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pivotTables/pivotTable1.xml" ContentType="application/vnd.openxmlformats-officedocument.spreadsheetml.pivotTable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7"/>
  <workbookPr showInkAnnotation="0"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C:\Users\Thitaree\Desktop\As Is +FVCT 2568\As is\ไฟล์ตั้งต้น\"/>
    </mc:Choice>
  </mc:AlternateContent>
  <xr:revisionPtr revIDLastSave="0" documentId="13_ncr:1_{4059DB33-E0DC-4C7B-8D4B-4E5881DC1C6E}" xr6:coauthVersionLast="36" xr6:coauthVersionMax="36" xr10:uidLastSave="{00000000-0000-0000-0000-000000000000}"/>
  <bookViews>
    <workbookView xWindow="0" yWindow="0" windowWidth="14385" windowHeight="3428" tabRatio="496" firstSheet="6" activeTab="6" xr2:uid="{00000000-000D-0000-FFFF-FFFF00000000}"/>
  </bookViews>
  <sheets>
    <sheet name="ข้อมูลดิบ" sheetId="1" state="hidden" r:id="rId1"/>
    <sheet name="คัดเลือก" sheetId="2" state="hidden" r:id="rId2"/>
    <sheet name="1.นำไปใช้" sheetId="11" state="hidden" r:id="rId3"/>
    <sheet name="Sheet1" sheetId="12" state="hidden" r:id="rId4"/>
    <sheet name="โครงการปี 65- 66" sheetId="16" state="hidden" r:id="rId5"/>
    <sheet name="โครงการปี 65" sheetId="15" state="hidden" r:id="rId6"/>
    <sheet name="1.รวม" sheetId="3" r:id="rId7"/>
    <sheet name="1.รวม (2)" sheetId="33" state="hidden" r:id="rId8"/>
    <sheet name="2.เรียง VC" sheetId="34" r:id="rId9"/>
    <sheet name="3. Pivot VC" sheetId="37" r:id="rId10"/>
    <sheet name="ทำการ 110201_use" sheetId="32" state="hidden" r:id="rId11"/>
    <sheet name="ทำการ 110201" sheetId="31" state="hidden" r:id="rId12"/>
    <sheet name="4. (ร่าง) ข้อเสนอโครงการฯ 68" sheetId="24" r:id="rId13"/>
    <sheet name="5. โครงการสำคัญปี 66-68" sheetId="25" r:id="rId14"/>
    <sheet name="pv หน่วยงาน" sheetId="38" state="hidden" r:id="rId15"/>
    <sheet name="โครงการปี 66" sheetId="27" state="hidden" r:id="rId16"/>
    <sheet name="โครงการปี 67" sheetId="28" state="hidden" r:id="rId17"/>
    <sheet name="3.Pivot หน่วยงาน" sheetId="10" state="hidden" r:id="rId18"/>
    <sheet name="5.เรียงปี" sheetId="4" state="hidden" r:id="rId19"/>
    <sheet name="6.เรียง VC" sheetId="5" state="hidden" r:id="rId20"/>
  </sheets>
  <externalReferences>
    <externalReference r:id="rId21"/>
  </externalReferences>
  <definedNames>
    <definedName name="_xlnm._FilterDatabase" localSheetId="6" hidden="1">'1.รวม'!$A$5:$X$1121</definedName>
    <definedName name="_xlnm._FilterDatabase" localSheetId="7" hidden="1">'1.รวม (2)'!$A$5:$X$955</definedName>
    <definedName name="_xlnm._FilterDatabase" localSheetId="8" hidden="1">'2.เรียง VC'!$A$2:$AC$1038</definedName>
    <definedName name="_xlnm._FilterDatabase" localSheetId="12" hidden="1">'4. (ร่าง) ข้อเสนอโครงการฯ 68'!$A$2:$AD$33</definedName>
    <definedName name="_xlnm._FilterDatabase" localSheetId="13" hidden="1">'5. โครงการสำคัญปี 66-68'!$A$3:$V$25</definedName>
    <definedName name="_xlnm._FilterDatabase" localSheetId="18" hidden="1">'5.เรียงปี'!$A$2:$L$469</definedName>
    <definedName name="_xlnm._FilterDatabase" localSheetId="19" hidden="1">'6.เรียง VC'!$A$2:$L$469</definedName>
    <definedName name="_xlnm._FilterDatabase" localSheetId="0" hidden="1">ข้อมูลดิบ!$A$1:$Y$510</definedName>
    <definedName name="_xlnm._FilterDatabase" localSheetId="1" hidden="1">คัดเลือก!$A$1:$R$510</definedName>
    <definedName name="_xlnm._FilterDatabase" localSheetId="4" hidden="1">'โครงการปี 65- 66'!$A$1:$AW$203</definedName>
    <definedName name="_xlnm._FilterDatabase" localSheetId="10" hidden="1">'ทำการ 110201_use'!$A$1:$S$869</definedName>
    <definedName name="_xlnm.Print_Area" localSheetId="2">'1.นำไปใช้'!$B$2:$F$13</definedName>
  </definedNames>
  <calcPr calcId="191029"/>
  <pivotCaches>
    <pivotCache cacheId="47" r:id="rId22"/>
    <pivotCache cacheId="48" r:id="rId23"/>
  </pivotCaches>
</workbook>
</file>

<file path=xl/calcChain.xml><?xml version="1.0" encoding="utf-8"?>
<calcChain xmlns="http://schemas.openxmlformats.org/spreadsheetml/2006/main">
  <c r="J5" i="25" l="1"/>
  <c r="J6" i="25"/>
  <c r="J7" i="25"/>
  <c r="J8" i="25"/>
  <c r="J9" i="25"/>
  <c r="J10" i="25"/>
  <c r="J11" i="25"/>
  <c r="J12" i="25"/>
  <c r="J13" i="25"/>
  <c r="J14" i="25"/>
  <c r="J15" i="25"/>
  <c r="J16" i="25"/>
  <c r="J17" i="25"/>
  <c r="J18" i="25"/>
  <c r="J19" i="25"/>
  <c r="J20" i="25"/>
  <c r="J21" i="25"/>
  <c r="J22" i="25"/>
  <c r="J23" i="25"/>
  <c r="J24" i="25"/>
  <c r="J25" i="25"/>
  <c r="J4" i="25"/>
  <c r="B25" i="25" l="1"/>
  <c r="D46" i="24"/>
  <c r="D45" i="24"/>
  <c r="D44" i="24"/>
  <c r="D43" i="24"/>
  <c r="D42" i="24"/>
  <c r="D41" i="24"/>
  <c r="D40" i="24"/>
  <c r="D39" i="24"/>
  <c r="D38" i="24"/>
  <c r="D37" i="24"/>
  <c r="D36" i="24"/>
  <c r="D35" i="24"/>
  <c r="D34" i="24"/>
  <c r="K41" i="37"/>
  <c r="K40" i="37"/>
  <c r="K6" i="37" l="1"/>
  <c r="K7" i="37"/>
  <c r="K8" i="37"/>
  <c r="K9" i="37"/>
  <c r="K10" i="37"/>
  <c r="K11" i="37"/>
  <c r="K12" i="37"/>
  <c r="K13" i="37"/>
  <c r="K14" i="37"/>
  <c r="K15" i="37"/>
  <c r="K16" i="37"/>
  <c r="K17" i="37"/>
  <c r="K18" i="37"/>
  <c r="K19" i="37"/>
  <c r="K20" i="37"/>
  <c r="K21" i="37"/>
  <c r="K22" i="37"/>
  <c r="K23" i="37"/>
  <c r="K24" i="37"/>
  <c r="K25" i="37"/>
  <c r="K26" i="37"/>
  <c r="K27" i="37"/>
  <c r="K28" i="37"/>
  <c r="K29" i="37"/>
  <c r="K30" i="37"/>
  <c r="K31" i="37"/>
  <c r="K32" i="37"/>
  <c r="K33" i="37"/>
  <c r="K34" i="37"/>
  <c r="K35" i="37"/>
  <c r="K36" i="37"/>
  <c r="K5" i="37"/>
  <c r="R710" i="34"/>
  <c r="D710" i="34"/>
  <c r="R708" i="34"/>
  <c r="D708" i="34"/>
  <c r="R707" i="34"/>
  <c r="D707" i="34"/>
  <c r="R927" i="34"/>
  <c r="D927" i="34"/>
  <c r="R705" i="34"/>
  <c r="D705" i="34"/>
  <c r="R704" i="34"/>
  <c r="D704" i="34"/>
  <c r="R715" i="34"/>
  <c r="D715" i="34"/>
  <c r="R25" i="34"/>
  <c r="D25" i="34"/>
  <c r="R703" i="34"/>
  <c r="D703" i="34"/>
  <c r="R24" i="34"/>
  <c r="D24" i="34"/>
  <c r="R702" i="34"/>
  <c r="D702" i="34"/>
  <c r="R11" i="34"/>
  <c r="D11" i="34"/>
  <c r="R23" i="34"/>
  <c r="D23" i="34"/>
  <c r="R22" i="34"/>
  <c r="D22" i="34"/>
  <c r="R701" i="34"/>
  <c r="D701" i="34"/>
  <c r="R700" i="34"/>
  <c r="D700" i="34"/>
  <c r="R699" i="34"/>
  <c r="D699" i="34"/>
  <c r="R698" i="34"/>
  <c r="D698" i="34"/>
  <c r="R1027" i="34"/>
  <c r="D1027" i="34"/>
  <c r="R1026" i="34"/>
  <c r="D1026" i="34"/>
  <c r="R697" i="34"/>
  <c r="D697" i="34"/>
  <c r="R696" i="34"/>
  <c r="D696" i="34"/>
  <c r="R695" i="34"/>
  <c r="D695" i="34"/>
  <c r="R694" i="34"/>
  <c r="D694" i="34"/>
  <c r="R693" i="34"/>
  <c r="D693" i="34"/>
  <c r="R10" i="34"/>
  <c r="D10" i="34"/>
  <c r="R692" i="34"/>
  <c r="D692" i="34"/>
  <c r="R21" i="34"/>
  <c r="D21" i="34"/>
  <c r="R691" i="34"/>
  <c r="D691" i="34"/>
  <c r="R9" i="34"/>
  <c r="D9" i="34"/>
  <c r="R965" i="34"/>
  <c r="D965" i="34"/>
  <c r="R20" i="34"/>
  <c r="D20" i="34"/>
  <c r="R8" i="34"/>
  <c r="D8" i="34"/>
  <c r="R7" i="34"/>
  <c r="D7" i="34"/>
  <c r="R964" i="34"/>
  <c r="D964" i="34"/>
  <c r="R963" i="34"/>
  <c r="D963" i="34"/>
  <c r="R6" i="34"/>
  <c r="D6" i="34"/>
  <c r="R689" i="34"/>
  <c r="D689" i="34"/>
  <c r="R959" i="34"/>
  <c r="D959" i="34"/>
  <c r="R688" i="34"/>
  <c r="D688" i="34"/>
  <c r="R687" i="34"/>
  <c r="D687" i="34"/>
  <c r="R685" i="34"/>
  <c r="D685" i="34"/>
  <c r="R684" i="34"/>
  <c r="D684" i="34"/>
  <c r="R683" i="34"/>
  <c r="D683" i="34"/>
  <c r="R682" i="34"/>
  <c r="D682" i="34"/>
  <c r="R681" i="34"/>
  <c r="D681" i="34"/>
  <c r="R680" i="34"/>
  <c r="D680" i="34"/>
  <c r="R679" i="34"/>
  <c r="D679" i="34"/>
  <c r="R678" i="34"/>
  <c r="D678" i="34"/>
  <c r="R19" i="34"/>
  <c r="D19" i="34"/>
  <c r="R958" i="34"/>
  <c r="D958" i="34"/>
  <c r="R676" i="34"/>
  <c r="D676" i="34"/>
  <c r="R675" i="34"/>
  <c r="D675" i="34"/>
  <c r="R714" i="34"/>
  <c r="D714" i="34"/>
  <c r="R895" i="34"/>
  <c r="D895" i="34"/>
  <c r="R674" i="34"/>
  <c r="D674" i="34"/>
  <c r="R885" i="34"/>
  <c r="D885" i="34"/>
  <c r="R672" i="34"/>
  <c r="D672" i="34"/>
  <c r="R881" i="34"/>
  <c r="D881" i="34"/>
  <c r="R671" i="34"/>
  <c r="D671" i="34"/>
  <c r="R670" i="34"/>
  <c r="D670" i="34"/>
  <c r="R669" i="34"/>
  <c r="D669" i="34"/>
  <c r="R668" i="34"/>
  <c r="D668" i="34"/>
  <c r="R667" i="34"/>
  <c r="D667" i="34"/>
  <c r="R666" i="34"/>
  <c r="D666" i="34"/>
  <c r="R665" i="34"/>
  <c r="D665" i="34"/>
  <c r="R663" i="34"/>
  <c r="D663" i="34"/>
  <c r="R662" i="34"/>
  <c r="D662" i="34"/>
  <c r="R661" i="34"/>
  <c r="R660" i="34"/>
  <c r="D660" i="34"/>
  <c r="R955" i="34"/>
  <c r="D955" i="34"/>
  <c r="R1019" i="34"/>
  <c r="D1019" i="34"/>
  <c r="R659" i="34"/>
  <c r="D659" i="34"/>
  <c r="R658" i="34"/>
  <c r="D658" i="34"/>
  <c r="R657" i="34"/>
  <c r="D657" i="34"/>
  <c r="R656" i="34"/>
  <c r="D656" i="34"/>
  <c r="R655" i="34"/>
  <c r="D655" i="34"/>
  <c r="R654" i="34"/>
  <c r="D654" i="34"/>
  <c r="R653" i="34"/>
  <c r="D653" i="34"/>
  <c r="R652" i="34"/>
  <c r="D652" i="34"/>
  <c r="R651" i="34"/>
  <c r="D651" i="34"/>
  <c r="R650" i="34"/>
  <c r="D650" i="34"/>
  <c r="R649" i="34"/>
  <c r="D649" i="34"/>
  <c r="R648" i="34"/>
  <c r="D648" i="34"/>
  <c r="R647" i="34"/>
  <c r="D647" i="34"/>
  <c r="R646" i="34"/>
  <c r="D646" i="34"/>
  <c r="R645" i="34"/>
  <c r="D645" i="34"/>
  <c r="R644" i="34"/>
  <c r="D644" i="34"/>
  <c r="R643" i="34"/>
  <c r="D643" i="34"/>
  <c r="R954" i="34"/>
  <c r="D954" i="34"/>
  <c r="R642" i="34"/>
  <c r="D642" i="34"/>
  <c r="R641" i="34"/>
  <c r="D641" i="34"/>
  <c r="R640" i="34"/>
  <c r="D640" i="34"/>
  <c r="R1018" i="34"/>
  <c r="D1018" i="34"/>
  <c r="R639" i="34"/>
  <c r="D639" i="34"/>
  <c r="R638" i="34"/>
  <c r="D638" i="34"/>
  <c r="R637" i="34"/>
  <c r="D637" i="34"/>
  <c r="R636" i="34"/>
  <c r="D636" i="34"/>
  <c r="R635" i="34"/>
  <c r="D635" i="34"/>
  <c r="R634" i="34"/>
  <c r="D634" i="34"/>
  <c r="R633" i="34"/>
  <c r="D633" i="34"/>
  <c r="R632" i="34"/>
  <c r="D632" i="34"/>
  <c r="R953" i="34"/>
  <c r="D953" i="34"/>
  <c r="R631" i="34"/>
  <c r="D631" i="34"/>
  <c r="R630" i="34"/>
  <c r="D630" i="34"/>
  <c r="R1017" i="34"/>
  <c r="D1017" i="34"/>
  <c r="R1016" i="34"/>
  <c r="D1016" i="34"/>
  <c r="R629" i="34"/>
  <c r="D629" i="34"/>
  <c r="R628" i="34"/>
  <c r="D628" i="34"/>
  <c r="R627" i="34"/>
  <c r="D627" i="34"/>
  <c r="R1015" i="34"/>
  <c r="D1015" i="34"/>
  <c r="R1014" i="34"/>
  <c r="D1014" i="34"/>
  <c r="R626" i="34"/>
  <c r="D626" i="34"/>
  <c r="R625" i="34"/>
  <c r="D625" i="34"/>
  <c r="R624" i="34"/>
  <c r="D624" i="34"/>
  <c r="R623" i="34"/>
  <c r="D623" i="34"/>
  <c r="R622" i="34"/>
  <c r="D622" i="34"/>
  <c r="R621" i="34"/>
  <c r="D621" i="34"/>
  <c r="R620" i="34"/>
  <c r="D620" i="34"/>
  <c r="R619" i="34"/>
  <c r="D619" i="34"/>
  <c r="R618" i="34"/>
  <c r="D618" i="34"/>
  <c r="R617" i="34"/>
  <c r="D617" i="34"/>
  <c r="R616" i="34"/>
  <c r="D616" i="34"/>
  <c r="R615" i="34"/>
  <c r="D615" i="34"/>
  <c r="R614" i="34"/>
  <c r="D614" i="34"/>
  <c r="R613" i="34"/>
  <c r="D613" i="34"/>
  <c r="R612" i="34"/>
  <c r="D612" i="34"/>
  <c r="R1013" i="34"/>
  <c r="D1013" i="34"/>
  <c r="R18" i="34"/>
  <c r="D18" i="34"/>
  <c r="R1012" i="34"/>
  <c r="D1012" i="34"/>
  <c r="R611" i="34"/>
  <c r="D611" i="34"/>
  <c r="R610" i="34"/>
  <c r="D610" i="34"/>
  <c r="R921" i="34"/>
  <c r="D921" i="34"/>
  <c r="R727" i="34"/>
  <c r="D727" i="34"/>
  <c r="R609" i="34"/>
  <c r="D609" i="34"/>
  <c r="R608" i="34"/>
  <c r="D608" i="34"/>
  <c r="R607" i="34"/>
  <c r="D607" i="34"/>
  <c r="R606" i="34"/>
  <c r="D606" i="34"/>
  <c r="R605" i="34"/>
  <c r="D605" i="34"/>
  <c r="R604" i="34"/>
  <c r="D604" i="34"/>
  <c r="R603" i="34"/>
  <c r="D603" i="34"/>
  <c r="R602" i="34"/>
  <c r="D602" i="34"/>
  <c r="R601" i="34"/>
  <c r="D601" i="34"/>
  <c r="R600" i="34"/>
  <c r="D600" i="34"/>
  <c r="R599" i="34"/>
  <c r="D599" i="34"/>
  <c r="R598" i="34"/>
  <c r="D598" i="34"/>
  <c r="R597" i="34"/>
  <c r="D597" i="34"/>
  <c r="R596" i="34"/>
  <c r="D596" i="34"/>
  <c r="R595" i="34"/>
  <c r="D595" i="34"/>
  <c r="R920" i="34"/>
  <c r="D920" i="34"/>
  <c r="R594" i="34"/>
  <c r="D594" i="34"/>
  <c r="R952" i="34"/>
  <c r="D952" i="34"/>
  <c r="R919" i="34"/>
  <c r="D919" i="34"/>
  <c r="R593" i="34"/>
  <c r="D593" i="34"/>
  <c r="R592" i="34"/>
  <c r="D592" i="34"/>
  <c r="R591" i="34"/>
  <c r="D591" i="34"/>
  <c r="R590" i="34"/>
  <c r="D590" i="34"/>
  <c r="R589" i="34"/>
  <c r="D589" i="34"/>
  <c r="R588" i="34"/>
  <c r="D588" i="34"/>
  <c r="R587" i="34"/>
  <c r="D587" i="34"/>
  <c r="R892" i="34"/>
  <c r="D892" i="34"/>
  <c r="R1011" i="34"/>
  <c r="D1011" i="34"/>
  <c r="R586" i="34"/>
  <c r="D586" i="34"/>
  <c r="R585" i="34"/>
  <c r="D585" i="34"/>
  <c r="R584" i="34"/>
  <c r="D584" i="34"/>
  <c r="R583" i="34"/>
  <c r="D583" i="34"/>
  <c r="R582" i="34"/>
  <c r="D582" i="34"/>
  <c r="R581" i="34"/>
  <c r="D581" i="34"/>
  <c r="R580" i="34"/>
  <c r="D580" i="34"/>
  <c r="R17" i="34"/>
  <c r="D17" i="34"/>
  <c r="R579" i="34"/>
  <c r="D579" i="34"/>
  <c r="R578" i="34"/>
  <c r="D578" i="34"/>
  <c r="R577" i="34"/>
  <c r="D577" i="34"/>
  <c r="R5" i="34"/>
  <c r="D5" i="34"/>
  <c r="R576" i="34"/>
  <c r="D576" i="34"/>
  <c r="R575" i="34"/>
  <c r="D575" i="34"/>
  <c r="R574" i="34"/>
  <c r="D574" i="34"/>
  <c r="R573" i="34"/>
  <c r="D573" i="34"/>
  <c r="R572" i="34"/>
  <c r="D572" i="34"/>
  <c r="R951" i="34"/>
  <c r="D951" i="34"/>
  <c r="R571" i="34"/>
  <c r="D571" i="34"/>
  <c r="R570" i="34"/>
  <c r="D570" i="34"/>
  <c r="R1010" i="34"/>
  <c r="D1010" i="34"/>
  <c r="R917" i="34"/>
  <c r="D917" i="34"/>
  <c r="R569" i="34"/>
  <c r="D569" i="34"/>
  <c r="R568" i="34"/>
  <c r="D568" i="34"/>
  <c r="R567" i="34"/>
  <c r="D567" i="34"/>
  <c r="R950" i="34"/>
  <c r="D950" i="34"/>
  <c r="R949" i="34"/>
  <c r="D949" i="34"/>
  <c r="R566" i="34"/>
  <c r="D566" i="34"/>
  <c r="R1009" i="34"/>
  <c r="D1009" i="34"/>
  <c r="R565" i="34"/>
  <c r="D565" i="34"/>
  <c r="R564" i="34"/>
  <c r="D564" i="34"/>
  <c r="R1008" i="34"/>
  <c r="D1008" i="34"/>
  <c r="R563" i="34"/>
  <c r="D563" i="34"/>
  <c r="R562" i="34"/>
  <c r="D562" i="34"/>
  <c r="R916" i="34"/>
  <c r="D916" i="34"/>
  <c r="R891" i="34"/>
  <c r="D891" i="34"/>
  <c r="R561" i="34"/>
  <c r="D561" i="34"/>
  <c r="R1007" i="34"/>
  <c r="D1007" i="34"/>
  <c r="R560" i="34"/>
  <c r="D560" i="34"/>
  <c r="R559" i="34"/>
  <c r="D559" i="34"/>
  <c r="R558" i="34"/>
  <c r="D558" i="34"/>
  <c r="R557" i="34"/>
  <c r="D557" i="34"/>
  <c r="R556" i="34"/>
  <c r="D556" i="34"/>
  <c r="R555" i="34"/>
  <c r="D555" i="34"/>
  <c r="R554" i="34"/>
  <c r="D554" i="34"/>
  <c r="R553" i="34"/>
  <c r="D553" i="34"/>
  <c r="R552" i="34"/>
  <c r="D552" i="34"/>
  <c r="R551" i="34"/>
  <c r="D551" i="34"/>
  <c r="R550" i="34"/>
  <c r="D550" i="34"/>
  <c r="R1006" i="34"/>
  <c r="D1006" i="34"/>
  <c r="R549" i="34"/>
  <c r="D549" i="34"/>
  <c r="R548" i="34"/>
  <c r="D548" i="34"/>
  <c r="R547" i="34"/>
  <c r="D547" i="34"/>
  <c r="R1005" i="34"/>
  <c r="D1005" i="34"/>
  <c r="R546" i="34"/>
  <c r="D546" i="34"/>
  <c r="R545" i="34"/>
  <c r="D545" i="34"/>
  <c r="R1004" i="34"/>
  <c r="D1004" i="34"/>
  <c r="R915" i="34"/>
  <c r="D915" i="34"/>
  <c r="R544" i="34"/>
  <c r="D544" i="34"/>
  <c r="R543" i="34"/>
  <c r="D543" i="34"/>
  <c r="R542" i="34"/>
  <c r="D542" i="34"/>
  <c r="R1003" i="34"/>
  <c r="D1003" i="34"/>
  <c r="R1002" i="34"/>
  <c r="D1002" i="34"/>
  <c r="R1001" i="34"/>
  <c r="D1001" i="34"/>
  <c r="R541" i="34"/>
  <c r="D541" i="34"/>
  <c r="R540" i="34"/>
  <c r="D540" i="34"/>
  <c r="R799" i="34"/>
  <c r="D799" i="34"/>
  <c r="R798" i="34"/>
  <c r="D798" i="34"/>
  <c r="R539" i="34"/>
  <c r="D539" i="34"/>
  <c r="R948" i="34"/>
  <c r="D948" i="34"/>
  <c r="R538" i="34"/>
  <c r="D538" i="34"/>
  <c r="R537" i="34"/>
  <c r="D537" i="34"/>
  <c r="R536" i="34"/>
  <c r="D536" i="34"/>
  <c r="R535" i="34"/>
  <c r="D535" i="34"/>
  <c r="R534" i="34"/>
  <c r="D534" i="34"/>
  <c r="R795" i="34"/>
  <c r="D795" i="34"/>
  <c r="R533" i="34"/>
  <c r="D533" i="34"/>
  <c r="R532" i="34"/>
  <c r="D532" i="34"/>
  <c r="R947" i="34"/>
  <c r="D947" i="34"/>
  <c r="R792" i="34"/>
  <c r="D792" i="34"/>
  <c r="R914" i="34"/>
  <c r="D914" i="34"/>
  <c r="R531" i="34"/>
  <c r="D531" i="34"/>
  <c r="R530" i="34"/>
  <c r="D530" i="34"/>
  <c r="R946" i="34"/>
  <c r="D946" i="34"/>
  <c r="R913" i="34"/>
  <c r="D913" i="34"/>
  <c r="R945" i="34"/>
  <c r="D945" i="34"/>
  <c r="R944" i="34"/>
  <c r="D944" i="34"/>
  <c r="R529" i="34"/>
  <c r="D529" i="34"/>
  <c r="R1000" i="34"/>
  <c r="D1000" i="34"/>
  <c r="R726" i="34"/>
  <c r="D726" i="34"/>
  <c r="R999" i="34"/>
  <c r="D999" i="34"/>
  <c r="R725" i="34"/>
  <c r="D725" i="34"/>
  <c r="R724" i="34"/>
  <c r="D724" i="34"/>
  <c r="R528" i="34"/>
  <c r="D528" i="34"/>
  <c r="R527" i="34"/>
  <c r="D527" i="34"/>
  <c r="R526" i="34"/>
  <c r="D526" i="34"/>
  <c r="R525" i="34"/>
  <c r="D525" i="34"/>
  <c r="R723" i="34"/>
  <c r="D723" i="34"/>
  <c r="R524" i="34"/>
  <c r="D524" i="34"/>
  <c r="R523" i="34"/>
  <c r="D523" i="34"/>
  <c r="R522" i="34"/>
  <c r="D522" i="34"/>
  <c r="R998" i="34"/>
  <c r="D998" i="34"/>
  <c r="R521" i="34"/>
  <c r="D521" i="34"/>
  <c r="R997" i="34"/>
  <c r="D997" i="34"/>
  <c r="R520" i="34"/>
  <c r="D520" i="34"/>
  <c r="R519" i="34"/>
  <c r="D519" i="34"/>
  <c r="R518" i="34"/>
  <c r="D518" i="34"/>
  <c r="R517" i="34"/>
  <c r="D517" i="34"/>
  <c r="R996" i="34"/>
  <c r="D996" i="34"/>
  <c r="R995" i="34"/>
  <c r="D995" i="34"/>
  <c r="R943" i="34"/>
  <c r="D943" i="34"/>
  <c r="R516" i="34"/>
  <c r="D516" i="34"/>
  <c r="R515" i="34"/>
  <c r="D515" i="34"/>
  <c r="R514" i="34"/>
  <c r="D514" i="34"/>
  <c r="R513" i="34"/>
  <c r="D513" i="34"/>
  <c r="R994" i="34"/>
  <c r="D994" i="34"/>
  <c r="R993" i="34"/>
  <c r="D993" i="34"/>
  <c r="R909" i="34"/>
  <c r="D909" i="34"/>
  <c r="R992" i="34"/>
  <c r="D992" i="34"/>
  <c r="R991" i="34"/>
  <c r="D991" i="34"/>
  <c r="R512" i="34"/>
  <c r="D512" i="34"/>
  <c r="R990" i="34"/>
  <c r="D990" i="34"/>
  <c r="R989" i="34"/>
  <c r="D989" i="34"/>
  <c r="R511" i="34"/>
  <c r="D511" i="34"/>
  <c r="R510" i="34"/>
  <c r="D510" i="34"/>
  <c r="R509" i="34"/>
  <c r="D509" i="34"/>
  <c r="R508" i="34"/>
  <c r="D508" i="34"/>
  <c r="R507" i="34"/>
  <c r="D507" i="34"/>
  <c r="R942" i="34"/>
  <c r="D942" i="34"/>
  <c r="R770" i="34"/>
  <c r="D770" i="34"/>
  <c r="R506" i="34"/>
  <c r="D506" i="34"/>
  <c r="R768" i="34"/>
  <c r="D768" i="34"/>
  <c r="R505" i="34"/>
  <c r="D505" i="34"/>
  <c r="R504" i="34"/>
  <c r="D504" i="34"/>
  <c r="R503" i="34"/>
  <c r="D503" i="34"/>
  <c r="R502" i="34"/>
  <c r="D502" i="34"/>
  <c r="R941" i="34"/>
  <c r="D941" i="34"/>
  <c r="R501" i="34"/>
  <c r="D501" i="34"/>
  <c r="R500" i="34"/>
  <c r="D500" i="34"/>
  <c r="R988" i="34"/>
  <c r="D988" i="34"/>
  <c r="R987" i="34"/>
  <c r="D987" i="34"/>
  <c r="R499" i="34"/>
  <c r="D499" i="34"/>
  <c r="R498" i="34"/>
  <c r="D498" i="34"/>
  <c r="R1038" i="34"/>
  <c r="D1038" i="34"/>
  <c r="R497" i="34"/>
  <c r="D497" i="34"/>
  <c r="R496" i="34"/>
  <c r="D496" i="34"/>
  <c r="R495" i="34"/>
  <c r="D495" i="34"/>
  <c r="R494" i="34"/>
  <c r="D494" i="34"/>
  <c r="R493" i="34"/>
  <c r="D493" i="34"/>
  <c r="R492" i="34"/>
  <c r="D492" i="34"/>
  <c r="R759" i="34"/>
  <c r="D759" i="34"/>
  <c r="R491" i="34"/>
  <c r="D491" i="34"/>
  <c r="R984" i="34"/>
  <c r="D984" i="34"/>
  <c r="R490" i="34"/>
  <c r="D490" i="34"/>
  <c r="R489" i="34"/>
  <c r="D489" i="34"/>
  <c r="R488" i="34"/>
  <c r="D488" i="34"/>
  <c r="R487" i="34"/>
  <c r="D487" i="34"/>
  <c r="R486" i="34"/>
  <c r="D486" i="34"/>
  <c r="R485" i="34"/>
  <c r="D485" i="34"/>
  <c r="R484" i="34"/>
  <c r="D484" i="34"/>
  <c r="R483" i="34"/>
  <c r="D483" i="34"/>
  <c r="R482" i="34"/>
  <c r="D482" i="34"/>
  <c r="R983" i="34"/>
  <c r="D983" i="34"/>
  <c r="R481" i="34"/>
  <c r="D481" i="34"/>
  <c r="R940" i="34"/>
  <c r="D940" i="34"/>
  <c r="R480" i="34"/>
  <c r="D480" i="34"/>
  <c r="R479" i="34"/>
  <c r="D479" i="34"/>
  <c r="R478" i="34"/>
  <c r="D478" i="34"/>
  <c r="R477" i="34"/>
  <c r="D477" i="34"/>
  <c r="R748" i="34"/>
  <c r="D748" i="34"/>
  <c r="R747" i="34"/>
  <c r="D747" i="34"/>
  <c r="R746" i="34"/>
  <c r="D746" i="34"/>
  <c r="R745" i="34"/>
  <c r="D745" i="34"/>
  <c r="R939" i="34"/>
  <c r="D939" i="34"/>
  <c r="R938" i="34"/>
  <c r="D938" i="34"/>
  <c r="R476" i="34"/>
  <c r="D476" i="34"/>
  <c r="R982" i="34"/>
  <c r="D982" i="34"/>
  <c r="R713" i="34"/>
  <c r="D713" i="34"/>
  <c r="R937" i="34"/>
  <c r="D937" i="34"/>
  <c r="R475" i="34"/>
  <c r="D475" i="34"/>
  <c r="R474" i="34"/>
  <c r="D474" i="34"/>
  <c r="R981" i="34"/>
  <c r="D981" i="34"/>
  <c r="R1036" i="34"/>
  <c r="D1036" i="34"/>
  <c r="R472" i="34"/>
  <c r="D472" i="34"/>
  <c r="R1035" i="34"/>
  <c r="D1035" i="34"/>
  <c r="R471" i="34"/>
  <c r="D471" i="34"/>
  <c r="R470" i="34"/>
  <c r="D470" i="34"/>
  <c r="R469" i="34"/>
  <c r="D469" i="34"/>
  <c r="R468" i="34"/>
  <c r="D468" i="34"/>
  <c r="R961" i="34"/>
  <c r="D961" i="34"/>
  <c r="R467" i="34"/>
  <c r="D467" i="34"/>
  <c r="R466" i="34"/>
  <c r="D466" i="34"/>
  <c r="R465" i="34"/>
  <c r="D465" i="34"/>
  <c r="R464" i="34"/>
  <c r="D464" i="34"/>
  <c r="R463" i="34"/>
  <c r="D463" i="34"/>
  <c r="R462" i="34"/>
  <c r="D462" i="34"/>
  <c r="R461" i="34"/>
  <c r="D461" i="34"/>
  <c r="R460" i="34"/>
  <c r="D460" i="34"/>
  <c r="R459" i="34"/>
  <c r="D459" i="34"/>
  <c r="R458" i="34"/>
  <c r="D458" i="34"/>
  <c r="R457" i="34"/>
  <c r="D457" i="34"/>
  <c r="R456" i="34"/>
  <c r="D456" i="34"/>
  <c r="R455" i="34"/>
  <c r="D455" i="34"/>
  <c r="R454" i="34"/>
  <c r="D454" i="34"/>
  <c r="R453" i="34"/>
  <c r="D453" i="34"/>
  <c r="R452" i="34"/>
  <c r="D452" i="34"/>
  <c r="R451" i="34"/>
  <c r="D451" i="34"/>
  <c r="R450" i="34"/>
  <c r="D450" i="34"/>
  <c r="R449" i="34"/>
  <c r="D449" i="34"/>
  <c r="R448" i="34"/>
  <c r="D448" i="34"/>
  <c r="R447" i="34"/>
  <c r="D447" i="34"/>
  <c r="R446" i="34"/>
  <c r="D446" i="34"/>
  <c r="R445" i="34"/>
  <c r="D445" i="34"/>
  <c r="R444" i="34"/>
  <c r="D444" i="34"/>
  <c r="R443" i="34"/>
  <c r="D443" i="34"/>
  <c r="R442" i="34"/>
  <c r="D442" i="34"/>
  <c r="R441" i="34"/>
  <c r="D441" i="34"/>
  <c r="R440" i="34"/>
  <c r="D440" i="34"/>
  <c r="R439" i="34"/>
  <c r="D439" i="34"/>
  <c r="R438" i="34"/>
  <c r="D438" i="34"/>
  <c r="R437" i="34"/>
  <c r="D437" i="34"/>
  <c r="R436" i="34"/>
  <c r="D436" i="34"/>
  <c r="R435" i="34"/>
  <c r="D435" i="34"/>
  <c r="R434" i="34"/>
  <c r="D434" i="34"/>
  <c r="R433" i="34"/>
  <c r="D433" i="34"/>
  <c r="R432" i="34"/>
  <c r="D432" i="34"/>
  <c r="R431" i="34"/>
  <c r="D431" i="34"/>
  <c r="R1034" i="34"/>
  <c r="D1034" i="34"/>
  <c r="R980" i="34"/>
  <c r="D980" i="34"/>
  <c r="R1033" i="34"/>
  <c r="D1033" i="34"/>
  <c r="R430" i="34"/>
  <c r="D430" i="34"/>
  <c r="R429" i="34"/>
  <c r="D429" i="34"/>
  <c r="R428" i="34"/>
  <c r="D428" i="34"/>
  <c r="R427" i="34"/>
  <c r="D427" i="34"/>
  <c r="R426" i="34"/>
  <c r="D426" i="34"/>
  <c r="R425" i="34"/>
  <c r="D425" i="34"/>
  <c r="R424" i="34"/>
  <c r="D424" i="34"/>
  <c r="R423" i="34"/>
  <c r="D423" i="34"/>
  <c r="R422" i="34"/>
  <c r="D422" i="34"/>
  <c r="R421" i="34"/>
  <c r="D421" i="34"/>
  <c r="R420" i="34"/>
  <c r="D420" i="34"/>
  <c r="R419" i="34"/>
  <c r="D419" i="34"/>
  <c r="R1032" i="34"/>
  <c r="D1032" i="34"/>
  <c r="R418" i="34"/>
  <c r="D418" i="34"/>
  <c r="R417" i="34"/>
  <c r="D417" i="34"/>
  <c r="R416" i="34"/>
  <c r="D416" i="34"/>
  <c r="R415" i="34"/>
  <c r="D415" i="34"/>
  <c r="R414" i="34"/>
  <c r="D414" i="34"/>
  <c r="R413" i="34"/>
  <c r="D413" i="34"/>
  <c r="R412" i="34"/>
  <c r="D412" i="34"/>
  <c r="R411" i="34"/>
  <c r="D411" i="34"/>
  <c r="R410" i="34"/>
  <c r="D410" i="34"/>
  <c r="R409" i="34"/>
  <c r="D409" i="34"/>
  <c r="R408" i="34"/>
  <c r="D408" i="34"/>
  <c r="R407" i="34"/>
  <c r="D407" i="34"/>
  <c r="R406" i="34"/>
  <c r="D406" i="34"/>
  <c r="R405" i="34"/>
  <c r="D405" i="34"/>
  <c r="R404" i="34"/>
  <c r="D404" i="34"/>
  <c r="R403" i="34"/>
  <c r="D403" i="34"/>
  <c r="R402" i="34"/>
  <c r="D402" i="34"/>
  <c r="R401" i="34"/>
  <c r="D401" i="34"/>
  <c r="R936" i="34"/>
  <c r="D936" i="34"/>
  <c r="R400" i="34"/>
  <c r="D400" i="34"/>
  <c r="R399" i="34"/>
  <c r="D399" i="34"/>
  <c r="R398" i="34"/>
  <c r="D398" i="34"/>
  <c r="R397" i="34"/>
  <c r="D397" i="34"/>
  <c r="R396" i="34"/>
  <c r="D396" i="34"/>
  <c r="R395" i="34"/>
  <c r="D395" i="34"/>
  <c r="R394" i="34"/>
  <c r="D394" i="34"/>
  <c r="R393" i="34"/>
  <c r="D393" i="34"/>
  <c r="R392" i="34"/>
  <c r="D392" i="34"/>
  <c r="R907" i="34"/>
  <c r="D907" i="34"/>
  <c r="R906" i="34"/>
  <c r="D906" i="34"/>
  <c r="R391" i="34"/>
  <c r="D391" i="34"/>
  <c r="R390" i="34"/>
  <c r="D390" i="34"/>
  <c r="R389" i="34"/>
  <c r="D389" i="34"/>
  <c r="R388" i="34"/>
  <c r="D388" i="34"/>
  <c r="R387" i="34"/>
  <c r="D387" i="34"/>
  <c r="R386" i="34"/>
  <c r="D386" i="34"/>
  <c r="R385" i="34"/>
  <c r="D385" i="34"/>
  <c r="R384" i="34"/>
  <c r="D384" i="34"/>
  <c r="R383" i="34"/>
  <c r="D383" i="34"/>
  <c r="R382" i="34"/>
  <c r="D382" i="34"/>
  <c r="R381" i="34"/>
  <c r="D381" i="34"/>
  <c r="R380" i="34"/>
  <c r="D380" i="34"/>
  <c r="R379" i="34"/>
  <c r="D379" i="34"/>
  <c r="R378" i="34"/>
  <c r="D378" i="34"/>
  <c r="R377" i="34"/>
  <c r="D377" i="34"/>
  <c r="R376" i="34"/>
  <c r="D376" i="34"/>
  <c r="R741" i="34"/>
  <c r="D741" i="34"/>
  <c r="R375" i="34"/>
  <c r="D375" i="34"/>
  <c r="R374" i="34"/>
  <c r="D374" i="34"/>
  <c r="R373" i="34"/>
  <c r="D373" i="34"/>
  <c r="R372" i="34"/>
  <c r="D372" i="34"/>
  <c r="R371" i="34"/>
  <c r="D371" i="34"/>
  <c r="R370" i="34"/>
  <c r="D370" i="34"/>
  <c r="R369" i="34"/>
  <c r="D369" i="34"/>
  <c r="R368" i="34"/>
  <c r="D368" i="34"/>
  <c r="R367" i="34"/>
  <c r="D367" i="34"/>
  <c r="R366" i="34"/>
  <c r="D366" i="34"/>
  <c r="R365" i="34"/>
  <c r="D365" i="34"/>
  <c r="R364" i="34"/>
  <c r="D364" i="34"/>
  <c r="R363" i="34"/>
  <c r="D363" i="34"/>
  <c r="R362" i="34"/>
  <c r="D362" i="34"/>
  <c r="R361" i="34"/>
  <c r="D361" i="34"/>
  <c r="R360" i="34"/>
  <c r="D360" i="34"/>
  <c r="R359" i="34"/>
  <c r="D359" i="34"/>
  <c r="R358" i="34"/>
  <c r="D358" i="34"/>
  <c r="R357" i="34"/>
  <c r="D357" i="34"/>
  <c r="R356" i="34"/>
  <c r="D356" i="34"/>
  <c r="R355" i="34"/>
  <c r="D355" i="34"/>
  <c r="R354" i="34"/>
  <c r="D354" i="34"/>
  <c r="R353" i="34"/>
  <c r="D353" i="34"/>
  <c r="R352" i="34"/>
  <c r="D352" i="34"/>
  <c r="R351" i="34"/>
  <c r="D351" i="34"/>
  <c r="R350" i="34"/>
  <c r="D350" i="34"/>
  <c r="R349" i="34"/>
  <c r="D349" i="34"/>
  <c r="R348" i="34"/>
  <c r="D348" i="34"/>
  <c r="R347" i="34"/>
  <c r="D347" i="34"/>
  <c r="R346" i="34"/>
  <c r="D346" i="34"/>
  <c r="R345" i="34"/>
  <c r="D345" i="34"/>
  <c r="R344" i="34"/>
  <c r="D344" i="34"/>
  <c r="R343" i="34"/>
  <c r="D343" i="34"/>
  <c r="R342" i="34"/>
  <c r="D342" i="34"/>
  <c r="R341" i="34"/>
  <c r="D341" i="34"/>
  <c r="R340" i="34"/>
  <c r="D340" i="34"/>
  <c r="R339" i="34"/>
  <c r="D339" i="34"/>
  <c r="R338" i="34"/>
  <c r="D338" i="34"/>
  <c r="R905" i="34"/>
  <c r="D905" i="34"/>
  <c r="R904" i="34"/>
  <c r="D904" i="34"/>
  <c r="R712" i="34"/>
  <c r="D712" i="34"/>
  <c r="R337" i="34"/>
  <c r="D337" i="34"/>
  <c r="R336" i="34"/>
  <c r="D336" i="34"/>
  <c r="R335" i="34"/>
  <c r="D335" i="34"/>
  <c r="R334" i="34"/>
  <c r="D334" i="34"/>
  <c r="R333" i="34"/>
  <c r="D333" i="34"/>
  <c r="R332" i="34"/>
  <c r="D332" i="34"/>
  <c r="R331" i="34"/>
  <c r="D331" i="34"/>
  <c r="R330" i="34"/>
  <c r="D330" i="34"/>
  <c r="R329" i="34"/>
  <c r="D329" i="34"/>
  <c r="R328" i="34"/>
  <c r="D328" i="34"/>
  <c r="R327" i="34"/>
  <c r="D327" i="34"/>
  <c r="R326" i="34"/>
  <c r="D326" i="34"/>
  <c r="R325" i="34"/>
  <c r="D325" i="34"/>
  <c r="R324" i="34"/>
  <c r="D324" i="34"/>
  <c r="R323" i="34"/>
  <c r="D323" i="34"/>
  <c r="R322" i="34"/>
  <c r="D322" i="34"/>
  <c r="R321" i="34"/>
  <c r="D321" i="34"/>
  <c r="R320" i="34"/>
  <c r="D320" i="34"/>
  <c r="R319" i="34"/>
  <c r="D319" i="34"/>
  <c r="R318" i="34"/>
  <c r="D318" i="34"/>
  <c r="R317" i="34"/>
  <c r="D317" i="34"/>
  <c r="R316" i="34"/>
  <c r="D316" i="34"/>
  <c r="R315" i="34"/>
  <c r="D315" i="34"/>
  <c r="R935" i="34"/>
  <c r="D935" i="34"/>
  <c r="R313" i="34"/>
  <c r="D313" i="34"/>
  <c r="R312" i="34"/>
  <c r="D312" i="34"/>
  <c r="R311" i="34"/>
  <c r="D311" i="34"/>
  <c r="R978" i="34"/>
  <c r="D978" i="34"/>
  <c r="R934" i="34"/>
  <c r="D934" i="34"/>
  <c r="R933" i="34"/>
  <c r="D933" i="34"/>
  <c r="R932" i="34"/>
  <c r="D932" i="34"/>
  <c r="R931" i="34"/>
  <c r="D931" i="34"/>
  <c r="R310" i="34"/>
  <c r="D310" i="34"/>
  <c r="R309" i="34"/>
  <c r="D309" i="34"/>
  <c r="R308" i="34"/>
  <c r="D308" i="34"/>
  <c r="R307" i="34"/>
  <c r="D307" i="34"/>
  <c r="R306" i="34"/>
  <c r="D306" i="34"/>
  <c r="R305" i="34"/>
  <c r="D305" i="34"/>
  <c r="R304" i="34"/>
  <c r="D304" i="34"/>
  <c r="R303" i="34"/>
  <c r="D303" i="34"/>
  <c r="R302" i="34"/>
  <c r="D302" i="34"/>
  <c r="R301" i="34"/>
  <c r="D301" i="34"/>
  <c r="R300" i="34"/>
  <c r="D300" i="34"/>
  <c r="R299" i="34"/>
  <c r="D299" i="34"/>
  <c r="R298" i="34"/>
  <c r="D298" i="34"/>
  <c r="R297" i="34"/>
  <c r="D297" i="34"/>
  <c r="R296" i="34"/>
  <c r="D296" i="34"/>
  <c r="R739" i="34"/>
  <c r="D739" i="34"/>
  <c r="R295" i="34"/>
  <c r="D295" i="34"/>
  <c r="R294" i="34"/>
  <c r="D294" i="34"/>
  <c r="R293" i="34"/>
  <c r="D293" i="34"/>
  <c r="R292" i="34"/>
  <c r="D292" i="34"/>
  <c r="R291" i="34"/>
  <c r="D291" i="34"/>
  <c r="R290" i="34"/>
  <c r="D290" i="34"/>
  <c r="R289" i="34"/>
  <c r="D289" i="34"/>
  <c r="R288" i="34"/>
  <c r="D288" i="34"/>
  <c r="R287" i="34"/>
  <c r="D287" i="34"/>
  <c r="R286" i="34"/>
  <c r="D286" i="34"/>
  <c r="R285" i="34"/>
  <c r="D285" i="34"/>
  <c r="R284" i="34"/>
  <c r="D284" i="34"/>
  <c r="R283" i="34"/>
  <c r="D283" i="34"/>
  <c r="R977" i="34"/>
  <c r="D977" i="34"/>
  <c r="R282" i="34"/>
  <c r="D282" i="34"/>
  <c r="R281" i="34"/>
  <c r="D281" i="34"/>
  <c r="R280" i="34"/>
  <c r="D280" i="34"/>
  <c r="R279" i="34"/>
  <c r="D279" i="34"/>
  <c r="R278" i="34"/>
  <c r="D278" i="34"/>
  <c r="R277" i="34"/>
  <c r="D277" i="34"/>
  <c r="R276" i="34"/>
  <c r="D276" i="34"/>
  <c r="R275" i="34"/>
  <c r="D275" i="34"/>
  <c r="R274" i="34"/>
  <c r="D274" i="34"/>
  <c r="R273" i="34"/>
  <c r="D273" i="34"/>
  <c r="R272" i="34"/>
  <c r="D272" i="34"/>
  <c r="R976" i="34"/>
  <c r="D976" i="34"/>
  <c r="R903" i="34"/>
  <c r="D903" i="34"/>
  <c r="R271" i="34"/>
  <c r="D271" i="34"/>
  <c r="R270" i="34"/>
  <c r="D270" i="34"/>
  <c r="R269" i="34"/>
  <c r="D269" i="34"/>
  <c r="R268" i="34"/>
  <c r="D268" i="34"/>
  <c r="R267" i="34"/>
  <c r="D267" i="34"/>
  <c r="R266" i="34"/>
  <c r="D266" i="34"/>
  <c r="R265" i="34"/>
  <c r="D265" i="34"/>
  <c r="R902" i="34"/>
  <c r="D902" i="34"/>
  <c r="R264" i="34"/>
  <c r="D264" i="34"/>
  <c r="R263" i="34"/>
  <c r="D263" i="34"/>
  <c r="R262" i="34"/>
  <c r="D262" i="34"/>
  <c r="R261" i="34"/>
  <c r="D261" i="34"/>
  <c r="R260" i="34"/>
  <c r="D260" i="34"/>
  <c r="R259" i="34"/>
  <c r="D259" i="34"/>
  <c r="R258" i="34"/>
  <c r="D258" i="34"/>
  <c r="R257" i="34"/>
  <c r="D257" i="34"/>
  <c r="R256" i="34"/>
  <c r="D256" i="34"/>
  <c r="R255" i="34"/>
  <c r="D255" i="34"/>
  <c r="R254" i="34"/>
  <c r="D254" i="34"/>
  <c r="R253" i="34"/>
  <c r="D253" i="34"/>
  <c r="R252" i="34"/>
  <c r="D252" i="34"/>
  <c r="R251" i="34"/>
  <c r="D251" i="34"/>
  <c r="R250" i="34"/>
  <c r="D250" i="34"/>
  <c r="R249" i="34"/>
  <c r="D249" i="34"/>
  <c r="R248" i="34"/>
  <c r="D248" i="34"/>
  <c r="R247" i="34"/>
  <c r="D247" i="34"/>
  <c r="R246" i="34"/>
  <c r="D246" i="34"/>
  <c r="R245" i="34"/>
  <c r="D245" i="34"/>
  <c r="R244" i="34"/>
  <c r="D244" i="34"/>
  <c r="R243" i="34"/>
  <c r="D243" i="34"/>
  <c r="R242" i="34"/>
  <c r="D242" i="34"/>
  <c r="R241" i="34"/>
  <c r="D241" i="34"/>
  <c r="R240" i="34"/>
  <c r="D240" i="34"/>
  <c r="R239" i="34"/>
  <c r="D239" i="34"/>
  <c r="R238" i="34"/>
  <c r="D238" i="34"/>
  <c r="R237" i="34"/>
  <c r="D237" i="34"/>
  <c r="R236" i="34"/>
  <c r="D236" i="34"/>
  <c r="R235" i="34"/>
  <c r="D235" i="34"/>
  <c r="R234" i="34"/>
  <c r="D234" i="34"/>
  <c r="R233" i="34"/>
  <c r="D233" i="34"/>
  <c r="R232" i="34"/>
  <c r="D232" i="34"/>
  <c r="R231" i="34"/>
  <c r="D231" i="34"/>
  <c r="R230" i="34"/>
  <c r="D230" i="34"/>
  <c r="R901" i="34"/>
  <c r="D901" i="34"/>
  <c r="R229" i="34"/>
  <c r="D229" i="34"/>
  <c r="R228" i="34"/>
  <c r="D228" i="34"/>
  <c r="R227" i="34"/>
  <c r="D227" i="34"/>
  <c r="R226" i="34"/>
  <c r="D226" i="34"/>
  <c r="R975" i="34"/>
  <c r="D975" i="34"/>
  <c r="R225" i="34"/>
  <c r="D225" i="34"/>
  <c r="R224" i="34"/>
  <c r="D224" i="34"/>
  <c r="R223" i="34"/>
  <c r="D223" i="34"/>
  <c r="R222" i="34"/>
  <c r="D222" i="34"/>
  <c r="R221" i="34"/>
  <c r="D221" i="34"/>
  <c r="R220" i="34"/>
  <c r="D220" i="34"/>
  <c r="R219" i="34"/>
  <c r="D219" i="34"/>
  <c r="R218" i="34"/>
  <c r="D218" i="34"/>
  <c r="R217" i="34"/>
  <c r="D217" i="34"/>
  <c r="R216" i="34"/>
  <c r="D216" i="34"/>
  <c r="R215" i="34"/>
  <c r="D215" i="34"/>
  <c r="R214" i="34"/>
  <c r="D214" i="34"/>
  <c r="R213" i="34"/>
  <c r="D213" i="34"/>
  <c r="R212" i="34"/>
  <c r="D212" i="34"/>
  <c r="R211" i="34"/>
  <c r="D211" i="34"/>
  <c r="R210" i="34"/>
  <c r="D210" i="34"/>
  <c r="R209" i="34"/>
  <c r="D209" i="34"/>
  <c r="R208" i="34"/>
  <c r="D208" i="34"/>
  <c r="R207" i="34"/>
  <c r="D207" i="34"/>
  <c r="R206" i="34"/>
  <c r="D206" i="34"/>
  <c r="R205" i="34"/>
  <c r="D205" i="34"/>
  <c r="R204" i="34"/>
  <c r="D204" i="34"/>
  <c r="R203" i="34"/>
  <c r="D203" i="34"/>
  <c r="R202" i="34"/>
  <c r="D202" i="34"/>
  <c r="R201" i="34"/>
  <c r="D201" i="34"/>
  <c r="R200" i="34"/>
  <c r="D200" i="34"/>
  <c r="R199" i="34"/>
  <c r="D199" i="34"/>
  <c r="R198" i="34"/>
  <c r="D198" i="34"/>
  <c r="R197" i="34"/>
  <c r="D197" i="34"/>
  <c r="R196" i="34"/>
  <c r="D196" i="34"/>
  <c r="R195" i="34"/>
  <c r="D195" i="34"/>
  <c r="R194" i="34"/>
  <c r="D194" i="34"/>
  <c r="R193" i="34"/>
  <c r="D193" i="34"/>
  <c r="R192" i="34"/>
  <c r="D192" i="34"/>
  <c r="R191" i="34"/>
  <c r="D191" i="34"/>
  <c r="R190" i="34"/>
  <c r="D190" i="34"/>
  <c r="R189" i="34"/>
  <c r="D189" i="34"/>
  <c r="R188" i="34"/>
  <c r="D188" i="34"/>
  <c r="R187" i="34"/>
  <c r="D187" i="34"/>
  <c r="R186" i="34"/>
  <c r="D186" i="34"/>
  <c r="R185" i="34"/>
  <c r="D185" i="34"/>
  <c r="R184" i="34"/>
  <c r="D184" i="34"/>
  <c r="R183" i="34"/>
  <c r="D183" i="34"/>
  <c r="R182" i="34"/>
  <c r="D182" i="34"/>
  <c r="R181" i="34"/>
  <c r="D181" i="34"/>
  <c r="R722" i="34"/>
  <c r="D722" i="34"/>
  <c r="R900" i="34"/>
  <c r="D900" i="34"/>
  <c r="R899" i="34"/>
  <c r="D899" i="34"/>
  <c r="R180" i="34"/>
  <c r="D180" i="34"/>
  <c r="R179" i="34"/>
  <c r="D179" i="34"/>
  <c r="R178" i="34"/>
  <c r="D178" i="34"/>
  <c r="R177" i="34"/>
  <c r="D177" i="34"/>
  <c r="R176" i="34"/>
  <c r="D176" i="34"/>
  <c r="R960" i="34"/>
  <c r="D960" i="34"/>
  <c r="R175" i="34"/>
  <c r="D175" i="34"/>
  <c r="R174" i="34"/>
  <c r="D174" i="34"/>
  <c r="R173" i="34"/>
  <c r="D173" i="34"/>
  <c r="R172" i="34"/>
  <c r="D172" i="34"/>
  <c r="R171" i="34"/>
  <c r="D171" i="34"/>
  <c r="R170" i="34"/>
  <c r="D170" i="34"/>
  <c r="R169" i="34"/>
  <c r="D169" i="34"/>
  <c r="R168" i="34"/>
  <c r="D168" i="34"/>
  <c r="R167" i="34"/>
  <c r="D167" i="34"/>
  <c r="R166" i="34"/>
  <c r="D166" i="34"/>
  <c r="R165" i="34"/>
  <c r="D165" i="34"/>
  <c r="R164" i="34"/>
  <c r="D164" i="34"/>
  <c r="R163" i="34"/>
  <c r="D163" i="34"/>
  <c r="R162" i="34"/>
  <c r="D162" i="34"/>
  <c r="R161" i="34"/>
  <c r="D161" i="34"/>
  <c r="R160" i="34"/>
  <c r="D160" i="34"/>
  <c r="R159" i="34"/>
  <c r="D159" i="34"/>
  <c r="R158" i="34"/>
  <c r="D158" i="34"/>
  <c r="R157" i="34"/>
  <c r="D157" i="34"/>
  <c r="R156" i="34"/>
  <c r="D156" i="34"/>
  <c r="R155" i="34"/>
  <c r="D155" i="34"/>
  <c r="R154" i="34"/>
  <c r="D154" i="34"/>
  <c r="R153" i="34"/>
  <c r="D153" i="34"/>
  <c r="R152" i="34"/>
  <c r="D152" i="34"/>
  <c r="R151" i="34"/>
  <c r="D151" i="34"/>
  <c r="R150" i="34"/>
  <c r="D150" i="34"/>
  <c r="R149" i="34"/>
  <c r="D149" i="34"/>
  <c r="R148" i="34"/>
  <c r="D148" i="34"/>
  <c r="R721" i="34"/>
  <c r="D721" i="34"/>
  <c r="R147" i="34"/>
  <c r="D147" i="34"/>
  <c r="R146" i="34"/>
  <c r="D146" i="34"/>
  <c r="R145" i="34"/>
  <c r="D145" i="34"/>
  <c r="R144" i="34"/>
  <c r="D144" i="34"/>
  <c r="R143" i="34"/>
  <c r="D143" i="34"/>
  <c r="R142" i="34"/>
  <c r="D142" i="34"/>
  <c r="R888" i="34"/>
  <c r="D888" i="34"/>
  <c r="R898" i="34"/>
  <c r="D898" i="34"/>
  <c r="R141" i="34"/>
  <c r="D141" i="34"/>
  <c r="R140" i="34"/>
  <c r="D140" i="34"/>
  <c r="R139" i="34"/>
  <c r="D139" i="34"/>
  <c r="R138" i="34"/>
  <c r="D138" i="34"/>
  <c r="R137" i="34"/>
  <c r="D137" i="34"/>
  <c r="R136" i="34"/>
  <c r="D136" i="34"/>
  <c r="R135" i="34"/>
  <c r="R134" i="34"/>
  <c r="D134" i="34"/>
  <c r="R133" i="34"/>
  <c r="D133" i="34"/>
  <c r="R132" i="34"/>
  <c r="D132" i="34"/>
  <c r="R131" i="34"/>
  <c r="D131" i="34"/>
  <c r="R130" i="34"/>
  <c r="D130" i="34"/>
  <c r="R129" i="34"/>
  <c r="D129" i="34"/>
  <c r="R736" i="34"/>
  <c r="D736" i="34"/>
  <c r="R128" i="34"/>
  <c r="D128" i="34"/>
  <c r="R735" i="34"/>
  <c r="D735" i="34"/>
  <c r="R734" i="34"/>
  <c r="D734" i="34"/>
  <c r="R733" i="34"/>
  <c r="D733" i="34"/>
  <c r="R732" i="34"/>
  <c r="D732" i="34"/>
  <c r="R127" i="34"/>
  <c r="D127" i="34"/>
  <c r="R126" i="34"/>
  <c r="D126" i="34"/>
  <c r="R125" i="34"/>
  <c r="D125" i="34"/>
  <c r="R124" i="34"/>
  <c r="D124" i="34"/>
  <c r="R123" i="34"/>
  <c r="D123" i="34"/>
  <c r="R122" i="34"/>
  <c r="D122" i="34"/>
  <c r="R121" i="34"/>
  <c r="D121" i="34"/>
  <c r="R120" i="34"/>
  <c r="D120" i="34"/>
  <c r="R119" i="34"/>
  <c r="D119" i="34"/>
  <c r="R118" i="34"/>
  <c r="D118" i="34"/>
  <c r="R117" i="34"/>
  <c r="D117" i="34"/>
  <c r="R116" i="34"/>
  <c r="D116" i="34"/>
  <c r="R115" i="34"/>
  <c r="D115" i="34"/>
  <c r="R114" i="34"/>
  <c r="D114" i="34"/>
  <c r="R113" i="34"/>
  <c r="D113" i="34"/>
  <c r="R112" i="34"/>
  <c r="D112" i="34"/>
  <c r="R111" i="34"/>
  <c r="D111" i="34"/>
  <c r="R110" i="34"/>
  <c r="D110" i="34"/>
  <c r="R109" i="34"/>
  <c r="D109" i="34"/>
  <c r="R108" i="34"/>
  <c r="D108" i="34"/>
  <c r="R107" i="34"/>
  <c r="D107" i="34"/>
  <c r="R106" i="34"/>
  <c r="D106" i="34"/>
  <c r="R105" i="34"/>
  <c r="D105" i="34"/>
  <c r="R104" i="34"/>
  <c r="D104" i="34"/>
  <c r="R103" i="34"/>
  <c r="D103" i="34"/>
  <c r="R102" i="34"/>
  <c r="D102" i="34"/>
  <c r="R101" i="34"/>
  <c r="D101" i="34"/>
  <c r="R711" i="34"/>
  <c r="D711" i="34"/>
  <c r="R100" i="34"/>
  <c r="D100" i="34"/>
  <c r="R99" i="34"/>
  <c r="D99" i="34"/>
  <c r="R98" i="34"/>
  <c r="D98" i="34"/>
  <c r="R97" i="34"/>
  <c r="D97" i="34"/>
  <c r="R731" i="34"/>
  <c r="D731" i="34"/>
  <c r="R96" i="34"/>
  <c r="D96" i="34"/>
  <c r="R95" i="34"/>
  <c r="D95" i="34"/>
  <c r="R930" i="34"/>
  <c r="D930" i="34"/>
  <c r="R1031" i="34"/>
  <c r="D1031" i="34"/>
  <c r="R94" i="34"/>
  <c r="D94" i="34"/>
  <c r="R93" i="34"/>
  <c r="D93" i="34"/>
  <c r="R92" i="34"/>
  <c r="D92" i="34"/>
  <c r="R91" i="34"/>
  <c r="D91" i="34"/>
  <c r="R90" i="34"/>
  <c r="D90" i="34"/>
  <c r="R89" i="34"/>
  <c r="D89" i="34"/>
  <c r="R88" i="34"/>
  <c r="D88" i="34"/>
  <c r="R87" i="34"/>
  <c r="D87" i="34"/>
  <c r="R86" i="34"/>
  <c r="D86" i="34"/>
  <c r="R85" i="34"/>
  <c r="D85" i="34"/>
  <c r="R84" i="34"/>
  <c r="D84" i="34"/>
  <c r="R83" i="34"/>
  <c r="D83" i="34"/>
  <c r="R82" i="34"/>
  <c r="D82" i="34"/>
  <c r="R81" i="34"/>
  <c r="D81" i="34"/>
  <c r="R80" i="34"/>
  <c r="D80" i="34"/>
  <c r="R79" i="34"/>
  <c r="D79" i="34"/>
  <c r="R78" i="34"/>
  <c r="D78" i="34"/>
  <c r="R77" i="34"/>
  <c r="D77" i="34"/>
  <c r="R76" i="34"/>
  <c r="D76" i="34"/>
  <c r="R75" i="34"/>
  <c r="D75" i="34"/>
  <c r="R74" i="34"/>
  <c r="D74" i="34"/>
  <c r="R73" i="34"/>
  <c r="D73" i="34"/>
  <c r="R72" i="34"/>
  <c r="D72" i="34"/>
  <c r="R71" i="34"/>
  <c r="D71" i="34"/>
  <c r="R70" i="34"/>
  <c r="D70" i="34"/>
  <c r="R69" i="34"/>
  <c r="D69" i="34"/>
  <c r="R68" i="34"/>
  <c r="D68" i="34"/>
  <c r="R67" i="34"/>
  <c r="D67" i="34"/>
  <c r="R66" i="34"/>
  <c r="D66" i="34"/>
  <c r="R65" i="34"/>
  <c r="D65" i="34"/>
  <c r="R63" i="34"/>
  <c r="D63" i="34"/>
  <c r="R974" i="34"/>
  <c r="D974" i="34"/>
  <c r="R62" i="34"/>
  <c r="D62" i="34"/>
  <c r="R61" i="34"/>
  <c r="D61" i="34"/>
  <c r="R973" i="34"/>
  <c r="D973" i="34"/>
  <c r="R60" i="34"/>
  <c r="D60" i="34"/>
  <c r="R972" i="34"/>
  <c r="D972" i="34"/>
  <c r="R971" i="34"/>
  <c r="D971" i="34"/>
  <c r="R59" i="34"/>
  <c r="D59" i="34"/>
  <c r="R970" i="34"/>
  <c r="D970" i="34"/>
  <c r="R58" i="34"/>
  <c r="D58" i="34"/>
  <c r="R57" i="34"/>
  <c r="D57" i="34"/>
  <c r="R56" i="34"/>
  <c r="D56" i="34"/>
  <c r="R55" i="34"/>
  <c r="D55" i="34"/>
  <c r="R53" i="34"/>
  <c r="D53" i="34"/>
  <c r="R52" i="34"/>
  <c r="D52" i="34"/>
  <c r="R4" i="34"/>
  <c r="D4" i="34"/>
  <c r="R3" i="34"/>
  <c r="D3" i="34"/>
  <c r="R51" i="34"/>
  <c r="D51" i="34"/>
  <c r="R50" i="34"/>
  <c r="D50" i="34"/>
  <c r="R49" i="34"/>
  <c r="D49" i="34"/>
  <c r="R48" i="34"/>
  <c r="D48" i="34"/>
  <c r="R47" i="34"/>
  <c r="D47" i="34"/>
  <c r="R897" i="34"/>
  <c r="D897" i="34"/>
  <c r="R46" i="34"/>
  <c r="D46" i="34"/>
  <c r="R969" i="34"/>
  <c r="D969" i="34"/>
  <c r="R1030" i="34"/>
  <c r="D1030" i="34"/>
  <c r="R1029" i="34"/>
  <c r="D1029" i="34"/>
  <c r="R42" i="34"/>
  <c r="D42" i="34"/>
  <c r="R41" i="34"/>
  <c r="D41" i="34"/>
  <c r="R40" i="34"/>
  <c r="D40" i="34"/>
  <c r="R39" i="34"/>
  <c r="D39" i="34"/>
  <c r="R38" i="34"/>
  <c r="D38" i="34"/>
  <c r="R729" i="34"/>
  <c r="D729" i="34"/>
  <c r="R1028" i="34"/>
  <c r="D1028" i="34"/>
  <c r="R896" i="34"/>
  <c r="D896" i="34"/>
  <c r="R717" i="34"/>
  <c r="D717" i="34"/>
  <c r="R15" i="34"/>
  <c r="D15" i="34"/>
  <c r="R36" i="34"/>
  <c r="D36" i="34"/>
  <c r="R35" i="34"/>
  <c r="D35" i="34"/>
  <c r="R34" i="34"/>
  <c r="D34" i="34"/>
  <c r="R33" i="34"/>
  <c r="D33" i="34"/>
  <c r="R32" i="34"/>
  <c r="D32" i="34"/>
  <c r="R31" i="34"/>
  <c r="D31" i="34"/>
  <c r="R29" i="34"/>
  <c r="D29" i="34"/>
  <c r="R716" i="34"/>
  <c r="D716" i="34"/>
  <c r="R28" i="34"/>
  <c r="D28" i="34"/>
  <c r="R13" i="34"/>
  <c r="D13" i="34"/>
  <c r="R12" i="34"/>
  <c r="R26" i="34"/>
  <c r="D26" i="34"/>
  <c r="R928" i="34"/>
  <c r="D928" i="34"/>
  <c r="B761" i="3"/>
  <c r="B657" i="3"/>
  <c r="B725" i="3"/>
  <c r="B573" i="3"/>
  <c r="B888" i="3"/>
  <c r="B584" i="3"/>
  <c r="B736" i="3"/>
  <c r="B21" i="3"/>
  <c r="B989" i="3"/>
  <c r="B1019" i="3"/>
  <c r="B673" i="3"/>
  <c r="B555" i="3"/>
  <c r="B604" i="3"/>
  <c r="B999" i="3"/>
  <c r="B988" i="3"/>
  <c r="B69" i="3"/>
  <c r="B615" i="3"/>
  <c r="B68" i="3"/>
  <c r="B589" i="3"/>
  <c r="B902" i="3"/>
  <c r="B565" i="3"/>
  <c r="B57" i="3"/>
  <c r="B817" i="3"/>
  <c r="B52" i="3"/>
  <c r="B537" i="3"/>
  <c r="B928" i="3"/>
  <c r="B594" i="3"/>
  <c r="B595" i="3"/>
  <c r="B1038" i="3"/>
  <c r="B911" i="3"/>
  <c r="B30" i="3"/>
  <c r="B647" i="3"/>
  <c r="B799" i="3"/>
  <c r="B777" i="3"/>
  <c r="B893" i="3"/>
  <c r="B390" i="3"/>
  <c r="B289" i="3"/>
  <c r="B878" i="3"/>
  <c r="B700" i="3"/>
  <c r="B734" i="3"/>
  <c r="B890" i="3"/>
  <c r="B138" i="3"/>
  <c r="B234" i="3"/>
  <c r="B277" i="3"/>
  <c r="B139" i="3"/>
  <c r="B245" i="3"/>
  <c r="B521" i="3"/>
  <c r="B38" i="3"/>
  <c r="B124" i="3"/>
  <c r="B39" i="3"/>
  <c r="B689" i="3"/>
  <c r="B414" i="3"/>
  <c r="B806" i="3"/>
  <c r="B1034" i="3"/>
  <c r="B324" i="3"/>
  <c r="B446" i="3"/>
  <c r="B374" i="3"/>
  <c r="B375" i="3"/>
  <c r="B198" i="3"/>
  <c r="B780" i="3"/>
  <c r="B906" i="3"/>
  <c r="B666" i="3"/>
  <c r="B400" i="3"/>
  <c r="B159" i="3"/>
  <c r="B244" i="3"/>
  <c r="B160" i="3"/>
  <c r="B866" i="3"/>
  <c r="B946" i="3"/>
  <c r="B485" i="3"/>
  <c r="B739" i="3"/>
  <c r="B336" i="3"/>
  <c r="B486" i="3"/>
  <c r="B487" i="3"/>
  <c r="B215" i="3"/>
  <c r="B469" i="3"/>
  <c r="B708" i="3"/>
  <c r="B355" i="3"/>
  <c r="B490" i="3"/>
  <c r="B79" i="3"/>
  <c r="B308" i="3"/>
  <c r="B609" i="3"/>
  <c r="B610" i="3"/>
  <c r="B218" i="3"/>
  <c r="B435" i="3"/>
  <c r="B356" i="3"/>
  <c r="B480" i="3"/>
  <c r="B168" i="3"/>
  <c r="B170" i="3"/>
  <c r="B825" i="3"/>
  <c r="B331" i="3"/>
  <c r="B216" i="3"/>
  <c r="B12" i="3"/>
  <c r="B298" i="3"/>
  <c r="B590" i="3"/>
  <c r="B515" i="3"/>
  <c r="B720" i="3"/>
  <c r="B599" i="3"/>
  <c r="B197" i="3"/>
  <c r="B128" i="3"/>
  <c r="B406" i="3"/>
  <c r="B559" i="3"/>
  <c r="B499" i="3"/>
  <c r="B461" i="3"/>
  <c r="B53" i="3"/>
  <c r="B176" i="3"/>
  <c r="B167" i="3"/>
  <c r="B219" i="3"/>
  <c r="B143" i="3"/>
  <c r="B576" i="3"/>
  <c r="B525" i="3"/>
  <c r="B254" i="3"/>
  <c r="B60" i="3"/>
  <c r="B951" i="3"/>
  <c r="B226" i="3"/>
  <c r="B774" i="3"/>
  <c r="B658" i="3"/>
  <c r="B901" i="3"/>
  <c r="B873" i="3"/>
  <c r="B346" i="3"/>
  <c r="B100" i="3"/>
  <c r="B794" i="3"/>
  <c r="B315" i="3"/>
  <c r="B979" i="3"/>
  <c r="B231" i="3"/>
  <c r="B455" i="3"/>
  <c r="B1033" i="3"/>
  <c r="B516" i="3"/>
  <c r="B224" i="3"/>
  <c r="B495" i="3"/>
  <c r="B409" i="3"/>
  <c r="B259" i="3"/>
  <c r="B385" i="3"/>
  <c r="B285" i="3"/>
  <c r="B102" i="3"/>
  <c r="B362" i="3"/>
  <c r="B391" i="3"/>
  <c r="B131" i="3"/>
  <c r="B846" i="3"/>
  <c r="B682" i="3"/>
  <c r="B183" i="3"/>
  <c r="B193" i="3"/>
  <c r="B213" i="3"/>
  <c r="B430" i="3"/>
  <c r="B606" i="3"/>
  <c r="B431" i="3"/>
  <c r="B123" i="3"/>
  <c r="B256" i="3"/>
  <c r="B413" i="3"/>
  <c r="B909" i="3"/>
  <c r="B372" i="3"/>
  <c r="B529" i="3"/>
  <c r="B127" i="3"/>
  <c r="B85" i="3"/>
  <c r="B91" i="3"/>
  <c r="B189" i="3"/>
  <c r="B408" i="3"/>
  <c r="B204" i="3"/>
  <c r="B857" i="3"/>
  <c r="B310" i="3"/>
  <c r="B370" i="3"/>
  <c r="B353" i="3"/>
  <c r="B164" i="3"/>
  <c r="B237" i="3"/>
  <c r="B196" i="3"/>
  <c r="B151" i="3"/>
  <c r="B88" i="3"/>
  <c r="B264" i="3"/>
  <c r="B175" i="3"/>
  <c r="B962" i="3"/>
  <c r="B919" i="3"/>
  <c r="B294" i="3"/>
  <c r="B281" i="3"/>
  <c r="B316" i="3"/>
  <c r="B444" i="3"/>
  <c r="B463" i="3"/>
  <c r="B83" i="3"/>
  <c r="B886" i="3"/>
  <c r="B652" i="3"/>
  <c r="B300" i="3"/>
  <c r="B203" i="3"/>
  <c r="B620" i="3"/>
  <c r="B95" i="3"/>
  <c r="B452" i="3"/>
  <c r="B449" i="3"/>
  <c r="B420" i="3"/>
  <c r="B505" i="3"/>
  <c r="B290" i="3"/>
  <c r="B634" i="3"/>
  <c r="B898" i="3"/>
  <c r="B377" i="3"/>
  <c r="B280" i="3"/>
  <c r="B453" i="3"/>
  <c r="B242" i="3"/>
  <c r="B261" i="3"/>
  <c r="B202" i="3"/>
  <c r="B466" i="3"/>
  <c r="B186" i="3"/>
  <c r="B417" i="3"/>
  <c r="B428" i="3"/>
  <c r="B267" i="3"/>
  <c r="B504" i="3"/>
  <c r="B352" i="3"/>
  <c r="B365" i="3"/>
  <c r="B278" i="3"/>
  <c r="B286" i="3"/>
  <c r="B209" i="3"/>
  <c r="B635" i="3"/>
  <c r="B744" i="3"/>
  <c r="B929" i="3"/>
  <c r="B115" i="3"/>
  <c r="B119" i="3"/>
  <c r="B483" i="3"/>
  <c r="B253" i="3"/>
  <c r="B395" i="3"/>
  <c r="B369" i="3"/>
  <c r="B250" i="3"/>
  <c r="B248" i="3"/>
  <c r="B491" i="3"/>
  <c r="B320" i="3"/>
  <c r="B550" i="3"/>
  <c r="B399" i="3"/>
  <c r="B695" i="3"/>
  <c r="B445" i="3"/>
  <c r="B272" i="3"/>
  <c r="B177" i="3"/>
  <c r="B133" i="3"/>
  <c r="B411" i="3"/>
  <c r="B410" i="3"/>
  <c r="B524" i="3"/>
  <c r="B130" i="3"/>
  <c r="B155" i="3"/>
  <c r="B212" i="3"/>
  <c r="B465" i="3"/>
  <c r="B759" i="3"/>
  <c r="B422" i="3"/>
  <c r="B751" i="3"/>
  <c r="B1035" i="3"/>
  <c r="B1029" i="3"/>
  <c r="B1028" i="3"/>
  <c r="B1027" i="3"/>
  <c r="B1026" i="3"/>
  <c r="B1024" i="3"/>
  <c r="B1013" i="3"/>
  <c r="B1002" i="3"/>
  <c r="B1001" i="3"/>
  <c r="B1000" i="3"/>
  <c r="B996" i="3"/>
  <c r="B992" i="3"/>
  <c r="B991" i="3"/>
  <c r="B990" i="3"/>
  <c r="B980" i="3"/>
  <c r="B963" i="3"/>
  <c r="B800" i="3"/>
  <c r="B704" i="3"/>
  <c r="B667" i="3"/>
  <c r="B621" i="3"/>
  <c r="B570" i="3"/>
  <c r="B551" i="3"/>
  <c r="B543" i="3"/>
  <c r="B519" i="3"/>
  <c r="B517" i="3"/>
  <c r="B514" i="3"/>
  <c r="B508" i="3"/>
  <c r="B507" i="3"/>
  <c r="B506" i="3"/>
  <c r="B496" i="3"/>
  <c r="B493" i="3"/>
  <c r="B492" i="3"/>
  <c r="B484" i="3"/>
  <c r="B481" i="3"/>
  <c r="B477" i="3"/>
  <c r="B467" i="3"/>
  <c r="B451" i="3"/>
  <c r="B450" i="3"/>
  <c r="B447" i="3"/>
  <c r="B438" i="3"/>
  <c r="B421" i="3"/>
  <c r="B415" i="3"/>
  <c r="B404" i="3"/>
  <c r="B402" i="3"/>
  <c r="B401" i="3"/>
  <c r="B392" i="3"/>
  <c r="B378" i="3"/>
  <c r="B373" i="3"/>
  <c r="B357" i="3"/>
  <c r="B338" i="3"/>
  <c r="B332" i="3"/>
  <c r="B321" i="3"/>
  <c r="B318" i="3"/>
  <c r="B317" i="3"/>
  <c r="B311" i="3"/>
  <c r="B309" i="3"/>
  <c r="B302" i="3"/>
  <c r="B291" i="3"/>
  <c r="B282" i="3"/>
  <c r="B279" i="3"/>
  <c r="B273" i="3"/>
  <c r="B268" i="3"/>
  <c r="B263" i="3"/>
  <c r="B262" i="3"/>
  <c r="B257" i="3"/>
  <c r="B255" i="3"/>
  <c r="B251" i="3"/>
  <c r="B246" i="3"/>
  <c r="B238" i="3"/>
  <c r="B232" i="3"/>
  <c r="B221" i="3"/>
  <c r="B220" i="3"/>
  <c r="B214" i="3"/>
  <c r="B199" i="3"/>
  <c r="B178" i="3"/>
  <c r="B165" i="3"/>
  <c r="B161" i="3"/>
  <c r="B152" i="3"/>
  <c r="B140" i="3"/>
  <c r="B134" i="3"/>
  <c r="B132" i="3"/>
  <c r="B125" i="3"/>
  <c r="B120" i="3"/>
  <c r="B117" i="3"/>
  <c r="B116" i="3"/>
  <c r="B108" i="3"/>
  <c r="B103" i="3"/>
  <c r="B96" i="3"/>
  <c r="B93" i="3"/>
  <c r="B89" i="3"/>
  <c r="B84" i="3"/>
  <c r="B80" i="3"/>
  <c r="B71" i="3"/>
  <c r="B70" i="3"/>
  <c r="B55" i="3"/>
  <c r="B32" i="3"/>
  <c r="B22" i="3"/>
  <c r="B1039" i="3"/>
  <c r="B1036" i="3"/>
  <c r="B1032" i="3"/>
  <c r="B1031" i="3"/>
  <c r="B1030" i="3"/>
  <c r="B1025" i="3"/>
  <c r="B1003" i="3"/>
  <c r="B997" i="3"/>
  <c r="B983" i="3"/>
  <c r="B981" i="3"/>
  <c r="B976" i="3"/>
  <c r="B964" i="3"/>
  <c r="B867" i="3"/>
  <c r="B622" i="3"/>
  <c r="B552" i="3"/>
  <c r="B545" i="3"/>
  <c r="B509" i="3"/>
  <c r="B448" i="3"/>
  <c r="B432" i="3"/>
  <c r="B423" i="3"/>
  <c r="B407" i="3"/>
  <c r="B379" i="3"/>
  <c r="B339" i="3"/>
  <c r="B329" i="3"/>
  <c r="B319" i="3"/>
  <c r="B292" i="3"/>
  <c r="B274" i="3"/>
  <c r="B252" i="3"/>
  <c r="B173" i="3"/>
  <c r="B171" i="3"/>
  <c r="B162" i="3"/>
  <c r="B153" i="3"/>
  <c r="B126" i="3"/>
  <c r="B97" i="3"/>
  <c r="B81" i="3"/>
  <c r="B75" i="3"/>
  <c r="B73" i="3"/>
  <c r="B72" i="3"/>
  <c r="B61" i="3"/>
  <c r="B36" i="3"/>
  <c r="B35" i="3"/>
  <c r="B23" i="3"/>
  <c r="B1016" i="3"/>
  <c r="B1007" i="3"/>
  <c r="B1006" i="3"/>
  <c r="B985" i="3"/>
  <c r="B974" i="3"/>
  <c r="B18" i="3"/>
  <c r="B1017" i="3"/>
  <c r="B1009" i="3"/>
  <c r="B1008" i="3"/>
  <c r="B994" i="3"/>
  <c r="B986" i="3"/>
  <c r="B978" i="3"/>
  <c r="B966" i="3"/>
  <c r="B965" i="3"/>
  <c r="B960" i="3"/>
  <c r="B944" i="3"/>
  <c r="B938" i="3"/>
  <c r="B926" i="3"/>
  <c r="B917" i="3"/>
  <c r="B907" i="3"/>
  <c r="B904" i="3"/>
  <c r="B899" i="3"/>
  <c r="B896" i="3"/>
  <c r="B891" i="3"/>
  <c r="B889" i="3"/>
  <c r="B885" i="3"/>
  <c r="B876" i="3"/>
  <c r="B871" i="3"/>
  <c r="B864" i="3"/>
  <c r="B863" i="3"/>
  <c r="B858" i="3"/>
  <c r="B855" i="3"/>
  <c r="B840" i="3"/>
  <c r="B837" i="3"/>
  <c r="B836" i="3"/>
  <c r="B832" i="3"/>
  <c r="B824" i="3"/>
  <c r="B819" i="3"/>
  <c r="B815" i="3"/>
  <c r="B814" i="3"/>
  <c r="B813" i="3"/>
  <c r="B810" i="3"/>
  <c r="B797" i="3"/>
  <c r="B793" i="3"/>
  <c r="B786" i="3"/>
  <c r="B782" i="3"/>
  <c r="B775" i="3"/>
  <c r="B772" i="3"/>
  <c r="B760" i="3"/>
  <c r="B757" i="3"/>
  <c r="B754" i="3"/>
  <c r="B750" i="3"/>
  <c r="B749" i="3"/>
  <c r="B728" i="3"/>
  <c r="B723" i="3"/>
  <c r="B718" i="3"/>
  <c r="B706" i="3"/>
  <c r="B701" i="3"/>
  <c r="B698" i="3"/>
  <c r="B687" i="3"/>
  <c r="B686" i="3"/>
  <c r="B671" i="3"/>
  <c r="B670" i="3"/>
  <c r="B663" i="3"/>
  <c r="B662" i="3"/>
  <c r="B655" i="3"/>
  <c r="B650" i="3"/>
  <c r="B649" i="3"/>
  <c r="B648" i="3"/>
  <c r="B646" i="3"/>
  <c r="B639" i="3"/>
  <c r="B632" i="3"/>
  <c r="B631" i="3"/>
  <c r="B627" i="3"/>
  <c r="B613" i="3"/>
  <c r="B611" i="3"/>
  <c r="B602" i="3"/>
  <c r="B598" i="3"/>
  <c r="B597" i="3"/>
  <c r="B593" i="3"/>
  <c r="B587" i="3"/>
  <c r="B582" i="3"/>
  <c r="B581" i="3"/>
  <c r="B571" i="3"/>
  <c r="B569" i="3"/>
  <c r="B563" i="3"/>
  <c r="B557" i="3"/>
  <c r="B553" i="3"/>
  <c r="B548" i="3"/>
  <c r="B533" i="3"/>
  <c r="B527" i="3"/>
  <c r="B522" i="3"/>
  <c r="B520" i="3"/>
  <c r="B510" i="3"/>
  <c r="B502" i="3"/>
  <c r="B498" i="3"/>
  <c r="B488" i="3"/>
  <c r="B472" i="3"/>
  <c r="B468" i="3"/>
  <c r="B462" i="3"/>
  <c r="B458" i="3"/>
  <c r="B454" i="3"/>
  <c r="B442" i="3"/>
  <c r="B433" i="3"/>
  <c r="B426" i="3"/>
  <c r="B424" i="3"/>
  <c r="B418" i="3"/>
  <c r="B412" i="3"/>
  <c r="B398" i="3"/>
  <c r="B397" i="3"/>
  <c r="B386" i="3"/>
  <c r="B381" i="3"/>
  <c r="B380" i="3"/>
  <c r="B367" i="3"/>
  <c r="B366" i="3"/>
  <c r="B363" i="3"/>
  <c r="B360" i="3"/>
  <c r="B347" i="3"/>
  <c r="B345" i="3"/>
  <c r="B344" i="3"/>
  <c r="B340" i="3"/>
  <c r="B334" i="3"/>
  <c r="B333" i="3"/>
  <c r="B325" i="3"/>
  <c r="B312" i="3"/>
  <c r="B305" i="3"/>
  <c r="B303" i="3"/>
  <c r="B301" i="3"/>
  <c r="B295" i="3"/>
  <c r="B287" i="3"/>
  <c r="B283" i="3"/>
  <c r="B271" i="3"/>
  <c r="B270" i="3"/>
  <c r="B269" i="3"/>
  <c r="B260" i="3"/>
  <c r="B249" i="3"/>
  <c r="B247" i="3"/>
  <c r="B240" i="3"/>
  <c r="B235" i="3"/>
  <c r="B230" i="3"/>
  <c r="B227" i="3"/>
  <c r="B222" i="3"/>
  <c r="B208" i="3"/>
  <c r="B201" i="3"/>
  <c r="B200" i="3"/>
  <c r="B194" i="3"/>
  <c r="B187" i="3"/>
  <c r="B184" i="3"/>
  <c r="B182" i="3"/>
  <c r="B179" i="3"/>
  <c r="B169" i="3"/>
  <c r="B166" i="3"/>
  <c r="B163" i="3"/>
  <c r="B158" i="3"/>
  <c r="B157" i="3"/>
  <c r="B149" i="3"/>
  <c r="B147" i="3"/>
  <c r="B146" i="3"/>
  <c r="B145" i="3"/>
  <c r="B144" i="3"/>
  <c r="B142" i="3"/>
  <c r="B141" i="3"/>
  <c r="B136" i="3"/>
  <c r="B135" i="3"/>
  <c r="B129" i="3"/>
  <c r="B122" i="3"/>
  <c r="B121" i="3"/>
  <c r="B113" i="3"/>
  <c r="B111" i="3"/>
  <c r="B109" i="3"/>
  <c r="B98" i="3"/>
  <c r="B92" i="3"/>
  <c r="B87" i="3"/>
  <c r="B86" i="3"/>
  <c r="B77" i="3"/>
  <c r="B65" i="3"/>
  <c r="B64" i="3"/>
  <c r="B56" i="3"/>
  <c r="B47" i="3"/>
  <c r="B46" i="3"/>
  <c r="B29" i="3"/>
  <c r="B26" i="3"/>
  <c r="B19" i="3"/>
  <c r="B15" i="3"/>
  <c r="B6" i="3"/>
  <c r="B51" i="3"/>
  <c r="B482" i="3"/>
  <c r="B217" i="3"/>
  <c r="B150" i="3"/>
  <c r="B849" i="3"/>
  <c r="B371" i="3"/>
  <c r="B501" i="3"/>
  <c r="B195" i="3"/>
  <c r="B211" i="3"/>
  <c r="B361" i="3"/>
  <c r="B326" i="3"/>
  <c r="B872" i="3"/>
  <c r="B494" i="3"/>
  <c r="B241" i="3"/>
  <c r="B275" i="3"/>
  <c r="B541" i="3"/>
  <c r="B518" i="3"/>
  <c r="B388" i="3"/>
  <c r="B112" i="3"/>
  <c r="B389" i="3"/>
  <c r="B364" i="3"/>
  <c r="B694" i="3"/>
  <c r="B425" i="3"/>
  <c r="B354" i="3"/>
  <c r="B738" i="3"/>
  <c r="B503" i="3"/>
  <c r="B877" i="3"/>
  <c r="B783" i="3"/>
  <c r="B688" i="3"/>
  <c r="B845" i="3"/>
  <c r="B513" i="3"/>
  <c r="B50" i="3"/>
  <c r="B707" i="3"/>
  <c r="B693" i="3"/>
  <c r="B641" i="3"/>
  <c r="B185" i="3"/>
  <c r="B856" i="3"/>
  <c r="B628" i="3"/>
  <c r="B299" i="3"/>
  <c r="B387" i="3"/>
  <c r="B851" i="3"/>
  <c r="B905" i="3"/>
  <c r="B805" i="3"/>
  <c r="B892" i="3"/>
  <c r="B558" i="3"/>
  <c r="B868" i="3"/>
  <c r="B523" i="3"/>
  <c r="B816" i="3"/>
  <c r="B266" i="3"/>
  <c r="B307" i="3"/>
  <c r="B572" i="3"/>
  <c r="B335" i="3"/>
  <c r="B918" i="3"/>
  <c r="B284" i="3"/>
  <c r="B368" i="3"/>
  <c r="B464" i="3"/>
  <c r="B987" i="3"/>
  <c r="B59" i="3"/>
  <c r="B672" i="3"/>
  <c r="B478" i="3"/>
  <c r="B664" i="3"/>
  <c r="B78" i="3"/>
  <c r="B575" i="3"/>
  <c r="B313" i="3"/>
  <c r="B758" i="3"/>
  <c r="B7" i="3"/>
  <c r="B118" i="3"/>
  <c r="B961" i="3"/>
  <c r="B1018" i="3"/>
  <c r="B549" i="3"/>
  <c r="B733" i="3"/>
  <c r="B148" i="3"/>
  <c r="B865" i="3"/>
  <c r="B588" i="3"/>
  <c r="B927" i="3"/>
  <c r="B427" i="3"/>
  <c r="B436" i="3"/>
  <c r="B995" i="3"/>
  <c r="B776" i="3"/>
  <c r="B811" i="3"/>
  <c r="B1010" i="3"/>
  <c r="B1011" i="3"/>
  <c r="B950" i="3"/>
  <c r="B677" i="3"/>
  <c r="B603" i="3"/>
  <c r="B554" i="3"/>
  <c r="B773" i="3"/>
  <c r="B729" i="3"/>
  <c r="B724" i="3"/>
  <c r="B746" i="3"/>
  <c r="B798" i="3"/>
  <c r="B403" i="3"/>
  <c r="B633" i="3"/>
  <c r="B699" i="3"/>
  <c r="B82" i="3"/>
  <c r="B897" i="3"/>
  <c r="B755" i="3"/>
  <c r="B714" i="3"/>
  <c r="B945" i="3"/>
  <c r="B583" i="3"/>
  <c r="B651" i="3"/>
  <c r="B564" i="3"/>
  <c r="B640" i="3"/>
  <c r="B913" i="3"/>
  <c r="B820" i="3"/>
  <c r="B908" i="3"/>
  <c r="B429" i="3"/>
  <c r="B702" i="3"/>
  <c r="B779" i="3"/>
  <c r="B939" i="3"/>
  <c r="B656" i="3"/>
  <c r="B489" i="3"/>
  <c r="B619" i="3"/>
  <c r="B99" i="3"/>
  <c r="B972" i="3"/>
  <c r="B730" i="3"/>
  <c r="B719" i="3"/>
  <c r="B296" i="3"/>
  <c r="B456" i="3"/>
  <c r="B265" i="3"/>
  <c r="B94" i="3"/>
  <c r="B101" i="3"/>
  <c r="B20" i="3"/>
  <c r="B66" i="3"/>
  <c r="B67" i="3"/>
  <c r="B11" i="3"/>
  <c r="B288" i="3"/>
  <c r="B172" i="3"/>
  <c r="B434" i="3"/>
  <c r="B405" i="3"/>
  <c r="B614" i="3"/>
  <c r="B512" i="3"/>
  <c r="B223" i="3"/>
  <c r="B306" i="3"/>
  <c r="B49" i="3"/>
  <c r="B511" i="3"/>
  <c r="B439" i="3"/>
  <c r="B536" i="3"/>
  <c r="B530" i="3"/>
  <c r="B957" i="3"/>
  <c r="B276" i="3"/>
  <c r="B460" i="3"/>
  <c r="B174" i="3"/>
  <c r="B443" i="3"/>
  <c r="B419" i="3"/>
  <c r="B110" i="3"/>
  <c r="B457" i="3"/>
  <c r="B314" i="3"/>
  <c r="B236" i="3"/>
  <c r="B188" i="3"/>
  <c r="B681" i="3"/>
  <c r="B154" i="3"/>
  <c r="B114" i="3"/>
  <c r="B900" i="3"/>
  <c r="B137" i="3"/>
  <c r="B383" i="3"/>
  <c r="B384" i="3"/>
  <c r="B770" i="3"/>
  <c r="B812" i="3"/>
  <c r="B914" i="3"/>
  <c r="B731" i="3"/>
  <c r="B834" i="3"/>
  <c r="B842" i="3"/>
  <c r="B756" i="3"/>
  <c r="B715" i="3"/>
  <c r="B1020" i="3"/>
  <c r="B1021" i="3"/>
  <c r="B1041" i="3"/>
  <c r="B437" i="3"/>
  <c r="B638" i="3"/>
  <c r="B327" i="3"/>
  <c r="B328" i="3"/>
  <c r="B629" i="3"/>
  <c r="B105" i="3"/>
  <c r="B205" i="3"/>
  <c r="B206" i="3"/>
  <c r="B207" i="3"/>
  <c r="B1023" i="3"/>
  <c r="B1022" i="3"/>
  <c r="B975" i="3"/>
  <c r="B54" i="3"/>
  <c r="B27" i="3"/>
  <c r="B859" i="3"/>
  <c r="B860" i="3"/>
  <c r="B827" i="3"/>
  <c r="B763" i="3"/>
  <c r="B764" i="3"/>
  <c r="B745" i="3"/>
  <c r="B742" i="3"/>
  <c r="B743" i="3"/>
  <c r="B711" i="3"/>
  <c r="B712" i="3"/>
  <c r="B675" i="3"/>
  <c r="B676" i="3"/>
  <c r="B625" i="3"/>
  <c r="B626" i="3"/>
  <c r="B349" i="3"/>
  <c r="B350" i="3"/>
  <c r="B322" i="3"/>
  <c r="B473" i="3"/>
  <c r="B474" i="3"/>
  <c r="B243" i="3"/>
  <c r="B841" i="3"/>
  <c r="B90" i="3"/>
  <c r="B787" i="3"/>
  <c r="B104" i="3"/>
  <c r="B692" i="3"/>
  <c r="B771" i="3"/>
  <c r="B191" i="3"/>
  <c r="B1012" i="3"/>
  <c r="B936" i="3"/>
  <c r="B337" i="3"/>
  <c r="B821" i="3"/>
  <c r="B330" i="3"/>
  <c r="B343" i="3"/>
  <c r="B850" i="3"/>
  <c r="B540" i="3"/>
  <c r="B475" i="3"/>
  <c r="B476" i="3"/>
  <c r="B192" i="3"/>
  <c r="B229" i="3"/>
  <c r="B106" i="3"/>
  <c r="B531" i="3"/>
  <c r="B382" i="3"/>
  <c r="B225" i="3"/>
  <c r="B34" i="3"/>
  <c r="B934" i="3"/>
  <c r="B765" i="3"/>
  <c r="B766" i="3"/>
  <c r="B713" i="3"/>
  <c r="B680" i="3"/>
  <c r="B539" i="3"/>
  <c r="B538" i="3"/>
  <c r="B526" i="3"/>
  <c r="B416" i="3"/>
  <c r="B14" i="3"/>
  <c r="B833" i="3"/>
  <c r="B351" i="3"/>
  <c r="B190" i="3"/>
  <c r="B297" i="3"/>
  <c r="B342" i="3"/>
  <c r="B341" i="3"/>
  <c r="B233" i="3"/>
  <c r="B440" i="3"/>
  <c r="B441" i="3"/>
  <c r="B788" i="3"/>
  <c r="B393" i="3"/>
  <c r="B394" i="3"/>
  <c r="B459" i="3"/>
  <c r="B293" i="3"/>
  <c r="B935" i="3"/>
  <c r="B665" i="3"/>
  <c r="B528" i="3"/>
  <c r="B31" i="3"/>
  <c r="B852" i="3"/>
  <c r="B668" i="3"/>
  <c r="B33" i="3"/>
  <c r="B359" i="3"/>
  <c r="B239" i="3"/>
  <c r="B48" i="3"/>
  <c r="B546" i="3"/>
  <c r="B500" i="3"/>
  <c r="B829" i="3"/>
  <c r="B789" i="3"/>
  <c r="B180" i="3"/>
  <c r="B181" i="3"/>
  <c r="B107" i="3"/>
  <c r="B323" i="3"/>
  <c r="B304" i="3"/>
  <c r="B542" i="3"/>
  <c r="B228" i="3"/>
  <c r="B844" i="3"/>
  <c r="B396" i="3"/>
  <c r="B376" i="3"/>
  <c r="B608" i="3"/>
  <c r="B828" i="3"/>
  <c r="B479" i="3"/>
  <c r="B875" i="3"/>
  <c r="B767" i="3"/>
  <c r="B768" i="3"/>
  <c r="B769" i="3"/>
  <c r="B703" i="3"/>
  <c r="S769" i="3"/>
  <c r="S768" i="3"/>
  <c r="S767" i="3"/>
  <c r="S875" i="3"/>
  <c r="S479" i="3"/>
  <c r="S828" i="3"/>
  <c r="S608" i="3"/>
  <c r="S376" i="3"/>
  <c r="S396" i="3"/>
  <c r="S844" i="3"/>
  <c r="S228" i="3"/>
  <c r="S542" i="3"/>
  <c r="S304" i="3"/>
  <c r="S323" i="3"/>
  <c r="S107" i="3"/>
  <c r="S181" i="3"/>
  <c r="S180" i="3"/>
  <c r="S789" i="3"/>
  <c r="S829" i="3"/>
  <c r="S500" i="3"/>
  <c r="S546" i="3"/>
  <c r="S48" i="3"/>
  <c r="S239" i="3"/>
  <c r="S359" i="3"/>
  <c r="S33" i="3"/>
  <c r="S668" i="3"/>
  <c r="S852" i="3"/>
  <c r="S31" i="3"/>
  <c r="S528" i="3"/>
  <c r="S665" i="3"/>
  <c r="S935" i="3"/>
  <c r="S293" i="3"/>
  <c r="S459" i="3"/>
  <c r="S394" i="3"/>
  <c r="S393" i="3"/>
  <c r="S788" i="3"/>
  <c r="S441" i="3"/>
  <c r="S440" i="3"/>
  <c r="S233" i="3"/>
  <c r="S341" i="3"/>
  <c r="S342" i="3"/>
  <c r="S297" i="3"/>
  <c r="S190" i="3"/>
  <c r="S351" i="3"/>
  <c r="S833" i="3"/>
  <c r="S14" i="3"/>
  <c r="S416" i="3"/>
  <c r="S526" i="3"/>
  <c r="S538" i="3"/>
  <c r="S539" i="3"/>
  <c r="S680" i="3"/>
  <c r="S713" i="3"/>
  <c r="S766" i="3"/>
  <c r="S765" i="3"/>
  <c r="S934" i="3"/>
  <c r="S34" i="3"/>
  <c r="S225" i="3"/>
  <c r="S382" i="3"/>
  <c r="S531" i="3"/>
  <c r="S106" i="3"/>
  <c r="S229" i="3"/>
  <c r="S192" i="3"/>
  <c r="S476" i="3"/>
  <c r="S475" i="3"/>
  <c r="S540" i="3"/>
  <c r="S850" i="3"/>
  <c r="S343" i="3"/>
  <c r="S330" i="3"/>
  <c r="S821" i="3"/>
  <c r="S337" i="3"/>
  <c r="S936" i="3"/>
  <c r="S1012" i="3"/>
  <c r="S191" i="3"/>
  <c r="S771" i="3"/>
  <c r="S692" i="3"/>
  <c r="S104" i="3"/>
  <c r="S787" i="3"/>
  <c r="S90" i="3"/>
  <c r="S841" i="3"/>
  <c r="S243" i="3"/>
  <c r="S474" i="3"/>
  <c r="S473" i="3"/>
  <c r="S322" i="3"/>
  <c r="S350" i="3"/>
  <c r="S349" i="3"/>
  <c r="S626" i="3"/>
  <c r="S625" i="3"/>
  <c r="S676" i="3"/>
  <c r="S675" i="3"/>
  <c r="S712" i="3"/>
  <c r="S711" i="3"/>
  <c r="S743" i="3"/>
  <c r="S742" i="3"/>
  <c r="S745" i="3"/>
  <c r="S764" i="3"/>
  <c r="S763" i="3"/>
  <c r="S827" i="3"/>
  <c r="S860" i="3"/>
  <c r="S859" i="3"/>
  <c r="S27" i="3"/>
  <c r="S54" i="3"/>
  <c r="S975" i="3"/>
  <c r="S1022" i="3"/>
  <c r="S1023" i="3"/>
  <c r="S207" i="3"/>
  <c r="S206" i="3"/>
  <c r="S205" i="3"/>
  <c r="S105" i="3"/>
  <c r="S629" i="3"/>
  <c r="S328" i="3"/>
  <c r="S327" i="3"/>
  <c r="S638" i="3"/>
  <c r="S437" i="3"/>
  <c r="S1041" i="3"/>
  <c r="S1021" i="3"/>
  <c r="S1020" i="3"/>
  <c r="S715" i="3"/>
  <c r="S756" i="3"/>
  <c r="S842" i="3"/>
  <c r="S834" i="3"/>
  <c r="S731" i="3"/>
  <c r="S914" i="3"/>
  <c r="S812" i="3"/>
  <c r="S770" i="3"/>
  <c r="S384" i="3"/>
  <c r="S383" i="3"/>
  <c r="S137" i="3"/>
  <c r="S900" i="3"/>
  <c r="S114" i="3"/>
  <c r="S154" i="3"/>
  <c r="S681" i="3"/>
  <c r="S188" i="3"/>
  <c r="S236" i="3"/>
  <c r="S314" i="3"/>
  <c r="S457" i="3"/>
  <c r="S110" i="3"/>
  <c r="S419" i="3"/>
  <c r="S443" i="3"/>
  <c r="S174" i="3"/>
  <c r="S460" i="3"/>
  <c r="S276" i="3"/>
  <c r="S957" i="3"/>
  <c r="S530" i="3"/>
  <c r="S536" i="3"/>
  <c r="S439" i="3"/>
  <c r="S511" i="3"/>
  <c r="S49" i="3"/>
  <c r="S306" i="3"/>
  <c r="S223" i="3"/>
  <c r="S512" i="3"/>
  <c r="S614" i="3"/>
  <c r="S405" i="3"/>
  <c r="S434" i="3"/>
  <c r="S172" i="3"/>
  <c r="S288" i="3"/>
  <c r="S11" i="3"/>
  <c r="S67" i="3"/>
  <c r="S66" i="3"/>
  <c r="S20" i="3"/>
  <c r="S101" i="3"/>
  <c r="S94" i="3"/>
  <c r="S265" i="3"/>
  <c r="S456" i="3"/>
  <c r="S296" i="3"/>
  <c r="S719" i="3"/>
  <c r="S730" i="3"/>
  <c r="S972" i="3"/>
  <c r="S99" i="3"/>
  <c r="S619" i="3"/>
  <c r="S489" i="3"/>
  <c r="S656" i="3"/>
  <c r="S939" i="3"/>
  <c r="S779" i="3"/>
  <c r="S702" i="3"/>
  <c r="S429" i="3"/>
  <c r="S908" i="3"/>
  <c r="S820" i="3"/>
  <c r="S913" i="3"/>
  <c r="S640" i="3"/>
  <c r="S564" i="3"/>
  <c r="S651" i="3"/>
  <c r="S583" i="3"/>
  <c r="S945" i="3"/>
  <c r="S714" i="3"/>
  <c r="S755" i="3"/>
  <c r="S897" i="3"/>
  <c r="S82" i="3"/>
  <c r="S699" i="3"/>
  <c r="S633" i="3"/>
  <c r="S403" i="3"/>
  <c r="S798" i="3"/>
  <c r="S746" i="3"/>
  <c r="S724" i="3"/>
  <c r="S729" i="3"/>
  <c r="S773" i="3"/>
  <c r="S554" i="3"/>
  <c r="S603" i="3"/>
  <c r="S677" i="3"/>
  <c r="S950" i="3"/>
  <c r="S1011" i="3"/>
  <c r="S1010" i="3"/>
  <c r="S811" i="3"/>
  <c r="S776" i="3"/>
  <c r="S995" i="3"/>
  <c r="S436" i="3"/>
  <c r="S427" i="3"/>
  <c r="S927" i="3"/>
  <c r="S588" i="3"/>
  <c r="S865" i="3"/>
  <c r="S148" i="3"/>
  <c r="S733" i="3"/>
  <c r="S549" i="3"/>
  <c r="S1018" i="3"/>
  <c r="S961" i="3"/>
  <c r="S118" i="3"/>
  <c r="S7" i="3"/>
  <c r="S758" i="3"/>
  <c r="S313" i="3"/>
  <c r="S575" i="3"/>
  <c r="S78" i="3"/>
  <c r="S664" i="3"/>
  <c r="S478" i="3"/>
  <c r="S672" i="3"/>
  <c r="S59" i="3"/>
  <c r="S987" i="3"/>
  <c r="S464" i="3"/>
  <c r="S368" i="3"/>
  <c r="S284" i="3"/>
  <c r="S918" i="3"/>
  <c r="S335" i="3"/>
  <c r="S572" i="3"/>
  <c r="S307" i="3"/>
  <c r="S266" i="3"/>
  <c r="S816" i="3"/>
  <c r="S523" i="3"/>
  <c r="S868" i="3"/>
  <c r="S558" i="3"/>
  <c r="S892" i="3"/>
  <c r="S805" i="3"/>
  <c r="S905" i="3"/>
  <c r="S851" i="3"/>
  <c r="S387" i="3"/>
  <c r="S299" i="3"/>
  <c r="S628" i="3"/>
  <c r="S856" i="3"/>
  <c r="S185" i="3"/>
  <c r="S641" i="3"/>
  <c r="S693" i="3"/>
  <c r="S707" i="3"/>
  <c r="S50" i="3"/>
  <c r="S513" i="3"/>
  <c r="S845" i="3"/>
  <c r="S688" i="3"/>
  <c r="S783" i="3"/>
  <c r="S877" i="3"/>
  <c r="S503" i="3"/>
  <c r="S738" i="3"/>
  <c r="S354" i="3"/>
  <c r="S425" i="3"/>
  <c r="S694" i="3"/>
  <c r="S364" i="3"/>
  <c r="S389" i="3"/>
  <c r="S112" i="3"/>
  <c r="S388" i="3"/>
  <c r="S518" i="3"/>
  <c r="S541" i="3"/>
  <c r="S275" i="3"/>
  <c r="S241" i="3"/>
  <c r="S494" i="3"/>
  <c r="S872" i="3"/>
  <c r="S326" i="3"/>
  <c r="S361" i="3"/>
  <c r="S211" i="3"/>
  <c r="S195" i="3"/>
  <c r="S501" i="3"/>
  <c r="S371" i="3"/>
  <c r="S849" i="3"/>
  <c r="S150" i="3"/>
  <c r="S217" i="3"/>
  <c r="S482" i="3"/>
  <c r="S51" i="3"/>
  <c r="S6" i="3"/>
  <c r="S15" i="3"/>
  <c r="S19" i="3"/>
  <c r="S26" i="3"/>
  <c r="S29" i="3"/>
  <c r="S46" i="3"/>
  <c r="S47" i="3"/>
  <c r="S56" i="3"/>
  <c r="S64" i="3"/>
  <c r="S65" i="3"/>
  <c r="S77" i="3"/>
  <c r="S86" i="3"/>
  <c r="S87" i="3"/>
  <c r="S92" i="3"/>
  <c r="S98" i="3"/>
  <c r="S109" i="3"/>
  <c r="S111" i="3"/>
  <c r="S113" i="3"/>
  <c r="S121" i="3"/>
  <c r="S122" i="3"/>
  <c r="S129" i="3"/>
  <c r="S135" i="3"/>
  <c r="S136" i="3"/>
  <c r="S141" i="3"/>
  <c r="S142" i="3"/>
  <c r="S144" i="3"/>
  <c r="S145" i="3"/>
  <c r="S146" i="3"/>
  <c r="S147" i="3"/>
  <c r="S149" i="3"/>
  <c r="S157" i="3"/>
  <c r="S158" i="3"/>
  <c r="S163" i="3"/>
  <c r="S166" i="3"/>
  <c r="S169" i="3"/>
  <c r="S179" i="3"/>
  <c r="S182" i="3"/>
  <c r="S184" i="3"/>
  <c r="S187" i="3"/>
  <c r="S194" i="3"/>
  <c r="S200" i="3"/>
  <c r="S201" i="3"/>
  <c r="S208" i="3"/>
  <c r="S222" i="3"/>
  <c r="S227" i="3"/>
  <c r="S230" i="3"/>
  <c r="S235" i="3"/>
  <c r="S240" i="3"/>
  <c r="S247" i="3"/>
  <c r="S249" i="3"/>
  <c r="S260" i="3"/>
  <c r="S269" i="3"/>
  <c r="S270" i="3"/>
  <c r="S271" i="3"/>
  <c r="S283" i="3"/>
  <c r="S287" i="3"/>
  <c r="S295" i="3"/>
  <c r="S301" i="3"/>
  <c r="S303" i="3"/>
  <c r="S305" i="3"/>
  <c r="S312" i="3"/>
  <c r="S325" i="3"/>
  <c r="S333" i="3"/>
  <c r="S334" i="3"/>
  <c r="S340" i="3"/>
  <c r="S344" i="3"/>
  <c r="S345" i="3"/>
  <c r="S347" i="3"/>
  <c r="S360" i="3"/>
  <c r="S363" i="3"/>
  <c r="S366" i="3"/>
  <c r="S367" i="3"/>
  <c r="S380" i="3"/>
  <c r="S381" i="3"/>
  <c r="S386" i="3"/>
  <c r="S397" i="3"/>
  <c r="S398" i="3"/>
  <c r="S412" i="3"/>
  <c r="S418" i="3"/>
  <c r="S424" i="3"/>
  <c r="S426" i="3"/>
  <c r="S433" i="3"/>
  <c r="S442" i="3"/>
  <c r="S454" i="3"/>
  <c r="S458" i="3"/>
  <c r="S462" i="3"/>
  <c r="S468" i="3"/>
  <c r="S472" i="3"/>
  <c r="S488" i="3"/>
  <c r="S498" i="3"/>
  <c r="S502" i="3"/>
  <c r="S510" i="3"/>
  <c r="S520" i="3"/>
  <c r="S522" i="3"/>
  <c r="S527" i="3"/>
  <c r="S533" i="3"/>
  <c r="S548" i="3"/>
  <c r="S553" i="3"/>
  <c r="S557" i="3"/>
  <c r="S563" i="3"/>
  <c r="S569" i="3"/>
  <c r="S571" i="3"/>
  <c r="S581" i="3"/>
  <c r="S582" i="3"/>
  <c r="S587" i="3"/>
  <c r="S593" i="3"/>
  <c r="S597" i="3"/>
  <c r="S598" i="3"/>
  <c r="S602" i="3"/>
  <c r="S611" i="3"/>
  <c r="S613" i="3"/>
  <c r="S627" i="3"/>
  <c r="S631" i="3"/>
  <c r="S632" i="3"/>
  <c r="S639" i="3"/>
  <c r="S646" i="3"/>
  <c r="S648" i="3"/>
  <c r="S649" i="3"/>
  <c r="S650" i="3"/>
  <c r="S655" i="3"/>
  <c r="S662" i="3"/>
  <c r="S663" i="3"/>
  <c r="S670" i="3"/>
  <c r="S671" i="3"/>
  <c r="S686" i="3"/>
  <c r="S687" i="3"/>
  <c r="S698" i="3"/>
  <c r="S701" i="3"/>
  <c r="S706" i="3"/>
  <c r="S718" i="3"/>
  <c r="S723" i="3"/>
  <c r="S728" i="3"/>
  <c r="S749" i="3"/>
  <c r="S750" i="3"/>
  <c r="S754" i="3"/>
  <c r="S757" i="3"/>
  <c r="S760" i="3"/>
  <c r="S772" i="3"/>
  <c r="S775" i="3"/>
  <c r="S782" i="3"/>
  <c r="S786" i="3"/>
  <c r="S793" i="3"/>
  <c r="S797" i="3"/>
  <c r="S810" i="3"/>
  <c r="S813" i="3"/>
  <c r="S814" i="3"/>
  <c r="S815" i="3"/>
  <c r="S819" i="3"/>
  <c r="S824" i="3"/>
  <c r="S832" i="3"/>
  <c r="S836" i="3"/>
  <c r="S837" i="3"/>
  <c r="S840" i="3"/>
  <c r="S855" i="3"/>
  <c r="S858" i="3"/>
  <c r="S863" i="3"/>
  <c r="S864" i="3"/>
  <c r="S871" i="3"/>
  <c r="S876" i="3"/>
  <c r="S885" i="3"/>
  <c r="S889" i="3"/>
  <c r="S891" i="3"/>
  <c r="S896" i="3"/>
  <c r="S899" i="3"/>
  <c r="S904" i="3"/>
  <c r="S907" i="3"/>
  <c r="S917" i="3"/>
  <c r="S926" i="3"/>
  <c r="S938" i="3"/>
  <c r="S944" i="3"/>
  <c r="S949" i="3"/>
  <c r="S960" i="3"/>
  <c r="S965" i="3"/>
  <c r="S966" i="3"/>
  <c r="S978" i="3"/>
  <c r="S986" i="3"/>
  <c r="S994" i="3"/>
  <c r="S1008" i="3"/>
  <c r="S1009" i="3"/>
  <c r="S1017" i="3"/>
  <c r="S18" i="3"/>
  <c r="S974" i="3"/>
  <c r="S985" i="3"/>
  <c r="S1006" i="3"/>
  <c r="S1007" i="3"/>
  <c r="S1016" i="3"/>
  <c r="S9" i="3"/>
  <c r="S23" i="3"/>
  <c r="S35" i="3"/>
  <c r="S36" i="3"/>
  <c r="S61" i="3"/>
  <c r="S72" i="3"/>
  <c r="S73" i="3"/>
  <c r="S75" i="3"/>
  <c r="S81" i="3"/>
  <c r="S97" i="3"/>
  <c r="S126" i="3"/>
  <c r="S153" i="3"/>
  <c r="S162" i="3"/>
  <c r="S171" i="3"/>
  <c r="S173" i="3"/>
  <c r="S252" i="3"/>
  <c r="S274" i="3"/>
  <c r="S292" i="3"/>
  <c r="S319" i="3"/>
  <c r="S329" i="3"/>
  <c r="S339" i="3"/>
  <c r="S379" i="3"/>
  <c r="S407" i="3"/>
  <c r="S423" i="3"/>
  <c r="S432" i="3"/>
  <c r="S448" i="3"/>
  <c r="S509" i="3"/>
  <c r="S545" i="3"/>
  <c r="S552" i="3"/>
  <c r="S622" i="3"/>
  <c r="S867" i="3"/>
  <c r="S964" i="3"/>
  <c r="S976" i="3"/>
  <c r="S981" i="3"/>
  <c r="S983" i="3"/>
  <c r="S997" i="3"/>
  <c r="S1003" i="3"/>
  <c r="S1025" i="3"/>
  <c r="S1030" i="3"/>
  <c r="S1031" i="3"/>
  <c r="S1032" i="3"/>
  <c r="S1036" i="3"/>
  <c r="S1039" i="3"/>
  <c r="S22" i="3"/>
  <c r="S32" i="3"/>
  <c r="S55" i="3"/>
  <c r="S70" i="3"/>
  <c r="S71" i="3"/>
  <c r="S80" i="3"/>
  <c r="S84" i="3"/>
  <c r="S89" i="3"/>
  <c r="S93" i="3"/>
  <c r="S96" i="3"/>
  <c r="S103" i="3"/>
  <c r="S108" i="3"/>
  <c r="S116" i="3"/>
  <c r="S117" i="3"/>
  <c r="S120" i="3"/>
  <c r="S125" i="3"/>
  <c r="S132" i="3"/>
  <c r="S134" i="3"/>
  <c r="S140" i="3"/>
  <c r="S152" i="3"/>
  <c r="S156" i="3"/>
  <c r="S161" i="3"/>
  <c r="S165" i="3"/>
  <c r="S178" i="3"/>
  <c r="S199" i="3"/>
  <c r="S214" i="3"/>
  <c r="S220" i="3"/>
  <c r="S221" i="3"/>
  <c r="S232" i="3"/>
  <c r="S238" i="3"/>
  <c r="S246" i="3"/>
  <c r="S251" i="3"/>
  <c r="S255" i="3"/>
  <c r="S257" i="3"/>
  <c r="S262" i="3"/>
  <c r="S263" i="3"/>
  <c r="S268" i="3"/>
  <c r="S273" i="3"/>
  <c r="S279" i="3"/>
  <c r="S282" i="3"/>
  <c r="S291" i="3"/>
  <c r="S302" i="3"/>
  <c r="S309" i="3"/>
  <c r="S311" i="3"/>
  <c r="S317" i="3"/>
  <c r="S318" i="3"/>
  <c r="S321" i="3"/>
  <c r="S332" i="3"/>
  <c r="S338" i="3"/>
  <c r="S357" i="3"/>
  <c r="S373" i="3"/>
  <c r="S378" i="3"/>
  <c r="S392" i="3"/>
  <c r="S401" i="3"/>
  <c r="S402" i="3"/>
  <c r="S404" i="3"/>
  <c r="S415" i="3"/>
  <c r="S421" i="3"/>
  <c r="S438" i="3"/>
  <c r="S447" i="3"/>
  <c r="S450" i="3"/>
  <c r="S451" i="3"/>
  <c r="S467" i="3"/>
  <c r="S477" i="3"/>
  <c r="S481" i="3"/>
  <c r="S484" i="3"/>
  <c r="S492" i="3"/>
  <c r="S493" i="3"/>
  <c r="S496" i="3"/>
  <c r="S506" i="3"/>
  <c r="S507" i="3"/>
  <c r="S508" i="3"/>
  <c r="S514" i="3"/>
  <c r="S517" i="3"/>
  <c r="S519" i="3"/>
  <c r="S543" i="3"/>
  <c r="S551" i="3"/>
  <c r="S570" i="3"/>
  <c r="S621" i="3"/>
  <c r="S667" i="3"/>
  <c r="S704" i="3"/>
  <c r="S800" i="3"/>
  <c r="S963" i="3"/>
  <c r="S980" i="3"/>
  <c r="S990" i="3"/>
  <c r="S991" i="3"/>
  <c r="S992" i="3"/>
  <c r="S996" i="3"/>
  <c r="S1000" i="3"/>
  <c r="S1001" i="3"/>
  <c r="S1002" i="3"/>
  <c r="S1013" i="3"/>
  <c r="S1024" i="3"/>
  <c r="S1026" i="3"/>
  <c r="S1027" i="3"/>
  <c r="S1028" i="3"/>
  <c r="S1029" i="3"/>
  <c r="S1035" i="3"/>
  <c r="S751" i="3"/>
  <c r="S422" i="3"/>
  <c r="S759" i="3"/>
  <c r="S465" i="3"/>
  <c r="S212" i="3"/>
  <c r="S155" i="3"/>
  <c r="S130" i="3"/>
  <c r="S524" i="3"/>
  <c r="S410" i="3"/>
  <c r="S411" i="3"/>
  <c r="S133" i="3"/>
  <c r="S177" i="3"/>
  <c r="S272" i="3"/>
  <c r="S445" i="3"/>
  <c r="S695" i="3"/>
  <c r="S399" i="3"/>
  <c r="S550" i="3"/>
  <c r="S320" i="3"/>
  <c r="S491" i="3"/>
  <c r="S248" i="3"/>
  <c r="S250" i="3"/>
  <c r="S369" i="3"/>
  <c r="S395" i="3"/>
  <c r="S253" i="3"/>
  <c r="S483" i="3"/>
  <c r="S119" i="3"/>
  <c r="S115" i="3"/>
  <c r="S929" i="3"/>
  <c r="S744" i="3"/>
  <c r="S635" i="3"/>
  <c r="S209" i="3"/>
  <c r="S286" i="3"/>
  <c r="S278" i="3"/>
  <c r="S365" i="3"/>
  <c r="S352" i="3"/>
  <c r="S504" i="3"/>
  <c r="S267" i="3"/>
  <c r="S428" i="3"/>
  <c r="S417" i="3"/>
  <c r="S186" i="3"/>
  <c r="S466" i="3"/>
  <c r="S202" i="3"/>
  <c r="S261" i="3"/>
  <c r="S242" i="3"/>
  <c r="S453" i="3"/>
  <c r="S280" i="3"/>
  <c r="S377" i="3"/>
  <c r="S898" i="3"/>
  <c r="S634" i="3"/>
  <c r="S290" i="3"/>
  <c r="S505" i="3"/>
  <c r="S420" i="3"/>
  <c r="S449" i="3"/>
  <c r="S452" i="3"/>
  <c r="S95" i="3"/>
  <c r="S620" i="3"/>
  <c r="S203" i="3"/>
  <c r="S300" i="3"/>
  <c r="S652" i="3"/>
  <c r="S886" i="3"/>
  <c r="S83" i="3"/>
  <c r="S463" i="3"/>
  <c r="S444" i="3"/>
  <c r="S316" i="3"/>
  <c r="S281" i="3"/>
  <c r="S294" i="3"/>
  <c r="S919" i="3"/>
  <c r="S962" i="3"/>
  <c r="S175" i="3"/>
  <c r="S264" i="3"/>
  <c r="S88" i="3"/>
  <c r="S151" i="3"/>
  <c r="S196" i="3"/>
  <c r="S237" i="3"/>
  <c r="S164" i="3"/>
  <c r="S353" i="3"/>
  <c r="S370" i="3"/>
  <c r="S310" i="3"/>
  <c r="S857" i="3"/>
  <c r="S204" i="3"/>
  <c r="S408" i="3"/>
  <c r="S189" i="3"/>
  <c r="S91" i="3"/>
  <c r="S85" i="3"/>
  <c r="S127" i="3"/>
  <c r="S529" i="3"/>
  <c r="S372" i="3"/>
  <c r="S909" i="3"/>
  <c r="S413" i="3"/>
  <c r="S256" i="3"/>
  <c r="S123" i="3"/>
  <c r="S431" i="3"/>
  <c r="S606" i="3"/>
  <c r="S430" i="3"/>
  <c r="S213" i="3"/>
  <c r="S193" i="3"/>
  <c r="S183" i="3"/>
  <c r="S682" i="3"/>
  <c r="S846" i="3"/>
  <c r="S131" i="3"/>
  <c r="S391" i="3"/>
  <c r="S362" i="3"/>
  <c r="S102" i="3"/>
  <c r="S285" i="3"/>
  <c r="S385" i="3"/>
  <c r="S259" i="3"/>
  <c r="S409" i="3"/>
  <c r="S495" i="3"/>
  <c r="S224" i="3"/>
  <c r="S516" i="3"/>
  <c r="S1033" i="3"/>
  <c r="S455" i="3"/>
  <c r="S231" i="3"/>
  <c r="S979" i="3"/>
  <c r="S315" i="3"/>
  <c r="S794" i="3"/>
  <c r="S100" i="3"/>
  <c r="S346" i="3"/>
  <c r="S873" i="3"/>
  <c r="S901" i="3"/>
  <c r="S658" i="3"/>
  <c r="S774" i="3"/>
  <c r="S226" i="3"/>
  <c r="S951" i="3"/>
  <c r="S60" i="3"/>
  <c r="S254" i="3"/>
  <c r="S525" i="3"/>
  <c r="S576" i="3"/>
  <c r="S143" i="3"/>
  <c r="S219" i="3"/>
  <c r="S167" i="3"/>
  <c r="S176" i="3"/>
  <c r="S53" i="3"/>
  <c r="S461" i="3"/>
  <c r="S499" i="3"/>
  <c r="S559" i="3"/>
  <c r="S406" i="3"/>
  <c r="S128" i="3"/>
  <c r="S197" i="3"/>
  <c r="S599" i="3"/>
  <c r="S720" i="3"/>
  <c r="S515" i="3"/>
  <c r="S590" i="3"/>
  <c r="S298" i="3"/>
  <c r="S12" i="3"/>
  <c r="S216" i="3"/>
  <c r="S331" i="3"/>
  <c r="S825" i="3"/>
  <c r="S170" i="3"/>
  <c r="S168" i="3"/>
  <c r="S480" i="3"/>
  <c r="S356" i="3"/>
  <c r="S435" i="3"/>
  <c r="S218" i="3"/>
  <c r="S610" i="3"/>
  <c r="S609" i="3"/>
  <c r="S308" i="3"/>
  <c r="S79" i="3"/>
  <c r="S490" i="3"/>
  <c r="S355" i="3"/>
  <c r="S708" i="3"/>
  <c r="S469" i="3"/>
  <c r="S215" i="3"/>
  <c r="S487" i="3"/>
  <c r="S486" i="3"/>
  <c r="S336" i="3"/>
  <c r="S739" i="3"/>
  <c r="S485" i="3"/>
  <c r="S946" i="3"/>
  <c r="S866" i="3"/>
  <c r="S160" i="3"/>
  <c r="S244" i="3"/>
  <c r="S159" i="3"/>
  <c r="S400" i="3"/>
  <c r="S666" i="3"/>
  <c r="S906" i="3"/>
  <c r="S780" i="3"/>
  <c r="S198" i="3"/>
  <c r="S375" i="3"/>
  <c r="S374" i="3"/>
  <c r="S446" i="3"/>
  <c r="S324" i="3"/>
  <c r="S1034" i="3"/>
  <c r="S806" i="3"/>
  <c r="S414" i="3"/>
  <c r="S689" i="3"/>
  <c r="S39" i="3"/>
  <c r="S124" i="3"/>
  <c r="S38" i="3"/>
  <c r="S521" i="3"/>
  <c r="S245" i="3"/>
  <c r="S139" i="3"/>
  <c r="S277" i="3"/>
  <c r="S234" i="3"/>
  <c r="S138" i="3"/>
  <c r="S890" i="3"/>
  <c r="S734" i="3"/>
  <c r="S700" i="3"/>
  <c r="S878" i="3"/>
  <c r="S289" i="3"/>
  <c r="S390" i="3"/>
  <c r="S893" i="3"/>
  <c r="S777" i="3"/>
  <c r="S799" i="3"/>
  <c r="S647" i="3"/>
  <c r="S30" i="3"/>
  <c r="S911" i="3"/>
  <c r="S1038" i="3"/>
  <c r="S595" i="3"/>
  <c r="S594" i="3"/>
  <c r="S928" i="3"/>
  <c r="S537" i="3"/>
  <c r="S52" i="3"/>
  <c r="S817" i="3"/>
  <c r="S57" i="3"/>
  <c r="S565" i="3"/>
  <c r="S902" i="3"/>
  <c r="S589" i="3"/>
  <c r="S68" i="3"/>
  <c r="S615" i="3"/>
  <c r="S69" i="3"/>
  <c r="S988" i="3"/>
  <c r="S999" i="3"/>
  <c r="S604" i="3"/>
  <c r="S555" i="3"/>
  <c r="S673" i="3"/>
  <c r="S1019" i="3"/>
  <c r="S989" i="3"/>
  <c r="S21" i="3"/>
  <c r="S736" i="3"/>
  <c r="S584" i="3"/>
  <c r="S888" i="3"/>
  <c r="S573" i="3"/>
  <c r="S725" i="3"/>
  <c r="S657" i="3"/>
  <c r="S761" i="3"/>
  <c r="S703" i="3"/>
  <c r="J41" i="37"/>
  <c r="J40" i="37"/>
  <c r="B955" i="33" l="1"/>
  <c r="B954" i="33"/>
  <c r="B953" i="33"/>
  <c r="B952" i="33"/>
  <c r="B951" i="33"/>
  <c r="B950" i="33"/>
  <c r="B949" i="33"/>
  <c r="B948" i="33"/>
  <c r="B947" i="33"/>
  <c r="B946" i="33"/>
  <c r="B945" i="33"/>
  <c r="B944" i="33"/>
  <c r="B943" i="33"/>
  <c r="B942" i="33"/>
  <c r="B941" i="33"/>
  <c r="B940" i="33"/>
  <c r="B939" i="33"/>
  <c r="B938" i="33"/>
  <c r="B937" i="33"/>
  <c r="B936" i="33"/>
  <c r="B935" i="33"/>
  <c r="B934" i="33"/>
  <c r="B933" i="33"/>
  <c r="B932" i="33"/>
  <c r="B931" i="33"/>
  <c r="B930" i="33"/>
  <c r="B929" i="33"/>
  <c r="B928" i="33"/>
  <c r="B927" i="33"/>
  <c r="B926" i="33"/>
  <c r="B925" i="33"/>
  <c r="B924" i="33"/>
  <c r="B923" i="33"/>
  <c r="B922" i="33"/>
  <c r="B921" i="33"/>
  <c r="B919" i="33"/>
  <c r="B918" i="33"/>
  <c r="B917" i="33"/>
  <c r="B916" i="33"/>
  <c r="B915" i="33"/>
  <c r="B914" i="33"/>
  <c r="B913" i="33"/>
  <c r="B912" i="33"/>
  <c r="B911" i="33"/>
  <c r="B910" i="33"/>
  <c r="B909" i="33"/>
  <c r="B908" i="33"/>
  <c r="B907" i="33"/>
  <c r="B906" i="33"/>
  <c r="B905" i="33"/>
  <c r="B904" i="33"/>
  <c r="B903" i="33"/>
  <c r="B902" i="33"/>
  <c r="B901" i="33"/>
  <c r="B900" i="33"/>
  <c r="B899" i="33"/>
  <c r="B898" i="33"/>
  <c r="B897" i="33"/>
  <c r="B896" i="33"/>
  <c r="B895" i="33"/>
  <c r="B894" i="33"/>
  <c r="B893" i="33"/>
  <c r="B892" i="33"/>
  <c r="B891" i="33"/>
  <c r="B890" i="33"/>
  <c r="B889" i="33"/>
  <c r="B888" i="33"/>
  <c r="B887" i="33"/>
  <c r="B886" i="33"/>
  <c r="B885" i="33"/>
  <c r="B884" i="33"/>
  <c r="B883" i="33"/>
  <c r="B882" i="33"/>
  <c r="B881" i="33"/>
  <c r="B880" i="33"/>
  <c r="B879" i="33"/>
  <c r="B878" i="33"/>
  <c r="B877" i="33"/>
  <c r="B876" i="33"/>
  <c r="B875" i="33"/>
  <c r="B874" i="33"/>
  <c r="B873" i="33"/>
  <c r="B872" i="33"/>
  <c r="B871" i="33"/>
  <c r="B870" i="33"/>
  <c r="B869" i="33"/>
  <c r="B868" i="33"/>
  <c r="B867" i="33"/>
  <c r="B866" i="33"/>
  <c r="B865" i="33"/>
  <c r="B864" i="33"/>
  <c r="B863" i="33"/>
  <c r="B862" i="33"/>
  <c r="B861" i="33"/>
  <c r="B860" i="33"/>
  <c r="B859" i="33"/>
  <c r="B858" i="33"/>
  <c r="B857" i="33"/>
  <c r="B856" i="33"/>
  <c r="B855" i="33"/>
  <c r="B854" i="33"/>
  <c r="B853" i="33"/>
  <c r="B852" i="33"/>
  <c r="B851" i="33"/>
  <c r="B850" i="33"/>
  <c r="B849" i="33"/>
  <c r="B848" i="33"/>
  <c r="B847" i="33"/>
  <c r="B846" i="33"/>
  <c r="B845" i="33"/>
  <c r="B844" i="33"/>
  <c r="B843" i="33"/>
  <c r="B842" i="33"/>
  <c r="B841" i="33"/>
  <c r="B840" i="33"/>
  <c r="B839" i="33"/>
  <c r="B838" i="33"/>
  <c r="B837" i="33"/>
  <c r="B836" i="33"/>
  <c r="B835" i="33"/>
  <c r="B834" i="33"/>
  <c r="B833" i="33"/>
  <c r="B832" i="33"/>
  <c r="B831" i="33"/>
  <c r="B830" i="33"/>
  <c r="B829" i="33"/>
  <c r="B828" i="33"/>
  <c r="B827" i="33"/>
  <c r="B826" i="33"/>
  <c r="B825" i="33"/>
  <c r="B824" i="33"/>
  <c r="B823" i="33"/>
  <c r="B822" i="33"/>
  <c r="B821" i="33"/>
  <c r="B820" i="33"/>
  <c r="B819" i="33"/>
  <c r="B818" i="33"/>
  <c r="B817" i="33"/>
  <c r="B816" i="33"/>
  <c r="B815" i="33"/>
  <c r="B814" i="33"/>
  <c r="B813" i="33"/>
  <c r="B812" i="33"/>
  <c r="B811" i="33"/>
  <c r="B810" i="33"/>
  <c r="B809" i="33"/>
  <c r="B808" i="33"/>
  <c r="B807" i="33"/>
  <c r="B806" i="33"/>
  <c r="B805" i="33"/>
  <c r="B804" i="33"/>
  <c r="B803" i="33"/>
  <c r="B802" i="33"/>
  <c r="B801" i="33"/>
  <c r="B800" i="33"/>
  <c r="B799" i="33"/>
  <c r="B798" i="33"/>
  <c r="B797" i="33"/>
  <c r="B796" i="33"/>
  <c r="B795" i="33"/>
  <c r="B794" i="33"/>
  <c r="B793" i="33"/>
  <c r="B792" i="33"/>
  <c r="B791" i="33"/>
  <c r="B790" i="33"/>
  <c r="B789" i="33"/>
  <c r="B788" i="33"/>
  <c r="B787" i="33"/>
  <c r="B786" i="33"/>
  <c r="B785" i="33"/>
  <c r="B784" i="33"/>
  <c r="B783" i="33"/>
  <c r="B782" i="33"/>
  <c r="B781" i="33"/>
  <c r="B780" i="33"/>
  <c r="B779" i="33"/>
  <c r="B778" i="33"/>
  <c r="B777" i="33"/>
  <c r="B776" i="33"/>
  <c r="B775" i="33"/>
  <c r="B774" i="33"/>
  <c r="B773" i="33"/>
  <c r="B772" i="33"/>
  <c r="B771" i="33"/>
  <c r="B770" i="33"/>
  <c r="B769" i="33"/>
  <c r="B768" i="33"/>
  <c r="B767" i="33"/>
  <c r="B766" i="33"/>
  <c r="B765" i="33"/>
  <c r="B764" i="33"/>
  <c r="B763" i="33"/>
  <c r="B762" i="33"/>
  <c r="B761" i="33"/>
  <c r="B760" i="33"/>
  <c r="B759" i="33"/>
  <c r="B758" i="33"/>
  <c r="B757" i="33"/>
  <c r="B756" i="33"/>
  <c r="B755" i="33"/>
  <c r="B754" i="33"/>
  <c r="B753" i="33"/>
  <c r="B752" i="33"/>
  <c r="B751" i="33"/>
  <c r="B750" i="33"/>
  <c r="B749" i="33"/>
  <c r="B748" i="33"/>
  <c r="B747" i="33"/>
  <c r="B746" i="33"/>
  <c r="B745" i="33"/>
  <c r="B744" i="33"/>
  <c r="B743" i="33"/>
  <c r="B742" i="33"/>
  <c r="B741" i="33"/>
  <c r="B740" i="33"/>
  <c r="B739" i="33"/>
  <c r="B738" i="33"/>
  <c r="B737" i="33"/>
  <c r="B736" i="33"/>
  <c r="B735" i="33"/>
  <c r="B734" i="33"/>
  <c r="B733" i="33"/>
  <c r="B732" i="33"/>
  <c r="B731" i="33"/>
  <c r="B730" i="33"/>
  <c r="B729" i="33"/>
  <c r="B728" i="33"/>
  <c r="B727" i="33"/>
  <c r="B726" i="33"/>
  <c r="B725" i="33"/>
  <c r="B724" i="33"/>
  <c r="B723" i="33"/>
  <c r="B722" i="33"/>
  <c r="B721" i="33"/>
  <c r="B720" i="33"/>
  <c r="B719" i="33"/>
  <c r="B718" i="33"/>
  <c r="B717" i="33"/>
  <c r="B716" i="33"/>
  <c r="B715" i="33"/>
  <c r="B714" i="33"/>
  <c r="B713" i="33"/>
  <c r="B712" i="33"/>
  <c r="B711" i="33"/>
  <c r="B710" i="33"/>
  <c r="B709" i="33"/>
  <c r="B708" i="33"/>
  <c r="B707" i="33"/>
  <c r="B706" i="33"/>
  <c r="B705" i="33"/>
  <c r="B704" i="33"/>
  <c r="B703" i="33"/>
  <c r="B702" i="33"/>
  <c r="B701" i="33"/>
  <c r="B700" i="33"/>
  <c r="B699" i="33"/>
  <c r="B698" i="33"/>
  <c r="B697" i="33"/>
  <c r="B696" i="33"/>
  <c r="B695" i="33"/>
  <c r="B694" i="33"/>
  <c r="B693" i="33"/>
  <c r="B692" i="33"/>
  <c r="B691" i="33"/>
  <c r="B690" i="33"/>
  <c r="B689" i="33"/>
  <c r="B688" i="33"/>
  <c r="B687" i="33"/>
  <c r="B686" i="33"/>
  <c r="B685" i="33"/>
  <c r="B684" i="33"/>
  <c r="B683" i="33"/>
  <c r="B682" i="33"/>
  <c r="B681" i="33"/>
  <c r="B680" i="33"/>
  <c r="B679" i="33"/>
  <c r="B678" i="33"/>
  <c r="B677" i="33"/>
  <c r="B676" i="33"/>
  <c r="B675" i="33"/>
  <c r="B674" i="33"/>
  <c r="B673" i="33"/>
  <c r="B672" i="33"/>
  <c r="B671" i="33"/>
  <c r="B670" i="33"/>
  <c r="B669" i="33"/>
  <c r="B668" i="33"/>
  <c r="B667" i="33"/>
  <c r="B666" i="33"/>
  <c r="B665" i="33"/>
  <c r="B664" i="33"/>
  <c r="B663" i="33"/>
  <c r="B662" i="33"/>
  <c r="B661" i="33"/>
  <c r="B660" i="33"/>
  <c r="B659" i="33"/>
  <c r="B658" i="33"/>
  <c r="B657" i="33"/>
  <c r="B656" i="33"/>
  <c r="B655" i="33"/>
  <c r="B654" i="33"/>
  <c r="B653" i="33"/>
  <c r="B652" i="33"/>
  <c r="B651" i="33"/>
  <c r="B650" i="33"/>
  <c r="B649" i="33"/>
  <c r="B648" i="33"/>
  <c r="B647" i="33"/>
  <c r="B646" i="33"/>
  <c r="B645" i="33"/>
  <c r="B644" i="33"/>
  <c r="B643" i="33"/>
  <c r="B642" i="33"/>
  <c r="B641" i="33"/>
  <c r="B640" i="33"/>
  <c r="B639" i="33"/>
  <c r="B638" i="33"/>
  <c r="B637" i="33"/>
  <c r="B636" i="33"/>
  <c r="B635" i="33"/>
  <c r="B634" i="33"/>
  <c r="B633" i="33"/>
  <c r="B632" i="33"/>
  <c r="B631" i="33"/>
  <c r="B630" i="33"/>
  <c r="B629" i="33"/>
  <c r="B628" i="33"/>
  <c r="B627" i="33"/>
  <c r="B626" i="33"/>
  <c r="B625" i="33"/>
  <c r="B624" i="33"/>
  <c r="B623" i="33"/>
  <c r="B622" i="33"/>
  <c r="B621" i="33"/>
  <c r="B620" i="33"/>
  <c r="B619" i="33"/>
  <c r="B618" i="33"/>
  <c r="B617" i="33"/>
  <c r="B616" i="33"/>
  <c r="B615" i="33"/>
  <c r="B614" i="33"/>
  <c r="B613" i="33"/>
  <c r="B612" i="33"/>
  <c r="B611" i="33"/>
  <c r="B610" i="33"/>
  <c r="B609" i="33"/>
  <c r="B608" i="33"/>
  <c r="B607" i="33"/>
  <c r="B606" i="33"/>
  <c r="B605" i="33"/>
  <c r="B604" i="33"/>
  <c r="B603" i="33"/>
  <c r="B602" i="33"/>
  <c r="B601" i="33"/>
  <c r="B600" i="33"/>
  <c r="B599" i="33"/>
  <c r="B598" i="33"/>
  <c r="B597" i="33"/>
  <c r="B596" i="33"/>
  <c r="B595" i="33"/>
  <c r="B594" i="33"/>
  <c r="B593" i="33"/>
  <c r="B592" i="33"/>
  <c r="B591" i="33"/>
  <c r="B590" i="33"/>
  <c r="B589" i="33"/>
  <c r="B588" i="33"/>
  <c r="B587" i="33"/>
  <c r="B586" i="33"/>
  <c r="B585" i="33"/>
  <c r="B584" i="33"/>
  <c r="B583" i="33"/>
  <c r="B582" i="33"/>
  <c r="B581" i="33"/>
  <c r="B580" i="33"/>
  <c r="B579" i="33"/>
  <c r="B578" i="33"/>
  <c r="B577" i="33"/>
  <c r="B576" i="33"/>
  <c r="B575" i="33"/>
  <c r="B574" i="33"/>
  <c r="B573" i="33"/>
  <c r="B572" i="33"/>
  <c r="B571" i="33"/>
  <c r="B570" i="33"/>
  <c r="B569" i="33"/>
  <c r="B568" i="33"/>
  <c r="B567" i="33"/>
  <c r="B566" i="33"/>
  <c r="B565" i="33"/>
  <c r="B564" i="33"/>
  <c r="B563" i="33"/>
  <c r="B562" i="33"/>
  <c r="B561" i="33"/>
  <c r="B560" i="33"/>
  <c r="B559" i="33"/>
  <c r="B558" i="33"/>
  <c r="B557" i="33"/>
  <c r="B556" i="33"/>
  <c r="B555" i="33"/>
  <c r="B554" i="33"/>
  <c r="B553" i="33"/>
  <c r="B552" i="33"/>
  <c r="B551" i="33"/>
  <c r="B550" i="33"/>
  <c r="B549" i="33"/>
  <c r="B548" i="33"/>
  <c r="B547" i="33"/>
  <c r="B546" i="33"/>
  <c r="B545" i="33"/>
  <c r="B544" i="33"/>
  <c r="B543" i="33"/>
  <c r="B542" i="33"/>
  <c r="B541" i="33"/>
  <c r="B540" i="33"/>
  <c r="B539" i="33"/>
  <c r="B538" i="33"/>
  <c r="B537" i="33"/>
  <c r="B536" i="33"/>
  <c r="B535" i="33"/>
  <c r="B534" i="33"/>
  <c r="B533" i="33"/>
  <c r="B532" i="33"/>
  <c r="B531" i="33"/>
  <c r="B530" i="33"/>
  <c r="B529" i="33"/>
  <c r="B528" i="33"/>
  <c r="B527" i="33"/>
  <c r="B526" i="33"/>
  <c r="B525" i="33"/>
  <c r="B524" i="33"/>
  <c r="B523" i="33"/>
  <c r="B522" i="33"/>
  <c r="B521" i="33"/>
  <c r="B520" i="33"/>
  <c r="B519" i="33"/>
  <c r="B518" i="33"/>
  <c r="B517" i="33"/>
  <c r="B516" i="33"/>
  <c r="B515" i="33"/>
  <c r="B514" i="33"/>
  <c r="B513" i="33"/>
  <c r="B512" i="33"/>
  <c r="B511" i="33"/>
  <c r="B510" i="33"/>
  <c r="B509" i="33"/>
  <c r="B508" i="33"/>
  <c r="B507" i="33"/>
  <c r="B506" i="33"/>
  <c r="B505" i="33"/>
  <c r="B504" i="33"/>
  <c r="B503" i="33"/>
  <c r="B502" i="33"/>
  <c r="B501" i="33"/>
  <c r="B500" i="33"/>
  <c r="B499" i="33"/>
  <c r="B498" i="33"/>
  <c r="B497" i="33"/>
  <c r="B496" i="33"/>
  <c r="B495" i="33"/>
  <c r="B494" i="33"/>
  <c r="B493" i="33"/>
  <c r="B492" i="33"/>
  <c r="B491" i="33"/>
  <c r="B490" i="33"/>
  <c r="B489" i="33"/>
  <c r="B488" i="33"/>
  <c r="B487" i="33"/>
  <c r="B486" i="33"/>
  <c r="B485" i="33"/>
  <c r="B484" i="33"/>
  <c r="B483" i="33"/>
  <c r="B482" i="33"/>
  <c r="B481" i="33"/>
  <c r="B480" i="33"/>
  <c r="B479" i="33"/>
  <c r="B478" i="33"/>
  <c r="B477" i="33"/>
  <c r="B476" i="33"/>
  <c r="B475" i="33"/>
  <c r="B474" i="33"/>
  <c r="B473" i="33"/>
  <c r="B472" i="33"/>
  <c r="B471" i="33"/>
  <c r="B470" i="33"/>
  <c r="B469" i="33"/>
  <c r="B468" i="33"/>
  <c r="B467" i="33"/>
  <c r="B466" i="33"/>
  <c r="B465" i="33"/>
  <c r="B464" i="33"/>
  <c r="B463" i="33"/>
  <c r="B462" i="33"/>
  <c r="B461" i="33"/>
  <c r="B460" i="33"/>
  <c r="B459" i="33"/>
  <c r="B458" i="33"/>
  <c r="B457" i="33"/>
  <c r="B456" i="33"/>
  <c r="B455" i="33"/>
  <c r="B454" i="33"/>
  <c r="B453" i="33"/>
  <c r="B452" i="33"/>
  <c r="B451" i="33"/>
  <c r="B450" i="33"/>
  <c r="B449" i="33"/>
  <c r="B448" i="33"/>
  <c r="B447" i="33"/>
  <c r="B446" i="33"/>
  <c r="B445" i="33"/>
  <c r="B444" i="33"/>
  <c r="B443" i="33"/>
  <c r="B442" i="33"/>
  <c r="B441" i="33"/>
  <c r="B440" i="33"/>
  <c r="B439" i="33"/>
  <c r="B438" i="33"/>
  <c r="B437" i="33"/>
  <c r="B436" i="33"/>
  <c r="B435" i="33"/>
  <c r="B434" i="33"/>
  <c r="B433" i="33"/>
  <c r="B432" i="33"/>
  <c r="B431" i="33"/>
  <c r="B430" i="33"/>
  <c r="B429" i="33"/>
  <c r="B428" i="33"/>
  <c r="B427" i="33"/>
  <c r="B426" i="33"/>
  <c r="B425" i="33"/>
  <c r="B424" i="33"/>
  <c r="B423" i="33"/>
  <c r="B422" i="33"/>
  <c r="B421" i="33"/>
  <c r="B420" i="33"/>
  <c r="B419" i="33"/>
  <c r="B418" i="33"/>
  <c r="B417" i="33"/>
  <c r="B416" i="33"/>
  <c r="B415" i="33"/>
  <c r="J8" i="32"/>
  <c r="J9" i="32"/>
  <c r="J10" i="32"/>
  <c r="J11" i="32"/>
  <c r="J12" i="32"/>
  <c r="J13" i="32"/>
  <c r="J14" i="32"/>
  <c r="J15" i="32"/>
  <c r="J16" i="32"/>
  <c r="J17" i="32"/>
  <c r="J18" i="32"/>
  <c r="J19" i="32"/>
  <c r="J20" i="32"/>
  <c r="J21" i="32"/>
  <c r="J22" i="32"/>
  <c r="J23" i="32"/>
  <c r="J24" i="32"/>
  <c r="J25" i="32"/>
  <c r="J26" i="32"/>
  <c r="J27" i="32"/>
  <c r="J28" i="32"/>
  <c r="J29" i="32"/>
  <c r="J30" i="32"/>
  <c r="J31" i="32"/>
  <c r="J32" i="32"/>
  <c r="J33" i="32"/>
  <c r="J34" i="32"/>
  <c r="J35" i="32"/>
  <c r="J36" i="32"/>
  <c r="J37" i="32"/>
  <c r="J38" i="32"/>
  <c r="J39" i="32"/>
  <c r="J40" i="32"/>
  <c r="J41" i="32"/>
  <c r="J42" i="32"/>
  <c r="J43" i="32"/>
  <c r="J44" i="32"/>
  <c r="J45" i="32"/>
  <c r="J46" i="32"/>
  <c r="J47" i="32"/>
  <c r="J48" i="32"/>
  <c r="J49" i="32"/>
  <c r="J50" i="32"/>
  <c r="J51" i="32"/>
  <c r="J52" i="32"/>
  <c r="J53" i="32"/>
  <c r="J54" i="32"/>
  <c r="J55" i="32"/>
  <c r="J56" i="32"/>
  <c r="J57" i="32"/>
  <c r="J58" i="32"/>
  <c r="J59" i="32"/>
  <c r="J60" i="32"/>
  <c r="J61" i="32"/>
  <c r="J62" i="32"/>
  <c r="J63" i="32"/>
  <c r="J64" i="32"/>
  <c r="J65" i="32"/>
  <c r="J66" i="32"/>
  <c r="J67" i="32"/>
  <c r="J68" i="32"/>
  <c r="J69" i="32"/>
  <c r="J70" i="32"/>
  <c r="J71" i="32"/>
  <c r="J72" i="32"/>
  <c r="J73" i="32"/>
  <c r="J74" i="32"/>
  <c r="J75" i="32"/>
  <c r="J76" i="32"/>
  <c r="J77" i="32"/>
  <c r="J78" i="32"/>
  <c r="J79" i="32"/>
  <c r="J80" i="32"/>
  <c r="J81" i="32"/>
  <c r="J82" i="32"/>
  <c r="J83" i="32"/>
  <c r="J84" i="32"/>
  <c r="J85" i="32"/>
  <c r="J86" i="32"/>
  <c r="J87" i="32"/>
  <c r="J88" i="32"/>
  <c r="J89" i="32"/>
  <c r="J90" i="32"/>
  <c r="J91" i="32"/>
  <c r="J92" i="32"/>
  <c r="J93" i="32"/>
  <c r="J94" i="32"/>
  <c r="J95" i="32"/>
  <c r="J96" i="32"/>
  <c r="J97" i="32"/>
  <c r="J98" i="32"/>
  <c r="J99" i="32"/>
  <c r="J100" i="32"/>
  <c r="J101" i="32"/>
  <c r="J102" i="32"/>
  <c r="J103" i="32"/>
  <c r="J104" i="32"/>
  <c r="J105" i="32"/>
  <c r="J106" i="32"/>
  <c r="J107" i="32"/>
  <c r="J108" i="32"/>
  <c r="J109" i="32"/>
  <c r="J110" i="32"/>
  <c r="J111" i="32"/>
  <c r="J112" i="32"/>
  <c r="J113" i="32"/>
  <c r="J114" i="32"/>
  <c r="J115" i="32"/>
  <c r="J116" i="32"/>
  <c r="J117" i="32"/>
  <c r="J118" i="32"/>
  <c r="J119" i="32"/>
  <c r="J120" i="32"/>
  <c r="J121" i="32"/>
  <c r="J122" i="32"/>
  <c r="J123" i="32"/>
  <c r="J124" i="32"/>
  <c r="J125" i="32"/>
  <c r="J126" i="32"/>
  <c r="J127" i="32"/>
  <c r="J128" i="32"/>
  <c r="J129" i="32"/>
  <c r="J130" i="32"/>
  <c r="J131" i="32"/>
  <c r="J132" i="32"/>
  <c r="J133" i="32"/>
  <c r="J134" i="32"/>
  <c r="J135" i="32"/>
  <c r="J136" i="32"/>
  <c r="J137" i="32"/>
  <c r="J138" i="32"/>
  <c r="J139" i="32"/>
  <c r="J140" i="32"/>
  <c r="J141" i="32"/>
  <c r="J142" i="32"/>
  <c r="J143" i="32"/>
  <c r="J144" i="32"/>
  <c r="J145" i="32"/>
  <c r="J146" i="32"/>
  <c r="J147" i="32"/>
  <c r="J148" i="32"/>
  <c r="J149" i="32"/>
  <c r="J150" i="32"/>
  <c r="J151" i="32"/>
  <c r="J152" i="32"/>
  <c r="J153" i="32"/>
  <c r="J154" i="32"/>
  <c r="J155" i="32"/>
  <c r="J156" i="32"/>
  <c r="J157" i="32"/>
  <c r="J158" i="32"/>
  <c r="J159" i="32"/>
  <c r="J160" i="32"/>
  <c r="J161" i="32"/>
  <c r="J162" i="32"/>
  <c r="J163" i="32"/>
  <c r="J164" i="32"/>
  <c r="J165" i="32"/>
  <c r="J166" i="32"/>
  <c r="J167" i="32"/>
  <c r="J168" i="32"/>
  <c r="J169" i="32"/>
  <c r="J170" i="32"/>
  <c r="J171" i="32"/>
  <c r="J172" i="32"/>
  <c r="J173" i="32"/>
  <c r="J174" i="32"/>
  <c r="J175" i="32"/>
  <c r="J176" i="32"/>
  <c r="J177" i="32"/>
  <c r="J178" i="32"/>
  <c r="J179" i="32"/>
  <c r="J180" i="32"/>
  <c r="J181" i="32"/>
  <c r="J182" i="32"/>
  <c r="J183" i="32"/>
  <c r="J184" i="32"/>
  <c r="J185" i="32"/>
  <c r="J186" i="32"/>
  <c r="J187" i="32"/>
  <c r="J188" i="32"/>
  <c r="J189" i="32"/>
  <c r="J190" i="32"/>
  <c r="J191" i="32"/>
  <c r="J192" i="32"/>
  <c r="J193" i="32"/>
  <c r="J194" i="32"/>
  <c r="J195" i="32"/>
  <c r="J196" i="32"/>
  <c r="J197" i="32"/>
  <c r="J198" i="32"/>
  <c r="J199" i="32"/>
  <c r="J200" i="32"/>
  <c r="J201" i="32"/>
  <c r="J202" i="32"/>
  <c r="J203" i="32"/>
  <c r="J204" i="32"/>
  <c r="J205" i="32"/>
  <c r="J206" i="32"/>
  <c r="J207" i="32"/>
  <c r="J208" i="32"/>
  <c r="J209" i="32"/>
  <c r="J210" i="32"/>
  <c r="J211" i="32"/>
  <c r="J212" i="32"/>
  <c r="J213" i="32"/>
  <c r="J214" i="32"/>
  <c r="J215" i="32"/>
  <c r="J216" i="32"/>
  <c r="J217" i="32"/>
  <c r="J218" i="32"/>
  <c r="J219" i="32"/>
  <c r="J220" i="32"/>
  <c r="J221" i="32"/>
  <c r="J222" i="32"/>
  <c r="J223" i="32"/>
  <c r="J224" i="32"/>
  <c r="J225" i="32"/>
  <c r="J226" i="32"/>
  <c r="J227" i="32"/>
  <c r="J228" i="32"/>
  <c r="J229" i="32"/>
  <c r="J230" i="32"/>
  <c r="J231" i="32"/>
  <c r="J232" i="32"/>
  <c r="J233" i="32"/>
  <c r="J234" i="32"/>
  <c r="J235" i="32"/>
  <c r="J236" i="32"/>
  <c r="J237" i="32"/>
  <c r="J238" i="32"/>
  <c r="J239" i="32"/>
  <c r="J240" i="32"/>
  <c r="J241" i="32"/>
  <c r="J242" i="32"/>
  <c r="J243" i="32"/>
  <c r="J244" i="32"/>
  <c r="J245" i="32"/>
  <c r="J246" i="32"/>
  <c r="J247" i="32"/>
  <c r="J248" i="32"/>
  <c r="J249" i="32"/>
  <c r="J250" i="32"/>
  <c r="J251" i="32"/>
  <c r="J252" i="32"/>
  <c r="J253" i="32"/>
  <c r="J254" i="32"/>
  <c r="J255" i="32"/>
  <c r="J256" i="32"/>
  <c r="J257" i="32"/>
  <c r="J258" i="32"/>
  <c r="J259" i="32"/>
  <c r="J260" i="32"/>
  <c r="J261" i="32"/>
  <c r="J262" i="32"/>
  <c r="J263" i="32"/>
  <c r="J264" i="32"/>
  <c r="J265" i="32"/>
  <c r="J266" i="32"/>
  <c r="J267" i="32"/>
  <c r="J268" i="32"/>
  <c r="J269" i="32"/>
  <c r="J270" i="32"/>
  <c r="J271" i="32"/>
  <c r="J272" i="32"/>
  <c r="J273" i="32"/>
  <c r="J274" i="32"/>
  <c r="J275" i="32"/>
  <c r="J276" i="32"/>
  <c r="J277" i="32"/>
  <c r="J278" i="32"/>
  <c r="J279" i="32"/>
  <c r="J280" i="32"/>
  <c r="J281" i="32"/>
  <c r="J282" i="32"/>
  <c r="J283" i="32"/>
  <c r="J284" i="32"/>
  <c r="J285" i="32"/>
  <c r="J286" i="32"/>
  <c r="J287" i="32"/>
  <c r="J288" i="32"/>
  <c r="J289" i="32"/>
  <c r="J290" i="32"/>
  <c r="J291" i="32"/>
  <c r="J292" i="32"/>
  <c r="J293" i="32"/>
  <c r="J294" i="32"/>
  <c r="J295" i="32"/>
  <c r="J296" i="32"/>
  <c r="J297" i="32"/>
  <c r="J298" i="32"/>
  <c r="J299" i="32"/>
  <c r="J300" i="32"/>
  <c r="J301" i="32"/>
  <c r="J302" i="32"/>
  <c r="J303" i="32"/>
  <c r="J304" i="32"/>
  <c r="J305" i="32"/>
  <c r="J306" i="32"/>
  <c r="J307" i="32"/>
  <c r="J308" i="32"/>
  <c r="J309" i="32"/>
  <c r="J310" i="32"/>
  <c r="J311" i="32"/>
  <c r="J312" i="32"/>
  <c r="J313" i="32"/>
  <c r="J314" i="32"/>
  <c r="J315" i="32"/>
  <c r="J316" i="32"/>
  <c r="J317" i="32"/>
  <c r="J318" i="32"/>
  <c r="J319" i="32"/>
  <c r="J320" i="32"/>
  <c r="J321" i="32"/>
  <c r="J322" i="32"/>
  <c r="J323" i="32"/>
  <c r="J324" i="32"/>
  <c r="J325" i="32"/>
  <c r="J326" i="32"/>
  <c r="J327" i="32"/>
  <c r="J328" i="32"/>
  <c r="J329" i="32"/>
  <c r="J330" i="32"/>
  <c r="J331" i="32"/>
  <c r="J332" i="32"/>
  <c r="J333" i="32"/>
  <c r="J334" i="32"/>
  <c r="J335" i="32"/>
  <c r="J336" i="32"/>
  <c r="J337" i="32"/>
  <c r="J338" i="32"/>
  <c r="J339" i="32"/>
  <c r="J340" i="32"/>
  <c r="J341" i="32"/>
  <c r="J342" i="32"/>
  <c r="J343" i="32"/>
  <c r="J344" i="32"/>
  <c r="J345" i="32"/>
  <c r="J346" i="32"/>
  <c r="J347" i="32"/>
  <c r="J348" i="32"/>
  <c r="J349" i="32"/>
  <c r="J350" i="32"/>
  <c r="J351" i="32"/>
  <c r="J352" i="32"/>
  <c r="J353" i="32"/>
  <c r="J354" i="32"/>
  <c r="J355" i="32"/>
  <c r="J356" i="32"/>
  <c r="J357" i="32"/>
  <c r="J358" i="32"/>
  <c r="J359" i="32"/>
  <c r="J360" i="32"/>
  <c r="J361" i="32"/>
  <c r="J362" i="32"/>
  <c r="J363" i="32"/>
  <c r="J364" i="32"/>
  <c r="J365" i="32"/>
  <c r="J366" i="32"/>
  <c r="J367" i="32"/>
  <c r="J368" i="32"/>
  <c r="J369" i="32"/>
  <c r="J370" i="32"/>
  <c r="J371" i="32"/>
  <c r="J372" i="32"/>
  <c r="J373" i="32"/>
  <c r="J374" i="32"/>
  <c r="J375" i="32"/>
  <c r="J376" i="32"/>
  <c r="J377" i="32"/>
  <c r="J378" i="32"/>
  <c r="J379" i="32"/>
  <c r="J380" i="32"/>
  <c r="J381" i="32"/>
  <c r="J382" i="32"/>
  <c r="J383" i="32"/>
  <c r="J384" i="32"/>
  <c r="J385" i="32"/>
  <c r="J386" i="32"/>
  <c r="J387" i="32"/>
  <c r="J388" i="32"/>
  <c r="J389" i="32"/>
  <c r="J390" i="32"/>
  <c r="J391" i="32"/>
  <c r="J392" i="32"/>
  <c r="J393" i="32"/>
  <c r="J394" i="32"/>
  <c r="J395" i="32"/>
  <c r="J396" i="32"/>
  <c r="J397" i="32"/>
  <c r="J398" i="32"/>
  <c r="J399" i="32"/>
  <c r="J400" i="32"/>
  <c r="J401" i="32"/>
  <c r="J402" i="32"/>
  <c r="J403" i="32"/>
  <c r="J404" i="32"/>
  <c r="J405" i="32"/>
  <c r="J406" i="32"/>
  <c r="J407" i="32"/>
  <c r="J408" i="32"/>
  <c r="J409" i="32"/>
  <c r="J410" i="32"/>
  <c r="J411" i="32"/>
  <c r="J412" i="32"/>
  <c r="J413" i="32"/>
  <c r="J414" i="32"/>
  <c r="J415" i="32"/>
  <c r="J416" i="32"/>
  <c r="J417" i="32"/>
  <c r="J418" i="32"/>
  <c r="J419" i="32"/>
  <c r="J420" i="32"/>
  <c r="J421" i="32"/>
  <c r="J422" i="32"/>
  <c r="J423" i="32"/>
  <c r="J424" i="32"/>
  <c r="J425" i="32"/>
  <c r="J426" i="32"/>
  <c r="J427" i="32"/>
  <c r="J428" i="32"/>
  <c r="J429" i="32"/>
  <c r="J430" i="32"/>
  <c r="J431" i="32"/>
  <c r="J432" i="32"/>
  <c r="J433" i="32"/>
  <c r="J434" i="32"/>
  <c r="J435" i="32"/>
  <c r="J436" i="32"/>
  <c r="J437" i="32"/>
  <c r="J438" i="32"/>
  <c r="J439" i="32"/>
  <c r="J440" i="32"/>
  <c r="J441" i="32"/>
  <c r="J442" i="32"/>
  <c r="J443" i="32"/>
  <c r="J444" i="32"/>
  <c r="J445" i="32"/>
  <c r="J446" i="32"/>
  <c r="J447" i="32"/>
  <c r="J448" i="32"/>
  <c r="J449" i="32"/>
  <c r="J450" i="32"/>
  <c r="J451" i="32"/>
  <c r="J452" i="32"/>
  <c r="J453" i="32"/>
  <c r="J454" i="32"/>
  <c r="J455" i="32"/>
  <c r="J456" i="32"/>
  <c r="J457" i="32"/>
  <c r="J458" i="32"/>
  <c r="J459" i="32"/>
  <c r="J460" i="32"/>
  <c r="J461" i="32"/>
  <c r="J462" i="32"/>
  <c r="J463" i="32"/>
  <c r="J464" i="32"/>
  <c r="J465" i="32"/>
  <c r="J466" i="32"/>
  <c r="J467" i="32"/>
  <c r="J468" i="32"/>
  <c r="J469" i="32"/>
  <c r="J470" i="32"/>
  <c r="J471" i="32"/>
  <c r="J472" i="32"/>
  <c r="J473" i="32"/>
  <c r="J474" i="32"/>
  <c r="J475" i="32"/>
  <c r="J476" i="32"/>
  <c r="J477" i="32"/>
  <c r="J478" i="32"/>
  <c r="J479" i="32"/>
  <c r="J480" i="32"/>
  <c r="J481" i="32"/>
  <c r="J482" i="32"/>
  <c r="J483" i="32"/>
  <c r="J484" i="32"/>
  <c r="J485" i="32"/>
  <c r="J486" i="32"/>
  <c r="J487" i="32"/>
  <c r="J488" i="32"/>
  <c r="J489" i="32"/>
  <c r="J490" i="32"/>
  <c r="J491" i="32"/>
  <c r="J492" i="32"/>
  <c r="J493" i="32"/>
  <c r="J494" i="32"/>
  <c r="J495" i="32"/>
  <c r="J496" i="32"/>
  <c r="J497" i="32"/>
  <c r="J498" i="32"/>
  <c r="J499" i="32"/>
  <c r="J500" i="32"/>
  <c r="J501" i="32"/>
  <c r="J502" i="32"/>
  <c r="J503" i="32"/>
  <c r="J504" i="32"/>
  <c r="J505" i="32"/>
  <c r="J506" i="32"/>
  <c r="J507" i="32"/>
  <c r="J508" i="32"/>
  <c r="J509" i="32"/>
  <c r="J510" i="32"/>
  <c r="J511" i="32"/>
  <c r="J512" i="32"/>
  <c r="J513" i="32"/>
  <c r="J514" i="32"/>
  <c r="J515" i="32"/>
  <c r="J516" i="32"/>
  <c r="J517" i="32"/>
  <c r="J518" i="32"/>
  <c r="J519" i="32"/>
  <c r="J520" i="32"/>
  <c r="J521" i="32"/>
  <c r="J522" i="32"/>
  <c r="J523" i="32"/>
  <c r="J524" i="32"/>
  <c r="J525" i="32"/>
  <c r="J526" i="32"/>
  <c r="J527" i="32"/>
  <c r="J528" i="32"/>
  <c r="J529" i="32"/>
  <c r="J530" i="32"/>
  <c r="J531" i="32"/>
  <c r="J532" i="32"/>
  <c r="J533" i="32"/>
  <c r="J534" i="32"/>
  <c r="J535" i="32"/>
  <c r="J536" i="32"/>
  <c r="J537" i="32"/>
  <c r="J538" i="32"/>
  <c r="J539" i="32"/>
  <c r="J540" i="32"/>
  <c r="J541" i="32"/>
  <c r="J542" i="32"/>
  <c r="J543" i="32"/>
  <c r="J544" i="32"/>
  <c r="J545" i="32"/>
  <c r="J546" i="32"/>
  <c r="J547" i="32"/>
  <c r="J548" i="32"/>
  <c r="J549" i="32"/>
  <c r="J550" i="32"/>
  <c r="J551" i="32"/>
  <c r="J552" i="32"/>
  <c r="J553" i="32"/>
  <c r="J554" i="32"/>
  <c r="J555" i="32"/>
  <c r="J556" i="32"/>
  <c r="J557" i="32"/>
  <c r="J558" i="32"/>
  <c r="J559" i="32"/>
  <c r="J560" i="32"/>
  <c r="J561" i="32"/>
  <c r="J562" i="32"/>
  <c r="J563" i="32"/>
  <c r="J564" i="32"/>
  <c r="J565" i="32"/>
  <c r="J566" i="32"/>
  <c r="J567" i="32"/>
  <c r="J568" i="32"/>
  <c r="J569" i="32"/>
  <c r="J570" i="32"/>
  <c r="J571" i="32"/>
  <c r="J572" i="32"/>
  <c r="J573" i="32"/>
  <c r="J574" i="32"/>
  <c r="J575" i="32"/>
  <c r="J576" i="32"/>
  <c r="J577" i="32"/>
  <c r="J578" i="32"/>
  <c r="J579" i="32"/>
  <c r="J580" i="32"/>
  <c r="J581" i="32"/>
  <c r="J582" i="32"/>
  <c r="J583" i="32"/>
  <c r="J584" i="32"/>
  <c r="J585" i="32"/>
  <c r="J586" i="32"/>
  <c r="J587" i="32"/>
  <c r="J588" i="32"/>
  <c r="J589" i="32"/>
  <c r="J590" i="32"/>
  <c r="J591" i="32"/>
  <c r="J592" i="32"/>
  <c r="J593" i="32"/>
  <c r="J594" i="32"/>
  <c r="J595" i="32"/>
  <c r="J596" i="32"/>
  <c r="J597" i="32"/>
  <c r="J598" i="32"/>
  <c r="J599" i="32"/>
  <c r="J600" i="32"/>
  <c r="J601" i="32"/>
  <c r="J602" i="32"/>
  <c r="J603" i="32"/>
  <c r="J604" i="32"/>
  <c r="J605" i="32"/>
  <c r="J606" i="32"/>
  <c r="J607" i="32"/>
  <c r="J608" i="32"/>
  <c r="J609" i="32"/>
  <c r="J610" i="32"/>
  <c r="J611" i="32"/>
  <c r="J612" i="32"/>
  <c r="J613" i="32"/>
  <c r="J614" i="32"/>
  <c r="J615" i="32"/>
  <c r="J616" i="32"/>
  <c r="J617" i="32"/>
  <c r="J618" i="32"/>
  <c r="J619" i="32"/>
  <c r="J620" i="32"/>
  <c r="J621" i="32"/>
  <c r="J622" i="32"/>
  <c r="J623" i="32"/>
  <c r="J624" i="32"/>
  <c r="J625" i="32"/>
  <c r="J626" i="32"/>
  <c r="J627" i="32"/>
  <c r="J628" i="32"/>
  <c r="J629" i="32"/>
  <c r="J630" i="32"/>
  <c r="J631" i="32"/>
  <c r="J632" i="32"/>
  <c r="J633" i="32"/>
  <c r="J634" i="32"/>
  <c r="J635" i="32"/>
  <c r="J636" i="32"/>
  <c r="J637" i="32"/>
  <c r="J638" i="32"/>
  <c r="J639" i="32"/>
  <c r="J640" i="32"/>
  <c r="J641" i="32"/>
  <c r="J642" i="32"/>
  <c r="J643" i="32"/>
  <c r="J644" i="32"/>
  <c r="J645" i="32"/>
  <c r="J646" i="32"/>
  <c r="J647" i="32"/>
  <c r="J648" i="32"/>
  <c r="J649" i="32"/>
  <c r="J650" i="32"/>
  <c r="J651" i="32"/>
  <c r="J652" i="32"/>
  <c r="J653" i="32"/>
  <c r="J654" i="32"/>
  <c r="J655" i="32"/>
  <c r="J656" i="32"/>
  <c r="J657" i="32"/>
  <c r="J658" i="32"/>
  <c r="J659" i="32"/>
  <c r="J660" i="32"/>
  <c r="J661" i="32"/>
  <c r="J662" i="32"/>
  <c r="J663" i="32"/>
  <c r="J664" i="32"/>
  <c r="J665" i="32"/>
  <c r="J666" i="32"/>
  <c r="J667" i="32"/>
  <c r="J668" i="32"/>
  <c r="J669" i="32"/>
  <c r="J670" i="32"/>
  <c r="J671" i="32"/>
  <c r="J672" i="32"/>
  <c r="J673" i="32"/>
  <c r="J674" i="32"/>
  <c r="J675" i="32"/>
  <c r="J676" i="32"/>
  <c r="J677" i="32"/>
  <c r="J678" i="32"/>
  <c r="J679" i="32"/>
  <c r="J680" i="32"/>
  <c r="J681" i="32"/>
  <c r="J682" i="32"/>
  <c r="J683" i="32"/>
  <c r="J684" i="32"/>
  <c r="J685" i="32"/>
  <c r="J686" i="32"/>
  <c r="J687" i="32"/>
  <c r="J688" i="32"/>
  <c r="J689" i="32"/>
  <c r="J690" i="32"/>
  <c r="J691" i="32"/>
  <c r="J692" i="32"/>
  <c r="J693" i="32"/>
  <c r="J694" i="32"/>
  <c r="J695" i="32"/>
  <c r="J696" i="32"/>
  <c r="J697" i="32"/>
  <c r="J698" i="32"/>
  <c r="J699" i="32"/>
  <c r="J700" i="32"/>
  <c r="J701" i="32"/>
  <c r="J702" i="32"/>
  <c r="J703" i="32"/>
  <c r="J704" i="32"/>
  <c r="J705" i="32"/>
  <c r="J706" i="32"/>
  <c r="J707" i="32"/>
  <c r="J708" i="32"/>
  <c r="J709" i="32"/>
  <c r="J710" i="32"/>
  <c r="J711" i="32"/>
  <c r="J712" i="32"/>
  <c r="J713" i="32"/>
  <c r="J714" i="32"/>
  <c r="J715" i="32"/>
  <c r="J716" i="32"/>
  <c r="J717" i="32"/>
  <c r="J718" i="32"/>
  <c r="J719" i="32"/>
  <c r="J720" i="32"/>
  <c r="J721" i="32"/>
  <c r="J722" i="32"/>
  <c r="J723" i="32"/>
  <c r="J724" i="32"/>
  <c r="J725" i="32"/>
  <c r="J726" i="32"/>
  <c r="J727" i="32"/>
  <c r="J728" i="32"/>
  <c r="J729" i="32"/>
  <c r="J730" i="32"/>
  <c r="J731" i="32"/>
  <c r="J732" i="32"/>
  <c r="J733" i="32"/>
  <c r="J734" i="32"/>
  <c r="J735" i="32"/>
  <c r="J736" i="32"/>
  <c r="J737" i="32"/>
  <c r="J738" i="32"/>
  <c r="J739" i="32"/>
  <c r="J740" i="32"/>
  <c r="J741" i="32"/>
  <c r="J742" i="32"/>
  <c r="J743" i="32"/>
  <c r="J744" i="32"/>
  <c r="J745" i="32"/>
  <c r="J746" i="32"/>
  <c r="J747" i="32"/>
  <c r="J748" i="32"/>
  <c r="J749" i="32"/>
  <c r="J750" i="32"/>
  <c r="J751" i="32"/>
  <c r="J752" i="32"/>
  <c r="J753" i="32"/>
  <c r="J754" i="32"/>
  <c r="J755" i="32"/>
  <c r="J756" i="32"/>
  <c r="J757" i="32"/>
  <c r="J758" i="32"/>
  <c r="J759" i="32"/>
  <c r="J760" i="32"/>
  <c r="J761" i="32"/>
  <c r="J762" i="32"/>
  <c r="J763" i="32"/>
  <c r="J764" i="32"/>
  <c r="J765" i="32"/>
  <c r="J766" i="32"/>
  <c r="J767" i="32"/>
  <c r="J768" i="32"/>
  <c r="J769" i="32"/>
  <c r="J770" i="32"/>
  <c r="J771" i="32"/>
  <c r="J772" i="32"/>
  <c r="J773" i="32"/>
  <c r="J774" i="32"/>
  <c r="J775" i="32"/>
  <c r="J776" i="32"/>
  <c r="J777" i="32"/>
  <c r="J778" i="32"/>
  <c r="J779" i="32"/>
  <c r="J780" i="32"/>
  <c r="J781" i="32"/>
  <c r="J782" i="32"/>
  <c r="J783" i="32"/>
  <c r="J784" i="32"/>
  <c r="J785" i="32"/>
  <c r="J786" i="32"/>
  <c r="J787" i="32"/>
  <c r="J788" i="32"/>
  <c r="J789" i="32"/>
  <c r="J790" i="32"/>
  <c r="J791" i="32"/>
  <c r="J792" i="32"/>
  <c r="J793" i="32"/>
  <c r="J794" i="32"/>
  <c r="J795" i="32"/>
  <c r="J796" i="32"/>
  <c r="J797" i="32"/>
  <c r="J798" i="32"/>
  <c r="J799" i="32"/>
  <c r="J800" i="32"/>
  <c r="J801" i="32"/>
  <c r="J802" i="32"/>
  <c r="J803" i="32"/>
  <c r="J804" i="32"/>
  <c r="J805" i="32"/>
  <c r="J806" i="32"/>
  <c r="J807" i="32"/>
  <c r="J808" i="32"/>
  <c r="J809" i="32"/>
  <c r="J810" i="32"/>
  <c r="J811" i="32"/>
  <c r="J812" i="32"/>
  <c r="J813" i="32"/>
  <c r="J814" i="32"/>
  <c r="J815" i="32"/>
  <c r="J816" i="32"/>
  <c r="J817" i="32"/>
  <c r="J818" i="32"/>
  <c r="J819" i="32"/>
  <c r="J820" i="32"/>
  <c r="J821" i="32"/>
  <c r="J822" i="32"/>
  <c r="J823" i="32"/>
  <c r="J824" i="32"/>
  <c r="J825" i="32"/>
  <c r="J826" i="32"/>
  <c r="J827" i="32"/>
  <c r="J828" i="32"/>
  <c r="J829" i="32"/>
  <c r="J830" i="32"/>
  <c r="J831" i="32"/>
  <c r="J832" i="32"/>
  <c r="J833" i="32"/>
  <c r="J834" i="32"/>
  <c r="J835" i="32"/>
  <c r="J836" i="32"/>
  <c r="J837" i="32"/>
  <c r="J838" i="32"/>
  <c r="J839" i="32"/>
  <c r="J840" i="32"/>
  <c r="J841" i="32"/>
  <c r="J842" i="32"/>
  <c r="J843" i="32"/>
  <c r="J844" i="32"/>
  <c r="J845" i="32"/>
  <c r="J846" i="32"/>
  <c r="J847" i="32"/>
  <c r="J848" i="32"/>
  <c r="J849" i="32"/>
  <c r="J850" i="32"/>
  <c r="J851" i="32"/>
  <c r="J852" i="32"/>
  <c r="J853" i="32"/>
  <c r="J854" i="32"/>
  <c r="J855" i="32"/>
  <c r="J856" i="32"/>
  <c r="J857" i="32"/>
  <c r="J858" i="32"/>
  <c r="J859" i="32"/>
  <c r="J860" i="32"/>
  <c r="J861" i="32"/>
  <c r="J862" i="32"/>
  <c r="J863" i="32"/>
  <c r="J864" i="32"/>
  <c r="J865" i="32"/>
  <c r="J866" i="32"/>
  <c r="J867" i="32"/>
  <c r="J868" i="32"/>
  <c r="J869" i="32"/>
  <c r="J7" i="32"/>
  <c r="S782" i="32"/>
  <c r="S779" i="32"/>
  <c r="S777" i="32"/>
  <c r="S775" i="32"/>
  <c r="S773" i="32"/>
  <c r="S771" i="32"/>
  <c r="S768" i="32"/>
  <c r="S765" i="32"/>
  <c r="S758" i="32"/>
  <c r="S748" i="32"/>
  <c r="S8" i="32"/>
  <c r="S9" i="32"/>
  <c r="S10" i="32"/>
  <c r="S11" i="32"/>
  <c r="S12" i="32"/>
  <c r="S13" i="32"/>
  <c r="S14" i="32"/>
  <c r="S15" i="32"/>
  <c r="S16" i="32"/>
  <c r="S17" i="32"/>
  <c r="S18" i="32"/>
  <c r="S19" i="32"/>
  <c r="S20" i="32"/>
  <c r="S21" i="32"/>
  <c r="S22" i="32"/>
  <c r="S23" i="32"/>
  <c r="S24" i="32"/>
  <c r="S25" i="32"/>
  <c r="S26" i="32"/>
  <c r="S27" i="32"/>
  <c r="S28" i="32"/>
  <c r="S29" i="32"/>
  <c r="S30" i="32"/>
  <c r="S31" i="32"/>
  <c r="S32" i="32"/>
  <c r="S33" i="32"/>
  <c r="S34" i="32"/>
  <c r="S35" i="32"/>
  <c r="S36" i="32"/>
  <c r="S37" i="32"/>
  <c r="S38" i="32"/>
  <c r="S39" i="32"/>
  <c r="S40" i="32"/>
  <c r="S41" i="32"/>
  <c r="S42" i="32"/>
  <c r="S43" i="32"/>
  <c r="S44" i="32"/>
  <c r="S45" i="32"/>
  <c r="S46" i="32"/>
  <c r="S47" i="32"/>
  <c r="S48" i="32"/>
  <c r="S49" i="32"/>
  <c r="S50" i="32"/>
  <c r="S51" i="32"/>
  <c r="S52" i="32"/>
  <c r="S53" i="32"/>
  <c r="S54" i="32"/>
  <c r="S55" i="32"/>
  <c r="S56" i="32"/>
  <c r="S57" i="32"/>
  <c r="S58" i="32"/>
  <c r="S59" i="32"/>
  <c r="S60" i="32"/>
  <c r="S61" i="32"/>
  <c r="S62" i="32"/>
  <c r="S63" i="32"/>
  <c r="S64" i="32"/>
  <c r="S65" i="32"/>
  <c r="S66" i="32"/>
  <c r="S67" i="32"/>
  <c r="S68" i="32"/>
  <c r="S69" i="32"/>
  <c r="S70" i="32"/>
  <c r="S71" i="32"/>
  <c r="S72" i="32"/>
  <c r="S73" i="32"/>
  <c r="S74" i="32"/>
  <c r="S75" i="32"/>
  <c r="S76" i="32"/>
  <c r="S77" i="32"/>
  <c r="S78" i="32"/>
  <c r="S79" i="32"/>
  <c r="S80" i="32"/>
  <c r="S81" i="32"/>
  <c r="S82" i="32"/>
  <c r="S83" i="32"/>
  <c r="S84" i="32"/>
  <c r="S85" i="32"/>
  <c r="S86" i="32"/>
  <c r="S87" i="32"/>
  <c r="S88" i="32"/>
  <c r="S89" i="32"/>
  <c r="S90" i="32"/>
  <c r="S91" i="32"/>
  <c r="S92" i="32"/>
  <c r="S93" i="32"/>
  <c r="S94" i="32"/>
  <c r="S95" i="32"/>
  <c r="S96" i="32"/>
  <c r="S97" i="32"/>
  <c r="S98" i="32"/>
  <c r="S99" i="32"/>
  <c r="S100" i="32"/>
  <c r="S101" i="32"/>
  <c r="S102" i="32"/>
  <c r="S103" i="32"/>
  <c r="S104" i="32"/>
  <c r="S105" i="32"/>
  <c r="S106" i="32"/>
  <c r="S107" i="32"/>
  <c r="S108" i="32"/>
  <c r="S109" i="32"/>
  <c r="S110" i="32"/>
  <c r="S111" i="32"/>
  <c r="S112" i="32"/>
  <c r="S113" i="32"/>
  <c r="S114" i="32"/>
  <c r="S115" i="32"/>
  <c r="S116" i="32"/>
  <c r="S117" i="32"/>
  <c r="S118" i="32"/>
  <c r="S119" i="32"/>
  <c r="S120" i="32"/>
  <c r="S121" i="32"/>
  <c r="S122" i="32"/>
  <c r="S123" i="32"/>
  <c r="S124" i="32"/>
  <c r="S125" i="32"/>
  <c r="S126" i="32"/>
  <c r="S127" i="32"/>
  <c r="S128" i="32"/>
  <c r="S129" i="32"/>
  <c r="S130" i="32"/>
  <c r="S131" i="32"/>
  <c r="S132" i="32"/>
  <c r="S133" i="32"/>
  <c r="S134" i="32"/>
  <c r="S135" i="32"/>
  <c r="S136" i="32"/>
  <c r="S137" i="32"/>
  <c r="S138" i="32"/>
  <c r="S139" i="32"/>
  <c r="S140" i="32"/>
  <c r="S141" i="32"/>
  <c r="S142" i="32"/>
  <c r="S143" i="32"/>
  <c r="S144" i="32"/>
  <c r="S145" i="32"/>
  <c r="S146" i="32"/>
  <c r="S147" i="32"/>
  <c r="S148" i="32"/>
  <c r="S149" i="32"/>
  <c r="S150" i="32"/>
  <c r="S151" i="32"/>
  <c r="S152" i="32"/>
  <c r="S153" i="32"/>
  <c r="S154" i="32"/>
  <c r="S155" i="32"/>
  <c r="S156" i="32"/>
  <c r="S157" i="32"/>
  <c r="S158" i="32"/>
  <c r="S159" i="32"/>
  <c r="S160" i="32"/>
  <c r="S161" i="32"/>
  <c r="S162" i="32"/>
  <c r="S163" i="32"/>
  <c r="S164" i="32"/>
  <c r="S165" i="32"/>
  <c r="S166" i="32"/>
  <c r="S167" i="32"/>
  <c r="S168" i="32"/>
  <c r="S169" i="32"/>
  <c r="S170" i="32"/>
  <c r="S171" i="32"/>
  <c r="S172" i="32"/>
  <c r="S173" i="32"/>
  <c r="S174" i="32"/>
  <c r="S175" i="32"/>
  <c r="S176" i="32"/>
  <c r="S177" i="32"/>
  <c r="S178" i="32"/>
  <c r="S179" i="32"/>
  <c r="S180" i="32"/>
  <c r="S181" i="32"/>
  <c r="S182" i="32"/>
  <c r="S183" i="32"/>
  <c r="S184" i="32"/>
  <c r="S185" i="32"/>
  <c r="S186" i="32"/>
  <c r="S187" i="32"/>
  <c r="S188" i="32"/>
  <c r="S189" i="32"/>
  <c r="S190" i="32"/>
  <c r="S191" i="32"/>
  <c r="S192" i="32"/>
  <c r="S193" i="32"/>
  <c r="S194" i="32"/>
  <c r="S195" i="32"/>
  <c r="S196" i="32"/>
  <c r="S197" i="32"/>
  <c r="S198" i="32"/>
  <c r="S199" i="32"/>
  <c r="S200" i="32"/>
  <c r="S201" i="32"/>
  <c r="S202" i="32"/>
  <c r="S203" i="32"/>
  <c r="S204" i="32"/>
  <c r="S205" i="32"/>
  <c r="S206" i="32"/>
  <c r="S207" i="32"/>
  <c r="S208" i="32"/>
  <c r="S209" i="32"/>
  <c r="S210" i="32"/>
  <c r="S211" i="32"/>
  <c r="S212" i="32"/>
  <c r="S213" i="32"/>
  <c r="S214" i="32"/>
  <c r="S215" i="32"/>
  <c r="S216" i="32"/>
  <c r="S217" i="32"/>
  <c r="S218" i="32"/>
  <c r="S219" i="32"/>
  <c r="S220" i="32"/>
  <c r="S221" i="32"/>
  <c r="S222" i="32"/>
  <c r="S223" i="32"/>
  <c r="S224" i="32"/>
  <c r="S225" i="32"/>
  <c r="S226" i="32"/>
  <c r="S227" i="32"/>
  <c r="S228" i="32"/>
  <c r="S229" i="32"/>
  <c r="S230" i="32"/>
  <c r="S231" i="32"/>
  <c r="S232" i="32"/>
  <c r="S233" i="32"/>
  <c r="S234" i="32"/>
  <c r="S235" i="32"/>
  <c r="S236" i="32"/>
  <c r="S237" i="32"/>
  <c r="S238" i="32"/>
  <c r="S239" i="32"/>
  <c r="S240" i="32"/>
  <c r="S241" i="32"/>
  <c r="S242" i="32"/>
  <c r="S243" i="32"/>
  <c r="S244" i="32"/>
  <c r="S245" i="32"/>
  <c r="S246" i="32"/>
  <c r="S247" i="32"/>
  <c r="S248" i="32"/>
  <c r="S249" i="32"/>
  <c r="S250" i="32"/>
  <c r="S251" i="32"/>
  <c r="S252" i="32"/>
  <c r="S253" i="32"/>
  <c r="S254" i="32"/>
  <c r="S255" i="32"/>
  <c r="S256" i="32"/>
  <c r="S257" i="32"/>
  <c r="S258" i="32"/>
  <c r="S259" i="32"/>
  <c r="S260" i="32"/>
  <c r="S261" i="32"/>
  <c r="S262" i="32"/>
  <c r="S263" i="32"/>
  <c r="S264" i="32"/>
  <c r="S265" i="32"/>
  <c r="S266" i="32"/>
  <c r="S267" i="32"/>
  <c r="S268" i="32"/>
  <c r="S269" i="32"/>
  <c r="S270" i="32"/>
  <c r="S271" i="32"/>
  <c r="S272" i="32"/>
  <c r="S273" i="32"/>
  <c r="S274" i="32"/>
  <c r="S275" i="32"/>
  <c r="S276" i="32"/>
  <c r="S277" i="32"/>
  <c r="S278" i="32"/>
  <c r="S279" i="32"/>
  <c r="S280" i="32"/>
  <c r="S281" i="32"/>
  <c r="S282" i="32"/>
  <c r="S283" i="32"/>
  <c r="S284" i="32"/>
  <c r="S285" i="32"/>
  <c r="S286" i="32"/>
  <c r="S287" i="32"/>
  <c r="S288" i="32"/>
  <c r="S289" i="32"/>
  <c r="S290" i="32"/>
  <c r="S291" i="32"/>
  <c r="S292" i="32"/>
  <c r="S293" i="32"/>
  <c r="S294" i="32"/>
  <c r="S295" i="32"/>
  <c r="S296" i="32"/>
  <c r="S297" i="32"/>
  <c r="S298" i="32"/>
  <c r="S299" i="32"/>
  <c r="S300" i="32"/>
  <c r="S301" i="32"/>
  <c r="S302" i="32"/>
  <c r="S303" i="32"/>
  <c r="S304" i="32"/>
  <c r="S305" i="32"/>
  <c r="S306" i="32"/>
  <c r="S307" i="32"/>
  <c r="S308" i="32"/>
  <c r="S309" i="32"/>
  <c r="S310" i="32"/>
  <c r="S311" i="32"/>
  <c r="S312" i="32"/>
  <c r="S313" i="32"/>
  <c r="S314" i="32"/>
  <c r="S315" i="32"/>
  <c r="S316" i="32"/>
  <c r="S317" i="32"/>
  <c r="S318" i="32"/>
  <c r="S319" i="32"/>
  <c r="S320" i="32"/>
  <c r="S321" i="32"/>
  <c r="S322" i="32"/>
  <c r="S323" i="32"/>
  <c r="S324" i="32"/>
  <c r="S325" i="32"/>
  <c r="S326" i="32"/>
  <c r="S327" i="32"/>
  <c r="S328" i="32"/>
  <c r="S329" i="32"/>
  <c r="S330" i="32"/>
  <c r="S331" i="32"/>
  <c r="S332" i="32"/>
  <c r="S333" i="32"/>
  <c r="S334" i="32"/>
  <c r="S335" i="32"/>
  <c r="S336" i="32"/>
  <c r="S337" i="32"/>
  <c r="S338" i="32"/>
  <c r="S339" i="32"/>
  <c r="S340" i="32"/>
  <c r="S341" i="32"/>
  <c r="S342" i="32"/>
  <c r="S343" i="32"/>
  <c r="S344" i="32"/>
  <c r="S345" i="32"/>
  <c r="S346" i="32"/>
  <c r="S347" i="32"/>
  <c r="S348" i="32"/>
  <c r="S349" i="32"/>
  <c r="S350" i="32"/>
  <c r="S351" i="32"/>
  <c r="S352" i="32"/>
  <c r="S353" i="32"/>
  <c r="S354" i="32"/>
  <c r="S355" i="32"/>
  <c r="S356" i="32"/>
  <c r="S357" i="32"/>
  <c r="S358" i="32"/>
  <c r="S359" i="32"/>
  <c r="S360" i="32"/>
  <c r="S361" i="32"/>
  <c r="S362" i="32"/>
  <c r="S363" i="32"/>
  <c r="S364" i="32"/>
  <c r="S365" i="32"/>
  <c r="S366" i="32"/>
  <c r="S367" i="32"/>
  <c r="S368" i="32"/>
  <c r="S369" i="32"/>
  <c r="S370" i="32"/>
  <c r="S371" i="32"/>
  <c r="S372" i="32"/>
  <c r="S373" i="32"/>
  <c r="S374" i="32"/>
  <c r="S375" i="32"/>
  <c r="S376" i="32"/>
  <c r="S377" i="32"/>
  <c r="S378" i="32"/>
  <c r="S379" i="32"/>
  <c r="S380" i="32"/>
  <c r="S381" i="32"/>
  <c r="S382" i="32"/>
  <c r="S383" i="32"/>
  <c r="S384" i="32"/>
  <c r="S385" i="32"/>
  <c r="S386" i="32"/>
  <c r="S387" i="32"/>
  <c r="S388" i="32"/>
  <c r="S389" i="32"/>
  <c r="S390" i="32"/>
  <c r="S391" i="32"/>
  <c r="S392" i="32"/>
  <c r="S393" i="32"/>
  <c r="S394" i="32"/>
  <c r="S395" i="32"/>
  <c r="S396" i="32"/>
  <c r="S397" i="32"/>
  <c r="S398" i="32"/>
  <c r="S399" i="32"/>
  <c r="S400" i="32"/>
  <c r="S401" i="32"/>
  <c r="S402" i="32"/>
  <c r="S403" i="32"/>
  <c r="S404" i="32"/>
  <c r="S405" i="32"/>
  <c r="S406" i="32"/>
  <c r="S407" i="32"/>
  <c r="S408" i="32"/>
  <c r="S409" i="32"/>
  <c r="S410" i="32"/>
  <c r="S411" i="32"/>
  <c r="S412" i="32"/>
  <c r="S413" i="32"/>
  <c r="S414" i="32"/>
  <c r="S415" i="32"/>
  <c r="S416" i="32"/>
  <c r="S417" i="32"/>
  <c r="S418" i="32"/>
  <c r="S419" i="32"/>
  <c r="S420" i="32"/>
  <c r="S421" i="32"/>
  <c r="S422" i="32"/>
  <c r="S423" i="32"/>
  <c r="S424" i="32"/>
  <c r="S425" i="32"/>
  <c r="S426" i="32"/>
  <c r="S427" i="32"/>
  <c r="S428" i="32"/>
  <c r="S429" i="32"/>
  <c r="S430" i="32"/>
  <c r="S431" i="32"/>
  <c r="S432" i="32"/>
  <c r="S433" i="32"/>
  <c r="S434" i="32"/>
  <c r="S435" i="32"/>
  <c r="S436" i="32"/>
  <c r="S437" i="32"/>
  <c r="S438" i="32"/>
  <c r="S439" i="32"/>
  <c r="S440" i="32"/>
  <c r="S441" i="32"/>
  <c r="S442" i="32"/>
  <c r="S443" i="32"/>
  <c r="S444" i="32"/>
  <c r="S445" i="32"/>
  <c r="S446" i="32"/>
  <c r="S447" i="32"/>
  <c r="S448" i="32"/>
  <c r="S449" i="32"/>
  <c r="S450" i="32"/>
  <c r="S451" i="32"/>
  <c r="S452" i="32"/>
  <c r="S453" i="32"/>
  <c r="S454" i="32"/>
  <c r="S455" i="32"/>
  <c r="S456" i="32"/>
  <c r="S457" i="32"/>
  <c r="S458" i="32"/>
  <c r="S459" i="32"/>
  <c r="S460" i="32"/>
  <c r="S461" i="32"/>
  <c r="S462" i="32"/>
  <c r="S463" i="32"/>
  <c r="S464" i="32"/>
  <c r="S465" i="32"/>
  <c r="S466" i="32"/>
  <c r="S467" i="32"/>
  <c r="S468" i="32"/>
  <c r="S469" i="32"/>
  <c r="S470" i="32"/>
  <c r="S471" i="32"/>
  <c r="S472" i="32"/>
  <c r="S473" i="32"/>
  <c r="S474" i="32"/>
  <c r="S475" i="32"/>
  <c r="S476" i="32"/>
  <c r="S477" i="32"/>
  <c r="S478" i="32"/>
  <c r="S479" i="32"/>
  <c r="S480" i="32"/>
  <c r="S481" i="32"/>
  <c r="S482" i="32"/>
  <c r="S483" i="32"/>
  <c r="S484" i="32"/>
  <c r="S485" i="32"/>
  <c r="S486" i="32"/>
  <c r="S487" i="32"/>
  <c r="S488" i="32"/>
  <c r="S489" i="32"/>
  <c r="S490" i="32"/>
  <c r="S491" i="32"/>
  <c r="S492" i="32"/>
  <c r="S493" i="32"/>
  <c r="S494" i="32"/>
  <c r="S495" i="32"/>
  <c r="S496" i="32"/>
  <c r="S497" i="32"/>
  <c r="S498" i="32"/>
  <c r="S499" i="32"/>
  <c r="S500" i="32"/>
  <c r="S501" i="32"/>
  <c r="S502" i="32"/>
  <c r="S503" i="32"/>
  <c r="S504" i="32"/>
  <c r="S505" i="32"/>
  <c r="S506" i="32"/>
  <c r="S507" i="32"/>
  <c r="S508" i="32"/>
  <c r="S509" i="32"/>
  <c r="S510" i="32"/>
  <c r="S511" i="32"/>
  <c r="S512" i="32"/>
  <c r="S513" i="32"/>
  <c r="S514" i="32"/>
  <c r="S515" i="32"/>
  <c r="S516" i="32"/>
  <c r="S517" i="32"/>
  <c r="S518" i="32"/>
  <c r="S519" i="32"/>
  <c r="S520" i="32"/>
  <c r="S521" i="32"/>
  <c r="S522" i="32"/>
  <c r="S523" i="32"/>
  <c r="S524" i="32"/>
  <c r="S525" i="32"/>
  <c r="S526" i="32"/>
  <c r="S527" i="32"/>
  <c r="S528" i="32"/>
  <c r="S529" i="32"/>
  <c r="S530" i="32"/>
  <c r="S531" i="32"/>
  <c r="S532" i="32"/>
  <c r="S533" i="32"/>
  <c r="S534" i="32"/>
  <c r="S535" i="32"/>
  <c r="S536" i="32"/>
  <c r="S537" i="32"/>
  <c r="S538" i="32"/>
  <c r="S539" i="32"/>
  <c r="S540" i="32"/>
  <c r="S541" i="32"/>
  <c r="S542" i="32"/>
  <c r="S543" i="32"/>
  <c r="S544" i="32"/>
  <c r="S545" i="32"/>
  <c r="S546" i="32"/>
  <c r="S547" i="32"/>
  <c r="S548" i="32"/>
  <c r="S549" i="32"/>
  <c r="S550" i="32"/>
  <c r="S551" i="32"/>
  <c r="S552" i="32"/>
  <c r="S553" i="32"/>
  <c r="S554" i="32"/>
  <c r="S555" i="32"/>
  <c r="S556" i="32"/>
  <c r="S557" i="32"/>
  <c r="S558" i="32"/>
  <c r="S559" i="32"/>
  <c r="S560" i="32"/>
  <c r="S561" i="32"/>
  <c r="S562" i="32"/>
  <c r="S563" i="32"/>
  <c r="S564" i="32"/>
  <c r="S565" i="32"/>
  <c r="S566" i="32"/>
  <c r="S567" i="32"/>
  <c r="S568" i="32"/>
  <c r="S569" i="32"/>
  <c r="S570" i="32"/>
  <c r="S571" i="32"/>
  <c r="S572" i="32"/>
  <c r="S573" i="32"/>
  <c r="S574" i="32"/>
  <c r="S575" i="32"/>
  <c r="S576" i="32"/>
  <c r="S577" i="32"/>
  <c r="S578" i="32"/>
  <c r="S579" i="32"/>
  <c r="S580" i="32"/>
  <c r="S581" i="32"/>
  <c r="S582" i="32"/>
  <c r="S583" i="32"/>
  <c r="S584" i="32"/>
  <c r="S585" i="32"/>
  <c r="S586" i="32"/>
  <c r="S587" i="32"/>
  <c r="S588" i="32"/>
  <c r="S589" i="32"/>
  <c r="S590" i="32"/>
  <c r="S591" i="32"/>
  <c r="S592" i="32"/>
  <c r="S593" i="32"/>
  <c r="S594" i="32"/>
  <c r="S595" i="32"/>
  <c r="S596" i="32"/>
  <c r="S597" i="32"/>
  <c r="S598" i="32"/>
  <c r="S599" i="32"/>
  <c r="S600" i="32"/>
  <c r="S601" i="32"/>
  <c r="S602" i="32"/>
  <c r="S603" i="32"/>
  <c r="S604" i="32"/>
  <c r="S605" i="32"/>
  <c r="S606" i="32"/>
  <c r="S607" i="32"/>
  <c r="S608" i="32"/>
  <c r="S609" i="32"/>
  <c r="S610" i="32"/>
  <c r="S611" i="32"/>
  <c r="S612" i="32"/>
  <c r="S613" i="32"/>
  <c r="S614" i="32"/>
  <c r="S615" i="32"/>
  <c r="S616" i="32"/>
  <c r="S617" i="32"/>
  <c r="S618" i="32"/>
  <c r="S619" i="32"/>
  <c r="S620" i="32"/>
  <c r="S621" i="32"/>
  <c r="S622" i="32"/>
  <c r="S623" i="32"/>
  <c r="S624" i="32"/>
  <c r="S625" i="32"/>
  <c r="S626" i="32"/>
  <c r="S627" i="32"/>
  <c r="S628" i="32"/>
  <c r="S629" i="32"/>
  <c r="S630" i="32"/>
  <c r="S631" i="32"/>
  <c r="S632" i="32"/>
  <c r="S633" i="32"/>
  <c r="S634" i="32"/>
  <c r="S635" i="32"/>
  <c r="S636" i="32"/>
  <c r="S637" i="32"/>
  <c r="S638" i="32"/>
  <c r="S639" i="32"/>
  <c r="S640" i="32"/>
  <c r="S641" i="32"/>
  <c r="S642" i="32"/>
  <c r="S643" i="32"/>
  <c r="S644" i="32"/>
  <c r="S645" i="32"/>
  <c r="S646" i="32"/>
  <c r="S647" i="32"/>
  <c r="S648" i="32"/>
  <c r="S649" i="32"/>
  <c r="S650" i="32"/>
  <c r="S651" i="32"/>
  <c r="S652" i="32"/>
  <c r="S653" i="32"/>
  <c r="S654" i="32"/>
  <c r="S655" i="32"/>
  <c r="S656" i="32"/>
  <c r="S657" i="32"/>
  <c r="S658" i="32"/>
  <c r="S659" i="32"/>
  <c r="S660" i="32"/>
  <c r="S661" i="32"/>
  <c r="S662" i="32"/>
  <c r="S663" i="32"/>
  <c r="S664" i="32"/>
  <c r="S665" i="32"/>
  <c r="S666" i="32"/>
  <c r="S667" i="32"/>
  <c r="S668" i="32"/>
  <c r="S669" i="32"/>
  <c r="S670" i="32"/>
  <c r="S671" i="32"/>
  <c r="S672" i="32"/>
  <c r="S673" i="32"/>
  <c r="S674" i="32"/>
  <c r="S675" i="32"/>
  <c r="S676" i="32"/>
  <c r="S677" i="32"/>
  <c r="S678" i="32"/>
  <c r="S679" i="32"/>
  <c r="S680" i="32"/>
  <c r="S681" i="32"/>
  <c r="S682" i="32"/>
  <c r="S683" i="32"/>
  <c r="S684" i="32"/>
  <c r="S685" i="32"/>
  <c r="S686" i="32"/>
  <c r="S687" i="32"/>
  <c r="S688" i="32"/>
  <c r="S689" i="32"/>
  <c r="S690" i="32"/>
  <c r="S691" i="32"/>
  <c r="S692" i="32"/>
  <c r="S693" i="32"/>
  <c r="S694" i="32"/>
  <c r="S695" i="32"/>
  <c r="S696" i="32"/>
  <c r="S697" i="32"/>
  <c r="S698" i="32"/>
  <c r="S699" i="32"/>
  <c r="S700" i="32"/>
  <c r="S701" i="32"/>
  <c r="S702" i="32"/>
  <c r="S703" i="32"/>
  <c r="S704" i="32"/>
  <c r="S705" i="32"/>
  <c r="S706" i="32"/>
  <c r="S707" i="32"/>
  <c r="S708" i="32"/>
  <c r="S709" i="32"/>
  <c r="S710" i="32"/>
  <c r="S711" i="32"/>
  <c r="S712" i="32"/>
  <c r="S713" i="32"/>
  <c r="S714" i="32"/>
  <c r="S715" i="32"/>
  <c r="S716" i="32"/>
  <c r="S717" i="32"/>
  <c r="S718" i="32"/>
  <c r="S719" i="32"/>
  <c r="S720" i="32"/>
  <c r="S721" i="32"/>
  <c r="S722" i="32"/>
  <c r="S723" i="32"/>
  <c r="S724" i="32"/>
  <c r="S725" i="32"/>
  <c r="S726" i="32"/>
  <c r="S727" i="32"/>
  <c r="S728" i="32"/>
  <c r="S729" i="32"/>
  <c r="S730" i="32"/>
  <c r="S731" i="32"/>
  <c r="S732" i="32"/>
  <c r="S733" i="32"/>
  <c r="S734" i="32"/>
  <c r="S735" i="32"/>
  <c r="S736" i="32"/>
  <c r="S737" i="32"/>
  <c r="S738" i="32"/>
  <c r="S739" i="32"/>
  <c r="S740" i="32"/>
  <c r="S741" i="32"/>
  <c r="S742" i="32"/>
  <c r="S743" i="32"/>
  <c r="S744" i="32"/>
  <c r="S745" i="32"/>
  <c r="S746" i="32"/>
  <c r="S747" i="32"/>
  <c r="S749" i="32"/>
  <c r="S750" i="32"/>
  <c r="S751" i="32"/>
  <c r="S752" i="32"/>
  <c r="S753" i="32"/>
  <c r="S754" i="32"/>
  <c r="S755" i="32"/>
  <c r="S756" i="32"/>
  <c r="S757" i="32"/>
  <c r="S759" i="32"/>
  <c r="S760" i="32"/>
  <c r="S761" i="32"/>
  <c r="S762" i="32"/>
  <c r="S763" i="32"/>
  <c r="S764" i="32"/>
  <c r="S766" i="32"/>
  <c r="S767" i="32"/>
  <c r="S769" i="32"/>
  <c r="S770" i="32"/>
  <c r="S772" i="32"/>
  <c r="S774" i="32"/>
  <c r="S776" i="32"/>
  <c r="S778" i="32"/>
  <c r="S780" i="32"/>
  <c r="S781" i="32"/>
  <c r="S783" i="32"/>
  <c r="S784" i="32"/>
  <c r="S785" i="32"/>
  <c r="S786" i="32"/>
  <c r="S787" i="32"/>
  <c r="S788" i="32"/>
  <c r="S789" i="32"/>
  <c r="S790" i="32"/>
  <c r="S791" i="32"/>
  <c r="S792" i="32"/>
  <c r="S793" i="32"/>
  <c r="S794" i="32"/>
  <c r="S795" i="32"/>
  <c r="S796" i="32"/>
  <c r="S797" i="32"/>
  <c r="S798" i="32"/>
  <c r="S799" i="32"/>
  <c r="S800" i="32"/>
  <c r="S801" i="32"/>
  <c r="S802" i="32"/>
  <c r="S803" i="32"/>
  <c r="S804" i="32"/>
  <c r="S805" i="32"/>
  <c r="S806" i="32"/>
  <c r="S807" i="32"/>
  <c r="S808" i="32"/>
  <c r="S809" i="32"/>
  <c r="S810" i="32"/>
  <c r="S811" i="32"/>
  <c r="S812" i="32"/>
  <c r="S813" i="32"/>
  <c r="S814" i="32"/>
  <c r="S815" i="32"/>
  <c r="S816" i="32"/>
  <c r="S817" i="32"/>
  <c r="S818" i="32"/>
  <c r="S819" i="32"/>
  <c r="S820" i="32"/>
  <c r="S821" i="32"/>
  <c r="S822" i="32"/>
  <c r="S823" i="32"/>
  <c r="S824" i="32"/>
  <c r="S825" i="32"/>
  <c r="S826" i="32"/>
  <c r="S827" i="32"/>
  <c r="S828" i="32"/>
  <c r="S829" i="32"/>
  <c r="S830" i="32"/>
  <c r="S831" i="32"/>
  <c r="S832" i="32"/>
  <c r="S833" i="32"/>
  <c r="S834" i="32"/>
  <c r="S835" i="32"/>
  <c r="S836" i="32"/>
  <c r="S837" i="32"/>
  <c r="S838" i="32"/>
  <c r="S839" i="32"/>
  <c r="S840" i="32"/>
  <c r="S841" i="32"/>
  <c r="S842" i="32"/>
  <c r="S843" i="32"/>
  <c r="S844" i="32"/>
  <c r="S845" i="32"/>
  <c r="S846" i="32"/>
  <c r="S847" i="32"/>
  <c r="S848" i="32"/>
  <c r="S849" i="32"/>
  <c r="S850" i="32"/>
  <c r="S851" i="32"/>
  <c r="S852" i="32"/>
  <c r="S853" i="32"/>
  <c r="S854" i="32"/>
  <c r="S855" i="32"/>
  <c r="S856" i="32"/>
  <c r="S857" i="32"/>
  <c r="S858" i="32"/>
  <c r="S859" i="32"/>
  <c r="S860" i="32"/>
  <c r="S861" i="32"/>
  <c r="S862" i="32"/>
  <c r="S863" i="32"/>
  <c r="S864" i="32"/>
  <c r="S865" i="32"/>
  <c r="S866" i="32"/>
  <c r="S867" i="32"/>
  <c r="S868" i="32"/>
  <c r="S869" i="32"/>
  <c r="S7" i="32"/>
  <c r="P23" i="25" l="1"/>
  <c r="B23" i="25"/>
  <c r="P22" i="25"/>
  <c r="B22" i="25"/>
  <c r="P21" i="25"/>
  <c r="B21" i="25"/>
  <c r="P20" i="25"/>
  <c r="B20" i="25"/>
  <c r="P19" i="25"/>
  <c r="B19" i="25"/>
  <c r="P18" i="25"/>
  <c r="B18" i="25"/>
  <c r="P17" i="25"/>
  <c r="B17" i="25"/>
  <c r="P16" i="25"/>
  <c r="B16" i="25"/>
  <c r="P15" i="25"/>
  <c r="B15" i="25"/>
  <c r="P14" i="25"/>
  <c r="B14" i="25"/>
  <c r="P13" i="25"/>
  <c r="B13" i="25"/>
  <c r="P12" i="25"/>
  <c r="B12" i="25"/>
  <c r="P11" i="25"/>
  <c r="B11" i="25"/>
  <c r="P10" i="25"/>
  <c r="B10" i="25"/>
  <c r="P9" i="25"/>
  <c r="B9" i="25"/>
  <c r="P8" i="25"/>
  <c r="B8" i="25"/>
  <c r="P7" i="25"/>
  <c r="B7" i="25"/>
  <c r="P6" i="25"/>
  <c r="B6" i="25"/>
  <c r="P5" i="25"/>
  <c r="B5" i="25"/>
  <c r="P4" i="25"/>
  <c r="B4" i="25"/>
  <c r="D33" i="24"/>
  <c r="D32" i="24"/>
  <c r="D31" i="24"/>
  <c r="D30" i="24"/>
  <c r="D29" i="24"/>
  <c r="D28" i="24"/>
  <c r="D27" i="24"/>
  <c r="D26" i="24"/>
  <c r="D25" i="24"/>
  <c r="D24" i="24"/>
  <c r="D23" i="24"/>
  <c r="D22" i="24"/>
  <c r="D21" i="24"/>
  <c r="D20" i="24"/>
  <c r="D19" i="24"/>
  <c r="D18" i="24"/>
  <c r="D17" i="24"/>
  <c r="D16" i="24"/>
  <c r="D15" i="24"/>
  <c r="D14" i="24"/>
  <c r="D13" i="24"/>
  <c r="D12" i="24"/>
  <c r="D11" i="24"/>
  <c r="D10" i="24"/>
  <c r="D9" i="24"/>
  <c r="D8" i="24"/>
  <c r="D7" i="24"/>
  <c r="D6" i="24"/>
  <c r="D5" i="24"/>
  <c r="D4" i="24"/>
  <c r="D3" i="24"/>
</calcChain>
</file>

<file path=xl/sharedStrings.xml><?xml version="1.0" encoding="utf-8"?>
<sst xmlns="http://schemas.openxmlformats.org/spreadsheetml/2006/main" count="108537" uniqueCount="6815">
  <si>
    <t>ชื่อผู้ใช้</t>
  </si>
  <si>
    <t>รหัสโครงการ</t>
  </si>
  <si>
    <t>ชื่อโครงการ / การดำเนินงาน</t>
  </si>
  <si>
    <t>ยุทธศาสตร์ชาติที่เกี่ยวข้องโดยตรง</t>
  </si>
  <si>
    <t>แผนปฏิรูปที่เกี่ยวข้องโดยตรง</t>
  </si>
  <si>
    <t>แผนแม่บทภายใต้ยุทธศาสตร์ชาติที่เกี่ยวข้องโดยตรง</t>
  </si>
  <si>
    <t>ยุทธศาสตร์ชาติที่เกี่ยวข้องโดยตรง (ข้อความ)</t>
  </si>
  <si>
    <t>แผนปฏิรูปที่เกี่ยวข้องโดยตรง (ข้อความ)</t>
  </si>
  <si>
    <t>แผนแม่บทภายใต้ยุทธศาสตร์ชาติที่เกี่ยวข้องโดยตรง (ข้อความ)</t>
  </si>
  <si>
    <t>เป้าหมายของแผนแม่บทย่อย</t>
  </si>
  <si>
    <t>เป้าหมายของแผนแม่บทย่อย (ข้อความ)</t>
  </si>
  <si>
    <t>วันที่แก้ไขข้อมูลล่าสุด</t>
  </si>
  <si>
    <t>สถานะ</t>
  </si>
  <si>
    <t>วันที่เริ่มต้นโครงการ</t>
  </si>
  <si>
    <t>วันที่สิ้นสุดโครงการ</t>
  </si>
  <si>
    <t>รวมวงเงินงบประมาณทั้งหมด</t>
  </si>
  <si>
    <t>รวมงบประมาณจากแผนการใช้จ่ายทั้งหมด</t>
  </si>
  <si>
    <t>หน่วยงานระดับกองหรือเทียบเท่า</t>
  </si>
  <si>
    <t>หน่วยงานระดับกรมหรือเทียบเท่า</t>
  </si>
  <si>
    <t>หน่วยงานระดับกระทรวงหรือเทียบเท่า</t>
  </si>
  <si>
    <t>ประเภทโครงการ</t>
  </si>
  <si>
    <t>องค์ประกอบ</t>
  </si>
  <si>
    <t>ปัจจัย</t>
  </si>
  <si>
    <t>Public URL</t>
  </si>
  <si>
    <t>จัดการโครงการ</t>
  </si>
  <si>
    <t>rmutt0578041</t>
  </si>
  <si>
    <t>ศธ0578.04-61-0012</t>
  </si>
  <si>
    <t>การพัฒนารูปแบบ CARA เพื่อส่งเสริมสมรรถภาพด้านการวิจัยในชั้นเรียนของบุคลากรทางการศึกษาปฐมวัย</t>
  </si>
  <si>
    <t>การพัฒนาศักยภาพคนตลอดช่วงชีวิต</t>
  </si>
  <si>
    <t>ด้านการพัฒนาและเสริมสร้างศักยภาพทรัพยากรมนุษย์</t>
  </si>
  <si>
    <t>เด็กเกิดอย่างมีคุณภาพ มีพัฒนาการสมวัย สามารถเข้าถึงบริการที่มีคุณภาพมากขึ้น</t>
  </si>
  <si>
    <t>17 ตุลาคม 2562 เวลา 10:20</t>
  </si>
  <si>
    <t>อนุมัติแล้ว</t>
  </si>
  <si>
    <t>ตุลาคม 2560</t>
  </si>
  <si>
    <t>กันยายน 2561</t>
  </si>
  <si>
    <t>คณะเทคโนโลยีคหกรรมศาสตร์</t>
  </si>
  <si>
    <t>มหาวิทยาลัยเทคโนโลยีราชมงคลธัญบุรี</t>
  </si>
  <si>
    <t>กระทรวงการอุดมศึกษา วิทยาศาสตร์ วิจัยและนวัตกรรม</t>
  </si>
  <si>
    <t>https://emenscr.nesdc.go.th/viewer/view.html?id=WXBQ3Xa7pkHz3rKzyA4y</t>
  </si>
  <si>
    <t>moe040101</t>
  </si>
  <si>
    <t>ศธ04010-61-0001</t>
  </si>
  <si>
    <t>โครงการพัฒนาการจัดประสบการณ์การเรียนการสอนปฐมวัย</t>
  </si>
  <si>
    <t>ด้านการศึกษา</t>
  </si>
  <si>
    <t>11 ธันวาคม 2562 เวลา 14:39</t>
  </si>
  <si>
    <t>ตุลาคม 2561</t>
  </si>
  <si>
    <t>กันยายน 2562</t>
  </si>
  <si>
    <t>สำนักวิชาการและมาตรฐานการศึกษา</t>
  </si>
  <si>
    <t>สำนักงานคณะกรรมการการศึกษาขั้นพื้นฐาน</t>
  </si>
  <si>
    <t>กระทรวงศึกษาธิการ</t>
  </si>
  <si>
    <t>https://emenscr.nesdc.go.th/viewer/view.html?id=239zp0komLugpN3xXG9q</t>
  </si>
  <si>
    <t>ศธ0578.04-61-0037</t>
  </si>
  <si>
    <t>โครงการวิจัย การพัฒนาสื่อการสอนเพื่อส่งเสริมทักษะการอ่านของเด็กปฐมวัย</t>
  </si>
  <si>
    <t>5 พฤศจิกายน 2562 เวลา 10:14</t>
  </si>
  <si>
    <t>https://emenscr.nesdc.go.th/viewer/view.html?id=Z6NQEBaj6Acajzo06Zex</t>
  </si>
  <si>
    <t>moe02941</t>
  </si>
  <si>
    <t>ศธ0294-62-0002</t>
  </si>
  <si>
    <t>โครงการส่งเสริมและพัฒนาการจัดการศึกษาสำหรับเด็กปฐมวัย  (อนุบาล 1 – 3)</t>
  </si>
  <si>
    <t>28 ธันวาคม 2562 เวลา 19:13</t>
  </si>
  <si>
    <t>สำนักงานศึกษาธิการจังหวัดเพชรบูรณ์</t>
  </si>
  <si>
    <t>สำนักงานปลัดกระทรวงศึกษาธิการ</t>
  </si>
  <si>
    <t>https://emenscr.nesdc.go.th/viewer/view.html?id=gAk1mkKJepixOO0qrq5X</t>
  </si>
  <si>
    <t>psru05381</t>
  </si>
  <si>
    <t>ศธ 0538-62-0007</t>
  </si>
  <si>
    <t>โครงการสนับสนุนค่าใช้จ่ายในการจัดการศึกษาตั้งแต่ระดับอนุบาลจนจบการศึกษาขั้นพื้นฐาน</t>
  </si>
  <si>
    <t>ด้านสังคม</t>
  </si>
  <si>
    <t>25 ตุลาคม 2562 เวลา 16:44</t>
  </si>
  <si>
    <t>มหาวิทยาลัยราชภัฏพิบูลสงคราม</t>
  </si>
  <si>
    <t>https://emenscr.nesdc.go.th/viewer/view.html?id=y0NKXZzGLkf1ow9erQWp</t>
  </si>
  <si>
    <t>moe021321</t>
  </si>
  <si>
    <t>ศธ02132-62-0008</t>
  </si>
  <si>
    <t>ขับเคลื่อนการพัฒนาการจัดการศึกษาปฐมวัยในระดับพื้นที่จังหวัดอุบลราชธานี</t>
  </si>
  <si>
    <t>30 ธันวาคม 2562 เวลา 14:27</t>
  </si>
  <si>
    <t>สำนักงานศึกษาธิการจังหวัดอุบลราชธานี</t>
  </si>
  <si>
    <t>https://emenscr.nesdc.go.th/viewer/view.html?id=rXd6lGQ55wfBwZNgW59J</t>
  </si>
  <si>
    <t>moe02761</t>
  </si>
  <si>
    <t>ศธ0276-62-0009</t>
  </si>
  <si>
    <t>ขับเคลื่อนการพัฒนาการจัดการศึกษาปฐมวัยระดับจังหวัดนครราชสีมา</t>
  </si>
  <si>
    <t>30 ธันวาคม 2562 เวลา 1:38</t>
  </si>
  <si>
    <t>สำนักงานศึกษาธิการจังหวัดนครราชสีมา</t>
  </si>
  <si>
    <t>https://emenscr.nesdc.go.th/viewer/view.html?id=QO5ngLO6E2cnNl92R5xp</t>
  </si>
  <si>
    <t>moe02081</t>
  </si>
  <si>
    <t>ศธ0208-62-0023</t>
  </si>
  <si>
    <t>โครงการขับเคลื่อนการพัฒนาการจัดการศึกษาปฐมวัยในระดับพื้นที่ (ภาคและจังหวัด)</t>
  </si>
  <si>
    <t>16 ธันวาคม 2562 เวลา 2:22</t>
  </si>
  <si>
    <t>สำนักนโยบายและยุทธศาสตร์</t>
  </si>
  <si>
    <t>https://emenscr.nesdc.go.th/viewer/view.html?id=7MAqnRzyYWFVoq9oYq3A</t>
  </si>
  <si>
    <t>moe02581</t>
  </si>
  <si>
    <t>ศธ0258-62-0003</t>
  </si>
  <si>
    <t>โครงการขับเคลื่่อนการพัฒนาการจัดการศึกษาปฐมวัยในจังหวัดกาญจนบุรี</t>
  </si>
  <si>
    <t>20 ธันวาคม 2562 เวลา 14:00</t>
  </si>
  <si>
    <t>มกราคม 2562</t>
  </si>
  <si>
    <t>สำนักงานศึกษาธิการจังหวัดกาญจนบุรี</t>
  </si>
  <si>
    <t>https://emenscr.nesdc.go.th/viewer/view.html?id=7MA6XWWNyaU1axg1qx4O</t>
  </si>
  <si>
    <t>ศธ0258-62-0005</t>
  </si>
  <si>
    <t>10 เมษายน 2563 เวลา 13:54</t>
  </si>
  <si>
    <t>กุมภาพันธ์ 2562</t>
  </si>
  <si>
    <t>https://emenscr.nesdc.go.th/viewer/view.html?id=o4LeaQjMZEu3JeZJ5e6l</t>
  </si>
  <si>
    <t>swu690261</t>
  </si>
  <si>
    <t>ศธ 6902 (6)-62-0009</t>
  </si>
  <si>
    <t>โครงการบ่มเพาะต้นกล้าค่านิยม 12 ประการ ของผู้เรียนระดับการศึกษาขั้นพื้นฐานในพื่นที่หมู่บ้านอาสาพัฒนาป้องกันตนเอง (อพป.)</t>
  </si>
  <si>
    <t>16 ตุลาคม 2562 เวลา 15:02</t>
  </si>
  <si>
    <t>ส่วนแผนและยุทธศาสตร์</t>
  </si>
  <si>
    <t>มหาวิทยาลัยศรีนครินทรวิโรฒ</t>
  </si>
  <si>
    <t>https://emenscr.nesdc.go.th/viewer/view.html?id=Ear1jXYQ0YhYxAOYLAVn</t>
  </si>
  <si>
    <t>moe02861</t>
  </si>
  <si>
    <t>ศธ0286-62-0004</t>
  </si>
  <si>
    <t>ส่งเสริมและพัฒนาการจัดการศึกษาเด็กปฐมวัย (อนุบาล ๑ – ๓) จังหวัดปัตตานี ประจำปีงบประมาณ ๒๕๖๒</t>
  </si>
  <si>
    <t>24 ธันวาคม 2562 เวลา 16:52</t>
  </si>
  <si>
    <t>สำนักงานศึกษาธิการจังหวัดปัตตานี</t>
  </si>
  <si>
    <t>https://emenscr.nesdc.go.th/viewer/view.html?id=eK38BjAGOWSrWGjWxAEQ</t>
  </si>
  <si>
    <t>moe02981</t>
  </si>
  <si>
    <t>ศธ0298-62-0007</t>
  </si>
  <si>
    <t>จัดทำแผนปฏิบัติราชการการพัฒนาการศึกษาพื้นที่ชายแดน</t>
  </si>
  <si>
    <t>30 ธันวาคม 2562 เวลา 12:33</t>
  </si>
  <si>
    <t>สำนักงานศึกษาธิการจังหวัดมุกดาหาร</t>
  </si>
  <si>
    <t>https://emenscr.nesdc.go.th/viewer/view.html?id=Y7pdo9xeGgtglpARna4a</t>
  </si>
  <si>
    <t>ศธ0298-62-0009</t>
  </si>
  <si>
    <t>Coaching  Teams  เพื่อยกระดับคุณภาพการศึกษา  สำนักงานศึกษาธิการจังหวัด</t>
  </si>
  <si>
    <t>16 ธันวาคม 2562 เวลา 15:22</t>
  </si>
  <si>
    <t>https://emenscr.nesdc.go.th/viewer/view.html?id=53B7qA6QVOF5YoZY3ddq</t>
  </si>
  <si>
    <t>ศธ0298-62-0010</t>
  </si>
  <si>
    <t>ส่งเสริมและพัฒนาการจัดการศึกษาเด็กปฐมวัย</t>
  </si>
  <si>
    <t>30 ธันวาคม 2562 เวลา 12:36</t>
  </si>
  <si>
    <t>https://emenscr.nesdc.go.th/viewer/view.html?id=B8Bx1XVojqirmgVmNEQ1</t>
  </si>
  <si>
    <t>moe021221</t>
  </si>
  <si>
    <t>ศธ02122-62-0002</t>
  </si>
  <si>
    <t>โครงการขับเคลื่อนการพัฒนาการจัดการศึกษาปฐมวัยในระดับพื้นที่จังหวัดสุราษฎร์ธานี</t>
  </si>
  <si>
    <t>25 ธันวาคม 2562 เวลา 10:52</t>
  </si>
  <si>
    <t>สำนักงานศึกษาธิการจังหวัดสุราษฎร์ธานี</t>
  </si>
  <si>
    <t>https://emenscr.nesdc.go.th/viewer/view.html?id=63VL5j8erQHae98aE97m</t>
  </si>
  <si>
    <t>ศธ0298-62-0011</t>
  </si>
  <si>
    <t>การเพิ่มโอกาสการเข้าถึงการศึกษาของเด็กด้อยโอกาส  เด็กออกกลางคัน  และเด็กตกหล่นในรูปแบบที่เหมาะสม</t>
  </si>
  <si>
    <t>11 ธันวาคม 2562 เวลา 14:47</t>
  </si>
  <si>
    <t>https://emenscr.nesdc.go.th/viewer/view.html?id=53B7EnkpqMH5YoZY3d7q</t>
  </si>
  <si>
    <t>ศธ02122-62-0004</t>
  </si>
  <si>
    <t>โครงการจัดประสบการณ์เรียนรู้ตามมาตรฐานและสภาพที่พึงประสงค์ของเด็กปฐมวัย</t>
  </si>
  <si>
    <t>25 ธันวาคม 2562 เวลา 10:41</t>
  </si>
  <si>
    <t>https://emenscr.nesdc.go.th/viewer/view.html?id=lO0x6V89N3Tno67oNGBZ</t>
  </si>
  <si>
    <t>ศธ0294-62-0003</t>
  </si>
  <si>
    <t>ขับเคลื่อนการพัฒนาการจัดการศึกษาปฐมวัยในระดับพื้นที่</t>
  </si>
  <si>
    <t>28 ธันวาคม 2562 เวลา 21:39</t>
  </si>
  <si>
    <t>https://emenscr.nesdc.go.th/viewer/view.html?id=GjNKGqgOgnh16zE6jAZN</t>
  </si>
  <si>
    <t>moe02391</t>
  </si>
  <si>
    <t>ศธ0239-62-0009</t>
  </si>
  <si>
    <t>การขับเคลื่อนการพัฒนาการจัดการศึกษาปฐมวัยของสถานศึกษาทุกสังกัดในพื้นที่รับผิดชอบสำนักงานศึกษาธิการภาค 1</t>
  </si>
  <si>
    <t>20 ธันวาคม 2562 เวลา 10:26</t>
  </si>
  <si>
    <t>สำนักงานศึกษาธิการภาค 2 (จังหวัดลพบุรี)</t>
  </si>
  <si>
    <t>https://emenscr.nesdc.go.th/viewer/view.html?id=eK3l6w6mYNhW6GwG40zR</t>
  </si>
  <si>
    <t>moe021071</t>
  </si>
  <si>
    <t>ศธ02107-62-0004</t>
  </si>
  <si>
    <t>โครงการขับเคลืืื่อนและพัฒนาการศึกษาเด็กปฐมวัยจังหวัดลำปาง ประจำปีงบประมาณ 2562</t>
  </si>
  <si>
    <t>27 ธันวาคม 2562 เวลา 11:12</t>
  </si>
  <si>
    <t>สำนักงานศึกษาธิการจังหวัดลำปาง</t>
  </si>
  <si>
    <t>https://emenscr.nesdc.go.th/viewer/view.html?id=eK3oMmX4mqUrqqNzZYGe</t>
  </si>
  <si>
    <t>moe02591</t>
  </si>
  <si>
    <t>ศธ0259-62-0001</t>
  </si>
  <si>
    <t>ขับเคลื่อนการพัฒนาการจัดการศึกษาปฐมวัย</t>
  </si>
  <si>
    <t>30 ธันวาคม 2562 เวลา 14:46</t>
  </si>
  <si>
    <t>สำนักงานศึกษาธิการจังหวัดกาฬสินธุ์</t>
  </si>
  <si>
    <t>https://emenscr.nesdc.go.th/viewer/view.html?id=o4M7LxXd3Ntpl23e1LO9</t>
  </si>
  <si>
    <t>moe02721</t>
  </si>
  <si>
    <t>ศธ0272-62-0007</t>
  </si>
  <si>
    <t>ขับเคลื่อนการพัฒนาการจัดการศึกษาเด็กปฐมวัย ในระดับพื้นที่จังหวัดตาก</t>
  </si>
  <si>
    <t>27 ธันวาคม 2562 เวลา 12:16</t>
  </si>
  <si>
    <t>สำนักงานศึกษาธิการจังหวัดตาก</t>
  </si>
  <si>
    <t>https://emenscr.nesdc.go.th/viewer/view.html?id=7M8n97onRJtNg6VqKJ67</t>
  </si>
  <si>
    <t>ศธ0272-62-0008</t>
  </si>
  <si>
    <t>พัฒนาการจัดประสบการณ์การเรียนการสอนปฐมวัย</t>
  </si>
  <si>
    <t>27 ธันวาคม 2562 เวลา 16:14</t>
  </si>
  <si>
    <t>https://emenscr.nesdc.go.th/viewer/view.html?id=0RZKnNdjpMuNdzozKrLM</t>
  </si>
  <si>
    <t>moe021311</t>
  </si>
  <si>
    <t>ศธ02131-62-0001</t>
  </si>
  <si>
    <t>โครงการขับเคลื่อนการพัฒนาการจัดการศึกษาปฐมวัยจังหวัดอุทัยธานี</t>
  </si>
  <si>
    <t>ด้านการบริหารราชการแผ่นดิน</t>
  </si>
  <si>
    <t>6 ธันวาคม 2562 เวลา 12:33</t>
  </si>
  <si>
    <t>สำนักงานศึกษาธิการจังหวัดอุทัยธานี</t>
  </si>
  <si>
    <t>https://emenscr.nesdc.go.th/viewer/view.html?id=0RZ3gexXx1hNdzozKexr</t>
  </si>
  <si>
    <t>moe02811</t>
  </si>
  <si>
    <t>ศธ0281-62-0003</t>
  </si>
  <si>
    <t>27 ธันวาคม 2562 เวลา 12:46</t>
  </si>
  <si>
    <t>สำนักงานศึกษาธิการจังหวัดน่าน</t>
  </si>
  <si>
    <t>https://emenscr.nesdc.go.th/viewer/view.html?id=XGwmjRGmmOhRaaB83enW</t>
  </si>
  <si>
    <t>skru11201</t>
  </si>
  <si>
    <t>มรภ.สข 1120-62-0021</t>
  </si>
  <si>
    <t>ครอบครัวอนุบาลสัมพันธ์</t>
  </si>
  <si>
    <t>25 กันยายน 2562 เวลา 13:22</t>
  </si>
  <si>
    <t>มิถุนายน 2562</t>
  </si>
  <si>
    <t>กรกฎาคม 2562</t>
  </si>
  <si>
    <t>โรงเรียนสาธิตมหาวิทยาลัยราชภัฏสงขลา</t>
  </si>
  <si>
    <t>มหาวิทยาลัยราชภัฏสงขลา</t>
  </si>
  <si>
    <t>https://emenscr.nesdc.go.th/viewer/view.html?id=z0zp4ajaGVHWjjq8ExYO</t>
  </si>
  <si>
    <t>moe02961</t>
  </si>
  <si>
    <t>ศธ0296-62-0002</t>
  </si>
  <si>
    <t>โครงการพัฒนาการจัดประสบการณ์การเรียนการสอนปฐมวัย ปีงบประมาณ 2562</t>
  </si>
  <si>
    <t>ด้านการเมือง</t>
  </si>
  <si>
    <t>25 ธันวาคม 2562 เวลา 15:53</t>
  </si>
  <si>
    <t>สำนักงานศึกษาธิการจังหวัดภูเก็ต</t>
  </si>
  <si>
    <t>https://emenscr.nesdc.go.th/viewer/view.html?id=EanlErX5ZVsXyyZgjwzy</t>
  </si>
  <si>
    <t>ศธ0296-62-0003</t>
  </si>
  <si>
    <t>โครงการขับเคลื่อนการพัฒนาการจัดการศึกษาปฐมวัยในระดับพื้นที่จังหวัดภูเก็ต</t>
  </si>
  <si>
    <t>10 มกราคม 2563 เวลา 14:00</t>
  </si>
  <si>
    <t>292,066.5</t>
  </si>
  <si>
    <t>https://emenscr.nesdc.go.th/viewer/view.html?id=2361ze13y6CNKzmAYN65</t>
  </si>
  <si>
    <t>moe02491</t>
  </si>
  <si>
    <t>ศธ0249-62-0004</t>
  </si>
  <si>
    <t>โครงการขับเคลื่อนการพัฒนาการจัดการศึกษาปฐมวัยในระดับพื้นที่</t>
  </si>
  <si>
    <t>9 เมษายน 2563 เวลา 13:49</t>
  </si>
  <si>
    <t>สำนักงานศึกษาธิการภาค 12 (ขอนแก่น)</t>
  </si>
  <si>
    <t>https://emenscr.nesdc.go.th/viewer/view.html?id=NVnJpmMLmqS3o50qwYkd</t>
  </si>
  <si>
    <t>moe02521</t>
  </si>
  <si>
    <t>ศธ0252-62-0005</t>
  </si>
  <si>
    <t>31 ตุลาคม 2562 เวลา 14:56</t>
  </si>
  <si>
    <t>สำนักงานศึกษาธิการภาค 15 (จังหวัดเชียงใหม่)</t>
  </si>
  <si>
    <t>https://emenscr.nesdc.go.th/viewer/view.html?id=0R7p4Be8wwHnn069V4LR</t>
  </si>
  <si>
    <t>moe02781</t>
  </si>
  <si>
    <t>ศธ0278-62-0005</t>
  </si>
  <si>
    <t>โครงการขับเคลื่อนการพัฒนาการจัดการศึกษาปฐมวัยในระดับพื้นที่จังหวัดนครสวรรค์ สำนักงานศึกษาธิการจังหวัดนครสวรรค์</t>
  </si>
  <si>
    <t>27 มกราคม 2564 เวลา 10:13</t>
  </si>
  <si>
    <t>สำนักงานศึกษาธิการจังหวัดนครสวรรค์</t>
  </si>
  <si>
    <t>https://emenscr.nesdc.go.th/viewer/view.html?id=gAJLrXVRdKFlKzBQQnKM</t>
  </si>
  <si>
    <t>moe02831</t>
  </si>
  <si>
    <t>ศธ0283-62-0005</t>
  </si>
  <si>
    <t>การขับเคลื่อนการพัฒนาการจัดการศึกษาปฐมวัยจังหวัดปทุมธานี  ประจำปีงบประมาณ พ.ศ. 2562</t>
  </si>
  <si>
    <t>20 ธันวาคม 2562 เวลา 13:39</t>
  </si>
  <si>
    <t>สำนักงานศึกษาธิการจังหวัดปทุมธานี</t>
  </si>
  <si>
    <t>https://emenscr.nesdc.go.th/viewer/view.html?id=137M7BOxZxc0BB7nqEmZ</t>
  </si>
  <si>
    <t>m-society03051</t>
  </si>
  <si>
    <t>พม 0305-62-0005</t>
  </si>
  <si>
    <t>ส่งเสริมและพัฒนาคุณภาพชีวิตเด็กปฐมวัย</t>
  </si>
  <si>
    <t>16 กันยายน 2562 เวลา 15:11</t>
  </si>
  <si>
    <t>กองส่งเสริมการพัฒนาและสวัสดิการเด็ก เยาวชน</t>
  </si>
  <si>
    <t>กรมกิจการเด็กและเยาวชน</t>
  </si>
  <si>
    <t>กระทรวงการพัฒนาสังคมและความมั่นคงของมนุษย์</t>
  </si>
  <si>
    <t>https://emenscr.nesdc.go.th/viewer/view.html?id=437gdlqoYwhzmwMoOnl7</t>
  </si>
  <si>
    <t>moe021021</t>
  </si>
  <si>
    <t>ศธ02102-62-0007</t>
  </si>
  <si>
    <t>การพัฒนาการจัดประสบการณ์การเรียนรู้ระดับปฐมวัยของโรงเรียนเอกชนประเภทสามัญศึกษาในจังหวัดร้อยเอ็ด</t>
  </si>
  <si>
    <t>20 ธันวาคม 2562 เวลา 12:11</t>
  </si>
  <si>
    <t>สำนักงานศึกษาธิการจังหวัดร้อยเอ็ด</t>
  </si>
  <si>
    <t>https://emenscr.nesdc.go.th/viewer/view.html?id=KYnN9dRkw4tM53dLgRaM</t>
  </si>
  <si>
    <t>ศธ02102-62-0011</t>
  </si>
  <si>
    <t>การขับเคลื่อนการพัฒนาการจัดการศึกษาปฐมวัยในจังหวัดร้อยเอ็ด</t>
  </si>
  <si>
    <t>20 ธันวาคม 2562 เวลา 12:02</t>
  </si>
  <si>
    <t>https://emenscr.nesdc.go.th/viewer/view.html?id=dez9J9zwOas9LGGlwxkZ</t>
  </si>
  <si>
    <t>m-society03091</t>
  </si>
  <si>
    <t>พม 0309-62-0001</t>
  </si>
  <si>
    <t>โครงการเงินอุดหนุนเพื่อการเลี้ยงดูเด็กแรกเกิด</t>
  </si>
  <si>
    <t>28 สิงหาคม 2562 เวลา 14:44</t>
  </si>
  <si>
    <t>ศูนย์ปฏิบัติการโครงการเงินอุดหนุนเพื่อการเลี้ยงดูเด็กแรกเกิด</t>
  </si>
  <si>
    <t>https://emenscr.nesdc.go.th/viewer/view.html?id=joznw1jMeYT2WY9ZEEW6</t>
  </si>
  <si>
    <t>moe021091</t>
  </si>
  <si>
    <t>ศธ02109-62-0019</t>
  </si>
  <si>
    <t>29 ธันวาคม 2562 เวลา 21:50</t>
  </si>
  <si>
    <t>สำนักงานศึกษาธิการจังหวัดเลย</t>
  </si>
  <si>
    <t>https://emenscr.nesdc.go.th/viewer/view.html?id=p9wAnjApVaCR61LjzpoB</t>
  </si>
  <si>
    <t>moe021061</t>
  </si>
  <si>
    <t>ศธ02106-62-0001</t>
  </si>
  <si>
    <t>โครงการขับเคลื่อนการพัฒนาการจัดการศึกษาปฐมวัยในระดับพื้นที่จังหวัดลพบุรี</t>
  </si>
  <si>
    <t>20 ธันวาคม 2562 เวลา 15:06</t>
  </si>
  <si>
    <t>สำนักงานศึกษาธิการจังหวัดลพบุรี</t>
  </si>
  <si>
    <t>https://emenscr.nesdc.go.th/viewer/view.html?id=qW8yJd3ZQGiW73jz8x2B</t>
  </si>
  <si>
    <t>moe02701</t>
  </si>
  <si>
    <t>ศธ0270-62-0004</t>
  </si>
  <si>
    <t>โครงการขับเคลื่อนการพัฒนาการจัดการศึกษาปฐมวัยในระดับพื้นที่่ (จังหวัด)</t>
  </si>
  <si>
    <t>31 มกราคม 2563 เวลา 14:07</t>
  </si>
  <si>
    <t>สำนักงานศึกษาธิการจังหวัดตรัง</t>
  </si>
  <si>
    <t>https://emenscr.nesdc.go.th/viewer/view.html?id=mdBM00wry1iWyLQ0MnO6</t>
  </si>
  <si>
    <t>moe02401</t>
  </si>
  <si>
    <t>ศธ0240-62-0007</t>
  </si>
  <si>
    <t>ขับเคลื่อนการพัฒนาการจัดการศึกษาปฐมวัยในระดับพื้นที่ สำนักงานศึกษาธิการภาค 9</t>
  </si>
  <si>
    <t>17 ธันวาคม 2562 เวลา 16:15</t>
  </si>
  <si>
    <t>สำนักงานศึกษาธิการภาค 3 (จังหวัดฉะเชิงเทรา)</t>
  </si>
  <si>
    <t>https://emenscr.nesdc.go.th/viewer/view.html?id=Y7J70WWo3JFl5448mgwg</t>
  </si>
  <si>
    <t>moe03051</t>
  </si>
  <si>
    <t>ศธ0305-62-0010</t>
  </si>
  <si>
    <t>โครงการขับเคลื่อนการพัฒนาคุณภาพการศึกษาเด็กปฐมวัย</t>
  </si>
  <si>
    <t>24 ธันวาคม 2562 เวลา 21:17</t>
  </si>
  <si>
    <t>สำนักมาตรฐานการศึกษาและพัฒนาการเรียนรู้</t>
  </si>
  <si>
    <t>สำนักงานเลขาธิการสภาการศึกษา</t>
  </si>
  <si>
    <t>https://emenscr.nesdc.go.th/viewer/view.html?id=VWaM9dg619t38drjAx0w</t>
  </si>
  <si>
    <t>moe03041</t>
  </si>
  <si>
    <t>ศธ0304-62-0002</t>
  </si>
  <si>
    <t>โครงการพัฒนากฎหมายการศึกษาเพื่อการปฏิรูปการศึกษาที่สอดคล้องรัฐธรรมนูญแห่งราชอาณาจักรไทย</t>
  </si>
  <si>
    <t>23 ธันวาคม 2562 เวลา 21:14</t>
  </si>
  <si>
    <t>สำนักพัฒนากฎหมายการศึกษา</t>
  </si>
  <si>
    <t>https://emenscr.nesdc.go.th/viewer/view.html?id=33oazMZeJZUpWmxdgBnj</t>
  </si>
  <si>
    <t>moe021171</t>
  </si>
  <si>
    <t>ศธ02117-62-0002</t>
  </si>
  <si>
    <t>โครงการขับเคลื่อนการพัฒนาการจัดการศึกษาปฐมวัย สำนักงานศึกษาธิการจังหวัดสระแก้ว ปีงบประมาณ 2562</t>
  </si>
  <si>
    <t>16 ธันวาคม 2562 เวลา 10:46</t>
  </si>
  <si>
    <t>สำนักงานศึกษาธิการจังหวัดสระแก้ว</t>
  </si>
  <si>
    <t>https://emenscr.nesdc.go.th/viewer/view.html?id=LAKNWBQp1Ysom2JKRdnd</t>
  </si>
  <si>
    <t>moe02411</t>
  </si>
  <si>
    <t>ศธ0241-62-0016</t>
  </si>
  <si>
    <t>ขับเคลื่อนการพัฒนาการจัดการศึกษาปฐมวัยในพื้นที่ สำนักงานศึกษาธิการภาค 3 ประจำปีงบประมาณ พ.ศ.2562</t>
  </si>
  <si>
    <t>20 ธันวาคม 2562 เวลา 11:38</t>
  </si>
  <si>
    <t>สำนักงานศึกษาธิการภาค 4 (จังหวัดราชบุรี)</t>
  </si>
  <si>
    <t>https://emenscr.nesdc.go.th/viewer/view.html?id=NVAGdBEaaQsxqBBnLJ1q</t>
  </si>
  <si>
    <t>moe021301</t>
  </si>
  <si>
    <t>ศธ02130-62-0009</t>
  </si>
  <si>
    <t>ขับเคลื่อนการพัฒนาการจัดการศึกษาปฐมวัยจังหวัดอุตรดิตถ์</t>
  </si>
  <si>
    <t>22 มกราคม 2564 เวลา 11:30</t>
  </si>
  <si>
    <t>สำนักงานศึกษาธิการจังหวัดอุตรดิตถ์</t>
  </si>
  <si>
    <t>https://emenscr.nesdc.go.th/viewer/view.html?id=LAKWknaNR0uom2JKRdNG</t>
  </si>
  <si>
    <t>moe02621</t>
  </si>
  <si>
    <t>ศธ0262-62-0007</t>
  </si>
  <si>
    <t>17 ธันวาคม 2562 เวลา 16:35</t>
  </si>
  <si>
    <t>สำนักงานศึกษาธิการจังหวัดจันทบุรี</t>
  </si>
  <si>
    <t>https://emenscr.nesdc.go.th/viewer/view.html?id=JKZ4R3zRwkIXKEwz7dKW</t>
  </si>
  <si>
    <t>ศธ0262-62-0011</t>
  </si>
  <si>
    <t>ขับเคลื่อนการพัฒนาการจัดการศึกษาปฐมวัยในระดับพื้นที่จังหวัดจันทบุรี</t>
  </si>
  <si>
    <t>17 ธันวาคม 2562 เวลา 16:28</t>
  </si>
  <si>
    <t>https://emenscr.nesdc.go.th/viewer/view.html?id=XGjdz17Q09iz7jQwOOnl</t>
  </si>
  <si>
    <t>moe02421</t>
  </si>
  <si>
    <t>ศธ0242-62-0009</t>
  </si>
  <si>
    <t>ขับเคลื่อนการพัฒนาการจัดการศึกษาปฐมวัยในระดับพื้นที่สำนักงานศึกษาธิการภาค 4 ประจำปีงบประมาณ 2562</t>
  </si>
  <si>
    <t>23 ธันวาคม 2562 เวลา 14:08</t>
  </si>
  <si>
    <t>สำนักงานศึกษาธิการภาค 5 (จังหวัดสมุทรสงคราม)</t>
  </si>
  <si>
    <t>https://emenscr.nesdc.go.th/viewer/view.html?id=0RJnq5jn4ofLrg8rnM50</t>
  </si>
  <si>
    <t>moe02481</t>
  </si>
  <si>
    <t>ศธ0248-62-0006</t>
  </si>
  <si>
    <t>ขับเคลื่อนการพัฒนาการจัดการศึกษาปฐมวัยในระดับพื้นที่สำนักงานศึกษาธิการภาค 11  สอดคล้องกับประเด็นยุทธศาสตร์ของสำนักงานปลัดกระทรวงศึกษาธิการ</t>
  </si>
  <si>
    <t>สำนักงานศึกษาธิการภาค 11 (จังหวัดสกลนคร)</t>
  </si>
  <si>
    <t>https://emenscr.nesdc.go.th/viewer/view.html?id=MBYdW8nKn3F6GmjJgo9L</t>
  </si>
  <si>
    <t>moe021161</t>
  </si>
  <si>
    <t>ศธ02116-62-0008</t>
  </si>
  <si>
    <t>ขับเคลื่อนการพัฒนาการจัดการศึกษาปฐมวัยในระดับพื้นที่ จังหวัดสมุทรสาคร</t>
  </si>
  <si>
    <t>ด้านสาธารณสุข</t>
  </si>
  <si>
    <t>30 กันยายน 2562 เวลา 10:50</t>
  </si>
  <si>
    <t>สำนักงานศึกษาธิการจังหวัดสมุทรสาคร</t>
  </si>
  <si>
    <t>https://emenscr.nesdc.go.th/viewer/view.html?id=NVAWQBX2pVIJNzkRK7nJ</t>
  </si>
  <si>
    <t>moe02741</t>
  </si>
  <si>
    <t>ศธ0274-62-0035</t>
  </si>
  <si>
    <t>การพัฒนาการจัดประสบการณ์ระดับปฐมวัย โรงเรียนเอกชนในระบบ</t>
  </si>
  <si>
    <t>20 ธันวาคม 2562 เวลา 14:20</t>
  </si>
  <si>
    <t>เมษายน 2562</t>
  </si>
  <si>
    <t>สำนักงานศึกษาธิการจังหวัดนครปฐม</t>
  </si>
  <si>
    <t>https://emenscr.nesdc.go.th/viewer/view.html?id=GjaJnBBnjWCwxxZEMxpx</t>
  </si>
  <si>
    <t>ศธ02116-63-0004</t>
  </si>
  <si>
    <t>โครงการอบรมเชิงปฏิบัติการจัดประสบการณ์การเรียนการสอนปฐมวัยโรงเรียนเอกชน  ประจำปี 2562 จังหวัดสมุทรสาคร</t>
  </si>
  <si>
    <t>2 ตุลาคม 2562 เวลา 14:25</t>
  </si>
  <si>
    <t>https://emenscr.nesdc.go.th/viewer/view.html?id=p9wM4mlRxQc4gk3y3YdB</t>
  </si>
  <si>
    <t>moe021051</t>
  </si>
  <si>
    <t>ศธ02105-63-0001</t>
  </si>
  <si>
    <t>ขับเคลื่อนการพัฒนาการจัดการศึกษาปฐมวัยในระดับพื้นที่ ระดับจังหวัดราชบุรี ปีงบประมาณ พ.ศ.2562</t>
  </si>
  <si>
    <t>21 ธันวาคม 2562 เวลา 0:23</t>
  </si>
  <si>
    <t>กันยายน 2563</t>
  </si>
  <si>
    <t>617,956.5</t>
  </si>
  <si>
    <t>297,956.5</t>
  </si>
  <si>
    <t>สำนักงานศึกษาธิการจังหวัดราชบุรี</t>
  </si>
  <si>
    <t>https://emenscr.nesdc.go.th/viewer/view.html?id=XGjqGmR0YAsNBwoX32rB</t>
  </si>
  <si>
    <t>moe02661</t>
  </si>
  <si>
    <t>ศธ0266-63-0002</t>
  </si>
  <si>
    <t>โครงการส่งเสริมและพฒนาการศึกษาปฐมวัย</t>
  </si>
  <si>
    <t>13 มกราคม 2563 เวลา 14:24</t>
  </si>
  <si>
    <t>มกราคม 2563</t>
  </si>
  <si>
    <t>พฤศจิกายน 2563</t>
  </si>
  <si>
    <t>สำนักงานศึกษาธิการจังหวัดชัยภูมิ</t>
  </si>
  <si>
    <t>https://emenscr.nesdc.go.th/viewer/view.html?id=VWoVKzzkVotBxo5LJw0Q</t>
  </si>
  <si>
    <t>moe02431</t>
  </si>
  <si>
    <t>ศธ0243-63-0002</t>
  </si>
  <si>
    <t>โครงการขับเคลื่อนการพัฒนาการจัดการศึกษาปฐมวัยของสถานศึกษาทุกสังกัดในพื้นที่รับผิดชอบของสำนักงานศึกษาธิการภาค 5</t>
  </si>
  <si>
    <t>16 มกราคม 2563 เวลา 16:15</t>
  </si>
  <si>
    <t>สำนักงานศึกษาธิการภาค 5 (นครศรีธรรมราช)</t>
  </si>
  <si>
    <t>https://emenscr.nesdc.go.th/viewer/view.html?id=WXwY3z7JWlfKqXWBlRqQ</t>
  </si>
  <si>
    <t>pcru053911</t>
  </si>
  <si>
    <t>ศธ 0539.1-63-0003</t>
  </si>
  <si>
    <t>โครงการพิเศษศูนย์พัฒนาเด็กก่อนวัยเรียน</t>
  </si>
  <si>
    <t>4 กุมภาพันธ์ 2563 เวลา 10:14</t>
  </si>
  <si>
    <t>คณะครุศาสตร์</t>
  </si>
  <si>
    <t>มหาวิทยาลัยราชภัฏเพชรบูรณ์</t>
  </si>
  <si>
    <t>https://emenscr.nesdc.go.th/viewer/view.html?id=RdYZEklZ9lCyQlqYdXXr</t>
  </si>
  <si>
    <t>moe021121</t>
  </si>
  <si>
    <t>ศธ02112-63-0002</t>
  </si>
  <si>
    <t>โครงการขับเคลื่อนการพัฒนาการจัดการศึกษาปฐมวัยในระดับพื้นที่ (จังหวัด)</t>
  </si>
  <si>
    <t>16 มกราคม 2563 เวลา 15:14</t>
  </si>
  <si>
    <t>สำนักงานศึกษาธิการจังหวัดสงขลา</t>
  </si>
  <si>
    <t>https://emenscr.nesdc.go.th/viewer/view.html?id=OoZaXB3nyQhad2Lpq8QJ</t>
  </si>
  <si>
    <t>ศธ0578.04-63-0011</t>
  </si>
  <si>
    <t>โครงการวิจัยการพัฒนาสื่อการสอนคณิตศาสตร์ของเด็กปฐมวัย</t>
  </si>
  <si>
    <t>22 ตุลาคม 2562 เวลา 15:03</t>
  </si>
  <si>
    <t>https://emenscr.nesdc.go.th/viewer/view.html?id=XGOxrzkp0XioArymdMel</t>
  </si>
  <si>
    <t>ศธ04010-63-0008</t>
  </si>
  <si>
    <t>30 มีนาคม 2563 เวลา 15:25</t>
  </si>
  <si>
    <t>ตุลาคม 2562</t>
  </si>
  <si>
    <t>https://emenscr.nesdc.go.th/viewer/view.html?id=93zOj4gMBmH7zex2pEBG</t>
  </si>
  <si>
    <t>ศธ0578.04-63-0020</t>
  </si>
  <si>
    <t>โครงการวิจัยการพัฒนารูปแบบฝึกอบรมเพื่อส่งเสริมจิตลักษณะและพฤติกรรมการสอนของบุคลากรทางการศึกษาปฐมวัย</t>
  </si>
  <si>
    <t>29 ตุลาคม 2562 เวลา 11:40</t>
  </si>
  <si>
    <t>https://emenscr.nesdc.go.th/viewer/view.html?id=GjgnQJYpreU2XrBOyJLa</t>
  </si>
  <si>
    <t>moe03111</t>
  </si>
  <si>
    <t>ศธ0311-63-0001</t>
  </si>
  <si>
    <t>โครงการพัฒนาการศึกษาตามแนวทางของคณะกรรมการอิสระเพื่อการปฏิรูปการศึกษาตามที่รัฐธรรมนูญกำหนด ประจำปีงบประมาณ พ.ศ. ๒๕๖๒</t>
  </si>
  <si>
    <t>27 ธันวาคม 2562 เวลา 14:13</t>
  </si>
  <si>
    <t>สำนักงานเลขานุการคณะกรรมการอิสระเพื่อการปฏิรูปการศึกษา</t>
  </si>
  <si>
    <t>https://emenscr.nesdc.go.th/viewer/view.html?id=MBQnxqaz1JIXA9nq2RKW</t>
  </si>
  <si>
    <t>มรภ.สข 1120-63-0001</t>
  </si>
  <si>
    <t>อบรมเชิงปฏิบัติการ เรื่องการพัฒนาคุณภาพนักเรียนปฐมวัยและประถมศึกษาให้มีทักษะการเรียนรู้ในศตวรรษที่21ด้วยกิจกรรมActive Learningและการพัฒนาทักษะสมอง (EF)</t>
  </si>
  <si>
    <t>30 ตุลาคม 2562 เวลา 15:41</t>
  </si>
  <si>
    <t>พฤศจิกายน 2562</t>
  </si>
  <si>
    <t>https://emenscr.nesdc.go.th/viewer/view.html?id=mdMBdd3qEXi83k29pqKq</t>
  </si>
  <si>
    <t>kpru053611</t>
  </si>
  <si>
    <t>ศธ 0536.1-63-0012</t>
  </si>
  <si>
    <t>สนับสนุนค่าใช้จ่ายในการจัดการศึกษาโรงเรียนอนุบาลราชภัฎกำแพงเพชร</t>
  </si>
  <si>
    <t>30 ตุลาคม 2562 เวลา 13:23</t>
  </si>
  <si>
    <t>มหาวิทยาลัยราชภัฏกำแพงเพชร</t>
  </si>
  <si>
    <t>https://emenscr.nesdc.go.th/viewer/view.html?id=13KB23gd48hMBwLVgezB</t>
  </si>
  <si>
    <t>ศธ0578.04-63-0025</t>
  </si>
  <si>
    <t>การใช้นิทานแอนิเมชั่นสามมิติเพื่อพัฒนาพฤติกรรมการบริโภคอาหารของเด็ก</t>
  </si>
  <si>
    <t>31 ตุลาคม 2562 เวลา 11:41</t>
  </si>
  <si>
    <t>https://emenscr.nesdc.go.th/viewer/view.html?id=83OO69dZg9uE4gnVl6B2</t>
  </si>
  <si>
    <t>moe02931</t>
  </si>
  <si>
    <t>ศธ0293-63-0001</t>
  </si>
  <si>
    <t>โครงการขับเคลื่อนการพัฒนาการจัดการศึกษาปฐมวัยในระดับจังหวัด</t>
  </si>
  <si>
    <t>23 ธันวาคม 2562 เวลา 15:08</t>
  </si>
  <si>
    <t>สำนักงานศึกษาธิการจังหวัดเพชรบุรี</t>
  </si>
  <si>
    <t>https://emenscr.nesdc.go.th/viewer/view.html?id=33AGAWkn6kSqpzjYlRJr</t>
  </si>
  <si>
    <t>moe021291</t>
  </si>
  <si>
    <t>ศธ02129-63-0017</t>
  </si>
  <si>
    <t>29 ธันวาคม 2562 เวลา 16:52</t>
  </si>
  <si>
    <t>สำนักงานศึกษาธิการจังหวัดอุดรธานี</t>
  </si>
  <si>
    <t>https://emenscr.nesdc.go.th/viewer/view.html?id=mdMREn3Oe2UGEKewRQXE</t>
  </si>
  <si>
    <t>moe02611</t>
  </si>
  <si>
    <t>ศธ0261-63-0002</t>
  </si>
  <si>
    <t>โครงการขับเคลื่อนการพัฒนาการจัดการศึกษาปฐมวัยจังหวัดขอนแก่น ปี 2562</t>
  </si>
  <si>
    <t>20 ธันวาคม 2562 เวลา 16:46</t>
  </si>
  <si>
    <t>สำนักงานศึกษาธิการจังหวัดขอนแก่น</t>
  </si>
  <si>
    <t>https://emenscr.nesdc.go.th/viewer/view.html?id=WXw8JMdlYnU07KRwXM9j</t>
  </si>
  <si>
    <t>มรภ.สข 1120-63-0010</t>
  </si>
  <si>
    <t>ตลาดนัดเพื่อการเรียนรู้ของหนูน้อยปฐมวัย</t>
  </si>
  <si>
    <t>3 มกราคม 2563 เวลา 9:07</t>
  </si>
  <si>
    <t>ธันวาคม 2562</t>
  </si>
  <si>
    <t>มีนาคม 2563</t>
  </si>
  <si>
    <t>https://emenscr.nesdc.go.th/viewer/view.html?id=0ReqYnE88wUr3407NAJd</t>
  </si>
  <si>
    <t>ศธ0261-63-0007</t>
  </si>
  <si>
    <t>20 ธันวาคม 2562 เวลา 15:24</t>
  </si>
  <si>
    <t>https://emenscr.nesdc.go.th/viewer/view.html?id=o4pxwnx8NRioz6MAA7O8</t>
  </si>
  <si>
    <t>moe02821</t>
  </si>
  <si>
    <t>ศธ0282-63-0003</t>
  </si>
  <si>
    <t>โครงการขับเคลื่อนการพัฒนาการจัดการศึกษาปฐมวัยในระดับพื้นที่จังหวัดบุรีรัมย์</t>
  </si>
  <si>
    <t>15 มกราคม 2563 เวลา 11:53</t>
  </si>
  <si>
    <t>สำนักงานศึกษาธิการจังหวัดบุรีรัมย์</t>
  </si>
  <si>
    <t>https://emenscr.nesdc.go.th/viewer/view.html?id=joJWdZleRdF28xVyw4mx</t>
  </si>
  <si>
    <t>ศธ0282-63-0004</t>
  </si>
  <si>
    <t>การพัฒนาการจัดประสบการณ์การเรียนการสอนปฐมวัย ปีงบประมาณ 2562</t>
  </si>
  <si>
    <t>15 มกราคม 2563 เวลา 11:50</t>
  </si>
  <si>
    <t>https://emenscr.nesdc.go.th/viewer/view.html?id=JKk5GJ43pofjz5oVQqmK</t>
  </si>
  <si>
    <t>moe040071</t>
  </si>
  <si>
    <t>ศธ04007-63-0017</t>
  </si>
  <si>
    <t>โครงการพัฒนาคุณภาพการให้บริการช่วยเหลือระยะแรกเริ่มเด็กพิการและเด็กที่มีความต้องการจำเป็นพิเศษที่รับบริการภายในศูนย์การศึกษาพิเศษ</t>
  </si>
  <si>
    <t>12 ธันวาคม 2562 เวลา 20:02</t>
  </si>
  <si>
    <t>สำนักบริหารงานการศึกษาพิเศษ</t>
  </si>
  <si>
    <t>https://emenscr.nesdc.go.th/viewer/view.html?id=Gjg4RZj4W7FwR9V1xwWp</t>
  </si>
  <si>
    <t>moe02551</t>
  </si>
  <si>
    <t>ศธ0255-63-0006</t>
  </si>
  <si>
    <t>โครงการขับเคลื่อนการพัฒนาการจัดการศึกษาปฐมวัยในระดับภาค สำนักงานศึกษาธิการภาค 18 ประจำปีงบประมาณ พ.ศ.2562</t>
  </si>
  <si>
    <t>27 ธันวาคม 2562 เวลา 16:32</t>
  </si>
  <si>
    <t>สำนักงานศึกษาธิการภาค 18 (จังหวัดนครสวรรค์)</t>
  </si>
  <si>
    <t>https://emenscr.nesdc.go.th/viewer/view.html?id=0ReYjyNam1uYA2pL7ZLg</t>
  </si>
  <si>
    <t>ศธ02106-63-0003</t>
  </si>
  <si>
    <t>บูรณาการเสริมสร้างศักยภาพเด็กและเยาวชนจังหวัดลพบุรี</t>
  </si>
  <si>
    <t>8 เมษายน 2563 เวลา 0:28</t>
  </si>
  <si>
    <t>พฤษภาคม 2563</t>
  </si>
  <si>
    <t>https://emenscr.nesdc.go.th/viewer/view.html?id=rXr3kekxLKH2VzMpAErl</t>
  </si>
  <si>
    <t>moe021191</t>
  </si>
  <si>
    <t>ศธ02119-63-0003</t>
  </si>
  <si>
    <t>20 ธันวาคม 2562 เวลา 9:23</t>
  </si>
  <si>
    <t>สำนักงานศึกษาธิการจังหวัดสิงห์บุรี</t>
  </si>
  <si>
    <t>https://emenscr.nesdc.go.th/viewer/view.html?id=13608jL0oLSa9Q01rqO1</t>
  </si>
  <si>
    <t>moe021031</t>
  </si>
  <si>
    <t>ศธ02103-63-0003</t>
  </si>
  <si>
    <t>10 มกราคม 2563 เวลา 14:22</t>
  </si>
  <si>
    <t>สำนักงานศึกษาธิการจังหวัดระนอง</t>
  </si>
  <si>
    <t>https://emenscr.nesdc.go.th/viewer/view.html?id=qWzJ538WX6fr6oRZLGJe</t>
  </si>
  <si>
    <t>moe021261</t>
  </si>
  <si>
    <t>ศธ02126-63-0001</t>
  </si>
  <si>
    <t>ขับเคลื่อนการพัฒนาการจัดการศึกษาปฐมวัยจังหวัดหนองบัวลำภู</t>
  </si>
  <si>
    <t>23 ธันวาคม 2562 เวลา 8:20</t>
  </si>
  <si>
    <t>สำนักงานศึกษาธิการจังหวัดหนองบัวลำภู</t>
  </si>
  <si>
    <t>https://emenscr.nesdc.go.th/viewer/view.html?id=7Mk0GX09xrfoWo03L4qo</t>
  </si>
  <si>
    <t>moph08051</t>
  </si>
  <si>
    <t>สธ 0805-63-0001</t>
  </si>
  <si>
    <t>โครงการเสริมสร้างพัฒนาการเด็กล่าช้า</t>
  </si>
  <si>
    <t>8 พฤษภาคม 2563 เวลา 8:02</t>
  </si>
  <si>
    <t>กองยุทธศาสตร์และแผนงาน</t>
  </si>
  <si>
    <t>กรมสุขภาพจิต</t>
  </si>
  <si>
    <t>กระทรวงสาธารณสุข</t>
  </si>
  <si>
    <t>https://emenscr.nesdc.go.th/viewer/view.html?id=A3BpglxeR1tow6aXlway</t>
  </si>
  <si>
    <t>moe02461</t>
  </si>
  <si>
    <t>ศธ0246-63-0002</t>
  </si>
  <si>
    <t>โครงการขับเคลื่อนการพัฒนาการจัดการศึกษาปฐมวัยในระดับพื้นที่ของสำนักงานศึกษาธิการภาค 8 ประจำปีงบประมาณ พ.ศ. 2562</t>
  </si>
  <si>
    <t>19 ธันวาคม 2562 เวลา 18:28</t>
  </si>
  <si>
    <t>สำนักงานศึกษาธิการภาค 9 (จังหวัดชลบุรี)</t>
  </si>
  <si>
    <t>https://emenscr.nesdc.go.th/viewer/view.html?id=EaO5j77ypGINJjaOx27o</t>
  </si>
  <si>
    <t>moe02651</t>
  </si>
  <si>
    <t>ศธ0265-63-0005</t>
  </si>
  <si>
    <t>ขับเคลื่อนการพัฒนาการจัดการศึกษาปฐมวัยในจังหวัดชัยนาท</t>
  </si>
  <si>
    <t>16 ธันวาคม 2562 เวลา 10:37</t>
  </si>
  <si>
    <t>สำนักงานศึกษาธิการจังหวัดชัยนาท</t>
  </si>
  <si>
    <t>https://emenscr.nesdc.go.th/viewer/view.html?id=VWzlazA1W3uEZpjOoRz3</t>
  </si>
  <si>
    <t>ศธ04007-63-0037</t>
  </si>
  <si>
    <t>โครงการพัฒนาการจัดกิจกรรมการเรียนรู้ที่สอดคล้องกับหลักสูตรปฐมวัยและสมรรถนะของเด็ก ที่เชื่อมโยงกับมาตรฐานคุณภาพเด็กปฐมวัย</t>
  </si>
  <si>
    <t>23 เมษายน 2563 เวลา 8:58</t>
  </si>
  <si>
    <t>https://emenscr.nesdc.go.th/viewer/view.html?id=lO4m0jGq4zteGy1rgMpp</t>
  </si>
  <si>
    <t>moe02111</t>
  </si>
  <si>
    <t>ศธ0211-63-0017</t>
  </si>
  <si>
    <t>11 เมษายน 2563 เวลา 20:58</t>
  </si>
  <si>
    <t>สำนักงานคณะกรรมการส่งเสริมการศึกษาเอกชน</t>
  </si>
  <si>
    <t>https://emenscr.nesdc.go.th/viewer/view.html?id=33GKYRoMWAfJrkd0NQam</t>
  </si>
  <si>
    <t>ศธ0293-63-0015</t>
  </si>
  <si>
    <t>โครงการขับเคลื่อนการพัฒนาการจัดการศึกษาปฐมวัยในจังหวัดเพชรบุรี ปี 2563</t>
  </si>
  <si>
    <t>31 กรกฎาคม 2563 เวลา 17:06</t>
  </si>
  <si>
    <t>https://emenscr.nesdc.go.th/viewer/view.html?id=eK9MReAezMIlA65yg7kg</t>
  </si>
  <si>
    <t>moph04041</t>
  </si>
  <si>
    <t>สธ 0404-63-0029</t>
  </si>
  <si>
    <t>โครงการพัฒนาและสนับสนุนการดำเนินงานป้องกัน ควบคุมโรคติดต่อและสร้างเสริมภูมิคุ้มกันโรค</t>
  </si>
  <si>
    <t>24 มกราคม 2563 เวลา 12:59</t>
  </si>
  <si>
    <t>กองแผนงาน</t>
  </si>
  <si>
    <t>กรมควบคุมโรค</t>
  </si>
  <si>
    <t>https://emenscr.nesdc.go.th/viewer/view.html?id=JKxyme9mARCOkGkAGno9</t>
  </si>
  <si>
    <t>moph09091</t>
  </si>
  <si>
    <t>สธ 0909-63-0002</t>
  </si>
  <si>
    <t>โครงการขับเคลื่อนนโยบายและยุทธศาสตร์การพัฒนาอนามัยการเจริญพันธุ์แห่งชาติ ฉบับที่ 2 (พ.ศ. 2560 - 2569) ว่าด้วยการส่งเสริมการเกิดและการเจริญเติบโตอย่างมีคุณภาพ</t>
  </si>
  <si>
    <t>14 มกราคม 2563 เวลา 15:55</t>
  </si>
  <si>
    <t>สำนักอนามัยการเจริญพันธุ์</t>
  </si>
  <si>
    <t>กรมอนามัย</t>
  </si>
  <si>
    <t>https://emenscr.nesdc.go.th/viewer/view.html?id=gANkEYx5d3uL39l7n8jX</t>
  </si>
  <si>
    <t>moph09231</t>
  </si>
  <si>
    <t>สธ 0923-63-0001</t>
  </si>
  <si>
    <t>โครงการลูกเกิดรอดแม่ปลอดภัย</t>
  </si>
  <si>
    <t>16 มกราคม 2563 เวลา 8:59</t>
  </si>
  <si>
    <t>สำนักส่งเสริมสุขภาพ</t>
  </si>
  <si>
    <t>https://emenscr.nesdc.go.th/viewer/view.html?id=136pz1jxRAhkZmeXNpaQ</t>
  </si>
  <si>
    <t>moe02641</t>
  </si>
  <si>
    <t>ศธ0264-63-0006</t>
  </si>
  <si>
    <t>ขับเคลื่อนการพัฒนาการจัดการศึกษาปฐมวัยในระดับพื้นที่ จังหวัดชลบุรี</t>
  </si>
  <si>
    <t>30 มีนาคม 2563 เวลา 9:46</t>
  </si>
  <si>
    <t>สำนักงานศึกษาธิการจังหวัดชลบุรี</t>
  </si>
  <si>
    <t>https://emenscr.nesdc.go.th/viewer/view.html?id=53Gk0N1nAqIYB5GWVOyw</t>
  </si>
  <si>
    <t>ศธ02132-63-0006</t>
  </si>
  <si>
    <t>ขับเคลื่อนการพัฒนาการจัดการศึกษาปฐมวัยในระดับพื้นที่จังหวัดอุบลราชธานี ประจำปีงบประมาณ 2563</t>
  </si>
  <si>
    <t>21 มิถุนายน 2563 เวลา 17:00</t>
  </si>
  <si>
    <t>https://emenscr.nesdc.go.th/viewer/view.html?id=rXxd0JM3wzsWldNjl33m</t>
  </si>
  <si>
    <t>ศธ02106-63-0007</t>
  </si>
  <si>
    <t>โครงการขับเคลื่อการพัฒนาการจัดการศึกษาปฐมวัยในระดับพื้นที่ จังหวัดลพบุรี ปีงบประมาณ พ.ศ.2563</t>
  </si>
  <si>
    <t>22 เมษายน 2563 เวลา 10:50</t>
  </si>
  <si>
    <t>เมษายน 2563</t>
  </si>
  <si>
    <t>https://emenscr.nesdc.go.th/viewer/view.html?id=p9pR6EQ3aZfW0k1JJmQ1</t>
  </si>
  <si>
    <t>moe021241</t>
  </si>
  <si>
    <t>ศธ02124-63-0004</t>
  </si>
  <si>
    <t>การขับเคลื่อนการพัฒนาการจัดการศึกษาปฐมวัย จังหวัดหนองคาย</t>
  </si>
  <si>
    <t>23 ธันวาคม 2562 เวลา 10:49</t>
  </si>
  <si>
    <t>สำนักงานศึกษาธิการจังหวัดหนองคาย</t>
  </si>
  <si>
    <t>https://emenscr.nesdc.go.th/viewer/view.html?id=KYxO4XrW5xhBYoargL8n</t>
  </si>
  <si>
    <t>ศธ02102-63-0003</t>
  </si>
  <si>
    <t>20 เมษายน 2563 เวลา 10:47</t>
  </si>
  <si>
    <t>https://emenscr.nesdc.go.th/viewer/view.html?id=mdR9qjkAYQtKGMnxl64y</t>
  </si>
  <si>
    <t>สธ 0923-63-0002</t>
  </si>
  <si>
    <t>โครงการส่งเสริมการเลี้ยงลูกด้วยนมแม่เพื่อเด็กไทยคุณภาพ</t>
  </si>
  <si>
    <t>24 มกราคม 2563 เวลา 16:39</t>
  </si>
  <si>
    <t>https://emenscr.nesdc.go.th/viewer/view.html?id=OoxOXzyY6Rix5mgVanlj</t>
  </si>
  <si>
    <t>ศธ0286-63-0018</t>
  </si>
  <si>
    <t>ขับเคลื่อนการพัฒนาการจัดการศึกษาปฐมวัยจังหวัดปัตตานี ประจำปีงบประมาณ ๒๕๖๓</t>
  </si>
  <si>
    <t>24 เมษายน 2563 เวลา 10:06</t>
  </si>
  <si>
    <t>https://emenscr.nesdc.go.th/viewer/view.html?id=B8VBE087XkFmX4r8lxe4</t>
  </si>
  <si>
    <t>ศธ0276-63-0003</t>
  </si>
  <si>
    <t>9 มิถุนายน 2563 เวลา 10:33</t>
  </si>
  <si>
    <t>https://emenscr.nesdc.go.th/viewer/view.html?id=aQ9paONOWjc1z1rpM2gn</t>
  </si>
  <si>
    <t>ศธ0249-63-0005</t>
  </si>
  <si>
    <t>โครงการขับเคลื่อนการพัฒนาการจัดการศึกษาปฐมวัยในระดับพื้นที่ ร้อยแก่นสารสินธุ์</t>
  </si>
  <si>
    <t>30 เมษายน 2563 เวลา 16:08</t>
  </si>
  <si>
    <t>https://emenscr.nesdc.go.th/viewer/view.html?id=B8VBoZxrY6sRKABaa8xn</t>
  </si>
  <si>
    <t>m-society0005391</t>
  </si>
  <si>
    <t>พร 0005-63-0002</t>
  </si>
  <si>
    <t>โครงการเด็กแพร่เติบโตอย่างมีคุณภาพ</t>
  </si>
  <si>
    <t>6 ตุลาคม 2563 เวลา 14:03</t>
  </si>
  <si>
    <t>สำนักงานพัฒนาสังคมและความมั่นคงของมนุษย์จังหวัดแพร่</t>
  </si>
  <si>
    <t>สำนักงานปลัดกระทรวงฯ</t>
  </si>
  <si>
    <t>https://emenscr.nesdc.go.th/viewer/view.html?id=x045EM6kazFl1lYQw683</t>
  </si>
  <si>
    <t>moe02991</t>
  </si>
  <si>
    <t>ศธ0299-63-0005</t>
  </si>
  <si>
    <t>กิจกรรมหลักที่ 2 เสริมสร้างความรู้ด้านโภชนาการสู่พ่อแม่ ผู้ปกครอง เด็กปฐมวัย (ปีงบประมาณ 2563) (โครงการยกระดับคุณภาพการศึกษาจังหวัดแม่ฮ่องสอน)</t>
  </si>
  <si>
    <t>11 กันยายน 2563 เวลา 11:25</t>
  </si>
  <si>
    <t>สำนักงานศึกษาธิการจังหวัดแม่ฮ่องสอน</t>
  </si>
  <si>
    <t>https://emenscr.nesdc.go.th/viewer/view.html?id=p9pRylrKVeCW0k1JJmAx</t>
  </si>
  <si>
    <t>ศธ02107-63-0010</t>
  </si>
  <si>
    <t>โครงการขับเคลื่อนการพัฒนาการศึกษาปฐมวัยจังหวัดลำปาง ประจำปีงบประมาณ 2563</t>
  </si>
  <si>
    <t>10 เมษายน 2563 เวลา 16:24</t>
  </si>
  <si>
    <t>https://emenscr.nesdc.go.th/viewer/view.html?id=x045xN5a0LsdAQ3aazR3</t>
  </si>
  <si>
    <t>ศธ0262-63-0013</t>
  </si>
  <si>
    <t>20 ตุลาคม 2563 เวลา 14:39</t>
  </si>
  <si>
    <t>https://emenscr.nesdc.go.th/viewer/view.html?id=qWzM33Bx5KhORdXxGJ7A</t>
  </si>
  <si>
    <t>ศธ0296-63-0003</t>
  </si>
  <si>
    <t>โครงการขับเคลื่อนการพัฒนาการจัดการศึกษาเด็กปฐมวัยในระดับพื้นที่</t>
  </si>
  <si>
    <t>15 เมษายน 2563 เวลา 14:57</t>
  </si>
  <si>
    <t>https://emenscr.nesdc.go.th/viewer/view.html?id=QORGOxXE3YTnpXega5Za</t>
  </si>
  <si>
    <t>moe02441</t>
  </si>
  <si>
    <t>ศธ0244-63-0003</t>
  </si>
  <si>
    <t>โครงการขับเคลื่อนการพัฒนาการจัดการศึกษาปฐมวัยในระดับพื้นที่(ภาคและจังหวัด) ในพื้นที่รับผิดชอบของสำนักงานศึกษาธิการภาค 6</t>
  </si>
  <si>
    <t>8 มกราคม 2563 เวลา 16:03</t>
  </si>
  <si>
    <t>สำนักงานศึกษาธิการภาค 6 (ภูเก็ต)</t>
  </si>
  <si>
    <t>https://emenscr.nesdc.go.th/viewer/view.html?id=y06WYYz611s7OZ5BBwym</t>
  </si>
  <si>
    <t>moe02561</t>
  </si>
  <si>
    <t>ศธ0256-63-0004</t>
  </si>
  <si>
    <t>ขับเคลื่อนคุณภาพการศึกษาระดับปฐมวัยในสถานศึกษาพื้้นที่จังหวัดกระบี่่</t>
  </si>
  <si>
    <t>27 เมษายน 2563 เวลา 14:08</t>
  </si>
  <si>
    <t>สำนักงานศึกษาธิการจังหวัดกระบี่</t>
  </si>
  <si>
    <t>https://emenscr.nesdc.go.th/viewer/view.html?id=x04WaELk56UGMYWzX9l2</t>
  </si>
  <si>
    <t>ศธ0261-63-0015</t>
  </si>
  <si>
    <t>โครงการขับเคลื่อนการพัฒนาการจัดการศึกษาปฐมวัยจังหวัดขอนแก่น ปี 2563</t>
  </si>
  <si>
    <t>30 มิถุนายน 2563 เวลา 13:36</t>
  </si>
  <si>
    <t>https://emenscr.nesdc.go.th/viewer/view.html?id=eK9nZoL9npCmy9L11VL3</t>
  </si>
  <si>
    <t>mol05081</t>
  </si>
  <si>
    <t>รง 0508-63-0001</t>
  </si>
  <si>
    <t>โครงการพัฒนาเด็กปฐมวัยศูนย์เด็กเล็กวิทยาเขตสิรินธรราชวิทยาลัยในพระราชูปถัมภ์ (ปีงบประมาณ 2563)</t>
  </si>
  <si>
    <t>30 มีนาคม 2563 เวลา 12:22</t>
  </si>
  <si>
    <t>กองสวัสดิการแรงงาน</t>
  </si>
  <si>
    <t>กรมสวัสดิการและคุ้มครองแรงงาน</t>
  </si>
  <si>
    <t>กระทรวงแรงงาน</t>
  </si>
  <si>
    <t>https://emenscr.nesdc.go.th/viewer/view.html?id=KYxn4jpxAjfBYoarg8mR</t>
  </si>
  <si>
    <t>moe02671</t>
  </si>
  <si>
    <t>ศธ0267-63-0002</t>
  </si>
  <si>
    <t>ขับเคลื่อนการพัฒนาคุณภาพการจัดการศึกษาเด็กปฐมวัยจังหวัดชุมพร ปีงบประมาณ พ.ศ. 2562</t>
  </si>
  <si>
    <t>9 มกราคม 2563 เวลา 11:44</t>
  </si>
  <si>
    <t>พฤศจิกายน 2561</t>
  </si>
  <si>
    <t>สำนักงานศึกษาธิการจังหวัดชุมพร</t>
  </si>
  <si>
    <t>https://emenscr.nesdc.go.th/viewer/view.html?id=NVEnq3KnpdtxrxRGXVXq</t>
  </si>
  <si>
    <t>ศธ02131-63-0003</t>
  </si>
  <si>
    <t>โครงการขับเคลื่อนการพัฒนาการจัดการศึกษาปฐมวัยจังหวัดอุทัยธานี ปีงบประมาณ 2563</t>
  </si>
  <si>
    <t>19 ตุลาคม 2563 เวลา 15:36</t>
  </si>
  <si>
    <t>https://emenscr.nesdc.go.th/viewer/view.html?id=93aOAdlMwQcN1ZBpJqAe</t>
  </si>
  <si>
    <t>รง 0508-63-0003</t>
  </si>
  <si>
    <t>โครงการจัดสวัสดิการเพื่อพัฒนาคุณภาพชีวิตแรงงานและครอบครัว (ปีงบประมาณ  2563)</t>
  </si>
  <si>
    <t>30 มีนาคม 2563 เวลา 11:45</t>
  </si>
  <si>
    <t>https://emenscr.nesdc.go.th/viewer/view.html?id=638NV5Ng3GikxkYRnrzy</t>
  </si>
  <si>
    <t>moph09061</t>
  </si>
  <si>
    <t>สธ 0906-63-0004</t>
  </si>
  <si>
    <t>โครงการมหัศจรรย์ 1,000 วันแรกของชีวิต</t>
  </si>
  <si>
    <t>30 ตุลาคม 2563 เวลา 16:57</t>
  </si>
  <si>
    <t>สำนักโภชนาการ</t>
  </si>
  <si>
    <t>https://emenscr.nesdc.go.th/viewer/view.html?id=43GwGRkQrZCjWG0A85G2</t>
  </si>
  <si>
    <t>ศธ0239-63-0008</t>
  </si>
  <si>
    <t>โครงการติดตามผลการพัฒนาการจัดการศึกษาปฐมวัยในพื้นที่รับผิดชอบสำนักงานศึกษาธิการภาค 1</t>
  </si>
  <si>
    <t>24 เมษายน 2563 เวลา 9:29</t>
  </si>
  <si>
    <t>สำนักงานศึกษาธิการภาค 1 (ลพบุรี)</t>
  </si>
  <si>
    <t>https://emenscr.nesdc.go.th/viewer/view.html?id=Y79J32J0xAflJlVE1Lyo</t>
  </si>
  <si>
    <t>ศธ0299-63-0013</t>
  </si>
  <si>
    <t>ขับเคลื่อนการพัฒนาการจัดการศึกษาปฐมวัยในระดับพื้นที่จังหวัดแม่ฮ่องสอน ประจำปี 2563</t>
  </si>
  <si>
    <t>7 มกราคม 2563 เวลา 17:46</t>
  </si>
  <si>
    <t>https://emenscr.nesdc.go.th/viewer/view.html?id=kwLY597ZlltWlG0NNEza</t>
  </si>
  <si>
    <t>ศธ02126-63-0007</t>
  </si>
  <si>
    <t>พัฒนาคุณภาพการศึกษาหนองบัวลุ่มภูสู่มาตรฐานสากล</t>
  </si>
  <si>
    <t>10 เมษายน 2563 เวลา 14:20</t>
  </si>
  <si>
    <t>https://emenscr.nesdc.go.th/viewer/view.html?id=NVEAa0wkWAsxrxRGMpdW</t>
  </si>
  <si>
    <t>moe02971</t>
  </si>
  <si>
    <t>ศธ0297-63-0005</t>
  </si>
  <si>
    <t>10 มกราคม 2563 เวลา 13:50</t>
  </si>
  <si>
    <t>สำนักงานศึกษาธิการจังหวัดมหาสารคาม</t>
  </si>
  <si>
    <t>https://emenscr.nesdc.go.th/viewer/view.html?id=B8VLWm9gAptzoEGjpJYg</t>
  </si>
  <si>
    <t>ศธ0240-63-0008</t>
  </si>
  <si>
    <t>ขับเคลื่อนการพัฒนาการจัดการศึกษาปฐมวัยในระดับพื้นที่ ของสำนักงานศึกษาธิการภาค 9 ปีงบประมาณ 2563</t>
  </si>
  <si>
    <t>29 มิถุนายน 2563 เวลา 16:07</t>
  </si>
  <si>
    <t>สำนักงานศึกษาธิการภาค 9 (ฉะเชิงเทรา)</t>
  </si>
  <si>
    <t>https://emenscr.nesdc.go.th/viewer/view.html?id=deGmQpdqK5hOXWnBBdkr</t>
  </si>
  <si>
    <t>moph03201</t>
  </si>
  <si>
    <t>สธ 0320-63-0024</t>
  </si>
  <si>
    <t>โครงการพัฒนาระบบการดูแลสุขภาพแม่และเด็ก (ในครรภ์/แรกเกิด/ปฐมวัย)</t>
  </si>
  <si>
    <t>3 กุมภาพันธ์ 2563 เวลา 16:26</t>
  </si>
  <si>
    <t>สำนักยุทธศาสตร์การแพทย์</t>
  </si>
  <si>
    <t>กรมการแพทย์</t>
  </si>
  <si>
    <t>https://emenscr.nesdc.go.th/viewer/view.html?id=136B3RNwGasZX9YLLQWl</t>
  </si>
  <si>
    <t>moe02911</t>
  </si>
  <si>
    <t>ศธ0291-63-0005</t>
  </si>
  <si>
    <t>โครงการขับเคลื่อนการพัฒนาการศึกษาปฐมวัยในระดับพื้นที่จังหวัดพิจิตร</t>
  </si>
  <si>
    <t>8 มกราคม 2563 เวลา 16:32</t>
  </si>
  <si>
    <t>สำนักงานศึกษาธิการจังหวัดพิจิตร</t>
  </si>
  <si>
    <t>https://emenscr.nesdc.go.th/viewer/view.html?id=A3Bgpnne5pc94YWwwNOJ</t>
  </si>
  <si>
    <t>buu62001</t>
  </si>
  <si>
    <t>ศธ6200-63-0032</t>
  </si>
  <si>
    <t>โครงการ Satit "Creative Learning for fun" 2/2562</t>
  </si>
  <si>
    <t>26 ธันวาคม 2562 เวลา 11:27</t>
  </si>
  <si>
    <t>มหาวิทยาลัย</t>
  </si>
  <si>
    <t>มหาวิทยาลัยบูรพา</t>
  </si>
  <si>
    <t>https://emenscr.nesdc.go.th/viewer/view.html?id=aQ9L6go96NfO1l20Rx7N</t>
  </si>
  <si>
    <t>moe021181</t>
  </si>
  <si>
    <t>ศธ02118-63-0022</t>
  </si>
  <si>
    <t>ขับเคลื่อนการพัฒนาการจัดการศึกษาปฐมวัยในระดับพื้นที่จังหวัดสระบุรี ประจำปีงบประมาณ 2563</t>
  </si>
  <si>
    <t>30 เมษายน 2563 เวลา 16:46</t>
  </si>
  <si>
    <t>กุมภาพันธ์ 2563</t>
  </si>
  <si>
    <t>สำนักงานศึกษาธิการจังหวัดสระบุรี</t>
  </si>
  <si>
    <t>https://emenscr.nesdc.go.th/viewer/view.html?id=mdRMYaJ7YatEdEMoGA69</t>
  </si>
  <si>
    <t>moe02381</t>
  </si>
  <si>
    <t>ศธ0238-63-0012</t>
  </si>
  <si>
    <t>โครงการขับเคลื่อนการพัฒนาการจัดการศึกษาปฐมวัยในพื้นที่สำนักงานศึกษาธิการภาค 2 ประจำปีงบประมาณ 2563</t>
  </si>
  <si>
    <t>17 มกราคม 2563 เวลา 14:29</t>
  </si>
  <si>
    <t>สำนักงานศึกษาธิการภาค 2 (ปทุมธานี)</t>
  </si>
  <si>
    <t>https://emenscr.nesdc.go.th/viewer/view.html?id=EaO3NeLjdzcyd0zkNqMY</t>
  </si>
  <si>
    <t>มรภ.สข 1120-63-0023</t>
  </si>
  <si>
    <t>27 ตุลาคม 2563 เวลา 14:43</t>
  </si>
  <si>
    <t>สิงหาคม 2563</t>
  </si>
  <si>
    <t>https://emenscr.nesdc.go.th/viewer/view.html?id=o4XpYLyp98InmWAjpYEe</t>
  </si>
  <si>
    <t>moph09421</t>
  </si>
  <si>
    <t>สธ 0942-63-0001</t>
  </si>
  <si>
    <t>ส่งเสริมสภาพแวดล้อมที่เอื้อต่อการพัฒนาเด็กปฐมวัย</t>
  </si>
  <si>
    <t>26 ธันวาคม 2562 เวลา 14:03</t>
  </si>
  <si>
    <t>สถาบันพัฒนาอนามัยเด็กแห่งชาติ</t>
  </si>
  <si>
    <t>https://emenscr.nesdc.go.th/viewer/view.html?id=93azj0jmGwhN1ZBpJq0x</t>
  </si>
  <si>
    <t>moe021111</t>
  </si>
  <si>
    <t>ศธ02111-63-0013</t>
  </si>
  <si>
    <t>โครงการขับเคลื่อนการพัฒนาการจัดการศึกษาปฐมวัยในระดับพื้นที่จังหวัดสกลนคร</t>
  </si>
  <si>
    <t>5 มิถุนายน 2563 เวลา 11:25</t>
  </si>
  <si>
    <t>สำนักงานศึกษาธิการจังหวัดสกลนคร</t>
  </si>
  <si>
    <t>https://emenscr.nesdc.go.th/viewer/view.html?id=7MkwaN3Z7OtopyVw4OA6</t>
  </si>
  <si>
    <t>สธ 0942-63-0002</t>
  </si>
  <si>
    <t>ส่งเสริมการเจริญเติบโตและพัฒนาการเด็กปฐมวัยอย่างมีคุณภาพ</t>
  </si>
  <si>
    <t>26 ธันวาคม 2562 เวลา 14:41</t>
  </si>
  <si>
    <t>https://emenscr.nesdc.go.th/viewer/view.html?id=LAxa2wwqJjcyJ2wnKGnA</t>
  </si>
  <si>
    <t>moph0032311</t>
  </si>
  <si>
    <t>บร 0032-63-0002</t>
  </si>
  <si>
    <t>โครงการพัฒนาและเสริมสร้างศักยภาพทรัพยากรมนุษย์ทุกช่วงวัยกิจกรรมพัฒนาบทบาทความเป็นพ่อแม่ผู้ปกครองเด็กปฐมวัยสู่มหัศจรรย์ 1,000 วัน แรกของชีวิต</t>
  </si>
  <si>
    <t>16 กันยายน 2563 เวลา 10:24</t>
  </si>
  <si>
    <t>สำนักงานสาธารณสุขจังหวัดบุรีรัมย์</t>
  </si>
  <si>
    <t>สำนักงานปลัดกระทรวงสาธารณสุข</t>
  </si>
  <si>
    <t>https://emenscr.nesdc.go.th/viewer/view.html?id=deGWzEV8a1haraMW5xmq</t>
  </si>
  <si>
    <t>moe02681</t>
  </si>
  <si>
    <t>ศธ0268-63-0006</t>
  </si>
  <si>
    <t>โครงการขับเคลื่อนการพัฒนาการจัดการศึกษาปฐมวัย ประจำปีงบประมาณ พ.ศ. 2563  สำนักงานศึกษาธิการจังหวัดเชียงราย</t>
  </si>
  <si>
    <t>10 เมษายน 2563 เวลา 14:01</t>
  </si>
  <si>
    <t>สำนักงานศึกษาธิการจังหวัดเชียงราย</t>
  </si>
  <si>
    <t>https://emenscr.nesdc.go.th/viewer/view.html?id=VWzojqAl84uqONy3xgdG</t>
  </si>
  <si>
    <t>พม 0305-63-0002</t>
  </si>
  <si>
    <t>โครงการพัฒนาศักยภาพคนทุกช่วงวัย (กิจกรรม ส่งเสริมและพัฒนาคุณภาพชีวิตเด็กปฐมวัย)</t>
  </si>
  <si>
    <t>2 ตุลาคม 2563 เวลา 13:57</t>
  </si>
  <si>
    <t>https://emenscr.nesdc.go.th/viewer/view.html?id=VWzz4EOm4juRpZ2ZNxKX</t>
  </si>
  <si>
    <t>ศธ02106-63-0013</t>
  </si>
  <si>
    <t>บูรณาการความร่วมมือเสริมสร้างคุณภาพเด็กปฐมวัยจังหวัดลพบุรี</t>
  </si>
  <si>
    <t>3 เมษายน 2563 เวลา 13:06</t>
  </si>
  <si>
    <t>https://emenscr.nesdc.go.th/viewer/view.html?id=OoxxYj8aK8iW15gza46W</t>
  </si>
  <si>
    <t>พม 0309-63-0001</t>
  </si>
  <si>
    <t>โครงการพัฒนาศักยภาพคนทุกช่วงวัย (กิจกรรมโครงการเงินอุดหนุนเพื่อการเลี้ยงดูเด็กแรกเกิด)</t>
  </si>
  <si>
    <t>10 สิงหาคม 2563 เวลา 10:19</t>
  </si>
  <si>
    <t>https://emenscr.nesdc.go.th/viewer/view.html?id=A3BBGm155qIyKl5lw1k5</t>
  </si>
  <si>
    <t>ศธ02112-63-0024</t>
  </si>
  <si>
    <t>24 มิถุนายน 2563 เวลา 11:14</t>
  </si>
  <si>
    <t>https://emenscr.nesdc.go.th/viewer/view.html?id=mdREKnV3wxSz7JzR6B94</t>
  </si>
  <si>
    <t>moph0032961</t>
  </si>
  <si>
    <t>นธ 0032-63-0002</t>
  </si>
  <si>
    <t>โครงการเร่งรัดการแก้ไขปัญหาและพัฒนาสุขภาพสตรีและเด็กในจังหวัดนราธิวาส</t>
  </si>
  <si>
    <t>10 กันยายน 2563 เวลา 17:08</t>
  </si>
  <si>
    <t>สำนักงานสาธารณสุขจังหวัดนราธิวาส</t>
  </si>
  <si>
    <t>https://emenscr.nesdc.go.th/viewer/view.html?id=XGWlkKzJ7YFRkdeLwkBZ</t>
  </si>
  <si>
    <t>ศธ0274-63-0018</t>
  </si>
  <si>
    <t>ขับเคลื่อนการพัฒนาการจัดการศึกษาปฐมวัยในระดับพื้นที่ ปีงบประมาณ พ.ศ.2563</t>
  </si>
  <si>
    <t>17 เมษายน 2563 เวลา 13:04</t>
  </si>
  <si>
    <t>https://emenscr.nesdc.go.th/viewer/view.html?id=eK90mpzjKoTaYW4qEgl3</t>
  </si>
  <si>
    <t>ศธ02126-63-0012</t>
  </si>
  <si>
    <t>15 ตุลาคม 2563 เวลา 14:41</t>
  </si>
  <si>
    <t>https://emenscr.nesdc.go.th/viewer/view.html?id=Y798LlNOaWcYVgNwrZod</t>
  </si>
  <si>
    <t>ศธ0267-63-0008</t>
  </si>
  <si>
    <t>ขับเคลื่อนการพัฒนาการจัดการศึกษาปฐมวัยในพื้นที่จังหวัดชุมพร ปีงบประมาณ 2563</t>
  </si>
  <si>
    <t>8 มกราคม 2563 เวลา 13:24</t>
  </si>
  <si>
    <t>https://emenscr.nesdc.go.th/viewer/view.html?id=WXx3zMeEW9F52VrALRaM</t>
  </si>
  <si>
    <t>มรภ.สข 1120-63-0029</t>
  </si>
  <si>
    <t>พัฒนาอัจฉริยภาพระดับปฐมวัย</t>
  </si>
  <si>
    <t>17 ธันวาคม 2563 เวลา 9:24</t>
  </si>
  <si>
    <t>https://emenscr.nesdc.go.th/viewer/view.html?id=lO4j4MZM6RUYrMGjaOyZ</t>
  </si>
  <si>
    <t>moph0032361</t>
  </si>
  <si>
    <t>ชย 0032-63-0001</t>
  </si>
  <si>
    <t>โครงการมหัศจรรย์ 1,000 วันแรกแห่งชีวิต</t>
  </si>
  <si>
    <t>16 มกราคม 2563 เวลา 10:54</t>
  </si>
  <si>
    <t>สำนักงานสาธารณสุขจังหวัดชัยภูมิ</t>
  </si>
  <si>
    <t>https://emenscr.nesdc.go.th/viewer/view.html?id=EaOA7OzR08CR3x0V2ZV5</t>
  </si>
  <si>
    <t>ศธ0259-63-0006</t>
  </si>
  <si>
    <t>8 มกราคม 2563 เวลา 14:36</t>
  </si>
  <si>
    <t>https://emenscr.nesdc.go.th/viewer/view.html?id=A3Bw2Bnpk8C9N35g2d5y</t>
  </si>
  <si>
    <t>moe021131</t>
  </si>
  <si>
    <t>ศธ02113-63-0006</t>
  </si>
  <si>
    <t>โครงการขับเคลื่อนการพัฒนาการจัดการศึกษาปฐมวัยในพื้นที่จังหวัดสตูล</t>
  </si>
  <si>
    <t>27 ตุลาคม 2563 เวลา 10:10</t>
  </si>
  <si>
    <t>สำนักงานศึกษาธิการจังหวัดสตูล</t>
  </si>
  <si>
    <t>https://emenscr.nesdc.go.th/viewer/view.html?id=x046VRQJJghE0Y5lY1eE</t>
  </si>
  <si>
    <t>ศธ0242-63-0007</t>
  </si>
  <si>
    <t>โครงการขับเคลื่อนการพัฒนาการจัดการศึกษาปฐมวัยในระดับภาค สำนักงานศึกษาธิการภาค 4 ประจำปีงบประมาณ พ.ศ.2563</t>
  </si>
  <si>
    <t>29 พฤษภาคม 2563 เวลา 10:28</t>
  </si>
  <si>
    <t>สำนักงานศึกษาธิการภาค 4 (สมุทรสงคราม)</t>
  </si>
  <si>
    <t>https://emenscr.nesdc.go.th/viewer/view.html?id=53Gem0mM15s0wa9zlGjZ</t>
  </si>
  <si>
    <t>ศธ02119-63-0010</t>
  </si>
  <si>
    <t>โครงการขับเคลื่อนการพัฒนาการจัดการศึกษาปฐมวัยในระดับพื้นที่ จังหวัดสิงห์บุรี "ประจำปีงบประมาณ พ.ศ. 2563"</t>
  </si>
  <si>
    <t>14 ตุลาคม 2563 เวลา 17:23</t>
  </si>
  <si>
    <t>https://emenscr.nesdc.go.th/viewer/view.html?id=43GZlraln0InZOdGYQyj</t>
  </si>
  <si>
    <t>moph0032331</t>
  </si>
  <si>
    <t>ศก 0032-63-0004</t>
  </si>
  <si>
    <t>มหัศจรรย์ 1,000 วันแรกแห่งชีวิต รอบรั้วล้อมรัก อุ่นไอรัก สายใยสื่อสาร เพื่อเด็กไทย     พัฒนาการสมวัย IQ ดี</t>
  </si>
  <si>
    <t>22 มกราคม 2563 เวลา 16:01</t>
  </si>
  <si>
    <t>สำนักงานสาธารณสุขจังหวัดศรีสะเกษ</t>
  </si>
  <si>
    <t>https://emenscr.nesdc.go.th/viewer/view.html?id=43GMGJV7KeuBN9wO0BeY</t>
  </si>
  <si>
    <t>moph0032341</t>
  </si>
  <si>
    <t>อบ 0032-63-0001</t>
  </si>
  <si>
    <t>มหัศจรรย์ 1,000 วันแรกแห่งชีวิต รอบรั้วล้อมรัก อุ่นไอรัก สายใยสื่อสาร เพื่อเด็กไทยพัฒนาการสมวัย IQ ดี</t>
  </si>
  <si>
    <t>15 มกราคม 2563 เวลา 12:38</t>
  </si>
  <si>
    <t>สำนักงานสาธารณสุขจังหวัดอุบลราชธานี</t>
  </si>
  <si>
    <t>https://emenscr.nesdc.go.th/viewer/view.html?id=mdR3539EaAhEXNJLZo78</t>
  </si>
  <si>
    <t>ศธ0246-63-0023</t>
  </si>
  <si>
    <t>โครงการขับเคลื่อนการพัฒนาการจัดการศึกษาปฐมวัยในระดับพื้นที่ของสำนักงานศึกษาธิการภาค 8 ประจำปีงบประมาณ พ.ศ. 2563</t>
  </si>
  <si>
    <t>7 ตุลาคม 2563 เวลา 11:30</t>
  </si>
  <si>
    <t>สำนักงานศึกษาธิการภาค 8 (ชลบุรี)</t>
  </si>
  <si>
    <t>https://emenscr.nesdc.go.th/viewer/view.html?id=NVER9Gm6yrC6EjRLlN5G</t>
  </si>
  <si>
    <t>moph0032371</t>
  </si>
  <si>
    <t>อจ 0032-63-0004</t>
  </si>
  <si>
    <t>โครงการมหัศจรรย์ ๑,๐๐๐ วันแรกแห่งชีวิต รอบรั้วล้อมรัก อุ่นไอรัก สายใยสื่อสาร เพื่อเด็กไทย พัฒนาการสมวัย IQ ดี</t>
  </si>
  <si>
    <t>23 เมษายน 2563 เวลา 14:10</t>
  </si>
  <si>
    <t>สำนักงานสาธารณสุขจังหวัดอำนาจเจริญ</t>
  </si>
  <si>
    <t>https://emenscr.nesdc.go.th/viewer/view.html?id=RdgyeQ2aVlfa31R9oN4K</t>
  </si>
  <si>
    <t>ศธ0265-63-0020</t>
  </si>
  <si>
    <t>ขับเคลื่อนการพัฒนาการจัดการศึกษาปฐมวัยในจังหวัดชัยนาท ประจำปีงบประมาณ 2563</t>
  </si>
  <si>
    <t>20 ตุลาคม 2563 เวลา 10:42</t>
  </si>
  <si>
    <t>https://emenscr.nesdc.go.th/viewer/view.html?id=Z6z6Xrw7JxtE2xLpkX66</t>
  </si>
  <si>
    <t>moe02571</t>
  </si>
  <si>
    <t>ศธ0257-63-0025</t>
  </si>
  <si>
    <t>โครงการขับเคลื่อนการพัฒนาการจัดการศึกษาปฐมวัยในระดับพื้นที่กรุงเทพมหานคร</t>
  </si>
  <si>
    <t>23 มิถุนายน 2563 เวลา 17:57</t>
  </si>
  <si>
    <t>สำนักงานศึกษาธิการกรุงเทพมหานคร</t>
  </si>
  <si>
    <t>https://emenscr.nesdc.go.th/viewer/view.html?id=nrMrxkkaqwFa1eemr50O</t>
  </si>
  <si>
    <t>moph0032351</t>
  </si>
  <si>
    <t>ยส 0032-63-0001</t>
  </si>
  <si>
    <t>โครงการมหัศจรรย์ 1,000 วันแรกแห่งชีวิต รอบรั้วล้อมรัก อุ่นไอรัก สายใยสื่อสาร เพื่อเด็กไทย พัฒนาการสมวัย IQ ดี</t>
  </si>
  <si>
    <t>22 มกราคม 2563 เวลา 11:48</t>
  </si>
  <si>
    <t>สำนักงานสาธารณสุขจังหวัดยโสธร</t>
  </si>
  <si>
    <t>https://emenscr.nesdc.go.th/viewer/view.html?id=mdRd2RV259He93qNE2Mk</t>
  </si>
  <si>
    <t>ศธ02109-63-0005</t>
  </si>
  <si>
    <t>ขับเคลื่อนการพัฒนาการจัดการศึกษาสำหรับเด็กปฐมวัยในระดับพื้นที่</t>
  </si>
  <si>
    <t>29 เมษายน 2563 เวลา 10:40</t>
  </si>
  <si>
    <t>https://emenscr.nesdc.go.th/viewer/view.html?id=JKxKMaMqgYtkqooB00Jx</t>
  </si>
  <si>
    <t>moe021271</t>
  </si>
  <si>
    <t>ศธ02127-63-0006</t>
  </si>
  <si>
    <t>ขับเคลื่อนการจัดการศึกษาปฐมวัยจังหวัดอ่างทอง ประจำปีงบประมาณ 2563</t>
  </si>
  <si>
    <t>16 เมษายน 2563 เวลา 9:25</t>
  </si>
  <si>
    <t>สำนักงานศึกษาธิการจังหวัดอ่างทอง</t>
  </si>
  <si>
    <t>https://emenscr.nesdc.go.th/viewer/view.html?id=NVE0peZk5GTBkZ52Rj5l</t>
  </si>
  <si>
    <t>มรภ.สข 1120-63-0030</t>
  </si>
  <si>
    <t>ทัศนศึกษา "เปิดโลกกว้างสู่การเรียนรู้" ระดับปฐมวัย</t>
  </si>
  <si>
    <t>24 มกราคม 2563 เวลา 17:47</t>
  </si>
  <si>
    <t>https://emenscr.nesdc.go.th/viewer/view.html?id=NVEMxeELEwSxoBL0nAr2</t>
  </si>
  <si>
    <t>ศธ0258-63-0024</t>
  </si>
  <si>
    <t>โครงการขับเคลื่อนการพัฒนาการจัดการศึกษาปฐมวัยในจังหวัดกาญจนบุรี (ปีงบประมาณ 2563)</t>
  </si>
  <si>
    <t>15 ตุลาคม 2563 เวลา 10:51</t>
  </si>
  <si>
    <t>https://emenscr.nesdc.go.th/viewer/view.html?id=QORmg3xVWYUAAWqVGEVz</t>
  </si>
  <si>
    <t>ศธ0248-63-0003</t>
  </si>
  <si>
    <t>ขับเคลื่อนการพัฒนาการจัดการศึกษาปฐมวัยในระดับพื้นที่สำนักงานศึกษาธิการภาค 11</t>
  </si>
  <si>
    <t>ด้านการสร้างโอกาสและความเสมอภาคทางสังคม</t>
  </si>
  <si>
    <t>15 มกราคม 2563 เวลา 9:58</t>
  </si>
  <si>
    <t>สำนักงานศึกษาธิการภาค 11 (สกลนคร)</t>
  </si>
  <si>
    <t>https://emenscr.nesdc.go.th/viewer/view.html?id=136kx9Qpz6UaawLGJAZw</t>
  </si>
  <si>
    <t>ศธ0278-63-0006</t>
  </si>
  <si>
    <t>โครงการขับเคลื่อนการพัฒนาการจัดการศึกษาเด็กปฐมวัยในระดับพื้นที่จังหวัดนครสวรรค์   สำนักงานศึกษาธิการจังหวัดนครสวรรค์</t>
  </si>
  <si>
    <t>31 มกราคม 2563 เวลา 9:38</t>
  </si>
  <si>
    <t>https://emenscr.nesdc.go.th/viewer/view.html?id=qWz0lJm0mnCGO7XK8Ylx</t>
  </si>
  <si>
    <t>ศธ02117-63-0018</t>
  </si>
  <si>
    <t>โครงการขับเคลื่อนการพัฒนาการจัดการศึกษาปฐมวัย สำนักงานศึกษาธิการจังหวัดสระแก้ว   ปีงบประมาณ 2563</t>
  </si>
  <si>
    <t>21 ตุลาคม 2563 เวลา 14:05</t>
  </si>
  <si>
    <t>https://emenscr.nesdc.go.th/viewer/view.html?id=aQ9GkmjmLQfoqxKA8JpR</t>
  </si>
  <si>
    <t>ศธ02129-63-0031</t>
  </si>
  <si>
    <t>โครงการขับเคลื่อนการพัฒนาการจัดการศึกษาปฐมวัยในระดับพื้นที่ ปีงบประมาณ พ.ศ.2563</t>
  </si>
  <si>
    <t>11 มิถุนายน 2563 เวลา 15:08</t>
  </si>
  <si>
    <t>https://emenscr.nesdc.go.th/viewer/view.html?id=23r1r9aj7KhBA4w4jQRR</t>
  </si>
  <si>
    <t>ศธ0282-63-0008</t>
  </si>
  <si>
    <t>23 มิถุนายน 2563 เวลา 9:55</t>
  </si>
  <si>
    <t>https://emenscr.nesdc.go.th/viewer/view.html?id=83XyeMeVxGIlAazgBpeL</t>
  </si>
  <si>
    <t>ศธ0294-63-0010</t>
  </si>
  <si>
    <t>โครงการประเมินคุณภาพผู้เรียนระดับการศึกษาภาคบังคับ ปีงบประมาณ พ.ศ.2563</t>
  </si>
  <si>
    <t>30 มิถุนายน 2563 เวลา 16:46</t>
  </si>
  <si>
    <t>มิถุนายน 2563</t>
  </si>
  <si>
    <t>https://emenscr.nesdc.go.th/viewer/view.html?id=MBlLA8qoa6s1GeJRyeaj</t>
  </si>
  <si>
    <t>moe02451</t>
  </si>
  <si>
    <t>ศธ0245-63-0014</t>
  </si>
  <si>
    <t>โครงการขับเคลื่อนการพัฒนาการจัดการศึกษาปฐมวัยในระดับพื้นที่ สำนักงานศึกษาธิการภาค 7 ประจำปีงบประมาณ พ.ศ. 2563</t>
  </si>
  <si>
    <t>3 มีนาคม 2563 เวลา 14:41</t>
  </si>
  <si>
    <t>สำนักงานศึกษาธิการภาค 7 (ยะลา)</t>
  </si>
  <si>
    <t>https://emenscr.nesdc.go.th/viewer/view.html?id=JKJGK7a6X6hKdwpVlQra</t>
  </si>
  <si>
    <t>ศธ02130-63-0015</t>
  </si>
  <si>
    <t>ขับเคลื่อนและพัฒนาการจัดการศึกษาปฐมวัยจังหวัดอุตรดิตถ์  ประจำปีงบประมาณ พ.ศ.2563</t>
  </si>
  <si>
    <t>19 กุมภาพันธ์ 2563 เวลา 14:38</t>
  </si>
  <si>
    <t>https://emenscr.nesdc.go.th/viewer/view.html?id=rX0kR8782RuEwJp5R1lk</t>
  </si>
  <si>
    <t>moe02891</t>
  </si>
  <si>
    <t>ศธ0289-63-0012</t>
  </si>
  <si>
    <t>6 มีนาคม 2563 เวลา 16:29</t>
  </si>
  <si>
    <t>สำนักงานศึกษาธิการจังหวัดพังงา</t>
  </si>
  <si>
    <t>https://emenscr.nesdc.go.th/viewer/view.html?id=p9196XgLmBTpLl26ZA8y</t>
  </si>
  <si>
    <t>ศธ0281-63-0006</t>
  </si>
  <si>
    <t>1 พฤษภาคม 2563 เวลา 9:28</t>
  </si>
  <si>
    <t>https://emenscr.nesdc.go.th/viewer/view.html?id=y0zBVe9r06c3zkWA0jmx</t>
  </si>
  <si>
    <t>ศธ02103-63-0026</t>
  </si>
  <si>
    <t>โครงการขับเคลื่อนการพัฒนาการจัดการศึกษาปฐมวัยในพื้นที่จังหวัด</t>
  </si>
  <si>
    <t>2 เมษายน 2563 เวลา 16:17</t>
  </si>
  <si>
    <t>https://emenscr.nesdc.go.th/viewer/view.html?id=rX08lmNAwdip9EeRLQ5j</t>
  </si>
  <si>
    <t>ศธ02116-63-0014</t>
  </si>
  <si>
    <t>ขับเคลื่อนการพัฒนาการจัดการศึกษาปฐมวัยจังหวัดสมุทรสาคร ประจำปีงบประมาณ พ.ศ. 2563</t>
  </si>
  <si>
    <t>19 มีนาคม 2563 เวลา 10:41</t>
  </si>
  <si>
    <t>https://emenscr.nesdc.go.th/viewer/view.html?id=33XBz6zp9eSjeLr1R4MG</t>
  </si>
  <si>
    <t>ศธ02122-63-0006</t>
  </si>
  <si>
    <t>14 เมษายน 2563 เวลา 14:28</t>
  </si>
  <si>
    <t>https://emenscr.nesdc.go.th/viewer/view.html?id=WXn1n8kKrdsNXpYZnwyE</t>
  </si>
  <si>
    <t>moe02601</t>
  </si>
  <si>
    <t>ศธ0260-63-0010</t>
  </si>
  <si>
    <t>ขับเคลื่อนการพัฒนาการจัดการศึกษาปฐมวัยในระดับพื้นที่จังหวัดกำแพงเพชร</t>
  </si>
  <si>
    <t>29 มิถุนายน 2563 เวลา 11:02</t>
  </si>
  <si>
    <t>สำนักงานศึกษาธิการจังหวัดกำแพงเพชร</t>
  </si>
  <si>
    <t>https://emenscr.nesdc.go.th/viewer/view.html?id=63Qx1QOQlVFVqodWRj8A</t>
  </si>
  <si>
    <t>ศธ0294-63-0015</t>
  </si>
  <si>
    <t>โครงการขับเคลื่อนการพัฒนาการจัดการศึกษาปฐมวัยในระดับพื้นที่จังหวัดเพชรบูรณ์</t>
  </si>
  <si>
    <t>22 มิถุนายน 2563 เวลา 14:23</t>
  </si>
  <si>
    <t>https://emenscr.nesdc.go.th/viewer/view.html?id=VW5A9Mj3NBTGynKznykx</t>
  </si>
  <si>
    <t>moe021011</t>
  </si>
  <si>
    <t>ศธ02101-63-0003</t>
  </si>
  <si>
    <t>ขับเคลื่อนการพัฒนาการจัดการศึกษาปฐมวัยในระดับจังหวัดยะลา ประจำปีงบประมาณ 2563</t>
  </si>
  <si>
    <t>27 ตุลาคม 2563 เวลา 14:19</t>
  </si>
  <si>
    <t>สำนักงานศึกษาธิการจังหวัดยะลา</t>
  </si>
  <si>
    <t>https://emenscr.nesdc.go.th/viewer/view.html?id=OogLa53BAKU96EdkWzZx</t>
  </si>
  <si>
    <t>ศธ0270-63-0007</t>
  </si>
  <si>
    <t>ขับเคลื่อนการพัฒนาการจัดการศึกษาปฐมวัยในระดับพื้นที่(จังหวัด)</t>
  </si>
  <si>
    <t>29 ตุลาคม 2563 เวลา 8:56</t>
  </si>
  <si>
    <t>https://emenscr.nesdc.go.th/viewer/view.html?id=aQ0OnjaJQ9iZ2x0751Yq</t>
  </si>
  <si>
    <t>skru11191</t>
  </si>
  <si>
    <t>มรภ.สข 1119-63-0002</t>
  </si>
  <si>
    <t>อบรมเชิงปฏิบัติการ เรื่อง การให้บริการและช่วยเหลือเฉพาะครอบครัวสำหรับเด็กที่มีความต้องการพิเศษ (IFSP)</t>
  </si>
  <si>
    <t>12 พฤศจิกายน 2563 เวลา 10:14</t>
  </si>
  <si>
    <t>สถาบันพัฒนาการศึกษาพิเศษ</t>
  </si>
  <si>
    <t>https://emenscr.nesdc.go.th/viewer/view.html?id=wEnA98QmVxfxnmaZmlr7</t>
  </si>
  <si>
    <t>ศธ0241-63-0020</t>
  </si>
  <si>
    <t>ขับเคลื่อนการพัฒนาการจัดการศึกษาปฐมวัยในพื้นที่สำนักงานศึกษาธิการภาค 3 ประจำปีงบประมาณ พ.ศ. 2563</t>
  </si>
  <si>
    <t>28 พฤษภาคม 2563 เวลา 13:06</t>
  </si>
  <si>
    <t>สำนักงานศึกษาธิการภาค 3 (ราชบุรี)</t>
  </si>
  <si>
    <t>https://emenscr.nesdc.go.th/viewer/view.html?id=x0nBnjpp9quKygG6yQr0</t>
  </si>
  <si>
    <t>moe02711</t>
  </si>
  <si>
    <t>ศธ0271-63-0044</t>
  </si>
  <si>
    <t>โครงการตรวจติดตามการใช้จ่ายเงินอุดหนุนของโรงเรียนเอกชน ประจำปีงบประมาณ พ.ศ. 2563</t>
  </si>
  <si>
    <t>5 พฤษภาคม 2563 เวลา 16:59</t>
  </si>
  <si>
    <t>กรกฎาคม 2563</t>
  </si>
  <si>
    <t>สำนักงานศึกษาธิการจังหวัดตราด</t>
  </si>
  <si>
    <t>https://emenscr.nesdc.go.th/viewer/view.html?id=93elBVqe2Zhz65ZdwRdo</t>
  </si>
  <si>
    <t>ศธ0296-63-0031</t>
  </si>
  <si>
    <t>โครงการศึกษาและจัดเก็บรวบรวมข้อมูลด้านเด็กปฐมวัยในระดับจังหวัดภูเก็ต</t>
  </si>
  <si>
    <t>31 กรกฎาคม 2563 เวลา 9:57</t>
  </si>
  <si>
    <t>https://emenscr.nesdc.go.th/viewer/view.html?id=Y78z9wYZWwckyzlzM69o</t>
  </si>
  <si>
    <t>moe021281</t>
  </si>
  <si>
    <t>ศธ02128-63-0017</t>
  </si>
  <si>
    <t>ศึกษาและจัดเก็บรวบรวมข้อมูลด้านเด็กปฐมวัยในระดับจังหวัด</t>
  </si>
  <si>
    <t>16 มิถุนายน 2563 เวลา 9:50</t>
  </si>
  <si>
    <t>สำนักงานศึกษาธิการจังหวัดอำนาจเจริญ</t>
  </si>
  <si>
    <t>https://emenscr.nesdc.go.th/viewer/view.html?id=kw4z3XJpMAsL13l9BqJk</t>
  </si>
  <si>
    <t>ศธ0257-63-0037</t>
  </si>
  <si>
    <t>โครงการศึกษาและจัดเก็บข้อมูลด้านปฐมวัยในกรุงเทพมหานคร</t>
  </si>
  <si>
    <t>11 มิถุนายน 2563 เวลา 17:21</t>
  </si>
  <si>
    <t>เมษายน 2564</t>
  </si>
  <si>
    <t>https://emenscr.nesdc.go.th/viewer/view.html?id=qWQ8Qwj9orT6pGz84ne3</t>
  </si>
  <si>
    <t>obec_regional_41_31</t>
  </si>
  <si>
    <t>ศธ 04177-63-0020</t>
  </si>
  <si>
    <t>การพัฒนาเด็กปฐมวัยอย่างมีคุณภาพ ปีงบประมาณ 2563</t>
  </si>
  <si>
    <t>19 ตุลาคม 2563 เวลา 13:50</t>
  </si>
  <si>
    <t>สำนักงานเขตพื้นที่การศึกษาประถมศึกษาอุดรธานี เขต 2</t>
  </si>
  <si>
    <t>https://emenscr.nesdc.go.th/viewer/view.html?id=OoA3Kx8AWQIE7V3WVOkA</t>
  </si>
  <si>
    <t>ศธ 04177-63-0024</t>
  </si>
  <si>
    <t>บ้านนักวิทยาศาสตร์น้อย ประเทศไทย</t>
  </si>
  <si>
    <t>7 พฤศจิกายน 2563 เวลา 13:54</t>
  </si>
  <si>
    <t>https://emenscr.nesdc.go.th/viewer/view.html?id=deB5o8WOrxto6yRryg90</t>
  </si>
  <si>
    <t>ศธ0282-63-0031</t>
  </si>
  <si>
    <t>โครงการศึกษาและจัดเก็บรวบรวมข้อมูลด้านเด็กปฐมวัยในระดับจังหวัดบุรีรัมย์</t>
  </si>
  <si>
    <t>19 มิถุนายน 2563 เวลา 17:16</t>
  </si>
  <si>
    <t>https://emenscr.nesdc.go.th/viewer/view.html?id=LAe3NdZ678ImwQlJVX6E</t>
  </si>
  <si>
    <t>obec_regional_34_51</t>
  </si>
  <si>
    <t>ศธ 04186-63-0003</t>
  </si>
  <si>
    <t>โครงการ การพัฒนาสมรรถนะการจัดการเรียนรู้วิทยาศาสตร์ตามโครงการบ้านวิทยาศาสตร์น้อย ประเทศไทยระดับปฐมวัย</t>
  </si>
  <si>
    <t>6 พฤศจิกายน 2563 เวลา 20:36</t>
  </si>
  <si>
    <t>ธันวาคม 2563</t>
  </si>
  <si>
    <t>สำนักงานเขตพื้นที่การศึกษาประถมศึกษาอุบลราชธานี เขต 4</t>
  </si>
  <si>
    <t>https://emenscr.nesdc.go.th/viewer/view.html?id=7MZgdyl8XduaLJjznxj7</t>
  </si>
  <si>
    <t>ศธ02130-63-0026</t>
  </si>
  <si>
    <t>ขับเคลื่อนและพัฒนาการศึกษาเด็กปฐมวัยจังหวัดอุตรดิตถ์ ประจำปีงบประมาณ พ.ศ.2563 (เพิ่มเติม)</t>
  </si>
  <si>
    <t>8 ตุลาคม 2563 เวลา 16:52</t>
  </si>
  <si>
    <t>https://emenscr.nesdc.go.th/viewer/view.html?id=A3dnzL5VaMt1qg1O0XpW</t>
  </si>
  <si>
    <t>obec_regional_85_21</t>
  </si>
  <si>
    <t>ศธ 04124-63-0019</t>
  </si>
  <si>
    <t>ส่งเสริมสนับสนุนสร้างความเข้มแข็งโรงเรียนที่จัดการศึกษาปฐมวัย</t>
  </si>
  <si>
    <t>5 พฤศจิกายน 2563 เวลา 17:20</t>
  </si>
  <si>
    <t>สำนักงานเขตพื้นที่การศึกษาประถมศึกษาระนอง</t>
  </si>
  <si>
    <t>https://emenscr.nesdc.go.th/viewer/view.html?id=53QRKwo4Adc0R10YqMW1</t>
  </si>
  <si>
    <t>ศธ02103-63-0036</t>
  </si>
  <si>
    <t>โครงการประชุมปฎิบัติการพัฒนาทักษะการจัดประสบการณ์แบบบูรณาการครูสอนปฐมวัย</t>
  </si>
  <si>
    <t>26 มิถุนายน 2563 เวลา 14:16</t>
  </si>
  <si>
    <t>https://emenscr.nesdc.go.th/viewer/view.html?id=p9a3REz9RpfqydVnRyjr</t>
  </si>
  <si>
    <t>ศธ02122-63-0022</t>
  </si>
  <si>
    <t>โครงการศึกษาและจัดเก็บรวบรวมข้อมูลด้านเด็กปฐมวัยในระดับจังหวัด</t>
  </si>
  <si>
    <t>29 มิถุนายน 2563 เวลา 11:11</t>
  </si>
  <si>
    <t>https://emenscr.nesdc.go.th/viewer/view.html?id=138gBB4JpYfekz0gMkkB</t>
  </si>
  <si>
    <t>obec_regional_90_21</t>
  </si>
  <si>
    <t>ศธ 04145-63-0004</t>
  </si>
  <si>
    <t>การประเมินพัฒนาการเด็กปฐมวัยตามหลักสูตรการศึกษาปฐมวัยพ.ศ. 2560</t>
  </si>
  <si>
    <t>6 พฤศจิกายน 2563 เวลา 16:51</t>
  </si>
  <si>
    <t>สำนักงานเขตพื้นที่การศึกษาประถมศึกษาสงขลา เขต 1</t>
  </si>
  <si>
    <t>110201V02</t>
  </si>
  <si>
    <t>110201F0202</t>
  </si>
  <si>
    <t>https://emenscr.nesdc.go.th/viewer/view.html?id=p9a9k785AmfG0j4k1Jll</t>
  </si>
  <si>
    <t>ศธ02124-63-0034</t>
  </si>
  <si>
    <t>ศึกษาและจัดเก็บรวบรวมข้อมูลด้านเด็กปฐมวัยในจังหวัดหนองคาย</t>
  </si>
  <si>
    <t>29 มิถุนายน 2563 เวลา 14:20</t>
  </si>
  <si>
    <t>https://emenscr.nesdc.go.th/viewer/view.html?id=o4mlEjxwr6hZj0r8ygK8</t>
  </si>
  <si>
    <t>ศธ0294-63-0022</t>
  </si>
  <si>
    <t>โครงการศึกษาและจัดเก็บรวบรวมข้อมูลด้านปฐมวัยในระดับจังหวัดเพชรบูรณ์</t>
  </si>
  <si>
    <t>30 มิถุนายน 2563 เวลา 9:51</t>
  </si>
  <si>
    <t>https://emenscr.nesdc.go.th/viewer/view.html?id=aQKAR6XV1xTnx5dpmmQr</t>
  </si>
  <si>
    <t>moph0032211</t>
  </si>
  <si>
    <t>รย 0032-63-0003</t>
  </si>
  <si>
    <t>โครงการส่งเสริม พัฒนา และสร้างสุขภาพอนามัยที่ดีให้กับประชาชน (ส่งเสริมและพัฒนาสุขภาพประชาชน 5 กลุ่มวัย จังหวัดระยอง)</t>
  </si>
  <si>
    <t>2 กรกฎาคม 2563 เวลา 15:37</t>
  </si>
  <si>
    <t>สำนักงานสาธารณสุขจังหวัดระยอง</t>
  </si>
  <si>
    <t>https://emenscr.nesdc.go.th/viewer/view.html?id=LAeN9dz1m5UrwlnXdQ5A</t>
  </si>
  <si>
    <t>moe02921</t>
  </si>
  <si>
    <t>ศธ0292-63-0021</t>
  </si>
  <si>
    <t>3 กรกฎาคม 2563 เวลา 15:01</t>
  </si>
  <si>
    <t>สำนักงานศึกษาธิการจังหวัดพิษณุโลก</t>
  </si>
  <si>
    <t>https://emenscr.nesdc.go.th/viewer/view.html?id=NVYGaa3NdRfLngy3gaMN</t>
  </si>
  <si>
    <t>obec_regional_80_21</t>
  </si>
  <si>
    <t>ศธ 04069-63-0013</t>
  </si>
  <si>
    <t>โครงการส่งเสริมศักยภาพทางภาษาและการรู้หนังสือระดับปฐมวัย</t>
  </si>
  <si>
    <t>21 ตุลาคม 2563 เวลา 13:47</t>
  </si>
  <si>
    <t>สำนักงานเขตพื้นที่การศึกษาประถมศึกษานครศรีธรรมราช เขต 1</t>
  </si>
  <si>
    <t>https://emenscr.nesdc.go.th/viewer/view.html?id=gAwEkkJWMZsypKL8m6kw</t>
  </si>
  <si>
    <t>obec_regional_70_21</t>
  </si>
  <si>
    <t>ศธ 04127-63-0028</t>
  </si>
  <si>
    <t>ประเมินพัฒนาการนักเรียนที่จบหลักสูตรการศึกษาปฐมวัย พุทธศักราช 2560</t>
  </si>
  <si>
    <t>29 ตุลาคม 2563 เวลา 11:12</t>
  </si>
  <si>
    <t>สำนักงานเขตพื้นที่การศึกษาประถมศึกษาราชบุรี เขต 1</t>
  </si>
  <si>
    <t>https://emenscr.nesdc.go.th/viewer/view.html?id=kw4dx8z35kik0j9RQQ2a</t>
  </si>
  <si>
    <t>obec_regional_42_21</t>
  </si>
  <si>
    <t>ศธ 04136-63-0003</t>
  </si>
  <si>
    <t>เสริมสร้างทักษะการจัดประสบการณ์เรียนรู้บ้านนักวิทยาศาสตร์น้อยคณิตศาสตร์ เทคโนโลยีและสะเต็มศึกษาสำหรับครูผู้สอนระดับปฐมวัย</t>
  </si>
  <si>
    <t>6 พฤศจิกายน 2563 เวลา 11:12</t>
  </si>
  <si>
    <t>สำนักงานเขตพื้นที่การศึกษาประถมศึกษาเลย เขต 1</t>
  </si>
  <si>
    <t>https://emenscr.nesdc.go.th/viewer/view.html?id=jorWGLeKjVcnWlVMj0O3</t>
  </si>
  <si>
    <t>obec_regional_25_21</t>
  </si>
  <si>
    <t>ศธ 04090-63-0007</t>
  </si>
  <si>
    <t>โครงการพัฒนามาตรฐานและคุณภาพการจัดการศึกษาปฐมวัย</t>
  </si>
  <si>
    <t>1 ตุลาคม 2563 เวลา 11:38</t>
  </si>
  <si>
    <t>สำนักงานเขตพื้นที่การศึกษาประถมศึกษาปราจีนบุรี เขต 1</t>
  </si>
  <si>
    <t>https://emenscr.nesdc.go.th/viewer/view.html?id=QOVNEX8Bz4hpOwgNVkBj</t>
  </si>
  <si>
    <t>moe02801</t>
  </si>
  <si>
    <t>ศธ0280-63-0014</t>
  </si>
  <si>
    <t>19 ตุลาคม 2563 เวลา 13:25</t>
  </si>
  <si>
    <t>สำนักงานศึกษาธิการจังหวัดนราธิวาส</t>
  </si>
  <si>
    <t>https://emenscr.nesdc.go.th/viewer/view.html?id=Ea8g4WYBQBigpXd1xkB1</t>
  </si>
  <si>
    <t>moe021141</t>
  </si>
  <si>
    <t>ศธ02114-63-0048</t>
  </si>
  <si>
    <t>โครงการศึกษาและการจัดเก็บรวบรวมข้อมูลด้านปฐมวัยในระดับจังหวัด  ประจำปีงบประมาณ พ.ศ.2563</t>
  </si>
  <si>
    <t>17 กรกฎาคม 2563 เวลา 12:58</t>
  </si>
  <si>
    <t>สำนักงานศึกษาธิการจังหวัดสมุทรปราการ</t>
  </si>
  <si>
    <t>https://emenscr.nesdc.go.th/viewer/view.html?id=Gjmo9E8ZNac0ddpKYAka</t>
  </si>
  <si>
    <t>obec_regional_21_31</t>
  </si>
  <si>
    <t>ศธ 04126-63-0032</t>
  </si>
  <si>
    <t>ส่งเสริมการจัดกิจกรรมเพื่อพัฒนา EF ทักษะสมองในเด็กปฐมวัย ปีงบประมาณ 2563</t>
  </si>
  <si>
    <t>30 ตุลาคม 2563 เวลา 14:56</t>
  </si>
  <si>
    <t>สำนักงานเขตพื้นที่การศึกษาประถมศึกษาระยอง เขต 2</t>
  </si>
  <si>
    <t>110201V04</t>
  </si>
  <si>
    <t>110201F0402</t>
  </si>
  <si>
    <t>https://emenscr.nesdc.go.th/viewer/view.html?id=5361QmnVJ1tEKXKZw0EB</t>
  </si>
  <si>
    <t>ศธ0294-63-0023</t>
  </si>
  <si>
    <t>23 กรกฎาคม 2563 เวลา 10:44</t>
  </si>
  <si>
    <t>https://emenscr.nesdc.go.th/viewer/view.html?id=wELo80NegzSjpkBEVprw</t>
  </si>
  <si>
    <t>obec_regional_19_21</t>
  </si>
  <si>
    <t>ศธ 04155-63-0038</t>
  </si>
  <si>
    <t>โครงการส่งเสริมสถานศึกษาสร้างความมีส่วนร่วมกับพ่อแม่ ผู้ปกครองในการจัดประสบการณ์การเรียนรู้ ในระดับปฐมวัย “เสริมสร้างความร่วมมือในการจัดประสบการณ์เรียนรู้สำหรับเด็กปฐมวัย โดยพ่อแม่ ผู้ปกครอง”</t>
  </si>
  <si>
    <t>19 สิงหาคม 2563 เวลา 13:02</t>
  </si>
  <si>
    <t>สำนักงานเขตพื้นที่การศึกษาประถมศึกษาสระบุรี เขต 1</t>
  </si>
  <si>
    <t>110201F0204</t>
  </si>
  <si>
    <t>https://emenscr.nesdc.go.th/viewer/view.html?id=Oo3a0J6rxeIaG1nR9nEQ</t>
  </si>
  <si>
    <t>สธ 0805-63-0022</t>
  </si>
  <si>
    <t>15 พฤศจิกายน 2563 เวลา 11:06</t>
  </si>
  <si>
    <t>ตุลาคม 2564</t>
  </si>
  <si>
    <t>กันยายน 2565</t>
  </si>
  <si>
    <t>ข้อเสนอโครงการสำคัญ 2565 ที่ผ่านเข้ารอบ</t>
  </si>
  <si>
    <t>https://emenscr.nesdc.go.th/viewer/view.html?id=536LB3XZxOi9E0d7wyZo</t>
  </si>
  <si>
    <t>moph09051</t>
  </si>
  <si>
    <t>สธ 0905-63-0007</t>
  </si>
  <si>
    <t>โครงการส่งเสริมการเกิดอย่างมีคุณภาพ</t>
  </si>
  <si>
    <t>15 พฤศจิกายน 2563 เวลา 11:08</t>
  </si>
  <si>
    <t>110201V01</t>
  </si>
  <si>
    <t>110201F0102</t>
  </si>
  <si>
    <t>https://emenscr.nesdc.go.th/viewer/view.html?id=636BRwLJOxC9eJR4K5Nn</t>
  </si>
  <si>
    <t>สธ 0905-63-0008</t>
  </si>
  <si>
    <t>31 กรกฎาคม 2563 เวลา 21:40</t>
  </si>
  <si>
    <t>ข้อเสนอโครงการสำคัญ 2565 ที่ไม่ผ่านเข้ารอบ</t>
  </si>
  <si>
    <t>110201F0201</t>
  </si>
  <si>
    <t>https://emenscr.nesdc.go.th/viewer/view.html?id=x0LM0BdWqmFJ7MQXAxzJ</t>
  </si>
  <si>
    <t>สธ 0905-63-0009</t>
  </si>
  <si>
    <t>โครงการขับเคลื่อนพระราชบัญญัติควบคุมการส่งเสริมกรตลาดอาหารสำหรับทารกและเด็กเล็ก  พ.ศ.2560</t>
  </si>
  <si>
    <t>110201V05</t>
  </si>
  <si>
    <t>110201F0501</t>
  </si>
  <si>
    <t>https://emenscr.nesdc.go.th/viewer/view.html?id=KY3J0A1Y23SzpJAJML18</t>
  </si>
  <si>
    <t>สธ 0905-63-0010</t>
  </si>
  <si>
    <t>โครงการส่งเสริมการเจริญเติบโตและพัฒนาการเด็กอายุ 2-6 ปี</t>
  </si>
  <si>
    <t>15 พฤศจิกายน 2563 เวลา 11:07</t>
  </si>
  <si>
    <t>https://emenscr.nesdc.go.th/viewer/view.html?id=430pdNKkxXFzrm0qn0qq</t>
  </si>
  <si>
    <t>สธ 0805-63-0026</t>
  </si>
  <si>
    <t>โครงการแก้ไขปัญหาสุขภาพจิตและจิตเวชเด็กและวัยรุ่น</t>
  </si>
  <si>
    <t>6 สิงหาคม 2563 เวลา 17:22</t>
  </si>
  <si>
    <t>110201V03</t>
  </si>
  <si>
    <t>110201F0301</t>
  </si>
  <si>
    <t>https://emenscr.nesdc.go.th/viewer/view.html?id=kw5pa6zeZZtGnmAB33e6</t>
  </si>
  <si>
    <t>m-society03021</t>
  </si>
  <si>
    <t>พม 0302-63-0007</t>
  </si>
  <si>
    <t>7 สิงหาคม 2563 เวลา 15:56</t>
  </si>
  <si>
    <t>110201F0303</t>
  </si>
  <si>
    <t>https://emenscr.nesdc.go.th/viewer/view.html?id=23WKq608jpfnBL2ezpBz</t>
  </si>
  <si>
    <t>mol05091</t>
  </si>
  <si>
    <t>รง 0509-63-0018</t>
  </si>
  <si>
    <t>โครงการพัฒนาเด็กปฐมวัยศูนย์เด็กเล็กวิทยาเขตสิรินธรราชวิทยาลัยในพระราชูปถัมภ์ (ปีงบประมาณ 2565)</t>
  </si>
  <si>
    <t>5 สิงหาคม 2563 เวลา 11:27</t>
  </si>
  <si>
    <t>สำนักพัฒนามาตรฐานแรงงาน</t>
  </si>
  <si>
    <t>https://emenscr.nesdc.go.th/viewer/view.html?id=139eJMwNQrizAm7WEg55</t>
  </si>
  <si>
    <t>moi08151</t>
  </si>
  <si>
    <t>มท 0815-63-0042</t>
  </si>
  <si>
    <t>โครงการ “พัฒนาระบบคัดกรองภาวะโภชนาการและสุขภาวะอนามัยของเด็ก นักเรียนโรงเรียนสังกัดองค์กรปกครองส่วนท้องถิ่น”</t>
  </si>
  <si>
    <t>4 สิงหาคม 2563 เวลา 15:07</t>
  </si>
  <si>
    <t>กองยุทธศาสตร์และแผนงาน (กยผ.)</t>
  </si>
  <si>
    <t>กรมส่งเสริมการปกครองท้องถิ่น</t>
  </si>
  <si>
    <t>กระทรวงมหาดไทย</t>
  </si>
  <si>
    <t>https://emenscr.nesdc.go.th/viewer/view.html?id=VWR0kn0LY5CkEMW87r1A</t>
  </si>
  <si>
    <t>รง 0509-63-0020</t>
  </si>
  <si>
    <t>โครงการจัดสวัสดิการเพื่อพัฒนาคุณภาพชีวิตแรงงานและครอบครัว (ปีงบประมาณ 2565)</t>
  </si>
  <si>
    <t>5 สิงหาคม 2563 เวลา 11:30</t>
  </si>
  <si>
    <t>https://emenscr.nesdc.go.th/viewer/view.html?id=7MJ8g2ggyJCndVOZ8rEJ</t>
  </si>
  <si>
    <t>พม 0302-63-0013</t>
  </si>
  <si>
    <t>โครงการส่งเสริมและพัฒนาคุณภาพชีวิตเด็กปฐมวัย</t>
  </si>
  <si>
    <t>https://emenscr.nesdc.go.th/viewer/view.html?id=x0L50an5QeUgdk9J42M7</t>
  </si>
  <si>
    <t>moe03021</t>
  </si>
  <si>
    <t>ศธ0302-63-0009</t>
  </si>
  <si>
    <t>โครงการพัฒนาการดำเนินงานด้านเด็กปฐมวัยสู่มาตรฐานสากล</t>
  </si>
  <si>
    <t>6 สิงหาคม 2563 เวลา 23:37</t>
  </si>
  <si>
    <t>สำนักนโยบายและแผนการศึกษา</t>
  </si>
  <si>
    <t>https://emenscr.nesdc.go.th/viewer/view.html?id=1397Qq9xl5uaggOL7rJ2</t>
  </si>
  <si>
    <t>most54011</t>
  </si>
  <si>
    <t>วท 5401-63-0086</t>
  </si>
  <si>
    <t>แพลตฟอร์มสุขภาวะดิจิทัล (Digital Wellness Platform)</t>
  </si>
  <si>
    <t>5 สิงหาคม 2563 เวลา 17:30</t>
  </si>
  <si>
    <t>สำนักงานกลาง</t>
  </si>
  <si>
    <t>สำนักงานพัฒนาวิทยาศาสตร์และเทคโนโลยีแห่งชาติ (พว.)</t>
  </si>
  <si>
    <t>https://emenscr.nesdc.go.th/viewer/view.html?id=KY3nmEe9wzuW2arR9jNM</t>
  </si>
  <si>
    <t>วท 5401-63-0089</t>
  </si>
  <si>
    <t>แพลตฟอร์มนวัตกรรมการศึกษา  (Innovative Education Platform)</t>
  </si>
  <si>
    <t>5 สิงหาคม 2563 เวลา 18:24</t>
  </si>
  <si>
    <t>https://emenscr.nesdc.go.th/viewer/view.html?id=VWRGooodOatMlQLJ1qAK</t>
  </si>
  <si>
    <t>ศธ0208-63-0062</t>
  </si>
  <si>
    <t>5 สิงหาคม 2563 เวลา 22:30</t>
  </si>
  <si>
    <t>https://emenscr.nesdc.go.th/viewer/view.html?id=wELzW9VG09SexNa5GYMR</t>
  </si>
  <si>
    <t>สธ 0320-63-0045</t>
  </si>
  <si>
    <t>โครงการพัฒนาศักยภาพบุคลากรและหน่วยงานที่เกี่ยวข้องการสร้างเสริมพัฒนาการเด็ก (เด็กกลุ่มเสี่ยง เด็กพัฒนาการล่าช้า และเด็กที่มีความต้องการพิเศษ)</t>
  </si>
  <si>
    <t>6 สิงหาคม 2563 เวลา 11:02</t>
  </si>
  <si>
    <t>110201F0203</t>
  </si>
  <si>
    <t>https://emenscr.nesdc.go.th/viewer/view.html?id=wELzR2qAR6czdkazg1X0</t>
  </si>
  <si>
    <t>ศธ0208-63-0089</t>
  </si>
  <si>
    <t>6 สิงหาคม 2563 เวลา 14:45</t>
  </si>
  <si>
    <t>110201F0302</t>
  </si>
  <si>
    <t>https://emenscr.nesdc.go.th/viewer/view.html?id=536g0mM3ELuwXJawRkqA</t>
  </si>
  <si>
    <t>moph02091</t>
  </si>
  <si>
    <t>สธ 0209-63-0013</t>
  </si>
  <si>
    <t>โครงการการพัฒนาและสร้างเสริมศักยภาพคนไทยกลุ่มสตรีและเด็กปฐมวัย</t>
  </si>
  <si>
    <t>7 สิงหาคม 2563 เวลา 14:00</t>
  </si>
  <si>
    <t>https://emenscr.nesdc.go.th/viewer/view.html?id=lO2A1enJwYIgQaY8ndmp</t>
  </si>
  <si>
    <t>สธ 0320-63-0049</t>
  </si>
  <si>
    <t>โครงการพัฒนาเครือข่ายระบบบริการในการคัดกรองทารกแรกเกิดและเด็กปฐมวัยเพื่อลดอัตราการเสียชีวิตของทารกแรกเกิดและพัฒนาการดูแลรักษาโรคเด็ก (ในระดับประเทศ)</t>
  </si>
  <si>
    <t>6 สิงหาคม 2563 เวลา 15:29</t>
  </si>
  <si>
    <t>https://emenscr.nesdc.go.th/viewer/view.html?id=Y73JdR9a50CmZKk5OWgn</t>
  </si>
  <si>
    <t>sdu67011</t>
  </si>
  <si>
    <t>ศธ6701-63-0012</t>
  </si>
  <si>
    <t>โครงการสนับสนุนค่าใช้จ่ายในการจัดการศึกษาตั้งแต่ระดับอนุบาลจนจบการศึกษา</t>
  </si>
  <si>
    <t>6 สิงหาคม 2563 เวลา 15:32</t>
  </si>
  <si>
    <t>สำนักงานมหาวิทยาลัย</t>
  </si>
  <si>
    <t>มหาวิทยาลัยสวนดุสิต</t>
  </si>
  <si>
    <t>https://emenscr.nesdc.go.th/viewer/view.html?id=Z6Medx7jWEUaKk4Q5J3e</t>
  </si>
  <si>
    <t>bru054512011</t>
  </si>
  <si>
    <t>ศธ. 0545.1(2)-63-0008</t>
  </si>
  <si>
    <t>การส่งเสริมความฉลาดทางอารมณ์ ส่งเสริมพัฒนาทักษะสมอง Executive Functions  (EF) เด็กปฐมวัย  โดยใช้ทำนุบำรุงศิลปวัฒนธรรม  จังหวัดบุรีรัมย์</t>
  </si>
  <si>
    <t>6 สิงหาคม 2563 เวลา 18:43</t>
  </si>
  <si>
    <t>กันยายน 2567</t>
  </si>
  <si>
    <t>กองนโยบายและแผน</t>
  </si>
  <si>
    <t>มหาวิทยาลัยราชภัฏบุรีรัมย์</t>
  </si>
  <si>
    <t>https://emenscr.nesdc.go.th/viewer/view.html?id=0R4JjojGZAHwZ5lyMBMm</t>
  </si>
  <si>
    <t>ศธ. 0545.1(2)-63-0011</t>
  </si>
  <si>
    <t>พัฒนาศักยภาพพ่อแม่วัยรุ่นและครอบครัวเพื่อเสริมสร้างสุขภาวะของเด็กและเยาวชน</t>
  </si>
  <si>
    <t>6 สิงหาคม 2563 เวลา 19:39</t>
  </si>
  <si>
    <t>https://emenscr.nesdc.go.th/viewer/view.html?id=XG3jZrzxa2cOrZEO3eGK</t>
  </si>
  <si>
    <t>buu62021</t>
  </si>
  <si>
    <t>ศธ6202-63-0003</t>
  </si>
  <si>
    <t>โครงการอบรมเชิงปฎิบัติการการใช้คู่มือเฝ้าระวังและส่งเสริมพัฒนาการเด็กปฐมวัย (DSPM) สําหรับบุคลากรในศูนย์พัฒนาเด็กเล็ก</t>
  </si>
  <si>
    <t>7 สิงหาคม 2563 เวลา 20:24</t>
  </si>
  <si>
    <t>สำนักงานอธิการบดี</t>
  </si>
  <si>
    <t>https://emenscr.nesdc.go.th/viewer/view.html?id=XG3jdZY1rdixEZmkaNXK</t>
  </si>
  <si>
    <t>สธ 0320-63-0069</t>
  </si>
  <si>
    <t>โครงการพัฒนาระบบการดูแลสุขภาพแม่และเด็ก</t>
  </si>
  <si>
    <t>7 สิงหาคม 2563 เวลา 19:59</t>
  </si>
  <si>
    <t>ตุลาคม 2565</t>
  </si>
  <si>
    <t>https://emenscr.nesdc.go.th/viewer/view.html?id=kw5Yo4KXzRF8OMB3nnrm</t>
  </si>
  <si>
    <t>ศธ6202-63-0017</t>
  </si>
  <si>
    <t>โครงการ “การพัฒนานวัตกรรมการสร้างความฉลาดทางอารมณ์ของเด็กปฐมวัยและเด็กวัยเรียนในเขตพัฒนาเศรษฐกิจพิเศษตะวันออก”</t>
  </si>
  <si>
    <t>7 สิงหาคม 2563 เวลา 20:18</t>
  </si>
  <si>
    <t>กันยายน 2566</t>
  </si>
  <si>
    <t>https://emenscr.nesdc.go.th/viewer/view.html?id=qW18BlmY9WHOzGVK2wVq</t>
  </si>
  <si>
    <t>obec_regional_45_31</t>
  </si>
  <si>
    <t>ศธ 04122-63-0009</t>
  </si>
  <si>
    <t>การส่งเสริมพัฒนาครูและบุคลากรทางการศึกษาในการจัดประสบการณ์ ดำเนินงานตามแนวคิดมอนเตสซอรี่(Montessori) สำหรับเด็กปฐมวัย</t>
  </si>
  <si>
    <t>9 พฤศจิกายน 2563 เวลา 11:38</t>
  </si>
  <si>
    <t>สำนักงานเขตพื้นที่การศึกษาประถมศึกษาร้อยเอ็ด เขต 2</t>
  </si>
  <si>
    <t>https://emenscr.nesdc.go.th/viewer/view.html?id=wEL4eQ1j44cKjjyV4awj</t>
  </si>
  <si>
    <t>ศธ0208-63-0153</t>
  </si>
  <si>
    <t>โครงการขับเคลื่อนแผนปฏิบัติการด้านการจัดการศึกษาปฐมวัยของกระทรวงศึกษาธิการ (พ.ศ.2563-2565) สู่การปฏิบัติ</t>
  </si>
  <si>
    <t>17 สิงหาคม 2563 เวลา 11:43</t>
  </si>
  <si>
    <t>https://emenscr.nesdc.go.th/viewer/view.html?id=MB34ex1px4Tgpqdn47e0</t>
  </si>
  <si>
    <t>ศธ 04127-63-0043</t>
  </si>
  <si>
    <t>พัฒนาคุณภาพมาตรฐานการศึกษาปฐมวัย</t>
  </si>
  <si>
    <t>4 พฤศจิกายน 2563 เวลา 15:51</t>
  </si>
  <si>
    <t>https://emenscr.nesdc.go.th/viewer/view.html?id=636RpgdGpasamgYjQlA5</t>
  </si>
  <si>
    <t>obec_regional_61_21</t>
  </si>
  <si>
    <t>ศธ 04182-63-0013</t>
  </si>
  <si>
    <t>ประเมินพัฒนาการนักเรียนที่จบหลักสูตรการศึกษาปฐมวัย</t>
  </si>
  <si>
    <t>6 พฤศจิกายน 2563 เวลา 15:34</t>
  </si>
  <si>
    <t>สำนักงานเขตพื้นที่การศึกษาประถมศึกษาอุทัยธานี เขต 1</t>
  </si>
  <si>
    <t>https://emenscr.nesdc.go.th/viewer/view.html?id=A3ZGZKKyx1Tz0q7o74l0</t>
  </si>
  <si>
    <t>ศธ02132-63-0032</t>
  </si>
  <si>
    <t>การศึกษาและจัดเก็บข้อมูลด้านเด็กปฐมวัยในระดับจังหวัดอุบลราชธานี</t>
  </si>
  <si>
    <t>18 กันยายน 2563 เวลา 16:10</t>
  </si>
  <si>
    <t>https://emenscr.nesdc.go.th/viewer/view.html?id=wEdolRxYJNTYng3o3MZR</t>
  </si>
  <si>
    <t>ศธ02132-63-0034</t>
  </si>
  <si>
    <t>การพัฒนาการจัดประสบการณ์การเรียนรู้เพื่อพัฒนาทักษะทางสมองสำหรับเด็กปฐมวัย</t>
  </si>
  <si>
    <t>23 กันยายน 2563 เวลา 14:26</t>
  </si>
  <si>
    <t>https://emenscr.nesdc.go.th/viewer/view.html?id=qWA7jO1BJ4uAqBry9J2Z</t>
  </si>
  <si>
    <t>obec_regional_44_31</t>
  </si>
  <si>
    <t>ศธ 04113-63-0011</t>
  </si>
  <si>
    <t>พัฒนาศักยภาพครูปฐมวัยด้านการจัดประสบการณ์ที่ส่งเสริมทักษะกระบวนการทางวิทยาศาสตร์สำหรับเด็กปฐมวัยผ่านการจัดการเรียนรู้ด้วยวัฏจักรการสืบเสาะ</t>
  </si>
  <si>
    <t>6 พฤศจิกายน 2563 เวลา 13:07</t>
  </si>
  <si>
    <t>สำนักงานเขตพื้นที่การศึกษาประถมศึกษามหาสารคาม เขต 2</t>
  </si>
  <si>
    <t>https://emenscr.nesdc.go.th/viewer/view.html?id=B8ez5KXgkeCO87qyB82z</t>
  </si>
  <si>
    <t>obec_regional_15_21</t>
  </si>
  <si>
    <t>ศธ 04174-63-0026</t>
  </si>
  <si>
    <t>ส่งเสริมโอกาสทางการศึกษาและลดอัตราออกกลางคัน</t>
  </si>
  <si>
    <t>7 พฤศจิกายน 2563 เวลา 11:37</t>
  </si>
  <si>
    <t>สำนักงานเขตพื้นที่การศึกษาประถมศึกษาอ่างทอง</t>
  </si>
  <si>
    <t>https://emenscr.nesdc.go.th/viewer/view.html?id=NV9288m8LJtBMJJdeRZm</t>
  </si>
  <si>
    <t>obec_regional_27_31</t>
  </si>
  <si>
    <t>ศธ 04154-63-0025</t>
  </si>
  <si>
    <t>ส่งเสริมการจัดการเรียนรู้ในโครงการบ้านนักวิทยาศาสตร์น้อย ประเทศไทย ปีงบประมาณ 2563</t>
  </si>
  <si>
    <t>5 พฤศจิกายน 2563 เวลา 14:45</t>
  </si>
  <si>
    <t>สำนักงานเขตพื้นที่การศึกษาประถมศึกษาสระแก้ว เขต 2</t>
  </si>
  <si>
    <t>110201F0401</t>
  </si>
  <si>
    <t>https://emenscr.nesdc.go.th/viewer/view.html?id=33wMMYj07RS2qmmMQgxm</t>
  </si>
  <si>
    <t>moe02631</t>
  </si>
  <si>
    <t>ศธ0263-64-0001</t>
  </si>
  <si>
    <t>5 ตุลาคม 2563 เวลา 9:31</t>
  </si>
  <si>
    <t>สำนักงานศึกษาธิการจังหวัดฉะเชิงเทรา</t>
  </si>
  <si>
    <t>https://emenscr.nesdc.go.th/viewer/view.html?id=KYdnYXX6Mqt5rWQldral</t>
  </si>
  <si>
    <t>ศธ0263-64-0004</t>
  </si>
  <si>
    <t>5 ตุลาคม 2563 เวลา 9:17</t>
  </si>
  <si>
    <t>https://emenscr.nesdc.go.th/viewer/view.html?id=43O72rMY7oCwA643xA8E</t>
  </si>
  <si>
    <t>obec_regional_22_21</t>
  </si>
  <si>
    <t>ศธ 04030-63-0015</t>
  </si>
  <si>
    <t>การพัฒนาบุคลการการจัดการศึกษาปฐมวัย ปีงบประมาณ 2563</t>
  </si>
  <si>
    <t>28 ตุลาคม 2563 เวลา 11:02</t>
  </si>
  <si>
    <t>สำนักงานเขตพื้นที่การศึกษาประถมศึกษาจันทบุรี เขต 1</t>
  </si>
  <si>
    <t>https://emenscr.nesdc.go.th/viewer/view.html?id=x0renXdqZqfm3damQKO0</t>
  </si>
  <si>
    <t>obec_regional_30_81</t>
  </si>
  <si>
    <t>ศธ 04068-64-0002</t>
  </si>
  <si>
    <t>การพัฒนาการจัดการเรียนการสอนปฐมวัย ปีงบประมาณ 2563</t>
  </si>
  <si>
    <t>4 พฤศจิกายน 2563 เวลา 20:19</t>
  </si>
  <si>
    <t>สำนักงานเขตพื้นที่การศึกษาประถมศึกษานครราชสีมา เขต 7</t>
  </si>
  <si>
    <t>https://emenscr.nesdc.go.th/viewer/view.html?id=VW2okoV3Q9SgOVW63lxQ</t>
  </si>
  <si>
    <t>ศธ0262-64-0001</t>
  </si>
  <si>
    <t>ศึกษาและจัดเก็บรวบรวมข้อมูลด้านเด็กปฐมวัยในระดับจังหวัด  สำนักงานศึกษาธิการจังหวัดจันทบุรี</t>
  </si>
  <si>
    <t>29 ตุลาคม 2563 เวลา 14:20</t>
  </si>
  <si>
    <t>https://emenscr.nesdc.go.th/viewer/view.html?id=Rd2o4wlZKMcG61jWReNm</t>
  </si>
  <si>
    <t>ศธ02130-64-0002</t>
  </si>
  <si>
    <t>ศึกษาและจัดเก็บรวมรวมข้อมูลด้านเด็กปฐมวัยในระดับจังหวัด</t>
  </si>
  <si>
    <t>26 ตุลาคม 2563 เวลา 16:10</t>
  </si>
  <si>
    <t>https://emenscr.nesdc.go.th/viewer/view.html?id=WX24kJE6Yyhkg5dz1wGq</t>
  </si>
  <si>
    <t>obec_regional_56_31</t>
  </si>
  <si>
    <t>ศธ 04096-64-0003</t>
  </si>
  <si>
    <t>โครงการแข่งขันฟุตบอลอนุบาล "PHAYAO-2Junior Cup"</t>
  </si>
  <si>
    <t>22 ตุลาคม 2563 เวลา 15:32</t>
  </si>
  <si>
    <t>สำนักงานเขตพื้นที่การศึกษาประถมศึกษาพะเยา เขต 2</t>
  </si>
  <si>
    <t>https://emenscr.nesdc.go.th/viewer/view.html?id=XG2aYm7xlQUQ0X8zOKjz</t>
  </si>
  <si>
    <t>obec_regional_76_31</t>
  </si>
  <si>
    <t>ศธ 04105-64-0003</t>
  </si>
  <si>
    <t>การพัฒนาการจัดการเรียนรู้วิทยาศาสตร์ของโรงเรียนในโครงการบ้านนักวิทยาศาสตร์น้อย ประเทศไทย</t>
  </si>
  <si>
    <t>7 พฤศจิกายน 2563 เวลา 14:57</t>
  </si>
  <si>
    <t>สำนักงานเขตพื้นที่การศึกษาประถมศึกษาเพชรบุรี เขต 2</t>
  </si>
  <si>
    <t>https://emenscr.nesdc.go.th/viewer/view.html?id=WX2dOwOlddsKmXlgdWp2</t>
  </si>
  <si>
    <t>ศธ0248-64-0001</t>
  </si>
  <si>
    <t>โครงการขับเคลื่อนการบริหารจัดการการศึกษาระดับกลุ่มจังหวัด</t>
  </si>
  <si>
    <t>16 ตุลาคม 2563 เวลา 15:43</t>
  </si>
  <si>
    <t>ตุลาคม 2563</t>
  </si>
  <si>
    <t>กันยายน 2564</t>
  </si>
  <si>
    <t>110201F0502</t>
  </si>
  <si>
    <t>https://emenscr.nesdc.go.th/viewer/view.html?id=aQ2y2A3j6AIneXaQ2q55</t>
  </si>
  <si>
    <t>ศธ02118-64-0001</t>
  </si>
  <si>
    <t>ศึกษาและจัดเก็บรวบรวมข้อมูลด้านเด็กปฐมวัยในระดับจังหวัดสระบุรี</t>
  </si>
  <si>
    <t>29 ตุลาคม 2563 เวลา 9:09</t>
  </si>
  <si>
    <t>https://emenscr.nesdc.go.th/viewer/view.html?id=Z62yOXENL9HKGnL64pkQ</t>
  </si>
  <si>
    <t>obec_regional_33_41</t>
  </si>
  <si>
    <t>ศธ 04140-64-0023</t>
  </si>
  <si>
    <t>บ้านวิทยาศาสตร์น้อย ประเทศไทย ปีงบประมาณ 2563</t>
  </si>
  <si>
    <t>19 ตุลาคม 2563 เวลา 15:05</t>
  </si>
  <si>
    <t>สำนักงานเขตพื้นที่การศึกษาประถมศึกษาศรีสะเกษ เขต 3</t>
  </si>
  <si>
    <t>https://emenscr.nesdc.go.th/viewer/view.html?id=43O6gq6kEQHo4p3rgGxM</t>
  </si>
  <si>
    <t>moe021231</t>
  </si>
  <si>
    <t>ศธ02123-64-0007</t>
  </si>
  <si>
    <t>โครงการขับเคลื่อนการพัฒนาการจัดการศึกษาปฐมวัยจังหวัดสุรินทร์ ปีงบประมาณ พ.ศ. 2563</t>
  </si>
  <si>
    <t>26 ตุลาคม 2563 เวลา 20:30</t>
  </si>
  <si>
    <t>สำนักงานศึกษาธิการจังหวัดสุรินทร์</t>
  </si>
  <si>
    <t>https://emenscr.nesdc.go.th/viewer/view.html?id=23onkM62w6HLAXgdy1BQ</t>
  </si>
  <si>
    <t>ศธ02123-64-0022</t>
  </si>
  <si>
    <t>ศึกษาและจัดเก็บรวบรวมข้อมูลด้านเด็กปฐมวัยจังหวัดสุรินทร์</t>
  </si>
  <si>
    <t>27 ตุลาคม 2563 เวลา 23:35</t>
  </si>
  <si>
    <t>https://emenscr.nesdc.go.th/viewer/view.html?id=Y720J7ol2kcEYMQROVnL</t>
  </si>
  <si>
    <t>moe02751</t>
  </si>
  <si>
    <t>ศธ0275-64-0003</t>
  </si>
  <si>
    <t>โครงการส่งเสริมพัฒนาการจัดการศึกษาปฐมวัยในพื้นที่จังหวัดนครพนม</t>
  </si>
  <si>
    <t>28 ตุลาคม 2563 เวลา 10:51</t>
  </si>
  <si>
    <t>สำนักงานศึกษาธิการจังหวัดนครพนม</t>
  </si>
  <si>
    <t>https://emenscr.nesdc.go.th/viewer/view.html?id=x0rNA89k0BCQJp2rkYnm</t>
  </si>
  <si>
    <t>obec_regional_30_61</t>
  </si>
  <si>
    <t>ศธ 04066-64-0003</t>
  </si>
  <si>
    <t>พัฒนาคุณภาพตามมาตรฐานสถานพัฒนาเด็กปฐมวัยแห่งชาติ ปีการศึกษา 2562</t>
  </si>
  <si>
    <t>6 พฤศจิกายน 2563 เวลา 14:11</t>
  </si>
  <si>
    <t>สำนักงานเขตพื้นที่การศึกษาประถมศึกษานครราชสีมา เขต 5</t>
  </si>
  <si>
    <t>https://emenscr.nesdc.go.th/viewer/view.html?id=XG2g2lN7RBUdxOyky3Kr</t>
  </si>
  <si>
    <t>ศธ02117-64-0012</t>
  </si>
  <si>
    <t>โครงการพัฒนาฐานข้อมูลสารสนเทศเพื่อเพิ่มโอกาสทางการศึกษา ระดับปฐมวัย</t>
  </si>
  <si>
    <t>29 ตุลาคม 2563 เวลา 12:35</t>
  </si>
  <si>
    <t>https://emenscr.nesdc.go.th/viewer/view.html?id=qWAqwnA886iZXjp6OQow</t>
  </si>
  <si>
    <t>obec_regional_60_21</t>
  </si>
  <si>
    <t>ศธ 04073-64-0002</t>
  </si>
  <si>
    <t>พัฒนาการจัดการศึกษาปฐมวัย ปีงบประมาณ 2563</t>
  </si>
  <si>
    <t>9 พฤศจิกายน 2563 เวลา 9:23</t>
  </si>
  <si>
    <t>สำนักงานเขตพื้นที่การศึกษาประถมศึกษานครสวรรค์ เขต 1</t>
  </si>
  <si>
    <t>https://emenscr.nesdc.go.th/viewer/view.html?id=de2qd1jZd7So9RYWGK4Z</t>
  </si>
  <si>
    <t>obec_regional_96_51</t>
  </si>
  <si>
    <t>ศธ 04245-64-0028</t>
  </si>
  <si>
    <t>โครงการส่งเสริมพัฒนาระบบประกันคุณภาพการศึกษาของสถานศึกษา</t>
  </si>
  <si>
    <t>ด้านการปรับสมดุลและพัฒนาระบบการบริหารจัดการภาครัฐ</t>
  </si>
  <si>
    <t>30 ตุลาคม 2563 เวลา 9:54</t>
  </si>
  <si>
    <t>สำนักงานเขตพื้นที่การศึกษามัธยมศึกษา เขต 15 (นราธิวาส-ปัตตานี-ยะลา)</t>
  </si>
  <si>
    <t>https://emenscr.nesdc.go.th/viewer/view.html?id=A3ZeRYGzlMtyqz04gpJK</t>
  </si>
  <si>
    <t>พม 0305-64-0002</t>
  </si>
  <si>
    <t>14 ธันวาคม 2563 เวลา 9:57</t>
  </si>
  <si>
    <t>https://emenscr.nesdc.go.th/viewer/view.html?id=JKOeJw9zR6fMRN6AxjmW</t>
  </si>
  <si>
    <t>obec_regional_75_21</t>
  </si>
  <si>
    <t>ศธ 04151-64-0010</t>
  </si>
  <si>
    <t>โครงการ “บ้านนักวิทยาศาสตร์น้อย ประเทศไทย ปีงบประมาณ 2563”</t>
  </si>
  <si>
    <t>6 พฤศจิกายน 2563 เวลา 13:38</t>
  </si>
  <si>
    <t>สำนักงานเขตพื้นที่การศึกษาประถมศึกษาสมุทรสงคราม</t>
  </si>
  <si>
    <t>https://emenscr.nesdc.go.th/viewer/view.html?id=nredK0qQ1aummgO6qd9X</t>
  </si>
  <si>
    <t>ศธ02106-64-0018</t>
  </si>
  <si>
    <t>(2563) โครงการศึกษาและจัดเก็บรวบรวมข้อมูลด้านเด็กปฐมวัยในระดับจังหวัด ประจำปีงบประมาณ พ.ศ.2563</t>
  </si>
  <si>
    <t>4 พฤศจิกายน 2563 เวลา 14:22</t>
  </si>
  <si>
    <t>https://emenscr.nesdc.go.th/viewer/view.html?id=aQ2apO6MkXsMMyYzqaXQ</t>
  </si>
  <si>
    <t>สธ 0906-64-0001</t>
  </si>
  <si>
    <t>โครงการมหัศจรรย์ 1,000 วันแรกของชีวิต ปี 2564</t>
  </si>
  <si>
    <t>9 ธันวาคม 2563 เวลา 9:10</t>
  </si>
  <si>
    <t>https://emenscr.nesdc.go.th/viewer/view.html?id=lO8glZwzO5fk1GLAa8gY</t>
  </si>
  <si>
    <t>สธ 0942-64-0001</t>
  </si>
  <si>
    <t>โครงการส่งเสริมการเจริญเติบโตและพัฒนาการ เด็กอายุ 2 – 6 ปี</t>
  </si>
  <si>
    <t>9 ธันวาคม 2563 เวลา 11:39</t>
  </si>
  <si>
    <t>https://emenscr.nesdc.go.th/viewer/view.html?id=RdW517AomkfpOoE0GqzQ</t>
  </si>
  <si>
    <t>okmd1</t>
  </si>
  <si>
    <t>OKMD-64-0027</t>
  </si>
  <si>
    <t>โครงการติดตามและประเมินผลการดำเนินงาน “พัฒนาต้นแบบสนามเด็กเล่น OKMD  ตามหลักการพัฒนาสมอง” ในกลุ่มโรงเรียนพระราชูปถัมภ์</t>
  </si>
  <si>
    <t>11 พฤศจิกายน 2563 เวลา 15:56</t>
  </si>
  <si>
    <t>สำนักงานบริหารและพัฒนาองค์ความรู้</t>
  </si>
  <si>
    <t>สำนักนายกรัฐมนตรี</t>
  </si>
  <si>
    <t>https://emenscr.nesdc.go.th/viewer/view.html?id=qWjJXEleegUVByY0p2Qa</t>
  </si>
  <si>
    <t>สธ 0923-64-0003</t>
  </si>
  <si>
    <t>27 พฤศจิกายน 2563 เวลา 17:26</t>
  </si>
  <si>
    <t>110201F0101</t>
  </si>
  <si>
    <t>https://emenscr.nesdc.go.th/viewer/view.html?id=GjYpW67BOQhLlQZdjB1L</t>
  </si>
  <si>
    <t>moe021331</t>
  </si>
  <si>
    <t>ศธ02133-64-0001</t>
  </si>
  <si>
    <t>โครงการขับเคลื่อนการพัฒนาการจัดการศึกษาปฐมวัยในระดับพื้นที่ ประจำปีงบประมาณ พ.ศ. 2564</t>
  </si>
  <si>
    <t>11 กุมภาพันธ์ 2564 เวลา 12:57</t>
  </si>
  <si>
    <t>สำนักบูรณาการกิจการการศึกษา</t>
  </si>
  <si>
    <t>https://emenscr.nesdc.go.th/viewer/view.html?id=x0VdXjg3j7Tg4Y8OZ502</t>
  </si>
  <si>
    <t>สธ 0923-64-0004</t>
  </si>
  <si>
    <t>โครงการขับเคลื่อนพระราชบัญญัติควบคุมการส่งเสริมการตลาดอาหารสำหรับทารกและเด็กเล็ก พ.ศ. 2560</t>
  </si>
  <si>
    <t>27 พฤศจิกายน 2563 เวลา 17:36</t>
  </si>
  <si>
    <t>https://emenscr.nesdc.go.th/viewer/view.html?id=o4aG7e9zyRfqB7xjZO1X</t>
  </si>
  <si>
    <t>ศธ0211-64-0018</t>
  </si>
  <si>
    <t>64. โครงการพัฒนาการจัดประสบการณ์การเรียนการสอนปฐมวัย</t>
  </si>
  <si>
    <t>23 พฤศจิกายน 2563 เวลา 16:06</t>
  </si>
  <si>
    <t>https://emenscr.nesdc.go.th/viewer/view.html?id=joXdYVwAG9HKpr9xMk7W</t>
  </si>
  <si>
    <t>สธ 0805-64-0001</t>
  </si>
  <si>
    <t>6 มกราคม 2564 เวลา 12:38</t>
  </si>
  <si>
    <t>https://emenscr.nesdc.go.th/viewer/view.html?id=XGajxMN733SWnAgVxQOB</t>
  </si>
  <si>
    <t>พม 0302-64-0001</t>
  </si>
  <si>
    <t>โครงการพัฒนาและขับเคลื่อนข้อเสนอเชิงนโยบาย มาตรการ และการดำเนินงานด้านการส่งเสริมและพัฒนาเด็กและเยาวชน</t>
  </si>
  <si>
    <t>9 ธันวาคม 2563 เวลา 8:03</t>
  </si>
  <si>
    <t>https://emenscr.nesdc.go.th/viewer/view.html?id=mdkB2MME4jH5VOkQmy8y</t>
  </si>
  <si>
    <t>สธ 0923-63-0011</t>
  </si>
  <si>
    <t>2 ธันวาคม 2563 เวลา 12:13</t>
  </si>
  <si>
    <t>โครงการสำคัญ 2565</t>
  </si>
  <si>
    <t>https://emenscr.nesdc.go.th/viewer/view.html?id=NVdAn829oksaVgK4MG3J</t>
  </si>
  <si>
    <t>สธ 0923-63-0012</t>
  </si>
  <si>
    <t>2 ธันวาคม 2563 เวลา 11:50</t>
  </si>
  <si>
    <t>https://emenscr.nesdc.go.th/viewer/view.html?id=OorB21pKoOSaw7nN50WG</t>
  </si>
  <si>
    <t>moe042781</t>
  </si>
  <si>
    <t>ศธ04278-64-0001</t>
  </si>
  <si>
    <t>โครงการบ้านนักวิทยาศาสตร์ ประเทศไทย ระดับปฐมวัย</t>
  </si>
  <si>
    <t>3 พฤษภาคม 2564 เวลา 10:57</t>
  </si>
  <si>
    <t>สำนักบริหารงานความเป็นเลิศด้านวิทยาศาสตร์ศึกษา (สบว.)</t>
  </si>
  <si>
    <t>https://emenscr.nesdc.go.th/viewer/view.html?id=wEBZ7o3ZBOuYlxwZpgKn</t>
  </si>
  <si>
    <t>พม 0309-64-0001</t>
  </si>
  <si>
    <t>15 ธันวาคม 2563 เวลา 11:29</t>
  </si>
  <si>
    <t>https://emenscr.nesdc.go.th/viewer/view.html?id=wEBryaMYg8fnBw64QO0K</t>
  </si>
  <si>
    <t>ศธ02126-64-0001</t>
  </si>
  <si>
    <t>ส่งเสริมการเรียนรู้เพื่อพัฒนา IQ และ EQ เด็กนักเรียน</t>
  </si>
  <si>
    <t>24 ธันวาคม 2563 เวลา 13:50</t>
  </si>
  <si>
    <t>https://emenscr.nesdc.go.th/viewer/view.html?id=lO893q1yLysYG6V9lBpr</t>
  </si>
  <si>
    <t>moi08161</t>
  </si>
  <si>
    <t>มท 0816-64-0008</t>
  </si>
  <si>
    <t>โครงการพัฒนาคุณภาพการศึกษาด้วยเทคโนโลยีสารสนเทศ DLTV</t>
  </si>
  <si>
    <t>9 ธันวาคม 2563 เวลา 11:23</t>
  </si>
  <si>
    <t>กองส่งเสริมและพัฒนาการจัดการศึกษาท้องถิ่น (กศ.)</t>
  </si>
  <si>
    <t>https://emenscr.nesdc.go.th/viewer/view.html?id=Z6jkmpwYkrc8eBy5nRrE</t>
  </si>
  <si>
    <t>obec_regional_32_41</t>
  </si>
  <si>
    <t>ศธ 04168-64-0026</t>
  </si>
  <si>
    <t>โครงการการพัฒนาหลักสูตรสถานศึกษาระดับการศึกษาปฐมวัย และการจัดกระบวนการเรียนรู้ ในศตวรรษที่ 21</t>
  </si>
  <si>
    <t>8 เมษายน 2564 เวลา 15:56</t>
  </si>
  <si>
    <t>มกราคม 2564</t>
  </si>
  <si>
    <t>สำนักงานเขตพื้นที่การศึกษาประถมศึกษาสุรินทร์ เขต 3</t>
  </si>
  <si>
    <t>https://emenscr.nesdc.go.th/viewer/view.html?id=MBO4AjEQL0S6YxExB5oM</t>
  </si>
  <si>
    <t>m-society0005341</t>
  </si>
  <si>
    <t>พท 0005-64-0001</t>
  </si>
  <si>
    <t>โครงการพัฒนาศักยภาพคนเมืองลุงทุกช่วงวัย สู่คุณภาพชีวิตที่ดี</t>
  </si>
  <si>
    <t>22 ธันวาคม 2563 เวลา 11:58</t>
  </si>
  <si>
    <t>สำนักงานพัฒนาสังคมและความมั่นคงของมนุษย์จังหวัดพัทลุง</t>
  </si>
  <si>
    <t>https://emenscr.nesdc.go.th/viewer/view.html?id=p9QQAg4BpOTpZkqGVg9z</t>
  </si>
  <si>
    <t>มรภ.สข 1120-64-0002</t>
  </si>
  <si>
    <t>9 ธันวาคม 2563 เวลา 12:12</t>
  </si>
  <si>
    <t>มีนาคม 2564</t>
  </si>
  <si>
    <t>https://emenscr.nesdc.go.th/viewer/view.html?id=mdkkQNmK3at8V0LRR7Yp</t>
  </si>
  <si>
    <t>ศธ02107-64-0006</t>
  </si>
  <si>
    <t>โครงการขับเคลื่อนการพัฒนาการศึกษาปฐมวัยจังหวัดลำปาง ประจำปีงบประมาณ พ.ศ.2564</t>
  </si>
  <si>
    <t>18 ธันวาคม 2563 เวลา 14:59</t>
  </si>
  <si>
    <t>https://emenscr.nesdc.go.th/viewer/view.html?id=eKddzLrB3RtQBNMeKKJE</t>
  </si>
  <si>
    <t>สธ 0942-63-0003</t>
  </si>
  <si>
    <t>9 ธันวาคม 2563 เวลา 12:35</t>
  </si>
  <si>
    <t>https://emenscr.nesdc.go.th/viewer/view.html?id=joXeanxABrT2dMmVnnlA</t>
  </si>
  <si>
    <t>obec_regional_50_31</t>
  </si>
  <si>
    <t>ศธ 04048-64-0032</t>
  </si>
  <si>
    <t>พัฒนาการจัดประสบการณ์และกิจกรรมเสริมทักษะเด็กปฐมวัย</t>
  </si>
  <si>
    <t>1 มีนาคม 2564 เวลา 9:13</t>
  </si>
  <si>
    <t>สำนักงานเขตพื้นที่การศึกษาประถมศึกษาเชียงใหม่ เขต 2</t>
  </si>
  <si>
    <t>https://emenscr.nesdc.go.th/viewer/view.html?id=535x5wRzB6TxmgZO34yy</t>
  </si>
  <si>
    <t>พม 0305-63-0011</t>
  </si>
  <si>
    <t>14 มกราคม 2564 เวลา 11:36</t>
  </si>
  <si>
    <t>https://emenscr.nesdc.go.th/viewer/view.html?id=y0oY87e4gECNX7LwjEzg</t>
  </si>
  <si>
    <t>รง 0508-64-0001</t>
  </si>
  <si>
    <t>โครงการพัฒนาเด็กปฐมวัยศูนย์เด็กเล็กวิทยาเขตสิรินธรราชวิทยาลัยในพระราชูปถัมภ์ (ปีงบประมาณ 2564)</t>
  </si>
  <si>
    <t>15 ธันวาคม 2563 เวลา 14:32</t>
  </si>
  <si>
    <t>https://emenscr.nesdc.go.th/viewer/view.html?id=MBO02q2y12h7ABqo6pgN</t>
  </si>
  <si>
    <t>รง 0508-64-0005</t>
  </si>
  <si>
    <t>โครงการจัดสวัสดิการเพื่อพัฒนาคุณภาพชีวิตแรงงานและครอบครัว (ปีงบประมาณ 2564)</t>
  </si>
  <si>
    <t>15 ธันวาคม 2563 เวลา 14:06</t>
  </si>
  <si>
    <t>https://emenscr.nesdc.go.th/viewer/view.html?id=nrmElx52YeuwRJQlKaoN</t>
  </si>
  <si>
    <t>obec_regional_40_61</t>
  </si>
  <si>
    <t>ศธ 04029-64-0024</t>
  </si>
  <si>
    <t>โครงการพัฒนาคุณภาพการจัดการศึกษาปฐมวัย ปีงบประมาณ 2564</t>
  </si>
  <si>
    <t>5 ตุลาคม 2564 เวลา 14:36</t>
  </si>
  <si>
    <t>สำนักงานเขตพื้นที่การศึกษาประถมศึกษาขอนแก่น เขต 5</t>
  </si>
  <si>
    <t>https://emenscr.nesdc.go.th/viewer/view.html?id=Z6jxn00q6xIl8nwX4x5K</t>
  </si>
  <si>
    <t>obec_regional_57_21</t>
  </si>
  <si>
    <t>ศธ 04043-64-0018</t>
  </si>
  <si>
    <t>พัฒนาหลักสูตรสถานศึกษาปฐมวัย ปีงบประมาณ ๒๕๖๔</t>
  </si>
  <si>
    <t>11 มกราคม 2564 เวลา 16:29</t>
  </si>
  <si>
    <t>สำนักงานเขตพื้นที่การศึกษาประถมศึกษาเชียงราย เขต 1</t>
  </si>
  <si>
    <t>https://emenscr.nesdc.go.th/viewer/view.html?id=GjYZELxR08IVyqEOj9NB</t>
  </si>
  <si>
    <t>ศธ 04043-64-0019</t>
  </si>
  <si>
    <t>การพัฒนากระบวนการเรียนรู้ระดับปฐมวัย</t>
  </si>
  <si>
    <t>11 มกราคม 2564 เวลา 16:19</t>
  </si>
  <si>
    <t>https://emenscr.nesdc.go.th/viewer/view.html?id=OorwO2VQJESLBJeVKVO5</t>
  </si>
  <si>
    <t>moph0032491</t>
  </si>
  <si>
    <t>มห 0032-64-0002</t>
  </si>
  <si>
    <t>โครงการ คนมุกดาหารดี เก่ง เป็นสุขทุกช่วงชีวิต smart people</t>
  </si>
  <si>
    <t>28 ธันวาคม 2563 เวลา 11:28</t>
  </si>
  <si>
    <t>สำนักงานสาธารณสุขจังหวัดมุกดาหาร</t>
  </si>
  <si>
    <t>https://emenscr.nesdc.go.th/viewer/view.html?id=LAwN08RE7LuJdM401eXX</t>
  </si>
  <si>
    <t>crru0532041</t>
  </si>
  <si>
    <t>ศธ053204-64-0006</t>
  </si>
  <si>
    <t>บริการวิชาการแก่สังคม</t>
  </si>
  <si>
    <t>24 ธันวาคม 2563 เวลา 11:29</t>
  </si>
  <si>
    <t>มิถุนายน 2564</t>
  </si>
  <si>
    <t>คณะมนุษยศาสตร์</t>
  </si>
  <si>
    <t>มหาวิทยาลัยราชภัฏเชียงราย</t>
  </si>
  <si>
    <t>https://emenscr.nesdc.go.th/viewer/view.html?id=Z6jBa9j28zcay511E7L0</t>
  </si>
  <si>
    <t>obec_regional_19_31</t>
  </si>
  <si>
    <t>ศธ 04156-64-0006</t>
  </si>
  <si>
    <t>พัฒนาการจัดการศึกษาระดับปฐมวัย</t>
  </si>
  <si>
    <t>14 ตุลาคม 2564 เวลา 15:52</t>
  </si>
  <si>
    <t>สำนักงานเขตพื้นที่การศึกษาประถมศึกษาสระบุรี เขต 2</t>
  </si>
  <si>
    <t>https://emenscr.nesdc.go.th/viewer/view.html?id=8352dRZJ7rhxrplaj8qp</t>
  </si>
  <si>
    <t>obec_regional_92_21</t>
  </si>
  <si>
    <t>ศธ 04052-64-0016</t>
  </si>
  <si>
    <t>ประเมินพัฒนาการเด็กจบหลักสูตรการศึกษาปฐมวัย ปีการศึกษา 2563</t>
  </si>
  <si>
    <t>3 มีนาคม 2564 เวลา 14:32</t>
  </si>
  <si>
    <t>กุมภาพันธ์ 2564</t>
  </si>
  <si>
    <t>สำนักงานเขตพื้นที่การศึกษาประถมศึกษาตรัง เขต 1</t>
  </si>
  <si>
    <t>https://emenscr.nesdc.go.th/viewer/view.html?id=y0odM3nY3yt1VyMM9zne</t>
  </si>
  <si>
    <t>ศธ 04177-64-0002</t>
  </si>
  <si>
    <t>โครงการ “พัฒนาคุณภาพการศึกษาปฐมวัย”</t>
  </si>
  <si>
    <t>13 กันยายน 2564 เวลา 10:58</t>
  </si>
  <si>
    <t>110201F0503</t>
  </si>
  <si>
    <t>https://emenscr.nesdc.go.th/viewer/view.html?id=EaeKoBWB7AhAgNVdwolG</t>
  </si>
  <si>
    <t>obec_regional_43_31</t>
  </si>
  <si>
    <t>ศธ 04170-64-0009</t>
  </si>
  <si>
    <t>พัฒนาการเรียนการสอนปฐมวัย</t>
  </si>
  <si>
    <t>30 ตุลาคม 2564 เวลา 22:00</t>
  </si>
  <si>
    <t>สำนักงานเขตพื้นที่การศึกษาประถมศึกษาหนองคาย เขต 2</t>
  </si>
  <si>
    <t>https://emenscr.nesdc.go.th/viewer/view.html?id=EaeK2QB1y7TY9rnnX1aj</t>
  </si>
  <si>
    <t>สธ 0320-64-0008</t>
  </si>
  <si>
    <t>30 ธันวาคม 2563 เวลา 16:41</t>
  </si>
  <si>
    <t>https://emenscr.nesdc.go.th/viewer/view.html?id=EaeV95L0AYsgE1rygBlm</t>
  </si>
  <si>
    <t>moe031121</t>
  </si>
  <si>
    <t>ศธ 0311-64-0001</t>
  </si>
  <si>
    <t>โครงการยกระดับคุณภาพการพัฒนาเด็กปฐมวัยไทย</t>
  </si>
  <si>
    <t>24 ธันวาคม 2563 เวลา 10:30</t>
  </si>
  <si>
    <t>สำนักนโยบายการพัฒนาเด็กปฐมวัย</t>
  </si>
  <si>
    <t>https://emenscr.nesdc.go.th/viewer/view.html?id=535yYKZdRps5okk9MVlM</t>
  </si>
  <si>
    <t>obec_regional_49_21</t>
  </si>
  <si>
    <t>ศธ 04114-64-0034</t>
  </si>
  <si>
    <t>พัฒนายกระดับคุณภาพการจัดการศึกษาปฐมวัย</t>
  </si>
  <si>
    <t>24 ธันวาคม 2563 เวลา 12:30</t>
  </si>
  <si>
    <t>สำนักงานเขตพื้นที่การศึกษาประถมศึกษามุกดาหาร</t>
  </si>
  <si>
    <t>https://emenscr.nesdc.go.th/viewer/view.html?id=qWjq7prAk9sr6yx3yZV5</t>
  </si>
  <si>
    <t>ศธ04010-64-0012</t>
  </si>
  <si>
    <t>26 มกราคม 2564 เวลา 11:10</t>
  </si>
  <si>
    <t>https://emenscr.nesdc.go.th/viewer/view.html?id=JKVdQgQAVpUJ41rM1Y34</t>
  </si>
  <si>
    <t>ศธ0208-64-0014</t>
  </si>
  <si>
    <t>29 มกราคม 2564 เวลา 15:07</t>
  </si>
  <si>
    <t>https://emenscr.nesdc.go.th/viewer/view.html?id=o4aWdZw4BWhr62W88Zk0</t>
  </si>
  <si>
    <t>ศธ0242-64-0009</t>
  </si>
  <si>
    <t>ขับเคลื่อนการพัฒนาการจัดการศึกษาปฐมวัยในระดับพื้นที่ ประจำปีงบประมาณ พ.ศ.2564</t>
  </si>
  <si>
    <t>29 ธันวาคม 2563 เวลา 10:48</t>
  </si>
  <si>
    <t>https://emenscr.nesdc.go.th/viewer/view.html?id=VWkq3pNVO6hqEp5WXXrp</t>
  </si>
  <si>
    <t>ศธ0241-64-0003</t>
  </si>
  <si>
    <t>ขับเคลื่อนการพัฒนาการจัดการศึกษาปฐมวัยในพื้นที่สำนักงานศึกษาธิการภาค 3 ประจำปีงบประมาณ พ.ศ.2564</t>
  </si>
  <si>
    <t>28 ธันวาคม 2563 เวลา 13:42</t>
  </si>
  <si>
    <t>https://emenscr.nesdc.go.th/viewer/view.html?id=EaeG3M0NpOsy1OOZONpz</t>
  </si>
  <si>
    <t>มรภ.สข 1120-64-0010</t>
  </si>
  <si>
    <t>บ้านนักวิทยาศาสตร์น้อย</t>
  </si>
  <si>
    <t>29 ธันวาคม 2563 เวลา 12:58</t>
  </si>
  <si>
    <t>https://emenscr.nesdc.go.th/viewer/view.html?id=nrmaYe12m9Sdl9511aX9</t>
  </si>
  <si>
    <t>obec_regional_57_51</t>
  </si>
  <si>
    <t>ศธ 04046-64-0046</t>
  </si>
  <si>
    <t>โครงการพัฒนาการศึกษาปฐมวัยอย่างมีคุณภาพ  สพป.เชียงราย เขต 4</t>
  </si>
  <si>
    <t>13 มกราคม 2564 เวลา 14:30</t>
  </si>
  <si>
    <t>สำนักงานเขตพื้นที่การศึกษาประถมศึกษาเชียงราย เขต 4</t>
  </si>
  <si>
    <t>https://emenscr.nesdc.go.th/viewer/view.html?id=mdkm7ymRQwTe8z4ygXwN</t>
  </si>
  <si>
    <t>moe02541</t>
  </si>
  <si>
    <t>ศธ0254-64-0004</t>
  </si>
  <si>
    <t>โครงการขับเคลื่อนการพัฒนาการจัดการศึกษาเด็กปฐมวัยในระดับพื้นที่รับผิดชอบสำนักงานศึกษาธิการภาค 17</t>
  </si>
  <si>
    <t>30 ธันวาคม 2563 เวลา 14:29</t>
  </si>
  <si>
    <t>สำนักงานศึกษาธิการภาค 17 (พิษณุโลก)</t>
  </si>
  <si>
    <t>https://emenscr.nesdc.go.th/viewer/view.html?id=WXJz66oKB5U6020BRxXg</t>
  </si>
  <si>
    <t>ศธ02111-64-0006</t>
  </si>
  <si>
    <t>ขับเคลื่อนการพัฒนาการจัดการศึกษาปฐมวัยในระดับพื้นที่จังหวัดสกลนคร</t>
  </si>
  <si>
    <t>31 ธันวาคม 2563 เวลา 12:41</t>
  </si>
  <si>
    <t>https://emenscr.nesdc.go.th/viewer/view.html?id=mdkOgQG0e7FWzdRr6doN</t>
  </si>
  <si>
    <t>ศธ02132-64-0011</t>
  </si>
  <si>
    <t>ขับเคลื่อนการพัฒนาการจัดการศึกษาปฐมวัยในระดับพื้นที่จังหวัดอุบลราชธานี ประจำปีงบประมาณ ๒๕๖๔</t>
  </si>
  <si>
    <t>31 ธันวาคม 2563 เวลา 17:15</t>
  </si>
  <si>
    <t>https://emenscr.nesdc.go.th/viewer/view.html?id=435nLej13BUw7nroVVYM</t>
  </si>
  <si>
    <t>ศธ0239-64-0012</t>
  </si>
  <si>
    <t>ขับเคลื่อนการพัฒนาการจัดการศึกษาปฐมวัยในระดับพื้นที่รับผิดชอบสำนักงานศึกษาธิการภาค 1 ประจำปีงบประมาณ พ.ศ. 2564</t>
  </si>
  <si>
    <t>2 มกราคม 2564 เวลา 11:24</t>
  </si>
  <si>
    <t>https://emenscr.nesdc.go.th/viewer/view.html?id=B8Qa7RVkW6IOooV9BezN</t>
  </si>
  <si>
    <t>ศธ0246-64-0003</t>
  </si>
  <si>
    <t>โครงการขับเคลื่อนการพัฒนการจัดการศึกษาปฐมวัยในพื้นที่รับผิดชอบของสำนักงานศึกษาธิการภาค 8 ประจำปีงบประมาณ พ.ศ. 2564</t>
  </si>
  <si>
    <t>17 มกราคม 2564 เวลา 16:52</t>
  </si>
  <si>
    <t>https://emenscr.nesdc.go.th/viewer/view.html?id=VWB43gw8yEI033d5wowL</t>
  </si>
  <si>
    <t>ศธ0252-64-0006</t>
  </si>
  <si>
    <t>ขับเคลื่อนการพัฒนาการจัดการศึกษาปฐมวัยในระดับพื้นที่ (ภาคและจังหวัด)     สำนักงานศึกษาธิการภาค 15  ประจำปีงบประมาณ พ.ศ.2564</t>
  </si>
  <si>
    <t>5 มกราคม 2564 เวลา 15:15</t>
  </si>
  <si>
    <t>สำนักงานศึกษาธิการภาค 15 (เชียงใหม่)</t>
  </si>
  <si>
    <t>https://emenscr.nesdc.go.th/viewer/view.html?id=XGo1Yn8Gz9TRmOQxzJg4</t>
  </si>
  <si>
    <t>obec_regional_95_31</t>
  </si>
  <si>
    <t>ศธ 04120-64-0035</t>
  </si>
  <si>
    <t>ฝึกปรือความพร้อมปฐมวัย</t>
  </si>
  <si>
    <t>14 ตุลาคม 2564 เวลา 15:08</t>
  </si>
  <si>
    <t>สำนักงานเขตพื้นที่การศึกษาประถมศึกษายะลา เขต 2</t>
  </si>
  <si>
    <t>https://emenscr.nesdc.go.th/viewer/view.html?id=dek16xB3YxtAw89QKKJy</t>
  </si>
  <si>
    <t>ศธ0296-64-0009</t>
  </si>
  <si>
    <t>โครงการขับเคลื่อนการพัฒนาการจัดการศึกษาปฐมวัยในระดับพื้นที่(จังหวัด)</t>
  </si>
  <si>
    <t>7 มกราคม 2564 เวลา 17:05</t>
  </si>
  <si>
    <t>https://emenscr.nesdc.go.th/viewer/view.html?id=y0G91934m6Uy9a6k27rE</t>
  </si>
  <si>
    <t>moe02531</t>
  </si>
  <si>
    <t>ศธ0253-64-0007</t>
  </si>
  <si>
    <t>28 มกราคม 2565 เวลา 10:51</t>
  </si>
  <si>
    <t>สำนักงานศึกษาธิการภาค 16 (เชียงราย)</t>
  </si>
  <si>
    <t>https://emenscr.nesdc.go.th/viewer/view.html?id=o4VwBW2qLaIaEARwm1rx</t>
  </si>
  <si>
    <t>moe02511</t>
  </si>
  <si>
    <t>ศธ0251-64-0015</t>
  </si>
  <si>
    <t>โครงการขับเคลื่อนการพัฒนาการจัดการศึกษาปฐมวัยในระดับพื้นที่ ในพื้นที่รับผิดชอบของสำนักงานศึกษาธิการภาค 13 ประจำปีงบประมาณ พ.ศ. 2564</t>
  </si>
  <si>
    <t>9 มกราคม 2564 เวลา 20:10</t>
  </si>
  <si>
    <t>สำนักงานศึกษาธิการภาค 13 (นครราชสีมา)</t>
  </si>
  <si>
    <t>https://emenscr.nesdc.go.th/viewer/view.html?id=qWwY9dj1Jlhr1YxGw09a</t>
  </si>
  <si>
    <t>ศธ02118-64-0018</t>
  </si>
  <si>
    <t>ขับเคลื่อนการพัฒนาการจัดการศึกษาปฐมวัยในระดับพื้นที่จังหวัดสระบุรี ประจำปีงบประมาณ พ.ศ. 2564</t>
  </si>
  <si>
    <t>12 มกราคม 2564 เวลา 14:04</t>
  </si>
  <si>
    <t>https://emenscr.nesdc.go.th/viewer/view.html?id=43k9R2WgWzFNYd6zgBJp</t>
  </si>
  <si>
    <t>ศธ0286-64-0009</t>
  </si>
  <si>
    <t>ขับเคลื่อนการพัฒนาการจัดการศึกษาปฐมวัยจังหวัดปัตตานี ประจำปีงบประมาณ ๒๕๖๔</t>
  </si>
  <si>
    <t>13 มกราคม 2564 เวลา 11:28</t>
  </si>
  <si>
    <t>https://emenscr.nesdc.go.th/viewer/view.html?id=KY82rgZ8omu5xp7YpaYd</t>
  </si>
  <si>
    <t>ศธ0268-64-0002</t>
  </si>
  <si>
    <t>โครงการขับเคลื่อนการพัฒนาการจัดการศึกษาปฐมวัยในระดับพื้นที่ ประจำปีงบประมาณ  พ.ศ.2564  สำนักงานศึกษาธิการจังหวัดเชียงราย</t>
  </si>
  <si>
    <t>13 มกราคม 2564 เวลา 14:18</t>
  </si>
  <si>
    <t>https://emenscr.nesdc.go.th/viewer/view.html?id=mdAYmnpAk5sX6QGdG9wa</t>
  </si>
  <si>
    <t>ศธ 04145-64-0049</t>
  </si>
  <si>
    <t>ขับเคลื่อนการจัดการศึกษาระดับปฐมวัยด้วยนวัตกรรมการศึกษาปฐมวัย ปีงบประมาณ  2564</t>
  </si>
  <si>
    <t>18 ตุลาคม 2564 เวลา 11:10</t>
  </si>
  <si>
    <t>https://emenscr.nesdc.go.th/viewer/view.html?id=qWw7r9mOoLuXqmRAzdVj</t>
  </si>
  <si>
    <t>ศธ0257-64-0002</t>
  </si>
  <si>
    <t>2 กุมภาพันธ์ 2564 เวลา 11:41</t>
  </si>
  <si>
    <t>https://emenscr.nesdc.go.th/viewer/view.html?id=joeZo7Wyr8tleXoyog9Z</t>
  </si>
  <si>
    <t>ศธ02126-64-0011</t>
  </si>
  <si>
    <t>14 มกราคม 2564 เวลา 14:26</t>
  </si>
  <si>
    <t>https://emenscr.nesdc.go.th/viewer/view.html?id=gAQadGoB8Btx579xAXxV</t>
  </si>
  <si>
    <t>ศธ02124-64-0003</t>
  </si>
  <si>
    <t>ขับเคลื่อนการพัฒนาการจัดการศึกษาปฐมวัยในระดับพื้นที่จังหวัดหนองคาย</t>
  </si>
  <si>
    <t>15 มกราคม 2564 เวลา 10:59</t>
  </si>
  <si>
    <t>https://emenscr.nesdc.go.th/viewer/view.html?id=z07exYelN4uEM3BBABp2</t>
  </si>
  <si>
    <t>ศธ0276-64-0012</t>
  </si>
  <si>
    <t>ขับเคลื่อนการพัฒนาการจัดการศึกษาปฐมวัยในระดับพื้นที่จังหวัดนครราชสีมา</t>
  </si>
  <si>
    <t>25 มกราคม 2564 เวลา 11:04</t>
  </si>
  <si>
    <t>https://emenscr.nesdc.go.th/viewer/view.html?id=y0GZxEpyyBHlXO9ldQWM</t>
  </si>
  <si>
    <t>obec_regional_83_21</t>
  </si>
  <si>
    <t>ศธ 04111-64-0018</t>
  </si>
  <si>
    <t>ยกระดับการจัดการศึกษาปฐมวัย สพป. ภูเก็ต สู่ศตวรรษที่ 21</t>
  </si>
  <si>
    <t>24 ตุลาคม 2564 เวลา 15:34</t>
  </si>
  <si>
    <t>สำนักงานเขตพื้นที่การศึกษาประถมศึกษาภูเก็ต</t>
  </si>
  <si>
    <t>https://emenscr.nesdc.go.th/viewer/view.html?id=rXOK00wk41ioM0ddjdx0</t>
  </si>
  <si>
    <t>ศธ 04124-64-0012</t>
  </si>
  <si>
    <t>เครือข่ายการพัฒนาคุณภาพปฐมวัย สร้างฐานคนดีเมืองระนอง  Ranong Network Childhood  Development : (RNCD)</t>
  </si>
  <si>
    <t>5 กุมภาพันธ์ 2564 เวลา 15:11</t>
  </si>
  <si>
    <t>https://emenscr.nesdc.go.th/viewer/view.html?id=qWweA9ZA85H1wNX1MWLR</t>
  </si>
  <si>
    <t>ศธ02106-64-0028</t>
  </si>
  <si>
    <t>โครงการขับเคลื่อนการพัฒนาการจัดการศึกษาปฐมวัยในระดับพื้นที่จังหวัดลพบุรี ปีงบประมาณ พ.ศ.2564</t>
  </si>
  <si>
    <t>18 มกราคม 2564 เวลา 9:56</t>
  </si>
  <si>
    <t>https://emenscr.nesdc.go.th/viewer/view.html?id=7MQa9O4zVWF173nlN15Q</t>
  </si>
  <si>
    <t>สธ 0805-63-0045</t>
  </si>
  <si>
    <t>18 มกราคม 2564 เวลา 14:30</t>
  </si>
  <si>
    <t>https://emenscr.nesdc.go.th/viewer/view.html?id=mdA2GWE5gwfJG188B8K8</t>
  </si>
  <si>
    <t>ศธ0256-64-0008</t>
  </si>
  <si>
    <t>ขับเคลื่อนคุณภาพการศึกษาระดับปฐมวัยในสถานศึกษาพื้นที่จังหวัดกระบี่</t>
  </si>
  <si>
    <t>20 มกราคม 2564 เวลา 15:05</t>
  </si>
  <si>
    <t>https://emenscr.nesdc.go.th/viewer/view.html?id=z07QV9qQNRIW2gZ6GWLX</t>
  </si>
  <si>
    <t>ศธ 04122-64-0002</t>
  </si>
  <si>
    <t>ยกระดับคุณภาพการศึกษาปฐมวัย ปีงบประมาณ 2564</t>
  </si>
  <si>
    <t>19 เมษายน 2564 เวลา 13:53</t>
  </si>
  <si>
    <t>https://emenscr.nesdc.go.th/viewer/view.html?id=0RMZakVA34sl7y7KwMw3</t>
  </si>
  <si>
    <t>ศธ02109-64-0004</t>
  </si>
  <si>
    <t>20 มกราคม 2564 เวลา 15:26</t>
  </si>
  <si>
    <t>https://emenscr.nesdc.go.th/viewer/view.html?id=rXOz0xMkE4Hmw9g0BL0W</t>
  </si>
  <si>
    <t>ศธ02130-64-0029</t>
  </si>
  <si>
    <t>ขับเคลื่อนพัฒนาการศึกษาปฐมวัยจังหวัดอุตรดิตถ์ ประจำปีงบประมาณ พ.ศ. 2564</t>
  </si>
  <si>
    <t>25 มกราคม 2564 เวลา 14:46</t>
  </si>
  <si>
    <t>https://emenscr.nesdc.go.th/viewer/view.html?id=XGozKKVYKZi1BVzl75xX</t>
  </si>
  <si>
    <t>ศธ0259-64-0003</t>
  </si>
  <si>
    <t>ขับเคลื่อนการพัฒนาการจัดการศึกษาปฐมวัยในระดับพื้นที่จังหวัดกาฬสินธุ์</t>
  </si>
  <si>
    <t>22 มกราคม 2564 เวลา 11:05</t>
  </si>
  <si>
    <t>https://emenscr.nesdc.go.th/viewer/view.html?id=0RM7E8lRpXinnogX8Bwe</t>
  </si>
  <si>
    <t>ศธ02111-64-0020</t>
  </si>
  <si>
    <t>22 มกราคม 2564 เวลา 14:53</t>
  </si>
  <si>
    <t>https://emenscr.nesdc.go.th/viewer/view.html?id=aQJzdX7JeriZmrQGNjn7</t>
  </si>
  <si>
    <t>ศธ 0536.1-64-0032</t>
  </si>
  <si>
    <t>บริหารจัดการโรงเรียนอนุบาลราชภัฏกำแพงเพชร</t>
  </si>
  <si>
    <t>22 มกราคม 2564 เวลา 16:09</t>
  </si>
  <si>
    <t>https://emenscr.nesdc.go.th/viewer/view.html?id=mdABpzpWRpTWdKR24O11</t>
  </si>
  <si>
    <t>ศธ0297-64-0002</t>
  </si>
  <si>
    <t>โครงการขับเคลื่อนการพัฒนาการจัดการศึกษาปฐมวัยในพื้นที่ ปีงบประมาณ พ.ศ. 2564</t>
  </si>
  <si>
    <t>25 มกราคม 2564 เวลา 11:16</t>
  </si>
  <si>
    <t>https://emenscr.nesdc.go.th/viewer/view.html?id=p9op7OR0gKu5ew698qJe</t>
  </si>
  <si>
    <t>ศธ02127-64-0004</t>
  </si>
  <si>
    <t>การขับเคลื่อนการพัฒนาการจัดการศึกษาปฐมวัยในระดับพื้นที่ จังหวัดอ่างทอง  ประจำปีงบประมาณ พ.ศ. ๒๕๖๔</t>
  </si>
  <si>
    <t>28 มกราคม 2564 เวลา 22:36</t>
  </si>
  <si>
    <t>https://emenscr.nesdc.go.th/viewer/view.html?id=QOZRjy6R7BfNdBXl8KXo</t>
  </si>
  <si>
    <t>ศธ0299-64-0007</t>
  </si>
  <si>
    <t>25 มกราคม 2564 เวลา 13:39</t>
  </si>
  <si>
    <t>https://emenscr.nesdc.go.th/viewer/view.html?id=eKm9Qnj3d1tMONYkxqYL</t>
  </si>
  <si>
    <t>ศธ0282-64-0009</t>
  </si>
  <si>
    <t>25 มกราคม 2564 เวลา 16:52</t>
  </si>
  <si>
    <t>https://emenscr.nesdc.go.th/viewer/view.html?id=83jmOo4g9XIB04nkKx8R</t>
  </si>
  <si>
    <t>ศธ0265-64-0026</t>
  </si>
  <si>
    <t>การขับเคลื่อนการพัฒนาการจัดการศึกษาปฐมวัยในระดับพื้นที่</t>
  </si>
  <si>
    <t>25 มกราคม 2564 เวลา 23:10</t>
  </si>
  <si>
    <t>https://emenscr.nesdc.go.th/viewer/view.html?id=0RMGmpmag7S2p5VJkapY</t>
  </si>
  <si>
    <t>moe02691</t>
  </si>
  <si>
    <t>ศธ0269-64-0002</t>
  </si>
  <si>
    <t>ขับเคลื่อนการพัฒนาการจัดการศึกษาปฐมวัยจังหวัดเชียงใหม่ ประจำปีงบประมาณ ๒๕๖๔</t>
  </si>
  <si>
    <t>26 มกราคม 2564 เวลา 9:36</t>
  </si>
  <si>
    <t>สำนักงานศึกษาธิการจังหวัดเชียงใหม่</t>
  </si>
  <si>
    <t>https://emenscr.nesdc.go.th/viewer/view.html?id=RdegOLk3QGiENe0ZYzJW</t>
  </si>
  <si>
    <t>ศธ0263-64-0024</t>
  </si>
  <si>
    <t>โครงการขับเคลื่อนการพัฒนาการจัดการศึกษาปฐมวัยในระดับพื้นที</t>
  </si>
  <si>
    <t>30 กรกฎาคม 2564 เวลา 16:29</t>
  </si>
  <si>
    <t>กรกฎาคม 2564</t>
  </si>
  <si>
    <t>https://emenscr.nesdc.go.th/viewer/view.html?id=XGoWXadEykcQjkWgrx11</t>
  </si>
  <si>
    <t>ศธ02102-64-0013</t>
  </si>
  <si>
    <t>ขับเคลื่อนการพัฒนาการจัดการศึกษาปฐมวัย ในระดับพื้นที่</t>
  </si>
  <si>
    <t>2 กุมภาพันธ์ 2564 เวลา 11:29</t>
  </si>
  <si>
    <t>https://emenscr.nesdc.go.th/viewer/view.html?id=93ZaNZJjN8IxZ10yzxWX</t>
  </si>
  <si>
    <t>ศธ0266-64-0017</t>
  </si>
  <si>
    <t>ขับเคลื่อนการพัฒนาการจัดการศึกษาปฐมวัยจังหวัดชัยภูมิ ประจำปีงบประมาณ  ๒๕๖๔</t>
  </si>
  <si>
    <t>26 มกราคม 2564 เวลา 14:07</t>
  </si>
  <si>
    <t>https://emenscr.nesdc.go.th/viewer/view.html?id=gAQgo4MApxSQ9xnn4qjW</t>
  </si>
  <si>
    <t>moe021001</t>
  </si>
  <si>
    <t>ศธ02100-64-0008</t>
  </si>
  <si>
    <t>8 กุมภาพันธ์ 2564 เวลา 14:28</t>
  </si>
  <si>
    <t>สำนักงานศึกษาธิการจังหวัดยโสธร</t>
  </si>
  <si>
    <t>https://emenscr.nesdc.go.th/viewer/view.html?id=XGolE5nm1GuAexnwzAN8</t>
  </si>
  <si>
    <t>ศธ0267-64-0009</t>
  </si>
  <si>
    <t>ขับเคลื่อนการพัฒนาการจัดการศึกษาปฐมวัยในพื้นที่จังหวัดชุมพร ปีงบประมาณ 2564</t>
  </si>
  <si>
    <t>8 กุมภาพันธ์ 2564 เวลา 14:38</t>
  </si>
  <si>
    <t>https://emenscr.nesdc.go.th/viewer/view.html?id=OoQ98LzrkgC7m5wYe7ge</t>
  </si>
  <si>
    <t>ศธ0278-64-0006</t>
  </si>
  <si>
    <t>โครงการขับเคลื่อนการพัฒนาการจัดการศึกษาเด็กปฐมวัยในระดับพื้นที่จังหวัดนครสวรรค์สำนักงานศึกษาธิการจังหวัดนครสวรรค์ ประจำปีงบประมาณ พ.ศ. 2564</t>
  </si>
  <si>
    <t>24 มีนาคม 2564 เวลา 13:01</t>
  </si>
  <si>
    <t>https://emenscr.nesdc.go.th/viewer/view.html?id=A3wXYL6ZyaIXpBN86X0A</t>
  </si>
  <si>
    <t>ศธ02128-64-0017</t>
  </si>
  <si>
    <t>โครงการ  โครงการขับเคลื่อนการพัฒนาการจัดการศึกษาปฐมวัยในระดับพื้นที่ (จังหวัด)</t>
  </si>
  <si>
    <t>25 มีนาคม 2564 เวลา 13:37</t>
  </si>
  <si>
    <t>พฤษภาคม 2564</t>
  </si>
  <si>
    <t>https://emenscr.nesdc.go.th/viewer/view.html?id=JK7Jqpa345cK7RWZEKQB</t>
  </si>
  <si>
    <t>moe02471</t>
  </si>
  <si>
    <t>ศธ0247-64-0019</t>
  </si>
  <si>
    <t>ขับเคลื่อนการพัฒนาการจัดการศึกษาปฐมวัยในระดับพื้นที่สำนักงานศึกษาธิการภาค 10  ปีงบประมาณ พ.ศ. 2564</t>
  </si>
  <si>
    <t>30 เมษายน 2564 เวลา 15:34</t>
  </si>
  <si>
    <t>สำนักงานศึกษาธิการภาค 10 (อุดรธานี)</t>
  </si>
  <si>
    <t>https://emenscr.nesdc.go.th/viewer/view.html?id=43kXL868wJC0XKA7aO6R</t>
  </si>
  <si>
    <t>ศธ02122-64-0005</t>
  </si>
  <si>
    <t>30 มีนาคม 2564 เวลา 14:10</t>
  </si>
  <si>
    <t>https://emenscr.nesdc.go.th/viewer/view.html?id=53mXw8Qa00fMkNQ7ZMwg</t>
  </si>
  <si>
    <t>ศธ0248-64-0005</t>
  </si>
  <si>
    <t>โครงการขับเคลื่อนการพัฒนาการจัดการศึกษาปฐมวัยในพื้นที่เขตตรวจราชการที่ 11 ประจำปีงบประมาณ พ.ศ. 2564</t>
  </si>
  <si>
    <t>28 มกราคม 2564 เวลา 11:01</t>
  </si>
  <si>
    <t>https://emenscr.nesdc.go.th/viewer/view.html?id=mdAn5qVNpkUGnRYYeBY5</t>
  </si>
  <si>
    <t>ศธ0258-64-0002</t>
  </si>
  <si>
    <t>โครงการขับเคลื่อนการพัฒนาการจัดการศึกษาปฐมวัย กาญจนบุรี (ปีงบประมาณ 2564)</t>
  </si>
  <si>
    <t>3 กุมภาพันธ์ 2564 เวลา 13:19</t>
  </si>
  <si>
    <t>https://emenscr.nesdc.go.th/viewer/view.html?id=Z6Ol98JgyYh9JqK4aGg7</t>
  </si>
  <si>
    <t>ศธ02112-64-0005</t>
  </si>
  <si>
    <t>28 มกราคม 2564 เวลา 14:23</t>
  </si>
  <si>
    <t>https://emenscr.nesdc.go.th/viewer/view.html?id=LAkyA6oNN6iWZnd81GgW</t>
  </si>
  <si>
    <t>ศธ0293-64-0016</t>
  </si>
  <si>
    <t>โครงการขับเคลื่อนการพัฒนาการจัดการศึกษาปฐมวัยในพื้นที่จังหวัดเพชรบุรี</t>
  </si>
  <si>
    <t>28 มกราคม 2564 เวลา 15:26</t>
  </si>
  <si>
    <t>https://emenscr.nesdc.go.th/viewer/view.html?id=23083oQMlzhw0pjNZ37X</t>
  </si>
  <si>
    <t>bsru0564101</t>
  </si>
  <si>
    <t>ศธ 056410-64-0010</t>
  </si>
  <si>
    <t>พัฒนาระบบการจัดการศึกษาให้มีคุณภาพ (ค่าอุปกรณ์การเรียน : ปฐมวัย)</t>
  </si>
  <si>
    <t>3 กุมภาพันธ์ 2564 เวลา 13:11</t>
  </si>
  <si>
    <t>โรงเรียนสาธิตมหาวิทยาลัยราชภัฏบ้านสมเด็จเจ้าพระยา</t>
  </si>
  <si>
    <t>มหาวิทยาลัยราชภัฏบ้านสมเด็จเจ้าพระยา</t>
  </si>
  <si>
    <t>https://emenscr.nesdc.go.th/viewer/view.html?id=NValVgqnqdsY8KlLAVna</t>
  </si>
  <si>
    <t>ศธ02123-64-0038</t>
  </si>
  <si>
    <t>ขับเคลื่อนการพัฒนาการจัดการศึกษาปฐมวัยจังหวัดสุรินทร์</t>
  </si>
  <si>
    <t>28 มกราคม 2564 เวลา 14:33</t>
  </si>
  <si>
    <t>https://emenscr.nesdc.go.th/viewer/view.html?id=VWB5WxJ2AMURdZxXqNOG</t>
  </si>
  <si>
    <t>ศธ 056410-64-0013</t>
  </si>
  <si>
    <t>พัฒนาระบบการจัดการศึกษาให้มีคุณภาพ  (ค่าเครื่องแบบ :ปฐมวัย)</t>
  </si>
  <si>
    <t>3 กุมภาพันธ์ 2564 เวลา 12:05</t>
  </si>
  <si>
    <t>https://emenscr.nesdc.go.th/viewer/view.html?id=o4Vn5qZErnsrey3oxA7g</t>
  </si>
  <si>
    <t>ศธ0294-64-0006</t>
  </si>
  <si>
    <t>โครงการ ขับเคลื่อนการพัฒนาการจัดการศึกษาปฐมวัยในระดับพื้นที่จังหวัดเพชรบูรณ์</t>
  </si>
  <si>
    <t>28 มกราคม 2564 เวลา 16:27</t>
  </si>
  <si>
    <t>สิงหาคม 2564</t>
  </si>
  <si>
    <t>https://emenscr.nesdc.go.th/viewer/view.html?id=OoQgMrayynC2eo8WMRda</t>
  </si>
  <si>
    <t>ศธ0249-64-0003</t>
  </si>
  <si>
    <t>โครงการขับเคลื่อนการพัฒนาการจัดการศึกษาปฐมวัยในระดับพื้นที่ ในพื้นที่รับผิดชอบของสำนักงานศึกษาธิการภาค 12 ประจำปีงบประมาณ พ.ศ. 2564</t>
  </si>
  <si>
    <t>28 มกราคม 2564 เวลา 21:39</t>
  </si>
  <si>
    <t>https://emenscr.nesdc.go.th/viewer/view.html?id=A3wOxENR4mSJLZo2wN4d</t>
  </si>
  <si>
    <t>ศธ0298-64-0005</t>
  </si>
  <si>
    <t>ขับเคลื่อนการพัฒนาการจัดการศึกษาปฐมวัยจังหวัดมุกดาหาร</t>
  </si>
  <si>
    <t>29 มกราคม 2564 เวลา 11:29</t>
  </si>
  <si>
    <t>https://emenscr.nesdc.go.th/viewer/view.html?id=7MQZ82V03Wh9q67N83Wj</t>
  </si>
  <si>
    <t>ศธ02117-64-0021</t>
  </si>
  <si>
    <t>โครงการขับเคลื่อนพัฒนาการจัดการศึกษาปฐมวัย สำนักงานศึกษาธิการจังหวัดสระแก้ว ปีงบประมาณ 2564</t>
  </si>
  <si>
    <t>29 มกราคม 2564 เวลา 23:30</t>
  </si>
  <si>
    <t>https://emenscr.nesdc.go.th/viewer/view.html?id=A3wdMVVBenTAV7aoMMEx</t>
  </si>
  <si>
    <t>moe02501</t>
  </si>
  <si>
    <t>ศธ0250-64-0009</t>
  </si>
  <si>
    <t>โครงการขับเคลื่อนการพัฒนาการจัดการศึกษาปฐมวัยในพื้นที่ ประจำปีงบประมาณ พ.ศ.2564</t>
  </si>
  <si>
    <t>30 มกราคม 2564 เวลา 16:03</t>
  </si>
  <si>
    <t>สำนักงานศึกษาธิการภาค 14 (อุบลราชธานี)</t>
  </si>
  <si>
    <t>https://emenscr.nesdc.go.th/viewer/view.html?id=x0XLM0aJnVFLOVkgzlJJ</t>
  </si>
  <si>
    <t>moe021151</t>
  </si>
  <si>
    <t>ศธ02115-64-0004</t>
  </si>
  <si>
    <t>ขับเคลื่อนการพัฒนาการจัดการศึกษาปฐมวัยเชิงบูรณาการ จังหวัดสมุทรสงคราม ปีงบประมาณ พ.ศ. 2564</t>
  </si>
  <si>
    <t>22 กุมภาพันธ์ 2564 เวลา 13:22</t>
  </si>
  <si>
    <t>สำนักงานศึกษาธิการจังหวัดสมุทรสงคราม</t>
  </si>
  <si>
    <t>https://emenscr.nesdc.go.th/viewer/view.html?id=93Z6joerzNFz5VwnpQlm</t>
  </si>
  <si>
    <t>moe021211</t>
  </si>
  <si>
    <t>ศธ02121-64-0004</t>
  </si>
  <si>
    <t>ขับเคลื่อนการพัฒนาการจัดการศึกษาปฐมวัยในระดับพื้นที่ ประจำปีงบประมาณ ๒๕๖๔</t>
  </si>
  <si>
    <t>30 มกราคม 2564 เวลา 19:53</t>
  </si>
  <si>
    <t>สำนักงานศึกษาธิการจังหวัดสุพรรณบุรี</t>
  </si>
  <si>
    <t>https://emenscr.nesdc.go.th/viewer/view.html?id=0RM4JwZ18MTnQZ2JzLNa</t>
  </si>
  <si>
    <t>ศธ0275-64-0029</t>
  </si>
  <si>
    <t>โครงการขับเคลื่อนการพัฒนาการจัดการศึกษาปฐมวัยในระดับพื้นที่จังหวัดนครพนม</t>
  </si>
  <si>
    <t>1 พฤษภาคม 2564 เวลา 9:48</t>
  </si>
  <si>
    <t>https://emenscr.nesdc.go.th/viewer/view.html?id=mdA5NNm5Ogc8gY5JxkAx</t>
  </si>
  <si>
    <t>moe02851</t>
  </si>
  <si>
    <t>ศธ0285-64-0017</t>
  </si>
  <si>
    <t>ขับเคลื่อนการพัฒนาการจัดการศึกษาปฐมวัยในระดับพื้นที่จังหวัดปราจีนบุรี ปี 2564</t>
  </si>
  <si>
    <t>31 มกราคม 2564 เวลา 17:17</t>
  </si>
  <si>
    <t>สำนักงานศึกษาธิการจังหวัดปราจีนบุรี</t>
  </si>
  <si>
    <t>https://emenscr.nesdc.go.th/viewer/view.html?id=VWB21GKKEKHxKJonLxEa</t>
  </si>
  <si>
    <t>obec_regional_31_41</t>
  </si>
  <si>
    <t>ศธ 04084-64-0035</t>
  </si>
  <si>
    <t>พัฒนาการจัดประสบการณ์การเรียนการสอนปฐมวัย ปีงบประมาณ  2564</t>
  </si>
  <si>
    <t>31 ตุลาคม 2564 เวลา 12:24</t>
  </si>
  <si>
    <t>สำนักงานเขตพื้นที่การศึกษาประถมศึกษาบุรีรัมย์ เขต 3</t>
  </si>
  <si>
    <t>https://emenscr.nesdc.go.th/viewer/view.html?id=nrBeodyZKqfmJAnZoBNE</t>
  </si>
  <si>
    <t>ศธ0270-64-0012</t>
  </si>
  <si>
    <t>16 มีนาคม 2564 เวลา 15:57</t>
  </si>
  <si>
    <t>https://emenscr.nesdc.go.th/viewer/view.html?id=Ea4AXgOzqRS297KmMY9n</t>
  </si>
  <si>
    <t>ศธ02127-64-0020</t>
  </si>
  <si>
    <t>การป้องกันและแก้ไขปัญหาการตั้งครรภ์ในวัยรุ่นในสถานศึกษาจังหวัดอ่างทอง</t>
  </si>
  <si>
    <t>2 กุมภาพันธ์ 2564 เวลา 13:17</t>
  </si>
  <si>
    <t>https://emenscr.nesdc.go.th/viewer/view.html?id=x0XVLlwGj5tWYpdNXBBe</t>
  </si>
  <si>
    <t>moe02871</t>
  </si>
  <si>
    <t>ศธ0287-64-0012</t>
  </si>
  <si>
    <t>ขับเคลื่อนการพัฒนาการจัดการศึกษาปฐมวัยในระดับพื้นที่ ประจำปีงบประมาณ 2564</t>
  </si>
  <si>
    <t>2 กุมภาพันธ์ 2564 เวลา 14:00</t>
  </si>
  <si>
    <t>สำนักงานศึกษาธิการจังหวัดพระนครศรีอยุธยา</t>
  </si>
  <si>
    <t>https://emenscr.nesdc.go.th/viewer/view.html?id=43k5O0jRgwUz6jG7oK9M</t>
  </si>
  <si>
    <t>ศธ0289-64-0010</t>
  </si>
  <si>
    <t>5 กุมภาพันธ์ 2564 เวลา 10:47</t>
  </si>
  <si>
    <t>https://emenscr.nesdc.go.th/viewer/view.html?id=13Ea21X70GFA8mK0KKwX</t>
  </si>
  <si>
    <t>moe02841</t>
  </si>
  <si>
    <t>ศธ0284-64-0006</t>
  </si>
  <si>
    <t>ขับเคลื่อนการพัฒนาการจัดการศึกษาปฐมวัยในระดับพื้นที่จังหวัดประจวบคีรีขันธ์ ปีงบประมาณ 2564</t>
  </si>
  <si>
    <t>5 กุมภาพันธ์ 2564 เวลา 13:52</t>
  </si>
  <si>
    <t>สำนักงานศึกษาธิการจังหวัดประจวบคีรีขันธ์</t>
  </si>
  <si>
    <t>https://emenscr.nesdc.go.th/viewer/view.html?id=0RMmKBGjNWCM07xOznZw</t>
  </si>
  <si>
    <t>ศธ02129-64-0009</t>
  </si>
  <si>
    <t>ขับเคลื่อนการพัฒนาการจัดการศึกษาปฐมวัยในระดับพื้นที่ ปีงบประมาณ พ.ศ.2564</t>
  </si>
  <si>
    <t>7 กุมภาพันธ์ 2564 เวลา 18:14</t>
  </si>
  <si>
    <t>https://emenscr.nesdc.go.th/viewer/view.html?id=GjWjY6MBVlu4NgxJ56Bq</t>
  </si>
  <si>
    <t>moe02901</t>
  </si>
  <si>
    <t>ศธ0290-64-0006</t>
  </si>
  <si>
    <t>โครงการขับเคลื่อนการพัฒนาการจัดการศึกษาปฐมวัยในระดับพื้นที่ จังหวัดพัทลุง</t>
  </si>
  <si>
    <t>8 กุมภาพันธ์ 2564 เวลา 10:31</t>
  </si>
  <si>
    <t>สำนักงานศึกษาธิการจังหวัดพัทลุง</t>
  </si>
  <si>
    <t>https://emenscr.nesdc.go.th/viewer/view.html?id=joeG657o61CEM8QRY0pW</t>
  </si>
  <si>
    <t>obec_regional_50_41</t>
  </si>
  <si>
    <t>ศธ 04049-64-0017</t>
  </si>
  <si>
    <t>พัฒนาเพื่อยกระดับคุณภาพการศึกษาระดับปฐมวัย ปีงบประมาณ 2564</t>
  </si>
  <si>
    <t>6 พฤษภาคม 2564 เวลา 13:55</t>
  </si>
  <si>
    <t>สำนักงานเขตพื้นที่การศึกษาประถมศึกษาเชียงใหม่ เขต 3</t>
  </si>
  <si>
    <t>https://emenscr.nesdc.go.th/viewer/view.html?id=JK70deNgzdfXWyZAQj4G</t>
  </si>
  <si>
    <t>ศธ 04043-64-0039</t>
  </si>
  <si>
    <t>การพัฒนาการจัดการเรียนรู้(จัดประสบการณ์)ระดับปฐมวัย  ตามแนวคิดมอนเตสซอรี (Montessori) บริบท สำนักงานคณะกรรมการการศึกษาขั้นพื้นฐาน</t>
  </si>
  <si>
    <t>20 เมษายน 2564 เวลา 12:16</t>
  </si>
  <si>
    <t>https://emenscr.nesdc.go.th/viewer/view.html?id=A3wM9eqNaYhBRRynOXkY</t>
  </si>
  <si>
    <t>ศธ0264-64-0010</t>
  </si>
  <si>
    <t>โครงการขับเคลื่อนการพัฒนาการจัดการศึกษาปฐมวัยในระดับพื้นที่ จังหวัดชลบุรี</t>
  </si>
  <si>
    <t>16 กุมภาพันธ์ 2564 เวลา 10:24</t>
  </si>
  <si>
    <t>https://emenscr.nesdc.go.th/viewer/view.html?id=93ZnOLLRQYI46M0r4X1p</t>
  </si>
  <si>
    <t>obec_regional_46_21</t>
  </si>
  <si>
    <t>ศธ 04020-64-0038</t>
  </si>
  <si>
    <t>โครงการประเมินพัฒนาการนักเรียนที่จบหลักสูตรการศึกษาปฐมวัย พุทธศักราช 2560 ปีการศึกษา 2563</t>
  </si>
  <si>
    <t>21 ตุลาคม 2564 เวลา 9:48</t>
  </si>
  <si>
    <t>สำนักงานเขตพื้นที่การศึกษาประถมศึกษากาฬสินธุ์ เขต 1</t>
  </si>
  <si>
    <t>https://emenscr.nesdc.go.th/viewer/view.html?id=Z6O3qlx86LtO18e6g38a</t>
  </si>
  <si>
    <t>obec_regional_46_41</t>
  </si>
  <si>
    <t>ศธ 04022-64-0020</t>
  </si>
  <si>
    <t>การประเมินพัฒนาการนักเรียนที่จบหลักสูตรการศึกษาปฐมวัย พุทธศักราช 2560  ปีการศึกษา 2563</t>
  </si>
  <si>
    <t>29 กันยายน 2564 เวลา 13:34</t>
  </si>
  <si>
    <t>สำนักงานเขตพื้นที่การศึกษาประถมศึกษากาฬสินธุ์ เขต 3</t>
  </si>
  <si>
    <t>https://emenscr.nesdc.go.th/viewer/view.html?id=JK75X31eKZhx9qA44xAO</t>
  </si>
  <si>
    <t>obec_regional_40_21</t>
  </si>
  <si>
    <t>ศธ 04025-64-0028</t>
  </si>
  <si>
    <t>พัฒนาการจัดการศึกษาระดับปฐมวัย  โรงเรียนขยายโอกาสทางการศึกษา และการศึกษาพิเศษ</t>
  </si>
  <si>
    <t>21 ตุลาคม 2564 เวลา 11:23</t>
  </si>
  <si>
    <t>สำนักงานเขตพื้นที่การศึกษาประถมศึกษาขอนแก่น เขต 1</t>
  </si>
  <si>
    <t>https://emenscr.nesdc.go.th/viewer/view.html?id=XGoX8yRMglS1pG0knj3X</t>
  </si>
  <si>
    <t>obec_regional_13_21</t>
  </si>
  <si>
    <t>ศธ 04086-64-0046</t>
  </si>
  <si>
    <t>โครงการการประเมินพัฒนาการนักเรียนที่จบหลักสูตรการศึกษาปฐมวัย พุทธศักราช 2560 ปีการศึกษา 2563</t>
  </si>
  <si>
    <t>20 กันยายน 2564 เวลา 16:04</t>
  </si>
  <si>
    <t>สำนักงานเขตพื้นที่การศึกษาประถมศึกษาปทุมธานี เขต 1</t>
  </si>
  <si>
    <t>https://emenscr.nesdc.go.th/viewer/view.html?id=gAQzzlWOl0hx9kz00xJd</t>
  </si>
  <si>
    <t>obec_regional_10_21</t>
  </si>
  <si>
    <t>ศธ 04230-64-0036</t>
  </si>
  <si>
    <t>พัฒนาการจัดประสบการณ์การเรียนการสอนปฐมวัย ปีงบประมาณ พ.ศ. 2564</t>
  </si>
  <si>
    <t>28 กันยายน 2564 เวลา 22:58</t>
  </si>
  <si>
    <t>สำนักงานเขตพื้นที่การศึกษาประถมศึกษากรุงเทพมหานคร</t>
  </si>
  <si>
    <t>https://emenscr.nesdc.go.th/viewer/view.html?id=wEJKRJkkBOc8XOzgA5qW</t>
  </si>
  <si>
    <t>moe021041</t>
  </si>
  <si>
    <t>ศธ02104-64-0022</t>
  </si>
  <si>
    <t>4 มีนาคม 2564 เวลา 15:49</t>
  </si>
  <si>
    <t>สำนักงานศึกษาธิการจังหวัดระยอง</t>
  </si>
  <si>
    <t>https://emenscr.nesdc.go.th/viewer/view.html?id=kwBa2zGRNlHR4ezeNEjK</t>
  </si>
  <si>
    <t>ศธ 04043-64-0043</t>
  </si>
  <si>
    <t>การพัฒนาหลักสูตรสถานศึกษาปฐมวัยและการประเมินพัฒนาการนักเรียนปฐมวัย</t>
  </si>
  <si>
    <t>8 มีนาคม 2564 เวลา 11:48</t>
  </si>
  <si>
    <t>https://emenscr.nesdc.go.th/viewer/view.html?id=Ea7LgmJdKlsxApRM8mxV</t>
  </si>
  <si>
    <t>ศธ 04048-64-0062</t>
  </si>
  <si>
    <t>การประเมินพัฒนาการนักเรียนที่จบหลักสูตรการศึกษาปฐมวัย</t>
  </si>
  <si>
    <t>20 กันยายน 2564 เวลา 8:58</t>
  </si>
  <si>
    <t>https://emenscr.nesdc.go.th/viewer/view.html?id=LAj5xqAKYwiOnG1Z058n</t>
  </si>
  <si>
    <t>ศธ0238-64-0012</t>
  </si>
  <si>
    <t>โครงการขับเคลื่อนการพัฒนาการจัดการศึกษาปฐมวัยในพื้นที่สำนักงานศึกษาธิการภาค 2</t>
  </si>
  <si>
    <t>25 ตุลาคม 2564 เวลา 9:34</t>
  </si>
  <si>
    <t>https://emenscr.nesdc.go.th/viewer/view.html?id=wEJOdL48YpujkLlgQ9kq</t>
  </si>
  <si>
    <t>obec_regional_71_41</t>
  </si>
  <si>
    <t>ศธ 04019-64-0008</t>
  </si>
  <si>
    <t>พัฒนาการจัดประสบการณ์การเรียนการสอนปฐมวัย ปีงบประมาณ 2564</t>
  </si>
  <si>
    <t>27 ตุลาคม 2564 เวลา 23:06</t>
  </si>
  <si>
    <t>สำนักงานเขตพื้นที่การศึกษาประถมศึกษากาญจนบุรี เขต 3</t>
  </si>
  <si>
    <t>https://emenscr.nesdc.go.th/viewer/view.html?id=deQ6OnnX8ktEB4A1REy6</t>
  </si>
  <si>
    <t>obec_regional_27_21</t>
  </si>
  <si>
    <t>ศธ 04153-64-0013</t>
  </si>
  <si>
    <t>28 กันยายน 2564 เวลา 12:35</t>
  </si>
  <si>
    <t>สำนักงานเขตพื้นที่การศึกษาประถมศึกษาสระแก้ว เขต 1</t>
  </si>
  <si>
    <t>https://emenscr.nesdc.go.th/viewer/view.html?id=kwBRpG0ZdNh2rZgYgZ1e</t>
  </si>
  <si>
    <t>obec_regional_82_21</t>
  </si>
  <si>
    <t>ศธ 04097-64-0039</t>
  </si>
  <si>
    <t>ส่งเสริมพัฒนาการการจัดประสบการณ์การเรียนการสอนปฐมวัย (ประเมินพัฒนการนักเรียนที่จบหลักสูตรการศึกษาปฐมวัย พุทธศักราช 2560 ปีการศึกษา 2563</t>
  </si>
  <si>
    <t>14 พฤษภาคม 2564 เวลา 14:41</t>
  </si>
  <si>
    <t>สำนักงานเขตพื้นที่การศึกษาประถมศึกษาพังงา</t>
  </si>
  <si>
    <t>https://emenscr.nesdc.go.th/viewer/view.html?id=93BdKKV8xEUkVEgkpgoK</t>
  </si>
  <si>
    <t>ศธ 04066-64-0041</t>
  </si>
  <si>
    <t>ประเมินพัฒนาการเด็กปฐมวัย   ปีการศึกษา  2563</t>
  </si>
  <si>
    <t>30 กันยายน 2564 เวลา 10:16</t>
  </si>
  <si>
    <t>https://emenscr.nesdc.go.th/viewer/view.html?id=Y74pY8JzJ8SeM7On1RJW</t>
  </si>
  <si>
    <t>ศธ0240-64-0015</t>
  </si>
  <si>
    <t>โครงการขับเคลื่อนการพัฒนาการจัดการศึกษาปฐมวัยในระดับพื้นที่ สำนักงานศึกษาธิการภาค 9 ปีงบประมาณ พ.ศ.2564</t>
  </si>
  <si>
    <t>21 เมษายน 2564 เวลา 11:51</t>
  </si>
  <si>
    <t>https://emenscr.nesdc.go.th/viewer/view.html?id=x065O4l88oiMp0kywrRA</t>
  </si>
  <si>
    <t>obec_regional_24_21</t>
  </si>
  <si>
    <t>ศธ 04032-64-0035</t>
  </si>
  <si>
    <t>31 มีนาคม 2564 เวลา 14:44</t>
  </si>
  <si>
    <t>สำนักงานเขตพื้นที่การศึกษาประถมศึกษาฉะเชิงเทรา เขต 1</t>
  </si>
  <si>
    <t>https://emenscr.nesdc.go.th/viewer/view.html?id=13a61mVpY1U62NKeEE4Y</t>
  </si>
  <si>
    <t>obec_regional_47_41</t>
  </si>
  <si>
    <t>ศธ 04143-64-0059</t>
  </si>
  <si>
    <t>ประเมินพัฒนาการนักเรียนที่จบหลักสูตรการศึกษาปฐมวัย พุทธศักราช 2560 ปีการศึกษา 2563</t>
  </si>
  <si>
    <t>29 ตุลาคม 2564 เวลา 11:29</t>
  </si>
  <si>
    <t>สำนักงานเขตพื้นที่การศึกษาประถมศึกษาสกลนคร เขต 2</t>
  </si>
  <si>
    <t>https://emenscr.nesdc.go.th/viewer/view.html?id=qWrz6lRBYkczMkdlEEY8</t>
  </si>
  <si>
    <t>obec_regional_71_51</t>
  </si>
  <si>
    <t>ศธ 04222-64-0047</t>
  </si>
  <si>
    <t>การประเมินพัฒนาการนักเรียนที่จบหลักสูตรการศึกษาปฐมวัย พุทธศักราช ๒๕๖๐ ปีการศึกษา ๒๕๖๓</t>
  </si>
  <si>
    <t>20 กันยายน 2564 เวลา 17:20</t>
  </si>
  <si>
    <t>สำนักงานเขตพื้นที่การศึกษาประถมศึกษากาญจนบุรี เขต 4</t>
  </si>
  <si>
    <t>https://emenscr.nesdc.go.th/viewer/view.html?id=XGrW7qm9OjtOadz24X7z</t>
  </si>
  <si>
    <t>ศธ 04032-64-0037</t>
  </si>
  <si>
    <t>ส่งเสริมความฉลาดทางอารมณ์ และพัฒนาทักษะสมอง EF สำหรับเด็กปฐมวัย</t>
  </si>
  <si>
    <t>16 ตุลาคม 2564 เวลา 16:52</t>
  </si>
  <si>
    <t>https://emenscr.nesdc.go.th/viewer/view.html?id=NVeEXE1BOlczOBJq90nm</t>
  </si>
  <si>
    <t>obec_regional_54_21</t>
  </si>
  <si>
    <t>ศธ 04109-64-0021</t>
  </si>
  <si>
    <t>โครงการพัฒนาหลักสูตร และกระบวนการเรียนรู้ที่หลากหลายที่เอื้อต่อการเรียนรู้ตลอดชีวิต</t>
  </si>
  <si>
    <t>24 มีนาคม 2564 เวลา 15:19</t>
  </si>
  <si>
    <t>สำนักงานเขตพื้นที่การศึกษาประถมศึกษาแพร่ เขต 1</t>
  </si>
  <si>
    <t>https://emenscr.nesdc.go.th/viewer/view.html?id=wEJMJ92X7kUzqRmMYZV6</t>
  </si>
  <si>
    <t>obec_regional_70_31</t>
  </si>
  <si>
    <t>ศธ 04128-64-0038</t>
  </si>
  <si>
    <t>โครงการพัฒนาการจัดประสบการณ์การเรียนการสอนปฐมวัย ปีงบประมาณ 2564</t>
  </si>
  <si>
    <t>28 กันยายน 2564 เวลา 10:42</t>
  </si>
  <si>
    <t>สำนักงานเขตพื้นที่การศึกษาประถมศึกษาราชบุรี เขต 2</t>
  </si>
  <si>
    <t>https://emenscr.nesdc.go.th/viewer/view.html?id=A39OJNgVKNtz5zKxBmYe</t>
  </si>
  <si>
    <t>obec_regional_95_21</t>
  </si>
  <si>
    <t>ศธ 04119-64-0045</t>
  </si>
  <si>
    <t>31 มีนาคม 2564 เวลา 15:53</t>
  </si>
  <si>
    <t>สำนักงานเขตพื้นที่การศึกษาประถมศึกษายะลา เขต 1</t>
  </si>
  <si>
    <t>https://emenscr.nesdc.go.th/viewer/view.html?id=XGr292MV9Vfpa2YBmQWw</t>
  </si>
  <si>
    <t>ศธ 04155-64-0034</t>
  </si>
  <si>
    <t>25 ตุลาคม 2564 เวลา 21:13</t>
  </si>
  <si>
    <t>https://emenscr.nesdc.go.th/viewer/view.html?id=nrwmQl5maauag3Kmyye1</t>
  </si>
  <si>
    <t>obec_regional_67_31</t>
  </si>
  <si>
    <t>ศธ 04107-64-0034</t>
  </si>
  <si>
    <t>โครงการประเมินพัฒนาการนักเรียนที่จบหลักสูตรการศึกษาปฐมวัย พุทธศักราช 2560 ปีการศึกษา  2563</t>
  </si>
  <si>
    <t>16 มิถุนายน 2564 เวลา 12:12</t>
  </si>
  <si>
    <t>สำนักงานเขตพื้นที่การศึกษาประถมศึกษาเพชรบูรณ์ เขต 2</t>
  </si>
  <si>
    <t>https://emenscr.nesdc.go.th/viewer/view.html?id=o4Oarwl3L5TMBKkLdxMK</t>
  </si>
  <si>
    <t>obec_regional_94_31</t>
  </si>
  <si>
    <t>ศธ 04092-64-0040</t>
  </si>
  <si>
    <t>11 ตุลาคม 2564 เวลา 14:48</t>
  </si>
  <si>
    <t>สำนักงานเขตพื้นที่การศึกษาประถมศึกษาปัตตานี เขต 2</t>
  </si>
  <si>
    <t>https://emenscr.nesdc.go.th/viewer/view.html?id=KYQ86nkgX2hJlzy8L46k</t>
  </si>
  <si>
    <t>ศธ 04030-64-0050</t>
  </si>
  <si>
    <t>6 ตุลาคม 2564 เวลา 11:44</t>
  </si>
  <si>
    <t>https://emenscr.nesdc.go.th/viewer/view.html?id=43Zkq7M30rcnjLKg3oXx</t>
  </si>
  <si>
    <t>obec_regional_73_21</t>
  </si>
  <si>
    <t>ศธ 04058-64-0044</t>
  </si>
  <si>
    <t>โครงการประเมินพัฒนาการนักเรียนที่จบหลักสูตรการศึกษาปฐมวัย พุทธศักราช 2560  ปีการศึกษา 2563</t>
  </si>
  <si>
    <t>20 กันยายน 2564 เวลา 22:01</t>
  </si>
  <si>
    <t>สำนักงานเขตพื้นที่การศึกษาประถมศึกษานครปฐม เขต 1</t>
  </si>
  <si>
    <t>https://emenscr.nesdc.go.th/viewer/view.html?id=Z6995aM78wsx31O42xy3</t>
  </si>
  <si>
    <t>obec_regional_72_41</t>
  </si>
  <si>
    <t>ศธ 04162-64-0043</t>
  </si>
  <si>
    <t>ประเมินพัฒนาการนักเรียนที่จบหลักสูตรการศึกษาปฐมวัย  พุทธศักราช 2560 ปีการศึกษา 2563</t>
  </si>
  <si>
    <t>21 กันยายน 2564 เวลา 15:41</t>
  </si>
  <si>
    <t>สำนักงานเขตพื้นที่การศึกษาประถมศึกษาสุพรรณบุรี เขต 3</t>
  </si>
  <si>
    <t>https://emenscr.nesdc.go.th/viewer/view.html?id=eKjjy4OR1WumxBMNQJA7</t>
  </si>
  <si>
    <t>obec_regional_96_21</t>
  </si>
  <si>
    <t>ศธ 04078-64-0028</t>
  </si>
  <si>
    <t>โครงการการประเมินพัฒนาการนักเรียนที่จบหลักสูตรการศึกษาปฐมวัย</t>
  </si>
  <si>
    <t>27 กันยายน 2564 เวลา 15:36</t>
  </si>
  <si>
    <t>สำนักงานเขตพื้นที่การศึกษาประถมศึกษานราธิวาส เขต 1</t>
  </si>
  <si>
    <t>https://emenscr.nesdc.go.th/viewer/view.html?id=lOVlAQV7kjTqe5Ay73V5</t>
  </si>
  <si>
    <t>obec_regional_74_21</t>
  </si>
  <si>
    <t>ศธ 04152-64-0009</t>
  </si>
  <si>
    <t>โครงการพัฒนาการจัดประสบการณ์เรียนการสอนปฐมวัย ประจำปีงบประมมาณ พ.ศ.2564</t>
  </si>
  <si>
    <t>29 กันยายน 2564 เวลา 10:34</t>
  </si>
  <si>
    <t>สำนักงานเขตพื้นที่การศึกษาประถมศึกษาสมุทรสาคร</t>
  </si>
  <si>
    <t>https://emenscr.nesdc.go.th/viewer/view.html?id=mdolnnYRmeSqzgpA84px</t>
  </si>
  <si>
    <t>obec_regional_86_31</t>
  </si>
  <si>
    <t>ศธ 04042-64-0024</t>
  </si>
  <si>
    <t>8 เมษายน 2564 เวลา 9:02</t>
  </si>
  <si>
    <t>สำนักงานเขตพื้นที่การศึกษาประถมศึกษาชุมพร เขต 2</t>
  </si>
  <si>
    <t>https://emenscr.nesdc.go.th/viewer/view.html?id=MBZV4d6JOOF0ad2d6QNA</t>
  </si>
  <si>
    <t>obec_regional_65_21</t>
  </si>
  <si>
    <t>ศธ 04101-64-0055</t>
  </si>
  <si>
    <t>พัฒนาการจัดประสบการณ์การเรียนการสอนปฐมวัย ปีการศึกษา  2564</t>
  </si>
  <si>
    <t>29 เมษายน 2564 เวลา 9:25</t>
  </si>
  <si>
    <t>สำนักงานเขตพื้นที่การศึกษาประถมศึกษาพิษณุโลก เขต 1</t>
  </si>
  <si>
    <t>https://emenscr.nesdc.go.th/viewer/view.html?id=7MY9g4Kk3liaq0x0jnpJ</t>
  </si>
  <si>
    <t>ศธ02101-64-0011</t>
  </si>
  <si>
    <t>ขับเคลื่อนการพัฒนาการจัดการศึกษาปฐมวัยในระดับจังหวัดยะลา ประจำปีงบประมาณ 2564</t>
  </si>
  <si>
    <t>8 เมษายน 2564 เวลา 16:36</t>
  </si>
  <si>
    <t>https://emenscr.nesdc.go.th/viewer/view.html?id=deQozn9BRysmykwM3ONL</t>
  </si>
  <si>
    <t>ศธ 04042-64-0026</t>
  </si>
  <si>
    <t>โครงการการพัฒนาโรงเรียนส่งเสริมการจัดประสบการณ์ระดับปฐมวัยที่เน้นผู้เรียนเป็นสำคัญตามแนวคิดมอนเตสซอรี (Montessori) ในบริบท สำนักงานคณะกรรมการการศึกษาขั้นพื้นฐาน</t>
  </si>
  <si>
    <t>9 เมษายน 2564 เวลา 9:46</t>
  </si>
  <si>
    <t>https://emenscr.nesdc.go.th/viewer/view.html?id=Z69aGNgw4GSJZKORMwgq</t>
  </si>
  <si>
    <t>obec_regional_67_41</t>
  </si>
  <si>
    <t>ศธ 04108-64-0013</t>
  </si>
  <si>
    <t>โครงการพัฒนาการเรียนการสอนปฐมวัย</t>
  </si>
  <si>
    <t>18 มิถุนายน 2564 เวลา 8:23</t>
  </si>
  <si>
    <t>สำนักงานเขตพื้นที่การศึกษาประถมศึกษาเพชรบูรณ์ เขต 3</t>
  </si>
  <si>
    <t>https://emenscr.nesdc.go.th/viewer/view.html?id=MBZp8j1EV5C7RXxXROgn</t>
  </si>
  <si>
    <t>obec_regional_12_21</t>
  </si>
  <si>
    <t>ศธ 04076-64-0015</t>
  </si>
  <si>
    <t>การประเมินพัฒนาการนักเรียนที่จบหลักสูตรการศึกษาปฐมวัยพุทธศักราช 2560 ปีการศึกษา 2563</t>
  </si>
  <si>
    <t>2 พฤศจิกายน 2564 เวลา 8:40</t>
  </si>
  <si>
    <t>สำนักงานเขตพื้นที่การศึกษาประถมศึกษานนทบุรี เขต 1</t>
  </si>
  <si>
    <t>https://emenscr.nesdc.go.th/viewer/view.html?id=JKaeGXzBmkhx8AV7rBR8</t>
  </si>
  <si>
    <t>obec_regional_30_41</t>
  </si>
  <si>
    <t>ศธ 04064-64-0016</t>
  </si>
  <si>
    <t>พัฒนาการจัดประสบการณ์การเรียนการสอนและส่งเสริมความเข้มแข็งการจัดการศึกษาปฐมวัย</t>
  </si>
  <si>
    <t>20 ตุลาคม 2564 เวลา 14:41</t>
  </si>
  <si>
    <t>สำนักงานเขตพื้นที่การศึกษาประถมศึกษานครราชสีมา เขต 3</t>
  </si>
  <si>
    <t>https://emenscr.nesdc.go.th/viewer/view.html?id=XGrX0kwk3RsGaMd1p4gr</t>
  </si>
  <si>
    <t>obec_regional_20_31</t>
  </si>
  <si>
    <t>ศธ 04035-64-0014</t>
  </si>
  <si>
    <t>18 กันยายน 2564 เวลา 23:16</t>
  </si>
  <si>
    <t>สำนักงานเขตพื้นที่การศึกษาประถมศึกษาชลบุรี เขต 2</t>
  </si>
  <si>
    <t>https://emenscr.nesdc.go.th/viewer/view.html?id=z03Rx8lNYpFQxZQQzX25</t>
  </si>
  <si>
    <t>obec_regional_61_31</t>
  </si>
  <si>
    <t>ศธ 04228-64-0022</t>
  </si>
  <si>
    <t>การประเมินพัฒนาการเด็กปฐมวัย</t>
  </si>
  <si>
    <t>4 ตุลาคม 2564 เวลา 12:23</t>
  </si>
  <si>
    <t>สำนักงานเขตพื้นที่การศึกษาประถมศึกษาอุทัยธานี เขต 2</t>
  </si>
  <si>
    <t>https://emenscr.nesdc.go.th/viewer/view.html?id=z03R0x0Mw0IQxZQQzX2a</t>
  </si>
  <si>
    <t>ศธ 04127-64-0018</t>
  </si>
  <si>
    <t>พัฒนาคุณภาพการจัดการศึกษาปฐมวัย</t>
  </si>
  <si>
    <t>6 พฤษภาคม 2564 เวลา 11:43</t>
  </si>
  <si>
    <t>https://emenscr.nesdc.go.th/viewer/view.html?id=eKyRY3QBLeHj7RRwNyxm</t>
  </si>
  <si>
    <t>ศธ 04186-64-0036</t>
  </si>
  <si>
    <t>พัฒนาการจัดประสบการณ์การเรียนการสอนปฐมวัย  ปีงบประมาณ 2564</t>
  </si>
  <si>
    <t>19 ตุลาคม 2564 เวลา 21:30</t>
  </si>
  <si>
    <t>https://emenscr.nesdc.go.th/viewer/view.html?id=63RxA9xOJrSkOljR0MMK</t>
  </si>
  <si>
    <t>obec_regional_64_21</t>
  </si>
  <si>
    <t>ศธ 04158-64-0021</t>
  </si>
  <si>
    <t>การประเมินพัฒนาการเด็กปฐมวัย โรงเรียนในสังกัดสำนักงานเขตพื้นที่การศึกษาประถมศึกษาสุโขทัย เขต 1 ปีการศึกษา 2563</t>
  </si>
  <si>
    <t>20 กันยายน 2564 เวลา 9:01</t>
  </si>
  <si>
    <t>สำนักงานเขตพื้นที่การศึกษาประถมศึกษาสุโขทัย เขต 1</t>
  </si>
  <si>
    <t>https://emenscr.nesdc.go.th/viewer/view.html?id=Y7RYpgLzOjfXAoXklqlK</t>
  </si>
  <si>
    <t>ศธ02103-64-0006</t>
  </si>
  <si>
    <t>18 พฤษภาคม 2564 เวลา 13:23</t>
  </si>
  <si>
    <t>https://emenscr.nesdc.go.th/viewer/view.html?id=Rdyz2J9XyQt3Z28m5eJ1</t>
  </si>
  <si>
    <t>ศธ 04122-64-0026</t>
  </si>
  <si>
    <t>พัฒนาคุณภาพการศึกษาปฐมวัยโดยใช้แนวคิดมอนเตสซอรี่ (Montessori)</t>
  </si>
  <si>
    <t>30 เมษายน 2564 เวลา 21:53</t>
  </si>
  <si>
    <t>https://emenscr.nesdc.go.th/viewer/view.html?id=z03B1J9menF0py8ZeqM3</t>
  </si>
  <si>
    <t>obec_regional_55_21</t>
  </si>
  <si>
    <t>ศธ 04080-64-0021</t>
  </si>
  <si>
    <t>พัฒนาการประเมินพัฒนาการเด็กปฐมวัย ช่วงอายุ 3-5 ปี ตามมาตรฐานหลักสูตรการศึกษาปฐมวัย พุทธศักราช 2563</t>
  </si>
  <si>
    <t>11 ตุลาคม 2564 เวลา 9:24</t>
  </si>
  <si>
    <t>สำนักงานเขตพื้นที่การศึกษาประถมศึกษาน่าน เขต 1</t>
  </si>
  <si>
    <t>https://emenscr.nesdc.go.th/viewer/view.html?id=JKR8yWjo8ycdkr4mZNYY</t>
  </si>
  <si>
    <t>obec_regional_52_31</t>
  </si>
  <si>
    <t>ศธ 04132-64-0118</t>
  </si>
  <si>
    <t>4 พฤศจิกายน 2564 เวลา 9:45</t>
  </si>
  <si>
    <t>สำนักงานเขตพื้นที่การศึกษาประถมศึกษาลำปาง เขต 2</t>
  </si>
  <si>
    <t>https://emenscr.nesdc.go.th/viewer/view.html?id=qW3d2RMNNyI98nzMO8Rr</t>
  </si>
  <si>
    <t>ศธ 04132-64-0120</t>
  </si>
  <si>
    <t>โครงการพัฒนาการจัดการเรียนการสอนปฐมวัย ปีงบประมาณ 2564</t>
  </si>
  <si>
    <t>4 พฤศจิกายน 2564 เวลา 16:44</t>
  </si>
  <si>
    <t>https://emenscr.nesdc.go.th/viewer/view.html?id=JKRNJVQQorUYMoqGGE9M</t>
  </si>
  <si>
    <t>ศธ0274-64-0029</t>
  </si>
  <si>
    <t>ขับเคลื่อนการพัฒนาการจัดการศึกษาปฐมวัยในระดับพื้นที่จังหวัดนครปฐม ปีงบประมาณ พ.ศ. 2564</t>
  </si>
  <si>
    <t>1 มิถุนายน 2564 เวลา 15:25</t>
  </si>
  <si>
    <t>https://emenscr.nesdc.go.th/viewer/view.html?id=lO304wg3o6IqZGkE7eZA</t>
  </si>
  <si>
    <t>ศธ 04145-64-0070</t>
  </si>
  <si>
    <t>การประเมินพัฒนาการนักเรียนที่จบหลักสูตรการศึกษาปฐมวัย พุทธศักราช 2560 ปีการศึกษา 2563</t>
  </si>
  <si>
    <t>1 ตุลาคม 2564 เวลา 10:13</t>
  </si>
  <si>
    <t>https://emenscr.nesdc.go.th/viewer/view.html?id=B8RVg83lyLtYJrzNM2Nx</t>
  </si>
  <si>
    <t>ศธ 04113-64-0022</t>
  </si>
  <si>
    <t>ประเมินพัฒนาการนักเรียนที่จบหลักสูตรการศึกษาปฐมวัย พุทธศักราช 2560  ปีการศึกษา 2563</t>
  </si>
  <si>
    <t>2 สิงหาคม 2564 เวลา 11:23</t>
  </si>
  <si>
    <t>https://emenscr.nesdc.go.th/viewer/view.html?id=eKy5AqkwdLHjXLM4rEa1</t>
  </si>
  <si>
    <t>obec_regional_55_31</t>
  </si>
  <si>
    <t>ศธ 04081-64-0037</t>
  </si>
  <si>
    <t>การพัฒนาการจัดการศึกษาปฐมวัย ในยุคไทยแลนด์ 4.0</t>
  </si>
  <si>
    <t>22 กันยายน 2564 เวลา 13:40</t>
  </si>
  <si>
    <t>สำนักงานเขตพื้นที่การศึกษาประถมศึกษาน่าน เขต 2</t>
  </si>
  <si>
    <t>https://emenscr.nesdc.go.th/viewer/view.html?id=53RlBqZmYMuwo9aMkd4x</t>
  </si>
  <si>
    <t>obec_regional_48_21</t>
  </si>
  <si>
    <t>ศธ 04060-64-0020</t>
  </si>
  <si>
    <t>การประเมินพัฒนาการนักเรียนที่จบหลักสูตรการศึกษาปฐมวัย พุทธศักราช ๒๕๖๐</t>
  </si>
  <si>
    <t>11 มิถุนายน 2564 เวลา 15:04</t>
  </si>
  <si>
    <t>สำนักงานเขตพื้นที่การศึกษาประถมศึกษานครพนม เขต 1</t>
  </si>
  <si>
    <t>https://emenscr.nesdc.go.th/viewer/view.html?id=63R0AN4aW8ceNa7mmXJz</t>
  </si>
  <si>
    <t>obec_regional_94_41</t>
  </si>
  <si>
    <t>ศธ 04219-64-0055</t>
  </si>
  <si>
    <t>พัฒนาการจัดประสบการณ์การเรียนการสอนปฐมวัย ประจำปีงบประมาณ 2564</t>
  </si>
  <si>
    <t>30 ตุลาคม 2564 เวลา 21:44</t>
  </si>
  <si>
    <t>สำนักงานเขตพื้นที่การศึกษาประถมศึกษาปัตตานี เขต 3</t>
  </si>
  <si>
    <t>https://emenscr.nesdc.go.th/viewer/view.html?id=JKRenrQYYqhBQBQ0ANYy</t>
  </si>
  <si>
    <t>obec_regional_26_21</t>
  </si>
  <si>
    <t>ศธ 04057-64-0021</t>
  </si>
  <si>
    <t>20 กันยายน 2564 เวลา 11:11</t>
  </si>
  <si>
    <t>สำนักงานเขตพื้นที่การศึกษาประถมศึกษานครนายก</t>
  </si>
  <si>
    <t>https://emenscr.nesdc.go.th/viewer/view.html?id=LARYlj6NoLF3n4KKdlyN</t>
  </si>
  <si>
    <t>obec_regional_65_31</t>
  </si>
  <si>
    <t>ศธ 04102-64-0036</t>
  </si>
  <si>
    <t>ประเมินพัฒนาการนักเรียนปฐมวัยที่จบหลักสูตรการศึกษาปฐมวัย  พุทธศักราช 2560  ปีการศึกษา 2563</t>
  </si>
  <si>
    <t>20 กันยายน 2564 เวลา 8:41</t>
  </si>
  <si>
    <t>สำนักงานเขตพื้นที่การศึกษาประถมศึกษาพิษณุโลก เขต 2</t>
  </si>
  <si>
    <t>https://emenscr.nesdc.go.th/viewer/view.html?id=rX2oNgpaa0SE6d1Jy3aK</t>
  </si>
  <si>
    <t>obec_regional_50_51</t>
  </si>
  <si>
    <t>ศธ 04050-64-0015</t>
  </si>
  <si>
    <t>การส่งเสริมการจัดประสบการณ์การเรียนรู้ระดับการศึกษาปฐมวัย  ปีงบประมาณ  2564</t>
  </si>
  <si>
    <t>18 ตุลาคม 2564 เวลา 10:26</t>
  </si>
  <si>
    <t>สำนักงานเขตพื้นที่การศึกษาประถมศึกษาเชียงใหม่ เขต 4</t>
  </si>
  <si>
    <t>https://emenscr.nesdc.go.th/viewer/view.html?id=mddpX3QeKJFqOR6n0KL4</t>
  </si>
  <si>
    <t>ศธ 04182-64-0029</t>
  </si>
  <si>
    <t>การพัฒนาการศึกษาระดับปฐมวัย โดยใช้รูปแบบ KRADUM MODEL</t>
  </si>
  <si>
    <t>13 ตุลาคม 2564 เวลา 11:40</t>
  </si>
  <si>
    <t>https://emenscr.nesdc.go.th/viewer/view.html?id=qWW7WymraEfA3Ej3LmB7</t>
  </si>
  <si>
    <t>obec_regional_36_31</t>
  </si>
  <si>
    <t>ศธ 04039-64-0028</t>
  </si>
  <si>
    <t>20 กันยายน 2564 เวลา 10:05</t>
  </si>
  <si>
    <t>สำนักงานเขตพื้นที่การศึกษาประถมศึกษาชัยภูมิ เขต 2</t>
  </si>
  <si>
    <t>https://emenscr.nesdc.go.th/viewer/view.html?id=o4413kkdVETO7q7kA3dV</t>
  </si>
  <si>
    <t>ศธ0276-64-0049</t>
  </si>
  <si>
    <t>25 กรกฎาคม 2564 เวลา 13:13</t>
  </si>
  <si>
    <t>https://emenscr.nesdc.go.th/viewer/view.html?id=633R6XnNzeT0n6XwZZVL</t>
  </si>
  <si>
    <t>mdes05071</t>
  </si>
  <si>
    <t>ดศ 0507-66-0001</t>
  </si>
  <si>
    <t>สำรวจสถานการณ์เด็กและสตรีในประเทศไทย (MICS)</t>
  </si>
  <si>
    <t>5 สิงหาคม 2564 เวลา 11:19</t>
  </si>
  <si>
    <t>เมษายน 2567</t>
  </si>
  <si>
    <t>กันยายน 2569</t>
  </si>
  <si>
    <t>กองสถิติสังคม</t>
  </si>
  <si>
    <t>สำนักงานสถิติแห่งชาติ</t>
  </si>
  <si>
    <t>กระทรวงดิจิทัลเพื่อเศรษฐกิจและสังคม</t>
  </si>
  <si>
    <t>ข้อเสนอโครงการสำคัญ 2566 ที่ไม่ผ่านเข้ารอบ</t>
  </si>
  <si>
    <t>v2_110201V02</t>
  </si>
  <si>
    <t>v2_110201V02F02</t>
  </si>
  <si>
    <t>https://emenscr.nesdc.go.th/viewer/view.html?id=lOOoEXo8W1CqpmyZ821o</t>
  </si>
  <si>
    <t>รง 0508-66-0001</t>
  </si>
  <si>
    <t>โครงการพัฒนาเด็กปฐมวัยศูนย์เด็กเล็กวิทยาเขตสิรินธรราชวิทยาลัยในพระราชูปถัมภ์</t>
  </si>
  <si>
    <t>9 สิงหาคม 2564 เวลา 13:52</t>
  </si>
  <si>
    <t>https://emenscr.nesdc.go.th/viewer/view.html?id=aQQmB3OBAofqKQxmJMdK</t>
  </si>
  <si>
    <t>สธ 0805-66-0001</t>
  </si>
  <si>
    <t>14 สิงหาคม 2564 เวลา 14:27</t>
  </si>
  <si>
    <t>ข้อเสนอโครงการสำคัญ 2566 ที่ผ่านเข้ารอบ</t>
  </si>
  <si>
    <t>https://emenscr.nesdc.go.th/viewer/view.html?id=LAA95E7B8dHm4rM3z9qO</t>
  </si>
  <si>
    <t>สธ 0805-66-0002</t>
  </si>
  <si>
    <t>โครงการส่งเสริมพัฒนาการและสุขภาพจิตเด็กและเยาวชนในชุมชนในพื้นที่โรงพยาบาลสมเด็จพระยุพราช</t>
  </si>
  <si>
    <t>16 สิงหาคม 2564 เวลา 13:39</t>
  </si>
  <si>
    <t>https://emenscr.nesdc.go.th/viewer/view.html?id=OooGJa4OEQu2daOLQGXr</t>
  </si>
  <si>
    <t>สธ 0805-66-0010</t>
  </si>
  <si>
    <t>โครงการพัฒนาคลินิกสุขภาพจิตและจิตเวชเด็กและวัยรุ่นในการวินิจฉัยภาวะออทิสซึมด้วยเครื่องมือ วินิจฉัยภาวะออทิสซึมในระยะเริ่มแรกสำหรับเด็กไทย (TDAS)</t>
  </si>
  <si>
    <t>16 สิงหาคม 2564 เวลา 13:53</t>
  </si>
  <si>
    <t>v2_110201V03</t>
  </si>
  <si>
    <t>v2_110201V03F01</t>
  </si>
  <si>
    <t>https://emenscr.nesdc.go.th/viewer/view.html?id=RddxQgxEAZTgm05qOJ2q</t>
  </si>
  <si>
    <t>สธ 0805-66-0014</t>
  </si>
  <si>
    <t>16 สิงหาคม 2564 เวลา 14:07</t>
  </si>
  <si>
    <t>https://emenscr.nesdc.go.th/viewer/view.html?id=lOOd7LwrOVSRd9lKLaod</t>
  </si>
  <si>
    <t>พม 0309-66-0001</t>
  </si>
  <si>
    <t>16 สิงหาคม 2564 เวลา 22:21</t>
  </si>
  <si>
    <t>https://emenscr.nesdc.go.th/viewer/view.html?id=joow1WlA7ACoAozleEYk</t>
  </si>
  <si>
    <t>สธ 0905-66-0005</t>
  </si>
  <si>
    <t>โครงการการเตรียมความพร้อมก่อนสมรสและก่อนมีบุตร เพื่อการเกิดทุกรายมีคุณภาพ</t>
  </si>
  <si>
    <t>7 สิงหาคม 2564 เวลา 16:03</t>
  </si>
  <si>
    <t>v2_110201V01</t>
  </si>
  <si>
    <t>v2_110201V01F01</t>
  </si>
  <si>
    <t>https://emenscr.nesdc.go.th/viewer/view.html?id=jooq5qLWLmiaxrr0e7dm</t>
  </si>
  <si>
    <t>สธ 0905-66-0006</t>
  </si>
  <si>
    <t>7 สิงหาคม 2564 เวลา 16:38</t>
  </si>
  <si>
    <t>v2_110201V01F02</t>
  </si>
  <si>
    <t>https://emenscr.nesdc.go.th/viewer/view.html?id=OooX7w8YNXHE6MQZOVMg</t>
  </si>
  <si>
    <t>สธ 0905-66-0007</t>
  </si>
  <si>
    <t>โครงการส่งเสริมการเจริญเติบโตและพัฒนาการเด็กปฐมวัย</t>
  </si>
  <si>
    <t>7 สิงหาคม 2564 เวลา 20:40</t>
  </si>
  <si>
    <t>https://emenscr.nesdc.go.th/viewer/view.html?id=o44qWnkZe9tg89EeLK4M</t>
  </si>
  <si>
    <t>cmu659371</t>
  </si>
  <si>
    <t>ศธ 6593(7)-66-0001</t>
  </si>
  <si>
    <t>AllChild: Collaborative Blockchain For Child’s Growth And Development Program</t>
  </si>
  <si>
    <t>10 สิงหาคม 2564 เวลา 15:49</t>
  </si>
  <si>
    <t>มีนาคม 2568</t>
  </si>
  <si>
    <t>คณะพยาบาลศาสตร์</t>
  </si>
  <si>
    <t>มหาวิทยาลัยเชียงใหม่</t>
  </si>
  <si>
    <t>v2_110201V04</t>
  </si>
  <si>
    <t>v2_110201V04F01</t>
  </si>
  <si>
    <t>https://emenscr.nesdc.go.th/viewer/view.html?id=lOOrZmZWVaFYyjj2K712</t>
  </si>
  <si>
    <t>moi03051</t>
  </si>
  <si>
    <t>มท 0305-66-0006</t>
  </si>
  <si>
    <t>โครงการตรวจสารพันธุกรรมเพื่อแก้ไขปัญหาสถานะและสิทธิของคนไทยที่ตกหล่นทางทะเบียนราษฎร</t>
  </si>
  <si>
    <t>12 สิงหาคม 2564 เวลา 22:44</t>
  </si>
  <si>
    <t>กองวิชาการและแผนงาน</t>
  </si>
  <si>
    <t>กรมการปกครอง</t>
  </si>
  <si>
    <t>v2_110201V05</t>
  </si>
  <si>
    <t>v2_110201V05F01</t>
  </si>
  <si>
    <t>https://emenscr.nesdc.go.th/viewer/view.html?id=WXXWA1mQZyhNy5zRarKz</t>
  </si>
  <si>
    <t>most6500011</t>
  </si>
  <si>
    <t>วท 6500-66-0003</t>
  </si>
  <si>
    <t>ส่งเสริมอาหารโภชนาการต้นแบบสำหรับเด็กไทยเพื่อพัฒนาการที่สมวัย</t>
  </si>
  <si>
    <t>13 สิงหาคม 2564 เวลา 12:34</t>
  </si>
  <si>
    <t>โปรแกรมบริหารและพัฒนาเทคโนโลยีเครื่องมือแพทย์และหุ่นยนต์ทางการแพทย์ชั้นสูง</t>
  </si>
  <si>
    <t>ศูนย์ความเป็นเลิศด้านชีววิทยาศาสตร์ (องค์การมหาชน) (ศลช.)</t>
  </si>
  <si>
    <t>v2_110201V02F01</t>
  </si>
  <si>
    <t>https://emenscr.nesdc.go.th/viewer/view.html?id=0RRlaKVaxgfn5V3VgZBy</t>
  </si>
  <si>
    <t>psru053811</t>
  </si>
  <si>
    <t>ศธ 0538.1-66-0008</t>
  </si>
  <si>
    <t>โครงการ การพัฒนาศูนย์เด็กเล็กน่าอยู่ต้นแบบ โดยการมีส่วนร่วมของชุมชน จังหวัดพิษณุโลก</t>
  </si>
  <si>
    <t>13 สิงหาคม 2564 เวลา 14:49</t>
  </si>
  <si>
    <t>v2_110201V05F03</t>
  </si>
  <si>
    <t>https://emenscr.nesdc.go.th/viewer/view.html?id=933QzGXekqu77VdrRA9y</t>
  </si>
  <si>
    <t>สธ 0320-66-0017</t>
  </si>
  <si>
    <t>14 สิงหาคม 2564 เวลา 15:12</t>
  </si>
  <si>
    <t>https://emenscr.nesdc.go.th/viewer/view.html?id=z00qGqJja4i0q23prdEL</t>
  </si>
  <si>
    <t>rmuti18001</t>
  </si>
  <si>
    <t>RMUTI1800-66-0004</t>
  </si>
  <si>
    <t>โครงการนวัตกรรมการออกแบบและเทคโนโลยีที่เน้นมนุษย์เป็นศูนย์กลางเพื่อส่งเสริมพัฒนาการของเด็กตั้งแต่การตั้งครรภ์จนถึงปฐมวัยมีพัฒนาที่ดีรอบด้าน (Innovative human centerd design and technology to enhance child development from pregnancy to early childhood to raise well rounded development)</t>
  </si>
  <si>
    <t>15 สิงหาคม 2564 เวลา 22:55</t>
  </si>
  <si>
    <t>คณะศิลปกรรมและออกแบบอุตสาหกรรม</t>
  </si>
  <si>
    <t>มหาวิทยาลัยเทคโนโลยีราชมงคลอีสาน</t>
  </si>
  <si>
    <t>https://emenscr.nesdc.go.th/viewer/view.html?id=aQQGEzE2OjSpN7k4p0R3</t>
  </si>
  <si>
    <t>ศธ 04119-64-0079</t>
  </si>
  <si>
    <t>พัฒนาหลักสูตรและกระบวนการจัดประสบการณ์การจัดการศึกษาปฐมวัย</t>
  </si>
  <si>
    <t>5 ตุลาคม 2564 เวลา 15:49</t>
  </si>
  <si>
    <t>https://emenscr.nesdc.go.th/viewer/view.html?id=Ooop7a4kEjtkmoaV0GxK</t>
  </si>
  <si>
    <t>m-society05051</t>
  </si>
  <si>
    <t>พม 0505-66-0007</t>
  </si>
  <si>
    <t>โครงการเตรียมความพร้อมครอบครัวอย่างมีคุณภาพ</t>
  </si>
  <si>
    <t>16 สิงหาคม 2564 เวลา 19:13</t>
  </si>
  <si>
    <t>กองส่งเสริมสถาบันครอบครัว</t>
  </si>
  <si>
    <t>กรมกิจการสตรีและสถาบันครอบครัว</t>
  </si>
  <si>
    <t>https://emenscr.nesdc.go.th/viewer/view.html?id=EaaYp3G4LxiomyMVa2q8</t>
  </si>
  <si>
    <t>ศธ 04096-64-0079</t>
  </si>
  <si>
    <t>27 กันยายน 2564 เวลา 11:34</t>
  </si>
  <si>
    <t>https://emenscr.nesdc.go.th/viewer/view.html?id=z0AJGYK7wnt8NJxBjGg4</t>
  </si>
  <si>
    <t>ศธ 04140-64-0094</t>
  </si>
  <si>
    <t>พัฒนากระบวนการเรียนรู้เชิงรุก Active Learning ระดับปฐมวัย เพื่อส่งเสริมและพัฒนาทักษะสมอง (Executive Function:EF)</t>
  </si>
  <si>
    <t>28 ตุลาคม 2564 เวลา 9:33</t>
  </si>
  <si>
    <t>https://emenscr.nesdc.go.th/viewer/view.html?id=wEed48O0wziR9Xoy2d5g</t>
  </si>
  <si>
    <t>obec_regional_39_31</t>
  </si>
  <si>
    <t>ศธ 04173-64-0062</t>
  </si>
  <si>
    <t>โครงการการพัฒนาการศึกษาปฐมวัย เพื่อเตรียมเด็กปฐมวัยสู่ศตวรรษที่ 21</t>
  </si>
  <si>
    <t>22 กันยายน 2564 เวลา 13:56</t>
  </si>
  <si>
    <t>สำนักงานเขตพื้นที่การศึกษาประถมศึกษาหนองบัวลำภู เขต 2</t>
  </si>
  <si>
    <t>https://emenscr.nesdc.go.th/viewer/view.html?id=mdx34gOVzxi3Yep5Qner</t>
  </si>
  <si>
    <t>obec_regional_63_21</t>
  </si>
  <si>
    <t>ศธ 04055-64-0082</t>
  </si>
  <si>
    <t>การประเมินพัฒนาการนักเรียนปฐมวัย ปีการศึกษา 2563</t>
  </si>
  <si>
    <t>1 พฤศจิกายน 2564 เวลา 10:35</t>
  </si>
  <si>
    <t>สำนักงานเขตพื้นที่การศึกษาประถมศึกษาตาก เขต 1</t>
  </si>
  <si>
    <t>https://emenscr.nesdc.go.th/viewer/view.html?id=63EzwGdma1cBW3MVqxLQ</t>
  </si>
  <si>
    <t>obec_regional_45_41</t>
  </si>
  <si>
    <t>ศธ 04123-64-0051</t>
  </si>
  <si>
    <t>ประเมินการจบหลักสูตรปฐมวัย</t>
  </si>
  <si>
    <t>25 กันยายน 2564 เวลา 16:34</t>
  </si>
  <si>
    <t>สำนักงานเขตพื้นที่การศึกษาประถมศึกษาร้อยเอ็ด เขต 3</t>
  </si>
  <si>
    <t>https://emenscr.nesdc.go.th/viewer/view.html?id=o456gr7R0NckKwZ93N56</t>
  </si>
  <si>
    <t>obec_regional_38_21</t>
  </si>
  <si>
    <t>ศธ 04274-64-0032</t>
  </si>
  <si>
    <t>การประเมินพัฒนาการนักเรียนที่จบหลักสูตรการศึกษาปฐมวัย ปีการศึกษา ๒๕๖๓</t>
  </si>
  <si>
    <t>19 ตุลาคม 2564 เวลา 14:48</t>
  </si>
  <si>
    <t>สำนักงานเขตพื้นที่การศึกษาประถมศึกษาบึงกาฬ</t>
  </si>
  <si>
    <t>https://emenscr.nesdc.go.th/viewer/view.html?id=13XnWx3BeBsMaeAlKQ17</t>
  </si>
  <si>
    <t>obec_regional_43_21</t>
  </si>
  <si>
    <t>ศธ 04169-65-0003</t>
  </si>
  <si>
    <t>พัฒนาและส่งเสริมคุณภาพเด็กปฐมวัยให้มีความพร้อมในศตวรรษที่ 21 สพป.หนองคาย เขต 1</t>
  </si>
  <si>
    <t>26 ตุลาคม 2564 เวลา 16:09</t>
  </si>
  <si>
    <t>สำนักงานเขตพื้นที่การศึกษาประถมศึกษาหนองคาย เขต 1</t>
  </si>
  <si>
    <t>https://emenscr.nesdc.go.th/viewer/view.html?id=830YOn52amuAjZ9XL1Eg</t>
  </si>
  <si>
    <t>ศธ 04039-64-0055</t>
  </si>
  <si>
    <t>ส่งเสริมและพัฒนาการจัดการศึกษาปฐมวัย</t>
  </si>
  <si>
    <t>6 ตุลาคม 2564 เวลา 14:56</t>
  </si>
  <si>
    <t>https://emenscr.nesdc.go.th/viewer/view.html?id=0RWkBaYma9CBwLg7V4BJ</t>
  </si>
  <si>
    <t>มรภ.สข 1120-65-0010</t>
  </si>
  <si>
    <t>11 ตุลาคม 2564 เวลา 22:21</t>
  </si>
  <si>
    <t>ธันวาคม 2564</t>
  </si>
  <si>
    <t>มีนาคม 2565</t>
  </si>
  <si>
    <t>https://emenscr.nesdc.go.th/viewer/view.html?id=kw727GJV56hjL3aL74eB</t>
  </si>
  <si>
    <t>obec_regional_56_21</t>
  </si>
  <si>
    <t>ศธ 04095-65-0004</t>
  </si>
  <si>
    <t>พัฒนาการจัดการศึกษาปฐมวัยอย่างมีคุณภาพ</t>
  </si>
  <si>
    <t>18 ตุลาคม 2564 เวลา 11:54</t>
  </si>
  <si>
    <t>สำนักงานเขตพื้นที่การศึกษาประถมศึกษาพะเยา เขต 1</t>
  </si>
  <si>
    <t>https://emenscr.nesdc.go.th/viewer/view.html?id=p9lOeY7OOVs3EdgEROyQ</t>
  </si>
  <si>
    <t>ศธ 04222-65-0020</t>
  </si>
  <si>
    <t>ส่งเสริม สนับสนุนสื่อ วัสดุการจัดประสบการณ์การเรียนรู้ของเด็ก ระดับปฐมวัย</t>
  </si>
  <si>
    <t>30 ตุลาคม 2564 เวลา 16:20</t>
  </si>
  <si>
    <t>https://emenscr.nesdc.go.th/viewer/view.html?id=JKYyxX0zz0h4QRd8aQgw</t>
  </si>
  <si>
    <t>ศธ 04073-65-0002</t>
  </si>
  <si>
    <t>พัฒนาการจัดการศึกษาปฐมวัย โรงเรียนในสังกัดสำนักงานเขตพื้นที่การศึกษาประถมศึกษานครสวรรค์ เขต 1</t>
  </si>
  <si>
    <t>30 ตุลาคม 2564 เวลา 19:43</t>
  </si>
  <si>
    <t>https://emenscr.nesdc.go.th/viewer/view.html?id=p9l0kjrxQjCG02xMxjWW</t>
  </si>
  <si>
    <t>obec_regional_92_31</t>
  </si>
  <si>
    <t>ศธ 04053-65-0016</t>
  </si>
  <si>
    <t>ส่งเสริมพัฒนาการการจัดประสบการณ์การเรียนการสอนปฐมวัย</t>
  </si>
  <si>
    <t>27 ตุลาคม 2564 เวลา 17:47</t>
  </si>
  <si>
    <t>สำนักงานเขตพื้นที่การศึกษาประถมศึกษาตรัง เขต 2</t>
  </si>
  <si>
    <t>https://emenscr.nesdc.go.th/viewer/view.html?id=y0lap9AyZrTe9ggaMlKZ</t>
  </si>
  <si>
    <t>obec_regional_72_31</t>
  </si>
  <si>
    <t>ศธ 04161-65-0022</t>
  </si>
  <si>
    <t>28 ตุลาคม 2564 เวลา 22:29</t>
  </si>
  <si>
    <t>สำนักงานเขตพื้นที่การศึกษาประถมศึกษาสุพรรณบุรี เขต 2</t>
  </si>
  <si>
    <t>https://emenscr.nesdc.go.th/viewer/view.html?id=53rKAWK5kKuq577NlyZR</t>
  </si>
  <si>
    <t>obec_regional_64_31</t>
  </si>
  <si>
    <t>ศธ 04159-65-0018</t>
  </si>
  <si>
    <t>28 ตุลาคม 2564 เวลา 4:05</t>
  </si>
  <si>
    <t>สำนักงานเขตพื้นที่การศึกษาประถมศึกษาสุโขทัย เขต 2</t>
  </si>
  <si>
    <t>https://emenscr.nesdc.go.th/viewer/view.html?id=z01MWXKQVzIX0Nzm4mp2</t>
  </si>
  <si>
    <t>obec_regional_90_41</t>
  </si>
  <si>
    <t>ศธ 04147-65-0003</t>
  </si>
  <si>
    <t>โครงการ การพัฒนาการจัดประสบการณ์เรียนรู้สำหรับเด็กปฐมวัย</t>
  </si>
  <si>
    <t>30 ตุลาคม 2564 เวลา 15:30</t>
  </si>
  <si>
    <t>สำนักงานเขตพื้นที่การศึกษาประถมศึกษาสงขลา เขต 3</t>
  </si>
  <si>
    <t>https://emenscr.nesdc.go.th/viewer/view.html?id=qWLd8AndyysXk1YRrJ9W</t>
  </si>
  <si>
    <t>obec_regional_62_21</t>
  </si>
  <si>
    <t>ศธ 04023-65-0020</t>
  </si>
  <si>
    <t>ประเมินพัฒนาการนักเรียนที่จบหลักสูตรการศึกษาปฐมวัย พุทธศักราช 2560 ปีการศึกษา 2563 (ปีงบประมาณ พ.ศ.2564)</t>
  </si>
  <si>
    <t>30 ตุลาคม 2564 เวลา 19:51</t>
  </si>
  <si>
    <t>สำนักงานเขตพื้นที่การศึกษาประถมศึกษากำแพงเพชร เขต 1</t>
  </si>
  <si>
    <t>https://emenscr.nesdc.go.th/viewer/view.html?id=0RV7Ge9dAEhGJRYoJWgL</t>
  </si>
  <si>
    <t>ศธ02131-65-0001</t>
  </si>
  <si>
    <t>โครงการขับเคลื่อนการพัฒนาการจัดการศึกษาเด็กปฐมวัยในระดับพื้นที่ จังหวัดอุทัยธานี ปีงบประมาณ 2564</t>
  </si>
  <si>
    <t>24 ธันวาคม 2564 เวลา 16:34</t>
  </si>
  <si>
    <t>https://emenscr.nesdc.go.th/viewer/view.html?id=7M9X2adBQqTxNrAGXY57</t>
  </si>
  <si>
    <t>พม 0305-65-0001</t>
  </si>
  <si>
    <t>13 ธันวาคม 2564 เวลา 8:48</t>
  </si>
  <si>
    <t>https://emenscr.nesdc.go.th/viewer/view.html?id=mdlZpnnZjltz2gBK32ol</t>
  </si>
  <si>
    <t>รง 0508-65-0002</t>
  </si>
  <si>
    <t>10 พฤศจิกายน 2564 เวลา 14:33</t>
  </si>
  <si>
    <t>https://emenscr.nesdc.go.th/viewer/view.html?id=rXlBGnqrB0hpX8e511ow</t>
  </si>
  <si>
    <t>รง 0508-65-0003</t>
  </si>
  <si>
    <t>11 พฤศจิกายน 2564 เวลา 13:58</t>
  </si>
  <si>
    <t>https://emenscr.nesdc.go.th/viewer/view.html?id=qWLAlyOJVxHeV8Bqaa2o</t>
  </si>
  <si>
    <t>ศธ0211-65-0011</t>
  </si>
  <si>
    <t>65. โครงการการส่งเสริมการพัฒนาเด็กปฐมวัย</t>
  </si>
  <si>
    <t>25 พฤศจิกายน 2564 เวลา 14:11</t>
  </si>
  <si>
    <t>https://emenscr.nesdc.go.th/viewer/view.html?id=93X0dGx51rh1Zp2YWnr8</t>
  </si>
  <si>
    <t>moph0032391</t>
  </si>
  <si>
    <t>นภ 0032-65-0002</t>
  </si>
  <si>
    <t>ส่งเสริมสุขภาพแม่และเด็กเพื่อพัฒนาคุณภาพชีิวิตเด็ก จังหวัดหนองบัวลำภู</t>
  </si>
  <si>
    <t>23 พฤศจิกายน 2564 เวลา 16:29</t>
  </si>
  <si>
    <t>สิงหาคม 2565</t>
  </si>
  <si>
    <t>สำนักงานสาธารณสุขจังหวัดหนองบัวภู</t>
  </si>
  <si>
    <t>https://emenscr.nesdc.go.th/viewer/view.html?id=jol4YV90KYtpdl3JpZBY</t>
  </si>
  <si>
    <t>สธ 0805-65-0001</t>
  </si>
  <si>
    <t>30 ธันวาคม 2564 เวลา 12:57</t>
  </si>
  <si>
    <t>https://emenscr.nesdc.go.th/viewer/view.html?id=Z6xqwJNglXFnWrJQAnR5</t>
  </si>
  <si>
    <t>ยส 0032-65-0001</t>
  </si>
  <si>
    <t>มหัศจรรย์ 1,000 วันแรกแห่งชีวิตและเด็กปฐมวัย เพื่อเด็กยโสธรพัฒนาการสมวัย IQ ดี</t>
  </si>
  <si>
    <t>2 ธันวาคม 2564 เวลา 9:59</t>
  </si>
  <si>
    <t>https://emenscr.nesdc.go.th/viewer/view.html?id=o4lWnZJMWMt876Z258RK</t>
  </si>
  <si>
    <t>ศธ02127-65-0004</t>
  </si>
  <si>
    <t>โครงการขับเคลื่อนการพัฒนาการจัดการศึกษาปฐมวัยในระดับพื้นที่จังหวัดอ่างทอง ประจำปีงบประมาณ พ.ศ. 2565</t>
  </si>
  <si>
    <t>2 ธันวาคม 2564 เวลา 10:52</t>
  </si>
  <si>
    <t>https://emenscr.nesdc.go.th/viewer/view.html?id=634ewMqY4kCJwNMKLJX1</t>
  </si>
  <si>
    <t>ศธ02126-65-0001</t>
  </si>
  <si>
    <t>28 ธันวาคม 2564 เวลา 8:10</t>
  </si>
  <si>
    <t>พฤศจิกายน 2564</t>
  </si>
  <si>
    <t>https://emenscr.nesdc.go.th/viewer/view.html?id=OoMNx0A4BMH7kx1wEaEa</t>
  </si>
  <si>
    <t>ศธ 0311-65-0001</t>
  </si>
  <si>
    <t>พัฒนาการดำเนินงานด้านเด็กปฐมวัยสู่มาตรฐานสากล</t>
  </si>
  <si>
    <t>7 มกราคม 2565 เวลา 0:15</t>
  </si>
  <si>
    <t>https://emenscr.nesdc.go.th/viewer/view.html?id=o468NXL9zdhqK782gLqV</t>
  </si>
  <si>
    <t>ศธ02105-65-0009</t>
  </si>
  <si>
    <t>โครงการขับเคลื่อนการพัฒนาการจัดการศึกษาปฐมวัยในระดับพื้นที่ ปีงบประมาณ พ.ศ.2565</t>
  </si>
  <si>
    <t>25 มกราคม 2565 เวลา 17:04</t>
  </si>
  <si>
    <t>มกราคม 2565</t>
  </si>
  <si>
    <t>https://emenscr.nesdc.go.th/viewer/view.html?id=kwWa1dkepOfV3755RVw1</t>
  </si>
  <si>
    <t>ศธ0250-65-0003</t>
  </si>
  <si>
    <t>โครงการขับเคลื่อนการพัฒนาการจัดการศึกษาปฐมวัยในระดับพื้นที่ สำนักงานศึกษาธิการภาค 14 ประจำปีงบประมาณ พ.ศ. 2565</t>
  </si>
  <si>
    <t>28 ธันวาคม 2564 เวลา 16:10</t>
  </si>
  <si>
    <t>https://emenscr.nesdc.go.th/viewer/view.html?id=KYLp2p4EjqfxYwNAWVAJ</t>
  </si>
  <si>
    <t>redcross10231</t>
  </si>
  <si>
    <t>กช1023-65-0006</t>
  </si>
  <si>
    <t>โครงการส่งเสริมและพัฒนาการพูด อ่าน เขียนภาษาไทย</t>
  </si>
  <si>
    <t>20 ธันวาคม 2564 เวลา 15:52</t>
  </si>
  <si>
    <t>สำนักงานบริหารกิจการเหล่ากาชาด</t>
  </si>
  <si>
    <t>สภากาชาดไทย</t>
  </si>
  <si>
    <t>หน่วยงานอื่นๆ</t>
  </si>
  <si>
    <t>https://emenscr.nesdc.go.th/viewer/view.html?id=QOMBwjRpr6FE9BNQnzV4</t>
  </si>
  <si>
    <t>ศธ0276-65-0006</t>
  </si>
  <si>
    <t>9 มกราคม 2565 เวลา 18:51</t>
  </si>
  <si>
    <t>https://emenscr.nesdc.go.th/viewer/view.html?id=43zrx8xX8QfWAYdlrB6Z</t>
  </si>
  <si>
    <t>ศธ0243-65-0011</t>
  </si>
  <si>
    <t>ขับเคลื่อนการพัฒนาการจัดการศึกษาปฐมวัยในพื้นที่รับผิดชอบสำนักงานศึกษาธิการภาค 5  ประจำปีงบประมาณ พ.ศ. 2565</t>
  </si>
  <si>
    <t>20 ธันวาคม 2564 เวลา 15:27</t>
  </si>
  <si>
    <t>https://emenscr.nesdc.go.th/viewer/view.html?id=JK2yBpRyReiOG7Gkywml</t>
  </si>
  <si>
    <t>ศธ02107-65-0010</t>
  </si>
  <si>
    <t>โครงการขับเคลื่อนการพัฒนาการจัดการศึกษาปฐมวัยจังหวัดลำปาง ประจำปีงบประมาณ พ.ศ.2565</t>
  </si>
  <si>
    <t>21 ธันวาคม 2564 เวลา 13:40</t>
  </si>
  <si>
    <t>https://emenscr.nesdc.go.th/viewer/view.html?id=NVM2ZBLLYjiaEREYAZ5z</t>
  </si>
  <si>
    <t>snru05420131</t>
  </si>
  <si>
    <t>ศธ 0542.01(3)-65-0006</t>
  </si>
  <si>
    <t>27 ธันวาคม 2564 เวลา 11:10</t>
  </si>
  <si>
    <t>มหาวิทยาลัยราชภัฏสกลนคร</t>
  </si>
  <si>
    <t>https://emenscr.nesdc.go.th/viewer/view.html?id=o46YqLlXAjIgnJxjE62k</t>
  </si>
  <si>
    <t>ศธ04010-65-0002</t>
  </si>
  <si>
    <t>โครงการพัฒนาหลักสูตรและส่งเสริมการศึกษาปฐมวัย</t>
  </si>
  <si>
    <t>27 มกราคม 2565 เวลา 14:44</t>
  </si>
  <si>
    <t>https://emenscr.nesdc.go.th/viewer/view.html?id=p9x09pLem0Hj2jed2q9L</t>
  </si>
  <si>
    <t>สธ 0906-65-0006</t>
  </si>
  <si>
    <t>โครงการส่งเสริมการเจริญเติบโตและภาวะโภชนาการในช่วง 1,000 วันแรกของชีวิต</t>
  </si>
  <si>
    <t>23 ธันวาคม 2564 เวลา 17:34</t>
  </si>
  <si>
    <t>https://emenscr.nesdc.go.th/viewer/view.html?id=JK282QxN88FOgONMgQ87</t>
  </si>
  <si>
    <t>สธ 0923-65-0006</t>
  </si>
  <si>
    <t>23 ธันวาคม 2564 เวลา 12:09</t>
  </si>
  <si>
    <t>https://emenscr.nesdc.go.th/viewer/view.html?id=33zZZGOxrRFJ18e4K7Zn</t>
  </si>
  <si>
    <t>สธ 0923-65-0009</t>
  </si>
  <si>
    <t>23 ธันวาคม 2564 เวลา 14:37</t>
  </si>
  <si>
    <t>https://emenscr.nesdc.go.th/viewer/view.html?id=53zKg89R85iBlRxWp0mz</t>
  </si>
  <si>
    <t>สธ 0942-65-0001</t>
  </si>
  <si>
    <t>24 ธันวาคม 2564 เวลา 18:46</t>
  </si>
  <si>
    <t>https://emenscr.nesdc.go.th/viewer/view.html?id=jo9Ld8MV1VSnnLRnwZG1</t>
  </si>
  <si>
    <t>ศธ0294-65-0004</t>
  </si>
  <si>
    <t>27 ธันวาคม 2564 เวลา 10:41</t>
  </si>
  <si>
    <t>https://emenscr.nesdc.go.th/viewer/view.html?id=p9xww89862cylR4EogMg</t>
  </si>
  <si>
    <t>ศธ0262-65-0013</t>
  </si>
  <si>
    <t>ขับเคลื่อนการพัฒนาการจัดการศึกษาปฐมวัยในระดับพื้นที่ สำนักงานศึกษาธิการจังหวัดจันทบุรี</t>
  </si>
  <si>
    <t>27 ธันวาคม 2564 เวลา 16:00</t>
  </si>
  <si>
    <t>https://emenscr.nesdc.go.th/viewer/view.html?id=Z6aezz5WBRCLY5xLZnWm</t>
  </si>
  <si>
    <t>ศธ0254-65-0009</t>
  </si>
  <si>
    <t>ขับเคลื่อนการพัฒนาการจัดการศึกษาปฐมวัยในพื้นที่รับผิดชอบ สำนักงานศึกษาธิการภาค 17 ประจำปีงบประมาณ พ.ศ. 2565</t>
  </si>
  <si>
    <t>27 ธันวาคม 2564 เวลา 16:07</t>
  </si>
  <si>
    <t>https://emenscr.nesdc.go.th/viewer/view.html?id=23zV5r3X9pied8JZ6Zq7</t>
  </si>
  <si>
    <t>ศธ0208-65-0027</t>
  </si>
  <si>
    <t>โครงการจัดทำแผนปฏิบัติการด้านการจัดการศึกษาปฐมวัยของกระทรวงศึกษาธิการ (พ.ศ. 2566-2570)</t>
  </si>
  <si>
    <t>27 ธันวาคม 2564 เวลา 19:05</t>
  </si>
  <si>
    <t>https://emenscr.nesdc.go.th/viewer/view.html?id=nr7Vrl8QLBinMeVnE1Kw</t>
  </si>
  <si>
    <t>ศธ02128-65-0012</t>
  </si>
  <si>
    <t>โครงการ โครงการขับเคลื่อนการพัฒนาการจัดการศึกษาปฐมวัยในระดับพื้นที่ (จังหวัดอำนาจเจริญ)</t>
  </si>
  <si>
    <t>5 มกราคม 2565 เวลา 11:02</t>
  </si>
  <si>
    <t>https://emenscr.nesdc.go.th/viewer/view.html?id=23zY7YBOKJu451y6ydXV</t>
  </si>
  <si>
    <t>ศธ02112-65-0001</t>
  </si>
  <si>
    <t>การขับเคลื่อนการพัฒนาการจัดการศึกษาปฐมวัยในพื้นที่จังหวัดสงขลาปีงบประมาณ พ.ศ.2565</t>
  </si>
  <si>
    <t>30 ธันวาคม 2564 เวลา 13:54</t>
  </si>
  <si>
    <t>https://emenscr.nesdc.go.th/viewer/view.html?id=aQA9On52EOTjxoaX8N7A</t>
  </si>
  <si>
    <t>ศธ0242-65-0007</t>
  </si>
  <si>
    <t>30 ธันวาคม 2564 เวลา 10:56</t>
  </si>
  <si>
    <t>https://emenscr.nesdc.go.th/viewer/view.html?id=p9xp8WR57ZcW2wyZymR9</t>
  </si>
  <si>
    <t>ศธ02100-65-0008</t>
  </si>
  <si>
    <t>30 ธันวาคม 2564 เวลา 12:08</t>
  </si>
  <si>
    <t>https://emenscr.nesdc.go.th/viewer/view.html?id=QOMRxG65eJs4GBnYng66</t>
  </si>
  <si>
    <t>msu053014011</t>
  </si>
  <si>
    <t>ศธ 0530.1(4)-65-0001</t>
  </si>
  <si>
    <t>โครงการสนับสนุนค่าใช้จ่ายในการจัดการศึกษาตั้งแต่ระดับอนุบาลจนจบการศึกษาขึ้นพื้นฐาน ปีงบประมาณ พ.ศ. 2565 ( 2301043014 )</t>
  </si>
  <si>
    <t>30 ธันวาคม 2564 เวลา 14:18</t>
  </si>
  <si>
    <t>มหาวิทยาลัยมหาสารคาม</t>
  </si>
  <si>
    <t>https://emenscr.nesdc.go.th/viewer/view.html?id=B8MVAAK2wKTox7pol7J7</t>
  </si>
  <si>
    <t>ศธ0241-65-0012</t>
  </si>
  <si>
    <t>ขับเคลื่อนการพัฒนาการจัดการศึกษาปฐมวัยในระดับพื้นที่ สำนักงานศึกษาธิการภาค 3 ปีงบประมาณ พ.ศ.2565</t>
  </si>
  <si>
    <t>30 ธันวาคม 2564 เวลา 16:01</t>
  </si>
  <si>
    <t>https://emenscr.nesdc.go.th/viewer/view.html?id=VWMzpl5jQwfkLjWq4q5a</t>
  </si>
  <si>
    <t>ศธ0253-65-0005</t>
  </si>
  <si>
    <t>30 ธันวาคม 2564 เวลา 14:15</t>
  </si>
  <si>
    <t>https://emenscr.nesdc.go.th/viewer/view.html?id=y0Q6pdWekxTQmy3QeyVA</t>
  </si>
  <si>
    <t>ศธ0247-65-0003</t>
  </si>
  <si>
    <t>ขับเคลื่อนการพัฒนาการจัดการศึกษาปฐมวัยในพื้นที่สำนักงานศึกษาธิการภาค 10 ประจำปีงบประมาณ พ.ศ. 2565</t>
  </si>
  <si>
    <t>7 มกราคม 2565 เวลา 16:22</t>
  </si>
  <si>
    <t>https://emenscr.nesdc.go.th/viewer/view.html?id=EaM9Q1Xp0lTderNdGr0R</t>
  </si>
  <si>
    <t>ศธ0259-65-0002</t>
  </si>
  <si>
    <t>6 มกราคม 2565 เวลา 23:16</t>
  </si>
  <si>
    <t>https://emenscr.nesdc.go.th/viewer/view.html?id=nr7m5d12KNCBaYg4JGBj</t>
  </si>
  <si>
    <t>ศธ02118-65-0006</t>
  </si>
  <si>
    <t>ขับเคลื่อนการพัฒนาการจัดการศึกษาปฐมวัยในระดับพื้นที่จังหวัดสระบุรี ประจำปีงบประมาณ พ.ศ. 2565</t>
  </si>
  <si>
    <t>7 มกราคม 2565 เวลา 14:57</t>
  </si>
  <si>
    <t>https://emenscr.nesdc.go.th/viewer/view.html?id=WX8V5nll5YuO4jpKL0Ng</t>
  </si>
  <si>
    <t>ศธ02132-65-0003</t>
  </si>
  <si>
    <t>ขับเคลื่อนการพัฒนาการจัดการศึกษาปฐมวัยในระดับพื้นที่จังหวัดอุบลราชธานี ประจำปีงบประมาณ ๒๕๖๕</t>
  </si>
  <si>
    <t>10 มกราคม 2565 เวลา 16:30</t>
  </si>
  <si>
    <t>https://emenscr.nesdc.go.th/viewer/view.html?id=Z6aykZLMrkuwLjm6K2ER</t>
  </si>
  <si>
    <t>ศธ0239-65-0009</t>
  </si>
  <si>
    <t>โครงการขับเคลื่อนการพัฒนาการจัดการศึกษาปฐมวัยในระดับพื้นที่ สำนักงานศึกษาธิการภาค 1 ประจำปีงบประมาณ พ.ศ. 2565</t>
  </si>
  <si>
    <t>13 มกราคม 2565 เวลา 18:52</t>
  </si>
  <si>
    <t>https://emenscr.nesdc.go.th/viewer/view.html?id=kwW7dwZrr1IopxXzj3ox</t>
  </si>
  <si>
    <t>ศธ02106-65-0010</t>
  </si>
  <si>
    <t>โครงการขับเคลื่อนการพัฒนาการจัดการศึกษาปฐมวัยในระดับพื้นที่  ปีงบประมาณ พ.ศ.2565</t>
  </si>
  <si>
    <t>14 มกราคม 2565 เวลา 15:41</t>
  </si>
  <si>
    <t>https://emenscr.nesdc.go.th/viewer/view.html?id=wEmlWqA0E2cz6YzA8YOZ</t>
  </si>
  <si>
    <t>ศธ02123-65-0013</t>
  </si>
  <si>
    <t>18 มกราคม 2565 เวลา 11:54</t>
  </si>
  <si>
    <t>https://emenscr.nesdc.go.th/viewer/view.html?id=LAMWkW9M5qFaq5QyykQ3</t>
  </si>
  <si>
    <t>ศธ0298-65-0005</t>
  </si>
  <si>
    <t>โครงการส่งเสริมคุณธรรม จริยธรรม สำนักงานศึกษาธิการจังหวัดมุกดาหาร</t>
  </si>
  <si>
    <t>19 มกราคม 2565 เวลา 10:43</t>
  </si>
  <si>
    <t>https://emenscr.nesdc.go.th/viewer/view.html?id=13R2e6dWNRF5MdkLj4Zj</t>
  </si>
  <si>
    <t>ศธ0286-65-0011</t>
  </si>
  <si>
    <t>โครงการ ขับเคลื่อนการพัฒนาการจัดการศึกษาปฐมวัยจังหวัดปัตตานี ประจำปีงบประมาณ พ.ศ. ๒๕๖๕</t>
  </si>
  <si>
    <t>19 มกราคม 2565 เวลา 15:01</t>
  </si>
  <si>
    <t>https://emenscr.nesdc.go.th/viewer/view.html?id=kwWmLJjnREtk3yxpYQeg</t>
  </si>
  <si>
    <t>ศธ0249-65-0001</t>
  </si>
  <si>
    <t>โครงการขับเคลื่่่อนการพัฒนาการจัดการศึกษาปฐมวัยในพื้นที่รับผิดชอบของสำนักงานศึกษาธิการภาค 12 ประจำปีงบประมาณ พ.ศ. 2565</t>
  </si>
  <si>
    <t>20 มกราคม 2565 เวลา 11:31</t>
  </si>
  <si>
    <t>https://emenscr.nesdc.go.th/viewer/view.html?id=z0j5dKmK4kUmVZaG8zn0</t>
  </si>
  <si>
    <t>ศธ02102-65-0011</t>
  </si>
  <si>
    <t>ขับเคลื่อนการพัฒนาการจัดการศึกษาปฐมวัยในระดับพื้นที่จังหวัดร้อยเอ็ด</t>
  </si>
  <si>
    <t>21 มกราคม 2565 เวลา 11:44</t>
  </si>
  <si>
    <t>https://emenscr.nesdc.go.th/viewer/view.html?id=XGk5qBqkY0SNl0Xl8rad</t>
  </si>
  <si>
    <t>ศธ0292-65-0005</t>
  </si>
  <si>
    <t>ขับเคลื่อนการพัฒนาการจัดการศึกษาปฐมวัยในระดับพื้นที่จังหวัดพิษณุโลก ปีงบประมาณ 2565</t>
  </si>
  <si>
    <t>21 มกราคม 2565 เวลา 15:52</t>
  </si>
  <si>
    <t>https://emenscr.nesdc.go.th/viewer/view.html?id=qWEX6gqVnXIZ2Om28Yrj</t>
  </si>
  <si>
    <t>ศธ02126-65-0004</t>
  </si>
  <si>
    <t>ขับเคลื่อนการพัฒนาการจัดการศึกษาปฐมวัยในระดับพื้นที่จังหวัดหนองบัวลำภู</t>
  </si>
  <si>
    <t>23 มกราคม 2565 เวลา 8:54</t>
  </si>
  <si>
    <t>https://emenscr.nesdc.go.th/viewer/view.html?id=63zl05588VsnqKeO8Zwo</t>
  </si>
  <si>
    <t>ศธ0290-65-0005</t>
  </si>
  <si>
    <t>ขับเคลื่อนการพัฒนาการจัดการศึกษาปฐมวัยในพื้ที่จังหวัดพัทลุง</t>
  </si>
  <si>
    <t>24 มกราคม 2565 เวลา 15:53</t>
  </si>
  <si>
    <t>https://emenscr.nesdc.go.th/viewer/view.html?id=13RYK4Xj7dSwJYx51ZAm</t>
  </si>
  <si>
    <t>ศธ02133-65-0010</t>
  </si>
  <si>
    <t>ขับเคลื่อนการพัฒนาการจัดการศึกษาปฐมวัยในระดับพื้นที่ ประจำปีงบประมาณ พ.ศ. 2565</t>
  </si>
  <si>
    <t>25 มกราคม 2565 เวลา 11:06</t>
  </si>
  <si>
    <t>https://emenscr.nesdc.go.th/viewer/view.html?id=QOMQ3NrXrXFjYeR0wZK2</t>
  </si>
  <si>
    <t>ศธ0255-65-0009</t>
  </si>
  <si>
    <t>โครงการขับเคลื่อนการพัฒนาการจัดการศึกษาปฐมวัยในพื้นที่รับผิดชอบของสำนักงานศึกษาธิการ ภาค 18  ประจำปีงบประมาณ พ.ศ. 2565</t>
  </si>
  <si>
    <t>31 มกราคม 2565 เวลา 0:16</t>
  </si>
  <si>
    <t>สำนักงานศึกษาธิการภาค 18 (นครสวรรค์)</t>
  </si>
  <si>
    <t>https://emenscr.nesdc.go.th/viewer/view.html?id=z0jqWo4Vn9fl03xrlB1y</t>
  </si>
  <si>
    <t>ศธ02124-65-0013</t>
  </si>
  <si>
    <t>ขับเคลื่อนการพัฒนาการจัดการศึกษาปฐมวัยในพื้นที่จังหวัดหนองคาย  ประจำปีงบประมาณ  พ.ศ. 2565</t>
  </si>
  <si>
    <t>31 มกราคม 2565 เวลา 10:44</t>
  </si>
  <si>
    <t>https://emenscr.nesdc.go.th/viewer/view.html?id=eKwWlJEBeEujeEXY99dz</t>
  </si>
  <si>
    <t>ศธ0297-65-0004</t>
  </si>
  <si>
    <t>31 มกราคม 2565 เวลา 16:45</t>
  </si>
  <si>
    <t>https://emenscr.nesdc.go.th/viewer/view.html?id=A3MEqNLQXqfxlweXQLgo</t>
  </si>
  <si>
    <t>ศธ02116-65-0009</t>
  </si>
  <si>
    <t>ขับเคลื่อนการพัฒนาการจัดการศึกษาปฐมวัยจังหวัดสมุทรสาคร  ปีงบประมาณ พ.ศ.2565</t>
  </si>
  <si>
    <t>1 กุมภาพันธ์ 2565 เวลา 18:03</t>
  </si>
  <si>
    <t>https://emenscr.nesdc.go.th/viewer/view.html?id=KYLXLjaZmLu5qNE0lX5K</t>
  </si>
  <si>
    <t>โครงการส่งเสริมและพัฒนาการจัดการศึกษาสำหรับเด็กปฐมวัย (อนุบาล 1 – 3)</t>
  </si>
  <si>
    <t>Coaching Teams เพื่อยกระดับคุณภาพการศึกษา สำนักงานศึกษาธิการจังหวัด</t>
  </si>
  <si>
    <t>การเพิ่มโอกาสการเข้าถึงการศึกษาของเด็กด้อยโอกาส เด็กออกกลางคัน และเด็กตกหล่นในรูปแบบที่เหมาะสม</t>
  </si>
  <si>
    <t>การขับเคลื่อนการพัฒนาการจัดการศึกษาปฐมวัยจังหวัดปทุมธานี ประจำปีงบประมาณ พ.ศ. 2562</t>
  </si>
  <si>
    <t>ขับเคลื่อนการพัฒนาการจัดการศึกษาปฐมวัยในระดับพื้นที่สำนักงานศึกษาธิการภาค 11 สอดคล้องกับประเด็นยุทธศาสตร์ของสำนักงานปลัดกระทรวงศึกษาธิการ</t>
  </si>
  <si>
    <t>โครงการอบรมเชิงปฏิบัติการจัดประสบการณ์การเรียนการสอนปฐมวัยโรงเรียนเอกชน ประจำปี 2562 จังหวัดสมุทรสาคร</t>
  </si>
  <si>
    <t>โครงการจัดสวัสดิการเพื่อพัฒนาคุณภาพชีวิตแรงงานและครอบครัว (ปีงบประมาณ 2563)</t>
  </si>
  <si>
    <t>โครงการขับเคลื่อนการพัฒนาการจัดการศึกษาปฐมวัย ประจำปีงบประมาณ พ.ศ. 2563 สำนักงานศึกษาธิการจังหวัดเชียงราย</t>
  </si>
  <si>
    <t>มหัศจรรย์ 1,000 วันแรกแห่งชีวิต รอบรั้วล้อมรัก อุ่นไอรัก สายใยสื่อสาร เพื่อเด็กไทย พัฒนาการสมวัย IQ ดี</t>
  </si>
  <si>
    <t>โครงการขับเคลื่อนการพัฒนาการจัดการศึกษาเด็กปฐมวัยในระดับพื้นที่จังหวัดนครสวรรค์ สำนักงานศึกษาธิการจังหวัดนครสวรรค์</t>
  </si>
  <si>
    <t>โครงการขับเคลื่อนการพัฒนาการจัดการศึกษาปฐมวัย สำนักงานศึกษาธิการจังหวัดสระแก้ว ปีงบประมาณ 2563</t>
  </si>
  <si>
    <t>ขับเคลื่อนและพัฒนาการจัดการศึกษาปฐมวัยจังหวัดอุตรดิตถ์ ประจำปีงบประมาณ พ.ศ.2563</t>
  </si>
  <si>
    <t>โครงการศึกษาและการจัดเก็บรวบรวมข้อมูลด้านปฐมวัยในระดับจังหวัด ประจำปีงบประมาณ พ.ศ.2563</t>
  </si>
  <si>
    <t>โครงการขับเคลื่อนพระราชบัญญัติควบคุมการส่งเสริมกรตลาดอาหารสำหรับทารกและเด็กเล็ก พ.ศ.2560</t>
  </si>
  <si>
    <t>แพลตฟอร์มนวัตกรรมการศึกษา (Innovative Education Platform)</t>
  </si>
  <si>
    <t>การส่งเสริมความฉลาดทางอารมณ์ ส่งเสริมพัฒนาทักษะสมอง Executive Functions (EF) เด็กปฐมวัย โดยใช้ทำนุบำรุงศิลปวัฒนธรรม จังหวัดบุรีรัมย์</t>
  </si>
  <si>
    <t>ศึกษาและจัดเก็บรวบรวมข้อมูลด้านเด็กปฐมวัยในระดับจังหวัด สำนักงานศึกษาธิการจังหวัดจันทบุรี</t>
  </si>
  <si>
    <t>โครงการติดตามและประเมินผลการดำเนินงาน “พัฒนาต้นแบบสนามเด็กเล่น OKMD ตามหลักการพัฒนาสมอง” ในกลุ่มโรงเรียนพระราชูปถัมภ์</t>
  </si>
  <si>
    <t>โครงการพัฒนาการศึกษาปฐมวัยอย่างมีคุณภาพ สพป.เชียงราย เขต 4</t>
  </si>
  <si>
    <t>ขับเคลื่อนการพัฒนาการจัดการศึกษาปฐมวัยในระดับพื้นที่ (ภาคและจังหวัด) สำนักงานศึกษาธิการภาค 15 ประจำปีงบประมาณ พ.ศ.2564</t>
  </si>
  <si>
    <t>โครงการขับเคลื่อนการพัฒนาการจัดการศึกษาปฐมวัยในระดับพื้นที่ ประจำปีงบประมาณ พ.ศ.2564 สำนักงานศึกษาธิการจังหวัดเชียงราย</t>
  </si>
  <si>
    <t>ขับเคลื่อนการจัดการศึกษาระดับปฐมวัยด้วยนวัตกรรมการศึกษาปฐมวัย ปีงบประมาณ 2564</t>
  </si>
  <si>
    <t>เครือข่ายการพัฒนาคุณภาพปฐมวัย สร้างฐานคนดีเมืองระนอง Ranong Network Childhood Development : (RNCD)</t>
  </si>
  <si>
    <t>การขับเคลื่อนการพัฒนาการจัดการศึกษาปฐมวัยในระดับพื้นที่ จังหวัดอ่างทอง ประจำปีงบประมาณ พ.ศ. ๒๕๖๔</t>
  </si>
  <si>
    <t>ขับเคลื่อนการพัฒนาการจัดการศึกษาปฐมวัยจังหวัดชัยภูมิ ประจำปีงบประมาณ ๒๕๖๔</t>
  </si>
  <si>
    <t>โครงการ โครงการขับเคลื่อนการพัฒนาการจัดการศึกษาปฐมวัยในระดับพื้นที่ (จังหวัด)</t>
  </si>
  <si>
    <t>ขับเคลื่อนการพัฒนาการจัดการศึกษาปฐมวัยในระดับพื้นที่สำนักงานศึกษาธิการภาค 10 ปีงบประมาณ พ.ศ. 2564</t>
  </si>
  <si>
    <t>พัฒนาระบบการจัดการศึกษาให้มีคุณภาพ (ค่าเครื่องแบบ :ปฐมวัย)</t>
  </si>
  <si>
    <t>การพัฒนาการจัดการเรียนรู้(จัดประสบการณ์)ระดับปฐมวัย ตามแนวคิดมอนเตสซอรี (Montessori) บริบท สำนักงานคณะกรรมการการศึกษาขั้นพื้นฐาน</t>
  </si>
  <si>
    <t>พัฒนาการจัดการศึกษาระดับปฐมวัย โรงเรียนขยายโอกาสทางการศึกษา และการศึกษาพิเศษ</t>
  </si>
  <si>
    <t>ประเมินพัฒนาการเด็กปฐมวัย ปีการศึกษา 2563</t>
  </si>
  <si>
    <t>พัฒนาการจัดประสบการณ์การเรียนการสอนปฐมวัย ปีการศึกษา 2564</t>
  </si>
  <si>
    <t>ประเมินพัฒนาการนักเรียนปฐมวัยที่จบหลักสูตรการศึกษาปฐมวัย พุทธศักราช 2560 ปีการศึกษา 2563</t>
  </si>
  <si>
    <t>การส่งเสริมการจัดประสบการณ์การเรียนรู้ระดับการศึกษาปฐมวัย ปีงบประมาณ 2564</t>
  </si>
  <si>
    <t>ขับเคลื่อนการพัฒนาการจัดการศึกษาปฐมวัยในพื้นที่รับผิดชอบสำนักงานศึกษาธิการภาค 5 ประจำปีงบประมาณ พ.ศ. 2565</t>
  </si>
  <si>
    <t>โครงการขับเคลื่อนการพัฒนาการจัดการศึกษาปฐมวัยในพื้นที่รับผิดชอบของสำนักงานศึกษาธิการ ภาค 18 ประจำปีงบประมาณ พ.ศ. 2565</t>
  </si>
  <si>
    <t>ขับเคลื่อนการพัฒนาการจัดการศึกษาปฐมวัยในพื้นที่จังหวัดหนองคาย ประจำปีงบประมาณ พ.ศ. 2565</t>
  </si>
  <si>
    <t>ขับเคลื่อนการพัฒนาการจัดการศึกษาปฐมวัยจังหวัดสมุทรสาคร ปีงบประมาณ พ.ศ.2565</t>
  </si>
  <si>
    <t>ตุลาคม</t>
  </si>
  <si>
    <t>มกราคม</t>
  </si>
  <si>
    <t>กุมภาพันธ์</t>
  </si>
  <si>
    <t>มิถุนายน</t>
  </si>
  <si>
    <t>เมษายน</t>
  </si>
  <si>
    <t>พฤศจิกายน</t>
  </si>
  <si>
    <t>ธันวาคม</t>
  </si>
  <si>
    <t>พฤษภาคม</t>
  </si>
  <si>
    <t>กรกฎาคม</t>
  </si>
  <si>
    <t>มีนาคม</t>
  </si>
  <si>
    <t>สิงหาคม</t>
  </si>
  <si>
    <t>กันยายน</t>
  </si>
  <si>
    <t>ปีงบประมาณ</t>
  </si>
  <si>
    <t>merge</t>
  </si>
  <si>
    <t>โครงการพัฒนาการจัดประสบการณ์การเรียนการสอนปฐมวัย2562สำนักงานคณะกรรมการการศึกษาขั้นพื้นฐาน</t>
  </si>
  <si>
    <t>โครงการสนับสนุนค่าใช้จ่ายในการจัดการศึกษาตั้งแต่ระดับอนุบาลจนจบการศึกษาขั้นพื้นฐาน2562มหาวิทยาลัยราชภัฏพิบูลสงคราม</t>
  </si>
  <si>
    <t>ขับเคลื่อนการพัฒนาการจัดการศึกษาปฐมวัยในระดับพื้นที่จังหวัดอุบลราชธานี2562สำนักงานปลัดกระทรวงศึกษาธิการ</t>
  </si>
  <si>
    <t>ขับเคลื่อนการพัฒนาการจัดการศึกษาปฐมวัยระดับจังหวัดนครราชสีมา2562สำนักงานปลัดกระทรวงศึกษาธิการ</t>
  </si>
  <si>
    <t>โครงการขับเคลื่่อนการพัฒนาการจัดการศึกษาปฐมวัยในจังหวัดกาญจนบุรี2562สำนักงานปลัดกระทรวงศึกษาธิการ</t>
  </si>
  <si>
    <t>โครงการพัฒนาการจัดประสบการณ์การเรียนการสอนปฐมวัย2562สำนักงานปลัดกระทรวงศึกษาธิการ</t>
  </si>
  <si>
    <t>จัดทำแผนปฏิบัติราชการการพัฒนาการศึกษาพื้นที่ชายแดน2562สำนักงานปลัดกระทรวงศึกษาธิการ</t>
  </si>
  <si>
    <t>ส่งเสริมและพัฒนาการจัดการศึกษาเด็กปฐมวัย2562สำนักงานปลัดกระทรวงศึกษาธิการ</t>
  </si>
  <si>
    <t>โครงการขับเคลื่อนการพัฒนาการจัดการศึกษาปฐมวัยในระดับพื้นที่จังหวัดสุราษฎร์ธานี2562สำนักงานปลัดกระทรวงศึกษาธิการ</t>
  </si>
  <si>
    <t>โครงการจัดประสบการณ์เรียนรู้ตามมาตรฐานและสภาพที่พึงประสงค์ของเด็กปฐมวัย2562สำนักงานปลัดกระทรวงศึกษาธิการ</t>
  </si>
  <si>
    <t>ขับเคลื่อนการพัฒนาการจัดการศึกษาปฐมวัยในระดับพื้นที่2562สำนักงานปลัดกระทรวงศึกษาธิการ</t>
  </si>
  <si>
    <t>ขับเคลื่อนการพัฒนาการจัดการศึกษาปฐมวัย2562สำนักงานปลัดกระทรวงศึกษาธิการ</t>
  </si>
  <si>
    <t>พัฒนาการจัดประสบการณ์การเรียนการสอนปฐมวัย2562สำนักงานปลัดกระทรวงศึกษาธิการ</t>
  </si>
  <si>
    <t>โครงการขับเคลื่อนการพัฒนาการจัดการศึกษาปฐมวัยจังหวัดอุทัยธานี2562สำนักงานปลัดกระทรวงศึกษาธิการ</t>
  </si>
  <si>
    <t>ครอบครัวอนุบาลสัมพันธ์2562มหาวิทยาลัยราชภัฏสงขลา</t>
  </si>
  <si>
    <t>โครงการขับเคลื่อนการพัฒนาการจัดการศึกษาปฐมวัยในระดับพื้นที่จังหวัดภูเก็ต2562สำนักงานปลัดกระทรวงศึกษาธิการ</t>
  </si>
  <si>
    <t>โครงการขับเคลื่อนการพัฒนาการจัดการศึกษาปฐมวัยในระดับพื้นที่2562สำนักงานปลัดกระทรวงศึกษาธิการ</t>
  </si>
  <si>
    <t>ส่งเสริมและพัฒนาคุณภาพชีวิตเด็กปฐมวัย2562กรมกิจการเด็กและเยาวชน</t>
  </si>
  <si>
    <t>การพัฒนาการจัดประสบการณ์การเรียนรู้ระดับปฐมวัยของโรงเรียนเอกชนประเภทสามัญศึกษาในจังหวัดร้อยเอ็ด2562สำนักงานปลัดกระทรวงศึกษาธิการ</t>
  </si>
  <si>
    <t>การขับเคลื่อนการพัฒนาการจัดการศึกษาปฐมวัยในจังหวัดร้อยเอ็ด2562สำนักงานปลัดกระทรวงศึกษาธิการ</t>
  </si>
  <si>
    <t>โครงการเงินอุดหนุนเพื่อการเลี้ยงดูเด็กแรกเกิด2562กรมกิจการเด็กและเยาวชน</t>
  </si>
  <si>
    <t>โครงการขับเคลื่อนการพัฒนาการจัดการศึกษาปฐมวัยในระดับพื้นที่จังหวัดลพบุรี2562สำนักงานปลัดกระทรวงศึกษาธิการ</t>
  </si>
  <si>
    <t>โครงการขับเคลื่อนการพัฒนาคุณภาพการศึกษาเด็กปฐมวัย2562สำนักงานเลขาธิการสภาการศึกษา</t>
  </si>
  <si>
    <t>โครงการพัฒนากฎหมายการศึกษาเพื่อการปฏิรูปการศึกษาที่สอดคล้องรัฐธรรมนูญแห่งราชอาณาจักรไทย2562สำนักงานเลขาธิการสภาการศึกษา</t>
  </si>
  <si>
    <t>ขับเคลื่อนการพัฒนาการจัดการศึกษาปฐมวัยจังหวัดอุตรดิตถ์2562สำนักงานปลัดกระทรวงศึกษาธิการ</t>
  </si>
  <si>
    <t>ขับเคลื่อนการพัฒนาการจัดการศึกษาปฐมวัยในระดับพื้นที่จังหวัดจันทบุรี2562สำนักงานปลัดกระทรวงศึกษาธิการ</t>
  </si>
  <si>
    <t>โครงการพิเศษศูนย์พัฒนาเด็กก่อนวัยเรียน2562มหาวิทยาลัยราชภัฏเพชรบูรณ์</t>
  </si>
  <si>
    <t>โครงการวิจัยการพัฒนาสื่อการสอนคณิตศาสตร์ของเด็กปฐมวัย2562มหาวิทยาลัยเทคโนโลยีราชมงคลธัญบุรี</t>
  </si>
  <si>
    <t>โครงการวิจัยการพัฒนารูปแบบฝึกอบรมเพื่อส่งเสริมจิตลักษณะและพฤติกรรมการสอนของบุคลากรทางการศึกษาปฐมวัย2562มหาวิทยาลัยเทคโนโลยีราชมงคลธัญบุรี</t>
  </si>
  <si>
    <t>สนับสนุนค่าใช้จ่ายในการจัดการศึกษาโรงเรียนอนุบาลราชภัฎกำแพงเพชร2562มหาวิทยาลัยราชภัฏกำแพงเพชร</t>
  </si>
  <si>
    <t>การใช้นิทานแอนิเมชั่นสามมิติเพื่อพัฒนาพฤติกรรมการบริโภคอาหารของเด็ก2562มหาวิทยาลัยเทคโนโลยีราชมงคลธัญบุรี</t>
  </si>
  <si>
    <t>โครงการขับเคลื่อนการพัฒนาการจัดการศึกษาปฐมวัยในระดับจังหวัด2562สำนักงานปลัดกระทรวงศึกษาธิการ</t>
  </si>
  <si>
    <t>โครงการขับเคลื่อนการพัฒนาการจัดการศึกษาปฐมวัยในระดับพื้นที่จังหวัดบุรีรัมย์2562สำนักงานปลัดกระทรวงศึกษาธิการ</t>
  </si>
  <si>
    <t>โครงการพัฒนาคุณภาพการให้บริการช่วยเหลือระยะแรกเริ่มเด็กพิการและเด็กที่มีความต้องการจำเป็นพิเศษที่รับบริการภายในศูนย์การศึกษาพิเศษ2562สำนักงานคณะกรรมการการศึกษาขั้นพื้นฐาน</t>
  </si>
  <si>
    <t>ขับเคลื่อนการพัฒนาการจัดการศึกษาปฐมวัยจังหวัดหนองบัวลำภู2562สำนักงานปลัดกระทรวงศึกษาธิการ</t>
  </si>
  <si>
    <t>ขับเคลื่อนการพัฒนาการจัดการศึกษาปฐมวัยในจังหวัดชัยนาท2562สำนักงานปลัดกระทรวงศึกษาธิการ</t>
  </si>
  <si>
    <t>โครงการส่งเสริมและพฒนาการศึกษาปฐมวัย2563สำนักงานปลัดกระทรวงศึกษาธิการ</t>
  </si>
  <si>
    <t>โครงการพัฒนาการจัดประสบการณ์การเรียนการสอนปฐมวัย2563สำนักงานคณะกรรมการการศึกษาขั้นพื้นฐาน</t>
  </si>
  <si>
    <t>ตลาดนัดเพื่อการเรียนรู้ของหนูน้อยปฐมวัย2563มหาวิทยาลัยราชภัฏสงขลา</t>
  </si>
  <si>
    <t>บูรณาการเสริมสร้างศักยภาพเด็กและเยาวชนจังหวัดลพบุรี2563สำนักงานปลัดกระทรวงศึกษาธิการ</t>
  </si>
  <si>
    <t>โครงการเสริมสร้างพัฒนาการเด็กล่าช้า2563กรมสุขภาพจิต</t>
  </si>
  <si>
    <t>พัฒนาการจัดประสบการณ์การเรียนการสอนปฐมวัย2563สำนักงานปลัดกระทรวงศึกษาธิการ</t>
  </si>
  <si>
    <t>โครงการลูกเกิดรอดแม่ปลอดภัย2563กรมอนามัย</t>
  </si>
  <si>
    <t>การขับเคลื่อนการพัฒนาการจัดการศึกษาปฐมวัยในจังหวัดร้อยเอ็ด2563สำนักงานปลัดกระทรวงศึกษาธิการ</t>
  </si>
  <si>
    <t>โครงการส่งเสริมการเลี้ยงลูกด้วยนมแม่เพื่อเด็กไทยคุณภาพ2563กรมอนามัย</t>
  </si>
  <si>
    <t>ขับเคลื่อนการพัฒนาการจัดการศึกษาปฐมวัยในระดับพื้นที่2563สำนักงานปลัดกระทรวงศึกษาธิการ</t>
  </si>
  <si>
    <t>โครงการเด็กแพร่เติบโตอย่างมีคุณภาพ2563สำนักงานปลัดกระทรวงฯ</t>
  </si>
  <si>
    <t>ขับเคลื่อนการพัฒนาการจัดการศึกษาปฐมวัยในระดับพื้นที่จังหวัดจันทบุรี2563สำนักงานปลัดกระทรวงศึกษาธิการ</t>
  </si>
  <si>
    <t>โครงการขับเคลื่อนการพัฒนาการจัดการศึกษาเด็กปฐมวัยในระดับพื้นที่2563สำนักงานปลัดกระทรวงศึกษาธิการ</t>
  </si>
  <si>
    <t>ขับเคลื่อนคุณภาพการศึกษาระดับปฐมวัยในสถานศึกษาพื้้นที่จังหวัดกระบี่่2563สำนักงานปลัดกระทรวงศึกษาธิการ</t>
  </si>
  <si>
    <t>พัฒนาคุณภาพการศึกษาหนองบัวลุ่มภูสู่มาตรฐานสากล2563สำนักงานปลัดกระทรวงศึกษาธิการ</t>
  </si>
  <si>
    <t>โครงการขับเคลื่อนการพัฒนาการจัดการศึกษาปฐมวัยในระดับพื้นที่2563สำนักงานปลัดกระทรวงศึกษาธิการ</t>
  </si>
  <si>
    <t>โครงการขับเคลื่อนการพัฒนาการศึกษาปฐมวัยในระดับพื้นที่จังหวัดพิจิตร2563สำนักงานปลัดกระทรวงศึกษาธิการ</t>
  </si>
  <si>
    <t>ครอบครัวอนุบาลสัมพันธ์2563มหาวิทยาลัยราชภัฏสงขลา</t>
  </si>
  <si>
    <t>ส่งเสริมสภาพแวดล้อมที่เอื้อต่อการพัฒนาเด็กปฐมวัย2563กรมอนามัย</t>
  </si>
  <si>
    <t>โครงการขับเคลื่อนการพัฒนาการจัดการศึกษาปฐมวัยในระดับพื้นที่จังหวัดสกลนคร2563สำนักงานปลัดกระทรวงศึกษาธิการ</t>
  </si>
  <si>
    <t>ส่งเสริมการเจริญเติบโตและพัฒนาการเด็กปฐมวัยอย่างมีคุณภาพ2563กรมอนามัย</t>
  </si>
  <si>
    <t>บูรณาการความร่วมมือเสริมสร้างคุณภาพเด็กปฐมวัยจังหวัดลพบุรี2563สำนักงานปลัดกระทรวงศึกษาธิการ</t>
  </si>
  <si>
    <t>โครงการเร่งรัดการแก้ไขปัญหาและพัฒนาสุขภาพสตรีและเด็กในจังหวัดนราธิวาส2563สำนักงานปลัดกระทรวงสาธารณสุข</t>
  </si>
  <si>
    <t>ขับเคลื่อนการพัฒนาการจัดการศึกษาปฐมวัยจังหวัดหนองบัวลำภู2563สำนักงานปลัดกระทรวงศึกษาธิการ</t>
  </si>
  <si>
    <t>พัฒนาอัจฉริยภาพระดับปฐมวัย2563มหาวิทยาลัยราชภัฏสงขลา</t>
  </si>
  <si>
    <t>โครงการขับเคลื่อนการพัฒนาการจัดการศึกษาปฐมวัยในพื้นที่จังหวัดสตูล2563สำนักงานปลัดกระทรวงศึกษาธิการ</t>
  </si>
  <si>
    <t>โครงการขับเคลื่อนการพัฒนาการจัดการศึกษาปฐมวัยในระดับพื้นที่กรุงเทพมหานคร2563สำนักงานปลัดกระทรวงศึกษาธิการ</t>
  </si>
  <si>
    <t>ขับเคลื่อนการพัฒนาการจัดการศึกษาสำหรับเด็กปฐมวัยในระดับพื้นที่2563สำนักงานปลัดกระทรวงศึกษาธิการ</t>
  </si>
  <si>
    <t>โครงการขับเคลื่อนการพัฒนาการจัดการศึกษาปฐมวัยในระดับพื้นที่จังหวัดบุรีรัมย์2563สำนักงานปลัดกระทรวงศึกษาธิการ</t>
  </si>
  <si>
    <t>ขับเคลื่อนการพัฒนาการจัดการศึกษาปฐมวัย2563สำนักงานปลัดกระทรวงศึกษาธิการ</t>
  </si>
  <si>
    <t>โครงการขับเคลื่อนการพัฒนาการจัดการศึกษาปฐมวัยในพื้นที่จังหวัด2563สำนักงานปลัดกระทรวงศึกษาธิการ</t>
  </si>
  <si>
    <t>โครงการขับเคลื่อนการพัฒนาการจัดการศึกษาปฐมวัยในระดับพื้นที่จังหวัดสุราษฎร์ธานี2563สำนักงานปลัดกระทรวงศึกษาธิการ</t>
  </si>
  <si>
    <t>ขับเคลื่อนการพัฒนาการจัดการศึกษาปฐมวัยในระดับพื้นที่จังหวัดกำแพงเพชร2563สำนักงานปลัดกระทรวงศึกษาธิการ</t>
  </si>
  <si>
    <t>โครงการขับเคลื่อนการพัฒนาการจัดการศึกษาปฐมวัยในระดับพื้นที่จังหวัดเพชรบูรณ์2563สำนักงานปลัดกระทรวงศึกษาธิการ</t>
  </si>
  <si>
    <t>ขับเคลื่อนการพัฒนาการจัดการศึกษาปฐมวัยในระดับพื้นที่(จังหวัด)2563สำนักงานปลัดกระทรวงศึกษาธิการ</t>
  </si>
  <si>
    <t>โครงการศึกษาและจัดเก็บรวบรวมข้อมูลด้านเด็กปฐมวัยในระดับจังหวัดภูเก็ต2563สำนักงานปลัดกระทรวงศึกษาธิการ</t>
  </si>
  <si>
    <t>ศึกษาและจัดเก็บรวบรวมข้อมูลด้านเด็กปฐมวัยในระดับจังหวัด2563สำนักงานปลัดกระทรวงศึกษาธิการ</t>
  </si>
  <si>
    <t>โครงการศึกษาและจัดเก็บข้อมูลด้านปฐมวัยในกรุงเทพมหานคร2563สำนักงานปลัดกระทรวงศึกษาธิการ</t>
  </si>
  <si>
    <t>โครงการศึกษาและจัดเก็บรวบรวมข้อมูลด้านเด็กปฐมวัยในระดับจังหวัดบุรีรัมย์2563สำนักงานปลัดกระทรวงศึกษาธิการ</t>
  </si>
  <si>
    <t>ส่งเสริมสนับสนุนสร้างความเข้มแข็งโรงเรียนที่จัดการศึกษาปฐมวัย2563สำนักงานคณะกรรมการการศึกษาขั้นพื้นฐาน</t>
  </si>
  <si>
    <t>โครงการประชุมปฎิบัติการพัฒนาทักษะการจัดประสบการณ์แบบบูรณาการครูสอนปฐมวัย2563สำนักงานปลัดกระทรวงศึกษาธิการ</t>
  </si>
  <si>
    <t>โครงการศึกษาและจัดเก็บรวบรวมข้อมูลด้านเด็กปฐมวัยในระดับจังหวัด2563สำนักงานปลัดกระทรวงศึกษาธิการ</t>
  </si>
  <si>
    <t>ศึกษาและจัดเก็บรวบรวมข้อมูลด้านเด็กปฐมวัยในจังหวัดหนองคาย2563สำนักงานปลัดกระทรวงศึกษาธิการ</t>
  </si>
  <si>
    <t>โครงการศึกษาและจัดเก็บรวบรวมข้อมูลด้านปฐมวัยในระดับจังหวัดเพชรบูรณ์2563สำนักงานปลัดกระทรวงศึกษาธิการ</t>
  </si>
  <si>
    <t>โครงการส่งเสริมศักยภาพทางภาษาและการรู้หนังสือระดับปฐมวัย2563สำนักงานคณะกรรมการการศึกษาขั้นพื้นฐาน</t>
  </si>
  <si>
    <t>โครงการพัฒนามาตรฐานและคุณภาพการจัดการศึกษาปฐมวัย2563สำนักงานคณะกรรมการการศึกษาขั้นพื้นฐาน</t>
  </si>
  <si>
    <t>พัฒนาคุณภาพมาตรฐานการศึกษาปฐมวัย2563สำนักงานคณะกรรมการการศึกษาขั้นพื้นฐาน</t>
  </si>
  <si>
    <t>ประเมินพัฒนาการนักเรียนที่จบหลักสูตรการศึกษาปฐมวัย2563สำนักงานคณะกรรมการการศึกษาขั้นพื้นฐาน</t>
  </si>
  <si>
    <t>การศึกษาและจัดเก็บข้อมูลด้านเด็กปฐมวัยในระดับจังหวัดอุบลราชธานี2563สำนักงานปลัดกระทรวงศึกษาธิการ</t>
  </si>
  <si>
    <t>การพัฒนาการจัดประสบการณ์การเรียนรู้เพื่อพัฒนาทักษะทางสมองสำหรับเด็กปฐมวัย2563สำนักงานปลัดกระทรวงศึกษาธิการ</t>
  </si>
  <si>
    <t>พัฒนาศักยภาพครูปฐมวัยด้านการจัดประสบการณ์ที่ส่งเสริมทักษะกระบวนการทางวิทยาศาสตร์สำหรับเด็กปฐมวัยผ่านการจัดการเรียนรู้ด้วยวัฏจักรการสืบเสาะ2563สำนักงานคณะกรรมการการศึกษาขั้นพื้นฐาน</t>
  </si>
  <si>
    <t>ส่งเสริมโอกาสทางการศึกษาและลดอัตราออกกลางคัน2563สำนักงานคณะกรรมการการศึกษาขั้นพื้นฐาน</t>
  </si>
  <si>
    <t>ศึกษาและจัดเก็บรวมรวมข้อมูลด้านเด็กปฐมวัยในระดับจังหวัด2563สำนักงานปลัดกระทรวงศึกษาธิการ</t>
  </si>
  <si>
    <t>ศึกษาและจัดเก็บรวบรวมข้อมูลด้านเด็กปฐมวัยในระดับจังหวัดสระบุรี2563สำนักงานปลัดกระทรวงศึกษาธิการ</t>
  </si>
  <si>
    <t>ศึกษาและจัดเก็บรวบรวมข้อมูลด้านเด็กปฐมวัยจังหวัดสุรินทร์2563สำนักงานปลัดกระทรวงศึกษาธิการ</t>
  </si>
  <si>
    <t>โครงการส่งเสริมพัฒนาระบบประกันคุณภาพการศึกษาของสถานศึกษา2563สำนักงานคณะกรรมการการศึกษาขั้นพื้นฐาน</t>
  </si>
  <si>
    <t>โครงการขับเคลื่อนการบริหารจัดการการศึกษาระดับกลุ่มจังหวัด2564สำนักงานปลัดกระทรวงศึกษาธิการ</t>
  </si>
  <si>
    <t>โครงการส่งเสริมพัฒนาการจัดการศึกษาปฐมวัยในพื้นที่จังหวัดนครพนม2564สำนักงานปลัดกระทรวงศึกษาธิการ</t>
  </si>
  <si>
    <t>โครงการส่งเสริมและพัฒนาคุณภาพชีวิตเด็กปฐมวัย2564กรมกิจการเด็กและเยาวชน</t>
  </si>
  <si>
    <t>โครงการส่งเสริมการเกิดอย่างมีคุณภาพ2564กรมอนามัย</t>
  </si>
  <si>
    <t>โครงการเสริมสร้างพัฒนาการเด็กล่าช้า2564กรมสุขภาพจิต</t>
  </si>
  <si>
    <t>โครงการเงินอุดหนุนเพื่อการเลี้ยงดูเด็กแรกเกิด2564กรมกิจการเด็กและเยาวชน</t>
  </si>
  <si>
    <t>พัฒนาการจัดประสบการณ์และกิจกรรมเสริมทักษะเด็กปฐมวัย2564สำนักงานคณะกรรมการการศึกษาขั้นพื้นฐาน</t>
  </si>
  <si>
    <t>การพัฒนากระบวนการเรียนรู้ระดับปฐมวัย2564สำนักงานคณะกรรมการการศึกษาขั้นพื้นฐาน</t>
  </si>
  <si>
    <t>บริการวิชาการแก่สังคม2564มหาวิทยาลัยราชภัฏเชียงราย</t>
  </si>
  <si>
    <t>พัฒนาการจัดการศึกษาระดับปฐมวัย2564สำนักงานคณะกรรมการการศึกษาขั้นพื้นฐาน</t>
  </si>
  <si>
    <t>พัฒนาการเรียนการสอนปฐมวัย2564สำนักงานคณะกรรมการการศึกษาขั้นพื้นฐาน</t>
  </si>
  <si>
    <t>โครงการยกระดับคุณภาพการพัฒนาเด็กปฐมวัยไทย2564สำนักงานเลขาธิการสภาการศึกษา</t>
  </si>
  <si>
    <t>พัฒนายกระดับคุณภาพการจัดการศึกษาปฐมวัย2564สำนักงานคณะกรรมการการศึกษาขั้นพื้นฐาน</t>
  </si>
  <si>
    <t>โครงการพัฒนาการจัดประสบการณ์การเรียนการสอนปฐมวัย2564สำนักงานคณะกรรมการการศึกษาขั้นพื้นฐาน</t>
  </si>
  <si>
    <t>บ้านนักวิทยาศาสตร์น้อย2564มหาวิทยาลัยราชภัฏสงขลา</t>
  </si>
  <si>
    <t>ขับเคลื่อนการพัฒนาการจัดการศึกษาปฐมวัยในระดับพื้นที่จังหวัดสกลนคร2564สำนักงานปลัดกระทรวงศึกษาธิการ</t>
  </si>
  <si>
    <t>ฝึกปรือความพร้อมปฐมวัย2564สำนักงานคณะกรรมการการศึกษาขั้นพื้นฐาน</t>
  </si>
  <si>
    <t>โครงการขับเคลื่อนการพัฒนาการจัดการศึกษาปฐมวัยในระดับพื้นที่(จังหวัด)2564สำนักงานปลัดกระทรวงศึกษาธิการ</t>
  </si>
  <si>
    <t>ขับเคลื่อนการพัฒนาการจัดการศึกษาปฐมวัยในระดับพื้นที่2564สำนักงานปลัดกระทรวงศึกษาธิการ</t>
  </si>
  <si>
    <t>โครงการขับเคลื่อนการพัฒนาการจัดการศึกษาปฐมวัยในระดับพื้นที่กรุงเทพมหานคร2564สำนักงานปลัดกระทรวงศึกษาธิการ</t>
  </si>
  <si>
    <t>ขับเคลื่อนการพัฒนาการจัดการศึกษาปฐมวัยจังหวัดหนองบัวลำภู2564สำนักงานปลัดกระทรวงศึกษาธิการ</t>
  </si>
  <si>
    <t>ขับเคลื่อนการพัฒนาการจัดการศึกษาปฐมวัยในระดับพื้นที่จังหวัดหนองคาย2564สำนักงานปลัดกระทรวงศึกษาธิการ</t>
  </si>
  <si>
    <t>ขับเคลื่อนการพัฒนาการจัดการศึกษาปฐมวัยในระดับพื้นที่จังหวัดนครราชสีมา2564สำนักงานปลัดกระทรวงศึกษาธิการ</t>
  </si>
  <si>
    <t>ขับเคลื่อนคุณภาพการศึกษาระดับปฐมวัยในสถานศึกษาพื้นที่จังหวัดกระบี่2564สำนักงานปลัดกระทรวงศึกษาธิการ</t>
  </si>
  <si>
    <t>โครงการขับเคลื่อนการพัฒนาการจัดการศึกษาปฐมวัยในระดับพื้นที่2564สำนักงานปลัดกระทรวงศึกษาธิการ</t>
  </si>
  <si>
    <t>ขับเคลื่อนการพัฒนาการจัดการศึกษาปฐมวัยในระดับพื้นที่จังหวัดกาฬสินธุ์2564สำนักงานปลัดกระทรวงศึกษาธิการ</t>
  </si>
  <si>
    <t>โครงการขับเคลื่อนการพัฒนาการจัดการศึกษาปฐมวัยในระดับพื้นที่จังหวัดสกลนคร2564สำนักงานปลัดกระทรวงศึกษาธิการ</t>
  </si>
  <si>
    <t>บริหารจัดการโรงเรียนอนุบาลราชภัฏกำแพงเพชร2564มหาวิทยาลัยราชภัฏกำแพงเพชร</t>
  </si>
  <si>
    <t>โครงการขับเคลื่อนการพัฒนาการจัดการศึกษาปฐมวัยในระดับพื้นที่จังหวัดบุรีรัมย์2564สำนักงานปลัดกระทรวงศึกษาธิการ</t>
  </si>
  <si>
    <t>การขับเคลื่อนการพัฒนาการจัดการศึกษาปฐมวัยในระดับพื้นที่2564สำนักงานปลัดกระทรวงศึกษาธิการ</t>
  </si>
  <si>
    <t>โครงการขับเคลื่อนการพัฒนาการจัดการศึกษาปฐมวัยในระดับพื้นที2564สำนักงานปลัดกระทรวงศึกษาธิการ</t>
  </si>
  <si>
    <t>โครงการขับเคลื่อนการพัฒนาการจัดการศึกษาปฐมวัยในพื้นที่จังหวัดเพชรบุรี2564สำนักงานปลัดกระทรวงศึกษาธิการ</t>
  </si>
  <si>
    <t>ขับเคลื่อนการพัฒนาการจัดการศึกษาปฐมวัยจังหวัดสุรินทร์2564สำนักงานปลัดกระทรวงศึกษาธิการ</t>
  </si>
  <si>
    <t>ขับเคลื่อนการพัฒนาการจัดการศึกษาปฐมวัยจังหวัดมุกดาหาร2564สำนักงานปลัดกระทรวงศึกษาธิการ</t>
  </si>
  <si>
    <t>โครงการขับเคลื่อนการพัฒนาการจัดการศึกษาปฐมวัยในระดับพื้นที่จังหวัดนครพนม2564สำนักงานปลัดกระทรวงศึกษาธิการ</t>
  </si>
  <si>
    <t>ขับเคลื่อนการพัฒนาการจัดการศึกษาปฐมวัยในระดับพื้นที่(จังหวัด)2564สำนักงานปลัดกระทรวงศึกษาธิการ</t>
  </si>
  <si>
    <t>การป้องกันและแก้ไขปัญหาการตั้งครรภ์ในวัยรุ่นในสถานศึกษาจังหวัดอ่างทอง2564สำนักงานปลัดกระทรวงศึกษาธิการ</t>
  </si>
  <si>
    <t>การพัฒนาหลักสูตรสถานศึกษาปฐมวัยและการประเมินพัฒนาการนักเรียนปฐมวัย2564สำนักงานคณะกรรมการการศึกษาขั้นพื้นฐาน</t>
  </si>
  <si>
    <t>การประเมินพัฒนาการนักเรียนที่จบหลักสูตรการศึกษาปฐมวัย2564สำนักงานคณะกรรมการการศึกษาขั้นพื้นฐาน</t>
  </si>
  <si>
    <t>พัฒนาการจัดประสบการณ์การเรียนการสอนปฐมวัย2564สำนักงานคณะกรรมการการศึกษาขั้นพื้นฐาน</t>
  </si>
  <si>
    <t>โครงการการประเมินพัฒนาการนักเรียนที่จบหลักสูตรการศึกษาปฐมวัย2564สำนักงานคณะกรรมการการศึกษาขั้นพื้นฐาน</t>
  </si>
  <si>
    <t>โครงการพัฒนาการเรียนการสอนปฐมวัย2564สำนักงานคณะกรรมการการศึกษาขั้นพื้นฐาน</t>
  </si>
  <si>
    <t>พัฒนาการจัดประสบการณ์การเรียนการสอนและส่งเสริมความเข้มแข็งการจัดการศึกษาปฐมวัย2564สำนักงานคณะกรรมการการศึกษาขั้นพื้นฐาน</t>
  </si>
  <si>
    <t>การประเมินพัฒนาการเด็กปฐมวัย2564สำนักงานคณะกรรมการการศึกษาขั้นพื้นฐาน</t>
  </si>
  <si>
    <t>พัฒนาคุณภาพการจัดการศึกษาปฐมวัย2564สำนักงานคณะกรรมการการศึกษาขั้นพื้นฐาน</t>
  </si>
  <si>
    <t>พัฒนาหลักสูตรและกระบวนการจัดประสบการณ์การจัดการศึกษาปฐมวัย2564สำนักงานคณะกรรมการการศึกษาขั้นพื้นฐาน</t>
  </si>
  <si>
    <t>ประเมินการจบหลักสูตรปฐมวัย2564สำนักงานคณะกรรมการการศึกษาขั้นพื้นฐาน</t>
  </si>
  <si>
    <t>ส่งเสริมและพัฒนาการจัดการศึกษาปฐมวัย2564สำนักงานคณะกรรมการการศึกษาขั้นพื้นฐาน</t>
  </si>
  <si>
    <t>พัฒนาการจัดการศึกษาปฐมวัยอย่างมีคุณภาพ2564สำนักงานคณะกรรมการการศึกษาขั้นพื้นฐาน</t>
  </si>
  <si>
    <t>ส่งเสริมพัฒนาการการจัดประสบการณ์การเรียนการสอนปฐมวัย2564สำนักงานคณะกรรมการการศึกษาขั้นพื้นฐาน</t>
  </si>
  <si>
    <t>โครงการสนับสนุนค่าใช้จ่ายในการจัดการศึกษาตั้งแต่ระดับอนุบาลจนจบการศึกษา2565มหาวิทยาลัยสวนดุสิต</t>
  </si>
  <si>
    <t>พัฒนาอัจฉริยภาพระดับปฐมวัย2565มหาวิทยาลัยราชภัฏสงขลา</t>
  </si>
  <si>
    <t>โครงการส่งเสริมและพัฒนาคุณภาพชีวิตเด็กปฐมวัย2565กรมกิจการเด็กและเยาวชน</t>
  </si>
  <si>
    <t>โครงการเสริมสร้างพัฒนาการเด็กล่าช้า2565กรมสุขภาพจิต</t>
  </si>
  <si>
    <t>พัฒนาคุณภาพการศึกษาหนองบัวลุ่มภูสู่มาตรฐานสากล2565สำนักงานปลัดกระทรวงศึกษาธิการ</t>
  </si>
  <si>
    <t>พัฒนาการดำเนินงานด้านเด็กปฐมวัยสู่มาตรฐานสากล2565สำนักงานเลขาธิการสภาการศึกษา</t>
  </si>
  <si>
    <t>ขับเคลื่อนการพัฒนาการจัดการศึกษาปฐมวัยในระดับพื้นที่จังหวัดนครราชสีมา2565สำนักงานปลัดกระทรวงศึกษาธิการ</t>
  </si>
  <si>
    <t>โครงการสนับสนุนค่าใช้จ่ายในการจัดการศึกษาตั้งแต่ระดับอนุบาลจนจบการศึกษาขั้นพื้นฐาน2565มหาวิทยาลัยราชภัฏสกลนคร</t>
  </si>
  <si>
    <t>โครงการพัฒนาหลักสูตรและส่งเสริมการศึกษาปฐมวัย2565สำนักงานคณะกรรมการการศึกษาขั้นพื้นฐาน</t>
  </si>
  <si>
    <t>โครงการส่งเสริมการเกิดอย่างมีคุณภาพ2565กรมอนามัย</t>
  </si>
  <si>
    <t>โครงการขับเคลื่อนการพัฒนาการจัดการศึกษาปฐมวัยในระดับพื้นที่จังหวัดเพชรบูรณ์2565สำนักงานปลัดกระทรวงศึกษาธิการ</t>
  </si>
  <si>
    <t>โครงการขับเคลื่อนการพัฒนาการจัดการศึกษาปฐมวัยในระดับพื้นที่2565สำนักงานปลัดกระทรวงศึกษาธิการ</t>
  </si>
  <si>
    <t>ขับเคลื่อนการพัฒนาการจัดการศึกษาปฐมวัยในระดับพื้นที่2565สำนักงานปลัดกระทรวงศึกษาธิการ</t>
  </si>
  <si>
    <t>ขับเคลื่อนการพัฒนาการจัดการศึกษาปฐมวัย2565สำนักงานปลัดกระทรวงศึกษาธิการ</t>
  </si>
  <si>
    <t>ขับเคลื่อนการพัฒนาการจัดการศึกษาปฐมวัยในระดับพื้นที่จังหวัดกาฬสินธุ์2565สำนักงานปลัดกระทรวงศึกษาธิการ</t>
  </si>
  <si>
    <t>ขับเคลื่อนการพัฒนาการจัดการศึกษาปฐมวัยจังหวัดสุรินทร์2565สำนักงานปลัดกระทรวงศึกษาธิการ</t>
  </si>
  <si>
    <t>ขับเคลื่อนการพัฒนาการจัดการศึกษาปฐมวัยในระดับพื้นที่จังหวัดร้อยเอ็ด2565สำนักงานปลัดกระทรวงศึกษาธิการ</t>
  </si>
  <si>
    <t>ขับเคลื่อนการพัฒนาการจัดการศึกษาปฐมวัยในระดับพื้นที่จังหวัดหนองบัวลำภู2565สำนักงานปลัดกระทรวงศึกษาธิการ</t>
  </si>
  <si>
    <t>ขับเคลื่อนการพัฒนาการจัดการศึกษาปฐมวัยในพื้ที่จังหวัดพัทลุง2565สำนักงานปลัดกระทรวงศึกษาธิการ</t>
  </si>
  <si>
    <t>โครงการเสริมสร้างพัฒนาการเด็กล่าช้า2566กรมสุขภาพจิต</t>
  </si>
  <si>
    <t>โครงการส่งเสริมพัฒนาการและสุขภาพจิตเด็กและเยาวชนในชุมชนในพื้นที่โรงพยาบาลสมเด็จพระยุพราช2566กรมสุขภาพจิต</t>
  </si>
  <si>
    <t>โครงการส่งเสริมการเจริญเติบโตและพัฒนาการเด็กปฐมวัย2566กรมอนามัย</t>
  </si>
  <si>
    <t>การพัฒนารูปแบบCARAเพื่อส่งเสริมสมรรถภาพด้านการวิจัยในชั้นเรียนของบุคลากรทางการศึกษาปฐมวัย2561มหาวิทยาลัยเทคโนโลยีราชมงคลธัญบุรี</t>
  </si>
  <si>
    <t>โครงการวิจัยการพัฒนาสื่อการสอนเพื่อส่งเสริมทักษะการอ่านของเด็กปฐมวัย2561มหาวิทยาลัยเทคโนโลยีราชมงคลธัญบุรี</t>
  </si>
  <si>
    <t>โครงการส่งเสริมและพัฒนาการจัดการศึกษาสำหรับเด็กปฐมวัย(อนุบาล1–3)2561สำนักงานปลัดกระทรวงศึกษาธิการ</t>
  </si>
  <si>
    <t>โครงการขับเคลื่อนการพัฒนาการจัดการศึกษาปฐมวัยในระดับพื้นที่(ภาคและจังหวัด)2562สำนักงานปลัดกระทรวงศึกษาธิการ</t>
  </si>
  <si>
    <t>โครงการบ่มเพาะต้นกล้าค่านิยม12ประการของผู้เรียนระดับการศึกษาขั้นพื้นฐานในพื่นที่หมู่บ้านอาสาพัฒนาป้องกันตนเอง(อพป.)2562มหาวิทยาลัยศรีนครินทรวิโรฒ</t>
  </si>
  <si>
    <t>ส่งเสริมและพัฒนาการจัดการศึกษาเด็กปฐมวัย(อนุบาล๑–๓)จังหวัดปัตตานีประจำปีงบประมาณ๒๕๖๒2562สำนักงานปลัดกระทรวงศึกษาธิการ</t>
  </si>
  <si>
    <t>CoachingTeamsเพื่อยกระดับคุณภาพการศึกษาสำนักงานศึกษาธิการจังหวัด2562สำนักงานปลัดกระทรวงศึกษาธิการ</t>
  </si>
  <si>
    <t>การเพิ่มโอกาสการเข้าถึงการศึกษาของเด็กด้อยโอกาสเด็กออกกลางคันและเด็กตกหล่นในรูปแบบที่เหมาะสม2562สำนักงานปลัดกระทรวงศึกษาธิการ</t>
  </si>
  <si>
    <t>การขับเคลื่อนการพัฒนาการจัดการศึกษาปฐมวัยของสถานศึกษาทุกสังกัดในพื้นที่รับผิดชอบสำนักงานศึกษาธิการภาค12562สำนักงานปลัดกระทรวงศึกษาธิการ</t>
  </si>
  <si>
    <t>โครงการขับเคลืืื่อนและพัฒนาการศึกษาเด็กปฐมวัยจังหวัดลำปางประจำปีงบประมาณ25622562สำนักงานปลัดกระทรวงศึกษาธิการ</t>
  </si>
  <si>
    <t>ขับเคลื่อนการพัฒนาการจัดการศึกษาเด็กปฐมวัยในระดับพื้นที่จังหวัดตาก2562สำนักงานปลัดกระทรวงศึกษาธิการ</t>
  </si>
  <si>
    <t>โครงการพัฒนาการจัดประสบการณ์การเรียนการสอนปฐมวัยปีงบประมาณ25622562สำนักงานปลัดกระทรวงศึกษาธิการ</t>
  </si>
  <si>
    <t>โครงการขับเคลื่อนการพัฒนาการจัดการศึกษาปฐมวัยในระดับพื้นที่จังหวัดนครสวรรค์สำนักงานศึกษาธิการจังหวัดนครสวรรค์2562สำนักงานปลัดกระทรวงศึกษาธิการ</t>
  </si>
  <si>
    <t>การขับเคลื่อนการพัฒนาการจัดการศึกษาปฐมวัยจังหวัดปทุมธานีประจำปีงบประมาณพ.ศ.25622562สำนักงานปลัดกระทรวงศึกษาธิการ</t>
  </si>
  <si>
    <t>โครงการขับเคลื่อนการพัฒนาการจัดการศึกษาปฐมวัยในระดับพื้นที่่(จังหวัด)2562สำนักงานปลัดกระทรวงศึกษาธิการ</t>
  </si>
  <si>
    <t>ขับเคลื่อนการพัฒนาการจัดการศึกษาปฐมวัยในระดับพื้นที่สำนักงานศึกษาธิการภาค92562สำนักงานปลัดกระทรวงศึกษาธิการ</t>
  </si>
  <si>
    <t>โครงการขับเคลื่อนการพัฒนาการจัดการศึกษาปฐมวัยสำนักงานศึกษาธิการจังหวัดสระแก้วปีงบประมาณ25622562สำนักงานปลัดกระทรวงศึกษาธิการ</t>
  </si>
  <si>
    <t>ขับเคลื่อนการพัฒนาการจัดการศึกษาปฐมวัยในพื้นที่สำนักงานศึกษาธิการภาค3ประจำปีงบประมาณพ.ศ.25622562สำนักงานปลัดกระทรวงศึกษาธิการ</t>
  </si>
  <si>
    <t>ขับเคลื่อนการพัฒนาการจัดการศึกษาปฐมวัยในระดับพื้นที่สำนักงานศึกษาธิการภาค4ประจำปีงบประมาณ25622562สำนักงานปลัดกระทรวงศึกษาธิการ</t>
  </si>
  <si>
    <t>ขับเคลื่อนการพัฒนาการจัดการศึกษาปฐมวัยในระดับพื้นที่สำนักงานศึกษาธิการภาค11สอดคล้องกับประเด็นยุทธศาสตร์ของสำนักงานปลัดกระทรวงศึกษาธิการ2562สำนักงานปลัดกระทรวงศึกษาธิการ</t>
  </si>
  <si>
    <t>ขับเคลื่อนการพัฒนาการจัดการศึกษาปฐมวัยในระดับพื้นที่จังหวัดสมุทรสาคร2562สำนักงานปลัดกระทรวงศึกษาธิการ</t>
  </si>
  <si>
    <t>การพัฒนาการจัดประสบการณ์ระดับปฐมวัยโรงเรียนเอกชนในระบบ2562สำนักงานปลัดกระทรวงศึกษาธิการ</t>
  </si>
  <si>
    <t>โครงการอบรมเชิงปฏิบัติการจัดประสบการณ์การเรียนการสอนปฐมวัยโรงเรียนเอกชนประจำปี2562จังหวัดสมุทรสาคร2562สำนักงานปลัดกระทรวงศึกษาธิการ</t>
  </si>
  <si>
    <t>ขับเคลื่อนการพัฒนาการจัดการศึกษาปฐมวัยในระดับพื้นที่ระดับจังหวัดราชบุรีปีงบประมาณพ.ศ.25622562สำนักงานปลัดกระทรวงศึกษาธิการ</t>
  </si>
  <si>
    <t>โครงการขับเคลื่อนการพัฒนาการจัดการศึกษาปฐมวัยของสถานศึกษาทุกสังกัดในพื้นที่รับผิดชอบของสำนักงานศึกษาธิการภาค52562สำนักงานปลัดกระทรวงศึกษาธิการ</t>
  </si>
  <si>
    <t>โครงการขับเคลื่อนการพัฒนาการจัดการศึกษาปฐมวัยในระดับพื้นที่(จังหวัด)2562สำนักงานปลัดกระทรวงศึกษาธิการ</t>
  </si>
  <si>
    <t>โครงการพัฒนาการศึกษาตามแนวทางของคณะกรรมการอิสระเพื่อการปฏิรูปการศึกษาตามที่รัฐธรรมนูญกำหนดประจำปีงบประมาณพ.ศ.๒๕๖๒2562สำนักงานเลขาธิการสภาการศึกษา</t>
  </si>
  <si>
    <t>การพัฒนาการจัดประสบการณ์การเรียนการสอนปฐมวัยปีงบประมาณ25622562สำนักงานปลัดกระทรวงศึกษาธิการ</t>
  </si>
  <si>
    <t>โครงการขับเคลื่อนการพัฒนาการจัดการศึกษาปฐมวัยในระดับภาคสำนักงานศึกษาธิการภาค18ประจำปีงบประมาณพ.ศ.25622562สำนักงานปลัดกระทรวงศึกษาธิการ</t>
  </si>
  <si>
    <t>โครงการขับเคลื่อนการพัฒนาการจัดการศึกษาปฐมวัยในระดับพื้นที่ของสำนักงานศึกษาธิการภาค8ประจำปีงบประมาณพ.ศ.25622562สำนักงานปลัดกระทรวงศึกษาธิการ</t>
  </si>
  <si>
    <t>โครงการขับเคลื่อนการพัฒนาการจัดการศึกษาปฐมวัยในระดับพื้นที่(ภาคและจังหวัด)ในพื้นที่รับผิดชอบของสำนักงานศึกษาธิการภาค62562สำนักงานปลัดกระทรวงศึกษาธิการ</t>
  </si>
  <si>
    <t>ขับเคลื่อนการพัฒนาคุณภาพการจัดการศึกษาเด็กปฐมวัยจังหวัดชุมพรปีงบประมาณพ.ศ.25622562สำนักงานปลัดกระทรวงศึกษาธิการ</t>
  </si>
  <si>
    <t>อบรมเชิงปฏิบัติการเรื่องการพัฒนาคุณภาพนักเรียนปฐมวัยและประถมศึกษาให้มีทักษะการเรียนรู้ในศตวรรษที่21ด้วยกิจกรรมActiveLearningและการพัฒนาทักษะสมอง(EF)2563มหาวิทยาลัยราชภัฏสงขลา</t>
  </si>
  <si>
    <t>โครงการขับเคลื่อนการพัฒนาการจัดการศึกษาปฐมวัยจังหวัดขอนแก่นปี25622563สำนักงานปลัดกระทรวงศึกษาธิการ</t>
  </si>
  <si>
    <t>โครงการพัฒนาการจัดกิจกรรมการเรียนรู้ที่สอดคล้องกับหลักสูตรปฐมวัยและสมรรถนะของเด็กที่เชื่อมโยงกับมาตรฐานคุณภาพเด็กปฐมวัย2563สำนักงานคณะกรรมการการศึกษาขั้นพื้นฐาน</t>
  </si>
  <si>
    <t>โครงการขับเคลื่อนการพัฒนาการจัดการศึกษาปฐมวัยในจังหวัดเพชรบุรีปี25632563สำนักงานปลัดกระทรวงศึกษาธิการ</t>
  </si>
  <si>
    <t>โครงการพัฒนาและสนับสนุนการดำเนินงานป้องกันควบคุมโรคติดต่อและสร้างเสริมภูมิคุ้มกันโรค2563กรมควบคุมโรค</t>
  </si>
  <si>
    <t>โครงการขับเคลื่อนนโยบายและยุทธศาสตร์การพัฒนาอนามัยการเจริญพันธุ์แห่งชาติฉบับที่2(พ.ศ.2560-2569)ว่าด้วยการส่งเสริมการเกิดและการเจริญเติบโตอย่างมีคุณภาพ2563กรมอนามัย</t>
  </si>
  <si>
    <t>ขับเคลื่อนการพัฒนาการจัดการศึกษาปฐมวัยในระดับพื้นที่จังหวัดชลบุรี2563สำนักงานปลัดกระทรวงศึกษาธิการ</t>
  </si>
  <si>
    <t>ขับเคลื่อนการพัฒนาการจัดการศึกษาปฐมวัยในระดับพื้นที่จังหวัดอุบลราชธานีประจำปีงบประมาณ25632563สำนักงานปลัดกระทรวงศึกษาธิการ</t>
  </si>
  <si>
    <t>โครงการขับเคลื่อการพัฒนาการจัดการศึกษาปฐมวัยในระดับพื้นที่จังหวัดลพบุรีปีงบประมาณพ.ศ.25632563สำนักงานปลัดกระทรวงศึกษาธิการ</t>
  </si>
  <si>
    <t>การขับเคลื่อนการพัฒนาการจัดการศึกษาปฐมวัยจังหวัดหนองคาย2563สำนักงานปลัดกระทรวงศึกษาธิการ</t>
  </si>
  <si>
    <t>ขับเคลื่อนการพัฒนาการจัดการศึกษาปฐมวัยจังหวัดปัตตานีประจำปีงบประมาณ๒๕๖๓2563สำนักงานปลัดกระทรวงศึกษาธิการ</t>
  </si>
  <si>
    <t>โครงการขับเคลื่อนการพัฒนาการจัดการศึกษาปฐมวัยในระดับพื้นที่ร้อยแก่นสารสินธุ์2563สำนักงานปลัดกระทรวงศึกษาธิการ</t>
  </si>
  <si>
    <t>กิจกรรมหลักที่2เสริมสร้างความรู้ด้านโภชนาการสู่พ่อแม่ผู้ปกครองเด็กปฐมวัย(ปีงบประมาณ2563)(โครงการยกระดับคุณภาพการศึกษาจังหวัดแม่ฮ่องสอน)2563สำนักงานปลัดกระทรวงศึกษาธิการ</t>
  </si>
  <si>
    <t>โครงการขับเคลื่อนการพัฒนาการศึกษาปฐมวัยจังหวัดลำปางประจำปีงบประมาณ25632563สำนักงานปลัดกระทรวงศึกษาธิการ</t>
  </si>
  <si>
    <t>โครงการขับเคลื่อนการพัฒนาการจัดการศึกษาปฐมวัยจังหวัดขอนแก่นปี25632563สำนักงานปลัดกระทรวงศึกษาธิการ</t>
  </si>
  <si>
    <t>โครงการพัฒนาเด็กปฐมวัยศูนย์เด็กเล็กวิทยาเขตสิรินธรราชวิทยาลัยในพระราชูปถัมภ์(ปีงบประมาณ2563)2563กรมสวัสดิการและคุ้มครองแรงงาน</t>
  </si>
  <si>
    <t>โครงการขับเคลื่อนการพัฒนาการจัดการศึกษาปฐมวัยจังหวัดอุทัยธานีปีงบประมาณ25632563สำนักงานปลัดกระทรวงศึกษาธิการ</t>
  </si>
  <si>
    <t>โครงการจัดสวัสดิการเพื่อพัฒนาคุณภาพชีวิตแรงงานและครอบครัว(ปีงบประมาณ2563)2563กรมสวัสดิการและคุ้มครองแรงงาน</t>
  </si>
  <si>
    <t>โครงการมหัศจรรย์1,000วันแรกของชีวิต2563กรมอนามัย</t>
  </si>
  <si>
    <t>โครงการติดตามผลการพัฒนาการจัดการศึกษาปฐมวัยในพื้นที่รับผิดชอบสำนักงานศึกษาธิการภาค12563สำนักงานปลัดกระทรวงศึกษาธิการ</t>
  </si>
  <si>
    <t>ขับเคลื่อนการพัฒนาการจัดการศึกษาปฐมวัยในระดับพื้นที่จังหวัดแม่ฮ่องสอนประจำปี25632563สำนักงานปลัดกระทรวงศึกษาธิการ</t>
  </si>
  <si>
    <t>ขับเคลื่อนการพัฒนาการจัดการศึกษาปฐมวัยในระดับพื้นที่ของสำนักงานศึกษาธิการภาค9ปีงบประมาณ25632563สำนักงานปลัดกระทรวงศึกษาธิการ</t>
  </si>
  <si>
    <t>โครงการพัฒนาระบบการดูแลสุขภาพแม่และเด็ก(ในครรภ์/แรกเกิด/ปฐมวัย)2563กรมการแพทย์</t>
  </si>
  <si>
    <t>โครงการSatit"CreativeLearningforfun"2/25622563มหาวิทยาลัยบูรพา</t>
  </si>
  <si>
    <t>ขับเคลื่อนการพัฒนาการจัดการศึกษาปฐมวัยในระดับพื้นที่จังหวัดสระบุรีประจำปีงบประมาณ25632563สำนักงานปลัดกระทรวงศึกษาธิการ</t>
  </si>
  <si>
    <t>โครงการขับเคลื่อนการพัฒนาการจัดการศึกษาปฐมวัยในพื้นที่สำนักงานศึกษาธิการภาค2ประจำปีงบประมาณ25632563สำนักงานปลัดกระทรวงศึกษาธิการ</t>
  </si>
  <si>
    <t>โครงการพัฒนาและเสริมสร้างศักยภาพทรัพยากรมนุษย์ทุกช่วงวัยกิจกรรมพัฒนาบทบาทความเป็นพ่อแม่ผู้ปกครองเด็กปฐมวัยสู่มหัศจรรย์1,000วันแรกของชีวิต2563สำนักงานปลัดกระทรวงสาธารณสุข</t>
  </si>
  <si>
    <t>โครงการขับเคลื่อนการพัฒนาการจัดการศึกษาปฐมวัยประจำปีงบประมาณพ.ศ.2563สำนักงานศึกษาธิการจังหวัดเชียงราย2563สำนักงานปลัดกระทรวงศึกษาธิการ</t>
  </si>
  <si>
    <t>โครงการพัฒนาศักยภาพคนทุกช่วงวัย(กิจกรรมส่งเสริมและพัฒนาคุณภาพชีวิตเด็กปฐมวัย)2563กรมกิจการเด็กและเยาวชน</t>
  </si>
  <si>
    <t>โครงการพัฒนาศักยภาพคนทุกช่วงวัย(กิจกรรมโครงการเงินอุดหนุนเพื่อการเลี้ยงดูเด็กแรกเกิด)2563กรมกิจการเด็กและเยาวชน</t>
  </si>
  <si>
    <t>โครงการขับเคลื่อนการพัฒนาการจัดการศึกษาปฐมวัยในระดับพื้นที่(จังหวัด)2563สำนักงานปลัดกระทรวงศึกษาธิการ</t>
  </si>
  <si>
    <t>ขับเคลื่อนการพัฒนาการจัดการศึกษาปฐมวัยในระดับพื้นที่ปีงบประมาณพ.ศ.25632563สำนักงานปลัดกระทรวงศึกษาธิการ</t>
  </si>
  <si>
    <t>ขับเคลื่อนการพัฒนาการจัดการศึกษาปฐมวัยในพื้นที่จังหวัดชุมพรปีงบประมาณ25632563สำนักงานปลัดกระทรวงศึกษาธิการ</t>
  </si>
  <si>
    <t>โครงการมหัศจรรย์1,000วันแรกแห่งชีวิต2563สำนักงานปลัดกระทรวงสาธารณสุข</t>
  </si>
  <si>
    <t>โครงการขับเคลื่อนการพัฒนาการจัดการศึกษาปฐมวัยในระดับภาคสำนักงานศึกษาธิการภาค4ประจำปีงบประมาณพ.ศ.25632563สำนักงานปลัดกระทรวงศึกษาธิการ</t>
  </si>
  <si>
    <t>โครงการขับเคลื่อนการพัฒนาการจัดการศึกษาปฐมวัยในระดับพื้นที่จังหวัดสิงห์บุรี"ประจำปีงบประมาณพ.ศ.2563"2563สำนักงานปลัดกระทรวงศึกษาธิการ</t>
  </si>
  <si>
    <t>มหัศจรรย์1,000วันแรกแห่งชีวิตรอบรั้วล้อมรักอุ่นไอรักสายใยสื่อสารเพื่อเด็กไทยพัฒนาการสมวัยIQดี2563สำนักงานปลัดกระทรวงสาธารณสุข</t>
  </si>
  <si>
    <t>โครงการขับเคลื่อนการพัฒนาการจัดการศึกษาปฐมวัยในระดับพื้นที่ของสำนักงานศึกษาธิการภาค8ประจำปีงบประมาณพ.ศ.25632563สำนักงานปลัดกระทรวงศึกษาธิการ</t>
  </si>
  <si>
    <t>โครงการมหัศจรรย์๑,๐๐๐วันแรกแห่งชีวิตรอบรั้วล้อมรักอุ่นไอรักสายใยสื่อสารเพื่อเด็กไทยพัฒนาการสมวัยIQดี2563สำนักงานปลัดกระทรวงสาธารณสุข</t>
  </si>
  <si>
    <t>ขับเคลื่อนการพัฒนาการจัดการศึกษาปฐมวัยในจังหวัดชัยนาทประจำปีงบประมาณ25632563สำนักงานปลัดกระทรวงศึกษาธิการ</t>
  </si>
  <si>
    <t>โครงการมหัศจรรย์1,000วันแรกแห่งชีวิตรอบรั้วล้อมรักอุ่นไอรักสายใยสื่อสารเพื่อเด็กไทยพัฒนาการสมวัยIQดี2563สำนักงานปลัดกระทรวงสาธารณสุข</t>
  </si>
  <si>
    <t>ขับเคลื่อนการจัดการศึกษาปฐมวัยจังหวัดอ่างทองประจำปีงบประมาณ25632563สำนักงานปลัดกระทรวงศึกษาธิการ</t>
  </si>
  <si>
    <t>ทัศนศึกษา"เปิดโลกกว้างสู่การเรียนรู้"ระดับปฐมวัย2563มหาวิทยาลัยราชภัฏสงขลา</t>
  </si>
  <si>
    <t>โครงการขับเคลื่อนการพัฒนาการจัดการศึกษาปฐมวัยในจังหวัดกาญจนบุรี(ปีงบประมาณ2563)2563สำนักงานปลัดกระทรวงศึกษาธิการ</t>
  </si>
  <si>
    <t>ขับเคลื่อนการพัฒนาการจัดการศึกษาปฐมวัยในระดับพื้นที่สำนักงานศึกษาธิการภาค112563สำนักงานปลัดกระทรวงศึกษาธิการ</t>
  </si>
  <si>
    <t>โครงการขับเคลื่อนการพัฒนาการจัดการศึกษาเด็กปฐมวัยในระดับพื้นที่จังหวัดนครสวรรค์สำนักงานศึกษาธิการจังหวัดนครสวรรค์2563สำนักงานปลัดกระทรวงศึกษาธิการ</t>
  </si>
  <si>
    <t>โครงการขับเคลื่อนการพัฒนาการจัดการศึกษาปฐมวัยสำนักงานศึกษาธิการจังหวัดสระแก้วปีงบประมาณ25632563สำนักงานปลัดกระทรวงศึกษาธิการ</t>
  </si>
  <si>
    <t>โครงการขับเคลื่อนการพัฒนาการจัดการศึกษาปฐมวัยในระดับพื้นที่ปีงบประมาณพ.ศ.25632563สำนักงานปลัดกระทรวงศึกษาธิการ</t>
  </si>
  <si>
    <t>โครงการประเมินคุณภาพผู้เรียนระดับการศึกษาภาคบังคับปีงบประมาณพ.ศ.25632563สำนักงานปลัดกระทรวงศึกษาธิการ</t>
  </si>
  <si>
    <t>โครงการขับเคลื่อนการพัฒนาการจัดการศึกษาปฐมวัยในระดับพื้นที่สำนักงานศึกษาธิการภาค7ประจำปีงบประมาณพ.ศ.25632563สำนักงานปลัดกระทรวงศึกษาธิการ</t>
  </si>
  <si>
    <t>ขับเคลื่อนและพัฒนาการจัดการศึกษาปฐมวัยจังหวัดอุตรดิตถ์ประจำปีงบประมาณพ.ศ.25632563สำนักงานปลัดกระทรวงศึกษาธิการ</t>
  </si>
  <si>
    <t>ขับเคลื่อนการพัฒนาการจัดการศึกษาปฐมวัยจังหวัดสมุทรสาครประจำปีงบประมาณพ.ศ.25632563สำนักงานปลัดกระทรวงศึกษาธิการ</t>
  </si>
  <si>
    <t>ขับเคลื่อนการพัฒนาการจัดการศึกษาปฐมวัยในระดับจังหวัดยะลาประจำปีงบประมาณ25632563สำนักงานปลัดกระทรวงศึกษาธิการ</t>
  </si>
  <si>
    <t>อบรมเชิงปฏิบัติการเรื่องการให้บริการและช่วยเหลือเฉพาะครอบครัวสำหรับเด็กที่มีความต้องการพิเศษ(IFSP)2563มหาวิทยาลัยราชภัฏสงขลา</t>
  </si>
  <si>
    <t>ขับเคลื่อนการพัฒนาการจัดการศึกษาปฐมวัยในพื้นที่สำนักงานศึกษาธิการภาค3ประจำปีงบประมาณพ.ศ.25632563สำนักงานปลัดกระทรวงศึกษาธิการ</t>
  </si>
  <si>
    <t>โครงการตรวจติดตามการใช้จ่ายเงินอุดหนุนของโรงเรียนเอกชนประจำปีงบประมาณพ.ศ.25632563สำนักงานปลัดกระทรวงศึกษาธิการ</t>
  </si>
  <si>
    <t>การพัฒนาเด็กปฐมวัยอย่างมีคุณภาพปีงบประมาณ25632563สำนักงานคณะกรรมการการศึกษาขั้นพื้นฐาน</t>
  </si>
  <si>
    <t>บ้านนักวิทยาศาสตร์น้อยประเทศไทย2563สำนักงานคณะกรรมการการศึกษาขั้นพื้นฐาน</t>
  </si>
  <si>
    <t>โครงการการพัฒนาสมรรถนะการจัดการเรียนรู้วิทยาศาสตร์ตามโครงการบ้านวิทยาศาสตร์น้อยประเทศไทยระดับปฐมวัย2563สำนักงานคณะกรรมการการศึกษาขั้นพื้นฐาน</t>
  </si>
  <si>
    <t>ขับเคลื่อนและพัฒนาการศึกษาเด็กปฐมวัยจังหวัดอุตรดิตถ์ประจำปีงบประมาณพ.ศ.2563(เพิ่มเติม)2563สำนักงานปลัดกระทรวงศึกษาธิการ</t>
  </si>
  <si>
    <t>การประเมินพัฒนาการเด็กปฐมวัยตามหลักสูตรการศึกษาปฐมวัยพ.ศ.25602563สำนักงานคณะกรรมการการศึกษาขั้นพื้นฐาน</t>
  </si>
  <si>
    <t>โครงการส่งเสริมพัฒนาและสร้างสุขภาพอนามัยที่ดีให้กับประชาชน(ส่งเสริมและพัฒนาสุขภาพประชาชน5กลุ่มวัยจังหวัดระยอง)2563สำนักงานปลัดกระทรวงสาธารณสุข</t>
  </si>
  <si>
    <t>ประเมินพัฒนาการนักเรียนที่จบหลักสูตรการศึกษาปฐมวัยพุทธศักราช25602563สำนักงานคณะกรรมการการศึกษาขั้นพื้นฐาน</t>
  </si>
  <si>
    <t>เสริมสร้างทักษะการจัดประสบการณ์เรียนรู้บ้านนักวิทยาศาสตร์น้อยคณิตศาสตร์เทคโนโลยีและสะเต็มศึกษาสำหรับครูผู้สอนระดับปฐมวัย2563สำนักงานคณะกรรมการการศึกษาขั้นพื้นฐาน</t>
  </si>
  <si>
    <t>โครงการศึกษาและการจัดเก็บรวบรวมข้อมูลด้านปฐมวัยในระดับจังหวัดประจำปีงบประมาณพ.ศ.25632563สำนักงานปลัดกระทรวงศึกษาธิการ</t>
  </si>
  <si>
    <t>ส่งเสริมการจัดกิจกรรมเพื่อพัฒนาEFทักษะสมองในเด็กปฐมวัยปีงบประมาณ25632563สำนักงานคณะกรรมการการศึกษาขั้นพื้นฐาน</t>
  </si>
  <si>
    <t>โครงการส่งเสริมสถานศึกษาสร้างความมีส่วนร่วมกับพ่อแม่ผู้ปกครองในการจัดประสบการณ์การเรียนรู้ในระดับปฐมวัย“เสริมสร้างความร่วมมือในการจัดประสบการณ์เรียนรู้สำหรับเด็กปฐมวัยโดยพ่อแม่ผู้ปกครอง”2563สำนักงานคณะกรรมการการศึกษาขั้นพื้นฐาน</t>
  </si>
  <si>
    <t>การส่งเสริมพัฒนาครูและบุคลากรทางการศึกษาในการจัดประสบการณ์ดำเนินงานตามแนวคิดมอนเตสซอรี่(Montessori)สำหรับเด็กปฐมวัย2563สำนักงานคณะกรรมการการศึกษาขั้นพื้นฐาน</t>
  </si>
  <si>
    <t>โครงการขับเคลื่อนแผนปฏิบัติการด้านการจัดการศึกษาปฐมวัยของกระทรวงศึกษาธิการ(พ.ศ.2563-2565)สู่การปฏิบัติ2563สำนักงานปลัดกระทรวงศึกษาธิการ</t>
  </si>
  <si>
    <t>ส่งเสริมการจัดการเรียนรู้ในโครงการบ้านนักวิทยาศาสตร์น้อยประเทศไทยปีงบประมาณ25632563สำนักงานคณะกรรมการการศึกษาขั้นพื้นฐาน</t>
  </si>
  <si>
    <t>การพัฒนาบุคลการการจัดการศึกษาปฐมวัยปีงบประมาณ25632563สำนักงานคณะกรรมการการศึกษาขั้นพื้นฐาน</t>
  </si>
  <si>
    <t>การพัฒนาการจัดการเรียนการสอนปฐมวัยปีงบประมาณ25632563สำนักงานคณะกรรมการการศึกษาขั้นพื้นฐาน</t>
  </si>
  <si>
    <t>ศึกษาและจัดเก็บรวบรวมข้อมูลด้านเด็กปฐมวัยในระดับจังหวัดสำนักงานศึกษาธิการจังหวัดจันทบุรี2563สำนักงานปลัดกระทรวงศึกษาธิการ</t>
  </si>
  <si>
    <t>โครงการแข่งขันฟุตบอลอนุบาล"PHAYAO-2JuniorCup"2563สำนักงานคณะกรรมการการศึกษาขั้นพื้นฐาน</t>
  </si>
  <si>
    <t>การพัฒนาการจัดการเรียนรู้วิทยาศาสตร์ของโรงเรียนในโครงการบ้านนักวิทยาศาสตร์น้อยประเทศไทย2563สำนักงานคณะกรรมการการศึกษาขั้นพื้นฐาน</t>
  </si>
  <si>
    <t>บ้านวิทยาศาสตร์น้อยประเทศไทยปีงบประมาณ25632563สำนักงานคณะกรรมการการศึกษาขั้นพื้นฐาน</t>
  </si>
  <si>
    <t>โครงการขับเคลื่อนการพัฒนาการจัดการศึกษาปฐมวัยจังหวัดสุรินทร์ปีงบประมาณพ.ศ.25632563สำนักงานปลัดกระทรวงศึกษาธิการ</t>
  </si>
  <si>
    <t>พัฒนาคุณภาพตามมาตรฐานสถานพัฒนาเด็กปฐมวัยแห่งชาติปีการศึกษา25622563สำนักงานคณะกรรมการการศึกษาขั้นพื้นฐาน</t>
  </si>
  <si>
    <t>โครงการพัฒนาฐานข้อมูลสารสนเทศเพื่อเพิ่มโอกาสทางการศึกษาระดับปฐมวัย2563สำนักงานปลัดกระทรวงศึกษาธิการ</t>
  </si>
  <si>
    <t>พัฒนาการจัดการศึกษาปฐมวัยปีงบประมาณ25632563สำนักงานคณะกรรมการการศึกษาขั้นพื้นฐาน</t>
  </si>
  <si>
    <t>(2563)โครงการศึกษาและจัดเก็บรวบรวมข้อมูลด้านเด็กปฐมวัยในระดับจังหวัดประจำปีงบประมาณพ.ศ.25632563สำนักงานปลัดกระทรวงศึกษาธิการ</t>
  </si>
  <si>
    <t>โครงการ“บ้านนักวิทยาศาสตร์น้อยประเทศไทยปีงบประมาณ2563”2564สำนักงานคณะกรรมการการศึกษาขั้นพื้นฐาน</t>
  </si>
  <si>
    <t>โครงการมหัศจรรย์1,000วันแรกของชีวิตปี25642564กรมอนามัย</t>
  </si>
  <si>
    <t>โครงการส่งเสริมการเจริญเติบโตและพัฒนาการเด็กอายุ2–6ปี2564กรมอนามัย</t>
  </si>
  <si>
    <t>โครงการติดตามและประเมินผลการดำเนินงาน“พัฒนาต้นแบบสนามเด็กเล่นOKMDตามหลักการพัฒนาสมอง”ในกลุ่มโรงเรียนพระราชูปถัมภ์2564สำนักงานบริหารและพัฒนาองค์ความรู้</t>
  </si>
  <si>
    <t>โครงการขับเคลื่อนการพัฒนาการจัดการศึกษาปฐมวัยในระดับพื้นที่ประจำปีงบประมาณพ.ศ.25642564สำนักงานปลัดกระทรวงศึกษาธิการ</t>
  </si>
  <si>
    <t>โครงการขับเคลื่อนพระราชบัญญัติควบคุมการส่งเสริมการตลาดอาหารสำหรับทารกและเด็กเล็กพ.ศ.25602564กรมอนามัย</t>
  </si>
  <si>
    <t>64.โครงการพัฒนาการจัดประสบการณ์การเรียนการสอนปฐมวัย2564สำนักงานปลัดกระทรวงศึกษาธิการ</t>
  </si>
  <si>
    <t>โครงการพัฒนาและขับเคลื่อนข้อเสนอเชิงนโยบายมาตรการและการดำเนินงานด้านการส่งเสริมและพัฒนาเด็กและเยาวชน2564กรมกิจการเด็กและเยาวชน</t>
  </si>
  <si>
    <t>โครงการบ้านนักวิทยาศาสตร์ประเทศไทยระดับปฐมวัย2564สำนักงานคณะกรรมการการศึกษาขั้นพื้นฐาน</t>
  </si>
  <si>
    <t>ส่งเสริมการเรียนรู้เพื่อพัฒนาIQและEQเด็กนักเรียน2564สำนักงานปลัดกระทรวงศึกษาธิการ</t>
  </si>
  <si>
    <t>โครงการพัฒนาคุณภาพการศึกษาด้วยเทคโนโลยีสารสนเทศDLTV2564กรมส่งเสริมการปกครองท้องถิ่น</t>
  </si>
  <si>
    <t>โครงการการพัฒนาหลักสูตรสถานศึกษาระดับการศึกษาปฐมวัยและการจัดกระบวนการเรียนรู้ในศตวรรษที่212564สำนักงานคณะกรรมการการศึกษาขั้นพื้นฐาน</t>
  </si>
  <si>
    <t>โครงการพัฒนาศักยภาพคนเมืองลุงทุกช่วงวัยสู่คุณภาพชีวิตที่ดี2564สำนักงานปลัดกระทรวงฯ</t>
  </si>
  <si>
    <t>ทัศนศึกษา"เปิดโลกกว้างสู่การเรียนรู้"ระดับปฐมวัย2564มหาวิทยาลัยราชภัฏสงขลา</t>
  </si>
  <si>
    <t>โครงการขับเคลื่อนการพัฒนาการศึกษาปฐมวัยจังหวัดลำปางประจำปีงบประมาณพ.ศ.25642564สำนักงานปลัดกระทรวงศึกษาธิการ</t>
  </si>
  <si>
    <t>โครงการพัฒนาเด็กปฐมวัยศูนย์เด็กเล็กวิทยาเขตสิรินธรราชวิทยาลัยในพระราชูปถัมภ์(ปีงบประมาณ2564)2564กรมสวัสดิการและคุ้มครองแรงงาน</t>
  </si>
  <si>
    <t>โครงการจัดสวัสดิการเพื่อพัฒนาคุณภาพชีวิตแรงงานและครอบครัว(ปีงบประมาณ2564)2564กรมสวัสดิการและคุ้มครองแรงงาน</t>
  </si>
  <si>
    <t>โครงการพัฒนาคุณภาพการจัดการศึกษาปฐมวัยปีงบประมาณ25642564สำนักงานคณะกรรมการการศึกษาขั้นพื้นฐาน</t>
  </si>
  <si>
    <t>พัฒนาหลักสูตรสถานศึกษาปฐมวัยปีงบประมาณ๒๕๖๔2564สำนักงานคณะกรรมการการศึกษาขั้นพื้นฐาน</t>
  </si>
  <si>
    <t>โครงการคนมุกดาหารดีเก่งเป็นสุขทุกช่วงชีวิตsmartpeople2564สำนักงานปลัดกระทรวงสาธารณสุข</t>
  </si>
  <si>
    <t>ประเมินพัฒนาการเด็กจบหลักสูตรการศึกษาปฐมวัยปีการศึกษา25632564สำนักงานคณะกรรมการการศึกษาขั้นพื้นฐาน</t>
  </si>
  <si>
    <t>โครงการ“พัฒนาคุณภาพการศึกษาปฐมวัย”2564สำนักงานคณะกรรมการการศึกษาขั้นพื้นฐาน</t>
  </si>
  <si>
    <t>โครงการพัฒนาศักยภาพบุคลากรและหน่วยงานที่เกี่ยวข้องการสร้างเสริมพัฒนาการเด็ก(เด็กกลุ่มเสี่ยงเด็กพัฒนาการล่าช้าและเด็กที่มีความต้องการพิเศษ)2564กรมการแพทย์</t>
  </si>
  <si>
    <t>โครงการขับเคลื่อนแผนปฏิบัติการด้านการจัดการศึกษาปฐมวัยของกระทรวงศึกษาธิการ(พ.ศ.2563-2565)สู่การปฏิบัติ2564สำนักงานปลัดกระทรวงศึกษาธิการ</t>
  </si>
  <si>
    <t>ขับเคลื่อนการพัฒนาการจัดการศึกษาปฐมวัยในระดับพื้นที่ประจำปีงบประมาณพ.ศ.25642564สำนักงานปลัดกระทรวงศึกษาธิการ</t>
  </si>
  <si>
    <t>ขับเคลื่อนการพัฒนาการจัดการศึกษาปฐมวัยในพื้นที่สำนักงานศึกษาธิการภาค3ประจำปีงบประมาณพ.ศ.25642564สำนักงานปลัดกระทรวงศึกษาธิการ</t>
  </si>
  <si>
    <t>โครงการพัฒนาการศึกษาปฐมวัยอย่างมีคุณภาพสพป.เชียงรายเขต42564สำนักงานคณะกรรมการการศึกษาขั้นพื้นฐาน</t>
  </si>
  <si>
    <t>โครงการขับเคลื่อนการพัฒนาการจัดการศึกษาเด็กปฐมวัยในระดับพื้นที่รับผิดชอบสำนักงานศึกษาธิการภาค172564สำนักงานปลัดกระทรวงศึกษาธิการ</t>
  </si>
  <si>
    <t>ขับเคลื่อนการพัฒนาการจัดการศึกษาปฐมวัยในระดับพื้นที่จังหวัดอุบลราชธานีประจำปีงบประมาณ๒๕๖๔2564สำนักงานปลัดกระทรวงศึกษาธิการ</t>
  </si>
  <si>
    <t>ขับเคลื่อนการพัฒนาการจัดการศึกษาปฐมวัยในระดับพื้นที่รับผิดชอบสำนักงานศึกษาธิการภาค1ประจำปีงบประมาณพ.ศ.25642564สำนักงานปลัดกระทรวงศึกษาธิการ</t>
  </si>
  <si>
    <t>โครงการขับเคลื่อนการพัฒนการจัดการศึกษาปฐมวัยในพื้นที่รับผิดชอบของสำนักงานศึกษาธิการภาค8ประจำปีงบประมาณพ.ศ.25642564สำนักงานปลัดกระทรวงศึกษาธิการ</t>
  </si>
  <si>
    <t>ขับเคลื่อนการพัฒนาการจัดการศึกษาปฐมวัยในระดับพื้นที่(ภาคและจังหวัด)สำนักงานศึกษาธิการภาค15ประจำปีงบประมาณพ.ศ.25642564สำนักงานปลัดกระทรวงศึกษาธิการ</t>
  </si>
  <si>
    <t>โครงการขับเคลื่อนการพัฒนาการจัดการศึกษาปฐมวัยในระดับพื้นที่ในพื้นที่รับผิดชอบของสำนักงานศึกษาธิการภาค13ประจำปีงบประมาณพ.ศ.25642564สำนักงานปลัดกระทรวงศึกษาธิการ</t>
  </si>
  <si>
    <t>ขับเคลื่อนการพัฒนาการจัดการศึกษาปฐมวัยในระดับพื้นที่จังหวัดสระบุรีประจำปีงบประมาณพ.ศ.25642564สำนักงานปลัดกระทรวงศึกษาธิการ</t>
  </si>
  <si>
    <t>ขับเคลื่อนการพัฒนาการจัดการศึกษาปฐมวัยจังหวัดปัตตานีประจำปีงบประมาณ๒๕๖๔2564สำนักงานปลัดกระทรวงศึกษาธิการ</t>
  </si>
  <si>
    <t>โครงการขับเคลื่อนการพัฒนาการจัดการศึกษาปฐมวัยในระดับพื้นที่ประจำปีงบประมาณพ.ศ.2564สำนักงานศึกษาธิการจังหวัดเชียงราย2564สำนักงานปลัดกระทรวงศึกษาธิการ</t>
  </si>
  <si>
    <t>ขับเคลื่อนการจัดการศึกษาระดับปฐมวัยด้วยนวัตกรรมการศึกษาปฐมวัยปีงบประมาณ25642564สำนักงานคณะกรรมการการศึกษาขั้นพื้นฐาน</t>
  </si>
  <si>
    <t>ยกระดับการจัดการศึกษาปฐมวัยสพป.ภูเก็ตสู่ศตวรรษที่212564สำนักงานคณะกรรมการการศึกษาขั้นพื้นฐาน</t>
  </si>
  <si>
    <t>เครือข่ายการพัฒนาคุณภาพปฐมวัยสร้างฐานคนดีเมืองระนองRanongNetworkChildhoodDevelopment:(RNCD)2564สำนักงานคณะกรรมการการศึกษาขั้นพื้นฐาน</t>
  </si>
  <si>
    <t>โครงการขับเคลื่อนการพัฒนาการจัดการศึกษาปฐมวัยในระดับพื้นที่จังหวัดลพบุรีปีงบประมาณพ.ศ.25642564สำนักงานปลัดกระทรวงศึกษาธิการ</t>
  </si>
  <si>
    <t>ยกระดับคุณภาพการศึกษาปฐมวัยปีงบประมาณ25642564สำนักงานคณะกรรมการการศึกษาขั้นพื้นฐาน</t>
  </si>
  <si>
    <t>ขับเคลื่อนพัฒนาการศึกษาปฐมวัยจังหวัดอุตรดิตถ์ประจำปีงบประมาณพ.ศ.25642564สำนักงานปลัดกระทรวงศึกษาธิการ</t>
  </si>
  <si>
    <t>โครงการขับเคลื่อนการพัฒนาการจัดการศึกษาปฐมวัยในพื้นที่ปีงบประมาณพ.ศ.25642564สำนักงานปลัดกระทรวงศึกษาธิการ</t>
  </si>
  <si>
    <t>การขับเคลื่อนการพัฒนาการจัดการศึกษาปฐมวัยในระดับพื้นที่จังหวัดอ่างทองประจำปีงบประมาณพ.ศ.๒๕๖๔2564สำนักงานปลัดกระทรวงศึกษาธิการ</t>
  </si>
  <si>
    <t>ขับเคลื่อนการพัฒนาการจัดการศึกษาปฐมวัยจังหวัดเชียงใหม่ประจำปีงบประมาณ๒๕๖๔2564สำนักงานปลัดกระทรวงศึกษาธิการ</t>
  </si>
  <si>
    <t>ขับเคลื่อนการพัฒนาการจัดการศึกษาปฐมวัยจังหวัดชัยภูมิประจำปีงบประมาณ๒๕๖๔2564สำนักงานปลัดกระทรวงศึกษาธิการ</t>
  </si>
  <si>
    <t>ขับเคลื่อนการพัฒนาการจัดการศึกษาปฐมวัยในพื้นที่จังหวัดชุมพรปีงบประมาณ25642564สำนักงานปลัดกระทรวงศึกษาธิการ</t>
  </si>
  <si>
    <t>โครงการขับเคลื่อนการพัฒนาการจัดการศึกษาเด็กปฐมวัยในระดับพื้นที่จังหวัดนครสวรรค์สำนักงานศึกษาธิการจังหวัดนครสวรรค์ประจำปีงบประมาณพ.ศ.25642564สำนักงานปลัดกระทรวงศึกษาธิการ</t>
  </si>
  <si>
    <t>โครงการโครงการขับเคลื่อนการพัฒนาการจัดการศึกษาปฐมวัยในระดับพื้นที่(จังหวัด)2564สำนักงานปลัดกระทรวงศึกษาธิการ</t>
  </si>
  <si>
    <t>ขับเคลื่อนการพัฒนาการจัดการศึกษาปฐมวัยในระดับพื้นที่สำนักงานศึกษาธิการภาค10ปีงบประมาณพ.ศ.25642564สำนักงานปลัดกระทรวงศึกษาธิการ</t>
  </si>
  <si>
    <t>โครงการขับเคลื่อนการพัฒนาการจัดการศึกษาปฐมวัยในพื้นที่เขตตรวจราชการที่11ประจำปีงบประมาณพ.ศ.25642564สำนักงานปลัดกระทรวงศึกษาธิการ</t>
  </si>
  <si>
    <t>โครงการขับเคลื่อนการพัฒนาการจัดการศึกษาปฐมวัยกาญจนบุรี(ปีงบประมาณ2564)2564สำนักงานปลัดกระทรวงศึกษาธิการ</t>
  </si>
  <si>
    <t>พัฒนาระบบการจัดการศึกษาให้มีคุณภาพ(ค่าอุปกรณ์การเรียน:ปฐมวัย)2564มหาวิทยาลัยราชภัฏบ้านสมเด็จเจ้าพระยา</t>
  </si>
  <si>
    <t>พัฒนาระบบการจัดการศึกษาให้มีคุณภาพ(ค่าเครื่องแบบ:ปฐมวัย)2564มหาวิทยาลัยราชภัฏบ้านสมเด็จเจ้าพระยา</t>
  </si>
  <si>
    <t>โครงการขับเคลื่อนการพัฒนาการจัดการศึกษาปฐมวัยในระดับพื้นที่จังหวัดเพชรบูรณ์2564สำนักงานปลัดกระทรวงศึกษาธิการ</t>
  </si>
  <si>
    <t>โครงการขับเคลื่อนการพัฒนาการจัดการศึกษาปฐมวัยในระดับพื้นที่ในพื้นที่รับผิดชอบของสำนักงานศึกษาธิการภาค12ประจำปีงบประมาณพ.ศ.25642564สำนักงานปลัดกระทรวงศึกษาธิการ</t>
  </si>
  <si>
    <t>โครงการขับเคลื่อนพัฒนาการจัดการศึกษาปฐมวัยสำนักงานศึกษาธิการจังหวัดสระแก้วปีงบประมาณ25642564สำนักงานปลัดกระทรวงศึกษาธิการ</t>
  </si>
  <si>
    <t>โครงการขับเคลื่อนการพัฒนาการจัดการศึกษาปฐมวัยในพื้นที่ประจำปีงบประมาณพ.ศ.25642564สำนักงานปลัดกระทรวงศึกษาธิการ</t>
  </si>
  <si>
    <t>ขับเคลื่อนการพัฒนาการจัดการศึกษาปฐมวัยเชิงบูรณาการจังหวัดสมุทรสงครามปีงบประมาณพ.ศ.25642564สำนักงานปลัดกระทรวงศึกษาธิการ</t>
  </si>
  <si>
    <t>ขับเคลื่อนการพัฒนาการจัดการศึกษาปฐมวัยในระดับพื้นที่ประจำปีงบประมาณ๒๕๖๔2564สำนักงานปลัดกระทรวงศึกษาธิการ</t>
  </si>
  <si>
    <t>ขับเคลื่อนการพัฒนาการจัดการศึกษาปฐมวัยในระดับพื้นที่จังหวัดปราจีนบุรีปี25642564สำนักงานปลัดกระทรวงศึกษาธิการ</t>
  </si>
  <si>
    <t>พัฒนาการจัดประสบการณ์การเรียนการสอนปฐมวัยปีงบประมาณ25642564สำนักงานคณะกรรมการการศึกษาขั้นพื้นฐาน</t>
  </si>
  <si>
    <t>ขับเคลื่อนการพัฒนาการจัดการศึกษาปฐมวัยในระดับพื้นที่ประจำปีงบประมาณ25642564สำนักงานปลัดกระทรวงศึกษาธิการ</t>
  </si>
  <si>
    <t>ขับเคลื่อนการพัฒนาการจัดการศึกษาปฐมวัยในระดับพื้นที่จังหวัดประจวบคีรีขันธ์ปีงบประมาณ25642564สำนักงานปลัดกระทรวงศึกษาธิการ</t>
  </si>
  <si>
    <t>ขับเคลื่อนการพัฒนาการจัดการศึกษาปฐมวัยในระดับพื้นที่ปีงบประมาณพ.ศ.25642564สำนักงานปลัดกระทรวงศึกษาธิการ</t>
  </si>
  <si>
    <t>โครงการขับเคลื่อนการพัฒนาการจัดการศึกษาปฐมวัยในระดับพื้นที่จังหวัดพัทลุง2564สำนักงานปลัดกระทรวงศึกษาธิการ</t>
  </si>
  <si>
    <t>พัฒนาเพื่อยกระดับคุณภาพการศึกษาระดับปฐมวัยปีงบประมาณ25642564สำนักงานคณะกรรมการการศึกษาขั้นพื้นฐาน</t>
  </si>
  <si>
    <t>การพัฒนาการจัดการเรียนรู้(จัดประสบการณ์)ระดับปฐมวัยตามแนวคิดมอนเตสซอรี(Montessori)บริบทสำนักงานคณะกรรมการการศึกษาขั้นพื้นฐาน2564สำนักงานคณะกรรมการการศึกษาขั้นพื้นฐาน</t>
  </si>
  <si>
    <t>โครงการขับเคลื่อนการพัฒนาการจัดการศึกษาปฐมวัยในระดับพื้นที่จังหวัดชลบุรี2564สำนักงานปลัดกระทรวงศึกษาธิการ</t>
  </si>
  <si>
    <t>โครงการประเมินพัฒนาการนักเรียนที่จบหลักสูตรการศึกษาปฐมวัยพุทธศักราช2560ปีการศึกษา25632564สำนักงานคณะกรรมการการศึกษาขั้นพื้นฐาน</t>
  </si>
  <si>
    <t>การประเมินพัฒนาการนักเรียนที่จบหลักสูตรการศึกษาปฐมวัยพุทธศักราช2560ปีการศึกษา25632564สำนักงานคณะกรรมการการศึกษาขั้นพื้นฐาน</t>
  </si>
  <si>
    <t>พัฒนาการจัดการศึกษาระดับปฐมวัยโรงเรียนขยายโอกาสทางการศึกษาและการศึกษาพิเศษ2564สำนักงานคณะกรรมการการศึกษาขั้นพื้นฐาน</t>
  </si>
  <si>
    <t>โครงการการประเมินพัฒนาการนักเรียนที่จบหลักสูตรการศึกษาปฐมวัยพุทธศักราช2560ปีการศึกษา25632564สำนักงานคณะกรรมการการศึกษาขั้นพื้นฐาน</t>
  </si>
  <si>
    <t>พัฒนาการจัดประสบการณ์การเรียนการสอนปฐมวัยปีงบประมาณพ.ศ.25642564สำนักงานคณะกรรมการการศึกษาขั้นพื้นฐาน</t>
  </si>
  <si>
    <t>โครงการขับเคลื่อนการพัฒนาการจัดการศึกษาปฐมวัยในพื้นที่สำนักงานศึกษาธิการภาค22564สำนักงานปลัดกระทรวงศึกษาธิการ</t>
  </si>
  <si>
    <t>ส่งเสริมพัฒนาการการจัดประสบการณ์การเรียนการสอนปฐมวัย(ประเมินพัฒนการนักเรียนที่จบหลักสูตรการศึกษาปฐมวัยพุทธศักราช2560ปีการศึกษา25632564สำนักงานคณะกรรมการการศึกษาขั้นพื้นฐาน</t>
  </si>
  <si>
    <t>ประเมินพัฒนาการเด็กปฐมวัยปีการศึกษา25632564สำนักงานคณะกรรมการการศึกษาขั้นพื้นฐาน</t>
  </si>
  <si>
    <t>โครงการขับเคลื่อนการพัฒนาการจัดการศึกษาปฐมวัยในระดับพื้นที่สำนักงานศึกษาธิการภาค9ปีงบประมาณพ.ศ.25642564สำนักงานปลัดกระทรวงศึกษาธิการ</t>
  </si>
  <si>
    <t>ประเมินพัฒนาการนักเรียนที่จบหลักสูตรการศึกษาปฐมวัยพุทธศักราช2560ปีการศึกษา25632564สำนักงานคณะกรรมการการศึกษาขั้นพื้นฐาน</t>
  </si>
  <si>
    <t>การประเมินพัฒนาการนักเรียนที่จบหลักสูตรการศึกษาปฐมวัยพุทธศักราช๒๕๖๐ปีการศึกษา๒๕๖๓2564สำนักงานคณะกรรมการการศึกษาขั้นพื้นฐาน</t>
  </si>
  <si>
    <t>ส่งเสริมความฉลาดทางอารมณ์และพัฒนาทักษะสมองEFสำหรับเด็กปฐมวัย2564สำนักงานคณะกรรมการการศึกษาขั้นพื้นฐาน</t>
  </si>
  <si>
    <t>โครงการพัฒนาหลักสูตรและกระบวนการเรียนรู้ที่หลากหลายที่เอื้อต่อการเรียนรู้ตลอดชีวิต2564สำนักงานคณะกรรมการการศึกษาขั้นพื้นฐาน</t>
  </si>
  <si>
    <t>โครงการพัฒนาการจัดประสบการณ์การเรียนการสอนปฐมวัยปีงบประมาณ25642564สำนักงานคณะกรรมการการศึกษาขั้นพื้นฐาน</t>
  </si>
  <si>
    <t>โครงการพัฒนาการจัดประสบการณ์เรียนการสอนปฐมวัยประจำปีงบประมมาณพ.ศ.25642564สำนักงานคณะกรรมการการศึกษาขั้นพื้นฐาน</t>
  </si>
  <si>
    <t>พัฒนาการจัดประสบการณ์การเรียนการสอนปฐมวัยปีการศึกษา25642564สำนักงานคณะกรรมการการศึกษาขั้นพื้นฐาน</t>
  </si>
  <si>
    <t>ขับเคลื่อนการพัฒนาการจัดการศึกษาปฐมวัยในระดับจังหวัดยะลาประจำปีงบประมาณ25642564สำนักงานปลัดกระทรวงศึกษาธิการ</t>
  </si>
  <si>
    <t>โครงการการพัฒนาโรงเรียนส่งเสริมการจัดประสบการณ์ระดับปฐมวัยที่เน้นผู้เรียนเป็นสำคัญตามแนวคิดมอนเตสซอรี(Montessori)ในบริบทสำนักงานคณะกรรมการการศึกษาขั้นพื้นฐาน2564สำนักงานคณะกรรมการการศึกษาขั้นพื้นฐาน</t>
  </si>
  <si>
    <t>การประเมินพัฒนาการเด็กปฐมวัยโรงเรียนในสังกัดสำนักงานเขตพื้นที่การศึกษาประถมศึกษาสุโขทัยเขต1ปีการศึกษา25632564สำนักงานคณะกรรมการการศึกษาขั้นพื้นฐาน</t>
  </si>
  <si>
    <t>พัฒนาคุณภาพการศึกษาปฐมวัยโดยใช้แนวคิดมอนเตสซอรี่(Montessori)2564สำนักงานคณะกรรมการการศึกษาขั้นพื้นฐาน</t>
  </si>
  <si>
    <t>พัฒนาการประเมินพัฒนาการเด็กปฐมวัยช่วงอายุ3-5ปีตามมาตรฐานหลักสูตรการศึกษาปฐมวัยพุทธศักราช25632564สำนักงานคณะกรรมการการศึกษาขั้นพื้นฐาน</t>
  </si>
  <si>
    <t>โครงการพัฒนาการจัดการเรียนการสอนปฐมวัยปีงบประมาณ25642564สำนักงานคณะกรรมการการศึกษาขั้นพื้นฐาน</t>
  </si>
  <si>
    <t>ขับเคลื่อนการพัฒนาการจัดการศึกษาปฐมวัยในระดับพื้นที่จังหวัดนครปฐมปีงบประมาณพ.ศ.25642564สำนักงานปลัดกระทรวงศึกษาธิการ</t>
  </si>
  <si>
    <t>การพัฒนาการจัดการศึกษาปฐมวัยในยุคไทยแลนด์4.02564สำนักงานคณะกรรมการการศึกษาขั้นพื้นฐาน</t>
  </si>
  <si>
    <t>การประเมินพัฒนาการนักเรียนที่จบหลักสูตรการศึกษาปฐมวัยพุทธศักราช๒๕๖๐2564สำนักงานคณะกรรมการการศึกษาขั้นพื้นฐาน</t>
  </si>
  <si>
    <t>พัฒนาการจัดประสบการณ์การเรียนการสอนปฐมวัยประจำปีงบประมาณ25642564สำนักงานคณะกรรมการการศึกษาขั้นพื้นฐาน</t>
  </si>
  <si>
    <t>ประเมินพัฒนาการนักเรียนปฐมวัยที่จบหลักสูตรการศึกษาปฐมวัยพุทธศักราช2560ปีการศึกษา25632564สำนักงานคณะกรรมการการศึกษาขั้นพื้นฐาน</t>
  </si>
  <si>
    <t>การส่งเสริมการจัดประสบการณ์การเรียนรู้ระดับการศึกษาปฐมวัยปีงบประมาณ25642564สำนักงานคณะกรรมการการศึกษาขั้นพื้นฐาน</t>
  </si>
  <si>
    <t>การพัฒนาการศึกษาระดับปฐมวัยโดยใช้รูปแบบKRADUMMODEL2564สำนักงานคณะกรรมการการศึกษาขั้นพื้นฐาน</t>
  </si>
  <si>
    <t>พัฒนากระบวนการเรียนรู้เชิงรุกActiveLearningระดับปฐมวัยเพื่อส่งเสริมและพัฒนาทักษะสมอง(ExecutiveFunction:EF)2564สำนักงานคณะกรรมการการศึกษาขั้นพื้นฐาน</t>
  </si>
  <si>
    <t>โครงการการพัฒนาการศึกษาปฐมวัยเพื่อเตรียมเด็กปฐมวัยสู่ศตวรรษที่212564สำนักงานคณะกรรมการการศึกษาขั้นพื้นฐาน</t>
  </si>
  <si>
    <t>การประเมินพัฒนาการนักเรียนปฐมวัยปีการศึกษา25632564สำนักงานคณะกรรมการการศึกษาขั้นพื้นฐาน</t>
  </si>
  <si>
    <t>การประเมินพัฒนาการนักเรียนที่จบหลักสูตรการศึกษาปฐมวัยปีการศึกษา๒๕๖๓2564สำนักงานคณะกรรมการการศึกษาขั้นพื้นฐาน</t>
  </si>
  <si>
    <t>พัฒนาและส่งเสริมคุณภาพเด็กปฐมวัยให้มีความพร้อมในศตวรรษที่21สพป.หนองคายเขต12564สำนักงานคณะกรรมการการศึกษาขั้นพื้นฐาน</t>
  </si>
  <si>
    <t>ส่งเสริมสนับสนุนสื่อวัสดุการจัดประสบการณ์การเรียนรู้ของเด็กระดับปฐมวัย2564สำนักงานคณะกรรมการการศึกษาขั้นพื้นฐาน</t>
  </si>
  <si>
    <t>พัฒนาการจัดการศึกษาปฐมวัยโรงเรียนในสังกัดสำนักงานเขตพื้นที่การศึกษาประถมศึกษานครสวรรค์เขต12564สำนักงานคณะกรรมการการศึกษาขั้นพื้นฐาน</t>
  </si>
  <si>
    <t>โครงการการพัฒนาการจัดประสบการณ์เรียนรู้สำหรับเด็กปฐมวัย2564สำนักงานคณะกรรมการการศึกษาขั้นพื้นฐาน</t>
  </si>
  <si>
    <t>ประเมินพัฒนาการนักเรียนที่จบหลักสูตรการศึกษาปฐมวัยพุทธศักราช2560ปีการศึกษา2563(ปีงบประมาณพ.ศ.2564)2564สำนักงานคณะกรรมการการศึกษาขั้นพื้นฐาน</t>
  </si>
  <si>
    <t>โครงการขับเคลื่อนการพัฒนาการจัดการศึกษาเด็กปฐมวัยในระดับพื้นที่จังหวัดอุทัยธานีปีงบประมาณ25642564สำนักงานปลัดกระทรวงศึกษาธิการ</t>
  </si>
  <si>
    <t>โครงการพัฒนาเด็กปฐมวัยศูนย์เด็กเล็กวิทยาเขตสิรินธรราชวิทยาลัยในพระราชูปถัมภ์(ปีงบประมาณ2565)2565กรมสวัสดิการและคุ้มครองแรงงาน</t>
  </si>
  <si>
    <t>โครงการจัดสวัสดิการเพื่อพัฒนาคุณภาพชีวิตแรงงานและครอบครัว(ปีงบประมาณ2565)2565กรมสวัสดิการและคุ้มครองแรงงาน</t>
  </si>
  <si>
    <t>65.โครงการการส่งเสริมการพัฒนาเด็กปฐมวัย2565สำนักงานปลัดกระทรวงศึกษาธิการ</t>
  </si>
  <si>
    <t>ส่งเสริมสุขภาพแม่และเด็กเพื่อพัฒนาคุณภาพชีิวิตเด็กจังหวัดหนองบัวลำภู2565สำนักงานปลัดกระทรวงสาธารณสุข</t>
  </si>
  <si>
    <t>มหัศจรรย์1,000วันแรกแห่งชีวิตและเด็กปฐมวัยเพื่อเด็กยโสธรพัฒนาการสมวัยIQดี2565สำนักงานปลัดกระทรวงสาธารณสุข</t>
  </si>
  <si>
    <t>โครงการขับเคลื่อนการพัฒนาการจัดการศึกษาปฐมวัยในระดับพื้นที่จังหวัดอ่างทองประจำปีงบประมาณพ.ศ.25652565สำนักงานปลัดกระทรวงศึกษาธิการ</t>
  </si>
  <si>
    <t>โครงการขับเคลื่อนการพัฒนาการจัดการศึกษาปฐมวัยในระดับพื้นที่ปีงบประมาณพ.ศ.25652565สำนักงานปลัดกระทรวงศึกษาธิการ</t>
  </si>
  <si>
    <t>โครงการขับเคลื่อนการพัฒนาการจัดการศึกษาปฐมวัยในระดับพื้นที่สำนักงานศึกษาธิการภาค14ประจำปีงบประมาณพ.ศ.25652565สำนักงานปลัดกระทรวงศึกษาธิการ</t>
  </si>
  <si>
    <t>โครงการส่งเสริมและพัฒนาการพูดอ่านเขียนภาษาไทย2565สภากาชาดไทย</t>
  </si>
  <si>
    <t>ขับเคลื่อนการพัฒนาการจัดการศึกษาปฐมวัยในพื้นที่รับผิดชอบสำนักงานศึกษาธิการภาค5ประจำปีงบประมาณพ.ศ.25652565สำนักงานปลัดกระทรวงศึกษาธิการ</t>
  </si>
  <si>
    <t>โครงการขับเคลื่อนการพัฒนาการจัดการศึกษาปฐมวัยจังหวัดลำปางประจำปีงบประมาณพ.ศ.25652565สำนักงานปลัดกระทรวงศึกษาธิการ</t>
  </si>
  <si>
    <t>โครงการส่งเสริมการเจริญเติบโตและภาวะโภชนาการในช่วง1,000วันแรกของชีวิต2565กรมอนามัย</t>
  </si>
  <si>
    <t>โครงการขับเคลื่อนพระราชบัญญัติควบคุมการส่งเสริมการตลาดอาหารสำหรับทารกและเด็กเล็กพ.ศ.25602565กรมอนามัย</t>
  </si>
  <si>
    <t>โครงการส่งเสริมการเจริญเติบโตและพัฒนาการเด็กอายุ2-6ปี2565กรมอนามัย</t>
  </si>
  <si>
    <t>ขับเคลื่อนการพัฒนาการจัดการศึกษาปฐมวัยในระดับพื้นที่สำนักงานศึกษาธิการจังหวัดจันทบุรี2565สำนักงานปลัดกระทรวงศึกษาธิการ</t>
  </si>
  <si>
    <t>ขับเคลื่อนการพัฒนาการจัดการศึกษาปฐมวัยในพื้นที่รับผิดชอบสำนักงานศึกษาธิการภาค17ประจำปีงบประมาณพ.ศ.25652565สำนักงานปลัดกระทรวงศึกษาธิการ</t>
  </si>
  <si>
    <t>โครงการจัดทำแผนปฏิบัติการด้านการจัดการศึกษาปฐมวัยของกระทรวงศึกษาธิการ(พ.ศ.2566-2570)2565สำนักงานปลัดกระทรวงศึกษาธิการ</t>
  </si>
  <si>
    <t>โครงการโครงการขับเคลื่อนการพัฒนาการจัดการศึกษาปฐมวัยในระดับพื้นที่(จังหวัดอำนาจเจริญ)2565สำนักงานปลัดกระทรวงศึกษาธิการ</t>
  </si>
  <si>
    <t>การขับเคลื่อนการพัฒนาการจัดการศึกษาปฐมวัยในพื้นที่จังหวัดสงขลาปีงบประมาณพ.ศ.25652565สำนักงานปลัดกระทรวงศึกษาธิการ</t>
  </si>
  <si>
    <t>โครงการสนับสนุนค่าใช้จ่ายในการจัดการศึกษาตั้งแต่ระดับอนุบาลจนจบการศึกษาขึ้นพื้นฐานปีงบประมาณพ.ศ.2565(2301043014)2565มหาวิทยาลัยมหาสารคาม</t>
  </si>
  <si>
    <t>ขับเคลื่อนการพัฒนาการจัดการศึกษาปฐมวัยในระดับพื้นที่สำนักงานศึกษาธิการภาค3ปีงบประมาณพ.ศ.25652565สำนักงานปลัดกระทรวงศึกษาธิการ</t>
  </si>
  <si>
    <t>ขับเคลื่อนการพัฒนาการจัดการศึกษาปฐมวัยในพื้นที่สำนักงานศึกษาธิการภาค10ประจำปีงบประมาณพ.ศ.25652565สำนักงานปลัดกระทรวงศึกษาธิการ</t>
  </si>
  <si>
    <t>ขับเคลื่อนการพัฒนาการจัดการศึกษาปฐมวัยในระดับพื้นที่จังหวัดสระบุรีประจำปีงบประมาณพ.ศ.25652565สำนักงานปลัดกระทรวงศึกษาธิการ</t>
  </si>
  <si>
    <t>ขับเคลื่อนการพัฒนาการจัดการศึกษาปฐมวัยในระดับพื้นที่จังหวัดอุบลราชธานีประจำปีงบประมาณ๒๕๖๕2565สำนักงานปลัดกระทรวงศึกษาธิการ</t>
  </si>
  <si>
    <t>โครงการขับเคลื่อนการพัฒนาการจัดการศึกษาปฐมวัยในระดับพื้นที่สำนักงานศึกษาธิการภาค1ประจำปีงบประมาณพ.ศ.25652565สำนักงานปลัดกระทรวงศึกษาธิการ</t>
  </si>
  <si>
    <t>โครงการส่งเสริมคุณธรรมจริยธรรมสำนักงานศึกษาธิการจังหวัดมุกดาหาร2565สำนักงานปลัดกระทรวงศึกษาธิการ</t>
  </si>
  <si>
    <t>โครงการขับเคลื่อนการพัฒนาการจัดการศึกษาปฐมวัยจังหวัดปัตตานีประจำปีงบประมาณพ.ศ.๒๕๖๕2565สำนักงานปลัดกระทรวงศึกษาธิการ</t>
  </si>
  <si>
    <t>โครงการขับเคลื่่่อนการพัฒนาการจัดการศึกษาปฐมวัยในพื้นที่รับผิดชอบของสำนักงานศึกษาธิการภาค12ประจำปีงบประมาณพ.ศ.25652565สำนักงานปลัดกระทรวงศึกษาธิการ</t>
  </si>
  <si>
    <t>ขับเคลื่อนการพัฒนาการจัดการศึกษาปฐมวัยในระดับพื้นที่จังหวัดพิษณุโลกปีงบประมาณ25652565สำนักงานปลัดกระทรวงศึกษาธิการ</t>
  </si>
  <si>
    <t>ขับเคลื่อนการพัฒนาการจัดการศึกษาปฐมวัยในระดับพื้นที่ประจำปีงบประมาณพ.ศ.25652565สำนักงานปลัดกระทรวงศึกษาธิการ</t>
  </si>
  <si>
    <t>โครงการขับเคลื่อนการพัฒนาการจัดการศึกษาปฐมวัยในพื้นที่รับผิดชอบของสำนักงานศึกษาธิการภาค18ประจำปีงบประมาณพ.ศ.25652565สำนักงานปลัดกระทรวงศึกษาธิการ</t>
  </si>
  <si>
    <t>ขับเคลื่อนการพัฒนาการจัดการศึกษาปฐมวัยในพื้นที่จังหวัดหนองคายประจำปีงบประมาณพ.ศ.25652565สำนักงานปลัดกระทรวงศึกษาธิการ</t>
  </si>
  <si>
    <t>ขับเคลื่อนการพัฒนาการจัดการศึกษาปฐมวัยจังหวัดสมุทรสาครปีงบประมาณพ.ศ.25652565สำนักงานปลัดกระทรวงศึกษาธิการ</t>
  </si>
  <si>
    <t>โครงการการเตรียมความพร้อมก่อนสมรสและก่อนมีบุตรเพื่อการเกิดทุกรายมีคุณภาพ2566กรมอนามัย</t>
  </si>
  <si>
    <t xml:space="preserve">โครงการภายใต้เป้าหมายแผนแม่บทย่อย: 110201 เด็กเกิดอย่างมีคุณภาพ มีพัฒนาการสมวัย สามารถเข้าถึงบริการที่มีคุณภาพมากขึ้น
</t>
  </si>
  <si>
    <t>สรุปความสอดคล้องของโครงการในระบบ eMENSCR ต่อห่วงโซ่คุณค่าฯ ของเป้าหมายแผนแม่บทย่อย</t>
  </si>
  <si>
    <t>การนำข้อมูลไปใช้ประกอบการจัดทำโครงการเพื่อขับเคลื่อนการบรรลุเป้าหมายตามยุทธศาสตร์ชาติ ประจำปีงบประมาณ พ.ศ. 2567</t>
  </si>
  <si>
    <t>1. ทบทวนความเกี่ยวข้องของหน่วยงานกับเป้าหมายแผนแม่บทย่อย (Y1) ของแผนแม่บทภายใต้ยุทธศาสตร์ชาติ</t>
  </si>
  <si>
    <t xml:space="preserve">คำชี้แจง : </t>
  </si>
  <si>
    <r>
      <t xml:space="preserve">นำข้อมูลจาก </t>
    </r>
    <r>
      <rPr>
        <b/>
        <u/>
        <sz val="20"/>
        <color rgb="FFFF0000"/>
        <rFont val="TH SarabunPSK"/>
        <family val="2"/>
      </rPr>
      <t xml:space="preserve">Sheet 3. Pivot หน่วยงาน และ Sheet 4. รวม หรือ Sheet 5. เรียงปี หรือ Sheet 6. VC 
</t>
    </r>
    <r>
      <rPr>
        <b/>
        <sz val="20"/>
        <rFont val="TH SarabunPSK"/>
        <family val="2"/>
      </rPr>
      <t>ไปประกอบการจัดทำ PRJ67WS1 ดังนี้</t>
    </r>
  </si>
  <si>
    <t xml:space="preserve">1.1 วิเคราะห์การมีส่วนร่วมขับเคลื่อนการบรรลุผลสัมฤทธิ์ตามเป้าหมายของแผนแม่บทย่อยฯ ตามองค์ประกอบและปัจจัยของห่วงโซ่คุณค่าของประเทศไทย (Final Value Chain Thailand : FVCT) โดยพิจารณาจากโครงการ/การดำเนินการของหน่วยงานที่ได้มีการดำเนินการที่ผ่านมาว่าใต้อยู่ในปัจจัยภายใต้องค์ประกอบของห่วงโซ่คุณค่าฯ ซึ่งจะสะท้อนให้เห็นว่าหน่วยงานมีส่วนร่วมขับเคลื่อนฯ ปัจจัยใดบ้าง </t>
  </si>
  <si>
    <t>1.2 พิจารณาโครงการ/การดำเนินการที่ผ่านมาของหน่วยงานที่มีการนำเข้าในระบบ eMENSCR เพื่อนำไปสู่การเพิ่มเติมโครงการ/การดำเนินการตั้งแต่ปีงบประมาณ 2561 – ปัจจุบันของหน่วยงานที่ยังไม่ได้มีการนำเข้าในระบบ eMENSCR ทั้งในส่วนของโครงการ/การดำเนินการที่ใช้งบประมาณแผ่นดิน/งบประมาณจากแหล่งอื่น และไม่ใช้งบประมาณ</t>
  </si>
  <si>
    <t xml:space="preserve">2 .การทำร่างข้อเสนอโครงการเพื่อขับเคลื่อนการบรรลุเป้าหมายตามยุทธศาสตร์ชาติ ประจำปีงบประมาณ พ.ศ. 2567 
</t>
  </si>
  <si>
    <r>
      <t xml:space="preserve">นำข้อมูลจาก </t>
    </r>
    <r>
      <rPr>
        <b/>
        <u/>
        <sz val="20"/>
        <color rgb="FFFF0000"/>
        <rFont val="TH SarabunPSK"/>
        <family val="2"/>
      </rPr>
      <t>Sheet 3. Pivot VC</t>
    </r>
    <r>
      <rPr>
        <b/>
        <sz val="20"/>
        <rFont val="TH SarabunPSK"/>
        <family val="2"/>
      </rPr>
      <t xml:space="preserve"> และ </t>
    </r>
    <r>
      <rPr>
        <b/>
        <u/>
        <sz val="20"/>
        <color rgb="FFFF0000"/>
        <rFont val="TH SarabunPSK"/>
        <family val="2"/>
      </rPr>
      <t xml:space="preserve">Sheet 4. รวม หรือ Sheet 5. เรียงปี หรือ Sheet 6. VC </t>
    </r>
    <r>
      <rPr>
        <b/>
        <sz val="20"/>
        <rFont val="TH SarabunPSK"/>
        <family val="2"/>
      </rPr>
      <t>ไปประกอบการจัดทำร่างข้อเสนอโครงการฯ ดังนี้</t>
    </r>
  </si>
  <si>
    <t xml:space="preserve">2.1 วิเคราะห์ช่องว่างของห่วงโซ่คุณค่าฯ โดยพิจารณาองค์ประกอบ/ปัจจัยที่ไม่มีโครงการฯ (X) มารองรับ เพื่อให้หน่วยงานจัดทำโครงการฯ มาขับเคลื่อนการดำเนินการในปัจจัยภายใต้องค์ประกอบนั้น 
</t>
  </si>
  <si>
    <t>2.2 วิเคราะห์ความซ้ำซ้อนของโครงการ/การดำเนินการที่อยู่ในปัจจัยภายใต้องค์ประกอบของห่วงโซ่คุณค่าฯ ของเป้าหมายแผนแม่บทย่อย (Y1) ที่เกี่ยวข้อง โดยพิจารณาจากปัจจัยที่มีโครงการมารองรับเป็นจำนวนมาก เพื่อดูความซ้ำซ้อนที่เกิดขึ้นของโครงการ/การดำเนินงานที่ผ่านมา และประเมินว่าข้อเสนอโครงการฯ ที่หน่วยงานจะจัดทำมีความซ้ำซ้อนกับโครงการของหน่วยงานอื่น ๆ หรือไม่ โดยหน่วยงานสามารถหารือและบูรณาการร่วมกันเพื่อลดความซ้ำซ้อนและจัดทำโครงการฯ ที่มีคุณภาพต่อไป</t>
  </si>
  <si>
    <t>ชื่อโครงการ/การดำเนินงาน</t>
  </si>
  <si>
    <t>จำนวนโครงการทั้งหมด</t>
  </si>
  <si>
    <t>ลิงก์</t>
  </si>
  <si>
    <t/>
  </si>
  <si>
    <t>จำนวนโครงการ / การดำเนินการ</t>
  </si>
  <si>
    <t>หน่วยงานระดับกระทรวง/กรม</t>
  </si>
  <si>
    <t>eMENSCR - โครงการทั้งหมด</t>
  </si>
  <si>
    <t>เป้าหมายหลัก SDGs (Goals)</t>
  </si>
  <si>
    <t>เป้าหมายย่อย SDGs (Targets)</t>
  </si>
  <si>
    <t>เป้าหมายของแผนแม่บทย่อย ณ วันสร้างโครงการ</t>
  </si>
  <si>
    <t>รหัสหมุดหมายแผน 13</t>
  </si>
  <si>
    <t>ข้อความหมุดหมายแผน 13</t>
  </si>
  <si>
    <t>รหัสเป้าหมายหมุดหมายแผน 13</t>
  </si>
  <si>
    <t>ข้อความเป้าหมายแผน 13</t>
  </si>
  <si>
    <t>รหัสนโยบายและแผนความมั่นคง</t>
  </si>
  <si>
    <t>นโยบายและแผนความมั่นคง</t>
  </si>
  <si>
    <t>รหัสเป้าหมายของนโยบายและแผนความมั่นคง</t>
  </si>
  <si>
    <t>เป้าหมายของนโยบายและแผนความมั่นคง</t>
  </si>
  <si>
    <t>รหัสแผนปฎิบัติการด้าน</t>
  </si>
  <si>
    <t>ชื่อแผนปฎิบัติการด้าน</t>
  </si>
  <si>
    <t>รหัสแผนพัฒนาภาค</t>
  </si>
  <si>
    <t>ชื่อแผนพัฒนาภาค</t>
  </si>
  <si>
    <t>รหัสแผนปฎิบัติราชการรายปี</t>
  </si>
  <si>
    <t>ชื่อแผนปฎิบัติราชการรายปี</t>
  </si>
  <si>
    <t>รหัสแผนปฏิบัติราชการระยะ 5 ปี</t>
  </si>
  <si>
    <t>ชื่อแผนปฏิบัติราชการระยะ 5 ปี</t>
  </si>
  <si>
    <t>องค์ประกอบ (ระบุ version)</t>
  </si>
  <si>
    <t>ปัจจัย (ระบุ version)</t>
  </si>
  <si>
    <t>Private URL</t>
  </si>
  <si>
    <t>110201V02F02</t>
  </si>
  <si>
    <t>https://emenscr.nesdc.go.th/viewer/view.html?id=610a6a469af47d6f9a34e6a6</t>
  </si>
  <si>
    <t>https://emenscr.nesdc.go.th/viewer/view.html?id=610b344f9af47d6f9a34e6dd</t>
  </si>
  <si>
    <t>https://emenscr.nesdc.go.th/viewer/view.html?id=610b9e9e9af47d6f9a34e7da</t>
  </si>
  <si>
    <t>https://emenscr.nesdc.go.th/viewer/view.html?id=610b9fe99af47d6f9a34e7e0</t>
  </si>
  <si>
    <t>110201V03F01</t>
  </si>
  <si>
    <t>https://emenscr.nesdc.go.th/viewer/view.html?id=610babc29af47d6f9a34e803</t>
  </si>
  <si>
    <t>https://emenscr.nesdc.go.th/viewer/view.html?id=610bb447d9ddc16fa006899f</t>
  </si>
  <si>
    <t>https://emenscr.nesdc.go.th/viewer/view.html?id=610cf506b6c5987c7f728879</t>
  </si>
  <si>
    <t>110201V01F01</t>
  </si>
  <si>
    <t>https://emenscr.nesdc.go.th/viewer/view.html?id=610e4c5186ed660368a5b9cd</t>
  </si>
  <si>
    <t>110201V01F02</t>
  </si>
  <si>
    <t>https://emenscr.nesdc.go.th/viewer/view.html?id=610e54abef40ea035b9d0f54</t>
  </si>
  <si>
    <t>https://emenscr.nesdc.go.th/viewer/view.html?id=610e8d6b77572f035a6e9ef9</t>
  </si>
  <si>
    <t>110201V04F01</t>
  </si>
  <si>
    <t>https://emenscr.nesdc.go.th/viewer/view.html?id=6110d8dd86ed660368a5ba7a</t>
  </si>
  <si>
    <t>110201V05F01</t>
  </si>
  <si>
    <t>https://emenscr.nesdc.go.th/viewer/view.html?id=611541e41b088e035d870e96</t>
  </si>
  <si>
    <t>ศูนย์ความเป็นเลิศด้านชีววิทยาศาสตร์ (องค์การมหาชน)</t>
  </si>
  <si>
    <t>110201V02F01</t>
  </si>
  <si>
    <t>https://emenscr.nesdc.go.th/viewer/view.html?id=61160467821e80431e8917f3</t>
  </si>
  <si>
    <t>110201V05F03</t>
  </si>
  <si>
    <t>https://emenscr.nesdc.go.th/viewer/view.html?id=61162420ea16c95e131a2bb6</t>
  </si>
  <si>
    <t>https://emenscr.nesdc.go.th/viewer/view.html?id=61177aeaee6abd1f94902809</t>
  </si>
  <si>
    <t>https://emenscr.nesdc.go.th/viewer/view.html?id=611938dc8b5f6c1fa114cd3f</t>
  </si>
  <si>
    <t>https://emenscr.nesdc.go.th/viewer/view.html?id=611a568783a6677074486312</t>
  </si>
  <si>
    <t>มรภ.สข 1120-65-0029</t>
  </si>
  <si>
    <t>27 เมษายน 2566 เวลา 17:15</t>
  </si>
  <si>
    <t>ธันวาคม 2565</t>
  </si>
  <si>
    <t>https://emenscr.nesdc.go.th/viewer/view.html?id=63gMr4Nl0qCMd0Rad54Z</t>
  </si>
  <si>
    <t>https://emenscr.nesdc.go.th/viewer/view.html?id=626babde53465c6713e916b5</t>
  </si>
  <si>
    <t>ศธ04007-66-0003</t>
  </si>
  <si>
    <t>พัฒนาหลักสูตรการจัดการศึกษาสำหรับเด็กที่มีความต้องการจำเป็นพิเศษของศูนย์การศึกษาพิเศษปีงบประมาณ พ.ศ. 2565</t>
  </si>
  <si>
    <t>ผ.ศธ0208-65-0001</t>
  </si>
  <si>
    <t>แผนปฏิบัติราชการประจำปีงบประมาณ พ.ศ. 2565 ของกระทรวงศึกษาธิการ</t>
  </si>
  <si>
    <t>ผ.ศธ04006-64-0002</t>
  </si>
  <si>
    <t>แผนปฏิบัติราชการระยะ 3 ปี (พ.ศ. 2563 - 2565) ของสำนักงานคณะกรรมการการศึกษาขั้นพื้นฐาน</t>
  </si>
  <si>
    <t>21 ตุลาคม 2565 เวลา 15:02</t>
  </si>
  <si>
    <t>https://emenscr.nesdc.go.th/viewer/view.html?id=43lGWqko8GCNlkOOZle1</t>
  </si>
  <si>
    <t>https://emenscr.nesdc.go.th/viewer/view.html?id=633fdc5b7395053debde2312</t>
  </si>
  <si>
    <t>obec_regional_47_31</t>
  </si>
  <si>
    <t>ศธ 04142-66-0004</t>
  </si>
  <si>
    <t>โครงการสนับสนุนค่าใช้จ่ายในการจัดการศึกษาตั้งแต่ระดับอนุบาลจนจบการศึกษาขั้นพื้นฐาน (ปัจจัยพื้นฐานนักเรียนยากจน)</t>
  </si>
  <si>
    <t>ผ.ศธ04006-65-0001</t>
  </si>
  <si>
    <t>แผนปฏิบัติราชการ</t>
  </si>
  <si>
    <t>30 ตุลาคม 2565 เวลา 17:59</t>
  </si>
  <si>
    <t>สำนักงานเขตพื้นที่การศึกษาประถมศึกษาสกลนคร เขต 1</t>
  </si>
  <si>
    <t>https://emenscr.nesdc.go.th/viewer/view.html?id=deKG6rAK9ztwVM23G9Ea</t>
  </si>
  <si>
    <t>https://emenscr.nesdc.go.th/viewer/view.html?id=633ff22753b61d3dddb3f7a6</t>
  </si>
  <si>
    <t>ศธ0287-66-0002</t>
  </si>
  <si>
    <t>โครงการขับเคลื่อนการพัฒนาการจัดการศึกษาปฐมวัยในระดับพื้นที่ประจำปีงบประมาณ 2565</t>
  </si>
  <si>
    <t>25 ตุลาคม 2565 เวลา 13:23</t>
  </si>
  <si>
    <t>กรกฎาคม 2565</t>
  </si>
  <si>
    <t>https://emenscr.nesdc.go.th/viewer/view.html?id=KY41zNMOLkSGE5zgeoJY</t>
  </si>
  <si>
    <t>https://emenscr.nesdc.go.th/viewer/view.html?id=634184379a43e720666fe4ab</t>
  </si>
  <si>
    <t>ศธ 04142-66-0007</t>
  </si>
  <si>
    <t>28 ตุลาคม 2565 เวลา 11:44</t>
  </si>
  <si>
    <t>https://emenscr.nesdc.go.th/viewer/view.html?id=43lmO7AKm1sOMGEjeGJe</t>
  </si>
  <si>
    <t>https://emenscr.nesdc.go.th/viewer/view.html?id=6343e9c8e5b55d206d7899c1</t>
  </si>
  <si>
    <t>ศธ 04039-66-0006</t>
  </si>
  <si>
    <t>12 ตุลาคม 2565 เวลา 9:27</t>
  </si>
  <si>
    <t>https://emenscr.nesdc.go.th/viewer/view.html?id=MBWK9myej6sopmJwjkqZ</t>
  </si>
  <si>
    <t>https://emenscr.nesdc.go.th/viewer/view.html?id=634626187825de3dde340af3</t>
  </si>
  <si>
    <t>ศธ 04111-66-0009</t>
  </si>
  <si>
    <t>บ้านวิทยาศาสตร์น้อย ประเทศไทย ระดับปฐมวัย</t>
  </si>
  <si>
    <t>19 มกราคม 2566 เวลา 11:10</t>
  </si>
  <si>
    <t>https://emenscr.nesdc.go.th/viewer/view.html?id=aQj5188MkMUEBr4XjpYY</t>
  </si>
  <si>
    <t>https://emenscr.nesdc.go.th/viewer/view.html?id=6346ac6453b61d3dddb4125c</t>
  </si>
  <si>
    <t>obec_regional_93_21</t>
  </si>
  <si>
    <t>ศธ 04098-66-0010</t>
  </si>
  <si>
    <t>ส่งเสริมศักยภาพทางภาษาและการรู้หนังสือสำหรับเด็กปฐมวัย</t>
  </si>
  <si>
    <t>20 ตุลาคม 2565 เวลา 15:51</t>
  </si>
  <si>
    <t>สำนักงานเขตพื้นที่การศึกษาประถมศึกษาพัทลุง เขต 1</t>
  </si>
  <si>
    <t>https://emenscr.nesdc.go.th/viewer/view.html?id=0RqMnBx02GtaYZJQjyJ7</t>
  </si>
  <si>
    <t>https://emenscr.nesdc.go.th/viewer/view.html?id=634cd407491d7c3de4dcf652</t>
  </si>
  <si>
    <t>ศธ 04170-66-0001</t>
  </si>
  <si>
    <t>อบรมเชิงปฏิบัติการ ตามแนวทางดำเนินโครงการบ้านนักวิทยาศาสตร์น้อย ประเทศไทย</t>
  </si>
  <si>
    <t>28 ตุลาคม 2565 เวลา 16:58</t>
  </si>
  <si>
    <t>https://emenscr.nesdc.go.th/viewer/view.html?id=y0pGJwlyqLUo6ZEEW9rJ</t>
  </si>
  <si>
    <t>https://emenscr.nesdc.go.th/viewer/view.html?id=634d1cfd7395053debde47cc</t>
  </si>
  <si>
    <t>obec_regional_23_21</t>
  </si>
  <si>
    <t>ศธ 04054-66-0002</t>
  </si>
  <si>
    <t>โครงการพัฒนาคนตลอดช่วงชีวิต “เด็กปฐมวัย” โรงเรียนอนุบาลตราด</t>
  </si>
  <si>
    <t>25 ตุลาคม 2565 เวลา 10:36</t>
  </si>
  <si>
    <t>สำนักงานเขตพื้นที่การศึกษาประถมศึกษาตราด</t>
  </si>
  <si>
    <t>https://emenscr.nesdc.go.th/viewer/view.html?id=mdrAOOnrkOI3Y7nA7xXV</t>
  </si>
  <si>
    <t>https://emenscr.nesdc.go.th/viewer/view.html?id=634d1d2aa40d00206ce4c0ca</t>
  </si>
  <si>
    <t>ศธ 04162-66-0008</t>
  </si>
  <si>
    <t>พัฒนาเด็กปฐมวัย</t>
  </si>
  <si>
    <t>26 ตุลาคม 2565 เวลา 11:44</t>
  </si>
  <si>
    <t>https://emenscr.nesdc.go.th/viewer/view.html?id=33Rj8orJMBhBNGwaGZpZ</t>
  </si>
  <si>
    <t>https://emenscr.nesdc.go.th/viewer/view.html?id=634e20a9a40d00206ce4c112</t>
  </si>
  <si>
    <t>ศธ 04080-66-0002</t>
  </si>
  <si>
    <t>การพัฒนาทักษะการคิด วิเคราะห์และทักษะภาษาสำหรับเด็กปฐมวัย</t>
  </si>
  <si>
    <t>20 ตุลาคม 2565 เวลา 10:33</t>
  </si>
  <si>
    <t>https://emenscr.nesdc.go.th/viewer/view.html?id=13l3WnE9W9HBy9MMJke8</t>
  </si>
  <si>
    <t>https://emenscr.nesdc.go.th/viewer/view.html?id=6350c1747395053debde569d</t>
  </si>
  <si>
    <t>ศธ 04060-66-0006</t>
  </si>
  <si>
    <t>การพัฒนาคนตลอดช่วงชีวิต “เด็ปฐมวัย” สำหรับโรงเรียนอนุบาลประจำหวัดและอนุบาลประจำเขตพื้นที่การศึกษา</t>
  </si>
  <si>
    <t>25 ตุลาคม 2565 เวลา 15:51</t>
  </si>
  <si>
    <t>https://emenscr.nesdc.go.th/viewer/view.html?id=GjwM5J7OkNsoQ5Qd05x1</t>
  </si>
  <si>
    <t>https://emenscr.nesdc.go.th/viewer/view.html?id=6355e720cad9d241c330e3e0</t>
  </si>
  <si>
    <t>ศธ02129-66-0020</t>
  </si>
  <si>
    <t>24 ตุลาคม 2565 เวลา 23:31</t>
  </si>
  <si>
    <t>https://emenscr.nesdc.go.th/viewer/view.html?id=nr47E7mYV5FdrqrwjqWR</t>
  </si>
  <si>
    <t>https://emenscr.nesdc.go.th/viewer/view.html?id=6356bdffcad9d241c330e3f7</t>
  </si>
  <si>
    <t>ศธ 04030-66-0004</t>
  </si>
  <si>
    <t>การพัฒนาหลักสูตรสถานศึกษาปฐมวัยสู่ห้องเรียน</t>
  </si>
  <si>
    <t>28 ตุลาคม 2565 เวลา 11:08</t>
  </si>
  <si>
    <t>https://emenscr.nesdc.go.th/viewer/view.html?id=gAB619WBlVfwEJA1LxJM</t>
  </si>
  <si>
    <t>https://emenscr.nesdc.go.th/viewer/view.html?id=635764a053b61d3dddb44772</t>
  </si>
  <si>
    <t>ศธ 04274-66-0015</t>
  </si>
  <si>
    <t>การพัฒนาการจัดการเรียนรู้ระดับปฐมวัย</t>
  </si>
  <si>
    <t>31 ตุลาคม 2565 เวลา 20:49</t>
  </si>
  <si>
    <t>https://emenscr.nesdc.go.th/viewer/view.html?id=p9Wmjd1zNrhW4XAJkeLy</t>
  </si>
  <si>
    <t>https://emenscr.nesdc.go.th/viewer/view.html?id=6358e353395ae341c539e9fe</t>
  </si>
  <si>
    <t>obec_regional_50_21</t>
  </si>
  <si>
    <t>ศธ 04047-66-0013</t>
  </si>
  <si>
    <t>พัฒนาการจัดการเรียนการสอนปฐมวัย ผ่านสื่อสร้างสรรค์ ปีงบประมาณ 2565</t>
  </si>
  <si>
    <t>28 ตุลาคม 2565 เวลา 16:37</t>
  </si>
  <si>
    <t>สำนักงานเขตพื้นที่การศึกษาประถมศึกษาเชียงใหม่ เขต 1</t>
  </si>
  <si>
    <t>https://emenscr.nesdc.go.th/viewer/view.html?id=GjwOdO1R9Zcrp2EEGaNw</t>
  </si>
  <si>
    <t>https://emenscr.nesdc.go.th/viewer/view.html?id=63590c397395053debde8682</t>
  </si>
  <si>
    <t>ศธ 04153-66-0022</t>
  </si>
  <si>
    <t>พัฒนาคนตลอดช่วงชีวิต “เด็กปฐมวัย” สำหรับโรงเรียนอนุบาลประจำจังหวัด</t>
  </si>
  <si>
    <t>3 พฤศจิกายน 2565 เวลา 13:12</t>
  </si>
  <si>
    <t>https://emenscr.nesdc.go.th/viewer/view.html?id=63l2rpqwgAHgaXaVOXnJ</t>
  </si>
  <si>
    <t>https://emenscr.nesdc.go.th/viewer/view.html?id=635b8e26cad9d241c330e757</t>
  </si>
  <si>
    <t>obec_regional_40_51</t>
  </si>
  <si>
    <t>ศธ 04028-66-0001</t>
  </si>
  <si>
    <t>พัฒนาการเรียนรู้สำหรับเด็กระดับปฐมวัย</t>
  </si>
  <si>
    <t>31 ตุลาคม 2565 เวลา 12:12</t>
  </si>
  <si>
    <t>สำนักงานเขตพื้นที่การศึกษาประถมศึกษาขอนแก่น เขต 4</t>
  </si>
  <si>
    <t>https://emenscr.nesdc.go.th/viewer/view.html?id=43lqG9G9opIw6rOwkplz</t>
  </si>
  <si>
    <t>https://emenscr.nesdc.go.th/viewer/view.html?id=635d0ebe37f22f3054888a18</t>
  </si>
  <si>
    <t>ศธ 04169-66-0006</t>
  </si>
  <si>
    <t>จัดซื้อสื่อพัฒนาการเรียนรู้ที่สอดคล้องกับการพัฒนาสมองสำหรับเด็กปฐมวัย ปีงบประมาณ พ.ศ. 2565</t>
  </si>
  <si>
    <t>30 ตุลาคม 2565 เวลา 19:43</t>
  </si>
  <si>
    <t>เมษายน 2565</t>
  </si>
  <si>
    <t>https://emenscr.nesdc.go.th/viewer/view.html?id=JKrrQ8a6XaCdN4EE3ZL9</t>
  </si>
  <si>
    <t>https://emenscr.nesdc.go.th/viewer/view.html?id=635e718c7395053debdf296c</t>
  </si>
  <si>
    <t>ศธ 04105-65-0003</t>
  </si>
  <si>
    <t>19 พฤศจิกายน 2564 เวลา 14:54</t>
  </si>
  <si>
    <t>https://emenscr.nesdc.go.th/viewer/view.html?id=XGJBerQBQ7fOr2XmZzmp</t>
  </si>
  <si>
    <t>https://emenscr.nesdc.go.th/viewer/view.html?id=615abd175491a937ddd5bc81</t>
  </si>
  <si>
    <t>https://emenscr.nesdc.go.th/viewer/view.html?id=615d207217ed2a558b4c2b7e</t>
  </si>
  <si>
    <t>https://emenscr.nesdc.go.th/viewer/view.html?id=616455f5d13f200cdd916443</t>
  </si>
  <si>
    <t>https://emenscr.nesdc.go.th/viewer/view.html?id=616cfe12abf2f76eaaed8022</t>
  </si>
  <si>
    <t>https://emenscr.nesdc.go.th/viewer/view.html?id=61768383e8486e60ee899477</t>
  </si>
  <si>
    <t>https://emenscr.nesdc.go.th/viewer/view.html?id=61778cb9b07caa41b3ab0d91</t>
  </si>
  <si>
    <t>https://emenscr.nesdc.go.th/viewer/view.html?id=6178dc59cfe04674d56d1ef8</t>
  </si>
  <si>
    <t>https://emenscr.nesdc.go.th/viewer/view.html?id=61799642cfe04674d56d20bc</t>
  </si>
  <si>
    <t>https://emenscr.nesdc.go.th/viewer/view.html?id=6179bf0bcd518974dbfb34d7</t>
  </si>
  <si>
    <t>https://emenscr.nesdc.go.th/viewer/view.html?id=6179cc9517e13374dcdf4657</t>
  </si>
  <si>
    <t>https://emenscr.nesdc.go.th/viewer/view.html?id=617d3fed35b84015ad798ef7</t>
  </si>
  <si>
    <t>obec_regional_40_31</t>
  </si>
  <si>
    <t>ศธ 04026-65-0008</t>
  </si>
  <si>
    <t>โครงการการพัฒนาโรงเรียนส่งเสริมการจัดประสบการณ์ระดับปฐมวัยที่เน้นผู้เรียนเป็นสำคัญ ตามแนวคิดมอนเทสซอรี (Montessori)  ในบริบท สำนักงานคณะกรรมการการศึกษาขั้นพื้นฐาน</t>
  </si>
  <si>
    <t>28 ธันวาคม 2564 เวลา 10:50</t>
  </si>
  <si>
    <t>สำนักงานเขตพื้นที่การศึกษาประถมศึกษาขอนแก่น เขต 2</t>
  </si>
  <si>
    <t>https://emenscr.nesdc.go.th/viewer/view.html?id=53rO6wkj8JhzZzj2l9yN</t>
  </si>
  <si>
    <t>https://emenscr.nesdc.go.th/viewer/view.html?id=617d6d02c3bd211488f3d133</t>
  </si>
  <si>
    <t>https://emenscr.nesdc.go.th/viewer/view.html?id=61849e3cce66fc31a9417909</t>
  </si>
  <si>
    <t>https://emenscr.nesdc.go.th/viewer/view.html?id=618a1d911c41a9328354d4a9</t>
  </si>
  <si>
    <t>https://emenscr.nesdc.go.th/viewer/view.html?id=618b75b1ceda15328416c0cd</t>
  </si>
  <si>
    <t>110201V05F02</t>
  </si>
  <si>
    <t>https://emenscr.nesdc.go.th/viewer/view.html?id=618b8613da880b328aef0e93</t>
  </si>
  <si>
    <t>110201V04F02</t>
  </si>
  <si>
    <t>https://emenscr.nesdc.go.th/viewer/view.html?id=6194b2f6d221902211f9af30</t>
  </si>
  <si>
    <t>https://emenscr.nesdc.go.th/viewer/view.html?id=619b4c721dcb253d5553236c</t>
  </si>
  <si>
    <t>ศธ 04102-65-0071</t>
  </si>
  <si>
    <t>พัฒนาการจัดการเรียนรู้ระดับปฐมวัย</t>
  </si>
  <si>
    <t>2 ธันวาคม 2564 เวลา 13:18</t>
  </si>
  <si>
    <t>https://emenscr.nesdc.go.th/viewer/view.html?id=delVZK7w6BCGlogJXRGO</t>
  </si>
  <si>
    <t>https://emenscr.nesdc.go.th/viewer/view.html?id=619c995afef84f3d534c7f0d</t>
  </si>
  <si>
    <t>https://emenscr.nesdc.go.th/viewer/view.html?id=61a5a37277658f43f366824c</t>
  </si>
  <si>
    <t>https://emenscr.nesdc.go.th/viewer/view.html?id=61a5e38877658f43f366830d</t>
  </si>
  <si>
    <t>https://emenscr.nesdc.go.th/viewer/view.html?id=61a842ed77658f43f36684ed</t>
  </si>
  <si>
    <t>obec_regional_41_51</t>
  </si>
  <si>
    <t>ศธ 04179-65-0003</t>
  </si>
  <si>
    <t>การพัฒนาคุณภาพการศึกษาปฐมวัย ปีงบประมาณ 2565</t>
  </si>
  <si>
    <t>30 กรกฎาคม 2565 เวลา 11:39</t>
  </si>
  <si>
    <t>สำนักงานเขตพื้นที่การศึกษาประถมศึกษาอุดรธานี เขต 4</t>
  </si>
  <si>
    <t>https://emenscr.nesdc.go.th/viewer/view.html?id=XG7mmn3aWnUGzV7Zr6Wa</t>
  </si>
  <si>
    <t>https://emenscr.nesdc.go.th/viewer/view.html?id=61a85241e4a0ba43f163b119</t>
  </si>
  <si>
    <t>obec_regional_41_41</t>
  </si>
  <si>
    <t>ศธ 04178-65-0017</t>
  </si>
  <si>
    <t>การพัฒนาคุณภาพการศึกษาระดับปฐมวัย ในศตวรรษที่ 21</t>
  </si>
  <si>
    <t>6 ธันวาคม 2564 เวลา 20:11</t>
  </si>
  <si>
    <t>สำนักงานเขตพื้นที่การศึกษาประถมศึกษาอุดรธานี เขต 3</t>
  </si>
  <si>
    <t>https://emenscr.nesdc.go.th/viewer/view.html?id=93XNd1Azy7SgzV32XRQr</t>
  </si>
  <si>
    <t>https://emenscr.nesdc.go.th/viewer/view.html?id=61ae0c19e4a0ba43f163b339</t>
  </si>
  <si>
    <t>ศธ0267-65-0002</t>
  </si>
  <si>
    <t>ขับเคลื่อนการพัฒนาการจัดการศึกษาปฐมวัยในพื้นที่จังหวัดชุมพร ปีงบประมาณ 2565</t>
  </si>
  <si>
    <t>19 เมษายน 2565 เวลา 14:52</t>
  </si>
  <si>
    <t>https://emenscr.nesdc.go.th/viewer/view.html?id=QOMgdoqEl3sE7VLrGw96</t>
  </si>
  <si>
    <t>https://emenscr.nesdc.go.th/viewer/view.html?id=61b0650d46d3a6271aae237e</t>
  </si>
  <si>
    <t>https://emenscr.nesdc.go.th/viewer/view.html?id=61b1a4e0b5d2fc0ca4dd0731</t>
  </si>
  <si>
    <t>https://emenscr.nesdc.go.th/viewer/view.html?id=61b1c73dd52e740ca37b908a</t>
  </si>
  <si>
    <t>https://emenscr.nesdc.go.th/viewer/view.html?id=61b2df25f3473f0ca7a6c4c0</t>
  </si>
  <si>
    <t>ศธ 04111-65-0013</t>
  </si>
  <si>
    <t>โครงการ  “ร่วมคิด ร่วมทำ ร่วมพัฒนา” การจัดการศึกษาปฐมวัย สพป.ภูเก็ต</t>
  </si>
  <si>
    <t>13 ธันวาคม 2564 เวลา 14:27</t>
  </si>
  <si>
    <t>https://emenscr.nesdc.go.th/viewer/view.html?id=VWMVBankajHRnJ6y0V3G</t>
  </si>
  <si>
    <t>https://emenscr.nesdc.go.th/viewer/view.html?id=61b6f5d7d52e740ca37b9219</t>
  </si>
  <si>
    <t>obec_regional_76_21</t>
  </si>
  <si>
    <t>ศธ 04104-65-0023</t>
  </si>
  <si>
    <t>โครงการพัฒนาการจัดการศึกษาระดับปฐมวัย</t>
  </si>
  <si>
    <t>14 มีนาคม 2565 เวลา 9:28</t>
  </si>
  <si>
    <t>สำนักงานเขตพื้นที่การศึกษาประถมศึกษาเพชรบุรี เขต 1</t>
  </si>
  <si>
    <t>https://emenscr.nesdc.go.th/viewer/view.html?id=LAMdAemKVOFBdO8wJOzg</t>
  </si>
  <si>
    <t>https://emenscr.nesdc.go.th/viewer/view.html?id=61b71469b5d2fc0ca4dd094c</t>
  </si>
  <si>
    <t>https://emenscr.nesdc.go.th/viewer/view.html?id=61b9add49832d51cf432cdb1</t>
  </si>
  <si>
    <t>https://emenscr.nesdc.go.th/viewer/view.html?id=61baf2917087b01cf7ac2c6d</t>
  </si>
  <si>
    <t>https://emenscr.nesdc.go.th/viewer/view.html?id=61c004e3132398622df86ef8</t>
  </si>
  <si>
    <t>https://emenscr.nesdc.go.th/viewer/view.html?id=61c03e7408c049623464dbd9</t>
  </si>
  <si>
    <t>https://emenscr.nesdc.go.th/viewer/view.html?id=61c176e208c049623464dcfd</t>
  </si>
  <si>
    <t>ศธ 04043-65-0011</t>
  </si>
  <si>
    <t>7 กุมภาพันธ์ 2565 เวลา 14:50</t>
  </si>
  <si>
    <t>https://emenscr.nesdc.go.th/viewer/view.html?id=23z4NyAB0KFaNy3pQdAW</t>
  </si>
  <si>
    <t>https://emenscr.nesdc.go.th/viewer/view.html?id=61c18cf2cf8d3033eb3ef441</t>
  </si>
  <si>
    <t>https://emenscr.nesdc.go.th/viewer/view.html?id=61c18e3ecf8d3033eb3ef448</t>
  </si>
  <si>
    <t>obec_regional_22_31</t>
  </si>
  <si>
    <t>ศธ 04031-65-0025</t>
  </si>
  <si>
    <t>โครงการ : พัฒนาและส่งเสริมการจัดการศึกษาปฐมวัย ปีงบประมาณ พ.ศ. 2565</t>
  </si>
  <si>
    <t>17 มกราคม 2565 เวลา 15:20</t>
  </si>
  <si>
    <t>สำนักงานเขตพื้นที่การศึกษาประถมศึกษาจันทบุรี เขต 2</t>
  </si>
  <si>
    <t>https://emenscr.nesdc.go.th/viewer/view.html?id=y0QaGyMYOoIeWe6rWqkR</t>
  </si>
  <si>
    <t>https://emenscr.nesdc.go.th/viewer/view.html?id=61c2c664866f4b33ec83ab54</t>
  </si>
  <si>
    <t>https://emenscr.nesdc.go.th/viewer/view.html?id=61c2e754866f4b33ec83abaf</t>
  </si>
  <si>
    <t>https://emenscr.nesdc.go.th/viewer/view.html?id=61c3030b866f4b33ec83abe1</t>
  </si>
  <si>
    <t>https://emenscr.nesdc.go.th/viewer/view.html?id=61c404775203dc33e5cb4f86</t>
  </si>
  <si>
    <t>https://emenscr.nesdc.go.th/viewer/view.html?id=61c427355203dc33e5cb5002</t>
  </si>
  <si>
    <t>ศธ0296-65-0021</t>
  </si>
  <si>
    <t>โครงการขัีบเคลื่อนการพัฒนาการจัดการศึกษาปฐมวัยในระดับพื้นที่</t>
  </si>
  <si>
    <t>7 กุมภาพันธ์ 2565 เวลา 11:40</t>
  </si>
  <si>
    <t>https://emenscr.nesdc.go.th/viewer/view.html?id=43zA9MGMo1CyyJ7y0NLX</t>
  </si>
  <si>
    <t>https://emenscr.nesdc.go.th/viewer/view.html?id=61c585c7a2991278946b944f</t>
  </si>
  <si>
    <t>https://emenscr.nesdc.go.th/viewer/view.html?id=61c5b313a2991278946b94a7</t>
  </si>
  <si>
    <t>https://emenscr.nesdc.go.th/viewer/view.html?id=61c935ef91854c614b74d9c9</t>
  </si>
  <si>
    <t>https://emenscr.nesdc.go.th/viewer/view.html?id=61c9470274e0ea615e99090c</t>
  </si>
  <si>
    <t>ศธ 04156-65-0009</t>
  </si>
  <si>
    <t>พัฒนาการจัดการศึกษาปฐมวัย</t>
  </si>
  <si>
    <t>30 ธันวาคม 2564 เวลา 23:31</t>
  </si>
  <si>
    <t>https://emenscr.nesdc.go.th/viewer/view.html?id=MBMYJ1gLJZUja71l3Jrw</t>
  </si>
  <si>
    <t>https://emenscr.nesdc.go.th/viewer/view.html?id=61c947a491854c614b74da14</t>
  </si>
  <si>
    <t>obec_regional_72_21</t>
  </si>
  <si>
    <t>ศธ 04160-65-0031</t>
  </si>
  <si>
    <t>1 กุมภาพันธ์ 2565 เวลา 11:05</t>
  </si>
  <si>
    <t>มิถุนายน 2565</t>
  </si>
  <si>
    <t>สำนักงานเขตพื้นที่การศึกษาประถมศึกษาสุพรรณบุรี เขต 1</t>
  </si>
  <si>
    <t>https://emenscr.nesdc.go.th/viewer/view.html?id=7MzEJ5dM2msoA928e16E</t>
  </si>
  <si>
    <t>https://emenscr.nesdc.go.th/viewer/view.html?id=61c970fd91854c614b74da89</t>
  </si>
  <si>
    <t>https://emenscr.nesdc.go.th/viewer/view.html?id=61c982564db925615229a9be</t>
  </si>
  <si>
    <t>110201V03F02</t>
  </si>
  <si>
    <t>https://emenscr.nesdc.go.th/viewer/view.html?id=61c9ac2274e0ea615e990a5e</t>
  </si>
  <si>
    <t>ศธ0299-65-0018</t>
  </si>
  <si>
    <t>โครงการขับเคลื่อนการพัฒนาการจัดการศึกษาปฐมวัยในระดับพื้นที่ ประจำปีงบประมาณ พ.ศ. 2565</t>
  </si>
  <si>
    <t>28 ธันวาคม 2564 เวลา 22:11</t>
  </si>
  <si>
    <t>https://emenscr.nesdc.go.th/viewer/view.html?id=Y7mW2MxOp8HlNOjlXeen</t>
  </si>
  <si>
    <t>https://emenscr.nesdc.go.th/viewer/view.html?id=61cb291a74e0ea615e990c88</t>
  </si>
  <si>
    <t>https://emenscr.nesdc.go.th/viewer/view.html?id=61cbd99518f9e461517bef6b</t>
  </si>
  <si>
    <t>ศธ 04046-65-0045</t>
  </si>
  <si>
    <t>26 ตุลาคม 2565 เวลา 15:13</t>
  </si>
  <si>
    <t>https://emenscr.nesdc.go.th/viewer/view.html?id=33zGxq10y6Cp536pLqOl</t>
  </si>
  <si>
    <t>https://emenscr.nesdc.go.th/viewer/view.html?id=61cc11a774e0ea615e990d83</t>
  </si>
  <si>
    <t>obec_regional_80_51</t>
  </si>
  <si>
    <t>ศธ 04072-65-0014</t>
  </si>
  <si>
    <t>พัฒนาขับเคลื่อนยกระดับคุณภาพการจัดการศึกษาปฐมวัย สพป.นศ.4 ประจำปีงบประมาณ 2565</t>
  </si>
  <si>
    <t>26 สิงหาคม 2565 เวลา 13:43</t>
  </si>
  <si>
    <t>สำนักงานเขตพื้นที่การศึกษาประถมศึกษานครศรีธรรมราช เขต 4</t>
  </si>
  <si>
    <t>https://emenscr.nesdc.go.th/viewer/view.html?id=53zG07EVOrcYaZjAr9MN</t>
  </si>
  <si>
    <t>https://emenscr.nesdc.go.th/viewer/view.html?id=61cc1bb391854c614b74dea3</t>
  </si>
  <si>
    <t>https://emenscr.nesdc.go.th/viewer/view.html?id=61cc326491854c614b74df04</t>
  </si>
  <si>
    <t>https://emenscr.nesdc.go.th/viewer/view.html?id=61cd183c18f9e461517bf0c6</t>
  </si>
  <si>
    <t>https://emenscr.nesdc.go.th/viewer/view.html?id=61cd3af918f9e461517bf166</t>
  </si>
  <si>
    <t>https://emenscr.nesdc.go.th/viewer/view.html?id=61cd3f0074e0ea615e990ee0</t>
  </si>
  <si>
    <t>https://emenscr.nesdc.go.th/viewer/view.html?id=61cd570b4db925615229aef1</t>
  </si>
  <si>
    <t>https://emenscr.nesdc.go.th/viewer/view.html?id=61cd5c9a74e0ea615e990f25</t>
  </si>
  <si>
    <t>https://emenscr.nesdc.go.th/viewer/view.html?id=61cecb1274e0ea615e991067</t>
  </si>
  <si>
    <t>obec_regional_31_31</t>
  </si>
  <si>
    <t>ศธ 04083-65-0010</t>
  </si>
  <si>
    <t>เสริมสร้างพัฒนาศักยภาพครูผู้สอนระดับปฐมวัย เพื่อพัฒนาเด็กปฐมวัย สู่มาตรฐานเด็กปฐมวัยแห่งชาติ</t>
  </si>
  <si>
    <t>31 ตุลาคม 2565 เวลา 14:37</t>
  </si>
  <si>
    <t>สำนักงานเขตพื้นที่การศึกษาประถมศึกษาบุรีรัมย์ เขต 2</t>
  </si>
  <si>
    <t>https://emenscr.nesdc.go.th/viewer/view.html?id=KYL3a8qY0RUwaxjQ8Aq6</t>
  </si>
  <si>
    <t>https://emenscr.nesdc.go.th/viewer/view.html?id=61d40918099a204c9639cc60</t>
  </si>
  <si>
    <t>https://emenscr.nesdc.go.th/viewer/view.html?id=61d6f7c2818afa2cb9a75d15</t>
  </si>
  <si>
    <t>ศธ 04177-65-0012</t>
  </si>
  <si>
    <t>โครงการ พัฒนาคุณภาพการศึกษาปฐมวัย</t>
  </si>
  <si>
    <t>4 พฤศจิกายน 2565 เวลา 11:27</t>
  </si>
  <si>
    <t>https://emenscr.nesdc.go.th/viewer/view.html?id=mdGkOqaQrZfeyX45nWoM</t>
  </si>
  <si>
    <t>https://emenscr.nesdc.go.th/viewer/view.html?id=61d7bb7583ea182cb1d353fd</t>
  </si>
  <si>
    <t>obec_regional_90_31</t>
  </si>
  <si>
    <t>ศธ 04146-65-0034</t>
  </si>
  <si>
    <t>ส่งเสริมพัฒนาการของผู้เรียนระดับปฐมวัย</t>
  </si>
  <si>
    <t>2 มีนาคม 2565 เวลา 14:35</t>
  </si>
  <si>
    <t>สำนักงานเขตพื้นที่การศึกษาประถมศึกษาสงขลา เขต 2</t>
  </si>
  <si>
    <t>https://emenscr.nesdc.go.th/viewer/view.html?id=LAMk1k0okRspZ4ReYKm4</t>
  </si>
  <si>
    <t>https://emenscr.nesdc.go.th/viewer/view.html?id=61d7e00483ea182cb1d35441</t>
  </si>
  <si>
    <t>https://emenscr.nesdc.go.th/viewer/view.html?id=61d7f27d83ea182cb1d35475</t>
  </si>
  <si>
    <t>https://emenscr.nesdc.go.th/viewer/view.html?id=61dbfcc3d730e40b80213abd</t>
  </si>
  <si>
    <t>ศธ0270-65-0005</t>
  </si>
  <si>
    <t>ขับเคลื่อนการพัฒนาการจัดการศึกษาปฐมวัยในระดับพื้นที่ (จังหวัด) ปีงบประมาณ พ.ศ.2565</t>
  </si>
  <si>
    <t>7 ตุลาคม 2565 เวลา 12:59</t>
  </si>
  <si>
    <t>https://emenscr.nesdc.go.th/viewer/view.html?id=jo9oqgq5jJulKWVxZQ0R</t>
  </si>
  <si>
    <t>https://emenscr.nesdc.go.th/viewer/view.html?id=61de4811d730e40b80213bbf</t>
  </si>
  <si>
    <t>obec_regional_51_21</t>
  </si>
  <si>
    <t>ศธ 04134-65-0040</t>
  </si>
  <si>
    <t>30 ตุลาคม 2565 เวลา 6:47</t>
  </si>
  <si>
    <t>สำนักงานเขตพื้นที่การศึกษาประถมศึกษาลำพูน เขต 1</t>
  </si>
  <si>
    <t>https://emenscr.nesdc.go.th/viewer/view.html?id=NVMVWEkl1YiYe2l0MBpq</t>
  </si>
  <si>
    <t>https://emenscr.nesdc.go.th/viewer/view.html?id=61de4812cfbcd80b8c2666af</t>
  </si>
  <si>
    <t>obec_regional_96_41</t>
  </si>
  <si>
    <t>ศธ 04218-65-0017</t>
  </si>
  <si>
    <t>27 ตุลาคม 2565 เวลา 9:26</t>
  </si>
  <si>
    <t>สำนักงานเขตพื้นที่การศึกษาประถมศึกษานราธิวาส เขต 3</t>
  </si>
  <si>
    <t>https://emenscr.nesdc.go.th/viewer/view.html?id=z0j0qd5QnGCZddERwjyq</t>
  </si>
  <si>
    <t>https://emenscr.nesdc.go.th/viewer/view.html?id=61de8021b3fadc02db8bca20</t>
  </si>
  <si>
    <t>ศธ0272-65-0003</t>
  </si>
  <si>
    <t>โครงการขับเคลื่อนการพัฒนาการศึกษาปฐมวัยในพื้นที่จังหวัดตาก</t>
  </si>
  <si>
    <t>20 เมษายน 2565 เวลา 16:11</t>
  </si>
  <si>
    <t>https://emenscr.nesdc.go.th/viewer/view.html?id=x0a014B8lnIGeKnGrrad</t>
  </si>
  <si>
    <t>https://emenscr.nesdc.go.th/viewer/view.html?id=61de82f79f0f5602e2bc1755</t>
  </si>
  <si>
    <t>obec_regional_81_21</t>
  </si>
  <si>
    <t>ศธ 04013-65-0028</t>
  </si>
  <si>
    <t>การขับเคลื่อนการจัดการศึกษาปฐมวัย</t>
  </si>
  <si>
    <t>24 มกราคม 2565 เวลา 11:20</t>
  </si>
  <si>
    <t>สำนักงานเขตพื้นที่การศึกษาประถมศึกษากระบี่</t>
  </si>
  <si>
    <t>https://emenscr.nesdc.go.th/viewer/view.html?id=NVM0eE7e85Ix8a7pE6zd</t>
  </si>
  <si>
    <t>https://emenscr.nesdc.go.th/viewer/view.html?id=61df8c46182fe802ec8c7a70</t>
  </si>
  <si>
    <t>https://emenscr.nesdc.go.th/viewer/view.html?id=61e00e4f21c5ce07faeec955</t>
  </si>
  <si>
    <t>https://emenscr.nesdc.go.th/viewer/view.html?id=61e1374afd7eaa7f04b307d5</t>
  </si>
  <si>
    <t>ศธ 04064-65-0022</t>
  </si>
  <si>
    <t>29 กันยายน 2565 เวลา 13:23</t>
  </si>
  <si>
    <t>https://emenscr.nesdc.go.th/viewer/view.html?id=B8M49wYM5qh5x75L37RL</t>
  </si>
  <si>
    <t>https://emenscr.nesdc.go.th/viewer/view.html?id=61e52404fd7eaa7f04b30962</t>
  </si>
  <si>
    <t>https://emenscr.nesdc.go.th/viewer/view.html?id=61e64802224e5b5f11a36fb7</t>
  </si>
  <si>
    <t>https://emenscr.nesdc.go.th/viewer/view.html?id=61e788f352c2c723269d9055</t>
  </si>
  <si>
    <t>https://emenscr.nesdc.go.th/viewer/view.html?id=61e7b0743f6a656f1905386c</t>
  </si>
  <si>
    <t>https://emenscr.nesdc.go.th/viewer/view.html?id=61e8e58916a131254cb6e886</t>
  </si>
  <si>
    <t>https://emenscr.nesdc.go.th/viewer/view.html?id=61ea33c709c70e3a2562db12</t>
  </si>
  <si>
    <t>https://emenscr.nesdc.go.th/viewer/view.html?id=61ea745409c70e3a2562db8b</t>
  </si>
  <si>
    <t>ศธ02121-65-0002</t>
  </si>
  <si>
    <t>ขับเคลื่อนการพัฒนาการจัดการศึกษาปฐมวัยในระดับพื้นที่ จังหวัดสุพรรณบุรี</t>
  </si>
  <si>
    <t>21 มกราคม 2565 เวลา 16:03</t>
  </si>
  <si>
    <t>https://emenscr.nesdc.go.th/viewer/view.html?id=OoMGNMJx0riapwVlM0W0</t>
  </si>
  <si>
    <t>https://emenscr.nesdc.go.th/viewer/view.html?id=61ea76dbaddb453a1dc0bfa0</t>
  </si>
  <si>
    <t>https://emenscr.nesdc.go.th/viewer/view.html?id=61ebd14e8989866011138762</t>
  </si>
  <si>
    <t>ศธ0264-65-0009</t>
  </si>
  <si>
    <t>ขับเคลื่อนการพัฒนาการจัดการศึกษาปฐมวัยในระดับพื้นที่ จังหวัดชลบุรี ประจำปีงบประมาณ พ.ศ.2565</t>
  </si>
  <si>
    <t>24 มกราคม 2565 เวลา 14:01</t>
  </si>
  <si>
    <t>https://emenscr.nesdc.go.th/viewer/view.html?id=KYLMO5ekqyIz5a0QjEyO</t>
  </si>
  <si>
    <t>https://emenscr.nesdc.go.th/viewer/view.html?id=61ee4e1a93f9ac7a17ca092f</t>
  </si>
  <si>
    <t>https://emenscr.nesdc.go.th/viewer/view.html?id=61ee68fa56fafe2e6b624854</t>
  </si>
  <si>
    <t>obec_regional_17_21</t>
  </si>
  <si>
    <t>ศธ 04157-65-0023</t>
  </si>
  <si>
    <t>โครงการส่งเสริมศักยภาพการจัดประสบการณ์การเรียนรู้ในระดับปฐมวัย</t>
  </si>
  <si>
    <t>8 กุมภาพันธ์ 2565 เวลา 14:34</t>
  </si>
  <si>
    <t>สำนักงานเขตพื้นที่การศึกษาประถมศึกษาสิงห์บุรี</t>
  </si>
  <si>
    <t>https://emenscr.nesdc.go.th/viewer/view.html?id=83Mdm5E2jph2qJqYEVx9</t>
  </si>
  <si>
    <t>https://emenscr.nesdc.go.th/viewer/view.html?id=61ee73c7c518342e6ec5eef5</t>
  </si>
  <si>
    <t>ศธ 04069-65-0014</t>
  </si>
  <si>
    <t>โครงการพัฒนาคุณภาพการจัดการศึกษาปฐมวัย  ปีงบประมาณ  พ.ศ. 2565</t>
  </si>
  <si>
    <t>26 ตุลาคม 2565 เวลา 16:27</t>
  </si>
  <si>
    <t>https://emenscr.nesdc.go.th/viewer/view.html?id=Rd1j9klOqXC378nzVZxQ</t>
  </si>
  <si>
    <t>https://emenscr.nesdc.go.th/viewer/view.html?id=61ee81aaf3aaba2e6ce5e969</t>
  </si>
  <si>
    <t>https://emenscr.nesdc.go.th/viewer/view.html?id=61ef772b7f6e0c2e654ba2f6</t>
  </si>
  <si>
    <t>ศธ 04127-65-0038</t>
  </si>
  <si>
    <t>25 กรกฎาคม 2565 เวลา 14:50</t>
  </si>
  <si>
    <t>https://emenscr.nesdc.go.th/viewer/view.html?id=gAdVa2nJnJHaL6dQA1m7</t>
  </si>
  <si>
    <t>https://emenscr.nesdc.go.th/viewer/view.html?id=61efc747f3aaba2e6ce5ea7b</t>
  </si>
  <si>
    <t>ศธ 04182-65-0011</t>
  </si>
  <si>
    <t>การพัฒนาคุณภาพคุณภาพการศึกษาปฐมวัย โดยใช้รูปแบบ KRADUM Model</t>
  </si>
  <si>
    <t>8 กุมภาพันธ์ 2565 เวลา 15:06</t>
  </si>
  <si>
    <t>https://emenscr.nesdc.go.th/viewer/view.html?id=x0ap1R2YoJTwdgAxm18w</t>
  </si>
  <si>
    <t>https://emenscr.nesdc.go.th/viewer/view.html?id=61f118b89fe28a31fa08d212</t>
  </si>
  <si>
    <t>ศธ 04124-65-0028</t>
  </si>
  <si>
    <t>26 ตุลาคม 2565 เวลา 16:19</t>
  </si>
  <si>
    <t>https://emenscr.nesdc.go.th/viewer/view.html?id=LAMYyGYZagu94XjKp6EO</t>
  </si>
  <si>
    <t>https://emenscr.nesdc.go.th/viewer/view.html?id=61f395609fe28a31fa08d3c6</t>
  </si>
  <si>
    <t>ศธ 04114-65-0039</t>
  </si>
  <si>
    <t>31 ตุลาคม 2565 เวลา 8:20</t>
  </si>
  <si>
    <t>https://emenscr.nesdc.go.th/viewer/view.html?id=x0aoaJNqApCgzVlanwB8</t>
  </si>
  <si>
    <t>https://emenscr.nesdc.go.th/viewer/view.html?id=61f40783bdfa254de21c3e6f</t>
  </si>
  <si>
    <t>ศธ 04025-65-0018</t>
  </si>
  <si>
    <t>2 กุมภาพันธ์ 2565 เวลา 9:44</t>
  </si>
  <si>
    <t>https://emenscr.nesdc.go.th/viewer/view.html?id=wEmR8W1ZNlSOjamm95A9</t>
  </si>
  <si>
    <t>https://emenscr.nesdc.go.th/viewer/view.html?id=61f6493067956d4dd58dfb23</t>
  </si>
  <si>
    <t>https://emenscr.nesdc.go.th/viewer/view.html?id=61f6c800c94a7c77d057455d</t>
  </si>
  <si>
    <t>https://emenscr.nesdc.go.th/viewer/view.html?id=61f75b07ce7c6377d37e50b3</t>
  </si>
  <si>
    <t>https://emenscr.nesdc.go.th/viewer/view.html?id=61f7afb18fde271b8f76df9c</t>
  </si>
  <si>
    <t>https://emenscr.nesdc.go.th/viewer/view.html?id=61f913728fde271b8f76e048</t>
  </si>
  <si>
    <t>ศธ 04095-65-0037</t>
  </si>
  <si>
    <t>30 ตุลาคม 2565 เวลา 11:18</t>
  </si>
  <si>
    <t>กุมภาพันธ์ 2565</t>
  </si>
  <si>
    <t>https://emenscr.nesdc.go.th/viewer/view.html?id=NVg9XXMLy7tzBpjqxj2w</t>
  </si>
  <si>
    <t>https://emenscr.nesdc.go.th/viewer/view.html?id=6220261e3a75ac05c2913b93</t>
  </si>
  <si>
    <t>ศธ 04101-65-0027</t>
  </si>
  <si>
    <t>พัฒนาการจัดประสบการณ์การเรียนรู้ปฐมวัย ปีงบประมาณ  2565</t>
  </si>
  <si>
    <t>28 กันยายน 2565 เวลา 11:59</t>
  </si>
  <si>
    <t>https://emenscr.nesdc.go.th/viewer/view.html?id=KY5dXZV33jCzw6lpGlx7</t>
  </si>
  <si>
    <t>https://emenscr.nesdc.go.th/viewer/view.html?id=622071413a75ac05c2913d68</t>
  </si>
  <si>
    <t>ศธ 04222-65-0051</t>
  </si>
  <si>
    <t>การอบรมเชิงปฏิบัติการการจัดประสบการณ์เรียนรู้รูปแบบโครงงานวิทยาศาสตร์เพื่อพัฒนาทักษะการคิดวิเคราะห์ในระดับปฐมวัย ในสถานการณ์การแพร่ระบาดของเชื้อไวรัสโคโรนา 2019 (COVID-19) รูปแบบออนไลน์ (ZOOM)</t>
  </si>
  <si>
    <t>23 มีนาคม 2565 เวลา 12:08</t>
  </si>
  <si>
    <t>https://emenscr.nesdc.go.th/viewer/view.html?id=wEYB5ANZV2I0lYWk5eXn</t>
  </si>
  <si>
    <t>https://emenscr.nesdc.go.th/viewer/view.html?id=6221d351a4dadd05ceb90a7d</t>
  </si>
  <si>
    <t>ศธ 04109-65-0024</t>
  </si>
  <si>
    <t>โครงการพัฒนาคุณภาพตามมาตรฐานเขตพื้นที่การศึกษา</t>
  </si>
  <si>
    <t>5 มีนาคม 2565 เวลา 17:52</t>
  </si>
  <si>
    <t>https://emenscr.nesdc.go.th/viewer/view.html?id=WXKV0MJeKxUQ7ZgrzwVk</t>
  </si>
  <si>
    <t>https://emenscr.nesdc.go.th/viewer/view.html?id=62232ad63a75ac05c2914098</t>
  </si>
  <si>
    <t>ศธ 04109-65-0028</t>
  </si>
  <si>
    <t>การพัฒนาคุณภาพการจัดการศึกษาปฐมวัย สำนักงานเขตพื้นที่การศึกษาประถมศึกษาแพร่ เขต 1</t>
  </si>
  <si>
    <t>31 ตุลาคม 2565 เวลา 0:26</t>
  </si>
  <si>
    <t>https://emenscr.nesdc.go.th/viewer/view.html?id=Gj7RerG5k7H08JNyJ44z</t>
  </si>
  <si>
    <t>https://emenscr.nesdc.go.th/viewer/view.html?id=6225938f050baa05c1142df0</t>
  </si>
  <si>
    <t>obec_regional_67_21</t>
  </si>
  <si>
    <t>ศธ 04106-65-0014</t>
  </si>
  <si>
    <t>โครงการพัฒนาเด็กปฐมวัย ปีงบประมาณ 2564</t>
  </si>
  <si>
    <t>5 เมษายน 2565 เวลา 10:16</t>
  </si>
  <si>
    <t>สำนักงานเขตพื้นที่การศึกษาประถมศึกษาเพชรบูรณ์ เขต 1</t>
  </si>
  <si>
    <t>https://emenscr.nesdc.go.th/viewer/view.html?id=deXyKWaeNJHNwxQXaL9l</t>
  </si>
  <si>
    <t>https://emenscr.nesdc.go.th/viewer/view.html?id=6226e3cf3a75ac05c29142ca</t>
  </si>
  <si>
    <t>ศธ 04170-65-0017</t>
  </si>
  <si>
    <t>โครงการการพัฒนาการเรียนการสอนปฐมวัย</t>
  </si>
  <si>
    <t>ผ.ศธ5403.1(1)-64-0003</t>
  </si>
  <si>
    <t>แผนปฏิบัติการสถาบันส่งเสริมการสอนวิทยาศาสตร์และเทคโนโลยี (สสวท.)</t>
  </si>
  <si>
    <t>25 ตุลาคม 2565 เวลา 9:43</t>
  </si>
  <si>
    <t>https://emenscr.nesdc.go.th/viewer/view.html?id=VWeWMxyKzNfxmZ4A4Yn2</t>
  </si>
  <si>
    <t>https://emenscr.nesdc.go.th/viewer/view.html?id=6228674695f00a05b746dcdd</t>
  </si>
  <si>
    <t>ศธ 04119-65-0011</t>
  </si>
  <si>
    <t>21 เมษายน 2565 เวลา 11:11</t>
  </si>
  <si>
    <t>https://emenscr.nesdc.go.th/viewer/view.html?id=p9mMVWrkg6CBO082eJBX</t>
  </si>
  <si>
    <t>https://emenscr.nesdc.go.th/viewer/view.html?id=62383967ceb02c5b0db490fd</t>
  </si>
  <si>
    <t>ศธ 04132-65-0061</t>
  </si>
  <si>
    <t>บ้านนักวิทยาศาสตร์น้อย ประเทศไทย ปฐมวัย</t>
  </si>
  <si>
    <t>17 ตุลาคม 2565 เวลา 11:35</t>
  </si>
  <si>
    <t>https://emenscr.nesdc.go.th/viewer/view.html?id=LANlModNe6IBk3grWJ73</t>
  </si>
  <si>
    <t>https://emenscr.nesdc.go.th/viewer/view.html?id=623945576be5f55b0f83f483</t>
  </si>
  <si>
    <t>ศธ 04126-65-0018</t>
  </si>
  <si>
    <t>พัฒนาคุณภาพการจัดการศึกษาปฐมวัย ปีงบประมาณ พ.ศ. 2565</t>
  </si>
  <si>
    <t>31 ตุลาคม 2565 เวลา 9:04</t>
  </si>
  <si>
    <t>https://emenscr.nesdc.go.th/viewer/view.html?id=93YqpB6r4XCxyd8JkxYk</t>
  </si>
  <si>
    <t>https://emenscr.nesdc.go.th/viewer/view.html?id=623a84e56be5f55b0f83f590</t>
  </si>
  <si>
    <t>obec_regional_96_31</t>
  </si>
  <si>
    <t>ศธ 04079-65-0046</t>
  </si>
  <si>
    <t>พัฒนาทักษะการเรียนรู้บ้านนักวิทยาศาสตร์น้อย สพป.นราธิวาสเขต 2</t>
  </si>
  <si>
    <t>25 ตุลาคม 2565 เวลา 11:53</t>
  </si>
  <si>
    <t>สำนักงานเขตพื้นที่การศึกษาประถมศึกษานราธิวาส เขต 2</t>
  </si>
  <si>
    <t>https://emenscr.nesdc.go.th/viewer/view.html?id=kwNX7xd5N5C8MpmReezy</t>
  </si>
  <si>
    <t>https://emenscr.nesdc.go.th/viewer/view.html?id=623c926d39b90074d0957e04</t>
  </si>
  <si>
    <t>ศธ 04143-65-0048</t>
  </si>
  <si>
    <t>สร้างความเข้มแข็งการจัดการศึกษาระดับปฐมวัยให้กับครู/บุคลากรในสังกัด สพป.สกลนคร เขต 2</t>
  </si>
  <si>
    <t>15 กันยายน 2565 เวลา 16:01</t>
  </si>
  <si>
    <t>https://emenscr.nesdc.go.th/viewer/view.html?id=33ad1MLOJeUldzAOwxeq</t>
  </si>
  <si>
    <t>https://emenscr.nesdc.go.th/viewer/view.html?id=6243d61902fcc36e54889303</t>
  </si>
  <si>
    <t>ศธ0263-65-0004</t>
  </si>
  <si>
    <t>ขับเคลื่อนการพัฒนาการจัดการศึกษาปฐมวัยในระดับพื้นที่ จังหวัดฉะเชิงเทรา ปีงบประมาณ พ.ศ. 2565</t>
  </si>
  <si>
    <t>1 เมษายน 2565 เวลา 11:46</t>
  </si>
  <si>
    <t>https://emenscr.nesdc.go.th/viewer/view.html?id=rXEaB3306efBa8zWyNzB</t>
  </si>
  <si>
    <t>https://emenscr.nesdc.go.th/viewer/view.html?id=624683b002fcc36e54889677</t>
  </si>
  <si>
    <t>ศธ0245-65-0011</t>
  </si>
  <si>
    <t>ขับเคลื่อนการพัฒนาการจัดการศึกษาปฐมวัยในระดับพื้นที่ สำนักงานศึกษาธิการภาค 7</t>
  </si>
  <si>
    <t>18 เมษายน 2565 เวลา 11:49</t>
  </si>
  <si>
    <t>https://emenscr.nesdc.go.th/viewer/view.html?id=Y7kYV4zNgyHwW8eGnNVN</t>
  </si>
  <si>
    <t>https://emenscr.nesdc.go.th/viewer/view.html?id=624a742f7f5c7a6e6293aa4c</t>
  </si>
  <si>
    <t>ศธ 04219-65-0034</t>
  </si>
  <si>
    <t>พัฒนาการจัดการเรียนการสอนระดับปฐมวัย ประจำปีงบประมาณ 2565</t>
  </si>
  <si>
    <t>22 กรกฎาคม 2565 เวลา 9:14</t>
  </si>
  <si>
    <t>https://emenscr.nesdc.go.th/viewer/view.html?id=B8A332YyXgirqQBwjOO2</t>
  </si>
  <si>
    <t>https://emenscr.nesdc.go.th/viewer/view.html?id=624e56ea2448334bbc98ddef</t>
  </si>
  <si>
    <t>ศธ0280-65-0004</t>
  </si>
  <si>
    <t>ขับเคลื่อนการพัฒนาการจัดการศึกษาปฐมวัยในระดับพื้นที่จังหวัดนราธิวาส</t>
  </si>
  <si>
    <t>12 ตุลาคม 2565 เวลา 10:07</t>
  </si>
  <si>
    <t>https://emenscr.nesdc.go.th/viewer/view.html?id=63gJeZVWKNSoJwKomJEY</t>
  </si>
  <si>
    <t>https://emenscr.nesdc.go.th/viewer/view.html?id=624f9abcad1b55443decb2dd</t>
  </si>
  <si>
    <t>ศธ0256-65-0012</t>
  </si>
  <si>
    <t>29 เมษายน 2565 เวลา 15:13</t>
  </si>
  <si>
    <t>https://emenscr.nesdc.go.th/viewer/view.html?id=93kV7az4WXcJl7mKO0QO</t>
  </si>
  <si>
    <t>https://emenscr.nesdc.go.th/viewer/view.html?id=624fc8c73e854b4443361c8d</t>
  </si>
  <si>
    <t>ศธ02104-65-0018</t>
  </si>
  <si>
    <t>1 พฤษภาคม 2565 เวลา 23:12</t>
  </si>
  <si>
    <t>https://emenscr.nesdc.go.th/viewer/view.html?id=z0mZNpOOr7S0mKVRyBG5</t>
  </si>
  <si>
    <t>https://emenscr.nesdc.go.th/viewer/view.html?id=6253123d3944b9444ba3f235</t>
  </si>
  <si>
    <t>ศธ02130-65-0027</t>
  </si>
  <si>
    <t>18 เมษายน 2565 เวลา 16:21</t>
  </si>
  <si>
    <t>https://emenscr.nesdc.go.th/viewer/view.html?id=p96L4ZNygof79Q1qnqdZ</t>
  </si>
  <si>
    <t>https://emenscr.nesdc.go.th/viewer/view.html?id=625d2d8d2448334bbc990ca3</t>
  </si>
  <si>
    <t>ศธ0271-65-0017</t>
  </si>
  <si>
    <t>ขับเคลื่อนการพัฒนาการจัดการศึกษาปฐมวัยในระดับพื้นที่ ปีงบประมาณ 2565</t>
  </si>
  <si>
    <t>29 เมษายน 2565 เวลา 15:48</t>
  </si>
  <si>
    <t>https://emenscr.nesdc.go.th/viewer/view.html?id=aQYLn09qRoIayel4xlzW</t>
  </si>
  <si>
    <t>https://emenscr.nesdc.go.th/viewer/view.html?id=625faec16474cc4d5de84b63</t>
  </si>
  <si>
    <t>ศธ 04222-65-0066</t>
  </si>
  <si>
    <t>การอบรมเชิงปฏิบัติการการจัดประสบการณ์เรียนรู้รูปแบบ EF (Executive Function) ระดับปฐมวัย รูปแบบออนไลน์ (ZOOM)</t>
  </si>
  <si>
    <t>18 กรกฎาคม 2565 เวลา 16:01</t>
  </si>
  <si>
    <t>https://emenscr.nesdc.go.th/viewer/view.html?id=JK4kVQEl5XUY7JLnynn4</t>
  </si>
  <si>
    <t>https://emenscr.nesdc.go.th/viewer/view.html?id=625fddbcdd5d104d55260d1c</t>
  </si>
  <si>
    <t>ศธ 04161-65-0059</t>
  </si>
  <si>
    <t>โครงการจัดทำข้อมูลสำมะโนประชากรวัยเรียน เด็กที่มีอายุถึงเกณฑ์การศึกษาภาคบังคับ</t>
  </si>
  <si>
    <t>30 ตุลาคม 2565 เวลา 16:37</t>
  </si>
  <si>
    <t>https://emenscr.nesdc.go.th/viewer/view.html?id=13x6rgdLn9Tzmy9J58Aq</t>
  </si>
  <si>
    <t>https://emenscr.nesdc.go.th/viewer/view.html?id=6260e10c477d866705f9b395</t>
  </si>
  <si>
    <t>ศธ0285-65-0014</t>
  </si>
  <si>
    <t>ขับเคลื่อนการพัฒนาการจัดการศึกษาปฐมวัยในระดับพื้นที่จังหวัดปราจีนบุรี  ปีงบประมาณ 2565</t>
  </si>
  <si>
    <t>21 เมษายน 2565 เวลา 15:03</t>
  </si>
  <si>
    <t>https://emenscr.nesdc.go.th/viewer/view.html?id=XG8WZjR7Y5izKYQNKGEk</t>
  </si>
  <si>
    <t>https://emenscr.nesdc.go.th/viewer/view.html?id=62610fc753465c6713e91284</t>
  </si>
  <si>
    <t>ศธ0257-65-0008</t>
  </si>
  <si>
    <t>21 เมษายน 2565 เวลา 16:02</t>
  </si>
  <si>
    <t>https://emenscr.nesdc.go.th/viewer/view.html?id=LAWxmO1qGNF0pdlrjjjQ</t>
  </si>
  <si>
    <t>https://emenscr.nesdc.go.th/viewer/view.html?id=62611dba237392670b56c454</t>
  </si>
  <si>
    <t>ศธ02101-65-0017</t>
  </si>
  <si>
    <t>ขับเคลื่อนการพัฒนาการจัดการศึกษาปฐมวัยในระดับจังหวัดยะลา ประจำปีงบประมาณ พ.ศ. 2565</t>
  </si>
  <si>
    <t>22 เมษายน 2565 เวลา 11:19</t>
  </si>
  <si>
    <t>https://emenscr.nesdc.go.th/viewer/view.html?id=wEy43Z9AJVCxLG37a9d3</t>
  </si>
  <si>
    <t>https://emenscr.nesdc.go.th/viewer/view.html?id=62622cc66474cc4d5de85949</t>
  </si>
  <si>
    <t>moe02771</t>
  </si>
  <si>
    <t>ศธ0277-65-0003</t>
  </si>
  <si>
    <t>โครงการ ขับเคลื่อนการพัฒนาการจัดการศึกษาปฐมวัยในพื้นที่จังหวัดนครศรีธรรมราช ปีงบประมาณ 2565</t>
  </si>
  <si>
    <t>27 เมษายน 2565 เวลา 10:05</t>
  </si>
  <si>
    <t>สำนักงานศึกษาธิการจังหวัดนครศรีธรรมราช</t>
  </si>
  <si>
    <t>https://emenscr.nesdc.go.th/viewer/view.html?id=deVBWm7p5oi9NGO5NdWp</t>
  </si>
  <si>
    <t>https://emenscr.nesdc.go.th/viewer/view.html?id=62665c575cca3c6715b019de</t>
  </si>
  <si>
    <t>ศธ 04230-65-0022</t>
  </si>
  <si>
    <t>การพัฒนาการจัดประสบการณ์ครูผู้สอนระดับปฐมวัย ประจำปีงบประมาณ พ.ศ. 2565</t>
  </si>
  <si>
    <t>5 ตุลาคม 2565 เวลา 14:37</t>
  </si>
  <si>
    <t>https://emenscr.nesdc.go.th/viewer/view.html?id=Oo7AZ9GVoBF5MkVa66Mk</t>
  </si>
  <si>
    <t>https://emenscr.nesdc.go.th/viewer/view.html?id=62665d01237392670b56c56d</t>
  </si>
  <si>
    <t>obec_regional_40_41</t>
  </si>
  <si>
    <t>ศธ 04027-65-0021</t>
  </si>
  <si>
    <t>โครงการพัฒนาการเรียนการจัดประสบการณ์เรียนรู้ระดับปฐมวัย ปีงบประมาณ 2565</t>
  </si>
  <si>
    <t>30 กันยายน 2565 เวลา 12:08</t>
  </si>
  <si>
    <t>สำนักงานเขตพื้นที่การศึกษาประถมศึกษาขอนแก่น เขต 3</t>
  </si>
  <si>
    <t>https://emenscr.nesdc.go.th/viewer/view.html?id=mdX8RgOZO3u8gRoegWwA</t>
  </si>
  <si>
    <t>https://emenscr.nesdc.go.th/viewer/view.html?id=626669c453465c6713e913ec</t>
  </si>
  <si>
    <t>obec_regional_47_51</t>
  </si>
  <si>
    <t>ศธ 04144-65-0023</t>
  </si>
  <si>
    <t>ประชุมเชิงปฏิบัติการเตรียมความพร้อมเพื่อพัฒนาเป็นโรงเรียนรอบรู้สุขภาพดี มีความสุข(Happiness Health Literate School)</t>
  </si>
  <si>
    <t>31 ตุลาคม 2565 เวลา 13:20</t>
  </si>
  <si>
    <t>สำนักงานเขตพื้นที่การศึกษาประถมศึกษาสกลนคร เขต 3</t>
  </si>
  <si>
    <t>https://emenscr.nesdc.go.th/viewer/view.html?id=RdEoMyoaRntJonEwBK5k</t>
  </si>
  <si>
    <t>https://emenscr.nesdc.go.th/viewer/view.html?id=6267681e477d866705f9b571</t>
  </si>
  <si>
    <t>moe02731</t>
  </si>
  <si>
    <t>ศธ0273-65-0012</t>
  </si>
  <si>
    <t>โครงการขับเคลื่อนการพัฒนาการจัดการศึกษาปฐมวัยในระดับพื้นที่ ปีงบประมาณ พ.ศ. 2565</t>
  </si>
  <si>
    <t>27 เมษายน 2565 เวลา 14:33</t>
  </si>
  <si>
    <t>สำนักงานศึกษาธิการจังหวัดนครนายก</t>
  </si>
  <si>
    <t>https://emenscr.nesdc.go.th/viewer/view.html?id=lOW2G6zEM3HneopleQwW</t>
  </si>
  <si>
    <t>https://emenscr.nesdc.go.th/viewer/view.html?id=6268f1b95cca3c6715b01b2a</t>
  </si>
  <si>
    <t>ศธ0289-65-0011</t>
  </si>
  <si>
    <t>ขับเคลื่อนการพัฒนาการจัดการศึกษาปฐมวัยในระดับพื้นที่่</t>
  </si>
  <si>
    <t>29 เมษายน 2565 เวลา 14:22</t>
  </si>
  <si>
    <t>https://emenscr.nesdc.go.th/viewer/view.html?id=43N0x18NkmfWyoA8EEkl</t>
  </si>
  <si>
    <t>https://emenscr.nesdc.go.th/viewer/view.html?id=6268f582237392670b56c693</t>
  </si>
  <si>
    <t>ศธ0261-65-0011</t>
  </si>
  <si>
    <t>โครงการขับเคลื่อนการพัฒนาการจัดการศึกษาปฐมวัยในระดับพื้นที่ จังหวัดขอนแก่น</t>
  </si>
  <si>
    <t>27 เมษายน 2565 เวลา 15:11</t>
  </si>
  <si>
    <t>https://emenscr.nesdc.go.th/viewer/view.html?id=lOW2JYRgQGhlMeOmrrYp</t>
  </si>
  <si>
    <t>https://emenscr.nesdc.go.th/viewer/view.html?id=6268faab237392670b56c6a5</t>
  </si>
  <si>
    <t>ศธ0293-65-0007</t>
  </si>
  <si>
    <t>27 เมษายน 2565 เวลา 16:48</t>
  </si>
  <si>
    <t>https://emenscr.nesdc.go.th/viewer/view.html?id=z0mLqy3ZqKsg7Jmeraw4</t>
  </si>
  <si>
    <t>https://emenscr.nesdc.go.th/viewer/view.html?id=62691181dd5d104d55263b58</t>
  </si>
  <si>
    <t>ศธ02131-65-0011</t>
  </si>
  <si>
    <t>โครงการภาคีเครือข่ายร่วมพัฒนาโรงเรียนในโครงการกองทุนการศึกษา จังหวัดอุทัยธานี ประจำปีงบประมาณ 2565</t>
  </si>
  <si>
    <t>28 เมษายน 2565 เวลา 15:41</t>
  </si>
  <si>
    <t>https://emenscr.nesdc.go.th/viewer/view.html?id=nrGeLr5og4I1rjlE991l</t>
  </si>
  <si>
    <t>https://emenscr.nesdc.go.th/viewer/view.html?id=626a2242237392670b56c72e</t>
  </si>
  <si>
    <t>ศธ0238-65-0011</t>
  </si>
  <si>
    <t>โครงการขับเคลื่อนการพัฒนาการจัดการศึกษาปฐมวัยในพื้นที่รับผิดชอบของสำนักงานศึกษาธิการภาค 2</t>
  </si>
  <si>
    <t>28 เมษายน 2565 เวลา 15:09</t>
  </si>
  <si>
    <t>https://emenscr.nesdc.go.th/viewer/view.html?id=QOx2M9L41AIMXAz1qkq5</t>
  </si>
  <si>
    <t>https://emenscr.nesdc.go.th/viewer/view.html?id=626a4894dd5d104d55264410</t>
  </si>
  <si>
    <t>มรภ.สข 1120-65-0022</t>
  </si>
  <si>
    <t>โครงงานตลาดนัดเพื่อการเรียนรู้หนูน้อยปฐมวัย</t>
  </si>
  <si>
    <t>28 เมษายน 2565 เวลา 16:00</t>
  </si>
  <si>
    <t>มีนาคม 2566</t>
  </si>
  <si>
    <t>https://emenscr.nesdc.go.th/viewer/view.html?id=mdXZXyGpmlHZndoyRYgY</t>
  </si>
  <si>
    <t>https://emenscr.nesdc.go.th/viewer/view.html?id=626a57b2477d866705f9b746</t>
  </si>
  <si>
    <t>ศธ02121-65-0011</t>
  </si>
  <si>
    <t>ตรวจติดตาม ประเมินผลการดำเนินงานตามนโยบายและยุทธศาสตร์ปีงบประมาณ พ.ศ.2565</t>
  </si>
  <si>
    <t>29 เมษายน 2565 เวลา 14:31</t>
  </si>
  <si>
    <t>https://emenscr.nesdc.go.th/viewer/view.html?id=gAO4wXaZrRF96L3QaVVN</t>
  </si>
  <si>
    <t>https://emenscr.nesdc.go.th/viewer/view.html?id=626b945f5cca3c6715b01ca7</t>
  </si>
  <si>
    <t>ศธ 04058-65-0038</t>
  </si>
  <si>
    <t>ส่งเสริมพัฒนาการและพัฒนาศักยภาพเด็กปฐมวัย</t>
  </si>
  <si>
    <t>29 เมษายน 2565 เวลา 16:53</t>
  </si>
  <si>
    <t>https://emenscr.nesdc.go.th/viewer/view.html?id=A3Yaa0wGBnt6kjY2kG0z</t>
  </si>
  <si>
    <t>https://emenscr.nesdc.go.th/viewer/view.html?id=626bb58453465c6713e916cc</t>
  </si>
  <si>
    <t>ศธ0274-65-0017</t>
  </si>
  <si>
    <t>ขับเคลื่อนการพัฒนาการจัดการศึกษาปฐมวัยในระดับพื้นที่จังหวัดนครปฐม ประจำปีงบประมาณ พ.ศ.2565</t>
  </si>
  <si>
    <t>30 เมษายน 2565 เวลา 20:19</t>
  </si>
  <si>
    <t>https://emenscr.nesdc.go.th/viewer/view.html?id=deVka4EzQXCNrwaaBZGW</t>
  </si>
  <si>
    <t>https://emenscr.nesdc.go.th/viewer/view.html?id=626cd68ab54bab4d5b2d9bd4</t>
  </si>
  <si>
    <t>ศธ02117-65-0021</t>
  </si>
  <si>
    <t>ส่งเสริมการดำเนินงานตามมาตรฐานสถานพัฒนาเด็กปฐมวัยแห่งชาติในบริบทของกระทรวงศึกษาธิการ  สำนักงานศึกษาธิการจังหวัดสระแก้ว ปีงบประมาณ 2565</t>
  </si>
  <si>
    <t>30 เมษายน 2565 เวลา 23:21</t>
  </si>
  <si>
    <t>https://emenscr.nesdc.go.th/viewer/view.html?id=QOxZ9XKoaqHeEn4pV1oR</t>
  </si>
  <si>
    <t>https://emenscr.nesdc.go.th/viewer/view.html?id=626d61f75cca3c6715b01d8c</t>
  </si>
  <si>
    <t>ศธ 04105-65-0037</t>
  </si>
  <si>
    <t>โครงการส่งเสริมระบบการรับนักเรียน ปีการศึกษา 2565</t>
  </si>
  <si>
    <t>30 ตุลาคม 2565 เวลา 19:34</t>
  </si>
  <si>
    <t>https://emenscr.nesdc.go.th/viewer/view.html?id=Z64BYeNOgxHJARQ3wB9r</t>
  </si>
  <si>
    <t>https://emenscr.nesdc.go.th/viewer/view.html?id=62c447d1e5b55d206d787766</t>
  </si>
  <si>
    <t>obec_regional_48_31</t>
  </si>
  <si>
    <t>ศธ 04061-65-0087</t>
  </si>
  <si>
    <t>อบรมเชิงปฏิบัติการขั้นพื้นฐานทดแทนให้ครูผู้เกษียณ ลาออก เปลี่ยนสายงานและครูที่ยังไม่ผ่านการอบรม โครงการบ้านนักวิทยาศาสตร์น้อย ระดับปฐมวัยด้วยระบบออนไลน์ ปี2565</t>
  </si>
  <si>
    <t>ผ.ศธ04006-64-0001</t>
  </si>
  <si>
    <t>แผนปฏิบัติราชการประจำปีงบประมาณ พ.ศ. 2564 ของสำนักงานคณะกรรมการการศึกษาขั้นพื้นฐาน</t>
  </si>
  <si>
    <t>30 ตุลาคม 2565 เวลา 19:06</t>
  </si>
  <si>
    <t>สำนักงานเขตพื้นที่การศึกษาประถมศึกษานครพนม เขต 2</t>
  </si>
  <si>
    <t>https://emenscr.nesdc.go.th/viewer/view.html?id=432NkjA13nCBoN4ex0oE</t>
  </si>
  <si>
    <t>https://emenscr.nesdc.go.th/viewer/view.html?id=62c54cc7491d7c3de4dbf2fb</t>
  </si>
  <si>
    <t>moe02791</t>
  </si>
  <si>
    <t>ศธ0279-65-0005</t>
  </si>
  <si>
    <t>ขับเคลื่อนการพัฒนาการจัดการศึกษาปฐมวัยในระดับพื้นที่จังหวัดนนทบุรี   ปีงบประมาณ 2565</t>
  </si>
  <si>
    <t>7 กรกฎาคม 2565 เวลา 12:14</t>
  </si>
  <si>
    <t>สำนักงานศึกษาธิการจังหวัดนนทบุรี</t>
  </si>
  <si>
    <t>https://emenscr.nesdc.go.th/viewer/view.html?id=A322jgl32zs93W2L0Aw6</t>
  </si>
  <si>
    <t>https://emenscr.nesdc.go.th/viewer/view.html?id=62c65ad37825de3dde331b4b</t>
  </si>
  <si>
    <t>obec_regional_34_31</t>
  </si>
  <si>
    <t>ศธ 04184-65-0016</t>
  </si>
  <si>
    <t>การพัฒนาหลักสูตรสถานศึกษา ฉบับปรับปรุง พุทธศักราช 2565 สู่การจัดประสบการณ์การเรียนรู้เพื่อส่งเสริมทักษะทางภาษาแบบองค์รวมของเด็กปฐมวัยบูรณาการแนวการสอนภาษาธรรมชาติและหนังสือเล่มใหญ่ในสถานการณ์ภาวะถดถอยทางการเรียนรู้</t>
  </si>
  <si>
    <t>8 กรกฎาคม 2565 เวลา 13:54</t>
  </si>
  <si>
    <t>สำนักงานเขตพื้นที่การศึกษาประถมศึกษาอุบลราชธานี เขต 2</t>
  </si>
  <si>
    <t>https://emenscr.nesdc.go.th/viewer/view.html?id=gAyyja1reNCBng9VgX5O</t>
  </si>
  <si>
    <t>https://emenscr.nesdc.go.th/viewer/view.html?id=62c69dd6a40d00206ce49cbb</t>
  </si>
  <si>
    <t>obec_regional_46_31</t>
  </si>
  <si>
    <t>ศธ 04021-65-0030</t>
  </si>
  <si>
    <t>การพัฒนาการจัดประสบการณ์การเรียนการสอนปฐมวัย  ปีงบประมาณ  2565</t>
  </si>
  <si>
    <t>30 ตุลาคม 2565 เวลา 14:32</t>
  </si>
  <si>
    <t>สำนักงานเขตพื้นที่การศึกษาประถมศึกษากาฬสินธุ์ เขต 2</t>
  </si>
  <si>
    <t>https://emenscr.nesdc.go.th/viewer/view.html?id=VWwxYeXLqLiRGxKEwRze</t>
  </si>
  <si>
    <t>https://emenscr.nesdc.go.th/viewer/view.html?id=62c92be1491d7c3de4dc1421</t>
  </si>
  <si>
    <t>ศธ 04081-65-0019</t>
  </si>
  <si>
    <t>การพัฒนาครูผู้สอนเด็กปฐมวัย</t>
  </si>
  <si>
    <t>6 ตุลาคม 2565 เวลา 13:45</t>
  </si>
  <si>
    <t>https://emenscr.nesdc.go.th/viewer/view.html?id=JKm93dW2VQSQBd0o3GEo</t>
  </si>
  <si>
    <t>https://emenscr.nesdc.go.th/viewer/view.html?id=62d7c443491d7c3de4dc3da9</t>
  </si>
  <si>
    <t>ศธ 04120-65-0025</t>
  </si>
  <si>
    <t>นิเทศติดตามการวัดและประเมินผลการเรียนรู้นักเรียนชั้นอนุบาล  ตามหลักสูตรการศึกษาปฐมวัย พุทธศักราช 2560</t>
  </si>
  <si>
    <t>18 ตุลาคม 2565 เวลา 10:56</t>
  </si>
  <si>
    <t>https://emenscr.nesdc.go.th/viewer/view.html?id=A3Qyqj8wpzh93W2L0z9Q</t>
  </si>
  <si>
    <t>https://emenscr.nesdc.go.th/viewer/view.html?id=62da15ac7825de3dde336b1d</t>
  </si>
  <si>
    <t>ศธ 04120-65-0026</t>
  </si>
  <si>
    <t>ฝึกปรือความพร้อมปฐมวัย (นโยบายข้อที่ 11)</t>
  </si>
  <si>
    <t>18 ตุลาคม 2565 เวลา 11:15</t>
  </si>
  <si>
    <t>https://emenscr.nesdc.go.th/viewer/view.html?id=dejrYjr8maHqNkLOnZLA</t>
  </si>
  <si>
    <t>https://emenscr.nesdc.go.th/viewer/view.html?id=62da1b55491d7c3de4dc487a</t>
  </si>
  <si>
    <t>ศธ 04098-65-0021</t>
  </si>
  <si>
    <t>พัฒนาการจัดประสบการณ์การเรียนรู้โดยการใช้นวัตกรรมและเทคโนโลยีดิจิทัลเพื่อพัฒนาทักษะการเรียนรู้ของเด็กปฐมวัยในศตวรรษที่ 21</t>
  </si>
  <si>
    <t>25 กรกฎาคม 2565 เวลา 16:17</t>
  </si>
  <si>
    <t>https://emenscr.nesdc.go.th/viewer/view.html?id=nrOZAJAMepCLKw1Rd08g</t>
  </si>
  <si>
    <t>https://emenscr.nesdc.go.th/viewer/view.html?id=62da91193a026b206f568131</t>
  </si>
  <si>
    <t>obec_regional_25_41</t>
  </si>
  <si>
    <t>ศธ 4316-65-0019</t>
  </si>
  <si>
    <t>ป้องกันการมีเพศสัมพันธ์ก่อนวัยอันควร (เพศวิถี)</t>
  </si>
  <si>
    <t>20 กันยายน 2565 เวลา 14:50</t>
  </si>
  <si>
    <t>สำนักงานเขตพื้นที่การศึกษามัธยมศึกษาปราจีนบุรี นครนายก</t>
  </si>
  <si>
    <t>110201V02F03</t>
  </si>
  <si>
    <t>https://emenscr.nesdc.go.th/viewer/view.html?id=33n4MBZAgOtB70mm8Nxd</t>
  </si>
  <si>
    <t>https://emenscr.nesdc.go.th/viewer/view.html?id=62dab9577395053debdd9d62</t>
  </si>
  <si>
    <t>ศธ 04029-65-0015</t>
  </si>
  <si>
    <t>โครงการ พัฒนาคุณภาพการจัดการศึกษาปฐมวัย</t>
  </si>
  <si>
    <t>30 กรกฎาคม 2565 เวลา 13:56</t>
  </si>
  <si>
    <t>https://emenscr.nesdc.go.th/viewer/view.html?id=Oo4YOgqKxKF8p0eez19e</t>
  </si>
  <si>
    <t>https://emenscr.nesdc.go.th/viewer/view.html?id=62de33f67395053debdda9a3</t>
  </si>
  <si>
    <t>ศธ 04128-65-0055</t>
  </si>
  <si>
    <t>โครงการพัฒนาการจัดประสบการณ์การเรียนการสอนปฐมวัย ปีงบประมาณ 2565</t>
  </si>
  <si>
    <t>26 กรกฎาคม 2565 เวลา 10:39</t>
  </si>
  <si>
    <t>https://emenscr.nesdc.go.th/viewer/view.html?id=RdXzwzJdAJcpQq80GjYn</t>
  </si>
  <si>
    <t>https://emenscr.nesdc.go.th/viewer/view.html?id=62de440d9a43e720666fd293</t>
  </si>
  <si>
    <t>obec_regional_44_41</t>
  </si>
  <si>
    <t>ศธ 04226-65-0024</t>
  </si>
  <si>
    <t>พัฒนาการจัดการศึกษาปฐมวัย ปีการศึกษา 2565</t>
  </si>
  <si>
    <t>19 กันยายน 2565 เวลา 16:57</t>
  </si>
  <si>
    <t>สำนักงานเขตพื้นที่การศึกษาประถมศึกษามหาสารคาม เขต 3</t>
  </si>
  <si>
    <t>https://emenscr.nesdc.go.th/viewer/view.html?id=53n0Vk9yp1FepzNLjR3m</t>
  </si>
  <si>
    <t>https://emenscr.nesdc.go.th/viewer/view.html?id=62de4f823a026b206f5682e9</t>
  </si>
  <si>
    <t>ศธ 04174-65-0033</t>
  </si>
  <si>
    <t>30 ตุลาคม 2565 เวลา 20:20</t>
  </si>
  <si>
    <t>https://emenscr.nesdc.go.th/viewer/view.html?id=JKo6kZz8wJU4q2R8kgzl</t>
  </si>
  <si>
    <t>https://emenscr.nesdc.go.th/viewer/view.html?id=62de508d3a026b206f5682ed</t>
  </si>
  <si>
    <t>ศธ 04143-65-0052</t>
  </si>
  <si>
    <t>ยกระดับคุณภาพการศึกษาตามแนวทางโครงการบ้านนักวิทยาศาสตร์น้อยประเทศไทย</t>
  </si>
  <si>
    <t>26 กรกฎาคม 2565 เวลา 16:10</t>
  </si>
  <si>
    <t>https://emenscr.nesdc.go.th/viewer/view.html?id=MBdy11V8K7F9y2da2N8g</t>
  </si>
  <si>
    <t>https://emenscr.nesdc.go.th/viewer/view.html?id=62de6ee5a40d00206ce4adeb</t>
  </si>
  <si>
    <t>ศธ 04143-65-0053</t>
  </si>
  <si>
    <t>บ้านนักวิทยาศาสตร์น้อย ประเทศไทย ระดับปฐมวัย ปีงบประมาณ 2565</t>
  </si>
  <si>
    <t>30 ตุลาคม 2565 เวลา 16:57</t>
  </si>
  <si>
    <t>https://emenscr.nesdc.go.th/viewer/view.html?id=KYwzZe5dxjFKO9ee7qLp</t>
  </si>
  <si>
    <t>https://emenscr.nesdc.go.th/viewer/view.html?id=62de77d77395053debddae0f</t>
  </si>
  <si>
    <t>ศธ0578.04-65-0016</t>
  </si>
  <si>
    <t>โครงการพัฒนาศักยภาพครูปฐมวัยด้านการผลิตสื่อการสอนสำหรับเด็กปฐมวัย</t>
  </si>
  <si>
    <t>26 กรกฎาคม 2565 เวลา 14:59</t>
  </si>
  <si>
    <t>https://emenscr.nesdc.go.th/viewer/view.html?id=KYwEpmaGE3iKO9ee7Ekj</t>
  </si>
  <si>
    <t>https://emenscr.nesdc.go.th/viewer/view.html?id=62df9ef87395053debddb54d</t>
  </si>
  <si>
    <t>ศธ0242-65-0016</t>
  </si>
  <si>
    <t>โครงการจัดทำฐานข้อมูลระดับพื้นที่เพื่อสนับสนุนการขับเคลื่อนเป้าหมายของสหประชาชาติว่าด้วยการพัฒนาที่ยั่งยืนด้านการศึกษา SDG4 กลุ่มจังหวัดภาคกลางตอนล่าง 2 ประจำปีงบประมาณ พ.ศ.2565</t>
  </si>
  <si>
    <t>27 กรกฎาคม 2565 เวลา 11:39</t>
  </si>
  <si>
    <t>https://emenscr.nesdc.go.th/viewer/view.html?id=o4dw9rLLXYf95zeQJLYa</t>
  </si>
  <si>
    <t>https://emenscr.nesdc.go.th/viewer/view.html?id=62e0c18253b61d3dddb38ffc</t>
  </si>
  <si>
    <t>ศธ0240-65-0025</t>
  </si>
  <si>
    <t>โครงการขับเคลื่อนการพัฒนาการจัดการศึกษาปฐมวัยในระดับพื้นที่  สำนักงานศึกษาธิการภาค 9 ปีงบประมาณ พ.ศ.2565</t>
  </si>
  <si>
    <t>27 กรกฎาคม 2565 เวลา 14:45</t>
  </si>
  <si>
    <t>https://emenscr.nesdc.go.th/viewer/view.html?id=lOo1JRjK0mFpazM6m4W0</t>
  </si>
  <si>
    <t>https://emenscr.nesdc.go.th/viewer/view.html?id=62e0ed1f7825de3dde3393fa</t>
  </si>
  <si>
    <t>ศธ02131-65-0020</t>
  </si>
  <si>
    <t>ขับเคลื่อนการพัฒนาการจัดการศึกษาปฐมวัยในระดับพื้นที่จังหวัดอุทัยธานี</t>
  </si>
  <si>
    <t>30 กรกฎาคม 2565 เวลา 14:35</t>
  </si>
  <si>
    <t>https://emenscr.nesdc.go.th/viewer/view.html?id=aQm6MB6RMOUqkZdKLxzL</t>
  </si>
  <si>
    <t>https://emenscr.nesdc.go.th/viewer/view.html?id=62e4dcd2491d7c3de4dc87ee</t>
  </si>
  <si>
    <t>ศธ 04155-65-0055</t>
  </si>
  <si>
    <t>โครงการการส่งเสริมความเข้มแข็งของสถานศึกษาและพัฒนาศักยภาพเด็กปฐมวัย ด้วยระบบทางไกล</t>
  </si>
  <si>
    <t>31 ตุลาคม 2565 เวลา 9:57</t>
  </si>
  <si>
    <t>https://emenscr.nesdc.go.th/viewer/view.html?id=x0J946dedLFRVpW4p53y</t>
  </si>
  <si>
    <t>https://emenscr.nesdc.go.th/viewer/view.html?id=62e51e7fa40d00206ce4b250</t>
  </si>
  <si>
    <t>110201V03F03</t>
  </si>
  <si>
    <t>110201V02F04</t>
  </si>
  <si>
    <t>ศธ02133-66-0007</t>
  </si>
  <si>
    <t>ขับเคลื่อนการพัฒนาการจัดการศึกษาปฐมวัยในระดับพื้นที่ ประจำปีงบประมาณ พ.ศ. 2566</t>
  </si>
  <si>
    <t>v2_110201V03F02</t>
  </si>
  <si>
    <t>https://emenscr.nesdc.go.th/viewer/view.html?id=MB8GwGJXoZInEX5xEEMG</t>
  </si>
  <si>
    <t>ศธ0252-66-0001</t>
  </si>
  <si>
    <t>โครงการขับเคลื่อนการพัฒนาการจัดการศึกษาปฐมวัยในระดับพื้นที่(ภาคและจังหวัด)  สำนักงานศึกษาธิการภาค 15  ประจำปีงบประมาณ  พ.ศ.2566</t>
  </si>
  <si>
    <t>https://emenscr.nesdc.go.th/viewer/view.html?id=de7zA7rBZ8iORaYwoAgG</t>
  </si>
  <si>
    <t>ศธ0262-66-0014</t>
  </si>
  <si>
    <t>ขับเคลื่อนการพัฒนาการจัดการศึกษาปฐมวัยในระดับพื้นที่ สำนักงานศึกษาธิการจังหวัดจันทบุรี ประจำปีงบประมาณ พ.ศ. 2566</t>
  </si>
  <si>
    <t>มกราคม 2566</t>
  </si>
  <si>
    <t>https://emenscr.nesdc.go.th/viewer/view.html?id=MB8n8aGxQ5hg3R7gXR52</t>
  </si>
  <si>
    <t>ศธ 04061-66-0014</t>
  </si>
  <si>
    <t>โครงการค้นหา “สุดยอดปฐมวัย” โรงเรียนในสังกัดสำนักงานเขตพื้นที่การศึกษาประถมศึกษา นครพนม เขต 2</t>
  </si>
  <si>
    <t>https://emenscr.nesdc.go.th/viewer/view.html?id=qWl8KekZ5xIqjApQZgMn</t>
  </si>
  <si>
    <t>ศธ02124-66-0004</t>
  </si>
  <si>
    <t>ขับเคลื่อนการพัฒนาการจัดการศึกษาปฐมวัยในระดับพื้นท่ีจังหวัดหนองคาย ประจำปีงบประมาณ พ.ศ. 2566</t>
  </si>
  <si>
    <t>https://emenscr.nesdc.go.th/viewer/view.html?id=gAEjKkknlRfwEJA1ejeM</t>
  </si>
  <si>
    <t>ศธ0292-66-0002</t>
  </si>
  <si>
    <t>ขับเคลื่อนการพัฒนาการจัดการศึกษาปฐมวัยในระดับพื้นที่จังหวัดพิษณุโลก ประจำปีงบประมาณ พ.ศ. 2566</t>
  </si>
  <si>
    <t>https://emenscr.nesdc.go.th/viewer/view.html?id=43VB0my8JnF8ok97onrE</t>
  </si>
  <si>
    <t>ศธ0251-66-0001</t>
  </si>
  <si>
    <t>โครงการขับเคลื่อนการพัฒนาการจัดการศึกษาปฐมวัยในระดับพื้นที่ ในพื้นที่รับผิดชอบของสำนักงานศึกษาธิการภาค 13 ประจำปีงบประมาณ พ.ศ. 2566</t>
  </si>
  <si>
    <t>https://emenscr.nesdc.go.th/viewer/view.html?id=MB8lXABEJjsGE9yoZYBg</t>
  </si>
  <si>
    <t>ศธ0242-66-0004</t>
  </si>
  <si>
    <t>โครงการขับเคลื่อนการพัฒนาการจัดการศึกษาปฐมวัยในระดับพื้นที่ ประจำปีงบประมาณ พ.ศ. 2566</t>
  </si>
  <si>
    <t>https://emenscr.nesdc.go.th/viewer/view.html?id=Oom9qBA7KkCLM9NZ22j2</t>
  </si>
  <si>
    <t>ศธ0267-66-0003</t>
  </si>
  <si>
    <t>โครงการขับเคลื่อนการพัฒนาการจัดการศึกษาปฐมวัยจังหวัดชุมพร ประจำปีงบประมาณ พ.ศ. 2566</t>
  </si>
  <si>
    <t>https://emenscr.nesdc.go.th/viewer/view.html?id=eK6VVBrRLRtpwqVLNpyn</t>
  </si>
  <si>
    <t>ศธ0241-66-0002</t>
  </si>
  <si>
    <t>ขับเคลื่อนการพัฒนาการจัดการศึกษาปฐมวัยในระดับพื้นที่ สำนักงานศึกษาธิการภาค 3 ปีงบประมาณ พ.ศ.2566</t>
  </si>
  <si>
    <t>https://emenscr.nesdc.go.th/viewer/view.html?id=z0KooA7GazsMLqOJezBQ</t>
  </si>
  <si>
    <t>ศธ02104-66-0020</t>
  </si>
  <si>
    <t>https://emenscr.nesdc.go.th/viewer/view.html?id=eK6VqG5z91HQgaWBXRqg</t>
  </si>
  <si>
    <t>ศธ0283-66-0001</t>
  </si>
  <si>
    <t>ขับเคลื่อนการพัฒนาการจัดการศึกษาปฐมวัยจังหวัดปทุมธานี ประจำปีงบประมาณ พ.ศ. 2566</t>
  </si>
  <si>
    <t>v2_110201V05F02</t>
  </si>
  <si>
    <t>https://emenscr.nesdc.go.th/viewer/view.html?id=13Y9yWOd7pHm4Jyk4mOg</t>
  </si>
  <si>
    <t>ศธ0270-66-0005</t>
  </si>
  <si>
    <t>ขับเคลื่อนการพัฒนาการจัดการศึกษาปฐมวัยในระดับพื้นที่ (จังหวัดตรัง) ปีงบประมาณ  พ.ศ.2566</t>
  </si>
  <si>
    <t>กุมภาพันธ์ 2566</t>
  </si>
  <si>
    <t>https://emenscr.nesdc.go.th/viewer/view.html?id=KYM37lQqoRT1K0BnREWZ</t>
  </si>
  <si>
    <t>ศธ02106-66-0007</t>
  </si>
  <si>
    <t>โครงการขับเคลื่อนการพัฒนาการจัดการศึกษาปฐมวัยในระดับพื้นที่จังหวัดลพบุรี ปีงบประมาณ พ.ศ.2566</t>
  </si>
  <si>
    <t>https://emenscr.nesdc.go.th/viewer/view.html?id=LAl3x9pOnXf4m11jjam0</t>
  </si>
  <si>
    <t>ศธ0249-66-0002</t>
  </si>
  <si>
    <t>โครงการขับเคลื่อนการพัฒนาการจัดการศึกษาปฐมวัยในระดับพื้นที่รับผิดชอบ สำนักงานศึกษาธิการภาค 12 ประจำปีงบประมาณ พ.ศ. 2566</t>
  </si>
  <si>
    <t>https://emenscr.nesdc.go.th/viewer/view.html?id=A3x6q9pG32I0NynWr0je</t>
  </si>
  <si>
    <t>ศธ02100-66-0008</t>
  </si>
  <si>
    <t>https://emenscr.nesdc.go.th/viewer/view.html?id=eK6mBKeyk7IpwqVLNW67</t>
  </si>
  <si>
    <t>ศธ0239-66-0003</t>
  </si>
  <si>
    <t>โครงการขับเคลื่อนการพัฒนาการจัดการศึกษาปฐมวัยในระดับพื้นที่รับผิดชอบ สำนักงานศึกษาธิการภาค 1 ประจำปีงบประมาณ พ.ศ. 2566</t>
  </si>
  <si>
    <t>https://emenscr.nesdc.go.th/viewer/view.html?id=kwgK0rKy4ei2J99REdK5</t>
  </si>
  <si>
    <t>ศธ0244-66-0002</t>
  </si>
  <si>
    <t>โครงการ ขับเคลื่อนการพัฒนาการจัดการศึกษาปฐมวัยในระดับพื้นที่ สำนักงานศึกษาธิการภาค 6 ประจำปีงบประมาณ พ.ศ. 2566</t>
  </si>
  <si>
    <t>https://emenscr.nesdc.go.th/viewer/view.html?id=KYM8em0a2yug3JrdmBRL</t>
  </si>
  <si>
    <t>พม 0305-66-0007</t>
  </si>
  <si>
    <t>https://emenscr.nesdc.go.th/viewer/view.html?id=rX8O3Ay764sMlWa2AxZ6</t>
  </si>
  <si>
    <t>ศธ02112-66-0001</t>
  </si>
  <si>
    <t>ขับเคลื่อนการพัฒนาการจัดการศึกษาปฐมวัยในระดับพื้นที่จังหวัดสงขลา  ประจำปีงบประมาณ พ.ศ. 2566</t>
  </si>
  <si>
    <t>https://emenscr.nesdc.go.th/viewer/view.html?id=A3x9QozKEEfokqgOk0xX</t>
  </si>
  <si>
    <t>ศธ0288-66-0004</t>
  </si>
  <si>
    <t>การพัฒนาเครือข่ายความร่วมมือในการจัดการศึกษาปฐมวัยในระดับพื้นที่จังหวัดพะเยา</t>
  </si>
  <si>
    <t>สำนักงานศึกษาธิการจังหวัดพะเยา</t>
  </si>
  <si>
    <t>https://emenscr.nesdc.go.th/viewer/view.html?id=Y7V4ypkA4XSXLwzyKgO4</t>
  </si>
  <si>
    <t>ศธ02107-66-0006</t>
  </si>
  <si>
    <t>โครงการขับเคลื่อนการพัฒนาการจัดการศึกษาปฐมวัยในระดับพื้นที่ จังหวัดลำปาง ประจำปีงบประมาณ พ.ศ. 2566</t>
  </si>
  <si>
    <t>https://emenscr.nesdc.go.th/viewer/view.html?id=0RKm3yjVwNh2Y9doBWdO</t>
  </si>
  <si>
    <t>สธ 0909-66-0003</t>
  </si>
  <si>
    <t>โครงการเตรียมความพร้อมก่อนสมรสและก่อนมีบุตร เพื่อการเกิดทุกรายมีคุณภาพ</t>
  </si>
  <si>
    <t>https://emenscr.nesdc.go.th/viewer/view.html?id=B8EW1XLlRghz3G8Knq1x</t>
  </si>
  <si>
    <t>สธ 0805-66-0033</t>
  </si>
  <si>
    <t>https://emenscr.nesdc.go.th/viewer/view.html?id=qWlrZxW1q7HA76Lo4pwG</t>
  </si>
  <si>
    <t>รง 0508-66-0003</t>
  </si>
  <si>
    <t>โครงการจัดสวัสดิการเพื่อพัฒนาคุณภาพชีวิตแรงงานและครอบครัว</t>
  </si>
  <si>
    <t>https://emenscr.nesdc.go.th/viewer/view.html?id=gAEeYZY06qHxBK87mn1N</t>
  </si>
  <si>
    <t>รง 0508-66-0005</t>
  </si>
  <si>
    <t>https://emenscr.nesdc.go.th/viewer/view.html?id=Y7V4lZnEkwckZLz5Bp3r</t>
  </si>
  <si>
    <t>สธ 0805-66-0034</t>
  </si>
  <si>
    <t>https://emenscr.nesdc.go.th/viewer/view.html?id=JKzR1zN5O2fLpN985nYZ</t>
  </si>
  <si>
    <t>สธ 0923-66-0003</t>
  </si>
  <si>
    <t>https://emenscr.nesdc.go.th/viewer/view.html?id=eK6yrXammkiQgwVyRkW3</t>
  </si>
  <si>
    <t>สธ 0942-66-0001</t>
  </si>
  <si>
    <t>https://emenscr.nesdc.go.th/viewer/view.html?id=XGBR7Ex190fqzK5RLEpM</t>
  </si>
  <si>
    <t>อบ 0032-66-0003</t>
  </si>
  <si>
    <t>โครงการมหัศจรรย์ ๑,๐๐๐ วันแรกแห่งชีวิต รอบรั้ว ล้อมรัก อุ่นไอรัก สายใย สื่อสาร เด็กไทยพัฒนาการสมวัย IQ ดี (ช่วงที่ 2 ) เพื่อการเสริมสร้างด้านสติปัญญา อารมณ์ ด้วยวินัยเชิงบวก</t>
  </si>
  <si>
    <t>https://emenscr.nesdc.go.th/viewer/view.html?id=23AGXOYeYyhaRXL19RqG</t>
  </si>
  <si>
    <t>ศธ0211-66-0009</t>
  </si>
  <si>
    <t>66 โครงการส่งเสริมและพัฒนาการจัดการเรียนรู้สำหรับเด็กปฐมวัย</t>
  </si>
  <si>
    <t>https://emenscr.nesdc.go.th/viewer/view.html?id=Gjy32MggmRC0mnwnxxLq</t>
  </si>
  <si>
    <t>ศธ02127-66-0022</t>
  </si>
  <si>
    <t>โครงการขับเคลื่อนการพัฒนาการจัดการศึกษาปฐมวัยในระดับพื้นที่จังหวัดอ่างทองประจำปีงบประมาณ พ.ศ. 2566</t>
  </si>
  <si>
    <t>พฤศจิกายน 2565</t>
  </si>
  <si>
    <t>https://emenscr.nesdc.go.th/viewer/view.html?id=XGB7J8NkBjF0Q9Qg2Xgq</t>
  </si>
  <si>
    <t>ศธ02102-66-0007</t>
  </si>
  <si>
    <t>https://emenscr.nesdc.go.th/viewer/view.html?id=B8EMgqKZA2sYQ2zN70Gq</t>
  </si>
  <si>
    <t>มห 0032-66-0001</t>
  </si>
  <si>
    <t>โครงการคนมุกดาหารดี เก่ง เป็นสุขทุกช่วงชีวิต smart people กิจกรรมหลัก ส่งเสริมการเจริญเติบโตและพัฒนาการเด็กปฐมวัยอย่างมีคุณภาพ (Smart Parents to Smart Kids)</t>
  </si>
  <si>
    <t>https://emenscr.nesdc.go.th/viewer/view.html?id=qWlEjoMq76I35j1arQjE</t>
  </si>
  <si>
    <t>ศธ0263-66-0011</t>
  </si>
  <si>
    <t>ขับเคลื่อนการพัฒนาการจัดการศึกษาปฐมวัยในระดับพื้นที่ ประจำปีงบประมาณ พ.ศ. 2566 สำนักงานศึกษาธิการจังหวัดฉะเชิงเทรา</t>
  </si>
  <si>
    <t>https://emenscr.nesdc.go.th/viewer/view.html?id=de7XM8Qr24INL8p8lRx3</t>
  </si>
  <si>
    <t>มรภ.สข 1120-66-0011</t>
  </si>
  <si>
    <t>มิถุนายน 2566</t>
  </si>
  <si>
    <t>https://emenscr.nesdc.go.th/viewer/view.html?id=x0ZAm3G89BuleQ46LRy9</t>
  </si>
  <si>
    <t>ศธ 0542.01(3)-66-0019</t>
  </si>
  <si>
    <t>การสนับสนุนค่าใช้จ่ายในการจัดการศึกษาตั้งแต่ระดับอนุบาลจนจบการศึกษาขั้นพื้นฐาน</t>
  </si>
  <si>
    <t>https://emenscr.nesdc.go.th/viewer/view.html?id=o4z7G00rz6SGBnVn7Llz</t>
  </si>
  <si>
    <t>ศธ0294-66-0003</t>
  </si>
  <si>
    <t>https://emenscr.nesdc.go.th/viewer/view.html?id=RdjEAxxqL1imZ2qk9XA6</t>
  </si>
  <si>
    <t>ศธ02109-66-0018</t>
  </si>
  <si>
    <t>ขับเคลื่อนการพัฒนาการจัดการศึกษาปฐมวัยในพื้นที่สำนักงานศึกษาธิการจังหวัดเลย ประจำปีงบประมาณ พ.ศ. 2566</t>
  </si>
  <si>
    <t>https://emenscr.nesdc.go.th/viewer/view.html?id=aQWYaE4VeJs1kpx2oNNx</t>
  </si>
  <si>
    <t>ศธ02109-66-0019</t>
  </si>
  <si>
    <t>ส่งเสริมเวทีและประชาคมเพื่อการจัดทำรูปแบบและการพัฒนาหลักสูตรต่อเนื่องเชื่อมโยงการศึกษาขั้นพื้นฐานกับอาชีวศึกษาและอุดมศึกษา</t>
  </si>
  <si>
    <t>https://emenscr.nesdc.go.th/viewer/view.html?id=23AlxO66XqCnrYN8gLJ0</t>
  </si>
  <si>
    <t>ศธ0254-66-0013</t>
  </si>
  <si>
    <t>ขับเคลื่อนการพัฒนาการจัดการศึกษาปฐมวัยในระดับพื้นที่ สำนักงานศึกษาธิการภาค 17 ประจำปีงบประมาณ พ.ศ. 2566</t>
  </si>
  <si>
    <t>https://emenscr.nesdc.go.th/viewer/view.html?id=A3xKzYRz4XsxQgorLl2K</t>
  </si>
  <si>
    <t>ศธ0291-66-0010</t>
  </si>
  <si>
    <t>โครงการขับเคลื่อนการพัฒนาการจัดศึกษาปฐมวัยในระดับพื้นที่จังหวัดพิจิตร ประจำปีงบประมาณ 2566</t>
  </si>
  <si>
    <t>https://emenscr.nesdc.go.th/viewer/view.html?id=WXAgQOLRBLSzQ5Z1x7Jw</t>
  </si>
  <si>
    <t>ศธ0285-66-0004</t>
  </si>
  <si>
    <t>ขับเคลื่อนการพัฒนาการจัดการศึกษาปฐมวัยในจังหวัดปราจีนบุรี ปีงบประมาณ พ.ศ. 2566</t>
  </si>
  <si>
    <t>พฤษภาคม 2566</t>
  </si>
  <si>
    <t>https://emenscr.nesdc.go.th/viewer/view.html?id=LAl4V6aJOET4Q23Rpka3</t>
  </si>
  <si>
    <t>ศธ 04143-66-0014</t>
  </si>
  <si>
    <t>ประเมินพัฒนาการนักเรียนที่จบหลักสูตรการศึกษาปฐมวัย พุทธศักราช 2560 ปีการศึกษา 2565</t>
  </si>
  <si>
    <t>https://emenscr.nesdc.go.th/viewer/view.html?id=OomXNKA2VWtLBpg1XjR7</t>
  </si>
  <si>
    <t>มท 0816-66-0022</t>
  </si>
  <si>
    <t>เงินอุดหนุนสำหรับสนับสนุนงบประมาณโครงการส่งเสริมการเรียนรู้เด็กปฐมวัยท้องถิ่นไทยผ่านการเล่น (สนามเด็กเล่นสร้างปัญญา)</t>
  </si>
  <si>
    <t>https://emenscr.nesdc.go.th/viewer/view.html?id=GjyJBXdr3QTnrNO8eqx2</t>
  </si>
  <si>
    <t>ศธ02122-66-0016</t>
  </si>
  <si>
    <t>โครงการ ขับเคลื่อนการพัฒนาการจัดการศึกษาปฐมวัยในระดับพื้นที่จังหวัดสุราษฎร์ธานี ประจำปีงบประมาณ พ.ศ. 2566</t>
  </si>
  <si>
    <t>https://emenscr.nesdc.go.th/viewer/view.html?id=LAl4EkmyywiOWAWQjzLE</t>
  </si>
  <si>
    <t>ศธ0248-66-0006</t>
  </si>
  <si>
    <t>ขับเคลื่อนการพัฒนาการจัดการศึกษาปฐมวัยในระดับพื้นที่สำนักงานศึกษาธิการภาค 11 ประจำปีงบประมาณ พ.ศ.2566 กระทรวงศึกษาธิการ สำนักงานปลัดกระทรวงศึกษาธิการ สำนักงานศึกษาธิการภาค 11 (สกลนคร)</t>
  </si>
  <si>
    <t>https://emenscr.nesdc.go.th/viewer/view.html?id=A3xeM7zWrofxQgorLeYo</t>
  </si>
  <si>
    <t>อจ 0032-66-0002</t>
  </si>
  <si>
    <t>โครงการมหัศจรรย์๑๐๐๐ วันแรกแห่งชีวิต รอบรั้ว ล้อมรัก อุ่นไอรัก สายใย สื่อสาร เด็ไทยพัฒนาการสมวัย IQ (ช่งที่ ๒) เพื่อการเสริมสร้างด้านสติปัญญา อารมณ์ ด้วยวินัยเชิงบวก</t>
  </si>
  <si>
    <t>https://emenscr.nesdc.go.th/viewer/view.html?id=o4zzEdw5MztV7Ln5aJ2w</t>
  </si>
  <si>
    <t>ศธ0259-66-0007</t>
  </si>
  <si>
    <t>โครงการขับเคลื่อนการพัฒนาการจัดการศึกษาปฐมวัยในระดับพื้นที่จังหวัดกาฬสินธุ์</t>
  </si>
  <si>
    <t>https://emenscr.nesdc.go.th/viewer/view.html?id=md04ernmK2H38gwnx7B3</t>
  </si>
  <si>
    <t>ศธ 04102-66-0033</t>
  </si>
  <si>
    <t>https://emenscr.nesdc.go.th/viewer/view.html?id=MB8qQJ0dW9u6EXaZ7dNy</t>
  </si>
  <si>
    <t>ศธ0280-66-0023</t>
  </si>
  <si>
    <t>ขับเคลื่อนการพัฒนาการจัดการศึกษาปฐมวัยในระดับพื้นที่จังหวัดนราธิวาส ประจำปีงบประมาณ พ.ศ. 2566</t>
  </si>
  <si>
    <t>https://emenscr.nesdc.go.th/viewer/view.html?id=A3xRwZ9dV6iK8kjazYde</t>
  </si>
  <si>
    <t>ศธ0284-66-0003</t>
  </si>
  <si>
    <t>โครงการขับเคลื่อนการพัฒนาการจัดการศึกษาปฐมวัยในระดับพื้นที่  ประจำปีงบประมาณ พ.ศ. 2566</t>
  </si>
  <si>
    <t>https://emenscr.nesdc.go.th/viewer/view.html?id=23A7zG4yezcBkNnNrYxo</t>
  </si>
  <si>
    <t>ศธ02132-66-0007</t>
  </si>
  <si>
    <t>ขับเคลื่อนการพัฒนาการจัดการศึกษาปฐมวัยในระดับพื้นที่จังหวัดอุบลราชธานี ประจำปีงบประมาณ พ.ศ. 2566</t>
  </si>
  <si>
    <t>https://emenscr.nesdc.go.th/viewer/view.html?id=83dp8rXqNZUK8w8NjgEk</t>
  </si>
  <si>
    <t>ศธ0243-66-0008</t>
  </si>
  <si>
    <t>โครงการขับเคลื่อนการพัฒนาการจัดการศึกษาปฐมวัยในระดับพื้นที่สำนักงานศึกษาธิการภาค 5 ประจำปีงบประมาณ พ.ศ. 2566</t>
  </si>
  <si>
    <t>https://emenscr.nesdc.go.th/viewer/view.html?id=jop1k452LWSZBJLwA4RJ</t>
  </si>
  <si>
    <t>ศธ0296-66-0010</t>
  </si>
  <si>
    <t>โครงการขับเคลื่อนการพัฒนาการจัดการศึกษาปฐมวัยในระดับพื้นที่่ประจำปีงบประมาณ พศ.2566</t>
  </si>
  <si>
    <t>https://emenscr.nesdc.go.th/viewer/view.html?id=p9My2j126oSaxZm0KMVq</t>
  </si>
  <si>
    <t>ศธ 04068-66-0038</t>
  </si>
  <si>
    <t>การพัฒนาการจัดการเรียนการสอนระดับปฐมวัย</t>
  </si>
  <si>
    <t>https://emenscr.nesdc.go.th/viewer/view.html?id=LAlLLGwllMidLy9ykNNL</t>
  </si>
  <si>
    <t>ศธ 04064-66-0016</t>
  </si>
  <si>
    <t>โครงการพัฒนาการจัดประสบการณ์การเรียนการสอนและส่งเสริมความเข้มแข็งการจัดการศึกษาปฐมวัย</t>
  </si>
  <si>
    <t>https://emenscr.nesdc.go.th/viewer/view.html?id=wEj7eGVV83u8m93oN4oY</t>
  </si>
  <si>
    <t>ศธ 04046-66-0035</t>
  </si>
  <si>
    <t>โครงการ พัฒนาการศึกษาปฐมวัยอย่างมีคุณภาพ  สพป.เชียงราย เขต 4</t>
  </si>
  <si>
    <t>https://emenscr.nesdc.go.th/viewer/view.html?id=kwg2l71Ql1f4ABY9n7Eg</t>
  </si>
  <si>
    <t>ศธ 04112-66-0010</t>
  </si>
  <si>
    <t>พัฒนาครูในการจัดกิจกรรมที่ส่งเสริมสมรรถนะเด็กปฐมวัยให้มีความสมบูรณ์  ทั้งด้านร่างกาย อารมณ์ จิตใจ สังคม และสติปัญญา</t>
  </si>
  <si>
    <t>สำนักงานเขตพื้นที่การศึกษาประถมศึกษามหาสารคาม เขต 1</t>
  </si>
  <si>
    <t>https://emenscr.nesdc.go.th/viewer/view.html?id=93qwOy03jmhMy57Gwwzp</t>
  </si>
  <si>
    <t>ศธ0208-66-0029</t>
  </si>
  <si>
    <t>โครงการจัดทำแผนปฏิบัติการด้านการจัดการศึกษาปฐมวัยของกระทรวงศึกษาธิการ (พ.ศ. 2566 – 2570)</t>
  </si>
  <si>
    <t>เมษายน 2566</t>
  </si>
  <si>
    <t>https://emenscr.nesdc.go.th/viewer/view.html?id=KYqydpYMNrF1K3rpEkRK</t>
  </si>
  <si>
    <t>ยส 0032-66-0004</t>
  </si>
  <si>
    <t>โครงการมหัศจรรย์ ๑,๐๐๐ วันแรกแห่งชีวิต รอบรั้ว ล้อมรัก อุ่นไอรัก สายใย สื่อสาร เด็กไทย  พัฒนาการสมวัย IQ ดี (ช่วงที่ 2) เพื่อการเสริมสร้างด้านสติปัญญา อารมณ์ ด้วยวินัยเชิงบวก</t>
  </si>
  <si>
    <t>https://emenscr.nesdc.go.th/viewer/view.html?id=kwdx7Nq6KKIY8E3lx9BQ</t>
  </si>
  <si>
    <t>ศธ 04020-66-0043</t>
  </si>
  <si>
    <t>พัฒนาการศึกษาปฐมวัยอย่างมีคุณภาพ</t>
  </si>
  <si>
    <t>https://emenscr.nesdc.go.th/viewer/view.html?id=A3qolrd82xHK8kjazzK8</t>
  </si>
  <si>
    <t>ศธ 04094-66-0040</t>
  </si>
  <si>
    <t>พัฒนาการจัดประสบการณ์การเรียนการสอนปฐมวัย ปีงบประมาณ พ.ศ. 2566</t>
  </si>
  <si>
    <t>สำนักงานเขตพื้นที่การศึกษาประถมศึกษาพระนครศรีอยุธยา เขต 2</t>
  </si>
  <si>
    <t>https://emenscr.nesdc.go.th/viewer/view.html?id=43LERy9Qn5cNOLJ0A4kn</t>
  </si>
  <si>
    <t>ศธ0272-66-0008</t>
  </si>
  <si>
    <t>ขับเคลื่อนการพัฒนาการจัดการศึกษาปฐมวัยในระดับพื้นที่จังหวัดตาก ประจำปีงบประมาณ  พ.ศ. 2566</t>
  </si>
  <si>
    <t>https://emenscr.nesdc.go.th/viewer/view.html?id=Z6q500KozosVW14A5gya</t>
  </si>
  <si>
    <t>ศธ0299-66-0003</t>
  </si>
  <si>
    <t>https://emenscr.nesdc.go.th/viewer/view.html?id=x0pYZ5LVY6FwrOK0ke8o</t>
  </si>
  <si>
    <t>ศธ 04075-66-0012</t>
  </si>
  <si>
    <t>การประเมินพัฒนาการนักเรียนที่จบหลักสูตรการศึกษาปฐมวัย พุทธศักราช 2560 ปีการศึกษา 2565</t>
  </si>
  <si>
    <t>สำนักงานเขตพื้นที่การศึกษาประถมศึกษานครสวรรค์ เขต 3</t>
  </si>
  <si>
    <t>https://emenscr.nesdc.go.th/viewer/view.html?id=LAqEpO1AOWfyowljx1e6</t>
  </si>
  <si>
    <t>ศธ0253-66-0007</t>
  </si>
  <si>
    <t>https://emenscr.nesdc.go.th/viewer/view.html?id=0R30X4G8VWu2Y9doBnwX</t>
  </si>
  <si>
    <t>ศธ02125-66-0004</t>
  </si>
  <si>
    <t>สำนักงานศึกษาธิการจังหวัดบึงกาฬ</t>
  </si>
  <si>
    <t>https://emenscr.nesdc.go.th/viewer/view.html?id=13zwLR9MyRh68yml2K80</t>
  </si>
  <si>
    <t>ศธ0287-66-0018</t>
  </si>
  <si>
    <t>โครงการขับเคลื่อนการพัฒนาการจัดการศึกษาปฐมวัยในระดับพื้นที่ ประจำปีงบประมารณ พ.ศ. 2566 สำนักงานศึกษาธิการจังหวัดพระนครศรีอยุธยา</t>
  </si>
  <si>
    <t>https://emenscr.nesdc.go.th/viewer/view.html?id=43LEo8q2jXtw3l0pmG2a</t>
  </si>
  <si>
    <t>ศธ0279-66-0026</t>
  </si>
  <si>
    <t>ขับเคลื่อนการพัฒนาการจัดการศึกษาปฐมวัยในระดับพื้นที่จังหวัดนนทบุรี   สำนักงานศึกษาธิการจังหวัดนนทบุรี  ปีงบประมาณ 2566</t>
  </si>
  <si>
    <t>https://emenscr.nesdc.go.th/viewer/view.html?id=63qyGWdXodt0BrNKWLN5</t>
  </si>
  <si>
    <t>ศธ 04145-66-0034</t>
  </si>
  <si>
    <t>ขับเคลื่อนการจัดการศึกษาปฐมวัย</t>
  </si>
  <si>
    <t>https://emenscr.nesdc.go.th/viewer/view.html?id=13zwVgj4qWI5BQpXxXLo</t>
  </si>
  <si>
    <t>ศธ 04054-66-0022</t>
  </si>
  <si>
    <t>โครงการพัฒนาการจัดประสบการณ์การเรียนรู้ปฐมวัย</t>
  </si>
  <si>
    <t>https://emenscr.nesdc.go.th/viewer/view.html?id=WXq56xJnW5IkxVdLYwQ7</t>
  </si>
  <si>
    <t>ศธ 04102-66-0037</t>
  </si>
  <si>
    <t>การประเมินพัฒนาการนักเรียนปฐมวัยที่จบหลักสูตรการศึกษาปฐมวัย พุทธศักราช 2560 ปีการศึกษา 2565</t>
  </si>
  <si>
    <t>กรกฎาคม 2566</t>
  </si>
  <si>
    <t>https://emenscr.nesdc.go.th/viewer/view.html?id=rX7AQYnpJlIX0RBa2n9e</t>
  </si>
  <si>
    <t>ศธ02118-66-0010</t>
  </si>
  <si>
    <t>โครงการขับเคลื่อนการพัฒนาการจัดการศึกษาปฐมวัยในระดับพื้นที่จังหวัดสระบุรี ประจำปีงบประมาณ พ.ศ.2566</t>
  </si>
  <si>
    <t>https://emenscr.nesdc.go.th/viewer/view.html?id=GjqGNJRdr7crEXA1OmWj</t>
  </si>
  <si>
    <t>ศธ02118-66-0017</t>
  </si>
  <si>
    <t>โครงการวันเด็กแห่งชาติ ประจำปี 2566</t>
  </si>
  <si>
    <t>https://emenscr.nesdc.go.th/viewer/view.html?id=kwdZ52XYJVtWwQL6mBEz</t>
  </si>
  <si>
    <t>ศธ0255-66-0006</t>
  </si>
  <si>
    <t>ขับเคลื่อนการพัฒนาการจัดการศึกษาปฐมวัยในระดับพื้นที่ ประจำปีงบประมาณ พ.ศ. 2566  สำนักงานศึกษาธิการภาค 18</t>
  </si>
  <si>
    <t>https://emenscr.nesdc.go.th/viewer/view.html?id=p9X2Noy80qh5GklZRGZO</t>
  </si>
  <si>
    <t>ศธ0289-66-0004</t>
  </si>
  <si>
    <t>การขับเคลื่อนการพัฒนาการจัดการศึกษาปฐมวัยในระดับพื้นที่จังหวัดพังงา</t>
  </si>
  <si>
    <t>https://emenscr.nesdc.go.th/viewer/view.html?id=z0yXWA03ejC86jXj3rVm</t>
  </si>
  <si>
    <t>ศธ02126-66-0003</t>
  </si>
  <si>
    <t>https://emenscr.nesdc.go.th/viewer/view.html?id=o4WGe1m1AWSGBnVn7xwB</t>
  </si>
  <si>
    <t>ศธ 04145-66-0040</t>
  </si>
  <si>
    <t>พัฒนาการจัดประสบการณ์การเรียนการสอนปฐมวัยประจำปีงบประมาณ พ.ศ. ๒๕๖๖</t>
  </si>
  <si>
    <t>https://emenscr.nesdc.go.th/viewer/view.html?id=MBqryLJqB9uK9Zq8BYWR</t>
  </si>
  <si>
    <t>ศธ 04048-66-0013</t>
  </si>
  <si>
    <t>พัฒนาครูปฐมวัยสู่ครูมืออาชีพในศตวรรษที่ 21</t>
  </si>
  <si>
    <t>https://emenscr.nesdc.go.th/viewer/view.html?id=53q9depX6Rcxm15Lop9g</t>
  </si>
  <si>
    <t>ศธ 04083-66-0017</t>
  </si>
  <si>
    <t>https://emenscr.nesdc.go.th/viewer/view.html?id=joOYoLq1oWC7aOae5Rwq</t>
  </si>
  <si>
    <t>ศธ 04048-66-0014</t>
  </si>
  <si>
    <t>https://emenscr.nesdc.go.th/viewer/view.html?id=nr9YlM62eOuJM5kzrO4x</t>
  </si>
  <si>
    <t>ศธ0276-66-0017</t>
  </si>
  <si>
    <t>https://emenscr.nesdc.go.th/viewer/view.html?id=A3qJeNoQR7IEdjKj8pQa</t>
  </si>
  <si>
    <t>ศธ0264-66-0009</t>
  </si>
  <si>
    <t>https://emenscr.nesdc.go.th/viewer/view.html?id=y0gjRXMOowf1V1AjgQEG</t>
  </si>
  <si>
    <t>ศธ04010-66-0027</t>
  </si>
  <si>
    <t>https://emenscr.nesdc.go.th/viewer/view.html?id=93qyzenYerIEMYr4Z654</t>
  </si>
  <si>
    <t>ศธ0293-66-0002</t>
  </si>
  <si>
    <t>ขับเคลื่อนการพัฒนาการจัดการศึกษาปฐมวัยในระดับพื้นที่ จังหวัดเพชรบุรี</t>
  </si>
  <si>
    <t>https://emenscr.nesdc.go.th/viewer/view.html?id=eKAk58Jo9EHKkKYoXaXY</t>
  </si>
  <si>
    <t>ศธ0286-66-0007</t>
  </si>
  <si>
    <t>ขับเคลื่อนการพัฒนาการจัดการศึกษาปฐมวัยจังหวัดปัตตานี ประจำปีงบประมาณ พ.ศ. 2566</t>
  </si>
  <si>
    <t>https://emenscr.nesdc.go.th/viewer/view.html?id=gAVZMOAZmJS4BwoKXB8O</t>
  </si>
  <si>
    <t>ศธ 058204-66-0006</t>
  </si>
  <si>
    <t>โครงการสำนึกรักบ้านเกิดเน้นความยั่งยืนแบบสร้างสรรค์โดยประยุกต์ใช้ปรัชญาเศรษฐกิจพอเพียง ต.ดอนรวก อ.ดอนตูม จ. นครปฐม</t>
  </si>
  <si>
    <t>คณะบริหารธุรกิจ</t>
  </si>
  <si>
    <t>มหาวิทยาลัยเทคโนโลยีราชมงคลรัตนโกสินทร์</t>
  </si>
  <si>
    <t>https://emenscr.nesdc.go.th/viewer/view.html?id=0R3jppYWjnh2za30z9oo</t>
  </si>
  <si>
    <t>ศธ 04150-66-0022</t>
  </si>
  <si>
    <t>สำนักงานเขตพื้นที่การศึกษาประถมศึกษาสมุทรปราการ เขต 2</t>
  </si>
  <si>
    <t>https://emenscr.nesdc.go.th/viewer/view.html?id=XGqxLzLaQ5Sak7BBQoey</t>
  </si>
  <si>
    <t>ศธ 04104-66-0064</t>
  </si>
  <si>
    <t>https://emenscr.nesdc.go.th/viewer/view.html?id=WXqRNo5KBjizm2Vlm2Ro</t>
  </si>
  <si>
    <t>ศธ0246-66-0006</t>
  </si>
  <si>
    <t>โครงการขับเคลื่อนการพัฒนาการจัดการศึกษาปฐมวัยในระดับพื้นที่ของสำนักงานศึกษาธิการภาค 8 ประจำปีงบประมาณ พ.ศ. 2566</t>
  </si>
  <si>
    <t>https://emenscr.nesdc.go.th/viewer/view.html?id=lOrm7JN5jghx4Ml9XAGO</t>
  </si>
  <si>
    <t>ศธ 04139-66-0011</t>
  </si>
  <si>
    <t>โครงการประเมินพัฒนาการนักเรียนที่จบหลักสูตรการศึกษาปฐมวัย พุทธศักราช  2560   ปีการศึกษา  2565</t>
  </si>
  <si>
    <t>สำนักงานเขตพื้นที่การศึกษาประถมศึกษาศรีสะเกษ เขต 2</t>
  </si>
  <si>
    <t>https://emenscr.nesdc.go.th/viewer/view.html?id=13zZjVx96WCBzl8J6moJ</t>
  </si>
  <si>
    <t>ศธ 04099-66-0021</t>
  </si>
  <si>
    <t>ประเมินพัฒนาการนักเรียนที่จบหลักสูตรการศึกษาปฐมวัย พุทธศักราช 2560  ปีการศึกษา 2565</t>
  </si>
  <si>
    <t>สำนักงานเขตพื้นที่การศึกษาประถมศึกษาพิจิตร เขต 1</t>
  </si>
  <si>
    <t>https://emenscr.nesdc.go.th/viewer/view.html?id=EaqzzNaJzKfY2jnzdY9W</t>
  </si>
  <si>
    <t>ศธ 04099-66-0023</t>
  </si>
  <si>
    <t>พัฒนาการจัดประสบการณ์สำหรับเด็กปฐมวัยในศตวรรษที่ 21</t>
  </si>
  <si>
    <t>https://emenscr.nesdc.go.th/viewer/view.html?id=A3qzzwQjgyf1KrQqxoL4</t>
  </si>
  <si>
    <t>ศธ0295-66-0006</t>
  </si>
  <si>
    <t>โครงการขับเคลื่อนการพัฒนาการจัดการศึกษาปฐมวัยในระดับพื้นที่จังหวัดแพร่ ประจำปีงบประมาณ พ.ศ. 2566</t>
  </si>
  <si>
    <t>สำนักงานศึกษาธิการจังหวัดแพร่</t>
  </si>
  <si>
    <t>https://emenscr.nesdc.go.th/viewer/view.html?id=LAqZ9og2dwuWVJLllEaw</t>
  </si>
  <si>
    <t>ศธ 04122-66-0005</t>
  </si>
  <si>
    <t>โครงการยกระดับคุณภาพการศึกษาปฐมวัย  ปีงบประมาณ 2566</t>
  </si>
  <si>
    <t>https://emenscr.nesdc.go.th/viewer/view.html?id=gAVZVmxZqGcwX4Qj5zJM</t>
  </si>
  <si>
    <t>ศธ 04025-66-0011</t>
  </si>
  <si>
    <t>โครงการส่งเสริมการพัฒนาการจัดการศึกษาปฐมวัย</t>
  </si>
  <si>
    <t>https://emenscr.nesdc.go.th/viewer/view.html?id=XGqxeK0xAoCq1Bm3oReZ</t>
  </si>
  <si>
    <t>ศธ0258-66-0023</t>
  </si>
  <si>
    <t>โครงการขับเคลื่อนการพัฒนาการจัดการศึกษาปฐมวัยกาญจนบุรี ปีงบประมาณ พ.ศ.2566</t>
  </si>
  <si>
    <t>https://emenscr.nesdc.go.th/viewer/view.html?id=93q142eGzzsEMYrldBZW</t>
  </si>
  <si>
    <t>ศธ 04111-66-0034</t>
  </si>
  <si>
    <t>กิจกรรมการประเมินพัฒนาการนักเรียนที่จบหลักสูตรการศึกษาปฐมวัย พุทธศักราช 2560 ปีการศึกษา 2565</t>
  </si>
  <si>
    <t>https://emenscr.nesdc.go.th/viewer/view.html?id=kwdjBgkOVLc84MKazqOR</t>
  </si>
  <si>
    <t>สธ 0320-66-0040</t>
  </si>
  <si>
    <t>โครงการพัฒนาศักยภาพบุคลากรและหน่วยงานที่เกี่ยวข้องการสร้างเสริมพัฒนาการเด็ก (เด็กกลุ่มเสี่ยง เด็กพัฒนาการล่าช้า และเด็กที่มีความต้องการพิเศษ</t>
  </si>
  <si>
    <t>https://emenscr.nesdc.go.th/viewer/view.html?id=aQZMyYXO5LUNdNr5w7L6</t>
  </si>
  <si>
    <t>ศธ 04078-66-0032</t>
  </si>
  <si>
    <t>โครงการส่งเสริมศักยภาพและการจัดการเรียนรู้สำหรับเด็กปฐมวัย</t>
  </si>
  <si>
    <t>https://emenscr.nesdc.go.th/viewer/view.html?id=XGqZGE88XmuQ8MVLLjpV</t>
  </si>
  <si>
    <t>ศธ 04168-66-0009</t>
  </si>
  <si>
    <t>โครงการเกี่ยวกับพัฒนาการจัดประสบการณ์การเรียนการสอนปฐมวัย สพป.สุรินทร์ เขต 3</t>
  </si>
  <si>
    <t>https://emenscr.nesdc.go.th/viewer/view.html?id=md4edgaVGQt3Zr7zMq8R</t>
  </si>
  <si>
    <t>ศธ 04111-66-0036</t>
  </si>
  <si>
    <t>ส่งเสริมสนับสนุนการจัดการศึกษาปฐมวัย  ปีงบประมาณ พ.ศ. 2566</t>
  </si>
  <si>
    <t>https://emenscr.nesdc.go.th/viewer/view.html?id=x0pMaNNR2lsRw8peYqQK</t>
  </si>
  <si>
    <t>ศธ 04162-66-0024</t>
  </si>
  <si>
    <t>ประเมินพัฒนาการนักเรียนตามหลักสูตรการศึกษาปฐมวัย พุทธศักราช 2560 (ดำเนินการจากงบประมาณของ สพท.)</t>
  </si>
  <si>
    <t>https://emenscr.nesdc.go.th/viewer/view.html?id=md4egKVEMXS3Zr7yNnmr</t>
  </si>
  <si>
    <t>ศธ 04173-66-0051</t>
  </si>
  <si>
    <t>โครงการ พัฒนาคุณภาพการศึกษาและพัฒนาผู้เรียนปฐมวัย</t>
  </si>
  <si>
    <t>https://emenscr.nesdc.go.th/viewer/view.html?id=Ooql79N392c23X110agZ</t>
  </si>
  <si>
    <t>ศธ 04030-66-0026</t>
  </si>
  <si>
    <t>https://emenscr.nesdc.go.th/viewer/view.html?id=A3q7e7nNpoUVLyklLB0K</t>
  </si>
  <si>
    <t>สพศก.คบพ.-66-0006</t>
  </si>
  <si>
    <t>โครงการ Child life education and service</t>
  </si>
  <si>
    <t>สำนักวิชาพยาบาลศาสตร์</t>
  </si>
  <si>
    <t>สถาบันการพยาบาลศรีสวรินทิรา สภากาชาดไทย</t>
  </si>
  <si>
    <t>v2_110201V02F03</t>
  </si>
  <si>
    <t>https://emenscr.nesdc.go.th/viewer/view.html?id=kwdR8VBEgZT84MKyLVmG</t>
  </si>
  <si>
    <t>ศธ 04225-66-0013</t>
  </si>
  <si>
    <t>โครงการพัฒนาการจัดการศึกษาปฐมวัย ปีงบประมาณ 2566</t>
  </si>
  <si>
    <t>สำนักงานเขตพื้นที่การศึกษาประถมศึกษาพัทลุง เขต 2</t>
  </si>
  <si>
    <t>https://emenscr.nesdc.go.th/viewer/view.html?id=VWqd3dpReBtqKqAlJ49J</t>
  </si>
  <si>
    <t>ศธ 04074-66-0011</t>
  </si>
  <si>
    <t>ประเมินพัฒนาการนักเรียนที่จบหลักสูตรการศึกษาปฐมวัย พุทธศักราช 2560 ปีการศึกษา2565</t>
  </si>
  <si>
    <t>สำนักงานเขตพื้นที่การศึกษาประถมศึกษานครสวรรค์ เขต 2</t>
  </si>
  <si>
    <t>https://emenscr.nesdc.go.th/viewer/view.html?id=aQZXGJgeBRhqa4ggpj80</t>
  </si>
  <si>
    <t>ศธ 04184-66-0030</t>
  </si>
  <si>
    <t>การพัฒนาครูปฐมวัยในการจัดประสบการณ์การเรียนรู้เชิงรุก (Active learning) เพื่อส่งเสริมคุณลักษณะที่พึงประสงค์และทักษะที่จำเป็นของเด็กปฐมวัยในศตวรรษที่ 21 ตามหลักสูตรการศึกษาปฐมวัย พุทธศักราช 2560</t>
  </si>
  <si>
    <t>https://emenscr.nesdc.go.th/viewer/view.html?id=aQZpeqK80gUNdNr5w2V8</t>
  </si>
  <si>
    <t>ศธ02119-66-0005</t>
  </si>
  <si>
    <t>ขับเคลื่อนการพัฒนาการจัดการศึกษาปฐมวัยในระดับพื้นที่ ของสำนักงานศึกษาธิการจังหวัดสิงห์บุรี ประจำปีงบประมาณ พ.ศ. 2566</t>
  </si>
  <si>
    <t>https://emenscr.nesdc.go.th/viewer/view.html?id=OoqON7RjZZi8G1BzLgLw</t>
  </si>
  <si>
    <t>ศธ 04013-66-0022</t>
  </si>
  <si>
    <t>https://emenscr.nesdc.go.th/viewer/view.html?id=Rdqnzl6Eo4u9K9R4Xxzp</t>
  </si>
  <si>
    <t>ศธ 04167-66-0027</t>
  </si>
  <si>
    <t>สำนักงานเขตพื้นที่การศึกษาประถมศึกษาสุรินทร์ เขต 2</t>
  </si>
  <si>
    <t>https://emenscr.nesdc.go.th/viewer/view.html?id=83qk4ENNO0uo7oJw6RnG</t>
  </si>
  <si>
    <t>ศธ 04031-66-0022</t>
  </si>
  <si>
    <t>ประเมินพัฒนาการนักเรียนที่จบหลักสูตรการศึกษาปฐมวัย พุทธศักราช ๒๕๖๐         ปีการศึกษา ๒๕๖๕</t>
  </si>
  <si>
    <t>https://emenscr.nesdc.go.th/viewer/view.html?id=rX7zMaE8BeiGX5r69yEL</t>
  </si>
  <si>
    <t>ศธ 04082-66-0015</t>
  </si>
  <si>
    <t>โครงการการพัฒนาคุณภาพและมาตรฐานการจัดการศึกษาปฐมวัย</t>
  </si>
  <si>
    <t>สำนักงานเขตพื้นที่การศึกษาประถมศึกษาบุรีรัมย์ เขต 1</t>
  </si>
  <si>
    <t>https://emenscr.nesdc.go.th/viewer/view.html?id=43LAQoRNdWUNqp3Zw0k0</t>
  </si>
  <si>
    <t>ศธ 04092-66-0046</t>
  </si>
  <si>
    <t>https://emenscr.nesdc.go.th/viewer/view.html?id=z0yzrL0Xe3SlqRnn4BAG</t>
  </si>
  <si>
    <t>ศธ02131-66-0010</t>
  </si>
  <si>
    <t>โครงการขับเคลื่อนการพัฒนาการจัดการศึกษาปฐมวัยในระดับพื้นที่จังหวัดอุทัยธานี ประจำปี 2566</t>
  </si>
  <si>
    <t>https://emenscr.nesdc.go.th/viewer/view.html?id=z0yz2ZYm6Zfg6g7zdeq1</t>
  </si>
  <si>
    <t>ศธ0282-66-0005</t>
  </si>
  <si>
    <t>https://emenscr.nesdc.go.th/viewer/view.html?id=Z6qwq67XBJSLB91qBx0J</t>
  </si>
  <si>
    <t>ศธ02123-66-0008</t>
  </si>
  <si>
    <t>การขับเคลื่อนพัฒนาการจัดการศึกษาปฐมวัยในระดับพื้นที่จังหวัดสุรินทร์</t>
  </si>
  <si>
    <t>https://emenscr.nesdc.go.th/viewer/view.html?id=NVqOqr1Xk1SOY8kkGGRk</t>
  </si>
  <si>
    <t>ศธ 04162-66-0039</t>
  </si>
  <si>
    <t>https://emenscr.nesdc.go.th/viewer/view.html?id=53qBZaZkw1iz89NrLJwR</t>
  </si>
  <si>
    <t>ศธ 04230-66-0052</t>
  </si>
  <si>
    <t>โครงการพัฒนาการจัดประสบการณ์การเรียนการสอนปฐมวัย ปีงบประมาณ พ.ศ. 2566 สำนักงานเขตพื้นที่การศึกษาประถมศึกษากรุงเทพมหานคร</t>
  </si>
  <si>
    <t>https://emenscr.nesdc.go.th/viewer/view.html?id=wEN93Ee3w1Cqx7yyOOMQ</t>
  </si>
  <si>
    <t>ศธ 04106-66-0021</t>
  </si>
  <si>
    <t>โครงการพัฒนาการจัดประสบการณ์การเรียนการสอนปฐมวัย ประจำปีงบประมาณ พ.ศ. 2566</t>
  </si>
  <si>
    <t>https://emenscr.nesdc.go.th/viewer/view.html?id=wEN9VkmR6dS58R9Be5q5</t>
  </si>
  <si>
    <t>ศธ0298-66-0007</t>
  </si>
  <si>
    <t>ขับเคลื่่อนการพัฒนาการจัดการศึกษาปฐมวัยในระดับพื้นที่ ประจำปีงบประมาณ พ.ศ.2566</t>
  </si>
  <si>
    <t>https://emenscr.nesdc.go.th/viewer/view.html?id=aQZzVm2L77upe1dLL5mW</t>
  </si>
  <si>
    <t>ศธ 04181-66-0035</t>
  </si>
  <si>
    <t>พัฒนาศักยภาพครูและเด็กปฐมวัย ภายใต้แผนงานพื้นฐานด้านการพัฒนาและเสริมสร้างศักยภาพทรัพยากรมนุษย์</t>
  </si>
  <si>
    <t>สำนักงานเขตพื้นที่การศึกษาประถมศึกษาอุตรดิตถ์ เขต 2</t>
  </si>
  <si>
    <t>https://emenscr.nesdc.go.th/viewer/view.html?id=kwdzw0yAqXimx03zaZmq</t>
  </si>
  <si>
    <t>ศธ 04119-66-0028</t>
  </si>
  <si>
    <t>https://emenscr.nesdc.go.th/viewer/view.html?id=33loJjy52lU31MxxKOde</t>
  </si>
  <si>
    <t>ศธ0245-66-0008</t>
  </si>
  <si>
    <t>โครงการขับเคลื่อนการพัฒนาการจัดการศึกษาปฐมวัยในระดับพื้นที่ สำนักงานศึกษาธิการภาค 7 ประจำปีงบประมาณ พ.ศ.2566</t>
  </si>
  <si>
    <t>https://emenscr.nesdc.go.th/viewer/view.html?id=nr9Vo4pWwLCeGnWWjYNw</t>
  </si>
  <si>
    <t>ศธ 04181-66-0038</t>
  </si>
  <si>
    <t>โครงการพัฒนาการจัดการเรียนรู้เพศวิถีศึกษาและทักษะชีวิตรูปแบบ Active Learning” 2.ลักษณะโครงการ</t>
  </si>
  <si>
    <t>https://emenscr.nesdc.go.th/viewer/view.html?id=gAVjXoaNYzCBJR4ZBJqk</t>
  </si>
  <si>
    <t>ศธ 04181-66-0039</t>
  </si>
  <si>
    <t>การประเมินพัฒนาการนักเรียนที่จบหลักสูตรการศึกษาปฐมวัย พุทธศักราช 2560  ปีการศึกษา 2565</t>
  </si>
  <si>
    <t>https://emenscr.nesdc.go.th/viewer/view.html?id=y0gKRwpMK9HoAz15oLdm</t>
  </si>
  <si>
    <t>ศธ 04070-66-0054</t>
  </si>
  <si>
    <t>สำนักงานเขตพื้นที่การศึกษาประถมศึกษานครศรีธรรมราช เขต 2</t>
  </si>
  <si>
    <t>https://emenscr.nesdc.go.th/viewer/view.html?id=63qNVmlGmgIXKXzwErrG</t>
  </si>
  <si>
    <t>ศธ 04175-66-0038</t>
  </si>
  <si>
    <t>สำนักงานเขตพื้นที่การศึกษาประถมศึกษาอำนาจเจริญ</t>
  </si>
  <si>
    <t>https://emenscr.nesdc.go.th/viewer/view.html?id=Y7qJnKYgn0sX2rWg0njn</t>
  </si>
  <si>
    <t>ศธ0238-66-0017</t>
  </si>
  <si>
    <t>โครงการ ขับเคลื่อนการพัฒนาการจัดการศึกษาปฐมวัยในพื้นที่รับผิดชอบของสำนักงานศึกษาธิการภาค 2</t>
  </si>
  <si>
    <t>https://emenscr.nesdc.go.th/viewer/view.html?id=EaqkW5785NHEQaxMj32k</t>
  </si>
  <si>
    <t>ศธ 04126-66-0038</t>
  </si>
  <si>
    <t>การดำเนินตามมาตราฐานปฐมวัยแห่งชาติ</t>
  </si>
  <si>
    <t>https://emenscr.nesdc.go.th/viewer/view.html?id=23MV899dNoSxlpndNM22</t>
  </si>
  <si>
    <t>ศธ 04182-66-0031</t>
  </si>
  <si>
    <t>ประเมินพัฒนาการเด็กปฐมวัยที่จบหลักสูตรการศึกษาปฐมวัย พุทธศักราช 2560 ปีการศึกษา 2565</t>
  </si>
  <si>
    <t>https://emenscr.nesdc.go.th/viewer/view.html?id=LAqKyk1a59crZzaOMn4G</t>
  </si>
  <si>
    <t>ศธ 0311-66-0001</t>
  </si>
  <si>
    <t>โครงการพัฒนาระบบการบริหารจัดการด้านเด็กปฐมวัยแบบบูรณาการ</t>
  </si>
  <si>
    <t>https://emenscr.nesdc.go.th/viewer/view.html?id=VWqaRlrwZQIMQ3VVGzwq</t>
  </si>
  <si>
    <t>ศธ 04072-66-0018</t>
  </si>
  <si>
    <t>โครงการพัฒนาการจัดประสบการณ์การเรียนรู้ปฐมวัยตามโครงการบ้านนักวิทยาศาสตร์น้อย ประเทศไทย สพป.นศ.4 ปีงบประมาณ 2566</t>
  </si>
  <si>
    <t>https://emenscr.nesdc.go.th/viewer/view.html?id=eKAE19MmrKIpZEjW6JZJ</t>
  </si>
  <si>
    <t>ศธ 04109-66-0020</t>
  </si>
  <si>
    <t>https://emenscr.nesdc.go.th/viewer/view.html?id=GjqgBZNNYEi57KVOdOZx</t>
  </si>
  <si>
    <t>ศธ02114-66-0006</t>
  </si>
  <si>
    <t>โครงการ ขับเคลื่อนการพัฒนาการจัดการศึกษาปฐมวัยในระดับพื้นที่จังหวัดสมุทรปราการ</t>
  </si>
  <si>
    <t>https://emenscr.nesdc.go.th/viewer/view.html?id=WXqwLJmV9pC2jeWY7Y8G</t>
  </si>
  <si>
    <t>ศธ02114-66-0007</t>
  </si>
  <si>
    <t>โครงการจัดงานฉลองวันเด็กแห่งชาติ ประจำปี 2566</t>
  </si>
  <si>
    <t>https://emenscr.nesdc.go.th/viewer/view.html?id=23MY9E81NXuwAwgrqQ92</t>
  </si>
  <si>
    <t>ศธ 04159-66-0022</t>
  </si>
  <si>
    <t>โครงการพัฒนาการจัดประสบการณ์การเรียนการสอนปฐมวัย ปีงบประมาณ 2566</t>
  </si>
  <si>
    <t>https://emenscr.nesdc.go.th/viewer/view.html?id=JKqkLOrrj3tKznp3WRYV</t>
  </si>
  <si>
    <t>ศธ 04126-66-0039</t>
  </si>
  <si>
    <t>พัฒนาคุณภาพการจัดการศึกษาปฐมวัย ปีงบประมาณ พ.ศ.2566</t>
  </si>
  <si>
    <t>https://emenscr.nesdc.go.th/viewer/view.html?id=JKqkL0dQQMFJ9XmmBw8q</t>
  </si>
  <si>
    <t>ศธ 04178-66-0027</t>
  </si>
  <si>
    <t>การยกระดับคุณภาพการศึกษาระดับปฐมวัย ประจำปีงบประมาณ ๒๕๖๖</t>
  </si>
  <si>
    <t>https://emenscr.nesdc.go.th/viewer/view.html?id=23MYZ2a6xnFgLlYYBV1Z</t>
  </si>
  <si>
    <t>ศธ 04051-66-0062</t>
  </si>
  <si>
    <t>โครงการประเมินพัฒนาการนักเรียนที่จบหลักสูตรการศึกษาปฐมวัย พุทธศักราช 2560 ประจำปีการศึกษา 2565</t>
  </si>
  <si>
    <t>สำนักงานเขตพื้นที่การศึกษาประถมศึกษาเชียงใหม่ เขต 5</t>
  </si>
  <si>
    <t>https://emenscr.nesdc.go.th/viewer/view.html?id=aQZLMKxkngFqKrmLE2nq</t>
  </si>
  <si>
    <t>ศธ 04117-66-0051</t>
  </si>
  <si>
    <t>พัฒนาโรงเรียนต้นแบบการจัดประสบการณ์การเรียนรู้เชิงรุก ระดับปฐมวัย</t>
  </si>
  <si>
    <t>สำนักงานเขตพื้นที่การศึกษาประถมศึกษายโสธร เขต 1</t>
  </si>
  <si>
    <t>https://emenscr.nesdc.go.th/viewer/view.html?id=VWqoYYMnpnT83ZpLm7rA</t>
  </si>
  <si>
    <t>ศธ0265-66-0014</t>
  </si>
  <si>
    <t>โครงการขับเคลื่อนการพัฒนาการจัดการศึกษาปฐมวัยในระดับพื้นที่ ประจำปีงบประมาณ พ.ศ. 2566 ของสำนักงานศึกษาธิการจังหวัดชัยนาท</t>
  </si>
  <si>
    <t>https://emenscr.nesdc.go.th/viewer/view.html?id=JKqk56eKy6tOgVEjnl8k</t>
  </si>
  <si>
    <t>ศธ 04117-66-0052</t>
  </si>
  <si>
    <t>ประเมินพัฒนาการเด็กปฐมวัย ปีการศึกษา 2565</t>
  </si>
  <si>
    <t>https://emenscr.nesdc.go.th/viewer/view.html?id=QOqKzBqOdOSjXkM0jy3K</t>
  </si>
  <si>
    <t>ศธ 04052-66-0038</t>
  </si>
  <si>
    <t>ประเมินพัฒนาการเด็กจบหลักสูตรการศึกษาปฐมวัย ปีการศึกษา 2565</t>
  </si>
  <si>
    <t>https://emenscr.nesdc.go.th/viewer/view.html?id=23MY7k4AQwfjWVZMjzaV</t>
  </si>
  <si>
    <t>ศธ 04071-66-0037</t>
  </si>
  <si>
    <t>สำนักงานเขตพื้นที่การศึกษาประถมศึกษานครศรีธรรมราช เขต 3</t>
  </si>
  <si>
    <t>https://emenscr.nesdc.go.th/viewer/view.html?id=7MqkBmAjljCkyK1Wk8Mx</t>
  </si>
  <si>
    <t>ศธ 04066-66-0021</t>
  </si>
  <si>
    <t>การจัดการศึกษาปฐมวัยให้เกิดคุณภาพ ประจำปีงบประมาณ 2566</t>
  </si>
  <si>
    <t>https://emenscr.nesdc.go.th/viewer/view.html?id=EaqOgW1K05uAdkVMZqKX</t>
  </si>
  <si>
    <t>ศธ 04149-66-0026</t>
  </si>
  <si>
    <t>พัฒนาการจัดประสบการณ์การเรียนการสอนปฐมวัย ประจำปีงบประมาณ พ.ศ. 2566</t>
  </si>
  <si>
    <t>สำนักงานเขตพื้นที่การศึกษาประถมศึกษาสมุทรปราการ เขต 1</t>
  </si>
  <si>
    <t>https://emenscr.nesdc.go.th/viewer/view.html?id=QOqlGooZORSW8170YA6V</t>
  </si>
  <si>
    <t>ศธ 04179-66-0024</t>
  </si>
  <si>
    <t>การพัฒนาคุณภาพการศึกษาปฐมวัย</t>
  </si>
  <si>
    <t>https://emenscr.nesdc.go.th/viewer/view.html?id=63qXod5EMyu9k2nNgGoQ</t>
  </si>
  <si>
    <t>ศธ 04027-66-0017</t>
  </si>
  <si>
    <t>โครงการพัฒนาการเรียนการจัดประสบการณ์เรียนรู้ระดับปฐมวัย ปีงบประมาณ 2566</t>
  </si>
  <si>
    <t>https://emenscr.nesdc.go.th/viewer/view.html?id=A3qXaX2Y69FXaRQWNEjp</t>
  </si>
  <si>
    <t>ศธ 04177-66-0030</t>
  </si>
  <si>
    <t>พัฒนาคุณภาพการศึกษาปฐมวัย”</t>
  </si>
  <si>
    <t>https://emenscr.nesdc.go.th/viewer/view.html?id=p9X1o0d64mfj2NRylK6m</t>
  </si>
  <si>
    <t>ศธ 04069-66-0021</t>
  </si>
  <si>
    <t>https://emenscr.nesdc.go.th/viewer/view.html?id=63qXaEV5LgCX7YeNe19l</t>
  </si>
  <si>
    <t>ศธ 04036-66-0035</t>
  </si>
  <si>
    <t>โครงการ พัฒนาคุณภาพการจัดการศึกษาปฐมวัย ปีงบประมาณ 2566</t>
  </si>
  <si>
    <t>สำนักงานเขตพื้นที่การศึกษาประถมศึกษาชลบุรี เขต 3</t>
  </si>
  <si>
    <t>https://emenscr.nesdc.go.th/viewer/view.html?id=x0pRXAe7ZeHX5NLG4j00</t>
  </si>
  <si>
    <t>ศธ 04088-66-0034</t>
  </si>
  <si>
    <t>การประเมินพัฒนาการนักเรียนที่จบหลักสูตรการศึกษาปฐมวัย พุทธศักราชการ 2560 ปีการศึกษา 2565</t>
  </si>
  <si>
    <t>สำนักงานเขตพื้นที่การศึกษาประถมศึกษาประจวบคีรีขันธ์ เขต 1</t>
  </si>
  <si>
    <t>https://emenscr.nesdc.go.th/viewer/view.html?id=Z6qgyJ4nMYudLqVrmy1l</t>
  </si>
  <si>
    <t>ศธ 04090-66-0019</t>
  </si>
  <si>
    <t>https://emenscr.nesdc.go.th/viewer/view.html?id=83qXlm052Rsxa5lmn73V</t>
  </si>
  <si>
    <t>ศธ02117-66-0022</t>
  </si>
  <si>
    <t>โครงการขับเคลื่อนการพัฒนาการจัดการศึกษาปฐมวัยในระดับพื้นที่ สำนักงานศึกษาธิการจังหวัดสระแก้ว ประจำปีงบประมาณ 2566</t>
  </si>
  <si>
    <t>https://emenscr.nesdc.go.th/viewer/view.html?id=deY0nnBaL2HERgjjYZ0G</t>
  </si>
  <si>
    <t>ศธ 04174-66-0032</t>
  </si>
  <si>
    <t>https://emenscr.nesdc.go.th/viewer/view.html?id=83qZ1a43nVIyX5ddwOkR</t>
  </si>
  <si>
    <t>ศธ 04174-66-0036</t>
  </si>
  <si>
    <t>การพัฒนาศักยภาพการจัดประสบการณ์การเรียนรู้ครูปฐมวัย</t>
  </si>
  <si>
    <t>https://emenscr.nesdc.go.th/viewer/view.html?id=gAV0xAjGkdSNXzW8Y5Lp</t>
  </si>
  <si>
    <t>ศธ 04058-66-0026</t>
  </si>
  <si>
    <t>โครงการประเมินพัฒนาการนักเรียนที่จบหลักสูตรการศึกษาปฐมวัยพุทธศักราช 2560 ปีการศึกษา 2565</t>
  </si>
  <si>
    <t>https://emenscr.nesdc.go.th/viewer/view.html?id=qWGnpj8rQBHGV24OLmZg</t>
  </si>
  <si>
    <t>ศธ 04066-66-0023</t>
  </si>
  <si>
    <t>https://emenscr.nesdc.go.th/viewer/view.html?id=nr9nWQROJphBn8mldRJ9</t>
  </si>
  <si>
    <t>ศธ 04101-66-0020</t>
  </si>
  <si>
    <t>พัฒนาการจัดประสบการณ์การเรียนรู้ปฐมวัย ปีงบประมาณ 2566</t>
  </si>
  <si>
    <t>https://emenscr.nesdc.go.th/viewer/view.html?id=XGq0z2O4eRt4KZ889pZM</t>
  </si>
  <si>
    <t>ศธ 04142-66-0039</t>
  </si>
  <si>
    <t>ส่งเสริมและพัฒนาการจัดประสบการณ์การเรียนรู้วิทยาศาสตร์ระดับปฐมวัย</t>
  </si>
  <si>
    <t>https://emenscr.nesdc.go.th/viewer/view.html?id=qWGn8Yk198cGV24OLmz5</t>
  </si>
  <si>
    <t>ศธ 04026-66-0017</t>
  </si>
  <si>
    <t>โครงการพัฒนาการคุณภาพการศึกษาระดับปฐมวัย</t>
  </si>
  <si>
    <t>https://emenscr.nesdc.go.th/viewer/view.html?id=eKA0E5VO6Bh38JzzomEL</t>
  </si>
  <si>
    <t>ศธ 04127-66-0035</t>
  </si>
  <si>
    <t>https://emenscr.nesdc.go.th/viewer/view.html?id=wENnr7YewEi81G5J85qQ</t>
  </si>
  <si>
    <t>ศธ 04143-66-0040</t>
  </si>
  <si>
    <t>โครงการ “พัฒนาคุณภาพเด็กปฐมวัยในสังกัด ให้มีพัฒนาการสมวัย ทั้งด้านร่างกาย จิตใจ วินัย อารมณ์ สังคม และสติปัญญา”</t>
  </si>
  <si>
    <t>https://emenscr.nesdc.go.th/viewer/view.html?id=kwdnLxzmwas5rg43og99</t>
  </si>
  <si>
    <t>ศธ 04036-66-0043</t>
  </si>
  <si>
    <t>https://emenscr.nesdc.go.th/viewer/view.html?id=Ooqgx7oQxytrgEqqkJ0m</t>
  </si>
  <si>
    <t>ศธ0271-66-0011</t>
  </si>
  <si>
    <t>https://emenscr.nesdc.go.th/viewer/view.html?id=23M8RM9edzIgYpVV24rm</t>
  </si>
  <si>
    <t>ศธ 04057-66-0058</t>
  </si>
  <si>
    <t>https://emenscr.nesdc.go.th/viewer/view.html?id=wENnRY21Y8CwlaLJB09o</t>
  </si>
  <si>
    <t>ศธ02129-66-0031</t>
  </si>
  <si>
    <t>โครงการขับเคลื่อนการพัฒนาการจัดการศึกษาปฐมวัยในระดับพื้นที่สำนักงานศึกษาธิการจังหวัดอุดรธานี ประจำปีงบประมาณ พ.ศ. 2566</t>
  </si>
  <si>
    <t>https://emenscr.nesdc.go.th/viewer/view.html?id=x0pnx9ekzKfqdY7z7jB5</t>
  </si>
  <si>
    <t>ศธ 04063-66-0046</t>
  </si>
  <si>
    <t>โครงการพัฒนาการจัดประสบการณ์การเรียนการสอนปฐมวัย  ปีงบประมาณ พ.ศ.2566</t>
  </si>
  <si>
    <t>สำนักงานเขตพื้นที่การศึกษาประถมศึกษานครราชสีมา เขต 2</t>
  </si>
  <si>
    <t>https://emenscr.nesdc.go.th/viewer/view.html?id=eKA0g0EJK4HgYzKLg79k</t>
  </si>
  <si>
    <t>ศธ 04069-66-0033</t>
  </si>
  <si>
    <t>https://emenscr.nesdc.go.th/viewer/view.html?id=43Lm4a7NVwu8Z1Oja2kq</t>
  </si>
  <si>
    <t>ศธ 04157-66-0038</t>
  </si>
  <si>
    <t>ส่งเสริมศักยภาพการจัดประสบการณ์การเรียนรู้ในระดับปฐมวัย</t>
  </si>
  <si>
    <t>https://emenscr.nesdc.go.th/viewer/view.html?id=A3qOkwdW4yuy4yz87RV4</t>
  </si>
  <si>
    <t>ศธ02113-66-0002</t>
  </si>
  <si>
    <t>ขับเคลื่อนการพัฒนาการจัดการศึกษาปฐมวัยในระดับพื้นที่ สำนักงานศึกษาธิการจังหวัดสตูล ประจำปีงบประมาณ พ.ศ. 2566</t>
  </si>
  <si>
    <t>https://emenscr.nesdc.go.th/viewer/view.html?id=nr9njGA49VcA42rXAweg</t>
  </si>
  <si>
    <t>ศธ 04157-66-0039</t>
  </si>
  <si>
    <t>https://emenscr.nesdc.go.th/viewer/view.html?id=63qjW4pL2BS9k2nNgWxn</t>
  </si>
  <si>
    <t>ศธ 04032-66-0020</t>
  </si>
  <si>
    <t>พัฒนาการจัดประสบการณ์เรียนการสอนปฐมวัย</t>
  </si>
  <si>
    <t>https://emenscr.nesdc.go.th/viewer/view.html?id=Eaq8JrdgOdiA4qW3zQNm</t>
  </si>
  <si>
    <t>ศธ02116-66-0014</t>
  </si>
  <si>
    <t>ขับเคลื่อนการพัฒนาการจัดการศึกษาปฐมวัยในระดับพื้นที่จังหวัดสมุทรสาคร ประจำปีงบประมาณ พ.ศ. 2566</t>
  </si>
  <si>
    <t>https://emenscr.nesdc.go.th/viewer/view.html?id=OoqAkxkg2wt7KOByw7jo</t>
  </si>
  <si>
    <t>ศธ 04061-66-0053</t>
  </si>
  <si>
    <t>https://emenscr.nesdc.go.th/viewer/view.html?id=7MqZpqWQKjskyK1WkVYK</t>
  </si>
  <si>
    <t>ศธ 04144-66-0034</t>
  </si>
  <si>
    <t>พัฒนาการจัดประสบการณ์การเรียนการสอนระดับปฐมวัย</t>
  </si>
  <si>
    <t>https://emenscr.nesdc.go.th/viewer/view.html?id=o4WmArAKq4FMwlZJEKpg</t>
  </si>
  <si>
    <t>ศธ 04152-66-0021</t>
  </si>
  <si>
    <t>https://emenscr.nesdc.go.th/viewer/view.html?id=63qjVz9dW9FBYjapBqad</t>
  </si>
  <si>
    <t>ศธ 04089-66-0033</t>
  </si>
  <si>
    <t>ครูดีศรีปฐมวัย</t>
  </si>
  <si>
    <t>สำนักงานเขตพื้นที่การศึกษาประถมศึกษาประจวบคีรีขันธ์ เขต 2</t>
  </si>
  <si>
    <t>https://emenscr.nesdc.go.th/viewer/view.html?id=Eaq8MegjQzTA4qW3zApB</t>
  </si>
  <si>
    <t>ศธ 04151-66-0035</t>
  </si>
  <si>
    <t>โครงการประเมินพัฒนาการนักเรียนที่จบหลักสูตรการศึกษาปฐมวัย พุทธศักราช 2560 ปีการศึกษา 2565</t>
  </si>
  <si>
    <t>https://emenscr.nesdc.go.th/viewer/view.html?id=o4Wm64z7NOtO5EYXAOJZ</t>
  </si>
  <si>
    <t>ศธ0290-66-0005</t>
  </si>
  <si>
    <t>ขับเคลื่อนการพัฒนาการจัดการศึกษาปฐมวัยจังหวัดพัทลุง</t>
  </si>
  <si>
    <t>https://emenscr.nesdc.go.th/viewer/view.html?id=QOqVmxlxZzTjXkM0je4N</t>
  </si>
  <si>
    <t>ศธ 04047-66-0042</t>
  </si>
  <si>
    <t>โครงการส่งเสริมการศึกษาปฐมวัยตามหลักสูตรการศึกษาปฐมวัย พุทธศักราช 2560  ฃสอดคล้องกับการศึกษาในศตวรรษที่ 21</t>
  </si>
  <si>
    <t>https://emenscr.nesdc.go.th/viewer/view.html?id=QOqVY4dB2rFaGoLn1Q49</t>
  </si>
  <si>
    <t>ศธ 04037-66-0037</t>
  </si>
  <si>
    <t>การพัฒนาการจัดการศึกษาระดับปฐมวัย</t>
  </si>
  <si>
    <t>สำนักงานเขตพื้นที่การศึกษาประถมศึกษาชัยนาท</t>
  </si>
  <si>
    <t>https://emenscr.nesdc.go.th/viewer/view.html?id=eKAVYK1NmAf3rM88lG63</t>
  </si>
  <si>
    <t>ศธ 04156-66-0006</t>
  </si>
  <si>
    <t>https://emenscr.nesdc.go.th/viewer/view.html?id=kwd4XnY2lku591K0E0OJ</t>
  </si>
  <si>
    <t>ศธ 04150-66-0032</t>
  </si>
  <si>
    <t>โครงการประเมินพัฒนาการนักเรียนที่จบหลักสูตรการศึกษาปฐมวัย    พุทธศักราช 2560 ปีการศึกษา 2565</t>
  </si>
  <si>
    <t>https://emenscr.nesdc.go.th/viewer/view.html?id=93qKQG4M8JcwBQ5543mQ</t>
  </si>
  <si>
    <t>ศธ 04095-66-0018</t>
  </si>
  <si>
    <t>https://emenscr.nesdc.go.th/viewer/view.html?id=LAqeJG5oqnheYJ55dqxZ</t>
  </si>
  <si>
    <t>ศธ0250-66-0012</t>
  </si>
  <si>
    <t>โครงการขับเคลื่อนการพัฒนาการจัดการศึกษาปฐมวัยในระดับพื้นที่สำนักงานศึกษาธิการภาค 14  ประจำปีงบประมาณ พ.ศ. 2566</t>
  </si>
  <si>
    <t>https://emenscr.nesdc.go.th/viewer/view.html?id=KYqZGxlXlKUJ4o5r5y4X</t>
  </si>
  <si>
    <t>ศธ 04024-66-0040</t>
  </si>
  <si>
    <t>พัฒนาการจัดประสบการณ์การเรียนการสอนปฐมวัย ประจำปีงบประมาณ 2566</t>
  </si>
  <si>
    <t>สำนักงานเขตพื้นที่การศึกษาประถมศึกษากำแพงเพชร เขต 2</t>
  </si>
  <si>
    <t>https://emenscr.nesdc.go.th/viewer/view.html?id=qWGQ9kJBXgSrXAjj7M2Z</t>
  </si>
  <si>
    <t>ศธ 04166-66-0020</t>
  </si>
  <si>
    <t>พัฒนาหลักสูตรและพัฒนาการจัดประสบการณ์การเรียนรู้ระดับปฐมวัย</t>
  </si>
  <si>
    <t>สำนักงานเขตพื้นที่การศึกษาประถมศึกษาสุรินทร์ เขต 1</t>
  </si>
  <si>
    <t>https://emenscr.nesdc.go.th/viewer/view.html?id=o4Wmr9BzBdTOmjV6rWmj</t>
  </si>
  <si>
    <t>ศธ 04164-66-0038</t>
  </si>
  <si>
    <t>โครงการพัฒนาหลักสูตรและการจัดประสบการณ์การเรียนรู้ระดับปฐมวัยที่ตอบสนองต่อการเปลี่ยนแปลงในศตวรรษที่  21</t>
  </si>
  <si>
    <t>สำนักงานเขตพื้นที่การศึกษาประถมศึกษาสุราษฎร์ธานี เขต 2</t>
  </si>
  <si>
    <t>https://emenscr.nesdc.go.th/viewer/view.html?id=0R39llYQROTL20njg621</t>
  </si>
  <si>
    <t>ศธ 04154-66-0032</t>
  </si>
  <si>
    <t>ส่งเสริมการจัดกิจกรรมวิทยาศาสตร์ในสถานศึกษา ระดับปฐมวัย ปีงบประมาณ 2566</t>
  </si>
  <si>
    <t>https://emenscr.nesdc.go.th/viewer/view.html?id=rX7LwVlXgOCqw79Y905l</t>
  </si>
  <si>
    <t>ศธ 04219-66-0057</t>
  </si>
  <si>
    <t>พัฒนาการจัดการเรียนการสอนระดับปฐมวัย ประจำปีงบประมาณ 2566</t>
  </si>
  <si>
    <t>https://emenscr.nesdc.go.th/viewer/view.html?id=Z6qMVkRMV4HdA62oNrAw</t>
  </si>
  <si>
    <t>ศธ 04153-66-0050</t>
  </si>
  <si>
    <t>https://emenscr.nesdc.go.th/viewer/view.html?id=Rdq3gQVNAKFaRl9raEdN</t>
  </si>
  <si>
    <t>ศธ 04077-66-0042</t>
  </si>
  <si>
    <t>พัฒนาการจัดการศึกษาปฐมวัยด้วยกระบวนการจัดการเรียนรู้เชิงรุก (Active Learning) สู่คุณภาพการศึกษาในศตวรรษที่ 21</t>
  </si>
  <si>
    <t>สำนักงานเขตพื้นที่การศึกษาประถมศึกษานนทบุรี เขต 2</t>
  </si>
  <si>
    <t>https://emenscr.nesdc.go.th/viewer/view.html?id=wENLB3nNGNFYoe99z7dd</t>
  </si>
  <si>
    <t>ศธ 04132-66-0066</t>
  </si>
  <si>
    <t>พัฒนาการจัดการเรียนการสอนปฐมวัย</t>
  </si>
  <si>
    <t>https://emenscr.nesdc.go.th/viewer/view.html?id=KYq3RdmVngHJpJWRyl2a</t>
  </si>
  <si>
    <t>ศธ 04125-66-0029</t>
  </si>
  <si>
    <t>สำนักงานเขตพื้นที่การศึกษาประถมศึกษาระยอง เขต 1</t>
  </si>
  <si>
    <t>https://emenscr.nesdc.go.th/viewer/view.html?id=13z93o7oMmSqJVMkrVjK</t>
  </si>
  <si>
    <t>ศธ 04086-66-0030</t>
  </si>
  <si>
    <t>โครงการการพัฒนาคุณภาพการจัดการศึกษาปฐมวัยเพื่อการพัฒนาอย่างยั่งยืน</t>
  </si>
  <si>
    <t>https://emenscr.nesdc.go.th/viewer/view.html?id=LAq30mmG8qtBJn9lgNeB</t>
  </si>
  <si>
    <t>ศธ 04219-66-0064</t>
  </si>
  <si>
    <t>https://emenscr.nesdc.go.th/viewer/view.html?id=93q60XlWLGcJlAzNLAyW</t>
  </si>
  <si>
    <t>ศธ 04084-66-0041</t>
  </si>
  <si>
    <t>พัฒนาการจัดประสบการณ์การเรียนการสอนปฐมวัย ปีงบประมาณ  ๒๕๖๖</t>
  </si>
  <si>
    <t>https://emenscr.nesdc.go.th/viewer/view.html?id=Y7q36nNBxECY70Mz0M6O</t>
  </si>
  <si>
    <t>ศธ 04134-66-0044</t>
  </si>
  <si>
    <t>https://emenscr.nesdc.go.th/viewer/view.html?id=23MWzNrJg4cgYpVV24x8</t>
  </si>
  <si>
    <t>ศธ 04114-66-0031</t>
  </si>
  <si>
    <t>พัฒนาและยกระดับคุณภาพการศึกษาปฐมวัย</t>
  </si>
  <si>
    <t>https://emenscr.nesdc.go.th/viewer/view.html?id=13z9k0KkVMcqJVMkrVKM</t>
  </si>
  <si>
    <t>ศธ 04114-66-0033</t>
  </si>
  <si>
    <t>ประเมินพัฒนาการนักเรียนที่จบหลักสูตรการศึกษาปฐมวัย พ.ศ.2560 ปีการศึกษา 2565</t>
  </si>
  <si>
    <t>https://emenscr.nesdc.go.th/viewer/view.html?id=NVq3gNzklrTgxdXyYRVo</t>
  </si>
  <si>
    <t>ศธ 04274-66-0024</t>
  </si>
  <si>
    <t>https://emenscr.nesdc.go.th/viewer/view.html?id=z0yLVNzx08t2Oe5Ne6xE</t>
  </si>
  <si>
    <t>ศธ 04033-66-0034</t>
  </si>
  <si>
    <t>ประเมินพัฒนาการนักเรียนที่จบหลักสูตรการศึกษาปฐมวัย พุทธศักราช  2560 ปีการศึกษา 2565</t>
  </si>
  <si>
    <t>สำนักงานเขตพื้นที่การศึกษาประถมศึกษาฉะเชิงเทรา เขต 2</t>
  </si>
  <si>
    <t>https://emenscr.nesdc.go.th/viewer/view.html?id=aQZ5YMp7dzi310MLaB4N</t>
  </si>
  <si>
    <t>ศธ 04018-66-0063</t>
  </si>
  <si>
    <t>พัฒนาคุณภาพการศึกษาปฐมวัย</t>
  </si>
  <si>
    <t>สำนักงานเขตพื้นที่การศึกษาประถมศึกษากาญจนบุรี เขต 2</t>
  </si>
  <si>
    <t>https://emenscr.nesdc.go.th/viewer/view.html?id=WXq3y7o5Ods9JZgYZwoe</t>
  </si>
  <si>
    <t>ศธ 04021-66-0034</t>
  </si>
  <si>
    <t>การพัฒนาการจัดประสบการณ์การเรียนการสอนปฐมวัย  ปีงบประมาณ  2566</t>
  </si>
  <si>
    <t>https://emenscr.nesdc.go.th/viewer/view.html?id=MBq3jWLQpjHMea2qayQZ</t>
  </si>
  <si>
    <t>ศธ 04160-66-0058</t>
  </si>
  <si>
    <t>https://emenscr.nesdc.go.th/viewer/view.html?id=0R35Ak3VjMhayaM76xYJ</t>
  </si>
  <si>
    <t>นภ 0032-66-0001</t>
  </si>
  <si>
    <t>ส่งเสริมสุขภาพแม่และเด็กเพื่อพัฒนาคุณภาพเด็กจังหวัดหนองบัวลำภู</t>
  </si>
  <si>
    <t>https://emenscr.nesdc.go.th/viewer/view.html?id=JKq7mY6aYAiJmAwwqXZ7</t>
  </si>
  <si>
    <t>ศธ02108-66-0017</t>
  </si>
  <si>
    <t>โครงการ ขับเคลื่อนการพัฒนาการจัดการศึกษาปฐมวัยในระดับพื้นที่ ประจำปีงบประมาณ พ.ศ. 2566</t>
  </si>
  <si>
    <t>สำนักงานศึกษาธิการจังหวัดลำพูน</t>
  </si>
  <si>
    <t>https://emenscr.nesdc.go.th/viewer/view.html?id=lOrYoVOqq8FgBdMzg0QA</t>
  </si>
  <si>
    <t>ศธ 04105-66-0049</t>
  </si>
  <si>
    <t>https://emenscr.nesdc.go.th/viewer/view.html?id=13zEn2lWA7Tamn44A23g</t>
  </si>
  <si>
    <t>ศธ 04224-66-0045</t>
  </si>
  <si>
    <t>สำนักงานเขตพื้นที่การศึกษาประถมศึกษาปราจีนบุรี เขต 2</t>
  </si>
  <si>
    <t>https://emenscr.nesdc.go.th/viewer/view.html?id=7MqQK7mplWTxmrnw28Wr</t>
  </si>
  <si>
    <t>ศธ0240-66-0012</t>
  </si>
  <si>
    <t>https://emenscr.nesdc.go.th/viewer/view.html?id=gAVee766Bgsj9Xoo6A83</t>
  </si>
  <si>
    <t>ศธ 04060-66-0036</t>
  </si>
  <si>
    <t>การประเมินพัฒนาการนักเรียนที่จบหลักสูตรการศึกษาปฐมวัย พุทธศักราช 2560 ปีการศึกษา2565</t>
  </si>
  <si>
    <t>https://emenscr.nesdc.go.th/viewer/view.html?id=LAqBy5nqoasmjmek2LRj</t>
  </si>
  <si>
    <t>ศธ 04097-66-0053</t>
  </si>
  <si>
    <t>https://emenscr.nesdc.go.th/viewer/view.html?id=0R3zjYl7oKIZr7jpKx3L</t>
  </si>
  <si>
    <t>ศธ 04148-66-0044</t>
  </si>
  <si>
    <t>สำนักงานเขตพื้นที่การศึกษาประถมศึกษาสตูล</t>
  </si>
  <si>
    <t>https://emenscr.nesdc.go.th/viewer/view.html?id=nr989M3jg7CE44l4Qy2g</t>
  </si>
  <si>
    <t>ศธ02111-66-0024</t>
  </si>
  <si>
    <t>โครงการ ขับเคลื่อนการพัฒนาการจัดการศึกษาปฐมวัยในจังหวัดสกลนคร</t>
  </si>
  <si>
    <t>https://emenscr.nesdc.go.th/viewer/view.html?id=Y7q0AAyE07UYREmo7O8N</t>
  </si>
  <si>
    <t>ศธ 04065-66-0045</t>
  </si>
  <si>
    <t>เตรียมความพร้อมเด็กปฐมวัยอย่างรอบด้าน ปีงบประมาณ 2566</t>
  </si>
  <si>
    <t>สำนักงานเขตพื้นที่การศึกษาประถมศึกษานครราชสีมา เขต 4</t>
  </si>
  <si>
    <t>https://emenscr.nesdc.go.th/viewer/view.html?id=A3qK2A8qppHj5XEEylqe</t>
  </si>
  <si>
    <t>ศธ 04034-66-0031</t>
  </si>
  <si>
    <t>ขับเคลื่อนการพัฒนาการจัดประสบการณ์การเรียนการสอนปฐมวัย ปีงบประมาณ 2566</t>
  </si>
  <si>
    <t>สำนักงานเขตพื้นที่การศึกษาประถมศึกษาชลบุรี เขต 1</t>
  </si>
  <si>
    <t>https://emenscr.nesdc.go.th/viewer/view.html?id=Y7qyMmYNX3ikaY99wB0g</t>
  </si>
  <si>
    <t>ศธ 04147-66-0032</t>
  </si>
  <si>
    <t>โครงการบ้านนักวิทยาศาสตร์น้อย ประเทศไทย ระดับปฐมวัย</t>
  </si>
  <si>
    <t>https://emenscr.nesdc.go.th/viewer/view.html?id=rX7qjlBn3LcG90Yk34qL</t>
  </si>
  <si>
    <t>ศธ 04067-66-0044</t>
  </si>
  <si>
    <t>พัฒนาการจัดการเรียนการสอนปฐมวัย ปีงบประมาณ  2566</t>
  </si>
  <si>
    <t>สำนักงานเขตพื้นที่การศึกษาประถมศึกษานครราชสีมา เขต 6</t>
  </si>
  <si>
    <t>https://emenscr.nesdc.go.th/viewer/view.html?id=VWqY04XQrVU0YLMVpW97</t>
  </si>
  <si>
    <t>ศธ0274-66-0018</t>
  </si>
  <si>
    <t>ขับเคลื่อนการพัฒนาการจัดการศึกษาปฐมวัยในระดับพื้นที่จังหวัดนครปฐม ปีงบประมาณ พ.ศ. 2566</t>
  </si>
  <si>
    <t>https://emenscr.nesdc.go.th/viewer/view.html?id=kwdgXMK7pJf2Qz99WVQV</t>
  </si>
  <si>
    <t>ศธ 04128-66-0031</t>
  </si>
  <si>
    <t>พัฒนาคุณภาพการจัดการศึกษาปฐมวัย ปีงบประมาณ 2566</t>
  </si>
  <si>
    <t>https://emenscr.nesdc.go.th/viewer/view.html?id=wENVAg3B76Un31ll0q4p</t>
  </si>
  <si>
    <t>ศธ 04110-66-0029</t>
  </si>
  <si>
    <t>พัฒนาคุณภาพการจัดการศึกษาปฐมวัย คิดได้ ทำเป็น เล่นสนุก</t>
  </si>
  <si>
    <t>สำนักงานเขตพื้นที่การศึกษาประถมศึกษาแพร่ เขต 2</t>
  </si>
  <si>
    <t>https://emenscr.nesdc.go.th/viewer/view.html?id=EaqdBqKpYdfyJrZOZlE6</t>
  </si>
  <si>
    <t>ศธ 04133-66-0020</t>
  </si>
  <si>
    <t>พัฒนาการจัดประสบการณ์การเรียนการสอนปฐมวัย ประจำปีงบประมาณ พ.ศ.2566</t>
  </si>
  <si>
    <t>สำนักงานเขตพื้นที่การศึกษาประถมศึกษาลำปาง เขต 3</t>
  </si>
  <si>
    <t>https://emenscr.nesdc.go.th/viewer/view.html?id=NVqxx9zY8wTxjMVWOAdm</t>
  </si>
  <si>
    <t>ศธ02101-66-0007</t>
  </si>
  <si>
    <t>ขับเคลื่อนการพัฒนาการจัดการศึกษาปฐมวัยในระดับจังหวัดยะลา ประจำปีงบประมาณ พ.ศ.2566</t>
  </si>
  <si>
    <t>https://emenscr.nesdc.go.th/viewer/view.html?id=OoqnMkVj0ZIEB5wL2RYL</t>
  </si>
  <si>
    <t>ศธ 04120-66-0038</t>
  </si>
  <si>
    <t>การจัดการศึกษาปฐมวัย ปีงบประมาณ 2566</t>
  </si>
  <si>
    <t>https://emenscr.nesdc.go.th/viewer/view.html?id=Z6qY4xVZ2MU4j5m7mMjj</t>
  </si>
  <si>
    <t>ศธ 04186-66-0049</t>
  </si>
  <si>
    <t>พัฒนาการจัดประสบการณ์การเรียนการสอนปฐมวัย  ปีงบประมาณ พ.ศ.2566</t>
  </si>
  <si>
    <t>https://emenscr.nesdc.go.th/viewer/view.html?id=aQZddjB6xJF1yn2mqYWy</t>
  </si>
  <si>
    <t>ศธ 04054-66-0043</t>
  </si>
  <si>
    <t>https://emenscr.nesdc.go.th/viewer/view.html?id=43L4B3qGdyTn9nmRVAAj</t>
  </si>
  <si>
    <t>ศธ 04172-66-0020</t>
  </si>
  <si>
    <t>พัฒนาและส่งเสริมคุณภาพการศึกษาปฐมวัยในศตวรรษที่ 21</t>
  </si>
  <si>
    <t>สำนักงานเขตพื้นที่การศึกษาประถมศึกษาหนองบัวลำภู เขต 1</t>
  </si>
  <si>
    <t>https://emenscr.nesdc.go.th/viewer/view.html?id=md4a53ZrYZCZzRllBgzN</t>
  </si>
  <si>
    <t>มรภ.สข 1120-66-0015</t>
  </si>
  <si>
    <t>https://emenscr.nesdc.go.th/viewer/view.html?id=LAq7rZygrkH0EYglWk61</t>
  </si>
  <si>
    <t>ศธ 04050-66-0038</t>
  </si>
  <si>
    <t>ส่งเสริม  สนับสนุนการจัดประสบการณ์การเรียนรู้ระดับการศึกษาปฐมวัย  ปีงบประมาณ  2566</t>
  </si>
  <si>
    <t>https://emenscr.nesdc.go.th/viewer/view.html?id=qW5mrGElmLTXq5WyWGpZ</t>
  </si>
  <si>
    <t>ศธ 04182-66-0049</t>
  </si>
  <si>
    <t>จัดสรรโอนเงินพัฒนาการจัดประสบการณ์การเรียนการสอนปฐมวัย ประจำปีงบประมาณ 2566</t>
  </si>
  <si>
    <t>https://emenscr.nesdc.go.th/viewer/view.html?id=0RkZ4x4yZgCXo4zmkOJ0</t>
  </si>
  <si>
    <t>ศธ 04072-66-0049</t>
  </si>
  <si>
    <t>การพัฒนาขับเคลื่อนยกระดับคุณภาพการจัดประสบการณ์การเรียนรู้เชิงรุก ระดับปฐมวัย ในการลดภาวะถดถอยทางการเรียนรู้ (learning loos) ประจำปีงบประมาณ 2566</t>
  </si>
  <si>
    <t>https://emenscr.nesdc.go.th/viewer/view.html?id=aQgrJ14E1ZuVEr8RR2xE</t>
  </si>
  <si>
    <t>ศธ 04039-66-0049</t>
  </si>
  <si>
    <t>https://emenscr.nesdc.go.th/viewer/view.html?id=Z67RM7m71NCLzB5J0QqK</t>
  </si>
  <si>
    <t>ศธ 04079-66-0049</t>
  </si>
  <si>
    <t>โครงการ การประเมินพัฒนาการเด็กปฐมวัยเพื่อลดความเหลื่อมล้ำระหว่างบุคคล</t>
  </si>
  <si>
    <t>https://emenscr.nesdc.go.th/viewer/view.html?id=83pkQd63V4IoA6jmeZXJ</t>
  </si>
  <si>
    <t>ศธ 04098-66-0041</t>
  </si>
  <si>
    <t>บ้านนักวิทยาศาสตร์น้อย ประเทศไทย ระดับปฐมวัย</t>
  </si>
  <si>
    <t>https://emenscr.nesdc.go.th/viewer/view.html?id=635XWBlx34uzJn67L0Jl</t>
  </si>
  <si>
    <t>ศธ 04119-66-0060</t>
  </si>
  <si>
    <t>https://emenscr.nesdc.go.th/viewer/view.html?id=aQg0exZ1qaF89JYmK7Km</t>
  </si>
  <si>
    <t>ศธ 04083-66-0046</t>
  </si>
  <si>
    <t>โครงการ “บ้านนักวิทยาศาสตร์น้อย ประเทศไทย” ระดับปฐมวัย ตามแนวทางการศึกษาเพื่อการพัฒนาที่ยั่งยืน</t>
  </si>
  <si>
    <t>https://emenscr.nesdc.go.th/viewer/view.html?id=z0OwE51Aj0UVELNO80n7</t>
  </si>
  <si>
    <t>ศธ 04039-66-0053</t>
  </si>
  <si>
    <t>https://emenscr.nesdc.go.th/viewer/view.html?id=B81QrGeYGLHo618N5pjQ</t>
  </si>
  <si>
    <t>ศธ 04032-66-0052</t>
  </si>
  <si>
    <t>การนำเสนอผลการปฏิบัติงานที่เป็นเลิศ (Best Practice) และนวัตกรรมด้านการศึกษาระดับปฐมวัย</t>
  </si>
  <si>
    <t>https://emenscr.nesdc.go.th/viewer/view.html?id=rXe46qrj56cXznQpzLlN</t>
  </si>
  <si>
    <t>ศธ 04067-66-0048</t>
  </si>
  <si>
    <t>ESD: Education for Sustainable Development  ปีงบประมาณ  2566</t>
  </si>
  <si>
    <t>https://emenscr.nesdc.go.th/viewer/view.html?id=qWZrEWqZ5ECOEMBzA3Ge</t>
  </si>
  <si>
    <t>ศธ 04151-66-0061</t>
  </si>
  <si>
    <t>ขยายผลเนื้อหากิจกรรมสร้างความตระหนักและความรู้ ทักษะเชื่อมโยงกับสังคม สิ่งแวดล้อม และเศรษฐกิจเพื่อการพัฒนาที่ยั่งยืนตามแนวทางการศึกษาเพื่อการพัฒนาที่ยั่งยืน (ESD : Education for Sustainable Development)</t>
  </si>
  <si>
    <t>https://emenscr.nesdc.go.th/viewer/view.html?id=XGXrewa8Wlsa5l3mAMlW</t>
  </si>
  <si>
    <t>ศธ 04228-66-0039</t>
  </si>
  <si>
    <t>ประเมินพัฒนาการประเมินพัฒนาการเด็กปฐมวัย ที่จบหลักสูตรการศึกษาปฐมวัย พุทธศักราช 2560 ปีการศึกษา 2565</t>
  </si>
  <si>
    <t>https://emenscr.nesdc.go.th/viewer/view.html?id=A3R3XyGmAlHKNG42N744</t>
  </si>
  <si>
    <t>มรภ.สข 1119-66-0005</t>
  </si>
  <si>
    <t>โครงการส่งเสริมประเพณีวันสำคัญ กิจกรรมวันแม่</t>
  </si>
  <si>
    <t>สิงหาคม 2566</t>
  </si>
  <si>
    <t>https://emenscr.nesdc.go.th/viewer/view.html?id=7MN5GN3g8qUo8qRamnmL</t>
  </si>
  <si>
    <t>ศธ02130-66-0020</t>
  </si>
  <si>
    <t>ขับเคลื่่อนการพัฒนาการจัดการศึกษาปฐมวัยในระดับพื้นที่ ประจำปีงบประมาณ พ.ศ. 2566</t>
  </si>
  <si>
    <t>https://emenscr.nesdc.go.th/viewer/view.html?id=wEVepKL78VCO498lAExo</t>
  </si>
  <si>
    <t>มรภ.สข 1119-66-0007</t>
  </si>
  <si>
    <t>โครงการอบรมเชิงปฏิบัติการ เรื่อง การให้บริการและช่วยเหลือเฉพาะครอบครัวสำหรับเด็กที่มีความต้องการพิเศษ</t>
  </si>
  <si>
    <t>https://emenscr.nesdc.go.th/viewer/view.html?id=z0OAXk6dljTKLR5mVX2n</t>
  </si>
  <si>
    <t>ศธ0261-66-0007</t>
  </si>
  <si>
    <t>https://emenscr.nesdc.go.th/viewer/view.html?id=Y7GNJA1QEECjrJ0a3l5M</t>
  </si>
  <si>
    <t>สสส.สนย.-66-0007</t>
  </si>
  <si>
    <t>โครงการพัฒนาต้นแบบชุมชนพัฒนาคุณภาพชีวิตเด็ก ที่สามารถสนับสนุนครอบครัวและสถานศึกษาให้มีขีดความสามารถและร่วมกันดูแลเด็กช่วงวัยต่างๆ ให้มีสุขภาวะ โดยมีการพัฒนาสภาพแวดล้อมในชุมชนให้มีความปลอดภัยและมีกลไกส่งเสริมการเรียนรู้ของเด็ก</t>
  </si>
  <si>
    <t>สำนักพัฒนานโยบายและยุทธศาสตร์</t>
  </si>
  <si>
    <t>สำนักงานกองทุนสนับสนุนการสร้างเสริมสุขภาพ (สสส.)</t>
  </si>
  <si>
    <t>หน่วยงานขึ้นตรงนายกรัฐมนตรี</t>
  </si>
  <si>
    <t>https://emenscr.nesdc.go.th/viewer/view.html?id=WXWEx47ZNxI0yoZpazrG</t>
  </si>
  <si>
    <t>ศธ 04113-66-0043</t>
  </si>
  <si>
    <t>พัฒนาการจัดการศึกษาตามแนวคิดไฮสโคป (High Scope)</t>
  </si>
  <si>
    <t>https://emenscr.nesdc.go.th/viewer/view.html?id=EampaNnyZaHoGWK3MAn3</t>
  </si>
  <si>
    <t>ศธ 04162-66-0057</t>
  </si>
  <si>
    <t>สนับสนุนการดำเนินงานของศูนย์พัฒนาการเรียนรู้ตามแนวคิด มอนเตสซอรี บริบท สพฐ. ระดับ สพท. และระดับโรงเรียน</t>
  </si>
  <si>
    <t>https://emenscr.nesdc.go.th/viewer/view.html?id=NVxzMY8XJ6Iz4wLxZMQB</t>
  </si>
  <si>
    <t>ศธ 04135-66-0081</t>
  </si>
  <si>
    <t>สำนักงานเขตพื้นที่การศึกษาประถมศึกษาลำพูน เขต 2</t>
  </si>
  <si>
    <t>https://emenscr.nesdc.go.th/viewer/view.html?id=Y7l57GY2AwT1Gp1j1e0q</t>
  </si>
  <si>
    <t>ศธ 04135-66-0083</t>
  </si>
  <si>
    <t>พัฒนาคุณภาพการจัดการศึกษาระดับปฐมวัย</t>
  </si>
  <si>
    <t>https://emenscr.nesdc.go.th/viewer/view.html?id=43n8zKBly8SNoj2qnkkx</t>
  </si>
  <si>
    <t>ศธ 04065-66-0061</t>
  </si>
  <si>
    <t>พัฒนาหลักสูตรกระบวนการเรียนการสอน การวัดและประเมินผลระดับปฐมวัย และบ้านนักวิทยาศาสตร์น้อย ประเทศไทย  ประจำปีงบประมาณพ.ศ.2566</t>
  </si>
  <si>
    <t>https://emenscr.nesdc.go.th/viewer/view.html?id=qW9d06AAe3t6yNdn3nle</t>
  </si>
  <si>
    <t>ศธ 04042-66-0040</t>
  </si>
  <si>
    <t>https://emenscr.nesdc.go.th/viewer/view.html?id=XGMRn46OKNSMgQlKM9pg</t>
  </si>
  <si>
    <t>ศธ 04098-66-0058</t>
  </si>
  <si>
    <t>เปิดโลกนิทานสานฝัน เพื่อส่งเสริมศักยภาพทางภาษาและการรู้หนังสือสำหรับเด็กปฐมวัย</t>
  </si>
  <si>
    <t>https://emenscr.nesdc.go.th/viewer/view.html?id=63k4YeYG7nH9jlyK7nJx</t>
  </si>
  <si>
    <t>ศธ 04125-66-0054</t>
  </si>
  <si>
    <t>โครงการพัฒนาคนช่วงชีวิต เด็กปฐมวัย สำหรับโรงเรียนอนุบาลประจำจังหวัด</t>
  </si>
  <si>
    <t>https://emenscr.nesdc.go.th/viewer/view.html?id=538zJ7e603u56315E5gZ</t>
  </si>
  <si>
    <t>ศธ 04101-66-0058</t>
  </si>
  <si>
    <t>พัฒนาการจัดประสบการณ์การเรียนรู้ปฐมวัย ปีงบประมาณ 2566 (ต่อเนื่องจาก ศธ 04101-66-0020)</t>
  </si>
  <si>
    <t>https://emenscr.nesdc.go.th/viewer/view.html?id=7MmeYRX5y9FoWy6AYWqo</t>
  </si>
  <si>
    <t>ศธ 04049-66-0064</t>
  </si>
  <si>
    <t>ขับเคลื่อนการแก้ไขปัญหาสถานะบุคคลของเด็กนักเรียนที่มีเลขประจำตัวขึ้นต้นด้วยตัวอักษร G ให้เป็นเลขประจำตัวประชาชน 13 หลัก</t>
  </si>
  <si>
    <t>https://emenscr.nesdc.go.th/viewer/view.html?id=deZw57LgMjszj46XO5YN</t>
  </si>
  <si>
    <t>ศธ02105-66-0042</t>
  </si>
  <si>
    <t>จัดทำฐานข้อมูลและระบบติดตามประเมินผลระดับพื้นที่เพื่อสนับสนุนการขับเคลื่อนเป้าหมายของสหประชาชาติว่าด้วยการพัฒนาที่ยั่งยืนด้านการศึกษา SGD4 ประจำปีงบประมาณ พ.ศ.2566</t>
  </si>
  <si>
    <t>https://emenscr.nesdc.go.th/viewer/view.html?id=p9yVzR46mMtR0EokYj33</t>
  </si>
  <si>
    <t>ศธ 04230-66-0099</t>
  </si>
  <si>
    <t>โครงการจัดซื้อหนังสือนิทานและหนังสือสำหรับเด็กปฐมวัย เพื่อส่งเสริมพัฒนาการอย่างเป็นองค์รวม</t>
  </si>
  <si>
    <t>https://emenscr.nesdc.go.th/viewer/view.html?id=Oondgmpr2atMQXorEk4p</t>
  </si>
  <si>
    <t>ศธ 04080-66-0045</t>
  </si>
  <si>
    <t>การพัฒนาทักษะการคิดวิเคราะห์และทักษะภาษาสำหรับเด็กปฐมวัย</t>
  </si>
  <si>
    <t>https://emenscr.nesdc.go.th/viewer/view.html?id=QO8reBZKreCn5GqEe33d</t>
  </si>
  <si>
    <t>ศธ 04054-66-0067</t>
  </si>
  <si>
    <t>พัฒนาคนตลอดช่วงชีวิต “เด็กปฐมวัย” โรงเรียนอนุบาลตราด</t>
  </si>
  <si>
    <t>https://emenscr.nesdc.go.th/viewer/view.html?id=A3ElExg1WmcV96X8kOO3</t>
  </si>
  <si>
    <t>ศธ 04088-66-0061</t>
  </si>
  <si>
    <t>การประชุมปฏิบัติการจัดทำเอกสาร แนวทางการนิเทศ กำกับ ติดตาม และให้คำปรึกษาโรงเรียนในโครงการบ้านนักวิทยาศาสตร์น้อย  ระดับปฐมวัย</t>
  </si>
  <si>
    <t>https://emenscr.nesdc.go.th/viewer/view.html?id=43orGM5k8pSkBxBYnl8B</t>
  </si>
  <si>
    <t>ตุลาคม 2566</t>
  </si>
  <si>
    <t>สธ 0905-67-0017</t>
  </si>
  <si>
    <t>โครงการพัฒนาสถานพัฒนาเด็กปฐมวัยด้านสุขภาพ (4D)ตามมาตรฐานสถานพัฒนาเด็กปฐมวัยแห่งชาติ</t>
  </si>
  <si>
    <t>ข้อเสนอโครงการสำคัญ 2567 ที่ผ่านเข้ารอบ</t>
  </si>
  <si>
    <t>https://emenscr.nesdc.go.th/viewer/view.html?id=nrJXpZ0zJZUAZgG3gJ7x</t>
  </si>
  <si>
    <t>สธ 0905-67-0018</t>
  </si>
  <si>
    <t>โครงการส่งเสริมการตั้งครรภ์และการเกิดอย่างมีคุณภาพ</t>
  </si>
  <si>
    <t>https://emenscr.nesdc.go.th/viewer/view.html?id=LAQaLZ6YljFa1EjO4qGq</t>
  </si>
  <si>
    <t>สธ 0905-67-0022</t>
  </si>
  <si>
    <t>โครงการส่งเสริมโภชนาการและการเจริญเติบโต สู่การลดปัญหาภาวะทุพโภชนาการเพื่อเด็กปฐมวัยไทยเติบโตอย่างเต็มศักยภาพและมีคุณภาพชีวิตที่ดี</t>
  </si>
  <si>
    <t>https://emenscr.nesdc.go.th/viewer/view.html?id=o4ZpeM6qKMtkN4ZZOqG8</t>
  </si>
  <si>
    <t>สธ 0905-67-0024</t>
  </si>
  <si>
    <t>โครงการการป้องกันความพิการแต่กำเนิดของเด็กแรกเกิด</t>
  </si>
  <si>
    <t>https://emenscr.nesdc.go.th/viewer/view.html?id=wEw4GroKkQS84LoaL0Z6</t>
  </si>
  <si>
    <t>สธ 0905-67-0026</t>
  </si>
  <si>
    <t>โครงการพัฒนาการจัดบริการแบบมีส่วนร่วม เท่าเทียม และมีคุณภาพเพื่อสร้างรากฐานเด็กปฐมวัยสุขภาพดี</t>
  </si>
  <si>
    <t>https://emenscr.nesdc.go.th/viewer/view.html?id=lOa489jXQ5ixNB63m0Jw</t>
  </si>
  <si>
    <t>สธ 0905-67-0027</t>
  </si>
  <si>
    <t>โครงการการบังคับใช้พระราชบัญญัติแก้ไขเพิ่มเติมประมวลกฎหมายอาญา ฉบับที่ 28 พ.ศ. 2564 เพื่อคุณภาพชีวิตหญิงตั้งครรภ์ไม่พร้อม</t>
  </si>
  <si>
    <t>https://emenscr.nesdc.go.th/viewer/view.html?id=0R2GMRglAmsZJxedxQqN</t>
  </si>
  <si>
    <t>v2_110201V02F04</t>
  </si>
  <si>
    <t>สธ 0905-67-0029</t>
  </si>
  <si>
    <t>โครงการขับเคลื่อนการพัฒนาเด็กปฐมวัยไทยสู่ความเป็นพลเมืองคุณภาพ แบบบูรณาการไร้รอยต่อ 6 กระทรวง</t>
  </si>
  <si>
    <t>https://emenscr.nesdc.go.th/viewer/view.html?id=0R2GmL3npmUZp9BBLalB</t>
  </si>
  <si>
    <t>สธ 0905-67-0030</t>
  </si>
  <si>
    <t>โครงการการขับเคลื่อนพระราชบัญญัติการป้องกันและแก้ไขปัญหาการตั้งครรภ์ในวัยรุ่น พ.ศ. 2559</t>
  </si>
  <si>
    <t>https://emenscr.nesdc.go.th/viewer/view.html?id=qWKzrQO259fl7ekqneQ0</t>
  </si>
  <si>
    <t>สธ 0905-67-0031</t>
  </si>
  <si>
    <t>โครงการขับเคลื่อนพระราชบัญญัติควบคุมการส่งเสริมการตลาดอาหารสำหรับทารกและเด็กเล็ก พ.ศ. 2560 เพื่อสร้างสภาพแวดล้อมสนับสนุนการพัฒนาเด็กตั้งแต่ตั้งครรภ์จนถึงปฐมวัย</t>
  </si>
  <si>
    <t>https://emenscr.nesdc.go.th/viewer/view.html?id=Y7r940XxKVtw9ZpoyZ4V</t>
  </si>
  <si>
    <t>พม 0505-67-0005</t>
  </si>
  <si>
    <t>ส่งเสริมทักษะการเลี้ยงดูบุตรอย่างมีคุณภาพ เหมาะสมกับสถานการณ์ปัจจุบัน</t>
  </si>
  <si>
    <t>https://emenscr.nesdc.go.th/viewer/view.html?id=Y7rQX91K0AIlBq9XWxad</t>
  </si>
  <si>
    <t>ดศ 0507-67-0001</t>
  </si>
  <si>
    <t>https://emenscr.nesdc.go.th/viewer/view.html?id=632REQOz0qhVLYEQ40Bz</t>
  </si>
  <si>
    <t>สธ 0805-67-0002</t>
  </si>
  <si>
    <t>https://emenscr.nesdc.go.th/viewer/view.html?id=RdAroxAgKwcpQq80GVGy</t>
  </si>
  <si>
    <t>สธ 0805-67-0005</t>
  </si>
  <si>
    <t>https://emenscr.nesdc.go.th/viewer/view.html?id=932Y3yYQA1UEVrBLra6E</t>
  </si>
  <si>
    <t>สธ 0805-67-0011</t>
  </si>
  <si>
    <t>โครงการส่งเสริมพัฒนาการและสุขภาพจิตเด็กและเยาวชนในพื้นที่โครงการส่งเสริมและพัฒนาเด็กและเยาวชนในถิ่นทุรกันดาร ในพระราชดำริสมเด็จพระกนิษฐาธิราชเจ้า กรมสมเด็จพระเทพรัตนราชสุดาฯ สยามบรมราชกุมารี</t>
  </si>
  <si>
    <t>https://emenscr.nesdc.go.th/viewer/view.html?id=x0OAOB6N72UdZ3mnXRw2</t>
  </si>
  <si>
    <t>ศธ6701-67-0009</t>
  </si>
  <si>
    <t>โครงการอบรมเชิงปฏิบัติการ Change : เปลี่ยนเด็กไทยให้ Strong</t>
  </si>
  <si>
    <t>https://emenscr.nesdc.go.th/viewer/view.html?id=Ea22n6jNYXhdmxgGR01y</t>
  </si>
  <si>
    <t>ศธ 0311-67-0002</t>
  </si>
  <si>
    <t>https://emenscr.nesdc.go.th/viewer/view.html?id=OoeGq2nQYxs8p0ee77xV</t>
  </si>
  <si>
    <t>ศธ 0530.5-67-0001</t>
  </si>
  <si>
    <t>การเลี้ยงดูคู่การเรียนรู้สำหรับเด็กอายุต่ำกว่า 3 ปี</t>
  </si>
  <si>
    <t>พฤษภาคม 2567</t>
  </si>
  <si>
    <t>คณะศึกษาศาสตร์</t>
  </si>
  <si>
    <t>v3_110201V05</t>
  </si>
  <si>
    <t>v3_110201V05F03</t>
  </si>
  <si>
    <t>https://emenscr.nesdc.go.th/viewer/view.html?id=XGM5Yk1QmrhRV6ZKlQ8p</t>
  </si>
  <si>
    <t>ศธ 04153-67-0010</t>
  </si>
  <si>
    <t>พัฒนาคนตลอดช่วงชีวิต “เด็กปฐมวัย” สำหรับโรงเรียนอนุบาลประจำจังหวัด  ประจำปีงบประมาณ 2566</t>
  </si>
  <si>
    <t>พฤศจิกายน 2566</t>
  </si>
  <si>
    <t>v3_110201V02</t>
  </si>
  <si>
    <t>v3_110201V02F01</t>
  </si>
  <si>
    <t>https://emenscr.nesdc.go.th/viewer/view.html?id=WXzgdz2ZrzF04Ljx0k85</t>
  </si>
  <si>
    <t>ศธ 04165-67-0007</t>
  </si>
  <si>
    <t>พัฒนาคุณภาพการจัดการศึกษาปฐมวัย ประจำปีงบประมาณพ.ศ. 2566</t>
  </si>
  <si>
    <t>สำนักงานเขตพื้นที่การศึกษาประถมศึกษาสุราษฎร์ธานี เขต 3</t>
  </si>
  <si>
    <t>https://emenscr.nesdc.go.th/viewer/view.html?id=B8oEN5RKJefdkWxKRX25</t>
  </si>
  <si>
    <t>ศธ 04030-67-0006</t>
  </si>
  <si>
    <t>v3_110201V02F02</t>
  </si>
  <si>
    <t>https://emenscr.nesdc.go.th/viewer/view.html?id=qW9lJejoJ6se75A69jp1</t>
  </si>
  <si>
    <t>มรภ.สข 1120-67-0004</t>
  </si>
  <si>
    <t>พัฒนาสมรรถนะเด็กปฐมวัยสู่ความเป็นเลิศ</t>
  </si>
  <si>
    <t>v3_110201V01</t>
  </si>
  <si>
    <t>v3_110201V01F01</t>
  </si>
  <si>
    <t>https://emenscr.nesdc.go.th/viewer/view.html?id=aQdO70l6EaCoWX8pGp2G</t>
  </si>
  <si>
    <t>มรภ.สข 1120-67-0013</t>
  </si>
  <si>
    <t>โครงการกีฬาครอบครัวอนุบาลสัมพันธ์ ปีการศึกษา 2566</t>
  </si>
  <si>
    <t>https://emenscr.nesdc.go.th/viewer/view.html?id=p9y2xQR8E2tR0EokYqnz</t>
  </si>
  <si>
    <t>สสส.สนย.-67-0007</t>
  </si>
  <si>
    <t>แผนสุขภาวะเด็กเยาวชน และครอบครัว</t>
  </si>
  <si>
    <t>https://emenscr.nesdc.go.th/viewer/view.html?id=aQd3WRQwQdTowOdj2QNo</t>
  </si>
  <si>
    <t>รง 0508-67-0005</t>
  </si>
  <si>
    <t>v3_110201V05F02</t>
  </si>
  <si>
    <t>https://emenscr.nesdc.go.th/viewer/view.html?id=B85dkBap4QHoRVdQaaGm</t>
  </si>
  <si>
    <t>รง 0508-67-0007</t>
  </si>
  <si>
    <t>https://emenscr.nesdc.go.th/viewer/view.html?id=o4gmMpNVJ0iolejampNK</t>
  </si>
  <si>
    <t>ศธ 04027-67-0002</t>
  </si>
  <si>
    <t>พัฒนาการจัดประสบการณ์การเรียนรู้ระดับปฐมวัย ปีงบประมาณ 2567</t>
  </si>
  <si>
    <t>มีนาคม 2567</t>
  </si>
  <si>
    <t>v3_110201V04</t>
  </si>
  <si>
    <t>v3_110201V04F02</t>
  </si>
  <si>
    <t>https://emenscr.nesdc.go.th/viewer/view.html?id=nrpme0MqzpCApwZMe7R4</t>
  </si>
  <si>
    <t>สธ 0909-67-0002</t>
  </si>
  <si>
    <t>โครงการขับเคลื่อนพระราชบัญญัติการป้องกันและแก้ไขปัญหาการตั้งครรภ์ในวัยรุ่น พ.ศ. 2559</t>
  </si>
  <si>
    <t>v3_110201V05F01</t>
  </si>
  <si>
    <t>https://emenscr.nesdc.go.th/viewer/view.html?id=x01KMB0qkYSRGgV9kjB4</t>
  </si>
  <si>
    <t>สธ 0909-67-0003</t>
  </si>
  <si>
    <t>https://emenscr.nesdc.go.th/viewer/view.html?id=7Md5aw0daAHe3p5RAmgY</t>
  </si>
  <si>
    <t>สธ 0909-67-0004</t>
  </si>
  <si>
    <t>โครงการขับเคลื่อนวาระแห่งชาติ ประเด็น “ส่งเสริมการมีบุตร”</t>
  </si>
  <si>
    <t>https://emenscr.nesdc.go.th/viewer/view.html?id=63OEYxkBgxU47X9aqaW6</t>
  </si>
  <si>
    <t>พม 0305-67-0006</t>
  </si>
  <si>
    <t>https://emenscr.nesdc.go.th/viewer/view.html?id=NV1re6KKQ0h93MQjpx5Y</t>
  </si>
  <si>
    <t>ศธ 04145-67-0009</t>
  </si>
  <si>
    <t>โครงการ “ พัฒนาศักยภาพการจัดประสบการณ์การเรียนรู้ระดับปฐมวัย”</t>
  </si>
  <si>
    <t>มกราคม 2567</t>
  </si>
  <si>
    <t>https://emenscr.nesdc.go.th/viewer/view.html?id=MBR9zKrNeAS9N5xrQy31</t>
  </si>
  <si>
    <t>สธ 0906-67-0002</t>
  </si>
  <si>
    <t>https://emenscr.nesdc.go.th/viewer/view.html?id=MBR9z35XzJHGOrNExVzp</t>
  </si>
  <si>
    <t>สธ 0942-67-0001</t>
  </si>
  <si>
    <t>โครงการพัฒนาสถานพัฒนาเด็กปฐมวัยด้านสุขภาพ (4D) ตามมาตรฐานสถานพัฒนาเด็กปฐมวัยแห่งชาติ</t>
  </si>
  <si>
    <t>https://emenscr.nesdc.go.th/viewer/view.html?id=p9yqV6mR2jUx2JL6p9GN</t>
  </si>
  <si>
    <t>สธ 0942-67-0002</t>
  </si>
  <si>
    <t>https://emenscr.nesdc.go.th/viewer/view.html?id=WXZp5KVwkqi6Wj6ojagJ</t>
  </si>
  <si>
    <t>สธ 0942-67-0003</t>
  </si>
  <si>
    <t>โครงการส่งเสริมพัฒนาการเด็กอายุต่ำกว่า 2 ปี</t>
  </si>
  <si>
    <t>https://emenscr.nesdc.go.th/viewer/view.html?id=MBR9LlMaxetg3WVAp85K</t>
  </si>
  <si>
    <t>ศธ 04143-67-0008</t>
  </si>
  <si>
    <t>พัฒนาคุณภาพเด็กปฐมวัย ให้มีพัฒนาการสมวัย</t>
  </si>
  <si>
    <t>https://emenscr.nesdc.go.th/viewer/view.html?id=lO5GZQ750NImpqjMnZnB</t>
  </si>
  <si>
    <t>สธ0951-67-0001</t>
  </si>
  <si>
    <t>กองอนามัยมารดาและทารก</t>
  </si>
  <si>
    <t>v3_110201V01F02</t>
  </si>
  <si>
    <t>https://emenscr.nesdc.go.th/viewer/view.html?id=13ALapwOzrseVKJAoA8K</t>
  </si>
  <si>
    <t>สธ0951-67-0002</t>
  </si>
  <si>
    <t>โครงการป้องกันความพิการแต่กำเนิดของเด็กแรกเกิด</t>
  </si>
  <si>
    <t>https://emenscr.nesdc.go.th/viewer/view.html?id=23BRQa7zxzCjyekJgm7L</t>
  </si>
  <si>
    <t>สธ0951-67-0003</t>
  </si>
  <si>
    <t>โครงการพัฒนาการจัดบริการแบบมีส่วนร่วมเท่าเทียม และมีคุณภาพเพื่อสร้างรากฐานเด็กปฐมวัยสุขภาพดี</t>
  </si>
  <si>
    <t>https://emenscr.nesdc.go.th/viewer/view.html?id=qW093Nr5d2Cr1RVBLAgY</t>
  </si>
  <si>
    <t>สธ0951-67-0004</t>
  </si>
  <si>
    <t>https://emenscr.nesdc.go.th/viewer/view.html?id=p9y4391X1MIBodVMAY3k</t>
  </si>
  <si>
    <t>ศธ04010-67-0014</t>
  </si>
  <si>
    <t>พัฒนาหลักสูตรและส่งเสริมการศึกษาปฐมวัย</t>
  </si>
  <si>
    <t>https://emenscr.nesdc.go.th/viewer/view.html?id=Z6YYG1onr8CK3OyY50w0</t>
  </si>
  <si>
    <t>ศธ 04046-67-0005</t>
  </si>
  <si>
    <t>https://emenscr.nesdc.go.th/viewer/view.html?id=B8alxWeY8LIlRwd0rmJV</t>
  </si>
  <si>
    <t>ศธ 04088-67-0008</t>
  </si>
  <si>
    <t>การขับเคลื่อนการจัดการศึกษาปฐมวัยอย่างมีคุณภาพ</t>
  </si>
  <si>
    <t>https://emenscr.nesdc.go.th/viewer/view.html?id=o4eJwZmzrAIMdqOo3JEd</t>
  </si>
  <si>
    <t>ศธ 04126-67-0014</t>
  </si>
  <si>
    <t>พัฒนาคุณภาพการจัดการศึกษาปฐมวัย ปีงบประมาณ พ.ศ. 2567</t>
  </si>
  <si>
    <t>ธันวาคม 2566</t>
  </si>
  <si>
    <t>https://emenscr.nesdc.go.th/viewer/view.html?id=A3kojlJZVehzjBqQRVNy</t>
  </si>
  <si>
    <t>ศธ 04102-67-0009</t>
  </si>
  <si>
    <t>พัฒนาหลักสูตรและส่งเสริมการจัดการศึกษาปฐมวัย</t>
  </si>
  <si>
    <t>https://emenscr.nesdc.go.th/viewer/view.html?id=434KpANLL1FypjRrZB4z</t>
  </si>
  <si>
    <t>ศธ 04049-67-0033</t>
  </si>
  <si>
    <t>ส่งเสริมและพัฒนาการจัดการศึกษาปฐมวัย ปีงบประมาณ พ.ศ. 2567</t>
  </si>
  <si>
    <t>https://emenscr.nesdc.go.th/viewer/view.html?id=KYXzRK1RejiJVo7zA1eN</t>
  </si>
  <si>
    <t>ศธ 04092-67-0013</t>
  </si>
  <si>
    <t>ส่งเสริมและพัฒนาคุณภาพการจัดการศึกษาปฐมวัย</t>
  </si>
  <si>
    <t>https://emenscr.nesdc.go.th/viewer/view.html?id=VW8AMKXyJEH0Mp6VloQJ</t>
  </si>
  <si>
    <t>ศธ 04017-67-0029</t>
  </si>
  <si>
    <t>สำนักงานเขตพื้นที่การศึกษาประถมศึกษากาญจนบุรี เขต 1</t>
  </si>
  <si>
    <t>https://emenscr.nesdc.go.th/viewer/view.html?id=z0pB5mGGGRHgnK2kYlQd</t>
  </si>
  <si>
    <t>ศธ 04180-67-0017</t>
  </si>
  <si>
    <t>พัฒนาหลักสูตรและการจัดการศึกษาปฐมวัย สู่พัฒนาการสมวัย</t>
  </si>
  <si>
    <t>สำนักงานเขตพื้นที่การศึกษาประถมศึกษาอุตรดิตถ์ เขต 1</t>
  </si>
  <si>
    <t>https://emenscr.nesdc.go.th/viewer/view.html?id=0RANgQzeYAIGQaLweBAY</t>
  </si>
  <si>
    <t>ศธ 04074-67-0010</t>
  </si>
  <si>
    <t>โครงการพัฒนาการจัดการศึกษาปฐมวัยปีงบประมาณ พ.ศ. 2567</t>
  </si>
  <si>
    <t>https://emenscr.nesdc.go.th/viewer/view.html?id=deNAO7X1LLtKEp5RYkxr</t>
  </si>
  <si>
    <t>ศธ0208-67-0029</t>
  </si>
  <si>
    <t>โครงการจัดทำแผนปฏิบัติการด้านการจัดการศึกษาปฐมวัยของกระทรวงศึกษาธิการ ปีงบประมาณ พ.ศ. 2567</t>
  </si>
  <si>
    <t>v3_110201V03</t>
  </si>
  <si>
    <t>v3_110201V03F02</t>
  </si>
  <si>
    <t>https://emenscr.nesdc.go.th/viewer/view.html?id=VW8KemnRg4FMX65a78yj</t>
  </si>
  <si>
    <t>ศธ 04182-67-0012</t>
  </si>
  <si>
    <t>พัฒนาคุณภาพการจัดการศึกษาปฐมวัย สพป.อุทัยธานี เขต 1</t>
  </si>
  <si>
    <t>https://emenscr.nesdc.go.th/viewer/view.html?id=B8a35903Zot0WmdJe5xB</t>
  </si>
  <si>
    <t>ศธ02133-67-0007</t>
  </si>
  <si>
    <t>โครงการขับเคลื่อนการพัฒนาการจัดการศึกษาปฐมวัยในระดับพื้นที่ ประจำปีงบประมาณ พ.ศ. 2567</t>
  </si>
  <si>
    <t>กองส่งเสริมและพัฒนาการบริหารการศึกษาในภูมิภาค</t>
  </si>
  <si>
    <t>https://emenscr.nesdc.go.th/viewer/view.html?id=KYX2oRN1n7iW1Y7l60wE</t>
  </si>
  <si>
    <t>ศธ 04223-67-0011</t>
  </si>
  <si>
    <t>พัฒนาการจัดประสบการณ์การเรียนรู้เพื่อส่งเสริมการจัดการศึกษาปฐมวัย</t>
  </si>
  <si>
    <t>สำนักงานเขตพื้นที่การศึกษาประถมศึกษาเชียงใหม่ เขต 6</t>
  </si>
  <si>
    <t>https://emenscr.nesdc.go.th/viewer/view.html?id=p9YGQMq6EZsqN62GL5nW</t>
  </si>
  <si>
    <t>ศธ 04219-67-0028</t>
  </si>
  <si>
    <t>พัฒนาการจัดการเรียนการสอนระดับปฐมวัย ประจำปีงบประมาณ 2567</t>
  </si>
  <si>
    <t>https://emenscr.nesdc.go.th/viewer/view.html?id=y05786pn4Lsq4AWxzQMN</t>
  </si>
  <si>
    <t>ศธ 04110-67-0010</t>
  </si>
  <si>
    <t>พัฒนาคุณภาพการศึกษาปฐมวัย คิดได้ ทำเป็น เล่นสนุก EF Executive Function</t>
  </si>
  <si>
    <t>https://emenscr.nesdc.go.th/viewer/view.html?id=53W9zd4lXYuryNRmaMq4</t>
  </si>
  <si>
    <t>ศธ 04047-67-0022</t>
  </si>
  <si>
    <t>พัฒนาการจัดประสบการณ์การเรียนรู้เชิงรุก (Active Learning) ตามแนวการจัดการเรียนรู้โดยใช้ สมองเป็นฐาน (BBL) ระดับปฐมวัย สังกัดสำนักงานเขตพื้นที่การศึกษาประถมศึกษาเชียงใหม่ เขต 1            ระดับปฐมวัย สังกัดสำนักงานเขตพื้นที่การศึกษาประถมศึกษาเชียงใหม่ เขต 1</t>
  </si>
  <si>
    <t>https://emenscr.nesdc.go.th/viewer/view.html?id=mdaYgL0qdoUq9Myz0ERk</t>
  </si>
  <si>
    <t>ศธ 04226-67-0022</t>
  </si>
  <si>
    <t>พัฒนาทักษะการจัดประสบการณ์การเรียนรู้สำหรับเด็กปฐมวัย ด้วยกิจกรรมจิตศึกษา</t>
  </si>
  <si>
    <t>https://emenscr.nesdc.go.th/viewer/view.html?id=LA7GOympqOS9349646kL</t>
  </si>
  <si>
    <t>ศธ 04083-67-0010</t>
  </si>
  <si>
    <t>https://emenscr.nesdc.go.th/viewer/view.html?id=aQG6a7pLBzCZjEdG8J8W</t>
  </si>
  <si>
    <t>ศธ 04089-67-0020</t>
  </si>
  <si>
    <t>พัฒนาประสิทธิภาพครูปฐมวัยเพื่อเสริมสร้างพัฒนาการด้านร่างกาย อารมณ์ จิตใจ สังคม และสติปัญญาของเด็กปฐมวัย</t>
  </si>
  <si>
    <t>https://emenscr.nesdc.go.th/viewer/view.html?id=KYX7naKmRJiKBwQLWVzy</t>
  </si>
  <si>
    <t>ศธ 04031-67-0023</t>
  </si>
  <si>
    <t>โครงการพัฒนาศักยภาพการจัดการศึกษาระดับปฐมวัยตลอดช่วงชีวิต</t>
  </si>
  <si>
    <t>https://emenscr.nesdc.go.th/viewer/view.html?id=B8azxLgOywU0WmdJezpk</t>
  </si>
  <si>
    <t>ศธ 04174-67-0021</t>
  </si>
  <si>
    <t>โครงการปรับกระบวนการจัดการเรียนรู้ให้ทันสมัยและหลากหลายพัฒนาหลักสูตรและส่งเสริมการศึกษาปฐมวัย</t>
  </si>
  <si>
    <t>https://emenscr.nesdc.go.th/viewer/view.html?id=Z6KJQgXlG5CVlwVzwzzl</t>
  </si>
  <si>
    <t>สธ 0822-67-0001</t>
  </si>
  <si>
    <t>สถาบันราชานุกูล</t>
  </si>
  <si>
    <t>https://emenscr.nesdc.go.th/viewer/view.html?id=x0xg9ak07wIXdqJmWewn</t>
  </si>
  <si>
    <t>สธ 0842-67-0001</t>
  </si>
  <si>
    <t>สถาบันพัฒนาการเด็กราชนครินทร์</t>
  </si>
  <si>
    <t>https://emenscr.nesdc.go.th/viewer/view.html?id=LA728Eq4jxU3e905AOxG</t>
  </si>
  <si>
    <t>สธ 0841-67-0001</t>
  </si>
  <si>
    <t>สถาบันสุขภาพจิตเด็กและวัยรุ่นราชนครินทร์</t>
  </si>
  <si>
    <t>https://emenscr.nesdc.go.th/viewer/view.html?id=RdM4Nj2XexI0mgM9o3QQ</t>
  </si>
  <si>
    <t>ศธ 04134-67-0027</t>
  </si>
  <si>
    <t>โครงการ “พัฒนาการจัดการศึกษาปฐมวัย”</t>
  </si>
  <si>
    <t>https://emenscr.nesdc.go.th/viewer/view.html?id=p9YgLllVx5IBodVMAy1r</t>
  </si>
  <si>
    <t>ศธ 0311-67-0003</t>
  </si>
  <si>
    <t>https://emenscr.nesdc.go.th/viewer/view.html?id=wE79KZX6matYEQgLagad</t>
  </si>
  <si>
    <t>ศธ 04162-67-0021</t>
  </si>
  <si>
    <t>การพัฒนาการจัดประสบการณ์การเรียนรู้ปฐมวัย (ประจำปีงบประมาณ พ.ศ. 2567)</t>
  </si>
  <si>
    <t>มิถุนายน 2567</t>
  </si>
  <si>
    <t>https://emenscr.nesdc.go.th/viewer/view.html?id=B8ar35G5M6cO7YX2MpEN</t>
  </si>
  <si>
    <t>ศธ 04086-67-0023</t>
  </si>
  <si>
    <t>โครงการการพัฒนาคุณภาพการจัดการศึกษาปฐมวัย</t>
  </si>
  <si>
    <t>https://emenscr.nesdc.go.th/viewer/view.html?id=QO3V3GQxNdcMBnW1jlOA</t>
  </si>
  <si>
    <t>ศธ 04030-67-0028</t>
  </si>
  <si>
    <t>ส่งเสริมการจัดการศึกษาปฐมวัย ประจำปีงบประมาณ 2567</t>
  </si>
  <si>
    <t>https://emenscr.nesdc.go.th/viewer/view.html?id=JK9VGj40QkSEmaowYynM</t>
  </si>
  <si>
    <t>ศธ 04098-67-0018</t>
  </si>
  <si>
    <t>กุมภาพันธ์ 2567</t>
  </si>
  <si>
    <t>https://emenscr.nesdc.go.th/viewer/view.html?id=0RA5kd4eXkFN8w5X3aym</t>
  </si>
  <si>
    <t>ศธ 04160-67-0037</t>
  </si>
  <si>
    <t>โครงการพัฒนาคุณภาพการจัดการศึกษาปฐมวัย</t>
  </si>
  <si>
    <t>https://emenscr.nesdc.go.th/viewer/view.html?id=63GaeJxqX1SnMx67qaw9</t>
  </si>
  <si>
    <t>ศธ 6001(2)-67-0019</t>
  </si>
  <si>
    <t>โครงการค่ายส่งเสริมสร้างสรรค์พัฒนาการ สำหรับเด็กปฐมวัย</t>
  </si>
  <si>
    <t>มหาวิทยาลัยมหามกุฏราชวิทยาลัย</t>
  </si>
  <si>
    <t>https://emenscr.nesdc.go.th/viewer/view.html?id=lOk3925nx3TpMO64JArj</t>
  </si>
  <si>
    <t>ศธ 04069-67-0017</t>
  </si>
  <si>
    <t>โครงการพัฒนากระบวนการจัดประสบการณ์ เพื่อส่งเสริมทักษะในศตวรรษที่ 21 ของครูปฐมวัยในสังกัดสำนักงานเขตพื้นที่การศึกษาประถมศึกษานครศรีธรรมราช เขต 1</t>
  </si>
  <si>
    <t>https://emenscr.nesdc.go.th/viewer/view.html?id=mdadq6Z42jIK4erWgql6</t>
  </si>
  <si>
    <t>สธ 0320-67-0015</t>
  </si>
  <si>
    <t>โครงการพัฒนาศักยภาพบุคลากรและหน่วยงานที่เกี่ยวข้องการสร้างเสริมพัฒนาการเด็ก (เด็กกลุ่มเสี่ยง เด็กพัฒนาการล่าช้าและเด็กที่มีความต้องการพิเศษ)</t>
  </si>
  <si>
    <t>https://emenscr.nesdc.go.th/viewer/view.html?id=aQGQqrrA0RSKNL41z0om</t>
  </si>
  <si>
    <t>ศธ 04020-67-0009</t>
  </si>
  <si>
    <t>https://emenscr.nesdc.go.th/viewer/view.html?id=93N3M53O13UNqOYg56J6</t>
  </si>
  <si>
    <t>ศธ 04111-67-0021</t>
  </si>
  <si>
    <t>โครงการส่งเสริมการจัดประสบการณ์พัฒนาทักษะสมอง EF เด็กปฐมวัยในบริบทพื้นที่นวัตกรรมการศึกษา จังหวัดภูเก็ตฯ</t>
  </si>
  <si>
    <t>https://emenscr.nesdc.go.th/viewer/view.html?id=lOk6WzdOOESpMO64JEnO</t>
  </si>
  <si>
    <t>ศธ 04072-67-0024</t>
  </si>
  <si>
    <t>การพัฒนาขับเคลื่อนยกระดับคุณภาพการจัดประสบการณ์การเรียนรู้เชิงรุก ระดับปฐมวัย ในการลดภาวะถดถอยทางการเรียนรู้ (Learning Loos) ประจำปีงบประมาณ 2567</t>
  </si>
  <si>
    <t>https://emenscr.nesdc.go.th/viewer/view.html?id=Z6KxMZjxRQc3Makx195n</t>
  </si>
  <si>
    <t>ศธ 04225-67-0019</t>
  </si>
  <si>
    <t>ส่งเสริมศักยภาพการจัดการศึกษา ระดับปฐมวัย ปีงบประมาณ 2567</t>
  </si>
  <si>
    <t>https://emenscr.nesdc.go.th/viewer/view.html?id=53Wz9k32mofYAk4Xj9VZ</t>
  </si>
  <si>
    <t>ศธ 04048-67-0031</t>
  </si>
  <si>
    <t>การส่งเสริมสนับสนุนการจัดประสบการณ์การเรียนรู้เพื่อพัฒนาเด็กปฐมวัยสู่ความเป็นเลิศ</t>
  </si>
  <si>
    <t>https://emenscr.nesdc.go.th/viewer/view.html?id=XGQYAJQLGgHkNR00y4Y2</t>
  </si>
  <si>
    <t>ศธ 04065-67-0015</t>
  </si>
  <si>
    <t>เตรียมความพร้อมเด็กปฐมวัยอย่างรอบด้าน ประจำปีงบประมาณ  พ.ศ.2567</t>
  </si>
  <si>
    <t>https://emenscr.nesdc.go.th/viewer/view.html?id=Gjo7po047mioQ1669a4Q</t>
  </si>
  <si>
    <t>ศธ 04054-67-0018</t>
  </si>
  <si>
    <t>พัฒนาการจัดประสบการณ์การเรียนรู้ปฐมวัย</t>
  </si>
  <si>
    <t>https://emenscr.nesdc.go.th/viewer/view.html?id=qWBx6q14mpTeWXW6QAMw</t>
  </si>
  <si>
    <t>ศธ 04032-67-0021</t>
  </si>
  <si>
    <t>https://emenscr.nesdc.go.th/viewer/view.html?id=KYXaO5o9MkszgdweRqyl</t>
  </si>
  <si>
    <t>ศธ 04026-67-0007</t>
  </si>
  <si>
    <t>https://emenscr.nesdc.go.th/viewer/view.html?id=rXo76EZxVpfGeAqGKY5G</t>
  </si>
  <si>
    <t>ศธ 04080-67-0015</t>
  </si>
  <si>
    <t>การพัฒนาสมรรถนะด้านการส่งเสริมพัฒนาการทางภาษาและการคิดวิเคราะห์สำหรับเด็กปฐมวัย</t>
  </si>
  <si>
    <t>https://emenscr.nesdc.go.th/viewer/view.html?id=qWBGGK9oK0FgKallZ4oz</t>
  </si>
  <si>
    <t>ศธ 04139-67-0042</t>
  </si>
  <si>
    <t>พัฒนาการจัดการศึกษาเด็กปฐมวัย ด้วยกิจกรรมส่งเสริมทักษะ EF (Executive Functions)  และกิจกรรมส่งเสริมความสามารถทางภาษาสำหรับ               เด็กปฐมวัย</t>
  </si>
  <si>
    <t>https://emenscr.nesdc.go.th/viewer/view.html?id=Z6KLdZWQ7Kcago1aZ0mB</t>
  </si>
  <si>
    <t>ศธ0259-67-0003</t>
  </si>
  <si>
    <t>โครงการ ขับเคลื่อนการยกระดับคุณภาพการศึกษาและประสิทธิภาพการศึกษาจังหวัดโดยผ่านกลไก ของ กศจ.</t>
  </si>
  <si>
    <t>v3_110201V03F03</t>
  </si>
  <si>
    <t>https://emenscr.nesdc.go.th/viewer/view.html?id=5x4JwlqwrlUYxBZKgYpA</t>
  </si>
  <si>
    <t>ศธ 04112-67-0011</t>
  </si>
  <si>
    <t>พัฒนาครูในการจัดกิจกรรมที่ส่งเสริมสมรรถนะเด็กปฐมวัยให้มีความสมบูรณ์ทั้งด้านร่างกาย จิตใจ วินัย อารมณ์ สังคม และสติปัญญา</t>
  </si>
  <si>
    <t>https://emenscr.nesdc.go.th/viewer/view.html?id=erNJ3G6oyZhrplgle4eZ</t>
  </si>
  <si>
    <t>ศธ 04119-67-0016</t>
  </si>
  <si>
    <t>https://emenscr.nesdc.go.th/viewer/view.html?id=Wa6pYdwBBAUAeWZ1QqVJ</t>
  </si>
  <si>
    <t>ศธ 04220-67-0026</t>
  </si>
  <si>
    <t>การพัฒนาการจัดประสบการณ์การเรียนการสอนปฐมวัย</t>
  </si>
  <si>
    <t>สำนักงานเขตพื้นที่การศึกษาประถมศึกษายะลา เขต 3</t>
  </si>
  <si>
    <t>https://emenscr.nesdc.go.th/viewer/view.html?id=M0o9GK97BrHJEmAJn4JO</t>
  </si>
  <si>
    <t>ศธ 04097-67-0032</t>
  </si>
  <si>
    <t>ส่งเสริมพัฒนาการจัดการศึกษาปฐมวัยอย่างมีคุณภาพ</t>
  </si>
  <si>
    <t>https://emenscr.nesdc.go.th/viewer/view.html?id=E01n5nazAWFQLLz9zL7J</t>
  </si>
  <si>
    <t>ศธ 04109-67-0009</t>
  </si>
  <si>
    <t>การพัฒนาคุณภาพการจัดการศึกษาปฐมวัย ตามหลักสูตรการศึกษาปฐมวัย พ.ศ.2560</t>
  </si>
  <si>
    <t>https://emenscr.nesdc.go.th/viewer/view.html?id=90wa4OXVkEINdazAezwp</t>
  </si>
  <si>
    <t>พัฒนาการจัดประสบการณ์การเรียนรู้เชิงรุก (Active Learning) ตามแนวการจัดการเรียนรู้โดยใช้ สมองเป็นฐาน (BBL) ระดับปฐมวัย สังกัดสำนักงานเขตพื้นที่การศึกษาประถมศึกษาเชียงใหม่ เขต 1            ระดับปฐมวัย สังกัดสำนักงานเขตพื้นที่การศึกษาประถมศึกษาเชียงใหม่ เขต 0</t>
  </si>
  <si>
    <t>หมายเหตุ : เปลี่ยนจาก v2_110201V02F02 เป็น v3_110201V02F01</t>
  </si>
  <si>
    <t>หมายเหตุ : เปลี่ยนจาก v2_110201V02F03 เป็น v3_110201V02F02</t>
  </si>
  <si>
    <t>หมายเหตุ : เปลี่ยนจาก v2_110201V02F04 เป็น v3_110201V02F03</t>
  </si>
  <si>
    <t>กรม หรือเทียบเท่า</t>
  </si>
  <si>
    <t>กระทรวง หรือเทียบเท่า</t>
  </si>
  <si>
    <t>y1</t>
  </si>
  <si>
    <t>sum</t>
  </si>
  <si>
    <t>เกณฑ์ข้อที่ 1</t>
  </si>
  <si>
    <t>เกณฑ์ข้อที่ 2</t>
  </si>
  <si>
    <t>เกณฑ์ข้อที่ 3</t>
  </si>
  <si>
    <t>เกณฑ์ข้อที่ 4</t>
  </si>
  <si>
    <t>เกณฑ์ข้อที่ 5</t>
  </si>
  <si>
    <t>เกณฑ์ข้อที่ 6</t>
  </si>
  <si>
    <t>เกณฑ์ข้อที่ 7</t>
  </si>
  <si>
    <t>results</t>
  </si>
  <si>
    <t>ira</t>
  </si>
  <si>
    <t>ผลการคัดเลือก</t>
  </si>
  <si>
    <t>ไม่ผ่าน 4A</t>
  </si>
  <si>
    <t>ไม่ผ่าน 4B</t>
  </si>
  <si>
    <t>ผ่าน</t>
  </si>
  <si>
    <t>โครงการเสริมสร้างครอบครัวคุณภาพ (Smart citizen : Smart family)</t>
  </si>
  <si>
    <t>|110201</t>
  </si>
  <si>
    <t>ไม่ผ่านเข้ารอบ</t>
  </si>
  <si>
    <t>-</t>
  </si>
  <si>
    <t>4B</t>
  </si>
  <si>
    <t>โครงการขับเคลื่อนการยกระดับมุมนมแม่ในสถานประกอบกิจการ</t>
  </si>
  <si>
    <t>โครงการพัฒนาระบบและขับเคลื่อนการป้องกันการยุติการถ่ายทอดเชื้อโรคซิฟิลิสจากแม่สู่ลูก</t>
  </si>
  <si>
    <t>ป้องกันและควบคุมโรคถ่ายทอดทางพันธุกรรมจากมารดาสู่ทารกประเทศไทย</t>
  </si>
  <si>
    <t>ส่งเสริมการมีส่วนร่วมของชุมชนเพื่อการเกิดอย่างมีคุณภาพ</t>
  </si>
  <si>
    <t>การจัดการและแก้ไขปัญหาภาวะทุพโภชนาการเด็กปฐมวัยไทย เพื่อเด็กปฐมวัยไทยสูงดีสมส่วนและอยู่ภายใต้สิ่งแวดล้อมที่เอื้อต่อการมีคุณภาพชีวิตที่ดี</t>
  </si>
  <si>
    <t>ขับเคลื่อนการพัฒนาสุขภาพเด็กปฐมวัยไทย (4D) สู่ความผ่านเข้ารอบพลเมืองคุณภาพ แบบบูรณาการไร้รอยต่อ</t>
  </si>
  <si>
    <t>4A</t>
  </si>
  <si>
    <t>โครงการพัฒนาภาวะด้านโภชนาการ พัฒนาการ และการเจริญเติบโตของเด็กปฐมวัย</t>
  </si>
  <si>
    <t>โครงการส่งเสริมพัฒนาการเด็กอายุต่ำกว่า 2 ปี ประจำปีงบประมาณ พ.ศ. 2568</t>
  </si>
  <si>
    <t>โครงการส่งเสริมพัฒนาการและสุขภาพจิตเด็กและเยาวชนในพื้นที่โครงการส่งเสริมและพัฒนาเด็กและเยาวชนในถิ่นทุรกันดาร ในพระราชดำริ สมเด็จพระกนิษฐาธิราชเจ้า  กรมสมเด็จพระเทพรัตนราชสุดาฯ สยามบรมราชกุมารี</t>
  </si>
  <si>
    <t>แผน 7 แผนสุขภาวะเด็กเยาวชน และครอบครัว</t>
  </si>
  <si>
    <t>พัฒนายกระดับการควบคุมการส่งเสริมการตลาดอาหารสำหรับทารกและเด็กเล็กเพื่อส่งเสริมสนับสนุนการเลี้ยงลูกด้วยนมแม่ให้ยั่งยืน</t>
  </si>
  <si>
    <t>การตรวจวิเคราะห์ลำดับเบสทั้งจีโนมของเชื้อไวรัสเอชไอวี ด้วยเทคนิค next-generation sequencing เพื่อเฝ้าระวังเชื้อกลายพันธุ์ ของเด็กที่คลอดจากแม่ที่ติดเชื้อในประเทศไทย</t>
  </si>
  <si>
    <t>กรมวิทยาศาสตร์การแพทย์</t>
  </si>
  <si>
    <t>โครงการ “การพัฒนาเสริมสร้างทักษะการเลี้ยงดูของผู้ปกครองเพื่อการพัฒนาเด็กตั้งแต่ช่วงการสร้างครอบครัว การตั้งครรภ์ เกิดอย่างมีคุณภาพจนถึงปฐมวัย ในสถานศึกษา จังหวัดเพชรบูรณ์และพิจิตร”</t>
  </si>
  <si>
    <t>โครงการ “ครรภ์อย่างมีพัฒนาการ คลานอย่างสมวัย ก้าวไปอย่างมั่นคง (Wellness For Childhood)”</t>
  </si>
  <si>
    <t>โครงการพัฒนาศักยภาพบุคลากรโรงพยาบาลคู่เครือข่ายในการใช้เครื่องมือวินิจฉัยภาวะออทิสซึมในระยะเริ่มแรกสำหรับเด็กไทย (TDAS)</t>
  </si>
  <si>
    <t>โครงการบ่มเพาะเด็กไทยยุค 4.0 ด้วยการส่งเสริมพัฒนาการ 4 ด้านและพัฒนาทักษะ EF</t>
  </si>
  <si>
    <t>โครงการพัฒนาครูในการจัดการศึกษาสำหรับเด็กของศูนย์พัฒนาเด็กเล็กก่อนวัยเรียน กรุงเทพมหานคร วิทยาเขต/ศูนย์การศึกษา</t>
  </si>
  <si>
    <t>โครงการยกระดับศูนย์เด็กเล็กสู่มาตรฐานสถานพัฒนาเด็กปฐมวัยแห่งชาติ</t>
  </si>
  <si>
    <t>การพัฒนาวิธีการตรวจทางพันธุกรรมของภาวะสูญเสียการได้ยินเพื่อการคัดกรองทารกแรกเกิดของประเทศไทย</t>
  </si>
  <si>
    <t>การพัฒนาหลักสูตรระยะสั้น “การเสริมสร้างสุขภาวะสุขภาพเด็กปฐมวัยด้วยการจัดการเรียนรู้แบบบูรณาการองค์ความรู้ด้านวิทยาศาสตร์ศึกษากับภูมิปัญญาท้องถิ่นผ่านเข้ารอบฐานสำหรับครูและผู้ปกครองเด็กปฐมวัย”</t>
  </si>
  <si>
    <t>การพัฒนาหลักสูตรระยะสั้น “วิทยาศาสตร์เพื่อสุขภาพสำหรับเด็กปฐมวัย” ในการพัฒนาครูปฐมวัยให้สามารถจัดประสบการณ์การเรียนรู้ยกระดับพัฒนาการของเด็กด้วยกระบวนการวิจัยเชิงปฏิบัติการ(PAOR)</t>
  </si>
  <si>
    <t>การหาลำดับพันธุกรรมของเอกซอนในยีนกลุ่มโรคพันธุกรรมเมตาบอลิกในทารกแรกเกิดไทย</t>
  </si>
  <si>
    <t>ผ่านเข้ารอบ</t>
  </si>
  <si>
    <t>B</t>
  </si>
  <si>
    <t>โครงการการพัฒนาศักยภาพบุคลากรและหน่วยงานที่เกี่ยวข้องการสร้างเสริมพัฒนาการเด็ก (เด็กกลุ่มเสี่ยง เด็กพัฒนาการล่าช้า และเด็กที่มีความต้องการพิเศษ)</t>
  </si>
  <si>
    <t xml:space="preserve">โครงการพัฒนาเครือข่ายระบบบริการในการคัดกรองทารกแรกเกิดและเด็กปฐมวัย เพื่อลดอัตราการเสียชีวิตของทารกแรกเกิดและพัฒนาการดูแลรักษาโรคเด็กในระดับประเทศ </t>
  </si>
  <si>
    <t xml:space="preserve">โครงการพัฒนานวัตกรรมการเรียนรู้ในการพัฒนาเด็กปฐมวัยสำหรับพ่อแม่ ผู้ปกครอง และผู้ดูแลเด็กเพื่อส่งเสริมความรอบรู้ด้านสุขภาพ (Health Literacy)  </t>
  </si>
  <si>
    <t>โครงการ “ยกระดับศูนย์รับเลี้ยงเด็ก (Daycare Center) ในสถานประกอบกิจการ”</t>
  </si>
  <si>
    <t>โครงการส่งเสริมการดูแลและพัฒนาเด็กปฐมวัยอย่างมีคุณภาพ</t>
  </si>
  <si>
    <t>โครงการส่งเสริมคุณภาพพัฒนาการเด็กปฐมวัยโดยชุมชนภาคใต้ชายแดนสู่การผ่านเข้ารอบทุนมนุษย์ของประเทศไทย</t>
  </si>
  <si>
    <t>มหาวิทยาลัยสงขลานครินทร์</t>
  </si>
  <si>
    <t>Hyperlink</t>
  </si>
  <si>
    <t>https://emenscr.nesdc.go.th/viewer/view.html?id=64c2138fe352512f98955ec9</t>
  </si>
  <si>
    <t>https://emenscr.nesdc.go.th/viewer/view.html?id=64b4c82da3b1a20f4c5b0a06</t>
  </si>
  <si>
    <t>https://emenscr.nesdc.go.th/viewer/view.html?id=64bf5215e352512f98955c1c</t>
  </si>
  <si>
    <t>https://emenscr.nesdc.go.th/viewer/view.html?id=64c0a00f0274b80437f93a65</t>
  </si>
  <si>
    <t>https://emenscr.nesdc.go.th/viewer/view.html?id=64cf5c0ded61261e14028298</t>
  </si>
  <si>
    <t>https://emenscr.nesdc.go.th/viewer/view.html?id=64c0fb15506f8c044400c55f</t>
  </si>
  <si>
    <t>https://emenscr.nesdc.go.th/viewer/view.html?id=64bf7b87204dd42f9682bae0</t>
  </si>
  <si>
    <t>https://emenscr.nesdc.go.th/viewer/view.html?id=64c0a1c5af5e17043d885962</t>
  </si>
  <si>
    <t>https://emenscr.nesdc.go.th/viewer/view.html?id=64bf46606b56f9043629649c</t>
  </si>
  <si>
    <t>https://emenscr.nesdc.go.th/viewer/view.html?id=64c753971f3e752f90a1042e</t>
  </si>
  <si>
    <t>https://emenscr.nesdc.go.th/viewer/view.html?id=64b4e443a3b1a20f4c5b0ad1</t>
  </si>
  <si>
    <t>https://emenscr.nesdc.go.th/viewer/view.html?id=64b4f1fdd73cdb17c7bcf5e7</t>
  </si>
  <si>
    <t>https://emenscr.nesdc.go.th/viewer/view.html?id=64d5a974671a0e79e590cb45</t>
  </si>
  <si>
    <t>https://emenscr.nesdc.go.th/viewer/view.html?id=64c0ca51d3a5392f8fe7d9ee</t>
  </si>
  <si>
    <t>https://emenscr.nesdc.go.th/viewer/view.html?id=64c23837204dd42f9682be2e</t>
  </si>
  <si>
    <t>https://emenscr.nesdc.go.th/viewer/view.html?id=64ccb87409c3327ccab9b8b5</t>
  </si>
  <si>
    <t>https://emenscr.nesdc.go.th/viewer/view.html?id=64bf347faf5e17043d884a64</t>
  </si>
  <si>
    <t>https://emenscr.nesdc.go.th/viewer/view.html?id=64b50a3422ab130f452a8c04</t>
  </si>
  <si>
    <t>https://emenscr.nesdc.go.th/viewer/view.html?id=64d205dac54b2e10c09616ee</t>
  </si>
  <si>
    <t>https://emenscr.nesdc.go.th/viewer/view.html?id=64d0996162cdc615a55286bf</t>
  </si>
  <si>
    <t>https://emenscr.nesdc.go.th/viewer/view.html?id=64b4c4f10a88eb17bf755fd4</t>
  </si>
  <si>
    <t>https://emenscr.nesdc.go.th/viewer/view.html?id=64bf407f506f8c044400b05c</t>
  </si>
  <si>
    <t>https://emenscr.nesdc.go.th/viewer/view.html?id=64d31213d808952f70a66b88</t>
  </si>
  <si>
    <t>https://emenscr.nesdc.go.th/viewer/view.html?id=64cfe95d08f8437cbd9e1ea4</t>
  </si>
  <si>
    <t>https://emenscr.nesdc.go.th/viewer/view.html?id=64c327fee352512f98955ff0</t>
  </si>
  <si>
    <t>https://emenscr.nesdc.go.th/viewer/view.html?id=64c8862e1f3e752f90a1046a</t>
  </si>
  <si>
    <t>https://emenscr.nesdc.go.th/viewer/view.html?id=64c8742b1f3e752f90a10461</t>
  </si>
  <si>
    <t>https://emenscr.nesdc.go.th/viewer/view.html?id=64d073d5ac36ec1e1d9fd10c</t>
  </si>
  <si>
    <t>https://emenscr.nesdc.go.th/viewer/view.html?id=64bf3f7f0274b80437f92c79</t>
  </si>
  <si>
    <t>https://emenscr.nesdc.go.th/viewer/view.html?id=64d5cafffd3ad204ecf0ab10</t>
  </si>
  <si>
    <t>https://emenscr.nesdc.go.th/viewer/view.html?id=64cb20008d1dca680ae469cf</t>
  </si>
  <si>
    <t>(ร่าง) ข้อเสนอโครงการสำคัญประจำปี 2568 ภายใต้แผนแม่บท 110201</t>
  </si>
  <si>
    <r>
      <t>โครงการเพื่อขับเคลื่อนการบรรลุเป้าหมายตามยุทธศาสตร์ชาติ ประจำปีงบประมาณ 2566 - 2568 เทียบ</t>
    </r>
    <r>
      <rPr>
        <b/>
        <sz val="28"/>
        <color rgb="FF0070C0"/>
        <rFont val="TH SarabunPSK"/>
        <family val="2"/>
      </rPr>
      <t>องค์ประกอบและปัจจัยของห่วงโซ่คุณค่าฯ (FVCT) (ฉบับเดิม)</t>
    </r>
    <r>
      <rPr>
        <b/>
        <sz val="28"/>
        <rFont val="TH SarabunPSK"/>
        <family val="2"/>
      </rPr>
      <t xml:space="preserve"> กับ</t>
    </r>
    <r>
      <rPr>
        <b/>
        <sz val="28"/>
        <color theme="9" tint="-0.249977111117893"/>
        <rFont val="TH SarabunPSK"/>
        <family val="2"/>
      </rPr>
      <t>ห่วงโซ่คุณค่าฯ (FVCT) (ฉบับแก้ไข) (พ.ศ. 2567-2570)</t>
    </r>
    <r>
      <rPr>
        <b/>
        <sz val="28"/>
        <rFont val="TH SarabunPSK"/>
        <family val="2"/>
      </rPr>
      <t xml:space="preserve"> </t>
    </r>
  </si>
  <si>
    <t>ห่วงโซ่คุณค่าฯ (FVCT) (ฉบับเดิม)</t>
  </si>
  <si>
    <t>Url</t>
  </si>
  <si>
    <t>concat</t>
  </si>
  <si>
    <t>ห่วงโซ่คุณค่าฯ (FVCT) (ฉบับแก้ไข) (พ.ศ. 2567-2570)</t>
  </si>
  <si>
    <t xml:space="preserve">หมายเหตุ : ตัวอักษรสีแดง หมายถึง องค์ประกอบ/ปัจจัยที่มีการแก้ไข </t>
  </si>
  <si>
    <t>(ร่าง) ข้อเสนอโครงการสำคัญ 2568 ที่ผ่านเข้ารอบ</t>
  </si>
  <si>
    <t>ความสอดคล้องกับศจพ. (ใช่ / ไม่ใช่)</t>
  </si>
  <si>
    <t>รหัสเป้าหมายและแนวทางการพัฒนา</t>
  </si>
  <si>
    <t>ชื่อเป้าหมายและแนวทางการพัฒนา</t>
  </si>
  <si>
    <t>ไม่ใช่</t>
  </si>
  <si>
    <t>SDG04</t>
  </si>
  <si>
    <t>SDG0402</t>
  </si>
  <si>
    <t>v2_110201</t>
  </si>
  <si>
    <t>[RP0105,RP010501][RP0206,RP020601][RP0305,RP030501][RP0403,RP040302][RP0506,RP050604][RP0603,RP060302]</t>
  </si>
  <si>
    <t>[5. พัฒนาและยกระดับคุณภาพชีวิต เพื่อแก้ไขปัญหาความยากจน พัฒนาผู้สูงอายุสู่การเป็นผู้สูงอายุที่มีศักยภาพ (Active Aging) และพัฒนาทักษาฝีมือแรงงาน เพื่อรองรับการพัฒนาเศรษฐกิจสร้างสรรค์,5.1 แก้ไขปัญหาความยากจนและพัฒนาคุณภาพชีวิต][6. ยกระดับคุณภาพชีวิตของคนทุกช่วงวัยให้ได้มาตรฐานและแก้ปัญหาความยากจนให้กับผู้มีรายได้น้อย เพื่อลดความเหลื่อมล้ำทางสังคม,6.1 พัฒนาอาชีพและรายได้ของผู้มีรายได้น้อยในพื้นที่ที่มีสัดส่วนคนจนสูง เมื่อวัดด้านรายจ่าย เพื่อการอุปโภคบริโภค อาทิ กาฬสินธุ์ นครราชสีมา นครพนม และศรีสะเกษ (ข้อมูลสัดส่วนคนจน ณ ปี 2563)][5. พัฒนาและยกระดับความสามารถในการแข่งขันของวิสาหกิจขนาดกลางและขนาดย่อมในอุตสาหกรรมและบริการแห่งอนาคตของภาคกลาง,5.1 เตรียมความพร้อมให้ผู้ประกอบการรายย่อยในอุตสาหกรรมยานยนต์สันดาปภายในให้สามารถปรับตัวสู่การเป็นส่วนหนึ่งของห่วงโซ่อุปทานอุตสาหกรรมยานยนต์อนาคตในประเทศ ที่เชื่อมโยงกับห่วงโซ่การผลิตระดับโลก][3. ยกระดับการท่องเที่ยวของภาคตะวันออกสู่การเป็นจุดหมายการท่องเที่ยวของโลกที่เน้นคุณภาพและความยั่งยืน,3.2 ส่งเสริมการท่องเที่ยวโดยชุมชนของภาคตะวันออก][6. เสริมสร้างความปลอดภัยในชีวิตและทรัพย์สินของประชาชนเพื่อคุณภาพชีวิตที่ดี,การอนุรักษ์ทรัพยากรธรรมชาติ การส่งเสริมวัฒนธรรม และการพัฒนาเมืองน่าอยู่ (Green Culture &amp; Livable Cities)][3. ยกระดับรายได้ การศึกษา สมรรถนะแรงงาน และสาธารณสุข เพื่อวิถีชีวิตที่ยั่งยืนและสันติสุข,3.2 ยกระดับทักษะฝีมือแรงงานทั้งในและนอกระบบการศึกษา]</t>
  </si>
  <si>
    <t>22 มกราคม 2566 เวลา 0:48</t>
  </si>
  <si>
    <t>https://emenscr.nesdc.go.th/viewer/view.html?id=63cc25655ed9493056facc21</t>
  </si>
  <si>
    <t>P1312</t>
  </si>
  <si>
    <t>ไทยมีกำลังคนสมรรถนะสูง มุ่งเรียนรู้อย่างต่อเนื่อง ตอบโจทย์การพัฒนาแห่งอนาคต</t>
  </si>
  <si>
    <t>P131201</t>
  </si>
  <si>
    <t>คนไทยได้รับการพัฒนาอย่างเต็มศักยภาพในทุกช่วงวัย มีสมรรถนะที่จำเป็นสำหรับโลกยุคใหม่ มีคุณลักษณะตามบรรทัดฐานที่ดีของสังคม มีคุณธรรม จริยธรรม และมีภูมิคุ้มกันต่อการเปลี่ยนแปลงอย่างพลิกโฉมฉับพลันของโลก สามารถดำรงชีวิตร่วมกันในสังคมได้อย่างสงบสุข</t>
  </si>
  <si>
    <t>[RP0105,RP010501]</t>
  </si>
  <si>
    <t>[5. พัฒนาและยกระดับคุณภาพชีวิต เพื่อแก้ไขปัญหาความยากจน พัฒนาผู้สูงอายุสู่การเป็นผู้สูงอายุที่มีศักยภาพ (Active Aging) และพัฒนาทักษาฝีมือแรงงาน เพื่อรองรับการพัฒนาเศรษฐกิจสร้างสรรค์,5.1 แก้ไขปัญหาความยากจนและพัฒนาคุณภาพชีวิต]</t>
  </si>
  <si>
    <t>ผ.ศธ0208-64-0003</t>
  </si>
  <si>
    <t>แผนปฏิบัติราชการประจำปีงบประมาณ พ.ศ. 2565 ของสำนักงานปลัดกระทรวงศึกษาธิการ</t>
  </si>
  <si>
    <t>ผ.ศธ0208-63-0001</t>
  </si>
  <si>
    <t>แผนปฏิบัติราชการระยะ 3 ปี (พ.ศ. 2563 - 2565) ของกระทรวงศึกษาธิการ</t>
  </si>
  <si>
    <t>24 มกราคม 2566 เวลา 14:00</t>
  </si>
  <si>
    <t>https://emenscr.nesdc.go.th/viewer/view.html?id=63cf82156f54dc305534bbaa</t>
  </si>
  <si>
    <t>[RP0404,RP040404]</t>
  </si>
  <si>
    <t>[4. พัฒนาเขตพัฒนาเศรษฐกิจพิเศษจังหวัดสระแก้วและตราด รวมทั้งพื้นที่เศรษฐกิจชายแดนที่มีศักยภาพให้เป็นประตูเชื่อมโยงการค้า การลงทุนที่ทันสมัยกับประเทศเพื่อนบ้าน,พัฒนาคุณภาพชีวิตของประชาชนทุกช่วงวัย และเสริมสร้างความเข้มแข็งของครอบครัว]</t>
  </si>
  <si>
    <t>ผ.ศธ0208-66-0001</t>
  </si>
  <si>
    <t>แผนปฏิบัติราชการประจำปีงบประมาณ พ.ศ. 2566 ของสำนักงานปลัดกระทรวงศึกษาธิการ (ฉบับปรับปรุงตามงบประมาณที่ได้รับจัดสรร)</t>
  </si>
  <si>
    <t>ผ.ศธ0208-66-0002</t>
  </si>
  <si>
    <t>แผนปฏิบัติราชการ ระยะ 5 ปี (พ.ศ. 2566-2570) ของสำนักงานปลัดกระทรวงศึกษาธิการ</t>
  </si>
  <si>
    <t>25 เมษายน 2566 เวลา 11:09</t>
  </si>
  <si>
    <t>https://emenscr.nesdc.go.th/viewer/view.html?id=63d0b6e437f22f3054889051</t>
  </si>
  <si>
    <t>ผ.ศธ04006-66-0001</t>
  </si>
  <si>
    <t>แผนปฏิบัติการประจำปีงบประมาณ พ.ศ. 2566 สำนักงานคณะกรรมการการศึกษาขั้นพื้นฐาน</t>
  </si>
  <si>
    <t>ผ.ศธ04006-66-0002</t>
  </si>
  <si>
    <t>แผนปฏิบัติราชการระยะ 5 ปี (พ.ศ. 2566 - 2570) ของสำนักงานคณะกรรมการการศึกษาขั้นพื้นฐาน</t>
  </si>
  <si>
    <t>19 กันยายน 2566 เวลา 14:23</t>
  </si>
  <si>
    <t>https://emenscr.nesdc.go.th/viewer/view.html?id=63d23fb76f54dc305534bc69</t>
  </si>
  <si>
    <t>31 มกราคม 2566 เวลา 16:44</t>
  </si>
  <si>
    <t>https://emenscr.nesdc.go.th/viewer/view.html?id=63d249ad53b61d3dddb57fea</t>
  </si>
  <si>
    <t>[RP0101,RP010103]</t>
  </si>
  <si>
    <t>[1. ส่งเสริมการพัฒนาพื้นที่ระเบียงเศรษฐกิจพิเศษภาคเหนือ (NEC-Creative LANNA) ในจังหวัด เชียงใหม่ เชียงราย ลำพูน ลำปาง ให้เป็นพื้นที่เศรษฐกิจหลักของภาคและฐานเศรษฐกิจสร้างสรรค์ของประเทศ,1.3 สร้างแบรนด์ ส่งเสริมการตลาดและประชาสัมพันธ์ และการสร้างการรับรู้]</t>
  </si>
  <si>
    <t>ผ.ศธ0208-63-0002</t>
  </si>
  <si>
    <t>แผนปฏิบัติราชการ ระยะ 5 ปี (พ.ศ.2561-2563) ของ สป. วาระแรก ระยะ 3 ปี (พ.ศ.2563-2565)</t>
  </si>
  <si>
    <t>27 มกราคม 2566 เวลา 14:25</t>
  </si>
  <si>
    <t>https://emenscr.nesdc.go.th/viewer/view.html?id=63d37c635ed9493056facd9f</t>
  </si>
  <si>
    <t>17 กุมภาพันธ์ 2566 เวลา 9:45</t>
  </si>
  <si>
    <t>https://emenscr.nesdc.go.th/viewer/view.html?id=63d74e55491d7c3de4de61e3</t>
  </si>
  <si>
    <t>30 มกราคม 2566 เวลา 16:10</t>
  </si>
  <si>
    <t>https://emenscr.nesdc.go.th/viewer/view.html?id=63d783b1bc532c3057077c09</t>
  </si>
  <si>
    <t>1 กุมภาพันธ์ 2566 เวลา 16:33</t>
  </si>
  <si>
    <t>https://emenscr.nesdc.go.th/viewer/view.html?id=63da31ce03c54c1a963ac702</t>
  </si>
  <si>
    <t>2 กุมภาพันธ์ 2566 เวลา 10:22</t>
  </si>
  <si>
    <t>https://emenscr.nesdc.go.th/viewer/view.html?id=63da36b32b6d9141b15c94d8</t>
  </si>
  <si>
    <t>29 มีนาคม 2566 เวลา 4:19</t>
  </si>
  <si>
    <t>https://emenscr.nesdc.go.th/viewer/view.html?id=63dad4a29c2ec541aa2e9460</t>
  </si>
  <si>
    <t>26 เมษายน 2566 เวลา 9:33</t>
  </si>
  <si>
    <t>https://emenscr.nesdc.go.th/viewer/view.html?id=63db58204cd2361a9cf8c22c</t>
  </si>
  <si>
    <t>14 มีนาคม 2566 เวลา 11:49</t>
  </si>
  <si>
    <t>https://emenscr.nesdc.go.th/viewer/view.html?id=63db74639c2ec541aa2e94db</t>
  </si>
  <si>
    <t>2 กุมภาพันธ์ 2566 เวลา 21:40</t>
  </si>
  <si>
    <t>https://emenscr.nesdc.go.th/viewer/view.html?id=63dbcb5d23d2e141b3fab78b</t>
  </si>
  <si>
    <t>[RP0206,RP020603]</t>
  </si>
  <si>
    <t>[6. ยกระดับคุณภาพชีวิตของคนทุกช่วงวัยให้ได้มาตรฐานและแก้ปัญหาความยากจนให้กับผู้มีรายได้น้อย เพื่อลดความเหลื่อมล้ำทางสังคม,6.3 พัฒนาคุณภาพชีวิตคนทุกช่วงวัย]</t>
  </si>
  <si>
    <t>3 กุมภาพันธ์ 2566 เวลา 12:10</t>
  </si>
  <si>
    <t>https://emenscr.nesdc.go.th/viewer/view.html?id=63dc976103c54c1a963aca59</t>
  </si>
  <si>
    <t>14 กุมภาพันธ์ 2566 เวลา 9:45</t>
  </si>
  <si>
    <t>https://emenscr.nesdc.go.th/viewer/view.html?id=63e06efd03c54c1a963acbf6</t>
  </si>
  <si>
    <t>6 กุมภาพันธ์ 2566 เวลา 14:50</t>
  </si>
  <si>
    <t>https://emenscr.nesdc.go.th/viewer/view.html?id=63e0b14001784141abb03e43</t>
  </si>
  <si>
    <t>9 กุมภาพันธ์ 2566 เวลา 11:38</t>
  </si>
  <si>
    <t>https://emenscr.nesdc.go.th/viewer/view.html?id=63e0c4ef03c54c1a963acda8</t>
  </si>
  <si>
    <t>ผ.พม 0302-66-0001</t>
  </si>
  <si>
    <t>แผนปฏิบัติราชการประจำปีงบประมาณ พ.ศ. 2566 ของกรมกิจการเด็กและเยาวชน</t>
  </si>
  <si>
    <t>ผ.พม 0302-66-0002</t>
  </si>
  <si>
    <t>แผนปฏิบัติราชการ ระยะ 5 ปี พ.ศ. 2566 - 2570 ของกรมกิจการเด็กและเยาวชน</t>
  </si>
  <si>
    <t>29 มีนาคม 2566 เวลา 10:16</t>
  </si>
  <si>
    <t>https://emenscr.nesdc.go.th/viewer/view.html?id=63e1cb512b6d9141b15c96d0</t>
  </si>
  <si>
    <t>13 กุมภาพันธ์ 2566 เวลา 14:59</t>
  </si>
  <si>
    <t>https://emenscr.nesdc.go.th/viewer/view.html?id=63e32cfc4cd2361a9cf8cb6b</t>
  </si>
  <si>
    <t>moe02881</t>
  </si>
  <si>
    <t>28 กุมภาพันธ์ 2566 เวลา 8:40</t>
  </si>
  <si>
    <t>https://emenscr.nesdc.go.th/viewer/view.html?id=63e3433803c54c1a963ad176</t>
  </si>
  <si>
    <t>7 มีนาคม 2566 เวลา 13:28</t>
  </si>
  <si>
    <t>https://emenscr.nesdc.go.th/viewer/view.html?id=63e355328d48ef490cf55b67</t>
  </si>
  <si>
    <t>ผ.สธ 0905-63-0005</t>
  </si>
  <si>
    <t>นโยบายและยุทธศาสตร์การพัฒนาอนามัยการเจริญพันธุ์แห่งชาติ ฉบับที่ ๒ (พ.ศ.       2560-2569) ว่าด้วยการส่งเสริมการเกิดและการเจริญเติบโตอย่างมีคุณภาพ</t>
  </si>
  <si>
    <t>ผ.สธ 0905-66-0001</t>
  </si>
  <si>
    <t>แผนปฏิบัติราชการรายปี (พ.ศ. 2566) ของกรมอนามัย</t>
  </si>
  <si>
    <t>ผ.สธ 0905-66-0002</t>
  </si>
  <si>
    <t>แผนปฏิบัติราชการระยะ 5 ปี (พ.ศ. 2566 - 2570)</t>
  </si>
  <si>
    <t>20 กุมภาพันธ์ 2566 เวลา 16:07</t>
  </si>
  <si>
    <t>https://emenscr.nesdc.go.th/viewer/view.html?id=63e36b90b4e8c549053a58dc</t>
  </si>
  <si>
    <t>ผ.สธ 0805-66-0001</t>
  </si>
  <si>
    <t>แผนปฏิบัติราชการประจำปีงบประมาณ พ.ศ. 2566 ของกรมสุขภาพจิต</t>
  </si>
  <si>
    <t>ผ.สธ 0805-66-0002</t>
  </si>
  <si>
    <t>แผนปฏิบัติราชการระยะ 5 ปี (พ.ศ.2566–2570) ของกรมสุขภาพจิต</t>
  </si>
  <si>
    <t>8 มีนาคม 2566 เวลา 14:28</t>
  </si>
  <si>
    <t>https://emenscr.nesdc.go.th/viewer/view.html?id=63e36ec18d48ef490cf55bfd</t>
  </si>
  <si>
    <t>22 กุมภาพันธ์ 2566 เวลา 8:36</t>
  </si>
  <si>
    <t>https://emenscr.nesdc.go.th/viewer/view.html?id=63e37384b4e8c549053a58f3</t>
  </si>
  <si>
    <t>21 กุมภาพันธ์ 2566 เวลา 16:26</t>
  </si>
  <si>
    <t>https://emenscr.nesdc.go.th/viewer/view.html?id=63e37af9b4e8c549053a58fe</t>
  </si>
  <si>
    <t>8 มีนาคม 2566 เวลา 14:50</t>
  </si>
  <si>
    <t>https://emenscr.nesdc.go.th/viewer/view.html?id=63e3a0f2a4d6264912788ca6</t>
  </si>
  <si>
    <t>SDG03</t>
  </si>
  <si>
    <t>SP0208</t>
  </si>
  <si>
    <t>8 การป้องกัน ปราบปราม และแก้ไขปัญหายาเสพติด</t>
  </si>
  <si>
    <t>SP020801</t>
  </si>
  <si>
    <t>1 การป้องกันประชากรทุกกลุ่มเป้าหมายไม่ให้เข้าไปเกี่ยวข้องกับยาเสพติด</t>
  </si>
  <si>
    <t>[RP0105,RP010501][RP0206,RP020603][RP0304,RP030401][RP0404,RP040404][RP0501,RP050101][RP0603,RP060303]</t>
  </si>
  <si>
    <t>[5. พัฒนาและยกระดับคุณภาพชีวิต เพื่อแก้ไขปัญหาความยากจน พัฒนาผู้สูงอายุสู่การเป็นผู้สูงอายุที่มีศักยภาพ (Active Aging) และพัฒนาทักษาฝีมือแรงงาน เพื่อรองรับการพัฒนาเศรษฐกิจสร้างสรรค์,5.1 แก้ไขปัญหาความยากจนและพัฒนาคุณภาพชีวิต][6. ยกระดับคุณภาพชีวิตของคนทุกช่วงวัยให้ได้มาตรฐานและแก้ปัญหาความยากจนให้กับผู้มีรายได้น้อย เพื่อลดความเหลื่อมล้ำทางสังคม,6.3 พัฒนาคุณภาพชีวิตคนทุกช่วงวัย][4. พัฒนาเมือง เขตพัฒนาเศรษฐกิจพิเศษชายแดนและเมืองชายแดน รวมทั้งพื้นที่ระเบียงเศรษฐกิจพิเศษภาคกลาง - ตะวันตกให้เป็นศูนย์กลางการกระจายความเจริญทางเศรษฐกิจของภาคกลาง,4.1 เร่งดำเนินการวางแผนพัฒนารูปแบบและบริหารจัดการพื้นที่เมืองเพื่อรองรับการขยายตัวในอนาคต][4. พัฒนาเขตพัฒนาเศรษฐกิจพิเศษจังหวัดสระแก้วและตราด รวมทั้งพื้นที่เศรษฐกิจชายแดนที่มีศักยภาพให้เป็นประตูเชื่อมโยงการค้า การลงทุนที่ทันสมัยกับประเทศเพื่อนบ้าน,พัฒนาคุณภาพชีวิตของประชาชนทุกช่วงวัย และเสริมสร้างความเข้มแข็งของครอบครัว][1. พัฒนาและยกระดับการท่องเที่ยวและบริการ และธุรกิจต่อเนื่องด้านการท่องเที่ยวสู่การท่องเที่ยว และบริการที่มีมาตรฐานและมีมูลค่าสูง,1.1 พัฒนาแหล่งท่องเที่ยวและระบบบริการพื้นฐาน และสิ่งอำนวยความสะดวก][3. ยกระดับรายได้ การศึกษา สมรรถนะแรงงาน และสาธารณสุข เพื่อวิถีชีวิตที่ยั่งยืนและสันติสุข,3.3 ยกระดับคุณภาพการศึกษาให้เทียบเท่ากับเกณฑ์มาตรฐานของประเทศ]</t>
  </si>
  <si>
    <t>20 กุมภาพันธ์ 2566 เวลา 13:41</t>
  </si>
  <si>
    <t>https://emenscr.nesdc.go.th/viewer/view.html?id=63e4a4c7b4e8c549053a5a78</t>
  </si>
  <si>
    <t>17 กุมภาพันธ์ 2566 เวลา 14:08</t>
  </si>
  <si>
    <t>https://emenscr.nesdc.go.th/viewer/view.html?id=63e4ac90ecd30773351f7202</t>
  </si>
  <si>
    <t>SDG0302</t>
  </si>
  <si>
    <t>ผ.สธ 0209-66-0002</t>
  </si>
  <si>
    <t>แผนปฏิบัติราชการระยะ 5 ปี พ.ศ. 2566 - 2570 ของสำนักงานปลัดกระทรวงสาธารณสุข</t>
  </si>
  <si>
    <t>20 มีนาคม 2566 เวลา 13:49</t>
  </si>
  <si>
    <t>https://emenscr.nesdc.go.th/viewer/view.html?id=63e717a7a4d6264912789240</t>
  </si>
  <si>
    <t>14 มีนาคม 2566 เวลา 9:46</t>
  </si>
  <si>
    <t>https://emenscr.nesdc.go.th/viewer/view.html?id=63e83af9728aa67344ffdbff</t>
  </si>
  <si>
    <t>[RP0305,RP030501]</t>
  </si>
  <si>
    <t>[5. พัฒนาและยกระดับความสามารถในการแข่งขันของวิสาหกิจขนาดกลางและขนาดย่อมในอุตสาหกรรมและบริการแห่งอนาคตของภาคกลาง,5.1 เตรียมความพร้อมให้ผู้ประกอบการรายย่อยในอุตสาหกรรมยานยนต์สันดาปภายในให้สามารถปรับตัวสู่การเป็นส่วนหนึ่งของห่วงโซ่อุปทานอุตสาหกรรมยานยนต์อนาคตในประเทศ ที่เชื่อมโยงกับห่วงโซ่การผลิตระดับโลก]</t>
  </si>
  <si>
    <t>30 มีนาคม 2566 เวลา 10:46</t>
  </si>
  <si>
    <t>https://emenscr.nesdc.go.th/viewer/view.html?id=63e9babe4f4b54733c3fa7e4</t>
  </si>
  <si>
    <t>14 กุมภาพันธ์ 2566 เวลา 9:49</t>
  </si>
  <si>
    <t>https://emenscr.nesdc.go.th/viewer/view.html?id=63eaf6c6b321824906b76036</t>
  </si>
  <si>
    <t>ผ.สธ 0209-66-0001</t>
  </si>
  <si>
    <t>13 มีนาคม 2566 เวลา 15:12</t>
  </si>
  <si>
    <t>https://emenscr.nesdc.go.th/viewer/view.html?id=63eb3571b321824906b76255</t>
  </si>
  <si>
    <t>17 มีนาคม 2566 เวลา 10:55</t>
  </si>
  <si>
    <t>https://emenscr.nesdc.go.th/viewer/view.html?id=63ec658c728aa67344ffddc1</t>
  </si>
  <si>
    <t>15 กุมภาพันธ์ 2566 เวลา 12:53</t>
  </si>
  <si>
    <t>https://emenscr.nesdc.go.th/viewer/view.html?id=63ec735b8d48ef490cf56b40</t>
  </si>
  <si>
    <t>16 กุมภาพันธ์ 2566 เวลา 15:51</t>
  </si>
  <si>
    <t>https://emenscr.nesdc.go.th/viewer/view.html?id=63edeea8728aa67344ffdec5</t>
  </si>
  <si>
    <t>17 กุมภาพันธ์ 2566 เวลา 11:10</t>
  </si>
  <si>
    <t>https://emenscr.nesdc.go.th/viewer/view.html?id=63eefe3afceadd7336a59f0a</t>
  </si>
  <si>
    <t>24 กุมภาพันธ์ 2566 เวลา 14:21</t>
  </si>
  <si>
    <t>https://emenscr.nesdc.go.th/viewer/view.html?id=63ef46d08d48ef490cf575ac</t>
  </si>
  <si>
    <t>[RP0206,RP020601]</t>
  </si>
  <si>
    <t>[6. ยกระดับคุณภาพชีวิตของคนทุกช่วงวัยให้ได้มาตรฐานและแก้ปัญหาความยากจนให้กับผู้มีรายได้น้อย เพื่อลดความเหลื่อมล้ำทางสังคม,6.1 พัฒนาอาชีพและรายได้ของผู้มีรายได้น้อยในพื้นที่ที่มีสัดส่วนคนจนสูง เมื่อวัดด้านรายจ่าย เพื่อการอุปโภคบริโภค อาทิ กาฬสินธุ์ นครราชสีมา นครพนม และศรีสะเกษ (ข้อมูลสัดส่วนคนจน ณ ปี 2563)]</t>
  </si>
  <si>
    <t>24 กุมภาพันธ์ 2566 เวลา 14:17</t>
  </si>
  <si>
    <t>https://emenscr.nesdc.go.th/viewer/view.html?id=63f2e162b321824906b7725b</t>
  </si>
  <si>
    <t>20 กุมภาพันธ์ 2566 เวลา 14:37</t>
  </si>
  <si>
    <t>https://emenscr.nesdc.go.th/viewer/view.html?id=63f32332a4d626491278aafa</t>
  </si>
  <si>
    <t>24 มีนาคม 2566 เวลา 10:27</t>
  </si>
  <si>
    <t>https://emenscr.nesdc.go.th/viewer/view.html?id=63f35e378d48ef490cf57c0a</t>
  </si>
  <si>
    <t>21 กุมภาพันธ์ 2566 เวลา 14:39</t>
  </si>
  <si>
    <t>https://emenscr.nesdc.go.th/viewer/view.html?id=63f47516fceadd7336a5a11b</t>
  </si>
  <si>
    <t>16 มีนาคม 2566 เวลา 13:54</t>
  </si>
  <si>
    <t>https://emenscr.nesdc.go.th/viewer/view.html?id=63f48367a4d626491278b107</t>
  </si>
  <si>
    <t>ผ.มท 0815-64-0001</t>
  </si>
  <si>
    <t>แผนปฏิบัติราชการรายปีกรมส่งเสริมการปกครองท้องถิ่น</t>
  </si>
  <si>
    <t>21 กุมภาพันธ์ 2566 เวลา 16:15</t>
  </si>
  <si>
    <t>https://emenscr.nesdc.go.th/viewer/view.html?id=63f48bcab4e8c549053a7d84</t>
  </si>
  <si>
    <t>21 กุมภาพันธ์ 2566 เวลา 16:20</t>
  </si>
  <si>
    <t>https://emenscr.nesdc.go.th/viewer/view.html?id=63f48cf74f4b54733c3fad05</t>
  </si>
  <si>
    <t>22 กุมภาพันธ์ 2566 เวลา 11:41</t>
  </si>
  <si>
    <t>v2_110201V03F03</t>
  </si>
  <si>
    <t>https://emenscr.nesdc.go.th/viewer/view.html?id=63f59d0fa4d626491278b3b8</t>
  </si>
  <si>
    <t>23 กุมภาพันธ์ 2566 เวลา 10:26</t>
  </si>
  <si>
    <t>https://emenscr.nesdc.go.th/viewer/view.html?id=63f6dcf3b321824906b7815c</t>
  </si>
  <si>
    <t>28 กุมภาพันธ์ 2566 เวลา 11:12</t>
  </si>
  <si>
    <t>https://emenscr.nesdc.go.th/viewer/view.html?id=63f83f1fecd30773351f7a30</t>
  </si>
  <si>
    <t>5 มีนาคม 2566 เวลา 12:44</t>
  </si>
  <si>
    <t>https://emenscr.nesdc.go.th/viewer/view.html?id=63f876208d48ef490cf58fa2</t>
  </si>
  <si>
    <t>16 มีนาคม 2566 เวลา 11:31</t>
  </si>
  <si>
    <t>https://emenscr.nesdc.go.th/viewer/view.html?id=63fc26e2b321824906b78e1d</t>
  </si>
  <si>
    <t>27 กุมภาพันธ์ 2566 เวลา 15:00</t>
  </si>
  <si>
    <t>https://emenscr.nesdc.go.th/viewer/view.html?id=63fc6320728aa67344ffe480</t>
  </si>
  <si>
    <t>10 มีนาคม 2566 เวลา 13:46</t>
  </si>
  <si>
    <t>https://emenscr.nesdc.go.th/viewer/view.html?id=63fc79f54f4b54733c3fb068</t>
  </si>
  <si>
    <t>27 กุมภาพันธ์ 2566 เวลา 17:10</t>
  </si>
  <si>
    <t>https://emenscr.nesdc.go.th/viewer/view.html?id=63fc819decd30773351f7bdf</t>
  </si>
  <si>
    <t>10 มีนาคม 2566 เวลา 14:57</t>
  </si>
  <si>
    <t>https://emenscr.nesdc.go.th/viewer/view.html?id=63fed11fb4e8c549053a9f61</t>
  </si>
  <si>
    <t>29 เมษายน 2566 เวลา 12:35</t>
  </si>
  <si>
    <t>https://emenscr.nesdc.go.th/viewer/view.html?id=6400357b728aa67344ffe752</t>
  </si>
  <si>
    <t>23 มีนาคม 2566 เวลา 11:17</t>
  </si>
  <si>
    <t>https://emenscr.nesdc.go.th/viewer/view.html?id=64015ae5ecd30773351f7ee0</t>
  </si>
  <si>
    <t>30 เมษายน 2566 เวลา 21:18</t>
  </si>
  <si>
    <t>https://emenscr.nesdc.go.th/viewer/view.html?id=64016acdb321824906b7abd8</t>
  </si>
  <si>
    <t>obec_regional_44_21</t>
  </si>
  <si>
    <t>5 มีนาคม 2566 เวลา 13:17</t>
  </si>
  <si>
    <t>https://emenscr.nesdc.go.th/viewer/view.html?id=64043406b321824906b7b0ce</t>
  </si>
  <si>
    <t>5 มีนาคม 2566 เวลา 19:50</t>
  </si>
  <si>
    <t>https://emenscr.nesdc.go.th/viewer/view.html?id=64048236b4e8c549053ab26c</t>
  </si>
  <si>
    <t>7 มีนาคม 2566 เวลา 11:30</t>
  </si>
  <si>
    <t>https://emenscr.nesdc.go.th/viewer/view.html?id=6404c2d1b4e8c549053ab28d</t>
  </si>
  <si>
    <t>28 มีนาคม 2566 เวลา 10:45</t>
  </si>
  <si>
    <t>https://emenscr.nesdc.go.th/viewer/view.html?id=64057d81b321824906b7b132</t>
  </si>
  <si>
    <t>obec_regional_14_31</t>
  </si>
  <si>
    <t>6 มีนาคม 2566 เวลา 13:43</t>
  </si>
  <si>
    <t>https://emenscr.nesdc.go.th/viewer/view.html?id=64058b83ecd30773351f7f92</t>
  </si>
  <si>
    <t>7 มีนาคม 2566 เวลา 11:52</t>
  </si>
  <si>
    <t>https://emenscr.nesdc.go.th/viewer/view.html?id=6406c31fb321824906b7b3fd</t>
  </si>
  <si>
    <t>7 มีนาคม 2566 เวลา 12:12</t>
  </si>
  <si>
    <t>https://emenscr.nesdc.go.th/viewer/view.html?id=6406c7b3b321824906b7b425</t>
  </si>
  <si>
    <t>obec_regional_60_41</t>
  </si>
  <si>
    <t>20 มีนาคม 2566 เวลา 10:20</t>
  </si>
  <si>
    <t>https://emenscr.nesdc.go.th/viewer/view.html?id=6406dff3b4e8c549053ab633</t>
  </si>
  <si>
    <t>7 มีนาคม 2566 เวลา 14:25</t>
  </si>
  <si>
    <t>https://emenscr.nesdc.go.th/viewer/view.html?id=6406e6f58d48ef490cf5b9de</t>
  </si>
  <si>
    <t>moe021251</t>
  </si>
  <si>
    <t>7 มีนาคม 2566 เวลา 15:16</t>
  </si>
  <si>
    <t>https://emenscr.nesdc.go.th/viewer/view.html?id=6406f2d1a4d626491278eb9b</t>
  </si>
  <si>
    <t>7 มีนาคม 2566 เวลา 15:40</t>
  </si>
  <si>
    <t>https://emenscr.nesdc.go.th/viewer/view.html?id=6406f878a4d626491278ec2c</t>
  </si>
  <si>
    <t>8 มีนาคม 2566 เวลา 15:54</t>
  </si>
  <si>
    <t>https://emenscr.nesdc.go.th/viewer/view.html?id=6406ffb5b4e8c549053ab7fa</t>
  </si>
  <si>
    <t>ผ.ศธ 0301.7-66-0001</t>
  </si>
  <si>
    <t>แผนปฏิบัติราชการประจำปีงบประมาณ พ.ศ. 2566 ของสำนักงานเลขาธิการสภาการศึกษา</t>
  </si>
  <si>
    <t>5 เมษายน 2566 เวลา 11:24</t>
  </si>
  <si>
    <t>https://emenscr.nesdc.go.th/viewer/view.html?id=64070584b4e8c549053aba47</t>
  </si>
  <si>
    <t>30 เมษายน 2566 เวลา 15:38</t>
  </si>
  <si>
    <t>https://emenscr.nesdc.go.th/viewer/view.html?id=64070d69ecd30773351f8062</t>
  </si>
  <si>
    <t>27 มีนาคม 2566 เวลา 5:07</t>
  </si>
  <si>
    <t>https://emenscr.nesdc.go.th/viewer/view.html?id=640841b0b321824906b7bf20</t>
  </si>
  <si>
    <t>[RP0305,RP030502]</t>
  </si>
  <si>
    <t>[5. พัฒนาและยกระดับความสามารถในการแข่งขันของวิสาหกิจขนาดกลางและขนาดย่อมในอุตสาหกรรมและบริการแห่งอนาคตของภาคกลาง,5.2 ส่งเสริมการสร้างเครือข่ายและพันธมิตรธุรกิจระหว่างผู้ประกอบการรายใหญ่ที่มีศักยภาพในอุตสาหกรรมและบริการแห่งอนาคตของภาคกลาง กับวิสาหกิจขนาดกลางและขนาดย่อมในห่วงโซ่มูลค่าทางการค้า]</t>
  </si>
  <si>
    <t>9 มีนาคม 2566 เวลา 9:21</t>
  </si>
  <si>
    <t>https://emenscr.nesdc.go.th/viewer/view.html?id=640941f7ecd30773351f8162</t>
  </si>
  <si>
    <t>9 มีนาคม 2566 เวลา 15:01</t>
  </si>
  <si>
    <t>https://emenscr.nesdc.go.th/viewer/view.html?id=6409923cfceadd7336a5ab61</t>
  </si>
  <si>
    <t>10 มีนาคม 2566 เวลา 13:47</t>
  </si>
  <si>
    <t>https://emenscr.nesdc.go.th/viewer/view.html?id=640ad2648d48ef490cf5d44a</t>
  </si>
  <si>
    <t>10 มีนาคม 2566 เวลา 16:38</t>
  </si>
  <si>
    <t>https://emenscr.nesdc.go.th/viewer/view.html?id=640afa87728aa67344ffebdf</t>
  </si>
  <si>
    <t>12 มีนาคม 2566 เวลา 19:23</t>
  </si>
  <si>
    <t>https://emenscr.nesdc.go.th/viewer/view.html?id=640dc444728aa67344ffec22</t>
  </si>
  <si>
    <t>8 พฤษภาคม 2566 เวลา 10:28</t>
  </si>
  <si>
    <t>https://emenscr.nesdc.go.th/viewer/view.html?id=640dea02b4e8c549053adb9c</t>
  </si>
  <si>
    <t>21 เมษายน 2566 เวลา 9:34</t>
  </si>
  <si>
    <t>https://emenscr.nesdc.go.th/viewer/view.html?id=640ea98aa4d62649127914c3</t>
  </si>
  <si>
    <t>13 มีนาคม 2566 เวลา 15:00</t>
  </si>
  <si>
    <t>https://emenscr.nesdc.go.th/viewer/view.html?id=640ed8084f4b54733c3fb86d</t>
  </si>
  <si>
    <t>22 เมษายน 2566 เวลา 16:21</t>
  </si>
  <si>
    <t>https://emenscr.nesdc.go.th/viewer/view.html?id=640eec98fceadd7336a5adc6</t>
  </si>
  <si>
    <t>30 มีนาคม 2566 เวลา 10:31</t>
  </si>
  <si>
    <t>https://emenscr.nesdc.go.th/viewer/view.html?id=640f2da5728aa67344ffed0a</t>
  </si>
  <si>
    <t>29 มีนาคม 2566 เวลา 13:40</t>
  </si>
  <si>
    <t>https://emenscr.nesdc.go.th/viewer/view.html?id=640ff38afa7c0d08aa69618d</t>
  </si>
  <si>
    <t>20 เมษายน 2566 เวลา 9:35</t>
  </si>
  <si>
    <t>https://emenscr.nesdc.go.th/viewer/view.html?id=64101dbe825908446797b015</t>
  </si>
  <si>
    <t>14 มีนาคม 2566 เวลา 17:24</t>
  </si>
  <si>
    <t>https://emenscr.nesdc.go.th/viewer/view.html?id=64104b75fa7c0d08aa696635</t>
  </si>
  <si>
    <t>17 มีนาคม 2566 เวลา 15:33</t>
  </si>
  <si>
    <t>https://emenscr.nesdc.go.th/viewer/view.html?id=641133d80d0e124460ea420f</t>
  </si>
  <si>
    <t>rmutr0582041</t>
  </si>
  <si>
    <t>SP0217</t>
  </si>
  <si>
    <t>17 การเสริมสร้างความมั่นคงเชิงพื้นที่</t>
  </si>
  <si>
    <t>SP021701</t>
  </si>
  <si>
    <t>พื้นที่เป้าหมายระดับตำบลที่มีปัญหาความมั่นคงสำคัญเร่งด่วนลดลง</t>
  </si>
  <si>
    <t>[RP0303,RP030302]</t>
  </si>
  <si>
    <t>[3. พัฒนาระบบบริการส่งเสริมสุขภาพและการให้บริการทางการแพทย์ที่มีศักยภาพในการสร้างมูลค่าทางเศรษฐกิจให้ได้มาตรฐานในระดับสากล,3.2 ส่งเสริมศักยภาพและความเป็นเลิศทางการรักษาของสถานพยาบาล]</t>
  </si>
  <si>
    <t>ผ.ศธ 058200-66-0001</t>
  </si>
  <si>
    <t>แผนปฏิบัติราชการรายปี พ.ศ. 2566 ของมหาวิทยาลัยเทคโนโลยีราชมงคลรัตนโกสินทร์</t>
  </si>
  <si>
    <t>ผ.ศธ 058200-65-0001</t>
  </si>
  <si>
    <t>แผนปฏิบัติราชการระยะ 5 ปี (พ.ศ. 2566 – 2570) มหาวิทยาลัยเทคโนโลยีราชมงคลรัตนโกสินทร์</t>
  </si>
  <si>
    <t>15 มีนาคม 2566 เวลา 13:00</t>
  </si>
  <si>
    <t>v2_110201V04F02</t>
  </si>
  <si>
    <t>https://emenscr.nesdc.go.th/viewer/view.html?id=64115f0a0deee808afc6f94f</t>
  </si>
  <si>
    <t>obec_regional_11_31</t>
  </si>
  <si>
    <t>25 เมษายน 2566 เวลา 11:41</t>
  </si>
  <si>
    <t>https://emenscr.nesdc.go.th/viewer/view.html?id=6411748800b67d08a43a6c55</t>
  </si>
  <si>
    <t>[RP0305,RP030504]</t>
  </si>
  <si>
    <t>[5. พัฒนาและยกระดับความสามารถในการแข่งขันของวิสาหกิจขนาดกลางและขนาดย่อมในอุตสาหกรรมและบริการแห่งอนาคตของภาคกลาง,5.4 ส่งเสริมและพัฒนาการสร้างธุรกิจสตาร์ทอัพให้เกิดขึ้นในพื้นที่]</t>
  </si>
  <si>
    <t>15 มีนาคม 2566 เวลา 15:17</t>
  </si>
  <si>
    <t>https://emenscr.nesdc.go.th/viewer/view.html?id=64117de50deee808afc6fb1b</t>
  </si>
  <si>
    <t>SDG0402,SDG0402,SDG0402</t>
  </si>
  <si>
    <t>15 มีนาคม 2566 เวลา 15:39</t>
  </si>
  <si>
    <t>https://emenscr.nesdc.go.th/viewer/view.html?id=6411842bf2aa244461ab8a36</t>
  </si>
  <si>
    <t>obec_regional_33_31</t>
  </si>
  <si>
    <t>16 มีนาคม 2566 เวลา 11:26</t>
  </si>
  <si>
    <t>https://emenscr.nesdc.go.th/viewer/view.html?id=641184f764c008446934e01c</t>
  </si>
  <si>
    <t>obec_regional_66_21</t>
  </si>
  <si>
    <t>19 พฤษภาคม 2566 เวลา 13:45</t>
  </si>
  <si>
    <t>https://emenscr.nesdc.go.th/viewer/view.html?id=641186f30d0e124460ea42a9</t>
  </si>
  <si>
    <t>18 เมษายน 2566 เวลา 15:25</t>
  </si>
  <si>
    <t>https://emenscr.nesdc.go.th/viewer/view.html?id=64118a8f64c008446934e02f</t>
  </si>
  <si>
    <t>moe02951</t>
  </si>
  <si>
    <t>16 มีนาคม 2566 เวลา 9:56</t>
  </si>
  <si>
    <t>https://emenscr.nesdc.go.th/viewer/view.html?id=6412855ca8076808ac54809f</t>
  </si>
  <si>
    <t>24 เมษายน 2566 เวลา 10:00</t>
  </si>
  <si>
    <t>https://emenscr.nesdc.go.th/viewer/view.html?id=6412a309f2aa244461ab8ac2</t>
  </si>
  <si>
    <t>16 มีนาคม 2566 เวลา 14:52</t>
  </si>
  <si>
    <t>https://emenscr.nesdc.go.th/viewer/view.html?id=6412cad864c008446934e100</t>
  </si>
  <si>
    <t>[RP0306,RP030604]</t>
  </si>
  <si>
    <t>[6. ฟื้นฟูทรัพยากรธรรมชาติและแก้ไขปัญหาสิ่งแวดล้อม,6.4 บริหารจัดการการใช้ประโยชน์จากทรัพยากรธรรมชาติ และจัดการของเหลือจากการผลิตและการบริโภคในพื้นที่อย่างมีประสิทธิภาพ]</t>
  </si>
  <si>
    <t>31 มีนาคม 2566 เวลา 15:24</t>
  </si>
  <si>
    <t>https://emenscr.nesdc.go.th/viewer/view.html?id=6412d0e064c008446934e10e</t>
  </si>
  <si>
    <t>17 มีนาคม 2566 เวลา 10:14</t>
  </si>
  <si>
    <t>https://emenscr.nesdc.go.th/viewer/view.html?id=6413db20825908446797b2aa</t>
  </si>
  <si>
    <t>ผ.สธ 0320-66-0002</t>
  </si>
  <si>
    <t>แผนปฏิบัติราชการกรมการแพทย์ ประจำปีงบประมาณ 2566</t>
  </si>
  <si>
    <t>ผ.สธ 0320-66-0001</t>
  </si>
  <si>
    <t>แผนปฏิบัติราชการ ระยะ 5 ปี (พ.ศ. 2566 – 2570) ของกรมการแพทย์ กระทรวงสาธารณสุข</t>
  </si>
  <si>
    <t>23 มีนาคม 2566 เวลา 16:13</t>
  </si>
  <si>
    <t>https://emenscr.nesdc.go.th/viewer/view.html?id=6413e3d9fa7c0d08aa697acd</t>
  </si>
  <si>
    <t>[RP0603,RP060302]</t>
  </si>
  <si>
    <t>[3. ยกระดับรายได้ การศึกษา สมรรถนะแรงงาน และสาธารณสุข เพื่อวิถีชีวิตที่ยั่งยืนและสันติสุข,3.2 ยกระดับทักษะฝีมือแรงงานทั้งในและนอกระบบการศึกษา]</t>
  </si>
  <si>
    <t>31 มีนาคม 2566 เวลา 9:52</t>
  </si>
  <si>
    <t>https://emenscr.nesdc.go.th/viewer/view.html?id=6413e74ea8076808ac5489be</t>
  </si>
  <si>
    <t>31 มีนาคม 2566 เวลา 17:40</t>
  </si>
  <si>
    <t>https://emenscr.nesdc.go.th/viewer/view.html?id=6413ed9d825908446797b2d7</t>
  </si>
  <si>
    <t>21 เมษายน 2566 เวลา 9:31</t>
  </si>
  <si>
    <t>https://emenscr.nesdc.go.th/viewer/view.html?id=64140bf5825908446797b303</t>
  </si>
  <si>
    <t>17 กรกฎาคม 2566 เวลา 15:01</t>
  </si>
  <si>
    <t>https://emenscr.nesdc.go.th/viewer/view.html?id=64140f2864c008446934e1db</t>
  </si>
  <si>
    <t>21 กรกฎาคม 2566 เวลา 14:12</t>
  </si>
  <si>
    <t>https://emenscr.nesdc.go.th/viewer/view.html?id=64141ba600b67d08a43a7d46</t>
  </si>
  <si>
    <t>28 เมษายน 2566 เวลา 10:09</t>
  </si>
  <si>
    <t>https://emenscr.nesdc.go.th/viewer/view.html?id=6414414e0deee808afc70cda</t>
  </si>
  <si>
    <t>stin011</t>
  </si>
  <si>
    <t>ผ.สพศก.ผสน.-66-0001</t>
  </si>
  <si>
    <t>แผนปฏิบัติการสถาบันการพยาบาลศรีสวรินทิรา สภากาชาดไทย ปีงบประมาณ 2566 (ฉบับปรับปรุง)</t>
  </si>
  <si>
    <t>28 มีนาคม 2566 เวลา 17:19</t>
  </si>
  <si>
    <t>https://emenscr.nesdc.go.th/viewer/view.html?id=6417cf0164c008446934e278</t>
  </si>
  <si>
    <t>obec_regional_93_31</t>
  </si>
  <si>
    <t>24 มีนาคม 2566 เวลา 11:15</t>
  </si>
  <si>
    <t>https://emenscr.nesdc.go.th/viewer/view.html?id=6417d3f7fa7c0d08aa69841a</t>
  </si>
  <si>
    <t>obec_regional_60_31</t>
  </si>
  <si>
    <t>ผ.ศธ 5206-66-0001</t>
  </si>
  <si>
    <t>แผนปฏิบัติการระยะ 5 ปี (พ.ศ. 2566 - 2570) ของสำนักงานคณะกรรมกาาร สกสค.</t>
  </si>
  <si>
    <t>26 พฤษภาคม 2566 เวลา 11:05</t>
  </si>
  <si>
    <t>https://emenscr.nesdc.go.th/viewer/view.html?id=6417ea5500b67d08a43a8624</t>
  </si>
  <si>
    <t>20 มีนาคม 2566 เวลา 13:01</t>
  </si>
  <si>
    <t>https://emenscr.nesdc.go.th/viewer/view.html?id=6417f6bdfa7c0d08aa6986f0</t>
  </si>
  <si>
    <t>SDG0402,SDG0402</t>
  </si>
  <si>
    <t>20 มีนาคม 2566 เวลา 14:10</t>
  </si>
  <si>
    <t>https://emenscr.nesdc.go.th/viewer/view.html?id=6417ff9f64c008446934e2df</t>
  </si>
  <si>
    <t>18 เมษายน 2566 เวลา 9:30</t>
  </si>
  <si>
    <t>https://emenscr.nesdc.go.th/viewer/view.html?id=64180d9cfa7c0d08aa69882a</t>
  </si>
  <si>
    <t>obec_regional_32_31</t>
  </si>
  <si>
    <t>7 สิงหาคม 2566 เวลา 15:12</t>
  </si>
  <si>
    <t>https://emenscr.nesdc.go.th/viewer/view.html?id=641815b3fa7c0d08aa6988ee</t>
  </si>
  <si>
    <t>26 เมษายน 2566 เวลา 10:07</t>
  </si>
  <si>
    <t>https://emenscr.nesdc.go.th/viewer/view.html?id=6418164e64c008446934e311</t>
  </si>
  <si>
    <t>obec_regional_31_21</t>
  </si>
  <si>
    <t>29 เมษายน 2566 เวลา 14:26</t>
  </si>
  <si>
    <t>https://emenscr.nesdc.go.th/viewer/view.html?id=641928bb64c008446934e3a8</t>
  </si>
  <si>
    <t>25 มีนาคม 2566 เวลา 16:00</t>
  </si>
  <si>
    <t>https://emenscr.nesdc.go.th/viewer/view.html?id=641937cf00b67d08a43a8f4f</t>
  </si>
  <si>
    <t>21 มีนาคม 2566 เวลา 13:44</t>
  </si>
  <si>
    <t>https://emenscr.nesdc.go.th/viewer/view.html?id=64195255fa7c0d08aa69909b</t>
  </si>
  <si>
    <t>21 มีนาคม 2566 เวลา 15:27</t>
  </si>
  <si>
    <t>https://emenscr.nesdc.go.th/viewer/view.html?id=64196a5d0deee808afc72017</t>
  </si>
  <si>
    <t>24 มีนาคม 2566 เวลา 14:37</t>
  </si>
  <si>
    <t>https://emenscr.nesdc.go.th/viewer/view.html?id=64196bf100b67d08a43a91ff</t>
  </si>
  <si>
    <t>28 มีนาคม 2566 เวลา 14:35</t>
  </si>
  <si>
    <t>https://emenscr.nesdc.go.th/viewer/view.html?id=64197266f2aa244461ab8e54</t>
  </si>
  <si>
    <t>30 เมษายน 2566 เวลา 20:18</t>
  </si>
  <si>
    <t>https://emenscr.nesdc.go.th/viewer/view.html?id=6419742300b67d08a43a9273</t>
  </si>
  <si>
    <t>21 มีนาคม 2566 เวลา 16:47</t>
  </si>
  <si>
    <t>https://emenscr.nesdc.go.th/viewer/view.html?id=64197a670d0e124460ea4761</t>
  </si>
  <si>
    <t>22 มีนาคม 2566 เวลา 11:49</t>
  </si>
  <si>
    <t>https://emenscr.nesdc.go.th/viewer/view.html?id=641a88e6a8076808ac54a5a3</t>
  </si>
  <si>
    <t>obec_regional_53_31</t>
  </si>
  <si>
    <t>18 พฤษภาคม 2566 เวลา 14:14</t>
  </si>
  <si>
    <t>https://emenscr.nesdc.go.th/viewer/view.html?id=641aab6a74b70e0a93fdfc99</t>
  </si>
  <si>
    <t>28 มีนาคม 2566 เวลา 17:39</t>
  </si>
  <si>
    <t>https://emenscr.nesdc.go.th/viewer/view.html?id=641bc15d21529c142b7a433f</t>
  </si>
  <si>
    <t>ผ.ศธ0208-66-0003</t>
  </si>
  <si>
    <t>แผนปฏิบัติราชการประจำปีงบประมาณ พ.ศ. 2566 ของกระทรวงศึกษาธิการ (ฉบับปรับปรุงตามงบประมาณที่ได้รับจัดสรร)</t>
  </si>
  <si>
    <t>23 มีนาคม 2566 เวลา 10:13</t>
  </si>
  <si>
    <t>https://emenscr.nesdc.go.th/viewer/view.html?id=641bc3c74cc6a01428d4373a</t>
  </si>
  <si>
    <t>24 มีนาคม 2566 เวลา 11:52</t>
  </si>
  <si>
    <t>https://emenscr.nesdc.go.th/viewer/view.html?id=641bc6104fc7035c328fcd42</t>
  </si>
  <si>
    <t>18 พฤษภาคม 2566 เวลา 13:54</t>
  </si>
  <si>
    <t>https://emenscr.nesdc.go.th/viewer/view.html?id=641bceb14fc7035c328fcf50</t>
  </si>
  <si>
    <t>obec_regional_80_31</t>
  </si>
  <si>
    <t>23 มีนาคม 2566 เวลา 11:14</t>
  </si>
  <si>
    <t>https://emenscr.nesdc.go.th/viewer/view.html?id=641bd20b4c7477142637ac94</t>
  </si>
  <si>
    <t>obec_regional_37_21</t>
  </si>
  <si>
    <t>30 ตุลาคม 2566 เวลา 11:15</t>
  </si>
  <si>
    <t>https://emenscr.nesdc.go.th/viewer/view.html?id=641be2a252eb4b14205ce21c</t>
  </si>
  <si>
    <t>18 เมษายน 2566 เวลา 16:26</t>
  </si>
  <si>
    <t>https://emenscr.nesdc.go.th/viewer/view.html?id=641c0bda31107d5c3a7fa004</t>
  </si>
  <si>
    <t>1 พฤษภาคม 2566 เวลา 16:05</t>
  </si>
  <si>
    <t>https://emenscr.nesdc.go.th/viewer/view.html?id=641c0bfbbdb6fd5c3303297a</t>
  </si>
  <si>
    <t>13 กันยายน 2566 เวลา 11:06</t>
  </si>
  <si>
    <t>https://emenscr.nesdc.go.th/viewer/view.html?id=641c0fc052eb4b14205ce29d</t>
  </si>
  <si>
    <t>29 มีนาคม 2566 เวลา 15:26</t>
  </si>
  <si>
    <t>https://emenscr.nesdc.go.th/viewer/view.html?id=641c1fef4cc6a01428d43841</t>
  </si>
  <si>
    <t>[RP0504,RP050403]</t>
  </si>
  <si>
    <t>[4. อนุรักษ์ ฟื้นฟู และบริหารจัดการทรัพยากรธรรมชาติและสิ่งแวดล้อมอย่างเป็นระบบเพื่อเป็นฐานการพัฒนาที่ยั่งยืน,4.3 เพิ่มขีดความสามารถในการบริหารจัดการและแก้ไขปัญหาสิ่งแวดล้อม]</t>
  </si>
  <si>
    <t>26 เมษายน 2566 เวลา 11:34</t>
  </si>
  <si>
    <t>https://emenscr.nesdc.go.th/viewer/view.html?id=641d17a352eb4b14205ce324</t>
  </si>
  <si>
    <t>30 มีนาคม 2566 เวลา 23:17</t>
  </si>
  <si>
    <t>https://emenscr.nesdc.go.th/viewer/view.html?id=641d1a5531107d5c3a7fa6ea</t>
  </si>
  <si>
    <t>24 มีนาคม 2566 เวลา 11:53</t>
  </si>
  <si>
    <t>https://emenscr.nesdc.go.th/viewer/view.html?id=641d2cce31107d5c3a7faa48</t>
  </si>
  <si>
    <t>24 มีนาคม 2566 เวลา 14:07</t>
  </si>
  <si>
    <t>https://emenscr.nesdc.go.th/viewer/view.html?id=641d4c2e4c7477142637ae32</t>
  </si>
  <si>
    <t>25 มีนาคม 2566 เวลา 10:30</t>
  </si>
  <si>
    <t>https://emenscr.nesdc.go.th/viewer/view.html?id=641d53dca075f65c39279752</t>
  </si>
  <si>
    <t>27 มีนาคม 2566 เวลา 15:18</t>
  </si>
  <si>
    <t>https://emenscr.nesdc.go.th/viewer/view.html?id=641d55344cc6a01428d43946</t>
  </si>
  <si>
    <t>24 มีนาคม 2566 เวลา 14:50</t>
  </si>
  <si>
    <t>https://emenscr.nesdc.go.th/viewer/view.html?id=641d56564cc6a01428d43949</t>
  </si>
  <si>
    <t>obec_regional_50_61</t>
  </si>
  <si>
    <t>29 มีนาคม 2566 เวลา 15:01</t>
  </si>
  <si>
    <t>https://emenscr.nesdc.go.th/viewer/view.html?id=641d671031107d5c3a7fb121</t>
  </si>
  <si>
    <t>obec_regional_35_21</t>
  </si>
  <si>
    <t>24 เมษายน 2566 เวลา 9:14</t>
  </si>
  <si>
    <t>https://emenscr.nesdc.go.th/viewer/view.html?id=641e743fbdb6fd5c33033e41</t>
  </si>
  <si>
    <t>25 มีนาคม 2566 เวลา 12:02</t>
  </si>
  <si>
    <t>https://emenscr.nesdc.go.th/viewer/view.html?id=641e805d52eb4b14205ce478</t>
  </si>
  <si>
    <t>28 มีนาคม 2566 เวลา 10:28</t>
  </si>
  <si>
    <t>https://emenscr.nesdc.go.th/viewer/view.html?id=641e81064fc7035c328fe875</t>
  </si>
  <si>
    <t>25 มีนาคม 2566 เวลา 12:59</t>
  </si>
  <si>
    <t>https://emenscr.nesdc.go.th/viewer/view.html?id=641e8dd74fc7035c328fe88b</t>
  </si>
  <si>
    <t>obec_regional_80_41</t>
  </si>
  <si>
    <t>8 เมษายน 2566 เวลา 16:15</t>
  </si>
  <si>
    <t>https://emenscr.nesdc.go.th/viewer/view.html?id=641f1c284fc7035c328fe987</t>
  </si>
  <si>
    <t>30 เมษายน 2566 เวลา 0:28</t>
  </si>
  <si>
    <t>https://emenscr.nesdc.go.th/viewer/view.html?id=642051bdbdb6fd5c3303405c</t>
  </si>
  <si>
    <t>obec_regional_11_21</t>
  </si>
  <si>
    <t>27 มีนาคม 2566 เวลา 8:15</t>
  </si>
  <si>
    <t>https://emenscr.nesdc.go.th/viewer/view.html?id=6420ee31a075f65c3927a08a</t>
  </si>
  <si>
    <t>19 เมษายน 2566 เวลา 16:03</t>
  </si>
  <si>
    <t>https://emenscr.nesdc.go.th/viewer/view.html?id=6421006abdb6fd5c33034189</t>
  </si>
  <si>
    <t>27 เมษายน 2566 เวลา 20:23</t>
  </si>
  <si>
    <t>https://emenscr.nesdc.go.th/viewer/view.html?id=6421476ca075f65c3927a8e1</t>
  </si>
  <si>
    <t>18 เมษายน 2566 เวลา 10:28</t>
  </si>
  <si>
    <t>https://emenscr.nesdc.go.th/viewer/view.html?id=64214fa652eb4b14205ce636</t>
  </si>
  <si>
    <t>23 เมษายน 2566 เวลา 12:38</t>
  </si>
  <si>
    <t>https://emenscr.nesdc.go.th/viewer/view.html?id=6421536331107d5c3a7fc187</t>
  </si>
  <si>
    <t>obec_regional_20_41</t>
  </si>
  <si>
    <t>28 เมษายน 2566 เวลา 12:27</t>
  </si>
  <si>
    <t>https://emenscr.nesdc.go.th/viewer/view.html?id=6421541052eb4b14205ce646</t>
  </si>
  <si>
    <t>obec_regional_77_21</t>
  </si>
  <si>
    <t>12 ตุลาคม 2566 เวลา 15:17</t>
  </si>
  <si>
    <t>https://emenscr.nesdc.go.th/viewer/view.html?id=6421631fbdb6fd5c33034e1b</t>
  </si>
  <si>
    <t>27 มีนาคม 2566 เวลา 23:06</t>
  </si>
  <si>
    <t>https://emenscr.nesdc.go.th/viewer/view.html?id=6421bd21bdb6fd5c33034f70</t>
  </si>
  <si>
    <t>29 มีนาคม 2566 เวลา 8:53</t>
  </si>
  <si>
    <t>https://emenscr.nesdc.go.th/viewer/view.html?id=64224e1421529c142b7a4812</t>
  </si>
  <si>
    <t>13 กรกฎาคม 2566 เวลา 10:35</t>
  </si>
  <si>
    <t>https://emenscr.nesdc.go.th/viewer/view.html?id=6422697921529c142b7a487b</t>
  </si>
  <si>
    <t>22 มิถุนายน 2566 เวลา 15:27</t>
  </si>
  <si>
    <t>https://emenscr.nesdc.go.th/viewer/view.html?id=642283e5bdb6fd5c33035831</t>
  </si>
  <si>
    <t>28 มีนาคม 2566 เวลา 14:26</t>
  </si>
  <si>
    <t>https://emenscr.nesdc.go.th/viewer/view.html?id=642296a952eb4b14205ce78e</t>
  </si>
  <si>
    <t>29 เมษายน 2566 เวลา 21:44</t>
  </si>
  <si>
    <t>https://emenscr.nesdc.go.th/viewer/view.html?id=64229d5abdb6fd5c33035a1b</t>
  </si>
  <si>
    <t>28 มีนาคม 2566 เวลา 15:07</t>
  </si>
  <si>
    <t>https://emenscr.nesdc.go.th/viewer/view.html?id=6422a04521529c142b7a4926</t>
  </si>
  <si>
    <t>10 กรกฎาคม 2566 เวลา 11:04</t>
  </si>
  <si>
    <t>https://emenscr.nesdc.go.th/viewer/view.html?id=6422a62452eb4b14205ce7ce</t>
  </si>
  <si>
    <t>28 มีนาคม 2566 เวลา 16:30</t>
  </si>
  <si>
    <t>https://emenscr.nesdc.go.th/viewer/view.html?id=6422b3bb21529c142b7a4981</t>
  </si>
  <si>
    <t>28 มีนาคม 2566 เวลา 16:51</t>
  </si>
  <si>
    <t>https://emenscr.nesdc.go.th/viewer/view.html?id=6422b8b34fc7035c329007eb</t>
  </si>
  <si>
    <t>29 มีนาคม 2566 เวลา 10:24</t>
  </si>
  <si>
    <t>https://emenscr.nesdc.go.th/viewer/view.html?id=6422b90fbdb6fd5c33035db6</t>
  </si>
  <si>
    <t>27 เมษายน 2566 เวลา 15:53</t>
  </si>
  <si>
    <t>https://emenscr.nesdc.go.th/viewer/view.html?id=6422c00d4cc6a01428d43d8d</t>
  </si>
  <si>
    <t>29 มีนาคม 2566 เวลา 10:15</t>
  </si>
  <si>
    <t>https://emenscr.nesdc.go.th/viewer/view.html?id=6423ad3421529c142b7a4a0d</t>
  </si>
  <si>
    <t>12 เมษายน 2566 เวลา 14:58</t>
  </si>
  <si>
    <t>https://emenscr.nesdc.go.th/viewer/view.html?id=6423b57ca075f65c3927c30c</t>
  </si>
  <si>
    <t>30 มีนาคม 2566 เวลา 11:32</t>
  </si>
  <si>
    <t>https://emenscr.nesdc.go.th/viewer/view.html?id=6423b9fa31107d5c3a7fdac4</t>
  </si>
  <si>
    <t>obec_regional_30_31</t>
  </si>
  <si>
    <t>29 มีนาคม 2566 เวลา 11:20</t>
  </si>
  <si>
    <t>https://emenscr.nesdc.go.th/viewer/view.html?id=6423bcaa4fc7035c32900f32</t>
  </si>
  <si>
    <t>29 มีนาคม 2566 เวลา 11:21</t>
  </si>
  <si>
    <t>https://emenscr.nesdc.go.th/viewer/view.html?id=6423bce152eb4b14205ce8be</t>
  </si>
  <si>
    <t>P1309</t>
  </si>
  <si>
    <t>ไทยมีความยากจนข้ามรุ่นลดลง และมีความคุ้มครองทางสังคม ที่เพียงพอ เหมาะสม</t>
  </si>
  <si>
    <t>P130902</t>
  </si>
  <si>
    <t>คนทุกช่วงวัยได้รับความคุ้มครองทางสังคมที่เพียงพอต่อการดำรงชีวิต</t>
  </si>
  <si>
    <t>25 พฤษภาคม 2566 เวลา 17:24</t>
  </si>
  <si>
    <t>https://emenscr.nesdc.go.th/viewer/view.html?id=6423bdcd4c7477142637b357</t>
  </si>
  <si>
    <t>[RP0506,RP050602]</t>
  </si>
  <si>
    <t>[6. เสริมสร้างความปลอดภัยในชีวิตและทรัพย์สินของประชาชนเพื่อคุณภาพชีวิตที่ดี,6.2 เสริมสร้างความปลอดภัยในชีวิตและทรัพย์สิน]</t>
  </si>
  <si>
    <t>29 มีนาคม 2566 เวลา 11:33</t>
  </si>
  <si>
    <t>https://emenscr.nesdc.go.th/viewer/view.html?id=6423bf854fc7035c32900fe1</t>
  </si>
  <si>
    <t>2 มิถุนายน 2566 เวลา 13:27</t>
  </si>
  <si>
    <t>https://emenscr.nesdc.go.th/viewer/view.html?id=6423c8a6bdb6fd5c33036632</t>
  </si>
  <si>
    <t>[RP0401,RP040104]</t>
  </si>
  <si>
    <t>[1. พัฒนาอุตสาหกรรมเป้าหมายให้เป็นกำลังหลักในการขับเคลื่อนเศรษฐกิจสีเขียวของภาคตะวันออก,1.4 พัฒนาผลิตภาพแรงงานของอุตสาหกรรมหลัก]</t>
  </si>
  <si>
    <t>20 เมษายน 2566 เวลา 10:22</t>
  </si>
  <si>
    <t>https://emenscr.nesdc.go.th/viewer/view.html?id=6423d8f1a075f65c3927c6ed</t>
  </si>
  <si>
    <t>29 มีนาคม 2566 เวลา 16:54</t>
  </si>
  <si>
    <t>https://emenscr.nesdc.go.th/viewer/view.html?id=64240acfa075f65c3927d110</t>
  </si>
  <si>
    <t>12 ตุลาคม 2566 เวลา 8:51</t>
  </si>
  <si>
    <t>https://emenscr.nesdc.go.th/viewer/view.html?id=64240f7a4fc7035c32901bef</t>
  </si>
  <si>
    <t>19 พฤษภาคม 2566 เวลา 13:43</t>
  </si>
  <si>
    <t>https://emenscr.nesdc.go.th/viewer/view.html?id=6424102c52eb4b14205ce9bf</t>
  </si>
  <si>
    <t>[RP0301,RP030101]</t>
  </si>
  <si>
    <t>[1. ยกระดับการผลิตสินค้าเกษตรและผลิตภัณฑ์เกษตรแปรรูปที่มีมูลค่าเพิ่มสูงได้มาตรฐานระดับสากล,1.1 ส่งเสริมการประยุกต์ใช้เทคโนโลยี นวัตกรรมและคลังข้อมูลการเกษตร]</t>
  </si>
  <si>
    <t>20 มิถุนายน 2566 เวลา 15:31</t>
  </si>
  <si>
    <t>https://emenscr.nesdc.go.th/viewer/view.html?id=642448b14fc7035c32901d27</t>
  </si>
  <si>
    <t>obec_regional_77_31</t>
  </si>
  <si>
    <t>30 มีนาคม 2566 เวลา 9:05</t>
  </si>
  <si>
    <t>https://emenscr.nesdc.go.th/viewer/view.html?id=6424ee69a075f65c3927d4b4</t>
  </si>
  <si>
    <t>30 เมษายน 2566 เวลา 15:11</t>
  </si>
  <si>
    <t>https://emenscr.nesdc.go.th/viewer/view.html?id=6424ef48a075f65c3927d4c3</t>
  </si>
  <si>
    <t>30 มีนาคม 2566 เวลา 9:55</t>
  </si>
  <si>
    <t>https://emenscr.nesdc.go.th/viewer/view.html?id=6424fa224fc7035c32902002</t>
  </si>
  <si>
    <t>25 เมษายน 2566 เวลา 14:34</t>
  </si>
  <si>
    <t>https://emenscr.nesdc.go.th/viewer/view.html?id=6425079752eb4b14205cea50</t>
  </si>
  <si>
    <t>obec_regional_18_31</t>
  </si>
  <si>
    <t>13 มิถุนายน 2566 เวลา 14:46</t>
  </si>
  <si>
    <t>https://emenscr.nesdc.go.th/viewer/view.html?id=642520404cc6a01428d44060</t>
  </si>
  <si>
    <t>19 ตุลาคม 2566 เวลา 9:45</t>
  </si>
  <si>
    <t>https://emenscr.nesdc.go.th/viewer/view.html?id=642545daa075f65c3927e3ce</t>
  </si>
  <si>
    <t>25 เมษายน 2566 เวลา 10:46</t>
  </si>
  <si>
    <t>https://emenscr.nesdc.go.th/viewer/view.html?id=642556134cc6a01428d44142</t>
  </si>
  <si>
    <t>3 พฤษภาคม 2566 เวลา 15:26</t>
  </si>
  <si>
    <t>https://emenscr.nesdc.go.th/viewer/view.html?id=642556c84cc6a01428d44144</t>
  </si>
  <si>
    <t>30 มีนาคม 2566 เวลา 16:41</t>
  </si>
  <si>
    <t>https://emenscr.nesdc.go.th/viewer/view.html?id=6425593431107d5c3a7ffdb4</t>
  </si>
  <si>
    <t>obec_regional_62_31</t>
  </si>
  <si>
    <t>30 เมษายน 2566 เวลา 13:36</t>
  </si>
  <si>
    <t>https://emenscr.nesdc.go.th/viewer/view.html?id=64255b754cc6a01428d4415d</t>
  </si>
  <si>
    <t>obec_regional_32_21</t>
  </si>
  <si>
    <t>26 เมษายน 2566 เวลา 18:39</t>
  </si>
  <si>
    <t>https://emenscr.nesdc.go.th/viewer/view.html?id=64255d06bdb6fd5c3303879c</t>
  </si>
  <si>
    <t>obec_regional_84_31</t>
  </si>
  <si>
    <t>[RP0501,RP050101]</t>
  </si>
  <si>
    <t>[1. พัฒนาและยกระดับการท่องเที่ยวและบริการ และธุรกิจต่อเนื่องด้านการท่องเที่ยวสู่การท่องเที่ยว และบริการที่มีมาตรฐานและมีมูลค่าสูง,1.1 พัฒนาแหล่งท่องเที่ยวและระบบบริการพื้นฐาน และสิ่งอำนวยความสะดวก]</t>
  </si>
  <si>
    <t>30 เมษายน 2566 เวลา 21:11</t>
  </si>
  <si>
    <t>https://emenscr.nesdc.go.th/viewer/view.html?id=64255e8fbdb6fd5c330387b7</t>
  </si>
  <si>
    <t>26 เมษายน 2566 เวลา 11:20</t>
  </si>
  <si>
    <t>https://emenscr.nesdc.go.th/viewer/view.html?id=6425734631107d5c3a7fff75</t>
  </si>
  <si>
    <t>28 เมษายน 2566 เวลา 15:34</t>
  </si>
  <si>
    <t>https://emenscr.nesdc.go.th/viewer/view.html?id=642594b2a075f65c3927e96d</t>
  </si>
  <si>
    <t>[RP0402,RP040202]</t>
  </si>
  <si>
    <t>[2. พัฒนาการเกษตรคุณภาพให้เชื่อมโยงสู่การผลิตและแปรรูปสินค้าเกษตรปลอดภัย สู่ห่วงโซ่การผลิตในระดับประเทศ และการให้บริการส่งเสริมสุขภาพ,2.2 พัฒนาประสิทธิภาพการเพาะเลี้ยงและแปรรูปสัตว์น้ำเศรษฐกิจที่สาคัญของภาคตะวันออก]</t>
  </si>
  <si>
    <t>24 เมษายน 2566 เวลา 14:15</t>
  </si>
  <si>
    <t>https://emenscr.nesdc.go.th/viewer/view.html?id=64261b5e4fc7035c3290387e</t>
  </si>
  <si>
    <t>obec_regional_12_31</t>
  </si>
  <si>
    <t>18 กันยายน 2566 เวลา 10:55</t>
  </si>
  <si>
    <t>https://emenscr.nesdc.go.th/viewer/view.html?id=64265d934cc6a01428d4425c</t>
  </si>
  <si>
    <t>12 พฤษภาคม 2566 เวลา 15:20</t>
  </si>
  <si>
    <t>https://emenscr.nesdc.go.th/viewer/view.html?id=6426773f4c7477142637b780</t>
  </si>
  <si>
    <t>obec_regional_21_21</t>
  </si>
  <si>
    <t>28 เมษายน 2566 เวลา 10:44</t>
  </si>
  <si>
    <t>https://emenscr.nesdc.go.th/viewer/view.html?id=642682a252eb4b14205cecf9</t>
  </si>
  <si>
    <t>31 มีนาคม 2566 เวลา 21:17</t>
  </si>
  <si>
    <t>https://emenscr.nesdc.go.th/viewer/view.html?id=6426886cbdb6fd5c33039d67</t>
  </si>
  <si>
    <t>18 เมษายน 2566 เวลา 13:54</t>
  </si>
  <si>
    <t>https://emenscr.nesdc.go.th/viewer/view.html?id=64268c8b52eb4b14205ced2a</t>
  </si>
  <si>
    <t>31 มีนาคม 2566 เวลา 16:00</t>
  </si>
  <si>
    <t>https://emenscr.nesdc.go.th/viewer/view.html?id=6426930aa075f65c3927ffc0</t>
  </si>
  <si>
    <t>29 เมษายน 2566 เวลา 15:42</t>
  </si>
  <si>
    <t>https://emenscr.nesdc.go.th/viewer/view.html?id=6426a1b521529c142b7a4f12</t>
  </si>
  <si>
    <t>19 พฤษภาคม 2566 เวลา 13:46</t>
  </si>
  <si>
    <t>https://emenscr.nesdc.go.th/viewer/view.html?id=6426a3b552eb4b14205cedb7</t>
  </si>
  <si>
    <t>28 เมษายน 2566 เวลา 15:54</t>
  </si>
  <si>
    <t>https://emenscr.nesdc.go.th/viewer/view.html?id=6426a774bdb6fd5c3303a6ba</t>
  </si>
  <si>
    <t>26 พฤษภาคม 2566 เวลา 10:00</t>
  </si>
  <si>
    <t>https://emenscr.nesdc.go.th/viewer/view.html?id=6426aca0a075f65c392807ca</t>
  </si>
  <si>
    <t>obec_regional_24_31</t>
  </si>
  <si>
    <t>3 พฤษภาคม 2566 เวลา 11:50</t>
  </si>
  <si>
    <t>https://emenscr.nesdc.go.th/viewer/view.html?id=6426af87bdb6fd5c3303a855</t>
  </si>
  <si>
    <t>obec_regional_71_31</t>
  </si>
  <si>
    <t>31 มีนาคม 2566 เวลา 17:02</t>
  </si>
  <si>
    <t>https://emenscr.nesdc.go.th/viewer/view.html?id=6426afbfa075f65c39280871</t>
  </si>
  <si>
    <t>30 เมษายน 2566 เวลา 17:31</t>
  </si>
  <si>
    <t>https://emenscr.nesdc.go.th/viewer/view.html?id=6426bee6a075f65c39280b23</t>
  </si>
  <si>
    <t>3 เมษายน 2566 เวลา 16:31</t>
  </si>
  <si>
    <t>https://emenscr.nesdc.go.th/viewer/view.html?id=642a83494c7477142637b9fe</t>
  </si>
  <si>
    <t>SDG0301,SDG0302</t>
  </si>
  <si>
    <t>27 เมษายน 2566 เวลา 9:55</t>
  </si>
  <si>
    <t>https://emenscr.nesdc.go.th/viewer/view.html?id=642bcf1621529c142b7a51a5</t>
  </si>
  <si>
    <t>moe021081</t>
  </si>
  <si>
    <t>4 เมษายน 2566 เวลา 14:56</t>
  </si>
  <si>
    <t>https://emenscr.nesdc.go.th/viewer/view.html?id=642bd8254fc7035c32906c88</t>
  </si>
  <si>
    <t>27 เมษายน 2566 เวลา 12:42</t>
  </si>
  <si>
    <t>https://emenscr.nesdc.go.th/viewer/view.html?id=642bd9f84cc6a01428d44674</t>
  </si>
  <si>
    <t>obec_regional_25_31</t>
  </si>
  <si>
    <t>16 มิถุนายน 2566 เวลา 17:30</t>
  </si>
  <si>
    <t>https://emenscr.nesdc.go.th/viewer/view.html?id=642c04abbdb6fd5c3303c4a0</t>
  </si>
  <si>
    <t>20 เมษายน 2566 เวลา 15:05</t>
  </si>
  <si>
    <t>https://emenscr.nesdc.go.th/viewer/view.html?id=642d2bbd4cc6a01428d4479d</t>
  </si>
  <si>
    <t>8 มิถุนายน 2566 เวลา 9:40</t>
  </si>
  <si>
    <t>https://emenscr.nesdc.go.th/viewer/view.html?id=6433b2f04c7477142637bedb</t>
  </si>
  <si>
    <t>26 เมษายน 2566 เวลา 15:16</t>
  </si>
  <si>
    <t>https://emenscr.nesdc.go.th/viewer/view.html?id=64350953ec7d06496dfc109b</t>
  </si>
  <si>
    <t>obec_regional_91_21</t>
  </si>
  <si>
    <t>13 เมษายน 2566 เวลา 16:54</t>
  </si>
  <si>
    <t>https://emenscr.nesdc.go.th/viewer/view.html?id=6437d14c976e434966a8bde5</t>
  </si>
  <si>
    <t>18 เมษายน 2566 เวลา 15:15</t>
  </si>
  <si>
    <t>https://emenscr.nesdc.go.th/viewer/view.html?id=643e51a629eff562f13a571c</t>
  </si>
  <si>
    <t>obec_regional_30_51</t>
  </si>
  <si>
    <t>18 เมษายน 2566 เวลา 16:22</t>
  </si>
  <si>
    <t>https://emenscr.nesdc.go.th/viewer/view.html?id=643e61416b01c462eb8ac3e5</t>
  </si>
  <si>
    <t>obec_regional_20_21</t>
  </si>
  <si>
    <t>23 มิถุนายน 2566 เวลา 16:10</t>
  </si>
  <si>
    <t>https://emenscr.nesdc.go.th/viewer/view.html?id=643f8bd06b01c462eb8ac4aa</t>
  </si>
  <si>
    <t>19 เมษายน 2566 เวลา 14:17</t>
  </si>
  <si>
    <t>https://emenscr.nesdc.go.th/viewer/view.html?id=643f9583ec7d06496dfc2a41</t>
  </si>
  <si>
    <t>obec_regional_30_71</t>
  </si>
  <si>
    <t>30 เมษายน 2566 เวลา 22:01</t>
  </si>
  <si>
    <t>https://emenscr.nesdc.go.th/viewer/view.html?id=6440fac5ccd42704eb9ef3e0</t>
  </si>
  <si>
    <t>21 เมษายน 2566 เวลา 9:58</t>
  </si>
  <si>
    <t>https://emenscr.nesdc.go.th/viewer/view.html?id=6441fbe322b6421efa0074e4</t>
  </si>
  <si>
    <t>27 เมษายน 2566 เวลา 15:06</t>
  </si>
  <si>
    <t>https://emenscr.nesdc.go.th/viewer/view.html?id=644653d822b6421efa00997a</t>
  </si>
  <si>
    <t>obec_regional_54_31</t>
  </si>
  <si>
    <t>28 เมษายน 2566 เวลา 9:47</t>
  </si>
  <si>
    <t>https://emenscr.nesdc.go.th/viewer/view.html?id=6448a76a56ddcb04f398a6ab</t>
  </si>
  <si>
    <t>obec_regional_52_41</t>
  </si>
  <si>
    <t>26 เมษายน 2566 เวลา 14:55</t>
  </si>
  <si>
    <t>https://emenscr.nesdc.go.th/viewer/view.html?id=6448d4d876f4e604f29dc842</t>
  </si>
  <si>
    <t>27 เมษายน 2566 เวลา 13:28</t>
  </si>
  <si>
    <t>https://emenscr.nesdc.go.th/viewer/view.html?id=644a160c76f4e604f29dc94f</t>
  </si>
  <si>
    <t>15 พฤษภาคม 2566 เวลา 13:43</t>
  </si>
  <si>
    <t>https://emenscr.nesdc.go.th/viewer/view.html?id=644a384456ddcb04f398a898</t>
  </si>
  <si>
    <t>28 เมษายน 2566 เวลา 10:46</t>
  </si>
  <si>
    <t>https://emenscr.nesdc.go.th/viewer/view.html?id=644a924176f4e604f29dca15</t>
  </si>
  <si>
    <t>28 เมษายน 2566 เวลา 10:45</t>
  </si>
  <si>
    <t>https://emenscr.nesdc.go.th/viewer/view.html?id=644b41615212b61ef90ea072</t>
  </si>
  <si>
    <t>obec_regional_39_21</t>
  </si>
  <si>
    <t>10 กรกฎาคม 2566 เวลา 15:48</t>
  </si>
  <si>
    <t>https://emenscr.nesdc.go.th/viewer/view.html?id=644b723f287a891ef74a68b3</t>
  </si>
  <si>
    <t>[RP0503,RP050310]</t>
  </si>
  <si>
    <t>[3. ส่งเสริมการผลิตและการแปรรูปเพื่อสร้างมูลค่าเพิ่มสินค้าเกษตรและปศุสัตว์หลักของภาค,พัฒนาระบบตลาดที่ทันสมัยและมีความหลากหลาย]</t>
  </si>
  <si>
    <t>ผ.อว6309.FB6-66-0001</t>
  </si>
  <si>
    <t>แผนปฏิบัติการ สำนักงานคณะกรรมการส่งเสริมวิทยาศาสตร์ วิจัยและนวัตกรรม</t>
  </si>
  <si>
    <t>ผ.อว6309.FB6-66-0002</t>
  </si>
  <si>
    <t>แผนปฏิบัติการของสำนักงานคณะกรรมการส่งเสริมวิทยาศาสตร์ วิจัยและนวัตกรรม</t>
  </si>
  <si>
    <t>28 เมษายน 2566 เวลา 14:39</t>
  </si>
  <si>
    <t>https://emenscr.nesdc.go.th/viewer/view.html?id=644b7842ef409004ec1c2df2</t>
  </si>
  <si>
    <t>30 เมษายน 2566 เวลา 16:52</t>
  </si>
  <si>
    <t>https://emenscr.nesdc.go.th/viewer/view.html?id=644d4ccc286d3d75760ffe7d</t>
  </si>
  <si>
    <t>27 กันยายน 2566 เวลา 9:52</t>
  </si>
  <si>
    <t>https://emenscr.nesdc.go.th/viewer/view.html?id=6463143d7a76bf298c45adcc</t>
  </si>
  <si>
    <t>20 กรกฎาคม 2566 เวลา 19:01</t>
  </si>
  <si>
    <t>https://emenscr.nesdc.go.th/viewer/view.html?id=649e544d0eee391f37bd48c6</t>
  </si>
  <si>
    <t>7 สิงหาคม 2566 เวลา 15:35</t>
  </si>
  <si>
    <t>https://emenscr.nesdc.go.th/viewer/view.html?id=64abc27f0a88eb17bf755cf4</t>
  </si>
  <si>
    <t>11 กรกฎาคม 2566 เวลา 15:16</t>
  </si>
  <si>
    <t>https://emenscr.nesdc.go.th/viewer/view.html?id=64ad0ffb22ab130f452a7241</t>
  </si>
  <si>
    <t>18 กรกฎาคม 2566 เวลา 13:58</t>
  </si>
  <si>
    <t>https://emenscr.nesdc.go.th/viewer/view.html?id=64b51070a3b1a20f4c5b0d87</t>
  </si>
  <si>
    <t>8 สิงหาคม 2566 เวลา 12:02</t>
  </si>
  <si>
    <t>https://emenscr.nesdc.go.th/viewer/view.html?id=64b6c61a99399c17c1516b43</t>
  </si>
  <si>
    <t>24 กรกฎาคม 2566 เวลา 15:50</t>
  </si>
  <si>
    <t>https://emenscr.nesdc.go.th/viewer/view.html?id=64be394294c3ec0656e85c71</t>
  </si>
  <si>
    <t>7 สิงหาคม 2566 เวลา 15:55</t>
  </si>
  <si>
    <t>https://emenscr.nesdc.go.th/viewer/view.html?id=64be45f594c3ec0656e85c9a</t>
  </si>
  <si>
    <t>26 กรกฎาคม 2566 เวลา 22:24</t>
  </si>
  <si>
    <t>https://emenscr.nesdc.go.th/viewer/view.html?id=64c12e88506f8c044400c603</t>
  </si>
  <si>
    <t>27 กรกฎาคม 2566 เวลา 13:29</t>
  </si>
  <si>
    <t>https://emenscr.nesdc.go.th/viewer/view.html?id=64c20eb5e352512f98955ec0</t>
  </si>
  <si>
    <t>27 กรกฎาคม 2566 เวลา 21:38</t>
  </si>
  <si>
    <t>https://emenscr.nesdc.go.th/viewer/view.html?id=64c281791f3e752f90a102c1</t>
  </si>
  <si>
    <t>30 กรกฎาคม 2566 เวลา 8:00</t>
  </si>
  <si>
    <t>https://emenscr.nesdc.go.th/viewer/view.html?id=64c4f393506f8c044400e3f3</t>
  </si>
  <si>
    <t>ผ.มรภ.สข 1117-66-0001</t>
  </si>
  <si>
    <t>แผนปฏิบัติราชการรายปี พ.ศ. 2566 ของมหาวิทยาลัยราชภัฏสงขลา</t>
  </si>
  <si>
    <t>ผ.มรภ.สข 1117-66-0002</t>
  </si>
  <si>
    <t>แผนปฏิบัติราชการ ระยะ 5 ปี (พ.ศ. 2566 – 2570) ของมหาวิทยาลัยราชภัฏสงขลา</t>
  </si>
  <si>
    <t>30 กรกฎาคม 2566 เวลา 12:59</t>
  </si>
  <si>
    <t>https://emenscr.nesdc.go.th/viewer/view.html?id=64c5fc3fe352512f989560fb</t>
  </si>
  <si>
    <t>7 สิงหาคม 2566 เวลา 9:50</t>
  </si>
  <si>
    <t>https://emenscr.nesdc.go.th/viewer/view.html?id=64c6112cf744666808dba978</t>
  </si>
  <si>
    <t>30 กรกฎาคม 2566 เวลา 16:14</t>
  </si>
  <si>
    <t>https://emenscr.nesdc.go.th/viewer/view.html?id=64c629e5e352512f98956117</t>
  </si>
  <si>
    <t>7 สิงหาคม 2566 เวลา 21:56</t>
  </si>
  <si>
    <t>https://emenscr.nesdc.go.th/viewer/view.html?id=64d0b092ab51b447471bf875</t>
  </si>
  <si>
    <t>thaihealth021</t>
  </si>
  <si>
    <t>ผ.สสส.สนย.-66-0001</t>
  </si>
  <si>
    <t>แผนการดำเนินงานประจำปีงบประมาณ 2566 สำนักงานกองทุนสนับสนุนการสร้างเสริมสุขภาพ (สสส.)</t>
  </si>
  <si>
    <t>7 สิงหาคม 2566 เวลา 17:05</t>
  </si>
  <si>
    <t>https://emenscr.nesdc.go.th/viewer/view.html?id=64d0c1d2ab51b447471bf898</t>
  </si>
  <si>
    <t>11 สิงหาคม 2566 เวลา 20:09</t>
  </si>
  <si>
    <t>https://emenscr.nesdc.go.th/viewer/view.html?id=64d632fb4b3f6d04e445ed7d</t>
  </si>
  <si>
    <t>19 ตุลาคม 2566 เวลา 15:36</t>
  </si>
  <si>
    <t>https://emenscr.nesdc.go.th/viewer/view.html?id=64ec49bfbe79a64a60f2dca6</t>
  </si>
  <si>
    <t>obec_regional_51_31</t>
  </si>
  <si>
    <t>8 กันยายน 2566 เวลา 10:35</t>
  </si>
  <si>
    <t>https://emenscr.nesdc.go.th/viewer/view.html?id=64f4a3418e0c864a5f9a3307</t>
  </si>
  <si>
    <t>18 กันยายน 2566 เวลา 0:20</t>
  </si>
  <si>
    <t>https://emenscr.nesdc.go.th/viewer/view.html?id=64f4b88c00c3094a6d664439</t>
  </si>
  <si>
    <t>[RP0204,RP020404]</t>
  </si>
  <si>
    <t>[4. พัฒนาเมือง เขตพัฒนาเศรษฐกิจพิเศษและเมืองชายแดน รวมทั้งพื้นที่ระเบียงเศรษฐกิจพิเศษ ภาคตะวันออกฉียงเหนือ (NeEC-Bioeconomy) ให้เป็นพื้นที่เศรษฐกิจหลักของภาค,4.4 ส่งเสริมการพัฒนาพื้นที่ระเบียงเศรษฐกิจพิเศษภาคตะวันออกเฉียงเหนือ (NeEC-Bioeconomy) ในพื้นที่จังหวัดนครราชสีมา ขอนแก่น อุดรธานี และหนองคาย ให้เกิดความเชื่อมโยงไปยังพื้นที่ที่มีศักยภาพในการพัฒนาเศรษฐกิจชีวภาพ อาทิ พื้นที่ภาคเหนือตอนล่างและภาคตะวันออกเฉียงเหนือตอนล่าง และเชื่อมโยงกับอนุภูมิภาคลุ่มแม่น้ำโขง]</t>
  </si>
  <si>
    <t>30 ตุลาคม 2566 เวลา 9:33</t>
  </si>
  <si>
    <t>https://emenscr.nesdc.go.th/viewer/view.html?id=64f6de98a9866876e953bea0</t>
  </si>
  <si>
    <t>5 ตุลาคม 2566 เวลา 15:14</t>
  </si>
  <si>
    <t>https://emenscr.nesdc.go.th/viewer/view.html?id=650d0fee2310ea59835b560c</t>
  </si>
  <si>
    <t>27 กันยายน 2566 เวลา 9:44</t>
  </si>
  <si>
    <t>https://emenscr.nesdc.go.th/viewer/view.html?id=651278d077baf4597b358f07</t>
  </si>
  <si>
    <t>17 ตุลาคม 2566 เวลา 16:25</t>
  </si>
  <si>
    <t>https://emenscr.nesdc.go.th/viewer/view.html?id=6513b570ee2f3430a8bd244f</t>
  </si>
  <si>
    <t>29 กันยายน 2566 เวลา 11:46</t>
  </si>
  <si>
    <t>11,543.3</t>
  </si>
  <si>
    <t>https://emenscr.nesdc.go.th/viewer/view.html?id=651656bef4dd5830aa0fce0a</t>
  </si>
  <si>
    <t>11 ตุลาคม 2566 เวลา 13:58</t>
  </si>
  <si>
    <t>https://emenscr.nesdc.go.th/viewer/view.html?id=6523b5e077baf4597b359469</t>
  </si>
  <si>
    <t>18 ตุลาคม 2566 เวลา 10:38</t>
  </si>
  <si>
    <t>https://emenscr.nesdc.go.th/viewer/view.html?id=652f53241f395d722d663beb</t>
  </si>
  <si>
    <t>30 ตุลาคม 2566 เวลา 15:34</t>
  </si>
  <si>
    <t>https://emenscr.nesdc.go.th/viewer/view.html?id=652f76004da00e1bb858310f</t>
  </si>
  <si>
    <t>19 ตุลาคม 2566 เวลา 13:46</t>
  </si>
  <si>
    <t>https://emenscr.nesdc.go.th/viewer/view.html?id=6530d0d9a58f511bc0c0bd3b</t>
  </si>
  <si>
    <t>24 ตุลาคม 2566 เวลา 12:06</t>
  </si>
  <si>
    <t>https://emenscr.nesdc.go.th/viewer/view.html?id=65320874f87bf0722e1e636a</t>
  </si>
  <si>
    <t>30 ตุลาคม 2566 เวลา 17:18</t>
  </si>
  <si>
    <t>https://emenscr.nesdc.go.th/viewer/view.html?id=653b335a52ae6e722f1ae199</t>
  </si>
  <si>
    <t>สธ 0905-67-0015</t>
  </si>
  <si>
    <t>โครงการเตรียมตัวก่อนมีคู่ เรียนรู้ก่อนมีบุตร เพื่อการเกิดทุกรายมีคุณภาพ</t>
  </si>
  <si>
    <t>17 มิถุนายน 2565 เวลา 22:57</t>
  </si>
  <si>
    <t>ข้อเสนอโครงการสำคัญ 2567 ที่ไม่ผ่านเข้ารอบ</t>
  </si>
  <si>
    <t>https://emenscr.nesdc.go.th/viewer/view.html?id=y0dxwgGgKWhZjNaXJ727</t>
  </si>
  <si>
    <t>https://emenscr.nesdc.go.th/viewer/view.html?id=62aae1bb3a026b206f566e6d</t>
  </si>
  <si>
    <t>4 เมษายน 2566 เวลา 18:23</t>
  </si>
  <si>
    <t>https://emenscr.nesdc.go.th/viewer/view.html?id=62aaed03a40d00206ce49576</t>
  </si>
  <si>
    <t>https://emenscr.nesdc.go.th/viewer/view.html?id=62aaeed0e5b55d206d787274</t>
  </si>
  <si>
    <t>สธ 0905-67-0020</t>
  </si>
  <si>
    <t>โครงการพัฒนาระบบเฝ้าระวังภาวะสุขภาพแม่และเด็กเชิงรุก ด้วยระบบเทคโนโลยีดิจิทัล</t>
  </si>
  <si>
    <t>17 มิถุนายน 2565 เวลา 23:09</t>
  </si>
  <si>
    <t>https://emenscr.nesdc.go.th/viewer/view.html?id=JKmkMrGJL6IXlLBOE5ZG</t>
  </si>
  <si>
    <t>https://emenscr.nesdc.go.th/viewer/view.html?id=62aaf4a99a43e720666fbb9a</t>
  </si>
  <si>
    <t>ผ.สธ 0905-63-0010</t>
  </si>
  <si>
    <t>โภชนาการระดับชาติระยะ 5 ปี พ.ศ.2562-2566  ภายใต้ยุทธศาสตร์ที่ 3 ด้านอาหารศึกษา ตามกรอบยุทธศาสตร์การจัดการด้านอาหาร ของประเทศไทย ฉบับที่ 2 พ.ศ. 2561-2580</t>
  </si>
  <si>
    <t>https://emenscr.nesdc.go.th/viewer/view.html?id=62aaf9aa7395053debdd215b</t>
  </si>
  <si>
    <t>สธ 0905-67-0023</t>
  </si>
  <si>
    <t>โครงการส่งเสริมพัฒนาการเด็กปฐมวัย</t>
  </si>
  <si>
    <t>17 มิถุนายน 2565 เวลา 23:12</t>
  </si>
  <si>
    <t>https://emenscr.nesdc.go.th/viewer/view.html?id=Y7rWZydAO4fW7V5goxMV</t>
  </si>
  <si>
    <t>https://emenscr.nesdc.go.th/viewer/view.html?id=62aafeabe5b55d206d787279</t>
  </si>
  <si>
    <t>https://emenscr.nesdc.go.th/viewer/view.html?id=62ab0407a40d00206ce4957c</t>
  </si>
  <si>
    <t>https://emenscr.nesdc.go.th/viewer/view.html?id=62abe71a53b61d3dddb2f448</t>
  </si>
  <si>
    <t>ผ.สธ 0905-63-0006,ผ.สธ 0905-63-0005</t>
  </si>
  <si>
    <t>ยุทธศาสตร์การป้องกันและแก้ไขปัญหาการตั้งครรภ์ในวัยรุ่นระดับชาติ   พ.ศ. 2560 - 2569  ตามพระราชบัญญัติการป้องกันและแก้ไขปัญหาการตั้งครรภ์ในวัยรุ่น พ.ศ. 2559,  นโยบายและยุทธศาสตร์การพัฒนาอนามัยการเจริญพันธุ์แห่งชาติ ฉบับที่ ๒ (พ.ศ.       2560-2569) ว่าด้วยการส่งเสริมการเกิดและการเจริญเติบโตอย่างมีคุณภาพ</t>
  </si>
  <si>
    <t>https://emenscr.nesdc.go.th/viewer/view.html?id=62abf284a40d00206ce49586</t>
  </si>
  <si>
    <t>สธ 0905-67-0028</t>
  </si>
  <si>
    <t>โครงการขับเคลื่อนนโยบายเด็กไทยเล่นเปลี่ยนโลก ปี 2567</t>
  </si>
  <si>
    <t>17 มิถุนายน 2565 เวลา 23:20</t>
  </si>
  <si>
    <t>https://emenscr.nesdc.go.th/viewer/view.html?id=kwmLKXKZraUGej7MoWkd</t>
  </si>
  <si>
    <t>https://emenscr.nesdc.go.th/viewer/view.html?id=62abf52f3a026b206f566e87</t>
  </si>
  <si>
    <t>https://emenscr.nesdc.go.th/viewer/view.html?id=62abf6997395053debdd21af</t>
  </si>
  <si>
    <t>ผ.สธ 0905-63-0006</t>
  </si>
  <si>
    <t>ยุทธศาสตร์การป้องกันและแก้ไขปัญหาการตั้งครรภ์ในวัยรุ่นระดับชาติ   พ.ศ. 2560 - 2569  ตามพระราชบัญญัติการป้องกันและแก้ไขปัญหาการตั้งครรภ์ในวัยรุ่น พ.ศ. 2559</t>
  </si>
  <si>
    <t>https://emenscr.nesdc.go.th/viewer/view.html?id=62abfaaf491d7c3de4dbd2cc</t>
  </si>
  <si>
    <t>https://emenscr.nesdc.go.th/viewer/view.html?id=62abfe0b491d7c3de4dbd2d5</t>
  </si>
  <si>
    <t>รง 0508-67-0001</t>
  </si>
  <si>
    <t>โครงการส่งเสริมพัฒนาการและศักยภาพบุตรผู้ใช้แรงงานช่วงปฐมวัย</t>
  </si>
  <si>
    <t>1 กรกฎาคม 2565 เวลา 18:19</t>
  </si>
  <si>
    <t>https://emenscr.nesdc.go.th/viewer/view.html?id=532G2q609GUZ3kWYBoVL</t>
  </si>
  <si>
    <t>https://emenscr.nesdc.go.th/viewer/view.html?id=62ac4d69e5b55d206d78729b</t>
  </si>
  <si>
    <t>พม 0305-67-0002</t>
  </si>
  <si>
    <t>24 มิถุนายน 2565 เวลา 13:06</t>
  </si>
  <si>
    <t>https://emenscr.nesdc.go.th/viewer/view.html?id=Ooerd35NekUEjLkaeXnr</t>
  </si>
  <si>
    <t>https://emenscr.nesdc.go.th/viewer/view.html?id=62b53bd89a43e720666fbca0</t>
  </si>
  <si>
    <t>พม 0309-67-0001</t>
  </si>
  <si>
    <t>ผ.พม 0302-64-0006</t>
  </si>
  <si>
    <t>แผนปฏิบัติราชการกรมกิจการเด็กและเยาวชน ประจำปีงบประมาณ พ.ศ. 2565</t>
  </si>
  <si>
    <t>24 มิถุนายน 2565 เวลา 15:18</t>
  </si>
  <si>
    <t>https://emenscr.nesdc.go.th/viewer/view.html?id=x0OV78Arm4cR1QLLJwZ4</t>
  </si>
  <si>
    <t>https://emenscr.nesdc.go.th/viewer/view.html?id=62b5521f7395053debdd2638</t>
  </si>
  <si>
    <t>ผ.พม 0503-64-0001</t>
  </si>
  <si>
    <t>ครอบครัว</t>
  </si>
  <si>
    <t>https://emenscr.nesdc.go.th/viewer/view.html?id=62b57fc69a43e720666fbcb7</t>
  </si>
  <si>
    <t>P1313</t>
  </si>
  <si>
    <t>ไทยมีภาครัฐที่ทันสมัย มีประสิทธิภาพ และตอบโจทย์ประชาชน</t>
  </si>
  <si>
    <t>P131302</t>
  </si>
  <si>
    <t>ภาครัฐที่มีขีดสมรรถนะสูง คล่องตัว</t>
  </si>
  <si>
    <t>https://emenscr.nesdc.go.th/viewer/view.html?id=62bb4cb853b61d3dddb2fc00</t>
  </si>
  <si>
    <t>ใช่</t>
  </si>
  <si>
    <t>https://emenscr.nesdc.go.th/viewer/view.html?id=62c013239a43e720666fbe84</t>
  </si>
  <si>
    <t>mfu590131</t>
  </si>
  <si>
    <t>ศธ 5901(3)-67-0007</t>
  </si>
  <si>
    <t>โครงการส่งเสริมโภชนาการ การเจริญเติบโต และพัฒนาการที่สมวัย เพื่อน้องในถิ่นทุรกันดารในพื้นที่ภาคเหนือตอนบนที่ 2</t>
  </si>
  <si>
    <t>8 กรกฎาคม 2565 เวลา 13:45</t>
  </si>
  <si>
    <t>ส่วนนโยบายและแผน</t>
  </si>
  <si>
    <t>มหาวิทยาลัยแม่ฟ้าหลวง</t>
  </si>
  <si>
    <t>https://emenscr.nesdc.go.th/viewer/view.html?id=7M29RaeRm4uMOZpX2EwV</t>
  </si>
  <si>
    <t>https://emenscr.nesdc.go.th/viewer/view.html?id=62c048bf3a026b206f567120</t>
  </si>
  <si>
    <t>สธ 0805-67-0003</t>
  </si>
  <si>
    <t>8 กรกฎาคม 2565 เวลา 14:29</t>
  </si>
  <si>
    <t>https://emenscr.nesdc.go.th/viewer/view.html?id=mdQGmKjAN0Uqz3YXBJzq</t>
  </si>
  <si>
    <t>https://emenscr.nesdc.go.th/viewer/view.html?id=62c2819d491d7c3de4dbe3e9</t>
  </si>
  <si>
    <t>https://emenscr.nesdc.go.th/viewer/view.html?id=62c3b2eda40d00206ce499a0</t>
  </si>
  <si>
    <t>https://emenscr.nesdc.go.th/viewer/view.html?id=62c3f08e7825de3dde330f2f</t>
  </si>
  <si>
    <t>สธ 0805-67-0014</t>
  </si>
  <si>
    <t>โครงการพัฒนาศักยภาพบุคลากรโรงพยาบาลคู่เครือข่ายในการใช้เครื่องมือ TDAS เพื่อเพิ่มการเข้าถึงบริการโรคออทิสติก (ASD)</t>
  </si>
  <si>
    <t>8 กรกฎาคม 2565 เวลา 16:10</t>
  </si>
  <si>
    <t>https://emenscr.nesdc.go.th/viewer/view.html?id=832KlQ3JxGHaqArYBQx3</t>
  </si>
  <si>
    <t>https://emenscr.nesdc.go.th/viewer/view.html?id=62c402369a43e720666fc087</t>
  </si>
  <si>
    <t>bangkok15001</t>
  </si>
  <si>
    <t>กท 1500-67-0001</t>
  </si>
  <si>
    <t>ส่งเสริมพัฒนาการเด็กก่อนวัยเรียนในศูนย์พัฒนาเด็กก่อนวัยเรียนกรุงเทพมหานคร</t>
  </si>
  <si>
    <t>7 กรกฎาคม 2565 เวลา 15:01</t>
  </si>
  <si>
    <t>สำนักพัฒนาสังคม</t>
  </si>
  <si>
    <t>กรุงเทพมหานคร</t>
  </si>
  <si>
    <t>องค์กรปกครองส่วนท้องถิ่น</t>
  </si>
  <si>
    <t>https://emenscr.nesdc.go.th/viewer/view.html?id=LAQQnoKek3sa1EjO4qZA</t>
  </si>
  <si>
    <t>https://emenscr.nesdc.go.th/viewer/view.html?id=62c692f5e5b55d206d787932</t>
  </si>
  <si>
    <t>https://emenscr.nesdc.go.th/viewer/view.html?id=62c696f09a43e720666fc2a7</t>
  </si>
  <si>
    <t>ศธ04010-67-0006</t>
  </si>
  <si>
    <t>8 กรกฎาคม 2565 เวลา 10:25</t>
  </si>
  <si>
    <t>https://emenscr.nesdc.go.th/viewer/view.html?id=p9ee4qGeYwT5KBGjRXQa</t>
  </si>
  <si>
    <t>https://emenscr.nesdc.go.th/viewer/view.html?id=62c7a3b29a43e720666fc32b</t>
  </si>
  <si>
    <t>ศธ 0311-67-0001</t>
  </si>
  <si>
    <t>โครงการพัฒนาและบูรณาการระบบฐานข้อมูลสารสนเทศเด็กปฐมวัย</t>
  </si>
  <si>
    <t>10 กรกฎาคม 2565 เวลา 15:20</t>
  </si>
  <si>
    <t>https://emenscr.nesdc.go.th/viewer/view.html?id=132lZEYQBZceABNZYeaa</t>
  </si>
  <si>
    <t>https://emenscr.nesdc.go.th/viewer/view.html?id=62c9c7a2491d7c3de4dc18b0</t>
  </si>
  <si>
    <t>https://emenscr.nesdc.go.th/viewer/view.html?id=62cae27d7395053debdd6bd2</t>
  </si>
  <si>
    <t>msu053051</t>
  </si>
  <si>
    <t>ผ.ศธ 0530.1(4)-66-0001</t>
  </si>
  <si>
    <t>แผนปฏิบัติราชการ ประจำปีงบประมาณ พ.ศ. 2566  มหาวิทยาลัยมหาสารคาม</t>
  </si>
  <si>
    <t>ผ.ศธ 0530.1(4)-66-0002</t>
  </si>
  <si>
    <t>แผนพัฒนาการศึกษามหาวิทยาลัยมหาสารคาม ฉบับที่ 13 (พ.ศ. 2565-2569) ฉบับปรับปรุงกันยายน 2565</t>
  </si>
  <si>
    <t>3 ตุลาคม 2566 เวลา 12:18</t>
  </si>
  <si>
    <t>https://emenscr.nesdc.go.th/viewer/view.html?id=651ba4104abd335981799c99</t>
  </si>
  <si>
    <t>16 ตุลาคม 2566 เวลา 11:39</t>
  </si>
  <si>
    <t>https://emenscr.nesdc.go.th/viewer/view.html?id=651d1c28ad85be30a2a615e0</t>
  </si>
  <si>
    <t>obec_regional_84_41</t>
  </si>
  <si>
    <t>6 ตุลาคม 2566 เวลา 11:06</t>
  </si>
  <si>
    <t>https://emenscr.nesdc.go.th/viewer/view.html?id=651f87ad77baf4597b359335</t>
  </si>
  <si>
    <t>17 ตุลาคม 2566 เวลา 21:32</t>
  </si>
  <si>
    <t>https://emenscr.nesdc.go.th/viewer/view.html?id=651f93f259c90930a92ee56b</t>
  </si>
  <si>
    <t>ผ.มรภ.สข 1117-63-0002</t>
  </si>
  <si>
    <t>แผนปฏิบัติราชการระยะ ๕* ปี (พ.ศ. ๒๕63 - 2565) ของมหาวิทยาลัยราชภัฏสงขลา</t>
  </si>
  <si>
    <t>21 ตุลาคม 2566 เวลา 21:54</t>
  </si>
  <si>
    <t>https://emenscr.nesdc.go.th/viewer/view.html?id=6533e6291f395d722d665334</t>
  </si>
  <si>
    <t>ผ.มรภ.สข 1117-67-0001</t>
  </si>
  <si>
    <t>แผนปฏิบัติราชการรายปี พ.ศ. 2567 ของมหาวิทยาลัยราชภัฏสงขลา</t>
  </si>
  <si>
    <t>22 ตุลาคม 2566 เวลา 16:50</t>
  </si>
  <si>
    <t>https://emenscr.nesdc.go.th/viewer/view.html?id=6534f0611f395d722d665408</t>
  </si>
  <si>
    <t>ผ.สสส.สนย.-67-0001</t>
  </si>
  <si>
    <t>แผนการดำเนินงานประจำปีงบประมาณ 2567 สำนักงานกองทุนสนับสนุนการสร้างเสริมสุขภาพ (สสส.) ประจำปี พ.ศ. 2567</t>
  </si>
  <si>
    <t>30 ตุลาคม 2566 เวลา 13:56</t>
  </si>
  <si>
    <t>https://emenscr.nesdc.go.th/viewer/view.html?id=653f53a03c7e5c1bbf2ca707</t>
  </si>
  <si>
    <t>ผ.รง0524-67-0002</t>
  </si>
  <si>
    <t>แผนปฏิบัติราชการ ประจำปีงบประมาณ พ.ศ. 2567 กรมสวัสดิการและคุ้มครองแรงงาน</t>
  </si>
  <si>
    <t>ผ.รง0524-67-0001</t>
  </si>
  <si>
    <t>แผนปฏิบัติราชการ ระยะ 5 ปี (พ.ศ. 2566 – 2570) กรมสวัสดิการและคุ้มครองแรงงาน</t>
  </si>
  <si>
    <t>8 ธันวาคม 2566 เวลา 11:13</t>
  </si>
  <si>
    <t>https://emenscr.nesdc.go.th/viewer/view.html?id=654c8b9af87bf0722e1f493e</t>
  </si>
  <si>
    <t>8 ธันวาคม 2566 เวลา 11:17</t>
  </si>
  <si>
    <t>https://emenscr.nesdc.go.th/viewer/view.html?id=654d9f664da00e1bb85838e9</t>
  </si>
  <si>
    <t>ศธ0211-67-0003</t>
  </si>
  <si>
    <t>โครงการส่งเสริมและพัฒนาการจัดการเรียนรู้สำหรับเด็กปฐมวัย</t>
  </si>
  <si>
    <t>ผ.ศธ0208-67-0001</t>
  </si>
  <si>
    <t>แผนปฏิบัติราชการประจำปีงบประมาณ พ.ศ. 2567 (งบประมาณรายจ่ายประจำปีงบประมาณ พ.ศ. 2566 ไปพลางก่อน) เดือนตุลาคม 2566 - พฤษภาคม 2567  ของสำนักงานปลัดกระทรวงศึกษาธิการ</t>
  </si>
  <si>
    <t>22 ธันวาคม 2566 เวลา 12:30</t>
  </si>
  <si>
    <t>https://emenscr.nesdc.go.th/viewer/view.html?id=7MdZ846aR0TV0a2Ldwdx</t>
  </si>
  <si>
    <t>https://emenscr.nesdc.go.th/viewer/view.html?id=654da0d9adeb37723a28eb33</t>
  </si>
  <si>
    <t>ผ.ศธ04006-67-0001</t>
  </si>
  <si>
    <t>แผนปฏิบัติราชการประจำปีงบประมาณ พ.ศ. 2567 (งบประมาณรายจ่ายประจำปีงบประมาณ พ.ศ. 2566 ไปพลางก่อน)</t>
  </si>
  <si>
    <t>19 มกราคม 2567 เวลา 10:46</t>
  </si>
  <si>
    <t>https://emenscr.nesdc.go.th/viewer/view.html?id=655306797482073b2da58661</t>
  </si>
  <si>
    <t>ผ.สธ 0905-66-0004</t>
  </si>
  <si>
    <t>แผนปฏิบัติราชการรายปี (พ.ศ. 2567) ของกรมอนามัย</t>
  </si>
  <si>
    <t>8 ธันวาคม 2566 เวลา 13:16</t>
  </si>
  <si>
    <t>https://emenscr.nesdc.go.th/viewer/view.html?id=655b06ea7482073b2da5875c</t>
  </si>
  <si>
    <t>30 พฤศจิกายน 2566 เวลา 9:31</t>
  </si>
  <si>
    <t>https://emenscr.nesdc.go.th/viewer/view.html?id=655b0fbb19d0a33b26c4e176</t>
  </si>
  <si>
    <t>8 ธันวาคม 2566 เวลา 13:18</t>
  </si>
  <si>
    <t>https://emenscr.nesdc.go.th/viewer/view.html?id=655b16d87ee34a5c6dbc5abe</t>
  </si>
  <si>
    <t>ผ.พม 0703-67-0001</t>
  </si>
  <si>
    <t>แผนปฏิบัติราชการรายปี พ.ศ. 2567 (แผนประจำปีงบประมาณ พ.ศ. 2566 ไปพลางก่อน ช่วงระยะเวลา 1 ตุลาคม 2566 – 31 พฤษภาคม 2567) กรมส่งเสริมและพัฒนาคุณภาพชีวิตคนพิการ</t>
  </si>
  <si>
    <t>8 ธันวาคม 2566 เวลา 9:44</t>
  </si>
  <si>
    <t>https://emenscr.nesdc.go.th/viewer/view.html?id=6565b9fa19d0a33b26c4e370</t>
  </si>
  <si>
    <t>[RP0504,RP050404]</t>
  </si>
  <si>
    <t>[4. อนุรักษ์ ฟื้นฟู และบริหารจัดการทรัพยากรธรรมชาติและสิ่งแวดล้อมอย่างเป็นระบบเพื่อเป็นฐานการพัฒนาที่ยั่งยืน,4.4 ส่งเสริมและสนับสนุนการผลิตและการบริโภคที่เป็นมิตรกับสิ่งแวดล้อม]</t>
  </si>
  <si>
    <t>12 ธันวาคม 2566 เวลา 11:33</t>
  </si>
  <si>
    <t>https://emenscr.nesdc.go.th/viewer/view.html?id=6568326c66940b3b33337744</t>
  </si>
  <si>
    <t>30 พฤศจิกายน 2566 เวลา 13:58</t>
  </si>
  <si>
    <t>https://emenscr.nesdc.go.th/viewer/view.html?id=6568329fbcbd745c67dd0782</t>
  </si>
  <si>
    <t>8 ธันวาคม 2566 เวลา 13:43</t>
  </si>
  <si>
    <t>https://emenscr.nesdc.go.th/viewer/view.html?id=65683f0e66940b3b33337752</t>
  </si>
  <si>
    <t>8 ธันวาคม 2566 เวลา 13:41</t>
  </si>
  <si>
    <t>https://emenscr.nesdc.go.th/viewer/view.html?id=656848a0a4da863b27b1fb1a</t>
  </si>
  <si>
    <t>8 ธันวาคม 2566 เวลา 13:42</t>
  </si>
  <si>
    <t>https://emenscr.nesdc.go.th/viewer/view.html?id=65684f953b1d2f5c6661e823</t>
  </si>
  <si>
    <t>moph09371</t>
  </si>
  <si>
    <t>สธ 0937-67-0003</t>
  </si>
  <si>
    <t>P1309,P1312</t>
  </si>
  <si>
    <t>ไทยมีความยากจนข้ามรุ่นลดลง และมีความคุ้มครองทางสังคม ที่เพียงพอ เหมาะสม,ไทยมีกำลังคนสมรรถนะสูง มุ่งเรียนรู้อย่างต่อเนื่อง ตอบโจทย์การพัฒนาแห่งอนาคต</t>
  </si>
  <si>
    <t>P130902,P131201</t>
  </si>
  <si>
    <t>คนทุกช่วงวัยได้รับความคุ้มครองทางสังคมที่เพียงพอต่อการดำรงชีวิต,คนไทยได้รับการพัฒนาอย่างเต็มศักยภาพในทุกช่วงวัย มีสมรรถนะที่จำเป็นสำหรับโลกยุคใหม่ มีคุณลักษณะตามบรรทัดฐานที่ดีของสังคม มีคุณธรรม จริยธรรม และมีภูมิคุ้มกันต่อการเปลี่ยนแปลงอย่างพลิกโฉมฉับพลันของโลก สามารถดำรงชีวิตร่วมกันในสังคมได้อย่างสงบสุข</t>
  </si>
  <si>
    <t>1 ธันวาคม 2566 เวลา 20:03</t>
  </si>
  <si>
    <t>กองกิจกรรมทางกายเพื่อสุขภาพ</t>
  </si>
  <si>
    <t>https://emenscr.nesdc.go.th/viewer/view.html?id=RdkjR23MYECyBzw15por</t>
  </si>
  <si>
    <t>https://emenscr.nesdc.go.th/viewer/view.html?id=6569d9a019d0a33b26c4e4a9</t>
  </si>
  <si>
    <t>8 ธันวาคม 2566 เวลา 10:10</t>
  </si>
  <si>
    <t>https://emenscr.nesdc.go.th/viewer/view.html?id=656d982f7ee34a5c6dbc6d1d</t>
  </si>
  <si>
    <t>moph09511</t>
  </si>
  <si>
    <t>8 ธันวาคม 2566 เวลา 15:29</t>
  </si>
  <si>
    <t>https://emenscr.nesdc.go.th/viewer/view.html?id=65718ea0bcbd745c67dd1409</t>
  </si>
  <si>
    <t>8 ธันวาคม 2566 เวลา 15:30</t>
  </si>
  <si>
    <t>https://emenscr.nesdc.go.th/viewer/view.html?id=6571954d7482073b2da58bc0</t>
  </si>
  <si>
    <t>8 ธันวาคม 2566 เวลา 15:31</t>
  </si>
  <si>
    <t>https://emenscr.nesdc.go.th/viewer/view.html?id=6571989419d0a33b26c4e644</t>
  </si>
  <si>
    <t>8 ธันวาคม 2566 เวลา 15:27</t>
  </si>
  <si>
    <t>https://emenscr.nesdc.go.th/viewer/view.html?id=65719c573b1d2f5c6661f450</t>
  </si>
  <si>
    <t>20 ธันวาคม 2566 เวลา 11:00</t>
  </si>
  <si>
    <t>https://emenscr.nesdc.go.th/viewer/view.html?id=6572d0f47482073b2da58c31</t>
  </si>
  <si>
    <t>12 มกราคม 2567 เวลา 16:36</t>
  </si>
  <si>
    <t>https://emenscr.nesdc.go.th/viewer/view.html?id=657936357ee34a5c6dbc7fbb</t>
  </si>
  <si>
    <t>13 ธันวาคม 2566 เวลา 13:51</t>
  </si>
  <si>
    <t>https://emenscr.nesdc.go.th/viewer/view.html?id=657937fc7ee34a5c6dbc7fc5</t>
  </si>
  <si>
    <t>[RP0404,RP040402]</t>
  </si>
  <si>
    <t>[4. พัฒนาเขตพัฒนาเศรษฐกิจพิเศษจังหวัดสระแก้วและตราด รวมทั้งพื้นที่เศรษฐกิจชายแดนที่มีศักยภาพให้เป็นประตูเชื่อมโยงการค้า การลงทุนที่ทันสมัยกับประเทศเพื่อนบ้าน,4.2 สร้างความพร้อมด้านโครงสร้างพื้นฐานและสิ่งอำนวยความสะดวก รวมถึงระบบโลจิสติกส์ บริเวณโดยรอบเขตเศรษฐกิจพิเศษ และด่านพรมแดน]</t>
  </si>
  <si>
    <t>14 ธันวาคม 2566 เวลา 10:19</t>
  </si>
  <si>
    <t>https://emenscr.nesdc.go.th/viewer/view.html?id=6579588919d0a33b26c4e7e1</t>
  </si>
  <si>
    <t>26 ธันวาคม 2566 เวลา 10:25</t>
  </si>
  <si>
    <t>https://emenscr.nesdc.go.th/viewer/view.html?id=657b1f1162e90d5c6ffff1cc</t>
  </si>
  <si>
    <t>4 มกราคม 2567 เวลา 14:25</t>
  </si>
  <si>
    <t>https://emenscr.nesdc.go.th/viewer/view.html?id=657bc24dbcbd745c67dd27a0</t>
  </si>
  <si>
    <t>21 ธันวาคม 2566 เวลา 16:05</t>
  </si>
  <si>
    <t>https://emenscr.nesdc.go.th/viewer/view.html?id=657be2153b1d2f5c6662085a</t>
  </si>
  <si>
    <t>obec_regional_71_21</t>
  </si>
  <si>
    <t>10 มกราคม 2567 เวลา 10:14</t>
  </si>
  <si>
    <t>https://emenscr.nesdc.go.th/viewer/view.html?id=657c0f1762e90d5c6ffff4cb</t>
  </si>
  <si>
    <t>obec_regional_53_21</t>
  </si>
  <si>
    <t>16 ธันวาคม 2566 เวลา 16:19</t>
  </si>
  <si>
    <t>https://emenscr.nesdc.go.th/viewer/view.html?id=657d6bb97ee34a5c6dbc8b19</t>
  </si>
  <si>
    <t>SP0201</t>
  </si>
  <si>
    <t>1 การเสริมสร้างความมั่นคงของสถาบันหลักของชาติ</t>
  </si>
  <si>
    <t>SP020102</t>
  </si>
  <si>
    <t>2 คนในชาติอยู่ร่วมกันอย่างสันติและเคารพในความแตกต่างหลากหลาย โดยได้รับความคุ้มครองตามหลักสิทธิมนุษยชน ซึ่งหมายรวมถึงการให้ความสำคัญกับทุกศาสนา ผู้ที่มีหลักความเชื่อต่าง ๆ และผู้ที่ไม่นับถือศาสนา</t>
  </si>
  <si>
    <t>20 ธันวาคม 2566 เวลา 16:22</t>
  </si>
  <si>
    <t>https://emenscr.nesdc.go.th/viewer/view.html?id=657f053a3b1d2f5c66620bd3</t>
  </si>
  <si>
    <t>19 ธันวาคม 2566 เวลา 9:41</t>
  </si>
  <si>
    <t>https://emenscr.nesdc.go.th/viewer/view.html?id=6581024d19d0a33b26c4ea92</t>
  </si>
  <si>
    <t>11 มกราคม 2567 เวลา 14:57</t>
  </si>
  <si>
    <t>https://emenscr.nesdc.go.th/viewer/view.html?id=658170ef62e90d5c6f0002b9</t>
  </si>
  <si>
    <t>20 ธันวาคม 2566 เวลา 10:47</t>
  </si>
  <si>
    <t>https://emenscr.nesdc.go.th/viewer/view.html?id=658263d519d0a33b26c4ebbd</t>
  </si>
  <si>
    <t>obec_regional_50_71</t>
  </si>
  <si>
    <t>2 มกราคม 2567 เวลา 16:27</t>
  </si>
  <si>
    <t>https://emenscr.nesdc.go.th/viewer/view.html?id=65826646bcbd745c67dd3a75</t>
  </si>
  <si>
    <t>25 มกราคม 2567 เวลา 11:42</t>
  </si>
  <si>
    <t>https://emenscr.nesdc.go.th/viewer/view.html?id=65827576bcbd745c67dd3b9a</t>
  </si>
  <si>
    <t>20 ธันวาคม 2566 เวลา 15:36</t>
  </si>
  <si>
    <t>https://emenscr.nesdc.go.th/viewer/view.html?id=6582a78d19d0a33b26c4ec65</t>
  </si>
  <si>
    <t>2 มกราคม 2567 เวลา 14:59</t>
  </si>
  <si>
    <t>https://emenscr.nesdc.go.th/viewer/view.html?id=6582af55bcbd745c67dd3fcb</t>
  </si>
  <si>
    <t>20 ธันวาคม 2566 เวลา 21:59</t>
  </si>
  <si>
    <t>https://emenscr.nesdc.go.th/viewer/view.html?id=6582ce41a4da863b27b2042a</t>
  </si>
  <si>
    <t>6 กุมภาพันธ์ 2567 เวลา 9:34</t>
  </si>
  <si>
    <t>https://emenscr.nesdc.go.th/viewer/view.html?id=6583bd717482073b2da59315</t>
  </si>
  <si>
    <t>16 มกราคม 2567 เวลา 11:30</t>
  </si>
  <si>
    <t>https://emenscr.nesdc.go.th/viewer/view.html?id=6585078362e90d5c6f0014cf</t>
  </si>
  <si>
    <t>24 ธันวาคม 2566 เวลา 18:06</t>
  </si>
  <si>
    <t>https://emenscr.nesdc.go.th/viewer/view.html?id=658810a8a4da863b27b205cb</t>
  </si>
  <si>
    <t>moph08221</t>
  </si>
  <si>
    <t>ผ.สธ 0805-67-0002</t>
  </si>
  <si>
    <t>แผนปฏิบัติราชการประจำปีงบประมาณ พ.ศ. 2567 ของกรมสุขภาพจิต</t>
  </si>
  <si>
    <t>27 ธันวาคม 2566 เวลา 15:22</t>
  </si>
  <si>
    <t>https://emenscr.nesdc.go.th/viewer/view.html?id=658a39cd7ee34a5c6dbcb9c0</t>
  </si>
  <si>
    <t>moph08421</t>
  </si>
  <si>
    <t>27 ธันวาคม 2566 เวลา 15:27</t>
  </si>
  <si>
    <t>https://emenscr.nesdc.go.th/viewer/view.html?id=658a3d923b1d2f5c666239fd</t>
  </si>
  <si>
    <t>moph08411</t>
  </si>
  <si>
    <t>27 ธันวาคม 2566 เวลา 15:30</t>
  </si>
  <si>
    <t>https://emenscr.nesdc.go.th/viewer/view.html?id=658a4f237ee34a5c6dbcbd01</t>
  </si>
  <si>
    <t>28 มกราคม 2567 เวลา 7:34</t>
  </si>
  <si>
    <t>https://emenscr.nesdc.go.th/viewer/view.html?id=658a7e883b1d2f5c6662402d</t>
  </si>
  <si>
    <t>ผ.ศธ 0301.7-67-0001</t>
  </si>
  <si>
    <t>ของสำนักงานเลขาธิการสภาการศึกษา (ฉบับใช้งบประมาณรายจ่ายประจำปี  พ.ศ. 2566 ไปพลางก่อน)</t>
  </si>
  <si>
    <t>27 ธันวาคม 2566 เวลา 12:27</t>
  </si>
  <si>
    <t>https://emenscr.nesdc.go.th/viewer/view.html?id=658bb5d819d0a33b26c4ef8c</t>
  </si>
  <si>
    <t>12 มกราคม 2567 เวลา 15:13</t>
  </si>
  <si>
    <t>https://emenscr.nesdc.go.th/viewer/view.html?id=6597b6c03b1d2f5c6662773a</t>
  </si>
  <si>
    <t>7 มีนาคม 2567 เวลา 15:05</t>
  </si>
  <si>
    <t>https://emenscr.nesdc.go.th/viewer/view.html?id=65991c5e62e90d5c6f006558</t>
  </si>
  <si>
    <t>23 มกราคม 2567 เวลา 9:37</t>
  </si>
  <si>
    <t>https://emenscr.nesdc.go.th/viewer/view.html?id=659e05d38ac75145a531802a</t>
  </si>
  <si>
    <t>19 มกราคม 2567 เวลา 9:52</t>
  </si>
  <si>
    <t>https://emenscr.nesdc.go.th/viewer/view.html?id=659fb52162bd8745a6466faf</t>
  </si>
  <si>
    <t>mbu600121</t>
  </si>
  <si>
    <t>ผ.ศธ 6001(2)-67-0001</t>
  </si>
  <si>
    <t>แผนปฏิบัติราชการประจำปี</t>
  </si>
  <si>
    <t>13 มกราคม 2567 เวลา 16:59</t>
  </si>
  <si>
    <t>https://emenscr.nesdc.go.th/viewer/view.html?id=65a25eee7d26df1e18e9d93b</t>
  </si>
  <si>
    <t>17 มกราคม 2567 เวลา 11:19</t>
  </si>
  <si>
    <t>https://emenscr.nesdc.go.th/viewer/view.html?id=65a4a8268ac75145a53181ec</t>
  </si>
  <si>
    <t>ผ.สธ 0320-67-0002</t>
  </si>
  <si>
    <t>แผนปฏิบัติราชการ กรมการแพทย์</t>
  </si>
  <si>
    <t>29 มกราคม 2567 เวลา 9:58</t>
  </si>
  <si>
    <t>https://emenscr.nesdc.go.th/viewer/view.html?id=65a4a8ba7d26df1e18e9db3b</t>
  </si>
  <si>
    <t>1 กุมภาพันธ์ 2567 เวลา 9:09</t>
  </si>
  <si>
    <t>https://emenscr.nesdc.go.th/viewer/view.html?id=65a4ad168ac75145a53181f9</t>
  </si>
  <si>
    <t>16 มกราคม 2567 เวลา 14:46</t>
  </si>
  <si>
    <t>https://emenscr.nesdc.go.th/viewer/view.html?id=65a6344f7d26df1e18e9e25a</t>
  </si>
  <si>
    <t>15 มีนาคม 2567 เวลา 12:50</t>
  </si>
  <si>
    <t>https://emenscr.nesdc.go.th/viewer/view.html?id=65a77bc28ac75145a531832f</t>
  </si>
  <si>
    <t>23 มกราคม 2567 เวลา 9:19</t>
  </si>
  <si>
    <t>https://emenscr.nesdc.go.th/viewer/view.html?id=65a89ee04515513991db1243</t>
  </si>
  <si>
    <t>30 มกราคม 2567 เวลา 8:57</t>
  </si>
  <si>
    <t>https://emenscr.nesdc.go.th/viewer/view.html?id=65aa221d01f8d23982b974d3</t>
  </si>
  <si>
    <t>3 เมษายน 2567 เวลา 8:59</t>
  </si>
  <si>
    <t>https://emenscr.nesdc.go.th/viewer/view.html?id=65aa2f4b01f8d23982b9755d</t>
  </si>
  <si>
    <t>27 มกราคม 2567 เวลา 12:14</t>
  </si>
  <si>
    <t>https://emenscr.nesdc.go.th/viewer/view.html?id=65abca78dced0b0660ba4943</t>
  </si>
  <si>
    <t>23 มกราคม 2567 เวลา 16:30</t>
  </si>
  <si>
    <t>https://emenscr.nesdc.go.th/viewer/view.html?id=65adefd518a7ad2adbc3624d</t>
  </si>
  <si>
    <t>28 มกราคม 2567 เวลา 17:10</t>
  </si>
  <si>
    <t>https://emenscr.nesdc.go.th/viewer/view.html?id=65b627a01a360306529132f8</t>
  </si>
  <si>
    <t>31 มกราคม 2567 เวลา 10:51</t>
  </si>
  <si>
    <t>https://emenscr.nesdc.go.th/viewer/view.html?id=65b758a99cc6b806580b086b</t>
  </si>
  <si>
    <t>1 กุมภาพันธ์ 2567 เวลา 11:14</t>
  </si>
  <si>
    <t>https://emenscr.nesdc.go.th/viewer/view.html?id=65bb1abd55fb162ad95923c8</t>
  </si>
  <si>
    <t>7 กุมภาพันธ์ 2567 เวลา 16:57</t>
  </si>
  <si>
    <t>https://emenscr.nesdc.go.th/viewer/view.html?id=65c353fca23f531f99a27b09</t>
  </si>
  <si>
    <t>28 กุมภาพันธ์ 2567 เวลา 15:28</t>
  </si>
  <si>
    <t>https://emenscr.nesdc.go.th/viewer/view.html?id=65deeeb1995a3a1f8f165b58</t>
  </si>
  <si>
    <t>[RP0505,RP050503]</t>
  </si>
  <si>
    <t>[5. พัฒนาพื้นที่เขตพัฒนาเศรษฐกิจพิเศษชายแดนและด่านพรมแดน รวมทั้งพื้นที่ระเบียงเศรษฐกิจภาคใต้ให้เป็นประตูการค้าการลงทุนและพื้นที่เศรษฐกิจใหม่ของภาค,5.3 เตรียมความพร้อมกำลังแรงงานที่มีศักยภาพเพื่อรองรับสถานประกอบการในพื้นที่เขตพัฒนาเศรษฐกิจพิเศษชายแดน]</t>
  </si>
  <si>
    <t>22 มีนาคม 2567 เวลา 12:05</t>
  </si>
  <si>
    <t>https://emenscr.nesdc.go.th/viewer/view.html?id=65fd119d9349501f9114f782</t>
  </si>
  <si>
    <t>หมายเหตุ</t>
  </si>
  <si>
    <r>
      <t>สีฟ้า หมายถึง หน่วยงานเลือกความสอดคล้องของโครงการกับเป้าหมายแผนแม่บทย่อย Y1 110201 เป็น</t>
    </r>
    <r>
      <rPr>
        <b/>
        <u/>
        <sz val="16"/>
        <color rgb="FF0070C0"/>
        <rFont val="TH SarabunPSK"/>
        <family val="2"/>
      </rPr>
      <t>หลัก</t>
    </r>
    <r>
      <rPr>
        <b/>
        <sz val="16"/>
        <color rgb="FF0070C0"/>
        <rFont val="TH SarabunPSK"/>
        <family val="2"/>
      </rPr>
      <t>อย่างเดียว</t>
    </r>
  </si>
  <si>
    <r>
      <t>สีส้ม หมายถึง หน่วยงานเลือกความสอดคล้องของโครงการกับเป้าหมายแผนแม่บทย่อย Y1 110201 เป็น</t>
    </r>
    <r>
      <rPr>
        <b/>
        <u/>
        <sz val="16"/>
        <color theme="5"/>
        <rFont val="TH SarabunPSK"/>
        <family val="2"/>
      </rPr>
      <t>หลักและรอง</t>
    </r>
    <r>
      <rPr>
        <b/>
        <sz val="16"/>
        <color theme="5"/>
        <rFont val="TH SarabunPSK"/>
        <family val="2"/>
      </rPr>
      <t>ในเป้าหมายแผนแม่บทย่อยเดียวกัน</t>
    </r>
  </si>
  <si>
    <r>
      <t>สีเขียว หมายถึง หน่วยงานเลือกความสอดคล้องของโครงการกับเป้าหมายแผนแม่บทย่อย Y1 110201 เป็น</t>
    </r>
    <r>
      <rPr>
        <b/>
        <u/>
        <sz val="16"/>
        <color rgb="FF00B050"/>
        <rFont val="TH SarabunPSK"/>
        <family val="2"/>
      </rPr>
      <t>หลัก</t>
    </r>
    <r>
      <rPr>
        <b/>
        <sz val="16"/>
        <color rgb="FF00B050"/>
        <rFont val="TH SarabunPSK"/>
        <family val="2"/>
      </rPr>
      <t>และเลือกความสอดคล้องของโครงการเป็น</t>
    </r>
    <r>
      <rPr>
        <b/>
        <u/>
        <sz val="16"/>
        <color rgb="FF00B050"/>
        <rFont val="TH SarabunPSK"/>
        <family val="2"/>
      </rPr>
      <t>รองในเป้าหมายแผนแม่บทย่อยอื่น</t>
    </r>
  </si>
  <si>
    <r>
      <t>สีม่วง หมายถึง หน่วยงานเลือกความสอดคล้องของโครงการกับเป้าหมายแผนแม่บทย่อย Y1 110201 เป็น</t>
    </r>
    <r>
      <rPr>
        <b/>
        <u/>
        <sz val="16"/>
        <color rgb="FF7030A0"/>
        <rFont val="TH SarabunPSK"/>
        <family val="2"/>
      </rPr>
      <t>รอง</t>
    </r>
    <r>
      <rPr>
        <b/>
        <sz val="16"/>
        <color rgb="FF7030A0"/>
        <rFont val="TH SarabunPSK"/>
        <family val="2"/>
      </rPr>
      <t>อย่างเดียว</t>
    </r>
  </si>
  <si>
    <r>
      <t>สีแดง หมายถึง หน่วยงานเลือกความสอดคล้องของโครงการกับเป้าหมายแผนแม่บทย่อย Y1 110201 เป็น</t>
    </r>
    <r>
      <rPr>
        <b/>
        <u/>
        <sz val="16"/>
        <color rgb="FFFF0000"/>
        <rFont val="TH SarabunPSK"/>
        <family val="2"/>
      </rPr>
      <t>รอง</t>
    </r>
    <r>
      <rPr>
        <b/>
        <sz val="16"/>
        <color rgb="FFFF0000"/>
        <rFont val="TH SarabunPSK"/>
        <family val="2"/>
      </rPr>
      <t>และเลือกความสอดคล้องของโครงการเป็น</t>
    </r>
    <r>
      <rPr>
        <b/>
        <u/>
        <sz val="16"/>
        <color rgb="FFFF0000"/>
        <rFont val="TH SarabunPSK"/>
        <family val="2"/>
      </rPr>
      <t>หลักในเป้าหมายแผนแม่บทย่อยอื่น</t>
    </r>
  </si>
  <si>
    <t>โครงการปกติ 2566</t>
  </si>
  <si>
    <t>110201</t>
  </si>
  <si>
    <t xml:space="preserve"> โครงการส่งเสริมการเจริญเติบโตและพัฒนาการเด็กปฐมวัย</t>
  </si>
  <si>
    <t xml:space="preserve">โครงการพัฒนาเด็กปฐมวัยศูนย์เด็กเล็กวิทยาเขตสิรินธรราชวิทยาลัยในพระราชูปถัมภ์ </t>
  </si>
  <si>
    <t xml:space="preserve">โครงการจัดสวัสดิการเพื่อพัฒนาคุณภาพชีวิตแรงงานและครอบครัว </t>
  </si>
  <si>
    <t xml:space="preserve">โครงการขับเคลื่อนการพัฒนาการจัดการศึกษาปฐมวัยในระดับพื้นที่จังหวัดเพชรบูรณ์ </t>
  </si>
  <si>
    <t>ขับเคลื่อนการพัฒนาการจัดการศึกษาปฐมวัยในพื้นที่สำนักงานศึกษาธิการจังหวัดเลย 	ประจำปีงบประมาณ พ.ศ. 2566</t>
  </si>
  <si>
    <t xml:space="preserve">ส่งเสริมและพัฒนาการจัดการศึกษาปฐมวัย </t>
  </si>
  <si>
    <t xml:space="preserve">พัฒนาคุณภาพการจัดการศึกษาระดับปฐมวัย </t>
  </si>
  <si>
    <t>โครงการพัฒนาการจัดการเรียนรู้เพศวิถีศึกษาและทักษะชีวิตรูปแบบ Active Learning” 2.	ลักษณะโครงการ</t>
  </si>
  <si>
    <t xml:space="preserve">โครงการจัดงานฉลองวันเด็กแห่งชาติ ประจำปี 2566  </t>
  </si>
  <si>
    <t xml:space="preserve">โครงการพัฒนาการจัดประสบการณ์การเรียนการสอนปฐมวัย ปีงบประมาณ 2566 </t>
  </si>
  <si>
    <t xml:space="preserve">  ประเมินพัฒนาการนักเรียนที่จบหลักสูตรการศึกษาปฐมวัย พุทธศักราช 2560 ปีการศึกษา 2565</t>
  </si>
  <si>
    <t xml:space="preserve">โครงการ ขับเคลื่อนการพัฒนาการจัดการศึกษาปฐมวัยในจังหวัดสกลนคร   </t>
  </si>
  <si>
    <t xml:space="preserve">การพัฒนาครูปฐมวัยในการจัดประสบการณ์การเรียนรู้เชิงรุก (Active learning) เพื่อส่งเสริมคุณลักษณะที่พึงประสงค์และทักษะที่จำเป็นของเด็กปฐมวัยในศตวรรษที่ 21 ตามหลักสูตรการศึกษาปฐมวัย พุทธศักราช 2560  </t>
  </si>
  <si>
    <t xml:space="preserve">โครงการพัฒนาการคุณภาพการศึกษาระดับปฐมวัย  </t>
  </si>
  <si>
    <t xml:space="preserve">พัฒนาคุณภาพการจัดการศึกษาปฐมวัย   </t>
  </si>
  <si>
    <t xml:space="preserve">ขับเคลื่อนการแก้ไขปัญหาสถานะบุคคลของเด็กนักเรียนที่มีเลขประจำตัวขึ้นต้นด้วยตัวอักษร G ให้เป็นเลขประจำตัวประชาชน 13 หลัก </t>
  </si>
  <si>
    <t xml:space="preserve">โครงการ พัฒนาการศึกษาปฐมวัยอย่างมีคุณภาพ  สพป.เชียงราย เขต 4 		</t>
  </si>
  <si>
    <t xml:space="preserve">พัฒนาการศึกษาปฐมวัยอย่างมีคุณภาพ </t>
  </si>
  <si>
    <t xml:space="preserve">โครงการพัฒนาการจัดประสบการณ์การเรียนรู้ปฐมวัย </t>
  </si>
  <si>
    <t xml:space="preserve">พัฒนาการจัดประสบการณ์สำหรับเด็กปฐมวัยในศตวรรษที่ 21 </t>
  </si>
  <si>
    <t xml:space="preserve">ประเมินพัฒนาการนักเรียนที่จบหลักสูตรการศึกษาปฐมวัย </t>
  </si>
  <si>
    <t xml:space="preserve">พัฒนาหลักสูตรและพัฒนาการจัดประสบการณ์การเรียนรู้ระดับปฐมวัย </t>
  </si>
  <si>
    <t xml:space="preserve">พัฒนาการจัดประสบการณ์การเรียนการสอนปฐมวัย ประจำปีงบประมาณ 2566 </t>
  </si>
  <si>
    <t xml:space="preserve">ประเมินพัฒนาการนักเรียนที่จบหลักสูตรการศึกษาปฐมวัย พุทธศักราช 2560  ปีการศึกษา 2565   </t>
  </si>
  <si>
    <t xml:space="preserve">พัฒนาคุณภาพการจัดการศึกษาปฐมวัย  </t>
  </si>
  <si>
    <t xml:space="preserve">โครงการการพัฒนาคุณภาพและมาตรฐานการจัดการศึกษาปฐมวัย  </t>
  </si>
  <si>
    <t xml:space="preserve">การประเมินพัฒนาการนักเรียนที่จบหลักสูตรการศึกษาปฐมวัย พุทธศักราช 2560 ปีการศึกษา 2565 </t>
  </si>
  <si>
    <t>v3_110201V04F01</t>
  </si>
  <si>
    <t>ประเมินพัฒนาการนักเรียนที่จบหลักสูตรการศึกษาปฐมวัย พุทธศักราช ๒๕๖๐  	       ปีการศึกษา ๒๕๖๕</t>
  </si>
  <si>
    <t xml:space="preserve">พัฒนาการจัดการเรียนการสอนปฐมวัย </t>
  </si>
  <si>
    <t xml:space="preserve">โครงการพัฒนาการจัดประสบการณ์การเรียนการสอนปฐมวัย ปีงบประมาณ พ.ศ. 2566 สำนักงานเขตพื้นที่การศึกษาประถมศึกษากรุงเทพมหานคร </t>
  </si>
  <si>
    <t xml:space="preserve">โครงการ พัฒนาคุณภาพการจัดการศึกษาปฐมวัย ปีงบประมาณ 2566 </t>
  </si>
  <si>
    <t xml:space="preserve">โครงการส่งเสริมการศึกษาปฐมวัยตามหลักสูตรการศึกษาปฐมวัย พุทธศักราช 2560  ฃสอดคล้องกับการศึกษาในศตวรรษที่ 21   </t>
  </si>
  <si>
    <t xml:space="preserve">ส่งเสริมการจัดกิจกรรมวิทยาศาสตร์ในสถานศึกษา ระดับปฐมวัย ปีงบประมาณ 2566  </t>
  </si>
  <si>
    <t>โครงการปกติ 2567</t>
  </si>
  <si>
    <t xml:space="preserve">โครงการขับเคลื่อนวาระแห่งชาติ ประเด็น “ส่งเสริมการมีบุตร” </t>
  </si>
  <si>
    <t xml:space="preserve">โครงการขับเคลื่อนพระราชบัญญัติการป้องกันและแก้ไขปัญหาการตั้งครรภ์ในวัยรุ่น พ.ศ. 2559  </t>
  </si>
  <si>
    <t xml:space="preserve">โครงการพัฒนาศักยภาพบุคลากรและหน่วยงานที่เกี่ยวข้องการสร้างเสริมพัฒนาการเด็ก (เด็กกลุ่มเสี่ยง เด็กพัฒนาการล่าช้าและเด็กที่มีความต้องการพิเศษ) </t>
  </si>
  <si>
    <t>ศธ02126-67-0006</t>
  </si>
  <si>
    <t>พัฒนาคุณภาพการศึกษาหนองบัวลำภูสู่มาตรฐานสากล</t>
  </si>
  <si>
    <t>v3_110201V02F03</t>
  </si>
  <si>
    <t>https://emenscr.nesdc.go.th/viewer/view.html?id=6639dd829ca7362ad8e8fe6e</t>
  </si>
  <si>
    <t>ศธ02103-67-0013</t>
  </si>
  <si>
    <t>ยกระดับโภชนาการเด็กอันดามัน สู่ IQ มาตรฐาน</t>
  </si>
  <si>
    <t>https://emenscr.nesdc.go.th/viewer/view.html?id=664319f3362bdb1f93f82fc2</t>
  </si>
  <si>
    <t xml:space="preserve">พัฒนาทักษะการจัดประสบการณ์การเรียนรู้สำหรับเด็กปฐมวัย ด้วยกิจกรรมจิตศึกษา </t>
  </si>
  <si>
    <t>https://emenscr.nesdc.go.th/viewer/view.html?id=65fd4b9455fb162ad9594702</t>
  </si>
  <si>
    <t>ศธ 04219-67-0031</t>
  </si>
  <si>
    <t>กรกฎาคม 2567</t>
  </si>
  <si>
    <t>https://emenscr.nesdc.go.th/viewer/view.html?id=66e7b2f846601904ce6f2eb1</t>
  </si>
  <si>
    <t>ศธ 04184-67-0014</t>
  </si>
  <si>
    <t xml:space="preserve">โครงการพัฒนาครูปฐมวัยในการจัดประสบการณ์การเรียนรู้เชิงรุก (Active learning) เพื่อส่งเสริมความสามารถทางพหุปัญญาสำหรับเด็กปฐมวัยในศตวรรษที่ 21 </t>
  </si>
  <si>
    <t>https://emenscr.nesdc.go.th/viewer/view.html?id=660e57f855fb162ad95958e6</t>
  </si>
  <si>
    <t>ศธ 04183-67-0037</t>
  </si>
  <si>
    <t>ยกระดับคุณภาพการศึกษาและคุณภาพผู้เรียนระดับปฐมวัย</t>
  </si>
  <si>
    <t>สำนักงานเขตพื้นที่การศึกษาประถมศึกษาอุบลราชธานี เขต 1</t>
  </si>
  <si>
    <t>https://emenscr.nesdc.go.th/viewer/view.html?id=670df64a1a469e1dc31f4f82</t>
  </si>
  <si>
    <t>ศธ 04178-67-0018</t>
  </si>
  <si>
    <t>การยกระดับคุณภาพการศึกษาระดับปฐมวัย ประจำปีงบประมาณ 2567</t>
  </si>
  <si>
    <t>https://emenscr.nesdc.go.th/viewer/view.html?id=659d0f718ac75145a5318005</t>
  </si>
  <si>
    <t>ศธ 04177-67-0003</t>
  </si>
  <si>
    <t>โครงการพัฒนาคุณภาพการศึกษาปฐมวัย</t>
  </si>
  <si>
    <t>https://emenscr.nesdc.go.th/viewer/view.html?id=6579162f62e90d5c6fffea45</t>
  </si>
  <si>
    <t>ศธ 04165-67-0014</t>
  </si>
  <si>
    <t>โครงการ ส่งเสริมการจัดการศึกษาปฐมวัย ปีงบประมาณ พ.ศ.2567</t>
  </si>
  <si>
    <t>https://emenscr.nesdc.go.th/viewer/view.html?id=6572859966940b3b3333794d</t>
  </si>
  <si>
    <t xml:space="preserve">พัฒนาคนตลอดช่วงชีวิต “เด็กปฐมวัย” สำหรับโรงเรียนอนุบาลประจำจังหวัด  ประจำปีงบประมาณ 2566                </t>
  </si>
  <si>
    <t>ศธ 04151-67-0011</t>
  </si>
  <si>
    <t>พัฒนาคุณภาพการจัดการศึกษาปฐมวัย สำนักงานเขตพื้นที่การศึกษาประถมศึกษาสมุทรสงคราม ปีงบประมาณ 2567</t>
  </si>
  <si>
    <t>https://emenscr.nesdc.go.th/viewer/view.html?id=6581ad7f3b1d2f5c6662183b</t>
  </si>
  <si>
    <t>ศธ 04146-67-0014</t>
  </si>
  <si>
    <t>ส่งเสริมพัฒนาการผู้เรียนระดับปฐมวัย</t>
  </si>
  <si>
    <t>https://emenscr.nesdc.go.th/viewer/view.html?id=656808f619d0a33b26c4e3e7</t>
  </si>
  <si>
    <t>ศธ 04145-67-0018</t>
  </si>
  <si>
    <t>https://emenscr.nesdc.go.th/viewer/view.html?id=65701911a4da863b27b1fc54</t>
  </si>
  <si>
    <t>ศธ 04118-67-0028</t>
  </si>
  <si>
    <t>ขับเคลื่อนการจัดการศึกษาระดับปฐมวัย สำนักงานเขตพื้นที่การศึกษาประถมศึกษายโสธร เขต 2</t>
  </si>
  <si>
    <t>สำนักงานเขตพื้นที่การศึกษาประถมศึกษายโสธร เขต 2</t>
  </si>
  <si>
    <t>https://emenscr.nesdc.go.th/viewer/view.html?id=65977c84a4da863b27b209b5</t>
  </si>
  <si>
    <t>ศธ 04111-67-0031</t>
  </si>
  <si>
    <t>อบรมเชิงปฏิบัติการเสริมสร้างศักยภาพครูปฐมวัย เพื่อพัฒนาทักษะสมอง (Executive Functions: EF) เด็กปฐมวัยในการป้องกันและแก้ไขปัญหายาเสพติดในสถานศึกษา ปีงบประมาณ พ.ศ. 2567</t>
  </si>
  <si>
    <t>สิงหาคม 2567</t>
  </si>
  <si>
    <t>https://emenscr.nesdc.go.th/viewer/view.html?id=66cc3006ca398d04dbf1865d</t>
  </si>
  <si>
    <t>https://emenscr.nesdc.go.th/viewer/view.html?id=6628add8a23f531f99a2851a</t>
  </si>
  <si>
    <t>ศธ 04107-67-0009</t>
  </si>
  <si>
    <t>โครงการพัฒนาการจัดประสบการณ์การเรียนรู้เชิงรุกสู่สมรรถนะเด็กปฐมวัย</t>
  </si>
  <si>
    <t>https://emenscr.nesdc.go.th/viewer/view.html?id=667ae5a960bcdf1b5014318e</t>
  </si>
  <si>
    <t>ศธ 04099-67-0022</t>
  </si>
  <si>
    <t xml:space="preserve">พัฒนาการจัดประสบการณ์สำหรับเด็กปฐมวัยในศตวรรษที่ 21 ปีงบประมาณ  พ.ศ. 2567                       </t>
  </si>
  <si>
    <t>https://emenscr.nesdc.go.th/viewer/view.html?id=658d2a477ee34a5c6dbcd640</t>
  </si>
  <si>
    <t>https://emenscr.nesdc.go.th/viewer/view.html?id=66223a6f362bdb1f93f828a0</t>
  </si>
  <si>
    <t>ศธ 04095-67-0016</t>
  </si>
  <si>
    <t>พัฒนาการจัดการศึกษาปฐมวัยอย่างมีคุณภาพ ประจำปีงบประมาณ พ.ศ. 2567</t>
  </si>
  <si>
    <t>https://emenscr.nesdc.go.th/viewer/view.html?id=6627311fd5f7b32ada42a11b</t>
  </si>
  <si>
    <t>ศธ 04093-67-0025</t>
  </si>
  <si>
    <t>การพัฒนาคุณภาพการจัดการศึกษาปฐมวัย ประจำปีงบประมาณ พ.ศ.2567</t>
  </si>
  <si>
    <t>สำนักงานเขตพื้นที่การศึกษาประถมศึกษาพระนครศรีอยุธยา เขต 1</t>
  </si>
  <si>
    <t>https://emenscr.nesdc.go.th/viewer/view.html?id=66fe63db46601904ce6f3624</t>
  </si>
  <si>
    <t xml:space="preserve">โครงการการพัฒนาคุณภาพการจัดการศึกษาปฐมวัย </t>
  </si>
  <si>
    <t>https://emenscr.nesdc.go.th/viewer/view.html?id=65830f7f7482073b2da592ef</t>
  </si>
  <si>
    <t>ศธ 04078-67-0025</t>
  </si>
  <si>
    <t>โครงการการพัฒนาและส่งเสริมการจัดการเรียนรู้เด็กปฐมวัย</t>
  </si>
  <si>
    <t>https://emenscr.nesdc.go.th/viewer/view.html?id=65cd82b555fb162ad9593272</t>
  </si>
  <si>
    <t>ศธ 04072-67-0059</t>
  </si>
  <si>
    <t>การพัฒนาขับเคลื่อนยกระดับคุณภาพการจัดการศึกษาปฐมวัย ประจำปีงบประมาณ 2567</t>
  </si>
  <si>
    <t>https://emenscr.nesdc.go.th/viewer/view.html?id=66d136a320d7cf42394f7261</t>
  </si>
  <si>
    <t xml:space="preserve">พัฒนาการจัดประสบการณ์การเรียนรู้ปฐมวัย </t>
  </si>
  <si>
    <t xml:space="preserve">โครงการ พัฒนาการศึกษาปฐมวัยอย่างมีคุณภาพ  สพป.เชียงราย เขต 4 	</t>
  </si>
  <si>
    <t>ศธ 04039-67-0029</t>
  </si>
  <si>
    <t>พัฒนาสมรรถนะครูปฐมวัยมืออาชีพด้านการจัดการเรียนรู้บูรณาการนวัตกรรมการศึกษา</t>
  </si>
  <si>
    <t>https://emenscr.nesdc.go.th/viewer/view.html?id=66b43ce420d7cf42394f4b2c</t>
  </si>
  <si>
    <t>ศธ 04037-67-0044</t>
  </si>
  <si>
    <t>โครงการการพัฒนาการจัดการศึกษาปฐมวัย</t>
  </si>
  <si>
    <t>https://emenscr.nesdc.go.th/viewer/view.html?id=667b9929a23f531f99a2968d</t>
  </si>
  <si>
    <t>ศธ 04036-67-0034</t>
  </si>
  <si>
    <t>โครงการพัฒนาคุณภาพการจัดการศึกษาปฐมวัย ประจำปีงบประมาณ 2567</t>
  </si>
  <si>
    <t>https://emenscr.nesdc.go.th/viewer/view.html?id=66972f17ca398d04dbf17ea1</t>
  </si>
  <si>
    <t>https://emenscr.nesdc.go.th/viewer/view.html?id=659d0851ed5c5c459f19499e</t>
  </si>
  <si>
    <t>ศธ 04024-67-0027</t>
  </si>
  <si>
    <t>ส่งเสริมพัฒนาการเด็กปฐมวัยเรียนรู้อย่างมีสุข</t>
  </si>
  <si>
    <t>https://emenscr.nesdc.go.th/viewer/view.html?id=666810db9349501f91151047</t>
  </si>
  <si>
    <t>ศธ 04022-67-0017</t>
  </si>
  <si>
    <t>https://emenscr.nesdc.go.th/viewer/view.html?id=66c2f97d60031d04d077800b</t>
  </si>
  <si>
    <t xml:space="preserve">โครงการกีฬาครอบครัวอนุบาลสัมพันธ์ ปีการศึกษา 2566  </t>
  </si>
  <si>
    <t>มท 0816-67-0025</t>
  </si>
  <si>
    <t>โครงการส่งเสริมการเรียนรู้เด็กปฐมวัย ท้องถิ่นไทย ผ่านการเล่น</t>
  </si>
  <si>
    <t>https://emenscr.nesdc.go.th/viewer/view.html?id=6644452d9349501f9115070f</t>
  </si>
  <si>
    <t>cdd-demo1-67-0041</t>
  </si>
  <si>
    <t>โครงการพัฒนาการดำเนินงานด้านเด็กปฐมวัยสู่มาตรฐานสากล ทดสอบ 2</t>
  </si>
  <si>
    <t>กระทรวงมหาดไทย demo</t>
  </si>
  <si>
    <t>กรมการพัฒนาชุมชน demo</t>
  </si>
  <si>
    <t>กองภายใต้กรมการพัฒนาชุมชน demo</t>
  </si>
  <si>
    <t>ปรับปรุงโครงการสำคัญ 2567</t>
  </si>
  <si>
    <t>https://emenscr.nesdc.go.th/viewer/view.html?id=66307a699ca7362ad8e8d6fe</t>
  </si>
  <si>
    <t>อจ 0032-68-0002</t>
  </si>
  <si>
    <t>โครงการพัฒนาคุณภาพชีวิตเด็กปฐมวัย เพื่อสังคมที่เข้มแข็ง มั่นคงและยั่งยืน</t>
  </si>
  <si>
    <t>มกราคม 2568</t>
  </si>
  <si>
    <t>กันยายน 2568</t>
  </si>
  <si>
    <t>โครงการปกติ 2568</t>
  </si>
  <si>
    <t>https://emenscr.nesdc.go.th/viewer/view.html?id=676e2f526f54fa36714715e5</t>
  </si>
  <si>
    <t>อจ 0005-68-0001</t>
  </si>
  <si>
    <t>โครงการพัฒนาคุณภาพชีวิตเด็กปฐมวัย เพื่อสังคมที่เข้มแข็ง  มั่นคงและยั่งยืน (กิจกรรมหลักที่ 4 เสริมสร้างภูมิคุ้มกัน และลดความเหลื่อมล้ำครัวเรือนเปราะบาง)</t>
  </si>
  <si>
    <t>มิถุนายน 2568</t>
  </si>
  <si>
    <t>สำนักงานปลัดกระทรวงการพัฒนาสังคมและความมั่นคงของมนุษย์</t>
  </si>
  <si>
    <t>สำนักงานพัฒนาสังคมและความมั่นคงของมนุษย์จังหวัดอำนาจเจริญ</t>
  </si>
  <si>
    <t>https://emenscr.nesdc.go.th/viewer/view.html?id=6784e6f425353b4052ffc69d</t>
  </si>
  <si>
    <t>สธ0951-68-0008</t>
  </si>
  <si>
    <t>โครงการส่งเสริมการมีส่วนร่วมของชุมชนเพื่อการเกิดอย่างมีคุณภาพ</t>
  </si>
  <si>
    <t>ตุลาคม 2567</t>
  </si>
  <si>
    <t>https://emenscr.nesdc.go.th/viewer/view.html?id=676bedaa4f2efe366f9aa032</t>
  </si>
  <si>
    <t>สธ0951-68-0007</t>
  </si>
  <si>
    <t>โครงการยกระดับการปกป้อง ส่งเสริม และสนับสนุนสังคมนมแม่แบบมีส่วนร่วมเพื่อเด็กไทยสุขภาพดี</t>
  </si>
  <si>
    <t>https://emenscr.nesdc.go.th/viewer/view.html?id=676be1866f54fa3671471498</t>
  </si>
  <si>
    <t>สธ0951-68-0006</t>
  </si>
  <si>
    <t>โครงการป้องกันและควบคุมโรคถ่ายทอดทางพันธุกรรมจากมารดาสู่ทารกประเทศไทย</t>
  </si>
  <si>
    <t>https://emenscr.nesdc.go.th/viewer/view.html?id=676bc44651d1ed367e3c0208</t>
  </si>
  <si>
    <t>สธ 0942-68-0003</t>
  </si>
  <si>
    <t>โครงการขับเคลื่อนการพัฒนาสุขภาพเด็กปฐมวัยไทย (4D) สู่ความเป็นพลเมืองคุณภาพ แบบบูรณาการไร้รอยต่อ</t>
  </si>
  <si>
    <t>https://emenscr.nesdc.go.th/viewer/view.html?id=676ce3453c750d5109f2fff9</t>
  </si>
  <si>
    <t>สธ 0909-68-0004</t>
  </si>
  <si>
    <t>โครงการส่งเสริมการมีบุตรอย่างมีคุณภาพ เพื่อพัฒนาประชากรและทุนมนุษย์</t>
  </si>
  <si>
    <t>https://emenscr.nesdc.go.th/viewer/view.html?id=675ff59e4f2efe366f9a9b97</t>
  </si>
  <si>
    <t>สธ 0906-68-0015</t>
  </si>
  <si>
    <t xml:space="preserve">โครงการการจัดการและแก้ไขปัญหาภาวะเตี้ย ผอม และอ้วนในเด็กปฐมวัยไทยเพื่อยุติภาวะทุพโภชนาการทุกรูปแบบ ตามเป้าหมายการพัฒนาที่ยั่งยืน (SDG2) </t>
  </si>
  <si>
    <t>https://emenscr.nesdc.go.th/viewer/view.html?id=6785fe1f4c513e688c2722bd</t>
  </si>
  <si>
    <t>สธ 0604-68-0008</t>
  </si>
  <si>
    <t>โครงการพัฒนาวิธีการตรวจคัดกรองทางห้องปฏิบัติการสำหรับแม่และทารกแรกเกิดในไทย</t>
  </si>
  <si>
    <t>กองแผนงานและวิชาการ</t>
  </si>
  <si>
    <t>https://emenscr.nesdc.go.th/viewer/view.html?id=67849f714c513e688c271c19</t>
  </si>
  <si>
    <t>สธ 0320-68-0004</t>
  </si>
  <si>
    <t>https://emenscr.nesdc.go.th/viewer/view.html?id=6788783fe7fd8840616a4119</t>
  </si>
  <si>
    <t>ศธ6701-68-0016</t>
  </si>
  <si>
    <t>https://emenscr.nesdc.go.th/viewer/view.html?id=67bd4f670b91f26892779d90</t>
  </si>
  <si>
    <t>ศธ04010-68-0009</t>
  </si>
  <si>
    <t>โครงการพัฒนาและส่งเสริมการศึกษาปฐมวัยเพื่อเสริมสร้างสมรรถนะสำคัญสำหรับผู้เรียนปฐมวัย</t>
  </si>
  <si>
    <t>https://emenscr.nesdc.go.th/viewer/view.html?id=675aad5d52c7c851103cd4bc</t>
  </si>
  <si>
    <t>ศธ0276-68-0002</t>
  </si>
  <si>
    <t>พัฒนาทักษะสมอง EF เพื่อสร้างภูมิคุ้มกันชีวิตและป้องกันยาเสพติดสำหรับเด็กปฐมวัยในจังหวัดนครราชสีมา</t>
  </si>
  <si>
    <t>https://emenscr.nesdc.go.th/viewer/view.html?id=6776b63c3c750d5109f3131b</t>
  </si>
  <si>
    <t>ศธ0211-68-0022</t>
  </si>
  <si>
    <t>https://emenscr.nesdc.go.th/viewer/view.html?id=67681173f23e63510a0f8614</t>
  </si>
  <si>
    <t>ศธ0208-68-0036</t>
  </si>
  <si>
    <t>โครงการจัดทำแผนปฏิบัติการด้านการจัดการศึกษาปฐมวัยของกระทรวงศึกษาธิการ ปีงบประมาณ พ.ศ. 2568</t>
  </si>
  <si>
    <t>https://emenscr.nesdc.go.th/viewer/view.html?id=678e548ee7fd8840616a43d7</t>
  </si>
  <si>
    <t>ศธ 6902 (6)-68-0023</t>
  </si>
  <si>
    <t>โครงการนิทานแสนสุขสู่เด็กแสนรัก</t>
  </si>
  <si>
    <t>กุมภาพันธ์ 2568</t>
  </si>
  <si>
    <t>https://emenscr.nesdc.go.th/viewer/view.html?id=67973b6d9e3b08405827d2e7</t>
  </si>
  <si>
    <t>ศธ 04220-68-0011</t>
  </si>
  <si>
    <t>โครงการ การพัฒนาการจัดประสบการณ์การเรียนการสอนปฐมวัย</t>
  </si>
  <si>
    <t>เมษายน 2568</t>
  </si>
  <si>
    <t>https://emenscr.nesdc.go.th/viewer/view.html?id=677641406f54fa3671471745</t>
  </si>
  <si>
    <t>ศธ 04162-68-0014</t>
  </si>
  <si>
    <t>พัฒนาการจัดประสบการณ์การเรียนรู้ปฐมวัย (ปีงบประมาณ พ.ศ. 2568)</t>
  </si>
  <si>
    <t>https://emenscr.nesdc.go.th/viewer/view.html?id=6770f828f23e63510a0fa1aa</t>
  </si>
  <si>
    <t>ศธ 04157-68-0029</t>
  </si>
  <si>
    <t>พฤศจิกายน 2567</t>
  </si>
  <si>
    <t>https://emenscr.nesdc.go.th/viewer/view.html?id=676b081e3c750d5109f2f98d</t>
  </si>
  <si>
    <t>ศธ 04154-68-0006</t>
  </si>
  <si>
    <t xml:space="preserve">ส่งเสริมการจัดการศึกษาปฐมวัยอย่างมีประสิทธิภาพ ด้วยการจัดการเรียนรู้เชิงรุก แบบ Active Learning </t>
  </si>
  <si>
    <t>https://emenscr.nesdc.go.th/viewer/view.html?id=678734464c513e688c2728ef</t>
  </si>
  <si>
    <t>ศธ 04147-68-0017</t>
  </si>
  <si>
    <t>โครงการพัฒนาปฐมวัยอย่างมีคุณภาพ</t>
  </si>
  <si>
    <t>https://emenscr.nesdc.go.th/viewer/view.html?id=679c9adfe7fd8840616a4a5c</t>
  </si>
  <si>
    <t>ศธ 04139-68-0017</t>
  </si>
  <si>
    <t>ส่งเสริมการประเมินพัฒนาการนักเรียนที่สำเร็จหลักสูตรการศึกษาปฐมวัย พุทธศักราช 2560 ปีการศึกษา 2567</t>
  </si>
  <si>
    <t>https://emenscr.nesdc.go.th/viewer/view.html?id=67a839fcfe8a254a71fb9244</t>
  </si>
  <si>
    <t>ศธ 04119-68-0022</t>
  </si>
  <si>
    <t>https://emenscr.nesdc.go.th/viewer/view.html?id=67a1c4ef4c513e688c27a607</t>
  </si>
  <si>
    <t>ศธ 04115-68-0016</t>
  </si>
  <si>
    <t>การพัฒนาหลักสูตรและการจัดประสบการณ์การเรียนการสอนเพื่อพัฒนาทักษะทางสมอง ระดับปฐมวัยลงสู่ชั้นเรียนอย่างมีคุณภาพนำไปสู่Best Practices และการสร้างนวัตกรรมทางการศึกษา</t>
  </si>
  <si>
    <t>สำนักงานเขตพื้นที่การศึกษาประถมศึกษาแม่ฮ่องสอน เขต 1</t>
  </si>
  <si>
    <t>https://emenscr.nesdc.go.th/viewer/view.html?id=674d422652c7c851103cca30</t>
  </si>
  <si>
    <t>ศธ 04111-68-0010</t>
  </si>
  <si>
    <t>ส่งเสริมสนับสนุนการจัดการศึกษาปฐมวัย ปีงบประมาณ พ.ศ. 2568</t>
  </si>
  <si>
    <t>https://emenscr.nesdc.go.th/viewer/view.html?id=67a19944a831764a797e1a8c</t>
  </si>
  <si>
    <t>ศธ 04102-68-0008</t>
  </si>
  <si>
    <t>พัฒนาหลักสูตรและการจัดประสบการณ์การเรียนรู้ระดับปฐมวัย</t>
  </si>
  <si>
    <t>ธันวาคม 2567</t>
  </si>
  <si>
    <t>https://emenscr.nesdc.go.th/viewer/view.html?id=67691321d231ee5117cb7d3c</t>
  </si>
  <si>
    <t>ศธ 04097-68-0019</t>
  </si>
  <si>
    <t>https://emenscr.nesdc.go.th/viewer/view.html?id=67764862d231ee5117cb9c7a</t>
  </si>
  <si>
    <t>ศธ 04086-68-0013</t>
  </si>
  <si>
    <t xml:space="preserve">การพัฒนาคุณภาพการจัดการศึกษาปฐมวัย </t>
  </si>
  <si>
    <t>https://emenscr.nesdc.go.th/viewer/view.html?id=676292f96fbae4367b6c0321</t>
  </si>
  <si>
    <t>ศธ 04053-68-0008</t>
  </si>
  <si>
    <t>พัฒนาศักยภาพเด็กปฐมวัยสู่ศตวรรษที่ 21</t>
  </si>
  <si>
    <t>กรกฎาคม 2568</t>
  </si>
  <si>
    <t>https://emenscr.nesdc.go.th/viewer/view.html?id=6799a3ffe7fd8840616a4806</t>
  </si>
  <si>
    <t>ศธ 04052-68-0008</t>
  </si>
  <si>
    <t>ส่งเสริมพัฒนาการจัดการเรียนรู้ปฐมวัย ปีงบประมาณ พ.ศ.2568</t>
  </si>
  <si>
    <t>https://emenscr.nesdc.go.th/viewer/view.html?id=6792f4754c513e688c275947</t>
  </si>
  <si>
    <t>ศธ 04048-68-0001</t>
  </si>
  <si>
    <t>การพัฒนาการจัดประสบการณ์การเรียนรู้เพื่อพัฒนาเด็กปฐมวัยสู่ความเป็นเลิศในศตวรรษที่ ๒๑</t>
  </si>
  <si>
    <t>https://emenscr.nesdc.go.th/viewer/view.html?id=678729d4098e9b4051284639</t>
  </si>
  <si>
    <t>ศธ 04046-68-0019</t>
  </si>
  <si>
    <t xml:space="preserve">โครงการพัฒนาการศึกษาปฐมวัยอย่างมีคุณภาพ สพป.เชียงราย เขต 4 ปีงบประมาณ 2568 </t>
  </si>
  <si>
    <t>https://emenscr.nesdc.go.th/viewer/view.html?id=6798571365aee3689aa3e415</t>
  </si>
  <si>
    <t>ศธ 04032-68-0022</t>
  </si>
  <si>
    <t>https://emenscr.nesdc.go.th/viewer/view.html?id=67a88f1096b4f94a6a8f4dec</t>
  </si>
  <si>
    <t>ศธ 04024-68-0027</t>
  </si>
  <si>
    <t>โครงการส่งเสริมพัฒนาการเด็กปฐมวัยเรียนรู้อย่างมีสุข</t>
  </si>
  <si>
    <t>https://emenscr.nesdc.go.th/viewer/view.html?id=67aa02804c513e688c27d9f1</t>
  </si>
  <si>
    <t>ศธ 0311-68-0002</t>
  </si>
  <si>
    <t>https://emenscr.nesdc.go.th/viewer/view.html?id=67beafdd96b4f94a6a8f5672</t>
  </si>
  <si>
    <t>ลบ 0032-68-0003</t>
  </si>
  <si>
    <t xml:space="preserve">บูรณาการความร่วมมือในการส่งเสริมสุขภาพมารดา เด็กปฐมวัย และผู้สูงอายุจังหวัดลพบุรี </t>
  </si>
  <si>
    <t>สำนักงานสาธารณสุขจังหวัดลพบุรี</t>
  </si>
  <si>
    <t>https://emenscr.nesdc.go.th/viewer/view.html?id=676e6b5951d1ed367e3c03ed</t>
  </si>
  <si>
    <t>รง 0508-68-0011</t>
  </si>
  <si>
    <t>https://emenscr.nesdc.go.th/viewer/view.html?id=677b9e6a6fbae4367b6c0bc7</t>
  </si>
  <si>
    <t>รง 0508-68-0009</t>
  </si>
  <si>
    <t>https://emenscr.nesdc.go.th/viewer/view.html?id=677b5c3e6f54fa3671471920</t>
  </si>
  <si>
    <t>ยส 0032-68-0001</t>
  </si>
  <si>
    <t>โครงการส่งเสริมพัฒนาการและภาวะโภชนาการเด็กปฐมวัย เพื่อ IQ เกิน ๑๐๓ ในปี ๒๕๖๙ จังหวัดยโสธร</t>
  </si>
  <si>
    <t>https://emenscr.nesdc.go.th/viewer/view.html?id=676e3acf3c750d5109f30610</t>
  </si>
  <si>
    <t>มท 0816-68-0009</t>
  </si>
  <si>
    <t xml:space="preserve"> เงินอุดหนุนสำหรับสนับสนุนอาหารเสริม (นม) ระดับปฐมวัย</t>
  </si>
  <si>
    <t>https://emenscr.nesdc.go.th/viewer/view.html?id=677b982351d1ed367e3c0710</t>
  </si>
  <si>
    <t>มท 0816-68-0008</t>
  </si>
  <si>
    <t>เงินอุดหนุนสำหรับสนับสนุนอาหารกลางวัน ระดับปฐมวัย</t>
  </si>
  <si>
    <t>https://emenscr.nesdc.go.th/viewer/view.html?id=677b954cf23e63510a0fb4c4</t>
  </si>
  <si>
    <t>พม 0305-68-0007</t>
  </si>
  <si>
    <t>https://emenscr.nesdc.go.th/viewer/view.html?id=676926a84f2efe366f9a9ea0</t>
  </si>
  <si>
    <t>ชย 0032-68-0002</t>
  </si>
  <si>
    <t xml:space="preserve">ครอบครัวชัยภูมิเข้มแข็งก้าวสู่อนาคตที่ยั่งยืน / กิจกรรม : อบรมแกนนำดูแลหญิงตั้งครรภ์ "การตั้งครรภ์เมื่อพร้อม ค้นหาหญิงตั้งครรภ์ฝากครรภ์เร็วก่อน 12 สัปดาห์ ดูแลห่วงใย ใส่ใจสุขภาพมารดาและทารก" เพื่อป้องกันภาวะเสี่ยงจากการตั้งครรภ์และการคลอด และการส่งเสริมการการเลี้ยงลูกด้วยนมแม่ จังหวัดชัยภูมิ </t>
  </si>
  <si>
    <t>https://emenscr.nesdc.go.th/viewer/view.html?id=677ca7fb51d1ed367e3c07a6</t>
  </si>
  <si>
    <t>โครงการปกติ 2563</t>
  </si>
  <si>
    <t>https://emenscr.nesdc.go.th/viewer/view.html?id=5fd055ad9d7cbe590983c116</t>
  </si>
  <si>
    <t>https://emenscr.nesdc.go.th/viewer/view.html?id=5fc0cf1a9a014c2a732f7722</t>
  </si>
  <si>
    <t>https://emenscr.nesdc.go.th/viewer/view.html?id=5fc0ca3e9a014c2a732f771f</t>
  </si>
  <si>
    <t>https://emenscr.nesdc.go.th/viewer/view.html?id=6004fd868fc6222946bc8a83</t>
  </si>
  <si>
    <t>https://emenscr.nesdc.go.th/viewer/view.html?id=5f2bc0221bb712252cdabbb1</t>
  </si>
  <si>
    <t>https://emenscr.nesdc.go.th/viewer/view.html?id=5f6af8c29c6af045fbf3ce1d</t>
  </si>
  <si>
    <t>https://emenscr.nesdc.go.th/viewer/view.html?id=5f64799e3fa2a061cf69c922</t>
  </si>
  <si>
    <t>https://emenscr.nesdc.go.th/viewer/view.html?id=5f37c7dfcb2a2b5fb09dd72e</t>
  </si>
  <si>
    <t>https://emenscr.nesdc.go.th/viewer/view.html?id=5f6433363fa2a061cf69c8f9</t>
  </si>
  <si>
    <t>https://emenscr.nesdc.go.th/viewer/view.html?id=5f6dbc6f06a32245fa444656</t>
  </si>
  <si>
    <t xml:space="preserve">โครงการส่งเสริมสถานศึกษาสร้างความมีส่วนร่วมกับพ่อแม่ ผู้ปกครองในการจัดประสบการณ์การเรียนรู้ ในระดับปฐมวัย “เสริมสร้างความร่วมมือในการจัดประสบการณ์เรียนรู้สำหรับเด็กปฐมวัย โดยพ่อแม่ ผู้ปกครอง” </t>
  </si>
  <si>
    <t>https://emenscr.nesdc.go.th/viewer/view.html?id=5f213f4a0abd48273f58ed0e</t>
  </si>
  <si>
    <t>https://emenscr.nesdc.go.th/viewer/view.html?id=5f6ddb5a06a32245fa44465f</t>
  </si>
  <si>
    <t xml:space="preserve">พัฒนาคุณภาพมาตรฐานการศึกษาปฐมวัย </t>
  </si>
  <si>
    <t>https://emenscr.nesdc.go.th/viewer/view.html?id=5f3e38c397741009600a42ea</t>
  </si>
  <si>
    <t xml:space="preserve">ส่งเสริมการจัดกิจกรรมเพื่อพัฒนา EF ทักษะสมองในเด็กปฐมวัย ปีงบประมาณ 2563 </t>
  </si>
  <si>
    <t>https://emenscr.nesdc.go.th/viewer/view.html?id=5f1665a192aeb43bb0d374fd</t>
  </si>
  <si>
    <t>https://emenscr.nesdc.go.th/viewer/view.html?id=5f300887bf4d870689cfee4e</t>
  </si>
  <si>
    <t>https://emenscr.nesdc.go.th/viewer/view.html?id=5fd72d23a7ca1a34f39f34ee</t>
  </si>
  <si>
    <t>โครงการปกติ 2564</t>
  </si>
  <si>
    <t>https://emenscr.nesdc.go.th/viewer/view.html?id=5fab73b02806e76c3c3d6489</t>
  </si>
  <si>
    <t xml:space="preserve">โครงการขับเคลื่อนพระราชบัญญัติควบคุมการส่งเสริมการตลาดอาหารสำหรับทารกและเด็กเล็ก พ.ศ. 2560 </t>
  </si>
  <si>
    <t>https://emenscr.nesdc.go.th/viewer/view.html?id=5fb24ec2f1fa732ce2f6348d</t>
  </si>
  <si>
    <t>https://emenscr.nesdc.go.th/viewer/view.html?id=5facedace708b36c432df9d2</t>
  </si>
  <si>
    <t>https://emenscr.nesdc.go.th/viewer/view.html?id=5fab67e33f6eff6c49213a6c</t>
  </si>
  <si>
    <t>https://emenscr.nesdc.go.th/viewer/view.html?id=5fc0a0ae9a014c2a732f76af</t>
  </si>
  <si>
    <t xml:space="preserve">โครงการพัฒนาศักยภาพบุคลากรและหน่วยงานที่เกี่ยวข้องการสร้างเสริมพัฒนาการเด็ก (เด็กกลุ่มเสี่ยง เด็กพัฒนาการล่าช้า และเด็กที่มีความต้องการพิเศษ) </t>
  </si>
  <si>
    <t>https://emenscr.nesdc.go.th/viewer/view.html?id=5fe2bb840573ae1b28632571</t>
  </si>
  <si>
    <t>https://emenscr.nesdc.go.th/viewer/view.html?id=5fdc73c4adb90d1b2adda4ed</t>
  </si>
  <si>
    <t>https://emenscr.nesdc.go.th/viewer/view.html?id=5fc1e6c8beab9d2a7939c241</t>
  </si>
  <si>
    <t>https://emenscr.nesdc.go.th/viewer/view.html?id=5fe413cc8719a10db8a5deb8</t>
  </si>
  <si>
    <t xml:space="preserve">โครงการขับเคลื่อนการพัฒนาการจัดการศึกษาปฐมวัยในระดับพื้นที่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</si>
  <si>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https://emenscr.nesdc.go.th/viewer/view.html?id=600e5231ef06eb0e8c9ade35</t>
  </si>
  <si>
    <t xml:space="preserve">ขับเคลื่อนการพัฒนาการจัดการศึกษาปฐมวัยจังหวัดมุกดาหาร                </t>
  </si>
  <si>
    <t>https://emenscr.nesdc.go.th/viewer/view.html?id=60138f34dca25b658e8ee699</t>
  </si>
  <si>
    <t>https://emenscr.nesdc.go.th/viewer/view.html?id=600e4611ef06eb0e8c9addf3</t>
  </si>
  <si>
    <t xml:space="preserve">โครงการ ขับเคลื่อนการพัฒนาการจัดการศึกษาปฐมวัยในระดับพื้นที่จังหวัดเพชรบูรณ์ </t>
  </si>
  <si>
    <t>https://emenscr.nesdc.go.th/viewer/view.html?id=60128390ee427a6586714ff5</t>
  </si>
  <si>
    <t>https://emenscr.nesdc.go.th/viewer/view.html?id=601265f0ee427a6586714f6b</t>
  </si>
  <si>
    <t>https://emenscr.nesdc.go.th/viewer/view.html?id=6020b0863f9c9a15b66cafd0</t>
  </si>
  <si>
    <t>https://emenscr.nesdc.go.th/viewer/view.html?id=601cbf13cb34a615b0f6f9d3</t>
  </si>
  <si>
    <t>https://emenscr.nesdc.go.th/viewer/view.html?id=6018f6ad1a4fd56e1684003e</t>
  </si>
  <si>
    <t>https://emenscr.nesdc.go.th/viewer/view.html?id=5ffe76072484306cc56a793d</t>
  </si>
  <si>
    <t>https://emenscr.nesdc.go.th/viewer/view.html?id=60167fd6e172002f71a84e1d</t>
  </si>
  <si>
    <t>https://emenscr.nesdc.go.th/viewer/view.html?id=601ceb413f9c9a15b66caf65</t>
  </si>
  <si>
    <t>https://emenscr.nesdc.go.th/viewer/view.html?id=600e94e136aa5f0e8af5376b</t>
  </si>
  <si>
    <t>ศธ0280-64-0024</t>
  </si>
  <si>
    <t>https://emenscr.nesdc.go.th/viewer/view.html?id=601a2fec18b8722b6e8ec438</t>
  </si>
  <si>
    <t>https://emenscr.nesdc.go.th/viewer/view.html?id=6010e4c54037f647d85e8192</t>
  </si>
  <si>
    <t>https://emenscr.nesdc.go.th/viewer/view.html?id=60fd0100d63fc805a7ffc0a6</t>
  </si>
  <si>
    <t>https://emenscr.nesdc.go.th/viewer/view.html?id=60011770d81bc0294d030f4b</t>
  </si>
  <si>
    <t>https://emenscr.nesdc.go.th/viewer/view.html?id=5f98eaad81f871152180a9c5</t>
  </si>
  <si>
    <t>https://emenscr.nesdc.go.th/viewer/view.html?id=609c9197391479455d283ac8</t>
  </si>
  <si>
    <t>https://emenscr.nesdc.go.th/viewer/view.html?id=6017a336e172002f71a84fb3</t>
  </si>
  <si>
    <t>https://emenscr.nesdc.go.th/viewer/view.html?id=600f8019d8926a0e8484e49b</t>
  </si>
  <si>
    <t>https://emenscr.nesdc.go.th/viewer/view.html?id=5ffe9ecf2c89dd6cc3be013b</t>
  </si>
  <si>
    <t xml:space="preserve">ขับเคลื่อนการพัฒนาการจัดการศึกษาปฐมวัยในพื้นที่จังหวัดชุมพร ปีงบประมาณ 2564  </t>
  </si>
  <si>
    <t>https://emenscr.nesdc.go.th/viewer/view.html?id=6010d8a94037f647d85e816b</t>
  </si>
  <si>
    <t>https://emenscr.nesdc.go.th/viewer/view.html?id=600eed75ef06eb0e8c9adf35</t>
  </si>
  <si>
    <t>https://emenscr.nesdc.go.th/viewer/view.html?id=602b3a21c64bae4268a639fe</t>
  </si>
  <si>
    <t>https://emenscr.nesdc.go.th/viewer/view.html?id=600f84f7d8926a0e8484e4b6</t>
  </si>
  <si>
    <t>https://emenscr.nesdc.go.th/viewer/view.html?id=5f757e960f92324608a115bb</t>
  </si>
  <si>
    <t>https://emenscr.nesdc.go.th/viewer/view.html?id=5f754b4a0f92324608a11581</t>
  </si>
  <si>
    <t xml:space="preserve">ศึกษาและจัดเก็บรวบรวมข้อมูลด้านเด็กปฐมวัยในระดับจังหวัด  สำนักงานศึกษาธิการจังหวัดจันทบุรี  </t>
  </si>
  <si>
    <t>https://emenscr.nesdc.go.th/viewer/view.html?id=5f7ed475ba0f5f5eae4c3f8d</t>
  </si>
  <si>
    <t>https://emenscr.nesdc.go.th/viewer/view.html?id=600a4df316f4884de6114aa4</t>
  </si>
  <si>
    <t>https://emenscr.nesdc.go.th/viewer/view.html?id=60124ea0ee427a6586714f32</t>
  </si>
  <si>
    <t>https://emenscr.nesdc.go.th/viewer/view.html?id=5fffcc9a2c89dd6cc3be021c</t>
  </si>
  <si>
    <t>https://emenscr.nesdc.go.th/viewer/view.html?id=600509436bbd3e1ca33a78ca</t>
  </si>
  <si>
    <t>https://emenscr.nesdc.go.th/viewer/view.html?id=5fec2c55d4a7895f801440e5</t>
  </si>
  <si>
    <t>https://emenscr.nesdc.go.th/viewer/view.html?id=5ff825d2dc679924cc1f0fac</t>
  </si>
  <si>
    <t>https://emenscr.nesdc.go.th/viewer/view.html?id=5ff995a95c8da31b261c8bbe</t>
  </si>
  <si>
    <t>https://emenscr.nesdc.go.th/viewer/view.html?id=601520ff35fb5c2f7ac7d3bb</t>
  </si>
  <si>
    <t>https://emenscr.nesdc.go.th/viewer/view.html?id=6012cc95d7ffce6585ff05c6</t>
  </si>
  <si>
    <t>https://emenscr.nesdc.go.th/viewer/view.html?id=60122dfd2d779347e1626c48</t>
  </si>
  <si>
    <t xml:space="preserve">โครงการขับเคลื่อนการบริหารจัดการการศึกษาระดับกลุ่มจังหวัด </t>
  </si>
  <si>
    <t>https://emenscr.nesdc.go.th/viewer/view.html?id=5f895d327c428e3b0e2d8bba</t>
  </si>
  <si>
    <t>https://emenscr.nesdc.go.th/viewer/view.html?id=5fe8b5c38c931742b9801842</t>
  </si>
  <si>
    <t>https://emenscr.nesdc.go.th/viewer/view.html?id=5fe96f5f55edc142c175de43</t>
  </si>
  <si>
    <t>https://emenscr.nesdc.go.th/viewer/view.html?id=6052d333e6688c77c9ed319f</t>
  </si>
  <si>
    <t>https://emenscr.nesdc.go.th/viewer/view.html?id=604844d822a74d5de4d5bf3d</t>
  </si>
  <si>
    <t>https://emenscr.nesdc.go.th/viewer/view.html?id=5fb1f868d830192cf102456f</t>
  </si>
  <si>
    <t>https://emenscr.nesdc.go.th/viewer/view.html?id=5feda4ae6184281fb306e7ae</t>
  </si>
  <si>
    <t xml:space="preserve">ขับเคลื่อนพัฒนาการศึกษาปฐมวัยจังหวัดอุตรดิตถ์ ประจำปีงบประมาณ พ.ศ. 2564   </t>
  </si>
  <si>
    <t>https://emenscr.nesdc.go.th/viewer/view.html?id=60092149f9428031247e9969</t>
  </si>
  <si>
    <t>https://emenscr.nesdc.go.th/viewer/view.html?id=5f7fdfcacda8000329798b95</t>
  </si>
  <si>
    <t>https://emenscr.nesdc.go.th/viewer/view.html?id=6018ee73b9d9366e127fd67d</t>
  </si>
  <si>
    <t>https://emenscr.nesdc.go.th/viewer/view.html?id=600e4b18ef06eb0e8c9ade12</t>
  </si>
  <si>
    <t>https://emenscr.nesdc.go.th/viewer/view.html?id=5ffff22bd81bc0294d030e64</t>
  </si>
  <si>
    <t>https://emenscr.nesdc.go.th/viewer/view.html?id=5fc9b933a8d9686aa79eebfb</t>
  </si>
  <si>
    <t>https://emenscr.nesdc.go.th/viewer/view.html?id=600113118fc6222946bc88d7</t>
  </si>
  <si>
    <t>https://emenscr.nesdc.go.th/viewer/view.html?id=601268b0ee427a6586714f79</t>
  </si>
  <si>
    <t>https://emenscr.nesdc.go.th/viewer/view.html?id=5f984c5081f871152180a92b</t>
  </si>
  <si>
    <t>https://emenscr.nesdc.go.th/viewer/view.html?id=5f96cf6b89823720ff7561dc</t>
  </si>
  <si>
    <t>https://emenscr.nesdc.go.th/viewer/view.html?id=60114d184037f647d85e82e3</t>
  </si>
  <si>
    <t>https://emenscr.nesdc.go.th/viewer/view.html?id=60154d96662c8a2f73e2fb85</t>
  </si>
  <si>
    <t>https://emenscr.nesdc.go.th/viewer/view.html?id=5ffd49eaa10e0440b2805f1f</t>
  </si>
  <si>
    <t>https://emenscr.nesdc.go.th/viewer/view.html?id=5f896a5acde5033b06622bc3</t>
  </si>
  <si>
    <t>https://emenscr.nesdc.go.th/viewer/view.html?id=60143843929a242f72ad63f3</t>
  </si>
  <si>
    <t>https://emenscr.nesdc.go.th/viewer/view.html?id=5fbb7ba10d3eec2a6b9e4cb0</t>
  </si>
  <si>
    <t>https://emenscr.nesdc.go.th/viewer/view.html?id=601525db35fb5c2f7ac7d3c5</t>
  </si>
  <si>
    <t>https://emenscr.nesdc.go.th/viewer/view.html?id=60126207df0971658763ff5c</t>
  </si>
  <si>
    <t>https://emenscr.nesdc.go.th/viewer/view.html?id=600a847d7fc4064dd7c441dd</t>
  </si>
  <si>
    <t>https://emenscr.nesdc.go.th/viewer/view.html?id=5fed6485cd2fbc1fb9e72797</t>
  </si>
  <si>
    <t>https://emenscr.nesdc.go.th/viewer/view.html?id=6007e92fd309fd3116da9fec</t>
  </si>
  <si>
    <t>https://emenscr.nesdc.go.th/viewer/view.html?id=5fcf4dfcfb9dc91608730746</t>
  </si>
  <si>
    <t>https://emenscr.nesdc.go.th/viewer/view.html?id=6004f8dafdee0f295412d95b</t>
  </si>
  <si>
    <t>https://emenscr.nesdc.go.th/viewer/view.html?id=5fa256c56a38880601718805</t>
  </si>
  <si>
    <t>https://emenscr.nesdc.go.th/viewer/view.html?id=60409f2ff771bb3e31266ff9</t>
  </si>
  <si>
    <t>https://emenscr.nesdc.go.th/viewer/view.html?id=608bdd465a1fb71f0b2c2669</t>
  </si>
  <si>
    <t>https://emenscr.nesdc.go.th/viewer/view.html?id=600fa2864037f647d85e8054</t>
  </si>
  <si>
    <t>https://emenscr.nesdc.go.th/viewer/view.html?id=606eceb6dd8a605e39b0fb3e</t>
  </si>
  <si>
    <t>https://emenscr.nesdc.go.th/viewer/view.html?id=600fcc174037f647d85e80d3</t>
  </si>
  <si>
    <t>https://emenscr.nesdc.go.th/viewer/view.html?id=5fe8705948dad842bf57c5e3</t>
  </si>
  <si>
    <t>https://emenscr.nesdc.go.th/viewer/view.html?id=600a9658a0ccb81ad5531ac2</t>
  </si>
  <si>
    <t>https://emenscr.nesdc.go.th/viewer/view.html?id=615437827bfb6276353cfd9e</t>
  </si>
  <si>
    <t>https://emenscr.nesdc.go.th/viewer/view.html?id=604097c1046b053e2994046e</t>
  </si>
  <si>
    <t>https://emenscr.nesdc.go.th/viewer/view.html?id=6088a84efb0f04238036a31a</t>
  </si>
  <si>
    <t xml:space="preserve">การประเมินพัฒนาการนักเรียนที่จบหลักสูตรการศึกษาปฐมวัย พุทธศักราช ๒๕๖๐ ปีการศึกษา ๒๕๖๓ </t>
  </si>
  <si>
    <t>https://emenscr.nesdc.go.th/viewer/view.html?id=605972aa1d4fae344a6a224b</t>
  </si>
  <si>
    <t>https://emenscr.nesdc.go.th/viewer/view.html?id=60ca10912e32ae46f0a3b458</t>
  </si>
  <si>
    <t>https://emenscr.nesdc.go.th/viewer/view.html?id=608b564377feef1f11b50f23</t>
  </si>
  <si>
    <t>https://emenscr.nesdc.go.th/viewer/view.html?id=60decfb9db82ee57dd1c981d</t>
  </si>
  <si>
    <t>https://emenscr.nesdc.go.th/viewer/view.html?id=5fe19b658ae2fc1b311d2405</t>
  </si>
  <si>
    <t>ศธ 04175-64-0021</t>
  </si>
  <si>
    <t>การประเมินพัฒนาการนักเรียนท่่ี่จบหลักสูตรการศึกษาปฐมวัยพุทธศักราช 2560 ปีการศึกษา 2563</t>
  </si>
  <si>
    <t>https://emenscr.nesdc.go.th/viewer/view.html?id=60e8013fd868b86c339418af</t>
  </si>
  <si>
    <t>https://emenscr.nesdc.go.th/viewer/view.html?id=6148017d085c004179aa58df</t>
  </si>
  <si>
    <t>https://emenscr.nesdc.go.th/viewer/view.html?id=5fe1a3beadb90d1b2adda842</t>
  </si>
  <si>
    <t xml:space="preserve">โครงการการพัฒนาหลักสูตรสถานศึกษาระดับการศึกษาปฐมวัย และการจัดกระบวนการเรียนรู้ ในศตวรรษที่ 21 </t>
  </si>
  <si>
    <t>https://emenscr.nesdc.go.th/viewer/view.html?id=5fcda32bca8ceb16144f5403</t>
  </si>
  <si>
    <t>https://emenscr.nesdc.go.th/viewer/view.html?id=6066d16f1452dd0956e7d922</t>
  </si>
  <si>
    <t>https://emenscr.nesdc.go.th/viewer/view.html?id=608b800d27484a1f14f527fb</t>
  </si>
  <si>
    <t>https://emenscr.nesdc.go.th/viewer/view.html?id=5fe019cc8ae2fc1b311d21fe</t>
  </si>
  <si>
    <t>https://emenscr.nesdc.go.th/viewer/view.html?id=6062cf0709b859443188450f</t>
  </si>
  <si>
    <t>https://emenscr.nesdc.go.th/viewer/view.html?id=60504bb195a74a77d1634532</t>
  </si>
  <si>
    <t>https://emenscr.nesdc.go.th/viewer/view.html?id=5fa238fb6a388806017187bd</t>
  </si>
  <si>
    <t>https://emenscr.nesdc.go.th/viewer/view.html?id=60a346b0d9177f779cdead28</t>
  </si>
  <si>
    <t>https://emenscr.nesdc.go.th/viewer/view.html?id=5fffc0c91bf13d6cbb45387b</t>
  </si>
  <si>
    <t>https://emenscr.nesdc.go.th/viewer/view.html?id=60585f06fd3c2834509cc467</t>
  </si>
  <si>
    <t xml:space="preserve"> พัฒนากระบวนการเรียนรู้เชิงรุก Active Learning ระดับปฐมวัย เพื่อส่งเสริมและพัฒนาทักษะสมอง (Executive Function:EF) </t>
  </si>
  <si>
    <t>https://emenscr.nesdc.go.th/viewer/view.html?id=61406a2601ca1c69978b1a44</t>
  </si>
  <si>
    <t>https://emenscr.nesdc.go.th/viewer/view.html?id=5f8d48d00cf7a63c10d147aa</t>
  </si>
  <si>
    <t>https://emenscr.nesdc.go.th/viewer/view.html?id=609ae6ec3bcb15455bbf6bee</t>
  </si>
  <si>
    <t xml:space="preserve"> พัฒนาการจัดประสบการณ์การเรียนการสอนปฐมวัย</t>
  </si>
  <si>
    <t>https://emenscr.nesdc.go.th/viewer/view.html?id=609aced212ddce455fa391e4</t>
  </si>
  <si>
    <t>https://emenscr.nesdc.go.th/viewer/view.html?id=605bf30c9d159e02661f4c75</t>
  </si>
  <si>
    <t>https://emenscr.nesdc.go.th/viewer/view.html?id=6088f62f327d5f653e3e013d</t>
  </si>
  <si>
    <t>https://emenscr.nesdc.go.th/viewer/view.html?id=614eed0974550141769f9e42</t>
  </si>
  <si>
    <t>https://emenscr.nesdc.go.th/viewer/view.html?id=608c19d65a1fb71f0b2c269e</t>
  </si>
  <si>
    <t>https://emenscr.nesdc.go.th/viewer/view.html?id=6007b340d48dc2311c4c7967</t>
  </si>
  <si>
    <t xml:space="preserve">ฝึกปรือความพร้อมปฐมวัย </t>
  </si>
  <si>
    <t>https://emenscr.nesdc.go.th/viewer/view.html?id=5ff696b3f313b9089eae1b29</t>
  </si>
  <si>
    <t>https://emenscr.nesdc.go.th/viewer/view.html?id=611a2390e587a9706c8ae266</t>
  </si>
  <si>
    <t>https://emenscr.nesdc.go.th/viewer/view.html?id=6061892e3a05e1443029abd6</t>
  </si>
  <si>
    <t xml:space="preserve">พัฒนายกระดับคุณภาพการจัดการศึกษาปฐมวัย </t>
  </si>
  <si>
    <t>https://emenscr.nesdc.go.th/viewer/view.html?id=5fe40b648719a10db8a5de7a</t>
  </si>
  <si>
    <t>https://emenscr.nesdc.go.th/viewer/view.html?id=600127598fc6222946bc8912</t>
  </si>
  <si>
    <t>https://emenscr.nesdc.go.th/viewer/view.html?id=605af61f1d4fae344a6a2298</t>
  </si>
  <si>
    <t>https://emenscr.nesdc.go.th/viewer/view.html?id=60716738fa0e5a52165b746d</t>
  </si>
  <si>
    <t>https://emenscr.nesdc.go.th/viewer/view.html?id=60640409388c4009532551d1</t>
  </si>
  <si>
    <t>https://emenscr.nesdc.go.th/viewer/view.html?id=5f8815cbdf059b3a1acf34b9</t>
  </si>
  <si>
    <t>https://emenscr.nesdc.go.th/viewer/view.html?id=60d01162844e4b36c8f91e89</t>
  </si>
  <si>
    <t>https://emenscr.nesdc.go.th/viewer/view.html?id=606d7a3b3223284cf47c1e00</t>
  </si>
  <si>
    <t>https://emenscr.nesdc.go.th/viewer/view.html?id=6050a376e7b76677ca600f3d</t>
  </si>
  <si>
    <t>https://emenscr.nesdc.go.th/viewer/view.html?id=611e371a5847b20b1ffb10a8</t>
  </si>
  <si>
    <t>https://emenscr.nesdc.go.th/viewer/view.html?id=5f84a63bf4136d55839ea973</t>
  </si>
  <si>
    <t>https://emenscr.nesdc.go.th/viewer/view.html?id=606454d0b86b73094d9c40de</t>
  </si>
  <si>
    <t xml:space="preserve">โครงการการประเมินพัฒนาการนักเรียนที่จบหลักสูตรการศึกษาปฐมวัย พุทธศักราช 2560 ปีการศึกษา 2563 </t>
  </si>
  <si>
    <t>https://emenscr.nesdc.go.th/viewer/view.html?id=603b936ec0f3c646afbb9bff</t>
  </si>
  <si>
    <t>https://emenscr.nesdc.go.th/viewer/view.html?id=6016de55662c8a2f73e2fd0d</t>
  </si>
  <si>
    <t>https://emenscr.nesdc.go.th/viewer/view.html?id=60c195025a26a8187e8477f3</t>
  </si>
  <si>
    <t>https://emenscr.nesdc.go.th/viewer/view.html?id=6098e6f08d0e0a4556991de1</t>
  </si>
  <si>
    <t>https://emenscr.nesdc.go.th/viewer/view.html?id=606d26d457ba7c2ebb973933</t>
  </si>
  <si>
    <t>https://emenscr.nesdc.go.th/viewer/view.html?id=607fb1c6c19cc01601b91b67</t>
  </si>
  <si>
    <t>https://emenscr.nesdc.go.th/viewer/view.html?id=5f9a775c8f85135b66769e18</t>
  </si>
  <si>
    <t>https://emenscr.nesdc.go.th/viewer/view.html?id=5f787ec3aef05624fcd54f28</t>
  </si>
  <si>
    <t>https://emenscr.nesdc.go.th/viewer/view.html?id=6051ace7e6688c77c9ed317f</t>
  </si>
  <si>
    <t>https://emenscr.nesdc.go.th/viewer/view.html?id=5f9a3f99bfed2250ae187b30</t>
  </si>
  <si>
    <t>https://emenscr.nesdc.go.th/viewer/view.html?id=607fea2dce56bb16002f328c</t>
  </si>
  <si>
    <t>https://emenscr.nesdc.go.th/viewer/view.html?id=60c31902d2513234cd5eb1c4</t>
  </si>
  <si>
    <t>https://emenscr.nesdc.go.th/viewer/view.html?id=6065eb76e155ba096006f952</t>
  </si>
  <si>
    <t>https://emenscr.nesdc.go.th/viewer/view.html?id=60caf065cfde2746e853d270</t>
  </si>
  <si>
    <t>https://emenscr.nesdc.go.th/viewer/view.html?id=614ebc3674550141769f9e29</t>
  </si>
  <si>
    <t>https://emenscr.nesdc.go.th/viewer/view.html?id=5fe02d93adb90d1b2adda635</t>
  </si>
  <si>
    <t>https://emenscr.nesdc.go.th/viewer/view.html?id=60d181a6eb717d36c65ee751</t>
  </si>
  <si>
    <t>https://emenscr.nesdc.go.th/viewer/view.html?id=6021f6f36c70f215becc7752</t>
  </si>
  <si>
    <t>https://emenscr.nesdc.go.th/viewer/view.html?id=6046670922a74d5de4d5bef8</t>
  </si>
  <si>
    <t>https://emenscr.nesdc.go.th/viewer/view.html?id=5fd7213e6eb12634f2968cb7</t>
  </si>
  <si>
    <t xml:space="preserve">โครงการพัฒนาการศึกษาปฐมวัยอย่างมีคุณภาพ  สพป.เชียงราย เขต 4 </t>
  </si>
  <si>
    <t>https://emenscr.nesdc.go.th/viewer/view.html?id=5febfbc61a5e145f8dc809b3</t>
  </si>
  <si>
    <t xml:space="preserve">การพัฒนาหลักสูตรสถานศึกษาปฐมวัยและการประเมินพัฒนาการนักเรียนปฐมวัย </t>
  </si>
  <si>
    <t>https://emenscr.nesdc.go.th/viewer/view.html?id=6045ac97c568315de107dd62</t>
  </si>
  <si>
    <t xml:space="preserve">การพัฒนาการจัดการเรียนรู้(จัดประสบการณ์)ระดับปฐมวัย  ตามแนวคิดมอนเตสซอรี (Montessori) บริบท สำนักงานคณะกรรมการการศึกษาขั้นพื้นฐาน </t>
  </si>
  <si>
    <t>https://emenscr.nesdc.go.th/viewer/view.html?id=6024eb14c0248c15b7543a70</t>
  </si>
  <si>
    <t>https://emenscr.nesdc.go.th/viewer/view.html?id=5fd869456eb12634f2968e3f</t>
  </si>
  <si>
    <t>https://emenscr.nesdc.go.th/viewer/view.html?id=5fd85e6e6eb12634f2968e0d</t>
  </si>
  <si>
    <t xml:space="preserve">โครงการการพัฒนาโรงเรียนส่งเสริมการจัดประสบการณ์ระดับปฐมวัยที่เน้นผู้เรียนเป็นสำคัญตามแนวคิดมอนเตสซอรี (Montessori) ในบริบท สำนักงานคณะกรรมการการศึกษาขั้นพื้นฐาน </t>
  </si>
  <si>
    <t>https://emenscr.nesdc.go.th/viewer/view.html?id=606ecf09dd8a605e39b0fb40</t>
  </si>
  <si>
    <t>https://emenscr.nesdc.go.th/viewer/view.html?id=606d7317a95b193f75f6f08b</t>
  </si>
  <si>
    <t>https://emenscr.nesdc.go.th/viewer/view.html?id=615d569adab45f55828be2e6</t>
  </si>
  <si>
    <t>https://emenscr.nesdc.go.th/viewer/view.html?id=60e3dd64a792f56431f57c3a</t>
  </si>
  <si>
    <t>https://emenscr.nesdc.go.th/viewer/view.html?id=60883c77fb0f04238036a315</t>
  </si>
  <si>
    <t>https://emenscr.nesdc.go.th/viewer/view.html?id=6059a8f81d4fae344a6a226e</t>
  </si>
  <si>
    <t xml:space="preserve">พัฒนาการจัดประสบการณ์การเรียนการสอนปฐมวัย </t>
  </si>
  <si>
    <t>https://emenscr.nesdc.go.th/viewer/view.html?id=605855d7fd3c2834509cc45d</t>
  </si>
  <si>
    <t>https://emenscr.nesdc.go.th/viewer/view.html?id=606571f4e155ba096006f8dd</t>
  </si>
  <si>
    <t>https://emenscr.nesdc.go.th/viewer/view.html?id=5fd85a8207212e34f9c302f4</t>
  </si>
  <si>
    <t>ศธ 04028-64-0032</t>
  </si>
  <si>
    <t>ประเมินพัฒนาการนักเรียนจบหลักสูตรการศึกษาปฐมวัย พุทธศักราช ๒๕๖๐  ปีการศึกษา ๒๕๖๓</t>
  </si>
  <si>
    <t>https://emenscr.nesdc.go.th/viewer/view.html?id=60a5dbfcb79583274531b546</t>
  </si>
  <si>
    <t>https://emenscr.nesdc.go.th/viewer/view.html?id=603614b5bad28a46acd71105</t>
  </si>
  <si>
    <t>https://emenscr.nesdc.go.th/viewer/view.html?id=6034b969c0f3c646afbb9a79</t>
  </si>
  <si>
    <t>https://emenscr.nesdc.go.th/viewer/view.html?id=602dd9933eed1c7838197a45</t>
  </si>
  <si>
    <t>https://emenscr.nesdc.go.th/viewer/view.html?id=60484b4542689c5ddb39039c</t>
  </si>
  <si>
    <t>https://emenscr.nesdc.go.th/viewer/view.html?id=5fe40b3d8838350dbfec936b</t>
  </si>
  <si>
    <t>https://emenscr.nesdc.go.th/viewer/view.html?id=5fd753b4a7ca1a34f39f3533</t>
  </si>
  <si>
    <t>https://emenscr.nesdc.go.th/viewer/view.html?id=5fd73dd6238e5c34f1efcdbc</t>
  </si>
  <si>
    <t>https://emenscr.nesdc.go.th/viewer/view.html?id=5fdc5c52ea2eef1b27a2735e</t>
  </si>
  <si>
    <t>https://emenscr.nesdc.go.th/viewer/view.html?id=5feac57c48dad842bf57c98b</t>
  </si>
  <si>
    <t>https://emenscr.nesdc.go.th/viewer/view.html?id=5fcf110f56035d16079a092c</t>
  </si>
  <si>
    <t>https://emenscr.nesdc.go.th/viewer/view.html?id=5fc9f3c7a8d9686aa79eece0</t>
  </si>
  <si>
    <t>https://emenscr.nesdc.go.th/viewer/view.html?id=5fc32bf49a014c2a732f777a</t>
  </si>
  <si>
    <t>https://emenscr.nesdc.go.th/viewer/view.html?id=5fa0d67a988b886eeee424ef</t>
  </si>
  <si>
    <t>https://emenscr.nesdc.go.th/viewer/view.html?id=5fc0aecbbeab9d2a7939c1cc</t>
  </si>
  <si>
    <t>https://emenscr.nesdc.go.th/viewer/view.html?id=5faba7503f6eff6c49213ab6</t>
  </si>
  <si>
    <t xml:space="preserve"> ครอบครัวอนุบาลสัมพันธ์</t>
  </si>
  <si>
    <t>โครงการปกติ 2565</t>
  </si>
  <si>
    <t xml:space="preserve">โครงการ พัฒนาคุณภาพการจัดการศึกษาปฐมวัย </t>
  </si>
  <si>
    <t xml:space="preserve">โครงการขับเคลื่อนการพัฒนาการจัดการศึกษาปฐมวัยในระดับพื้นที่ ปีงบประมาณ พ.ศ. 2565 </t>
  </si>
  <si>
    <t xml:space="preserve">ขับเคลื่อนการพัฒนาการจัดการศึกษาปฐมวัยในระดับพื้นที่จังหวัดปราจีนบุรี  ปีงบประมาณ 2565  </t>
  </si>
  <si>
    <t xml:space="preserve">พัฒนาการจัดประสบการณ์การเรียนรู้ปฐมวัย ปีงบประมาณ  2565  </t>
  </si>
  <si>
    <t xml:space="preserve"> ส่งเสริมโอกาสทางการศึกษาและลดอัตราออกกลางคัน</t>
  </si>
  <si>
    <t xml:space="preserve">โครงการพัฒนาหลักสูตรและส่งเสริมการศึกษาปฐมวัย </t>
  </si>
  <si>
    <t xml:space="preserve">ขับเคลื่อนการพัฒนาการจัดการศึกษาปฐมวัยในระดับพื้นที่ สำนักงานศึกษาธิการจังหวัดจันทบุรี  </t>
  </si>
  <si>
    <t xml:space="preserve">โครงการขับเคลื่อนการพัฒนาการจัดการศึกษาปฐมวัยในระดับพื้นที่ สำนักงานศึกษาธิการภาค 1 ประจำปีงบประมาณ พ.ศ. 2565  </t>
  </si>
  <si>
    <t xml:space="preserve">ขับเคลื่อนการพัฒนาการจัดการศึกษาปฐมวัยจังหวัดสมุทรสาคร  ปีงบประมาณ พ.ศ.2565 </t>
  </si>
  <si>
    <t xml:space="preserve">โครงการพัฒนาศักยภาพครูปฐมวัยด้านการผลิตสื่อการสอนสำหรับเด็กปฐมวัย </t>
  </si>
  <si>
    <t xml:space="preserve">โครงการการพัฒนาโรงเรียนส่งเสริมการจัดประสบการณ์ระดับปฐมวัยที่เน้นผู้เรียนเป็นสำคัญ ตามแนวคิดมอนเทสซอรี (Montessori)  ในบริบท สำนักงานคณะกรรมการการศึกษาขั้นพื้นฐาน </t>
  </si>
  <si>
    <t xml:space="preserve">ส่งเสริมพัฒนาการการจัดประสบการณ์การเรียนการสอนปฐมวัย              </t>
  </si>
  <si>
    <t xml:space="preserve">โครงการ การพัฒนาการจัดประสบการณ์เรียนรู้สำหรับเด็กปฐมวัย  </t>
  </si>
  <si>
    <t xml:space="preserve">พัฒนาการจัดการศึกษาปฐมวัย โรงเรียนในสังกัดสำนักงานเขตพื้นที่การศึกษาประถมศึกษานครสวรรค์ เขต 1 </t>
  </si>
  <si>
    <t xml:space="preserve">ส่งเสริม สนับสนุนสื่อ วัสดุการจัดประสบการณ์การเรียนรู้ของเด็ก ระดับปฐมวัย  </t>
  </si>
  <si>
    <t xml:space="preserve">อบรมเชิงปฏิบัติการ ตามแนวทางดำเนินโครงการบ้านนักวิทยาศาสตร์น้อย ประเทศไทย </t>
  </si>
  <si>
    <t xml:space="preserve">พัฒนาคนตลอดช่วงชีวิต “เด็กปฐมวัย” สำหรับโรงเรียนอนุบาลประจำจังหวัด                 </t>
  </si>
  <si>
    <t>https://emenscr.nesdc.go.th/viewer/view.html?id=5ef583bdbc73aa28fd328180</t>
  </si>
  <si>
    <t>https://emenscr.nesdc.go.th/viewer/view.html?id=5f0ade30e149182d664642fb</t>
  </si>
  <si>
    <t>วันที่เริ่มต้นโครงการ ปรับ</t>
  </si>
  <si>
    <t>วันที่สิ้นสุดโครงการ ปรับ</t>
  </si>
  <si>
    <t>รหัส Y1 หลัก</t>
  </si>
  <si>
    <t>รหัสเป้าหมายแผนแม่บทย่อย Y1 (หลัก)</t>
  </si>
  <si>
    <t>รหัสปัจจัย (หลัก)</t>
  </si>
  <si>
    <t>FVCT VER3 หลัก clean ตาม eMENSCR</t>
  </si>
  <si>
    <t>รหัส Y1 รอง</t>
  </si>
  <si>
    <t>รหัสเป้าหมายแผนแม่บทย่อย Y1 (รอง)</t>
  </si>
  <si>
    <t>รหัสปัจจัย (รอง)</t>
  </si>
  <si>
    <t>FVCT VER3 รอง clean ตาม eMENSCR</t>
  </si>
  <si>
    <t>ลิ้งค์</t>
  </si>
  <si>
    <t xml:space="preserve">ขับเคลื่อนการพัฒนาการจัดการศึกษาปฐมวัยในระดับพื้นที่ (จังหวัดตรัง) ปีงบประมาณ  พ.ศ.2566                                                </t>
  </si>
  <si>
    <t xml:space="preserve">โครงการมหัศจรรย์ ๑,๐๐๐ วันแรกแห่งชีวิต รอบรั้ว ล้อมรัก อุ่นไอรัก สายใย สื่อสาร เด็กไทยพัฒนาการสมวัย IQ ดี (ช่วงที่ 2 ) เพื่อการเสริมสร้างด้านสติปัญญา อารมณ์ ด้วยวินัยเชิงบวก </t>
  </si>
  <si>
    <t>ศธ6701-67-0020</t>
  </si>
  <si>
    <t>https://emenscr.nesdc.go.th/viewer/view.html?id=66471d7ed5f7b32ada433530</t>
  </si>
  <si>
    <t>พม 0505-67-0016</t>
  </si>
  <si>
    <t>https://emenscr.nesdc.go.th/viewer/view.html?id=66457e1b995a3a1f8f166d6a</t>
  </si>
  <si>
    <t xml:space="preserve">โครงการขับเคลื่อนการพัฒนาการจัดการศึกษาปฐมวัยในระดับพื้นที่จังหวัดนครพนม  </t>
  </si>
  <si>
    <t>https://emenscr.nesdc.go.th/viewer/view.html?id=60165ef335fb5c2f7ac7d49a</t>
  </si>
  <si>
    <t>https://emenscr.nesdc.go.th/viewer/view.html?id=600fbfc82d779347e16269de</t>
  </si>
  <si>
    <t xml:space="preserve">ขับเคลื่อนการพัฒนาการจัดการศึกษาปฐมวัยในระดับพื้นที่ (ภาคและจังหวัด)     สำนักงานศึกษาธิการภาค 15  ประจำปีงบประมาณ พ.ศ.2564 </t>
  </si>
  <si>
    <t>https://emenscr.nesdc.go.th/viewer/view.html?id=5ff42017ceac3327c2a9aab0</t>
  </si>
  <si>
    <t>https://emenscr.nesdc.go.th/viewer/view.html?id=60111f1cfdc43f47dfab80d7</t>
  </si>
  <si>
    <t>https://emenscr.nesdc.go.th/viewer/view.html?id=5ff2d8249a713127d061cda6</t>
  </si>
  <si>
    <t>https://emenscr.nesdc.go.th/viewer/view.html?id=5feff57c9a713127d061cc82</t>
  </si>
  <si>
    <t>https://emenscr.nesdc.go.th/viewer/view.html?id=60111dc24037f647d85e824d</t>
  </si>
  <si>
    <t>https://emenscr.nesdc.go.th/viewer/view.html?id=5f9a538d8f85135b66769d47</t>
  </si>
  <si>
    <t>https://emenscr.nesdc.go.th/viewer/view.html?id=60015402d81bc0294d03100f</t>
  </si>
  <si>
    <t>https://emenscr.nesdc.go.th/viewer/view.html?id=60aae30288db5c2741c60e20</t>
  </si>
  <si>
    <t xml:space="preserve">       การพัฒนาการจัดประสบการณ์การเรียนการสอนปฐมวัย  ปีงบประมาณ  2565</t>
  </si>
  <si>
    <t>110101</t>
  </si>
  <si>
    <t>v2_110101</t>
  </si>
  <si>
    <t>v2_110101V04F03</t>
  </si>
  <si>
    <t>v3_110101V04F03</t>
  </si>
  <si>
    <t xml:space="preserve">โครงการค้นหา “สุดยอดปฐมวัย” โรงเรียนในสังกัดสำนักงานเขตพื้นที่การศึกษาประถมศึกษา นครพนม เขต 2 </t>
  </si>
  <si>
    <t>120101</t>
  </si>
  <si>
    <t>v2_120101</t>
  </si>
  <si>
    <t>v2_120101V05F04</t>
  </si>
  <si>
    <t>v3_120101V05F04</t>
  </si>
  <si>
    <t>v2_110101V02F01</t>
  </si>
  <si>
    <t>v3_110101V02F01</t>
  </si>
  <si>
    <t>v2_120101V05F03</t>
  </si>
  <si>
    <t>v3_120101V05F03</t>
  </si>
  <si>
    <t>v2_120101V02F01</t>
  </si>
  <si>
    <t>v3_120101V02F01</t>
  </si>
  <si>
    <t>120201</t>
  </si>
  <si>
    <t>v2_120201</t>
  </si>
  <si>
    <t>v2_120201V02F02</t>
  </si>
  <si>
    <t>v3_120201V02F02</t>
  </si>
  <si>
    <t>v2_120101V03F03</t>
  </si>
  <si>
    <t>v3_120101V03F02</t>
  </si>
  <si>
    <t>v2_120101V01F01</t>
  </si>
  <si>
    <t>v3_120101V01F01</t>
  </si>
  <si>
    <t>110301</t>
  </si>
  <si>
    <t>v2_110301</t>
  </si>
  <si>
    <t>v2_110301V05F02</t>
  </si>
  <si>
    <t>v3_110301V05F02</t>
  </si>
  <si>
    <t>v2_110301V05F03</t>
  </si>
  <si>
    <t>v2_120101V04F05</t>
  </si>
  <si>
    <t>v3_120101V04F04</t>
  </si>
  <si>
    <t xml:space="preserve">พัฒนาการจัดการศึกษาปฐมวัยด้วยกระบวนการจัดการเรียนรู้เชิงรุก (Active Learning) สู่คุณภาพการศึกษาในศตวรรษที่ 21   </t>
  </si>
  <si>
    <t>v2_120201V04F01</t>
  </si>
  <si>
    <t>v3_120201V04F01</t>
  </si>
  <si>
    <t>ศธ 04140-67-0021</t>
  </si>
  <si>
    <t>โครงการการป้องกันและแก้ไขปัญหายาเสพติดในสถานศึกษา สำนักงานเขตพื้นที่การศึกษาประถมศึกษาศรีสะเกษ เขต 3 ประจำปี งบประมาณ พ.ศ. 2567</t>
  </si>
  <si>
    <t>010201</t>
  </si>
  <si>
    <t>v2_010201</t>
  </si>
  <si>
    <t>v3_010201V02F01</t>
  </si>
  <si>
    <t>https://emenscr.nesdc.go.th/viewer/view.html?id=66f3dcf60816d804c8e05502</t>
  </si>
  <si>
    <t>มท 0816-68-0004</t>
  </si>
  <si>
    <t>เงินอุดหนุนโครงการพัฒนาเด็กและเยาวชนในถิ่นทุรกันดาร ตามพระราชดำริ สมเด็จพระกนิษฐาธิราชเจ้า กรมสมเด็จพระเทพรัตนราชสุดา ฯ สยามบรมราชกุมารี</t>
  </si>
  <si>
    <t>v3_110301V01F01</t>
  </si>
  <si>
    <t>https://emenscr.nesdc.go.th/viewer/view.html?id=677b789a4f2efe366f9aa490</t>
  </si>
  <si>
    <t>120101F0103</t>
  </si>
  <si>
    <t>https://emenscr.nesdc.go.th/viewer/view.html?id=5f6d6a7f0f92324608a11367</t>
  </si>
  <si>
    <t xml:space="preserve">การพัฒนาบุคลการการจัดการศึกษาปฐมวัย ปีงบประมาณ 2563 </t>
  </si>
  <si>
    <t>120201F0202</t>
  </si>
  <si>
    <t>https://emenscr.nesdc.go.th/viewer/view.html?id=5f76a8bb6f401876d4ae14a2</t>
  </si>
  <si>
    <t>120101F0504</t>
  </si>
  <si>
    <t>https://emenscr.nesdc.go.th/viewer/view.html?id=5ff6cfec30f1a008a1685c93</t>
  </si>
  <si>
    <t>110101F0501</t>
  </si>
  <si>
    <t>110101F0503</t>
  </si>
  <si>
    <t>v3_110101V01F01</t>
  </si>
  <si>
    <t>120101F0305</t>
  </si>
  <si>
    <t>v3_120101V03F01</t>
  </si>
  <si>
    <t>120101F0201</t>
  </si>
  <si>
    <t>https://emenscr.nesdc.go.th/viewer/view.html?id=601fc6856c70f215becc76b3</t>
  </si>
  <si>
    <t>170101F0103</t>
  </si>
  <si>
    <t>v3_170101V01F03</t>
  </si>
  <si>
    <t>https://emenscr.nesdc.go.th/viewer/view.html?id=601272efd7ffce6585ff04ff</t>
  </si>
  <si>
    <t>https://emenscr.nesdc.go.th/viewer/view.html?id=60126803d7ffce6585ff04d5</t>
  </si>
  <si>
    <t>120101F0402</t>
  </si>
  <si>
    <t>v3_120101V04F01</t>
  </si>
  <si>
    <t>https://emenscr.nesdc.go.th/viewer/view.html?id=5f9af3a437b27e5b651e85de</t>
  </si>
  <si>
    <t>https://emenscr.nesdc.go.th/viewer/view.html?id=606d521457ba7c2ebb9739aa</t>
  </si>
  <si>
    <t>110301F0103</t>
  </si>
  <si>
    <t>v3_110301V01F02</t>
  </si>
  <si>
    <t>https://emenscr.nesdc.go.th/viewer/view.html?id=5fcde3781540bf161ab27770</t>
  </si>
  <si>
    <t xml:space="preserve">ขับเคลื่อนการพัฒนาการจัดการศึกษาปฐมวัยในพื้นที่จังหวัดชุมพร ปีงบประมาณ 2565  </t>
  </si>
  <si>
    <t>120101F0304</t>
  </si>
  <si>
    <t xml:space="preserve">อบรมเชิงปฏิบัติการขั้นพื้นฐานทดแทนให้ครูผู้เกษียณ ลาออก เปลี่ยนสายงานและครูที่ยังไม่ผ่านการอบรม โครงการบ้านนักวิทยาศาสตร์น้อย ระดับปฐมวัยด้วยระบบออนไลน์ ปี2565 </t>
  </si>
  <si>
    <t xml:space="preserve">นิเทศติดตามการวัดและประเมินผลการเรียนรู้นักเรียนชั้นอนุบาล  ตามหลักสูตรการศึกษาปฐมวัย พุทธศักราช 2560 </t>
  </si>
  <si>
    <t>110301F0303</t>
  </si>
  <si>
    <t>v3_110301V03F02</t>
  </si>
  <si>
    <t>110301F0405</t>
  </si>
  <si>
    <t>v3_110301V04F02</t>
  </si>
  <si>
    <t>120201F0201</t>
  </si>
  <si>
    <t>v3_120201V02F01</t>
  </si>
  <si>
    <t>130101F0501</t>
  </si>
  <si>
    <t>v3_130101V05F01</t>
  </si>
  <si>
    <t>130101F0503</t>
  </si>
  <si>
    <t>v3_130101V05F02</t>
  </si>
  <si>
    <t>120101F0101</t>
  </si>
  <si>
    <t>ศธ02133-63-0016</t>
  </si>
  <si>
    <t>โครงการขับเคลื่อนการพัฒนาการจัดการศึกษาปฐมวัยในระดับพื้นที่ ประจำปีงบประมาณ 2563</t>
  </si>
  <si>
    <t>สำนักบูรณาการการศึกษา</t>
  </si>
  <si>
    <t>https://emenscr.nesdc.go.th/viewer/view.html?id=5ea80043c82fa331a17475d3</t>
  </si>
  <si>
    <t>ศธ 04179-63-0025</t>
  </si>
  <si>
    <t>การขับเคลื่อนนโยบายพัฒนาศักยภาพปฐมวัยด้วยการสร้างเครือข่ายผู้ปกครอง</t>
  </si>
  <si>
    <t>https://emenscr.nesdc.go.th/viewer/view.html?id=5f0d1e42dc12db2d6ae50e16</t>
  </si>
  <si>
    <t>มท 0816-67-0015</t>
  </si>
  <si>
    <t>โครงการพัฒนาสังคมพหุวัฒนธรรมที่เข้มแข็งและเสริมสร้างการมีส่วนร่วมของทุกภาคส่วน</t>
  </si>
  <si>
    <t>ด้านความมั่นคง</t>
  </si>
  <si>
    <t>010202</t>
  </si>
  <si>
    <t>v2_010202</t>
  </si>
  <si>
    <t>v3_010202V04F03</t>
  </si>
  <si>
    <t>https://emenscr.nesdc.go.th/viewer/view.html?id=655b144319d0a33b26c4e17b</t>
  </si>
  <si>
    <t>ศธ0273-66-0001</t>
  </si>
  <si>
    <t>การจัดทำแผนพัฒนาการศึกษาจังหวัดนครนายก</t>
  </si>
  <si>
    <t>https://emenscr.nesdc.go.th/viewer/view.html?id=63e61915a4d62649127891fc</t>
  </si>
  <si>
    <t>ศธ02126-68-0001</t>
  </si>
  <si>
    <t xml:space="preserve">โครงการพัฒนาศักยภาพคนและเสริมสร้างสุขภาพที่ดีทุกช่วงวัย	</t>
  </si>
  <si>
    <t>https://emenscr.nesdc.go.th/viewer/view.html?id=676e25734f2efe366f9aa130</t>
  </si>
  <si>
    <t>มท 0816-68-0003</t>
  </si>
  <si>
    <t>ค่าใช้จ่ายการจัดงานการประชุมวิชาการ การพัฒนาเด็กและเยาวชนในถิ่นทุรกันดาร ตามพระราชดำริ สมเด็จพระกนิษฐาธิราชเจ้า กรมสมเด็จพระเทพรัตนราชสุดา ฯ สยามบรมราชกุมารี</t>
  </si>
  <si>
    <t>https://emenscr.nesdc.go.th/viewer/view.html?id=677b731c3c750d5109f31c52</t>
  </si>
  <si>
    <t>ศธ 04127-63-0044</t>
  </si>
  <si>
    <t xml:space="preserve">บ้านนักวิทยาศาสตร์น้อย ประเทศไทย </t>
  </si>
  <si>
    <t>110301F0301</t>
  </si>
  <si>
    <t>v3_110301V03F01</t>
  </si>
  <si>
    <t>https://emenscr.nesdc.go.th/viewer/view.html?id=5f3f739597741009600a4375</t>
  </si>
  <si>
    <t>ศธ 04081-63-0001</t>
  </si>
  <si>
    <t xml:space="preserve">พัฒนาการจัดการศึกษาปฐมวัย ในยุคไทยแลนด์ 4.0     </t>
  </si>
  <si>
    <t>110301F0401</t>
  </si>
  <si>
    <t>https://emenscr.nesdc.go.th/viewer/view.html?id=5f61c946db3faf7259446ef7</t>
  </si>
  <si>
    <t>มรภ.สข 1120-64-0012</t>
  </si>
  <si>
    <t>พัฒนาคุณภาพผู้เรียนด้วยนวัตกรรมการเรียนรู้แบบ Project approach</t>
  </si>
  <si>
    <t>https://emenscr.nesdc.go.th/viewer/view.html?id=60177816929a242f72ad6692</t>
  </si>
  <si>
    <t>ศธ0204-66-0014</t>
  </si>
  <si>
    <t xml:space="preserve">โครงการนิเทศการจัดกิจกรรมลูกเสือในสถานศึกษา </t>
  </si>
  <si>
    <t>สำนักการลูกเสือ ยุวกาชาด และกิจการนักเรียน</t>
  </si>
  <si>
    <t>https://emenscr.nesdc.go.th/viewer/view.html?id=63e35f20728aa67344ffda97</t>
  </si>
  <si>
    <t>ศธ 04186-66-0058</t>
  </si>
  <si>
    <t>พัฒนาการจัดประสบการณ์เรียนรู้เชิงรุก (Active Learning) ระดับปฐมวัย</t>
  </si>
  <si>
    <t>https://emenscr.nesdc.go.th/viewer/view.html?id=64c3ce2e506f8c044400deec</t>
  </si>
  <si>
    <t>ศธ0266-66-0002</t>
  </si>
  <si>
    <t>ขับเคลื่อนการพัฒนาการจัดการศึกษาปฐมวัยในระดับพื้นที่ ประจำปีงบประมาณ พ.ศ. 2566  สำนักงานศึกษาธิการจังหวัดชัยภูมิ</t>
  </si>
  <si>
    <t>https://emenscr.nesdc.go.th/viewer/view.html?id=640ee7b1b4e8c549053ae460</t>
  </si>
  <si>
    <t>ศธ0257-66-0029</t>
  </si>
  <si>
    <t>https://emenscr.nesdc.go.th/viewer/view.html?id=641bd76e52eb4b14205ce1fe</t>
  </si>
  <si>
    <t>ศธ 04055-66-0013</t>
  </si>
  <si>
    <t xml:space="preserve"> พัฒนาคุณภาพกระบวนการจัดการเรียนรู้ เพื่อยกระดับคุณภาพการศึกษาสำนักงานเขตพื้นที่การศึกษาประถมศึกษาตาก เขต 1</t>
  </si>
  <si>
    <t>https://emenscr.nesdc.go.th/viewer/view.html?id=641d5cb2bdb6fd5c330338fe</t>
  </si>
  <si>
    <t>ศธ 04055-66-0014</t>
  </si>
  <si>
    <t>ส่งเสริมประสิทธิภาพการบริหารจัดการศึกษาเพื่อขับเคลื่อนการพัฒนาคุณภาพการศึกษาของสถานศึกษาในสังกัดสำนักงานเขตพื้นที่การศึกษาประถมศึกษาตาก เขต 1</t>
  </si>
  <si>
    <t>https://emenscr.nesdc.go.th/viewer/view.html?id=641d73b34c7477142637aedb</t>
  </si>
  <si>
    <t>ศธ 04027-66-0022</t>
  </si>
  <si>
    <t>โครงการบ้านนักวิทยาศาสตร์น้อย ประเทศไทย ระดับปฐมวัย ปีการศึกษา 2566</t>
  </si>
  <si>
    <t>https://emenscr.nesdc.go.th/viewer/view.html?id=64227ac121529c142b7a48ae</t>
  </si>
  <si>
    <t>ศธ 04113-66-0023</t>
  </si>
  <si>
    <t>https://emenscr.nesdc.go.th/viewer/view.html?id=642515a552eb4b14205cea82</t>
  </si>
  <si>
    <t>ศธ 04108-66-0016</t>
  </si>
  <si>
    <t>โครงการพัฒนาคุณภาพการศึกษาให้ผู้เรียนในสังกัดมีทักษะที่จำเป็นในศตวรรษที่ 21</t>
  </si>
  <si>
    <t>v2_120101V04F03</t>
  </si>
  <si>
    <t>v3_120101V04F02</t>
  </si>
  <si>
    <t>https://emenscr.nesdc.go.th/viewer/view.html?id=642723d752eb4b14205ceed1</t>
  </si>
  <si>
    <t>ศธ 4351-67-0022</t>
  </si>
  <si>
    <t>“การแลกเปลี่ยนเรียนรู้นวัตกรรมผลการดำเนินงานตามนโยบายและจุดเน้น ของ สพฐ. ประจำปีงบประมาณ พ.ศ.  2567-2568 ”</t>
  </si>
  <si>
    <t>สำนักงานเขตพื้นที่การศึกษามัธยมศึกษาอุบลราชธานี อำนาจเจริญ</t>
  </si>
  <si>
    <t>https://emenscr.nesdc.go.th/viewer/view.html?id=66effb8fa7a219424310c935</t>
  </si>
  <si>
    <t>ศธ 04077-63-0026</t>
  </si>
  <si>
    <t>โครงการบ้านนักวิทยาศาสตร์น้อย ประเทศไทย ปีงบประมาณ 2563</t>
  </si>
  <si>
    <t>https://emenscr.nesdc.go.th/viewer/view.html?id=5f449227a5aadb728f723234</t>
  </si>
  <si>
    <t>ศธ0271-64-0016</t>
  </si>
  <si>
    <t>โครงการขับเคลื่อนการพัฒนาการจัดการศึกษาปฐมวัยในระดับพื้นที่ ประจำปีงบประมาณ พ.ศ.2564</t>
  </si>
  <si>
    <t>https://emenscr.nesdc.go.th/viewer/view.html?id=60013c46fdee0f295412d7e7</t>
  </si>
  <si>
    <t>ศธ 04145-64-0009</t>
  </si>
  <si>
    <t xml:space="preserve">ประเมินโครงงานบ้านนักวิทยาศาสตร์น้อยประเทศไทย ระดับปฐมวัย  ปีงบประมาณ 2563  </t>
  </si>
  <si>
    <t>https://emenscr.nesdc.go.th/viewer/view.html?id=5f8fb1356c3834541c553f63</t>
  </si>
  <si>
    <t>ศธ 04136-64-0026</t>
  </si>
  <si>
    <t>ยกระดับคุณภาพการศึกษาด้านการจัดการศึกษาเพื่อเพิ่มความเป็นเลิศ ทางวิชาการ มีทักษะความรู้ที่สอดคล้องกับทักษะที่จำเป็น ในศตวรรษที่ 21</t>
  </si>
  <si>
    <t>https://emenscr.nesdc.go.th/viewer/view.html?id=5fe8bc8b48dad842bf57c614</t>
  </si>
  <si>
    <t>ศธ02114-65-0024</t>
  </si>
  <si>
    <t>ขับเคลื่อนการพัฒนาการจัดการศึกษาปฐมวัยในระดับพื้นที่จังหวัดสมุทรปราการ</t>
  </si>
  <si>
    <t>https://emenscr.nesdc.go.th/viewer/view.html?id=62e37a0c7395053debddd0ad</t>
  </si>
  <si>
    <t>ศธ0266-65-0008</t>
  </si>
  <si>
    <t>ขับเคลื่อนการพัฒนาการจัดการศึกษาปฐมวัย สำนักงานศึกษาธิการจังหวัดชัยภูมิ ประจำปีงบประมาณ พ.ศ.2565</t>
  </si>
  <si>
    <t>https://emenscr.nesdc.go.th/viewer/view.html?id=6268fce5b54bab4d5b2d7561</t>
  </si>
  <si>
    <t>ศธ 04178-65-0044</t>
  </si>
  <si>
    <t>https://emenscr.nesdc.go.th/viewer/view.html?id=631717099a43e720666fdf08</t>
  </si>
  <si>
    <t>ศธ0280-64-0009</t>
  </si>
  <si>
    <t>170101F0101</t>
  </si>
  <si>
    <t>v3_170101V01F01</t>
  </si>
  <si>
    <t>https://emenscr.nesdc.go.th/viewer/view.html?id=5f9649e496168859c95eb8bc</t>
  </si>
  <si>
    <t>ศธ0252-65-0017</t>
  </si>
  <si>
    <t>โครงการขับเคลื่อนการจัดการศึกษาปฐมวัยในระดับพื้นที่่(ภาคและจังหวัด) สำนักงานศึกษาธิการภาค 15 ประจำปีงบประมาณ 2565</t>
  </si>
  <si>
    <t>180501F0407</t>
  </si>
  <si>
    <t>v3_180501V04F06</t>
  </si>
  <si>
    <t>https://emenscr.nesdc.go.th/viewer/view.html?id=626a590e237392670b56c789</t>
  </si>
  <si>
    <t>อักษรย่อ</t>
  </si>
  <si>
    <t>ปัจจัย (เดิม)</t>
  </si>
  <si>
    <t>ความสอดคล้องหลัก/รอง</t>
  </si>
  <si>
    <t>หลัก</t>
  </si>
  <si>
    <t>รอง</t>
  </si>
  <si>
    <t>นับซ้ำ</t>
  </si>
  <si>
    <t>ลิงค์</t>
  </si>
  <si>
    <t>v2_</t>
  </si>
  <si>
    <t>สป.ศธ.</t>
  </si>
  <si>
    <t>ดย.</t>
  </si>
  <si>
    <t>DMH</t>
  </si>
  <si>
    <t>กสร.</t>
  </si>
  <si>
    <t>สป.สธ.</t>
  </si>
  <si>
    <t>มรภ.สข.</t>
  </si>
  <si>
    <t>มร.สน.</t>
  </si>
  <si>
    <t>สถ.</t>
  </si>
  <si>
    <t>สพฐ.</t>
  </si>
  <si>
    <t>สกศ.</t>
  </si>
  <si>
    <t>กพ.</t>
  </si>
  <si>
    <t>STIN</t>
  </si>
  <si>
    <t>มมร.อส.</t>
  </si>
  <si>
    <t>สป.พม.</t>
  </si>
  <si>
    <t>DMSC</t>
  </si>
  <si>
    <t>มสด.</t>
  </si>
  <si>
    <t>มศว.</t>
  </si>
  <si>
    <t>มร.ชร.</t>
  </si>
  <si>
    <t>มรภ.กพ.</t>
  </si>
  <si>
    <t>สบร.</t>
  </si>
  <si>
    <t>กาชาดฯ</t>
  </si>
  <si>
    <t>มทร.ธัญบุรี</t>
  </si>
  <si>
    <t>มมส.</t>
  </si>
  <si>
    <t>สค.</t>
  </si>
  <si>
    <t>มทร.รัตนโกสินทร์</t>
  </si>
  <si>
    <t>มบส.</t>
  </si>
  <si>
    <t>มร.พส.</t>
  </si>
  <si>
    <t>มร.พช.</t>
  </si>
  <si>
    <t>มบ.</t>
  </si>
  <si>
    <t>คร.</t>
  </si>
  <si>
    <t>สสส.</t>
  </si>
  <si>
    <t>ส่งเสริมสุขภาพแม่และเด็กเพื่อพัฒนาคุณภาพชีวิตเด็ก จังหวัดหนองบัวลำภู</t>
  </si>
  <si>
    <t>Row Labels</t>
  </si>
  <si>
    <t>Grand Total</t>
  </si>
  <si>
    <t>Count of ปัจจัย</t>
  </si>
  <si>
    <t>Column Labels</t>
  </si>
  <si>
    <t>จำนวนโครงการห้วงที่ 2 66-68</t>
  </si>
  <si>
    <t>**F00 หมายถึงโครงการไม่สอดคล้องกับองค์ประกอบปัจจัยใดของเป้าหมายแผนแม่บทย่อย</t>
  </si>
  <si>
    <t>รวมหลัก</t>
  </si>
  <si>
    <t>รวมรอง</t>
  </si>
  <si>
    <t>https://emenscr.nesdc.go.th/viewer/view.html?id=66bf225aca398d04dbf184b3</t>
  </si>
  <si>
    <t>https://emenscr.nesdc.go.th/viewer/view.html?id=66cd5e2620d7cf42394f65c9</t>
  </si>
  <si>
    <t>https://emenscr.nesdc.go.th/viewer/view.html?id=66cea773a7a219424310a0a4</t>
  </si>
  <si>
    <t>https://emenscr.nesdc.go.th/viewer/view.html?id=66cc0caab3a87e42408696ee</t>
  </si>
  <si>
    <t>https://emenscr.nesdc.go.th/viewer/view.html?id=66b05c0da7a2194243107309</t>
  </si>
  <si>
    <t>https://emenscr.nesdc.go.th/viewer/view.html?id=66c41f3f20d7cf42394f5850</t>
  </si>
  <si>
    <t>https://emenscr.nesdc.go.th/viewer/view.html?id=66bc5b850816d804c8e04933</t>
  </si>
  <si>
    <t>https://emenscr.nesdc.go.th/viewer/view.html?id=66a35c57b3a87e424086371b</t>
  </si>
  <si>
    <t>https://emenscr.nesdc.go.th/viewer/view.html?id=66bc5c0846601904ce6f27aa</t>
  </si>
  <si>
    <t>https://emenscr.nesdc.go.th/viewer/view.html?id=66d09c050816d804c8e04c9b</t>
  </si>
  <si>
    <t>https://emenscr.nesdc.go.th/viewer/view.html?id=66cc1df260031d04d077818c</t>
  </si>
  <si>
    <t>https://emenscr.nesdc.go.th/viewer/view.html?id=66bc72164a283942339d5ad4</t>
  </si>
  <si>
    <t>https://emenscr.nesdc.go.th/viewer/view.html?id=66d1820b20d7cf42394f75ec</t>
  </si>
  <si>
    <t>โครงการสานพลังเครือข่ายมหัศจรรย์ 2,500 วัน ส่งเสริมการเกิดอย่างมีคุณภาพ เพื่อรากฐานทุนมนุษย์ที่มั่นคงตลอดทุกช่วงชีวิต</t>
  </si>
  <si>
    <t>ระบบและกลไกการป้องกันและแก้ปัญหาการขาดสารอาหารในเด็กก่อนวัยเรียนโดยการจัดการระบบอาหารแบบองค์รวมที่ขับเคลื่อนโดยชุมชน ในพื้นที่จังหวัดปัตตานี</t>
  </si>
  <si>
    <t>การพัฒนาทักษะสมอง EF เพื่อสร้างภูมิคุ้มกันชีวิตและป้องกันยาเสพติดสำหรับ  เด็กปฐมวัยในจังหวัดนครราชสีมา</t>
  </si>
  <si>
    <t>โครงการบูรณาการ Digital platform ขับเคลื่อนชุมชนต้นแบบส่งเสริมสุขภาวะ (well-being) และทักษะทางสมองของเด็ก 0-5 ปี ในเขตพื้นที่ชนบท</t>
  </si>
  <si>
    <t xml:space="preserve">โครงการส่งเสริมป้องกันและแก้ไขปัญหาสุขภาพจิตเด็ก </t>
  </si>
  <si>
    <t>ยกระดับสถานพัฒนาเด็กปฐมวัย โดยชุมชนมีส่วนร่วม</t>
  </si>
  <si>
    <t>โครงการส่งเสริมพัฒนาการและสุขภาพจิตเด็กในถิ่นทุรกันดารในพระราชดำริ สมเด็จพระกนิษฐาธิราชเจ้า กรมสมเด็จพระเทพรัตนราชสุดาฯ สยามบรมราชกุมารี</t>
  </si>
  <si>
    <t>โครงการขยายการพัฒนาเครือข่ายส่งเสริมการเลี้ยงลูกด้วยนมแม่สำหรับทารกและเด็กป่วยใน 13 เขตบริการสุขภาพ</t>
  </si>
  <si>
    <t>โครงการ “บูรณาการการพัฒนาเด็กปฐมวัยในระดับประเทศ”</t>
  </si>
  <si>
    <t>การหาลำดับพันธุกรรมของเอกซอนในยีนกลุ่มโรคพันธุกรรมเมตาบอลิกของทารกแรกเกิดไทย (Whole Exome Analysis of Inborn Error of metabolism in Thai Newborns)</t>
  </si>
  <si>
    <t>รวมพลังพหุปัญญา (Multiple Intelligences) พัฒนาเด็กปฐมวัยด้วยกิจกรรมศิลปะสร้างสรรค์ ขับเคลื่อนการจัดการศึกษาปฐมวัย บูรณาการเชิงพื้นที่ สำนักงานศึกษาธิการจังหวัดชัยภูมิ</t>
  </si>
  <si>
    <t>A</t>
  </si>
  <si>
    <t>สธ 0842-69-0003</t>
  </si>
  <si>
    <t>ตุลาคม 2568</t>
  </si>
  <si>
    <t>ข้อเสนอโครงการสำคัญ 2569 ที่ผ่านเข้ารอบ</t>
  </si>
  <si>
    <t>มหาวิทยาลัยเทคโนโลยีสุรนารี</t>
  </si>
  <si>
    <t>สำนักงานสภาพัฒนาการเศรษฐกิจและสังคมแห่งชาติ</t>
  </si>
  <si>
    <t>กรมการแพทย์แผนไทยและการแพทย์ทางเลือก</t>
  </si>
  <si>
    <t>ไม่มี</t>
  </si>
  <si>
    <t>v3_110201V03F01</t>
  </si>
  <si>
    <t>มทร.อีสาน</t>
  </si>
  <si>
    <t>มทส.</t>
  </si>
  <si>
    <t>มอ.</t>
  </si>
  <si>
    <t>สศช.</t>
  </si>
  <si>
    <t>มช.</t>
  </si>
  <si>
    <t>DTAM</t>
  </si>
  <si>
    <t>มรภ.บร.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</si>
</sst>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5">
    <font>
      <sz val="11"/>
      <name val="Calibri"/>
    </font>
    <font>
      <sz val="11"/>
      <color theme="1"/>
      <name val="Tahoma"/>
      <family val="2"/>
      <charset val="222"/>
      <scheme val="minor"/>
    </font>
    <font>
      <b/>
      <sz val="11"/>
      <name val="Calibri"/>
      <family val="2"/>
    </font>
    <font>
      <sz val="11"/>
      <name val="Calibri"/>
      <family val="2"/>
    </font>
    <font>
      <u/>
      <sz val="11"/>
      <color theme="10"/>
      <name val="Calibri"/>
      <family val="2"/>
    </font>
    <font>
      <b/>
      <sz val="11"/>
      <name val="Calibri"/>
      <family val="2"/>
    </font>
    <font>
      <b/>
      <sz val="16"/>
      <color rgb="FFFF0000"/>
      <name val="TH SarabunPSK"/>
      <family val="2"/>
    </font>
    <font>
      <sz val="20"/>
      <name val="TH SarabunPSK"/>
      <family val="2"/>
    </font>
    <font>
      <b/>
      <sz val="22"/>
      <name val="TH SarabunPSK"/>
      <family val="2"/>
    </font>
    <font>
      <b/>
      <sz val="20"/>
      <name val="TH SarabunPSK"/>
      <family val="2"/>
    </font>
    <font>
      <b/>
      <u/>
      <sz val="20"/>
      <color rgb="FFFF0000"/>
      <name val="TH SarabunPSK"/>
      <family val="2"/>
    </font>
    <font>
      <b/>
      <sz val="32"/>
      <name val="TH SarabunPSK"/>
      <family val="2"/>
    </font>
    <font>
      <b/>
      <sz val="11"/>
      <name val="Calibri"/>
      <family val="2"/>
    </font>
    <font>
      <sz val="11"/>
      <color theme="0"/>
      <name val="Calibri"/>
      <family val="2"/>
    </font>
    <font>
      <sz val="16"/>
      <name val="TH SarabunPSK"/>
      <family val="2"/>
    </font>
    <font>
      <u/>
      <sz val="11"/>
      <color rgb="FF0563C1"/>
      <name val="Calibri"/>
      <family val="2"/>
    </font>
    <font>
      <b/>
      <sz val="28"/>
      <name val="TH SarabunPSK"/>
      <family val="2"/>
    </font>
    <font>
      <sz val="11"/>
      <name val="TH SarabunPSK"/>
      <family val="2"/>
    </font>
    <font>
      <b/>
      <sz val="16"/>
      <color rgb="FF000000"/>
      <name val="TH SarabunPSK"/>
      <family val="2"/>
    </font>
    <font>
      <u/>
      <sz val="16"/>
      <color rgb="FF0563C1"/>
      <name val="TH SarabunPSK"/>
      <family val="2"/>
    </font>
    <font>
      <b/>
      <sz val="16"/>
      <color rgb="FF00B050"/>
      <name val="TH SarabunPSK"/>
      <family val="2"/>
    </font>
    <font>
      <b/>
      <sz val="16"/>
      <name val="TH SarabunPSK"/>
      <family val="2"/>
    </font>
    <font>
      <b/>
      <sz val="28"/>
      <color rgb="FF0070C0"/>
      <name val="TH SarabunPSK"/>
      <family val="2"/>
    </font>
    <font>
      <b/>
      <sz val="28"/>
      <color theme="9" tint="-0.249977111117893"/>
      <name val="TH SarabunPSK"/>
      <family val="2"/>
    </font>
    <font>
      <b/>
      <sz val="12"/>
      <name val="TH SarabunPSK"/>
      <family val="2"/>
    </font>
    <font>
      <sz val="12"/>
      <name val="TH SarabunPSK"/>
      <family val="2"/>
    </font>
    <font>
      <u/>
      <sz val="16"/>
      <color theme="10"/>
      <name val="TH SarabunPSK"/>
      <family val="2"/>
    </font>
    <font>
      <sz val="16"/>
      <color rgb="FFFF0000"/>
      <name val="TH SarabunPSK"/>
      <family val="2"/>
    </font>
    <font>
      <b/>
      <sz val="16"/>
      <color rgb="FF0070C0"/>
      <name val="TH SarabunPSK"/>
      <family val="2"/>
    </font>
    <font>
      <b/>
      <u/>
      <sz val="16"/>
      <color rgb="FF0070C0"/>
      <name val="TH SarabunPSK"/>
      <family val="2"/>
    </font>
    <font>
      <b/>
      <sz val="16"/>
      <color theme="5"/>
      <name val="TH SarabunPSK"/>
      <family val="2"/>
    </font>
    <font>
      <b/>
      <u/>
      <sz val="16"/>
      <color theme="5"/>
      <name val="TH SarabunPSK"/>
      <family val="2"/>
    </font>
    <font>
      <b/>
      <u/>
      <sz val="16"/>
      <color rgb="FF00B050"/>
      <name val="TH SarabunPSK"/>
      <family val="2"/>
    </font>
    <font>
      <b/>
      <sz val="16"/>
      <color rgb="FF7030A0"/>
      <name val="TH SarabunPSK"/>
      <family val="2"/>
    </font>
    <font>
      <b/>
      <u/>
      <sz val="16"/>
      <color rgb="FF7030A0"/>
      <name val="TH SarabunPSK"/>
      <family val="2"/>
    </font>
    <font>
      <b/>
      <u/>
      <sz val="16"/>
      <color rgb="FFFF0000"/>
      <name val="TH SarabunPSK"/>
      <family val="2"/>
    </font>
    <font>
      <b/>
      <sz val="16"/>
      <color theme="1"/>
      <name val="TH SarabunPSK"/>
      <family val="2"/>
    </font>
    <font>
      <sz val="11"/>
      <color rgb="FF0070C0"/>
      <name val="Calibri"/>
      <family val="2"/>
    </font>
    <font>
      <sz val="11"/>
      <color theme="9"/>
      <name val="Calibri"/>
      <family val="2"/>
    </font>
    <font>
      <sz val="11"/>
      <color rgb="FF00B050"/>
      <name val="Calibri"/>
      <family val="2"/>
    </font>
    <font>
      <sz val="11"/>
      <color rgb="FF7030A0"/>
      <name val="Calibri"/>
      <family val="2"/>
    </font>
    <font>
      <sz val="11"/>
      <color rgb="FFFF0000"/>
      <name val="Calibri"/>
      <family val="2"/>
    </font>
    <font>
      <b/>
      <sz val="16"/>
      <name val="TH SarabunPSK"/>
      <family val="2"/>
      <charset val="222"/>
    </font>
    <font>
      <sz val="11"/>
      <name val="Calibri"/>
      <family val="2"/>
      <charset val="222"/>
    </font>
    <font>
      <sz val="16"/>
      <color rgb="FF0070C0"/>
      <name val="TH SarabunPSK"/>
      <family val="2"/>
    </font>
    <font>
      <sz val="16"/>
      <color rgb="FF00B050"/>
      <name val="TH SarabunPSK"/>
      <family val="2"/>
    </font>
    <font>
      <sz val="16"/>
      <color theme="9"/>
      <name val="TH SarabunPSK"/>
      <family val="2"/>
    </font>
    <font>
      <b/>
      <sz val="18"/>
      <color rgb="FFFF0000"/>
      <name val="TH SarabunPSK"/>
      <family val="2"/>
    </font>
    <font>
      <sz val="14"/>
      <color theme="1"/>
      <name val="TH SarabunPSK"/>
      <family val="2"/>
    </font>
    <font>
      <sz val="14"/>
      <color rgb="FF00B050"/>
      <name val="TH SarabunPSK"/>
      <family val="2"/>
    </font>
    <font>
      <sz val="14"/>
      <color rgb="FFFF0000"/>
      <name val="TH SarabunPSK"/>
      <family val="2"/>
    </font>
    <font>
      <b/>
      <sz val="14"/>
      <color rgb="FFFF0000"/>
      <name val="TH SarabunPSK"/>
      <family val="2"/>
    </font>
    <font>
      <sz val="11"/>
      <color theme="1"/>
      <name val="Tahoma"/>
      <family val="2"/>
      <scheme val="minor"/>
    </font>
    <font>
      <b/>
      <sz val="14"/>
      <color theme="1"/>
      <name val="TH SarabunPSK"/>
      <family val="2"/>
    </font>
    <font>
      <b/>
      <sz val="14"/>
      <color rgb="FF00B050"/>
      <name val="TH SarabunPSK"/>
      <family val="2"/>
    </font>
  </fonts>
  <fills count="33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BDD7EE"/>
        <bgColor rgb="FF000000"/>
      </patternFill>
    </fill>
    <fill>
      <patternFill patternType="solid">
        <fgColor rgb="FFF9ADAD"/>
        <bgColor rgb="FF000000"/>
      </patternFill>
    </fill>
    <fill>
      <patternFill patternType="solid">
        <fgColor rgb="FFE2EFDA"/>
        <bgColor rgb="FF000000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BF93FF"/>
        <bgColor indexed="64"/>
      </patternFill>
    </fill>
    <fill>
      <patternFill patternType="solid">
        <fgColor rgb="FFDAF2E0"/>
        <bgColor indexed="64"/>
      </patternFill>
    </fill>
    <fill>
      <patternFill patternType="solid">
        <fgColor rgb="FFDDBA97"/>
        <bgColor indexed="64"/>
      </patternFill>
    </fill>
  </fills>
  <borders count="7">
    <border>
      <left/>
      <right/>
      <top/>
      <bottom/>
      <diagonal/>
    </border>
    <border>
      <left style="medium">
        <color rgb="FFDEE2E6"/>
      </left>
      <right style="medium">
        <color rgb="FFDEE2E6"/>
      </right>
      <top/>
      <bottom/>
      <diagonal/>
    </border>
    <border>
      <left style="medium">
        <color rgb="FFDEE2E6"/>
      </left>
      <right style="medium">
        <color rgb="FFDEE2E6"/>
      </right>
      <top style="medium">
        <color rgb="FFE9E9E9"/>
      </top>
      <bottom/>
      <diagonal/>
    </border>
    <border>
      <left style="medium">
        <color rgb="FFDEE2E6"/>
      </left>
      <right style="medium">
        <color rgb="FFDEE2E6"/>
      </right>
      <top style="medium">
        <color rgb="FFE9E9E9"/>
      </top>
      <bottom style="medium">
        <color rgb="FFDEE2E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</borders>
  <cellStyleXfs count="8">
    <xf numFmtId="0" fontId="0" fillId="0" borderId="0"/>
    <xf numFmtId="0" fontId="4" fillId="0" borderId="0" applyNumberFormat="0" applyFill="0" applyBorder="0" applyAlignment="0" applyProtection="0"/>
    <xf numFmtId="0" fontId="3" fillId="0" borderId="0"/>
    <xf numFmtId="0" fontId="3" fillId="0" borderId="0"/>
    <xf numFmtId="0" fontId="15" fillId="0" borderId="0" applyNumberFormat="0" applyFill="0" applyBorder="0" applyAlignment="0" applyProtection="0"/>
    <xf numFmtId="0" fontId="1" fillId="0" borderId="0"/>
    <xf numFmtId="0" fontId="52" fillId="0" borderId="0"/>
    <xf numFmtId="0" fontId="3" fillId="0" borderId="0"/>
  </cellStyleXfs>
  <cellXfs count="297">
    <xf numFmtId="0" fontId="0" fillId="0" borderId="0" xfId="0" applyFont="1" applyFill="1" applyBorder="1"/>
    <xf numFmtId="0" fontId="2" fillId="0" borderId="0" xfId="0" applyFont="1" applyFill="1" applyBorder="1"/>
    <xf numFmtId="0" fontId="0" fillId="0" borderId="0" xfId="0" applyFont="1" applyFill="1" applyBorder="1" applyAlignment="1">
      <alignment horizontal="left"/>
    </xf>
    <xf numFmtId="3" fontId="0" fillId="0" borderId="0" xfId="0" applyNumberFormat="1" applyFont="1" applyFill="1" applyBorder="1"/>
    <xf numFmtId="4" fontId="0" fillId="0" borderId="0" xfId="0" applyNumberFormat="1" applyFont="1" applyFill="1" applyBorder="1"/>
    <xf numFmtId="1" fontId="0" fillId="0" borderId="0" xfId="0" applyNumberFormat="1" applyFont="1" applyFill="1" applyBorder="1"/>
    <xf numFmtId="0" fontId="5" fillId="0" borderId="0" xfId="0" applyFont="1" applyFill="1" applyBorder="1"/>
    <xf numFmtId="0" fontId="5" fillId="0" borderId="0" xfId="0" applyFont="1" applyFill="1" applyBorder="1" applyAlignment="1">
      <alignment horizontal="left"/>
    </xf>
    <xf numFmtId="0" fontId="3" fillId="0" borderId="0" xfId="0" applyFont="1" applyFill="1" applyBorder="1"/>
    <xf numFmtId="0" fontId="0" fillId="3" borderId="0" xfId="0" applyFont="1" applyFill="1" applyBorder="1"/>
    <xf numFmtId="0" fontId="0" fillId="4" borderId="0" xfId="0" applyFont="1" applyFill="1" applyBorder="1" applyAlignment="1">
      <alignment horizontal="left"/>
    </xf>
    <xf numFmtId="0" fontId="0" fillId="4" borderId="0" xfId="0" applyFont="1" applyFill="1" applyBorder="1"/>
    <xf numFmtId="0" fontId="0" fillId="5" borderId="0" xfId="0" applyFont="1" applyFill="1" applyBorder="1" applyAlignment="1">
      <alignment horizontal="left"/>
    </xf>
    <xf numFmtId="0" fontId="0" fillId="5" borderId="0" xfId="0" applyFont="1" applyFill="1" applyBorder="1"/>
    <xf numFmtId="0" fontId="0" fillId="6" borderId="0" xfId="0" applyFont="1" applyFill="1" applyBorder="1" applyAlignment="1">
      <alignment horizontal="left"/>
    </xf>
    <xf numFmtId="0" fontId="0" fillId="6" borderId="0" xfId="0" applyFont="1" applyFill="1" applyBorder="1"/>
    <xf numFmtId="0" fontId="0" fillId="7" borderId="0" xfId="0" applyFont="1" applyFill="1" applyBorder="1" applyAlignment="1">
      <alignment horizontal="left"/>
    </xf>
    <xf numFmtId="0" fontId="0" fillId="7" borderId="0" xfId="0" applyFont="1" applyFill="1" applyBorder="1"/>
    <xf numFmtId="0" fontId="0" fillId="8" borderId="0" xfId="0" applyFont="1" applyFill="1" applyBorder="1" applyAlignment="1">
      <alignment horizontal="left"/>
    </xf>
    <xf numFmtId="0" fontId="0" fillId="8" borderId="0" xfId="0" applyFont="1" applyFill="1" applyBorder="1"/>
    <xf numFmtId="0" fontId="0" fillId="3" borderId="0" xfId="0" applyFont="1" applyFill="1" applyBorder="1" applyAlignment="1">
      <alignment horizontal="left"/>
    </xf>
    <xf numFmtId="0" fontId="0" fillId="9" borderId="0" xfId="0" applyFont="1" applyFill="1" applyBorder="1" applyAlignment="1">
      <alignment horizontal="left"/>
    </xf>
    <xf numFmtId="0" fontId="0" fillId="9" borderId="0" xfId="0" applyFont="1" applyFill="1" applyBorder="1"/>
    <xf numFmtId="0" fontId="0" fillId="10" borderId="0" xfId="0" applyFont="1" applyFill="1" applyBorder="1"/>
    <xf numFmtId="0" fontId="0" fillId="10" borderId="0" xfId="0" applyFont="1" applyFill="1" applyBorder="1" applyAlignment="1">
      <alignment horizontal="left"/>
    </xf>
    <xf numFmtId="0" fontId="0" fillId="11" borderId="0" xfId="0" applyFont="1" applyFill="1" applyBorder="1"/>
    <xf numFmtId="0" fontId="0" fillId="11" borderId="0" xfId="0" applyFont="1" applyFill="1" applyBorder="1" applyAlignment="1">
      <alignment horizontal="left"/>
    </xf>
    <xf numFmtId="0" fontId="0" fillId="12" borderId="0" xfId="0" applyFont="1" applyFill="1" applyBorder="1"/>
    <xf numFmtId="0" fontId="0" fillId="12" borderId="0" xfId="0" applyFont="1" applyFill="1" applyBorder="1" applyAlignment="1">
      <alignment horizontal="left"/>
    </xf>
    <xf numFmtId="0" fontId="0" fillId="13" borderId="0" xfId="0" applyFont="1" applyFill="1" applyBorder="1"/>
    <xf numFmtId="0" fontId="0" fillId="13" borderId="0" xfId="0" applyFont="1" applyFill="1" applyBorder="1" applyAlignment="1">
      <alignment horizontal="left"/>
    </xf>
    <xf numFmtId="0" fontId="0" fillId="14" borderId="0" xfId="0" applyFont="1" applyFill="1" applyBorder="1"/>
    <xf numFmtId="0" fontId="0" fillId="14" borderId="0" xfId="0" applyFont="1" applyFill="1" applyBorder="1" applyAlignment="1">
      <alignment horizontal="left"/>
    </xf>
    <xf numFmtId="0" fontId="0" fillId="15" borderId="0" xfId="0" applyFont="1" applyFill="1" applyBorder="1"/>
    <xf numFmtId="0" fontId="0" fillId="15" borderId="0" xfId="0" applyFont="1" applyFill="1" applyBorder="1" applyAlignment="1">
      <alignment horizontal="left"/>
    </xf>
    <xf numFmtId="0" fontId="0" fillId="0" borderId="0" xfId="0" pivotButton="1" applyFont="1" applyFill="1" applyBorder="1"/>
    <xf numFmtId="0" fontId="0" fillId="0" borderId="0" xfId="0" applyFont="1" applyFill="1" applyBorder="1" applyAlignment="1">
      <alignment horizontal="left" indent="1"/>
    </xf>
    <xf numFmtId="0" fontId="0" fillId="0" borderId="0" xfId="0" applyFont="1" applyFill="1" applyBorder="1" applyAlignment="1">
      <alignment horizontal="left" indent="2"/>
    </xf>
    <xf numFmtId="0" fontId="0" fillId="0" borderId="0" xfId="0" applyNumberFormat="1" applyFont="1" applyFill="1" applyBorder="1"/>
    <xf numFmtId="0" fontId="0" fillId="0" borderId="0" xfId="0" applyFont="1" applyFill="1" applyBorder="1" applyAlignment="1">
      <alignment horizontal="left" indent="3"/>
    </xf>
    <xf numFmtId="0" fontId="2" fillId="0" borderId="0" xfId="0" applyFont="1" applyFill="1" applyBorder="1" applyAlignment="1">
      <alignment horizontal="left"/>
    </xf>
    <xf numFmtId="0" fontId="4" fillId="2" borderId="1" xfId="1" applyFill="1" applyBorder="1" applyAlignment="1">
      <alignment horizontal="left" vertical="center"/>
    </xf>
    <xf numFmtId="0" fontId="4" fillId="2" borderId="2" xfId="1" applyFill="1" applyBorder="1" applyAlignment="1">
      <alignment horizontal="left" vertical="center"/>
    </xf>
    <xf numFmtId="0" fontId="7" fillId="16" borderId="0" xfId="2" applyFont="1" applyFill="1" applyBorder="1"/>
    <xf numFmtId="0" fontId="8" fillId="16" borderId="0" xfId="2" applyFont="1" applyFill="1" applyBorder="1" applyAlignment="1">
      <alignment horizontal="left" vertical="center" wrapText="1"/>
    </xf>
    <xf numFmtId="0" fontId="7" fillId="0" borderId="0" xfId="2" applyFont="1" applyFill="1" applyBorder="1"/>
    <xf numFmtId="0" fontId="9" fillId="0" borderId="0" xfId="2" applyFont="1" applyFill="1" applyBorder="1" applyAlignment="1">
      <alignment horizontal="left" vertical="center"/>
    </xf>
    <xf numFmtId="0" fontId="7" fillId="0" borderId="0" xfId="2" applyFont="1" applyFill="1" applyBorder="1" applyAlignment="1">
      <alignment horizontal="center"/>
    </xf>
    <xf numFmtId="0" fontId="9" fillId="5" borderId="0" xfId="2" applyFont="1" applyFill="1" applyBorder="1" applyAlignment="1">
      <alignment horizontal="left" vertical="center"/>
    </xf>
    <xf numFmtId="0" fontId="7" fillId="5" borderId="0" xfId="2" applyFont="1" applyFill="1" applyBorder="1"/>
    <xf numFmtId="0" fontId="9" fillId="0" borderId="0" xfId="2" applyFont="1" applyFill="1" applyBorder="1" applyAlignment="1">
      <alignment horizontal="center" vertical="center"/>
    </xf>
    <xf numFmtId="0" fontId="9" fillId="0" borderId="0" xfId="2" applyFont="1" applyFill="1" applyBorder="1" applyAlignment="1">
      <alignment horizontal="left" wrapText="1"/>
    </xf>
    <xf numFmtId="0" fontId="9" fillId="0" borderId="0" xfId="2" applyFont="1" applyFill="1" applyBorder="1"/>
    <xf numFmtId="0" fontId="9" fillId="0" borderId="0" xfId="2" applyFont="1" applyFill="1" applyBorder="1" applyAlignment="1">
      <alignment horizontal="left" vertical="top" wrapText="1"/>
    </xf>
    <xf numFmtId="0" fontId="9" fillId="17" borderId="0" xfId="2" applyFont="1" applyFill="1" applyBorder="1" applyAlignment="1">
      <alignment horizontal="left" vertical="center"/>
    </xf>
    <xf numFmtId="0" fontId="7" fillId="17" borderId="0" xfId="2" applyFont="1" applyFill="1" applyBorder="1"/>
    <xf numFmtId="0" fontId="9" fillId="0" borderId="0" xfId="2" applyFont="1" applyFill="1" applyBorder="1" applyAlignment="1">
      <alignment horizontal="left"/>
    </xf>
    <xf numFmtId="0" fontId="4" fillId="2" borderId="2" xfId="1" applyFill="1" applyBorder="1" applyAlignment="1">
      <alignment horizontal="left" vertical="center" wrapText="1" indent="1"/>
    </xf>
    <xf numFmtId="0" fontId="4" fillId="2" borderId="3" xfId="1" applyFill="1" applyBorder="1" applyAlignment="1">
      <alignment horizontal="left" vertical="center"/>
    </xf>
    <xf numFmtId="0" fontId="4" fillId="4" borderId="1" xfId="1" applyFill="1" applyBorder="1" applyAlignment="1">
      <alignment horizontal="left" vertical="center"/>
    </xf>
    <xf numFmtId="0" fontId="4" fillId="4" borderId="2" xfId="1" applyFill="1" applyBorder="1" applyAlignment="1">
      <alignment horizontal="left" vertical="center"/>
    </xf>
    <xf numFmtId="0" fontId="4" fillId="6" borderId="2" xfId="1" applyFill="1" applyBorder="1" applyAlignment="1">
      <alignment horizontal="left" vertical="center"/>
    </xf>
    <xf numFmtId="0" fontId="4" fillId="7" borderId="2" xfId="1" applyFill="1" applyBorder="1" applyAlignment="1">
      <alignment horizontal="left" vertical="center"/>
    </xf>
    <xf numFmtId="0" fontId="4" fillId="8" borderId="2" xfId="1" applyFill="1" applyBorder="1" applyAlignment="1">
      <alignment horizontal="left" vertical="center"/>
    </xf>
    <xf numFmtId="0" fontId="4" fillId="3" borderId="2" xfId="1" applyFill="1" applyBorder="1" applyAlignment="1">
      <alignment horizontal="left" vertical="center"/>
    </xf>
    <xf numFmtId="0" fontId="4" fillId="9" borderId="2" xfId="1" applyFill="1" applyBorder="1" applyAlignment="1">
      <alignment horizontal="left" vertical="center"/>
    </xf>
    <xf numFmtId="0" fontId="4" fillId="9" borderId="3" xfId="1" applyFill="1" applyBorder="1" applyAlignment="1">
      <alignment horizontal="left" vertical="center"/>
    </xf>
    <xf numFmtId="0" fontId="4" fillId="4" borderId="1" xfId="1" applyFill="1" applyBorder="1" applyAlignment="1">
      <alignment horizontal="left" vertical="center" wrapText="1"/>
    </xf>
    <xf numFmtId="0" fontId="4" fillId="4" borderId="2" xfId="1" applyFill="1" applyBorder="1" applyAlignment="1">
      <alignment horizontal="left" vertical="center" wrapText="1"/>
    </xf>
    <xf numFmtId="0" fontId="4" fillId="6" borderId="2" xfId="1" applyFill="1" applyBorder="1" applyAlignment="1">
      <alignment horizontal="left" vertical="center" wrapText="1"/>
    </xf>
    <xf numFmtId="0" fontId="4" fillId="7" borderId="2" xfId="1" applyFill="1" applyBorder="1" applyAlignment="1">
      <alignment horizontal="left" vertical="center" wrapText="1"/>
    </xf>
    <xf numFmtId="0" fontId="4" fillId="8" borderId="2" xfId="1" applyFill="1" applyBorder="1" applyAlignment="1">
      <alignment horizontal="left" vertical="center" wrapText="1"/>
    </xf>
    <xf numFmtId="0" fontId="4" fillId="3" borderId="2" xfId="1" applyFill="1" applyBorder="1" applyAlignment="1">
      <alignment horizontal="left" vertical="center" wrapText="1"/>
    </xf>
    <xf numFmtId="0" fontId="4" fillId="9" borderId="2" xfId="1" applyFill="1" applyBorder="1" applyAlignment="1">
      <alignment horizontal="left" vertical="center" wrapText="1"/>
    </xf>
    <xf numFmtId="0" fontId="4" fillId="10" borderId="2" xfId="1" applyFill="1" applyBorder="1" applyAlignment="1">
      <alignment horizontal="left" vertical="center" wrapText="1"/>
    </xf>
    <xf numFmtId="0" fontId="4" fillId="11" borderId="2" xfId="1" applyFill="1" applyBorder="1" applyAlignment="1">
      <alignment horizontal="left" vertical="center" wrapText="1"/>
    </xf>
    <xf numFmtId="0" fontId="4" fillId="5" borderId="2" xfId="1" applyFill="1" applyBorder="1" applyAlignment="1">
      <alignment horizontal="left" vertical="center" wrapText="1"/>
    </xf>
    <xf numFmtId="0" fontId="4" fillId="12" borderId="2" xfId="1" applyFill="1" applyBorder="1" applyAlignment="1">
      <alignment horizontal="left" vertical="center" wrapText="1"/>
    </xf>
    <xf numFmtId="0" fontId="4" fillId="13" borderId="2" xfId="1" applyFill="1" applyBorder="1" applyAlignment="1">
      <alignment horizontal="left" vertical="center" wrapText="1"/>
    </xf>
    <xf numFmtId="0" fontId="4" fillId="14" borderId="2" xfId="1" applyFill="1" applyBorder="1" applyAlignment="1">
      <alignment horizontal="left" vertical="center" wrapText="1"/>
    </xf>
    <xf numFmtId="0" fontId="4" fillId="15" borderId="2" xfId="1" applyFill="1" applyBorder="1" applyAlignment="1">
      <alignment horizontal="left" vertical="center" wrapText="1"/>
    </xf>
    <xf numFmtId="0" fontId="4" fillId="15" borderId="3" xfId="1" applyFill="1" applyBorder="1" applyAlignment="1">
      <alignment horizontal="left" vertical="center" wrapText="1"/>
    </xf>
    <xf numFmtId="0" fontId="0" fillId="0" borderId="0" xfId="0" applyFont="1" applyFill="1" applyBorder="1" applyAlignment="1">
      <alignment horizontal="left" wrapText="1"/>
    </xf>
    <xf numFmtId="0" fontId="2" fillId="0" borderId="0" xfId="0" applyFont="1" applyFill="1" applyBorder="1" applyAlignment="1">
      <alignment horizontal="left" wrapText="1"/>
    </xf>
    <xf numFmtId="0" fontId="12" fillId="0" borderId="0" xfId="0" applyFont="1" applyFill="1" applyBorder="1"/>
    <xf numFmtId="0" fontId="13" fillId="18" borderId="0" xfId="0" applyNumberFormat="1" applyFont="1" applyFill="1" applyBorder="1"/>
    <xf numFmtId="0" fontId="13" fillId="18" borderId="0" xfId="0" applyFont="1" applyFill="1" applyBorder="1" applyAlignment="1">
      <alignment horizontal="left"/>
    </xf>
    <xf numFmtId="0" fontId="0" fillId="0" borderId="0" xfId="0" applyFont="1" applyFill="1" applyBorder="1"/>
    <xf numFmtId="0" fontId="4" fillId="0" borderId="0" xfId="1" applyFill="1" applyBorder="1" applyAlignment="1">
      <alignment horizontal="left"/>
    </xf>
    <xf numFmtId="0" fontId="16" fillId="0" borderId="0" xfId="0" applyFont="1" applyFill="1" applyBorder="1"/>
    <xf numFmtId="0" fontId="17" fillId="0" borderId="0" xfId="0" applyFont="1" applyFill="1" applyBorder="1"/>
    <xf numFmtId="0" fontId="18" fillId="24" borderId="4" xfId="3" applyFont="1" applyFill="1" applyBorder="1" applyAlignment="1">
      <alignment horizontal="center" vertical="center"/>
    </xf>
    <xf numFmtId="0" fontId="18" fillId="24" borderId="5" xfId="3" applyFont="1" applyFill="1" applyBorder="1" applyAlignment="1">
      <alignment horizontal="center" vertical="center"/>
    </xf>
    <xf numFmtId="0" fontId="14" fillId="24" borderId="5" xfId="3" applyFont="1" applyFill="1" applyBorder="1" applyAlignment="1">
      <alignment horizontal="center" vertical="center"/>
    </xf>
    <xf numFmtId="0" fontId="18" fillId="25" borderId="4" xfId="3" applyFont="1" applyFill="1" applyBorder="1" applyAlignment="1">
      <alignment horizontal="center" vertical="center"/>
    </xf>
    <xf numFmtId="0" fontId="18" fillId="26" borderId="4" xfId="3" applyFont="1" applyFill="1" applyBorder="1" applyAlignment="1">
      <alignment horizontal="center" vertical="center"/>
    </xf>
    <xf numFmtId="0" fontId="14" fillId="0" borderId="0" xfId="3" applyFont="1" applyFill="1" applyBorder="1" applyAlignment="1">
      <alignment horizontal="center"/>
    </xf>
    <xf numFmtId="0" fontId="14" fillId="0" borderId="0" xfId="3" applyFont="1" applyFill="1" applyBorder="1" applyAlignment="1">
      <alignment horizontal="left"/>
    </xf>
    <xf numFmtId="0" fontId="19" fillId="0" borderId="0" xfId="4" applyFont="1" applyFill="1" applyBorder="1" applyAlignment="1">
      <alignment horizontal="left"/>
    </xf>
    <xf numFmtId="0" fontId="20" fillId="0" borderId="0" xfId="3" applyFont="1" applyFill="1" applyBorder="1" applyAlignment="1">
      <alignment horizontal="center"/>
    </xf>
    <xf numFmtId="0" fontId="6" fillId="0" borderId="0" xfId="3" applyFont="1" applyFill="1" applyBorder="1" applyAlignment="1">
      <alignment horizontal="center"/>
    </xf>
    <xf numFmtId="0" fontId="21" fillId="0" borderId="0" xfId="3" applyFont="1" applyFill="1" applyBorder="1" applyAlignment="1">
      <alignment horizontal="center"/>
    </xf>
    <xf numFmtId="0" fontId="14" fillId="13" borderId="0" xfId="3" applyFont="1" applyFill="1" applyBorder="1" applyAlignment="1">
      <alignment horizontal="left"/>
    </xf>
    <xf numFmtId="0" fontId="14" fillId="13" borderId="0" xfId="3" applyFont="1" applyFill="1" applyBorder="1" applyAlignment="1">
      <alignment horizontal="center"/>
    </xf>
    <xf numFmtId="0" fontId="20" fillId="13" borderId="0" xfId="3" applyFont="1" applyFill="1" applyBorder="1" applyAlignment="1">
      <alignment horizontal="center"/>
    </xf>
    <xf numFmtId="0" fontId="21" fillId="13" borderId="0" xfId="3" applyFont="1" applyFill="1" applyBorder="1" applyAlignment="1">
      <alignment horizontal="center"/>
    </xf>
    <xf numFmtId="0" fontId="14" fillId="22" borderId="0" xfId="3" applyFont="1" applyFill="1" applyBorder="1" applyAlignment="1">
      <alignment horizontal="center"/>
    </xf>
    <xf numFmtId="0" fontId="14" fillId="19" borderId="0" xfId="3" applyFont="1" applyFill="1" applyBorder="1" applyAlignment="1">
      <alignment horizontal="center"/>
    </xf>
    <xf numFmtId="0" fontId="14" fillId="15" borderId="0" xfId="3" applyFont="1" applyFill="1" applyBorder="1" applyAlignment="1">
      <alignment horizontal="center"/>
    </xf>
    <xf numFmtId="0" fontId="14" fillId="21" borderId="0" xfId="3" applyFont="1" applyFill="1" applyBorder="1" applyAlignment="1">
      <alignment horizontal="center"/>
    </xf>
    <xf numFmtId="0" fontId="14" fillId="5" borderId="0" xfId="3" applyFont="1" applyFill="1" applyBorder="1" applyAlignment="1">
      <alignment horizontal="center"/>
    </xf>
    <xf numFmtId="0" fontId="24" fillId="0" borderId="0" xfId="0" applyFont="1" applyFill="1" applyBorder="1"/>
    <xf numFmtId="0" fontId="25" fillId="0" borderId="0" xfId="0" applyFont="1" applyFill="1" applyBorder="1"/>
    <xf numFmtId="0" fontId="24" fillId="23" borderId="0" xfId="0" applyFont="1" applyFill="1" applyBorder="1"/>
    <xf numFmtId="0" fontId="24" fillId="23" borderId="0" xfId="0" applyFont="1" applyFill="1" applyBorder="1" applyAlignment="1">
      <alignment horizontal="center" vertical="center"/>
    </xf>
    <xf numFmtId="0" fontId="25" fillId="0" borderId="0" xfId="0" applyFont="1" applyFill="1" applyBorder="1" applyAlignment="1">
      <alignment horizontal="center" vertical="center"/>
    </xf>
    <xf numFmtId="0" fontId="19" fillId="13" borderId="0" xfId="4" applyFont="1" applyFill="1" applyBorder="1" applyAlignment="1">
      <alignment horizontal="left"/>
    </xf>
    <xf numFmtId="0" fontId="14" fillId="0" borderId="0" xfId="0" applyFont="1" applyFill="1" applyBorder="1"/>
    <xf numFmtId="0" fontId="21" fillId="0" borderId="0" xfId="0" applyFont="1" applyFill="1" applyBorder="1" applyAlignment="1">
      <alignment horizontal="left" vertical="center"/>
    </xf>
    <xf numFmtId="0" fontId="14" fillId="0" borderId="0" xfId="0" applyFont="1" applyFill="1" applyBorder="1" applyAlignment="1">
      <alignment horizontal="left"/>
    </xf>
    <xf numFmtId="0" fontId="14" fillId="0" borderId="0" xfId="0" applyFont="1" applyFill="1" applyBorder="1" applyAlignment="1">
      <alignment horizontal="right"/>
    </xf>
    <xf numFmtId="0" fontId="21" fillId="0" borderId="0" xfId="0" applyFont="1" applyFill="1" applyBorder="1" applyAlignment="1">
      <alignment horizontal="center" vertical="center"/>
    </xf>
    <xf numFmtId="0" fontId="21" fillId="15" borderId="0" xfId="0" applyFont="1" applyFill="1" applyBorder="1" applyAlignment="1">
      <alignment horizontal="center" vertical="center"/>
    </xf>
    <xf numFmtId="0" fontId="14" fillId="0" borderId="0" xfId="0" applyFont="1" applyFill="1" applyBorder="1" applyAlignment="1">
      <alignment horizontal="center" vertical="center"/>
    </xf>
    <xf numFmtId="0" fontId="26" fillId="2" borderId="1" xfId="1" applyFont="1" applyFill="1" applyBorder="1" applyAlignment="1">
      <alignment horizontal="left" vertical="center"/>
    </xf>
    <xf numFmtId="0" fontId="14" fillId="2" borderId="1" xfId="1" applyFont="1" applyFill="1" applyBorder="1" applyAlignment="1">
      <alignment horizontal="left" vertical="center"/>
    </xf>
    <xf numFmtId="0" fontId="26" fillId="2" borderId="2" xfId="1" applyFont="1" applyFill="1" applyBorder="1" applyAlignment="1">
      <alignment horizontal="left" vertical="center"/>
    </xf>
    <xf numFmtId="0" fontId="14" fillId="2" borderId="2" xfId="1" applyFont="1" applyFill="1" applyBorder="1" applyAlignment="1">
      <alignment horizontal="left" vertical="center"/>
    </xf>
    <xf numFmtId="0" fontId="26" fillId="0" borderId="0" xfId="1" applyFont="1" applyFill="1" applyBorder="1"/>
    <xf numFmtId="1" fontId="14" fillId="0" borderId="0" xfId="0" applyNumberFormat="1" applyFont="1" applyFill="1" applyBorder="1" applyAlignment="1">
      <alignment horizontal="right"/>
    </xf>
    <xf numFmtId="0" fontId="14" fillId="13" borderId="0" xfId="0" applyFont="1" applyFill="1" applyBorder="1"/>
    <xf numFmtId="1" fontId="14" fillId="13" borderId="0" xfId="0" applyNumberFormat="1" applyFont="1" applyFill="1" applyBorder="1" applyAlignment="1">
      <alignment horizontal="right"/>
    </xf>
    <xf numFmtId="0" fontId="14" fillId="13" borderId="0" xfId="0" applyFont="1" applyFill="1" applyBorder="1" applyAlignment="1">
      <alignment horizontal="right"/>
    </xf>
    <xf numFmtId="3" fontId="14" fillId="13" borderId="0" xfId="0" applyNumberFormat="1" applyFont="1" applyFill="1" applyBorder="1"/>
    <xf numFmtId="0" fontId="14" fillId="20" borderId="0" xfId="0" applyFont="1" applyFill="1" applyBorder="1"/>
    <xf numFmtId="0" fontId="14" fillId="0" borderId="0" xfId="2" applyFont="1" applyFill="1" applyBorder="1"/>
    <xf numFmtId="3" fontId="14" fillId="0" borderId="0" xfId="0" applyNumberFormat="1" applyFont="1" applyFill="1" applyBorder="1"/>
    <xf numFmtId="1" fontId="14" fillId="0" borderId="0" xfId="0" applyNumberFormat="1" applyFont="1" applyFill="1" applyBorder="1"/>
    <xf numFmtId="0" fontId="14" fillId="0" borderId="0" xfId="0" applyFont="1" applyFill="1" applyBorder="1" applyAlignment="1">
      <alignment horizontal="center"/>
    </xf>
    <xf numFmtId="0" fontId="21" fillId="23" borderId="0" xfId="0" applyFont="1" applyFill="1" applyBorder="1" applyAlignment="1">
      <alignment horizontal="center" vertical="center"/>
    </xf>
    <xf numFmtId="0" fontId="14" fillId="23" borderId="4" xfId="0" applyFont="1" applyFill="1" applyBorder="1" applyAlignment="1">
      <alignment horizontal="center" vertical="center"/>
    </xf>
    <xf numFmtId="0" fontId="21" fillId="23" borderId="4" xfId="2" applyFont="1" applyFill="1" applyBorder="1" applyAlignment="1">
      <alignment horizontal="center" vertical="center"/>
    </xf>
    <xf numFmtId="0" fontId="14" fillId="0" borderId="4" xfId="0" applyFont="1" applyFill="1" applyBorder="1" applyAlignment="1">
      <alignment horizontal="center" vertical="center"/>
    </xf>
    <xf numFmtId="0" fontId="21" fillId="23" borderId="0" xfId="0" applyFont="1" applyFill="1" applyBorder="1"/>
    <xf numFmtId="0" fontId="21" fillId="9" borderId="4" xfId="0" applyFont="1" applyFill="1" applyBorder="1" applyAlignment="1">
      <alignment horizontal="center"/>
    </xf>
    <xf numFmtId="0" fontId="14" fillId="23" borderId="4" xfId="0" applyFont="1" applyFill="1" applyBorder="1" applyAlignment="1">
      <alignment horizontal="center"/>
    </xf>
    <xf numFmtId="0" fontId="21" fillId="23" borderId="4" xfId="2" applyFont="1" applyFill="1" applyBorder="1" applyAlignment="1">
      <alignment horizontal="center"/>
    </xf>
    <xf numFmtId="0" fontId="14" fillId="0" borderId="4" xfId="0" applyFont="1" applyFill="1" applyBorder="1" applyAlignment="1">
      <alignment horizontal="center"/>
    </xf>
    <xf numFmtId="0" fontId="21" fillId="11" borderId="4" xfId="0" applyFont="1" applyFill="1" applyBorder="1" applyAlignment="1">
      <alignment horizontal="center"/>
    </xf>
    <xf numFmtId="0" fontId="27" fillId="0" borderId="0" xfId="0" applyFont="1" applyFill="1" applyBorder="1"/>
    <xf numFmtId="0" fontId="26" fillId="0" borderId="0" xfId="1" applyFont="1" applyFill="1" applyBorder="1" applyAlignment="1">
      <alignment horizontal="left"/>
    </xf>
    <xf numFmtId="0" fontId="14" fillId="0" borderId="0" xfId="2" applyFont="1" applyFill="1"/>
    <xf numFmtId="0" fontId="14" fillId="27" borderId="0" xfId="0" applyFont="1" applyFill="1" applyBorder="1"/>
    <xf numFmtId="0" fontId="14" fillId="4" borderId="0" xfId="3" applyFont="1" applyFill="1" applyBorder="1" applyAlignment="1">
      <alignment horizontal="center"/>
    </xf>
    <xf numFmtId="0" fontId="0" fillId="0" borderId="0" xfId="0" applyFont="1" applyFill="1" applyBorder="1"/>
    <xf numFmtId="0" fontId="21" fillId="0" borderId="0" xfId="0" applyFont="1" applyAlignment="1">
      <alignment horizontal="right"/>
    </xf>
    <xf numFmtId="0" fontId="28" fillId="0" borderId="0" xfId="0" applyFont="1"/>
    <xf numFmtId="0" fontId="14" fillId="0" borderId="0" xfId="0" applyFont="1"/>
    <xf numFmtId="0" fontId="30" fillId="0" borderId="0" xfId="0" applyFont="1"/>
    <xf numFmtId="0" fontId="20" fillId="0" borderId="0" xfId="0" applyFont="1"/>
    <xf numFmtId="0" fontId="33" fillId="0" borderId="0" xfId="0" applyFont="1"/>
    <xf numFmtId="0" fontId="6" fillId="0" borderId="0" xfId="0" applyFont="1"/>
    <xf numFmtId="0" fontId="0" fillId="0" borderId="4" xfId="0" applyBorder="1"/>
    <xf numFmtId="49" fontId="36" fillId="6" borderId="4" xfId="0" applyNumberFormat="1" applyFont="1" applyFill="1" applyBorder="1"/>
    <xf numFmtId="0" fontId="21" fillId="6" borderId="4" xfId="0" applyFont="1" applyFill="1" applyBorder="1"/>
    <xf numFmtId="0" fontId="36" fillId="6" borderId="4" xfId="0" applyFont="1" applyFill="1" applyBorder="1"/>
    <xf numFmtId="0" fontId="36" fillId="4" borderId="4" xfId="0" applyFont="1" applyFill="1" applyBorder="1"/>
    <xf numFmtId="0" fontId="21" fillId="4" borderId="4" xfId="0" applyFont="1" applyFill="1" applyBorder="1"/>
    <xf numFmtId="49" fontId="21" fillId="6" borderId="4" xfId="0" applyNumberFormat="1" applyFont="1" applyFill="1" applyBorder="1"/>
    <xf numFmtId="0" fontId="21" fillId="7" borderId="4" xfId="0" applyFont="1" applyFill="1" applyBorder="1"/>
    <xf numFmtId="0" fontId="37" fillId="0" borderId="4" xfId="0" applyFont="1" applyBorder="1"/>
    <xf numFmtId="0" fontId="38" fillId="0" borderId="4" xfId="0" applyFont="1" applyBorder="1"/>
    <xf numFmtId="0" fontId="39" fillId="0" borderId="4" xfId="0" applyFont="1" applyBorder="1"/>
    <xf numFmtId="49" fontId="0" fillId="0" borderId="4" xfId="0" applyNumberFormat="1" applyBorder="1"/>
    <xf numFmtId="14" fontId="0" fillId="0" borderId="4" xfId="0" applyNumberFormat="1" applyBorder="1"/>
    <xf numFmtId="0" fontId="40" fillId="0" borderId="4" xfId="0" applyFont="1" applyBorder="1"/>
    <xf numFmtId="0" fontId="41" fillId="0" borderId="4" xfId="0" applyFont="1" applyBorder="1"/>
    <xf numFmtId="0" fontId="42" fillId="7" borderId="4" xfId="0" applyFont="1" applyFill="1" applyBorder="1"/>
    <xf numFmtId="0" fontId="43" fillId="0" borderId="4" xfId="0" applyFont="1" applyBorder="1"/>
    <xf numFmtId="0" fontId="14" fillId="0" borderId="4" xfId="0" applyFont="1" applyFill="1" applyBorder="1"/>
    <xf numFmtId="0" fontId="26" fillId="2" borderId="4" xfId="1" applyFont="1" applyFill="1" applyBorder="1" applyAlignment="1">
      <alignment horizontal="left" vertical="center"/>
    </xf>
    <xf numFmtId="0" fontId="14" fillId="0" borderId="4" xfId="0" applyFont="1" applyFill="1" applyBorder="1" applyAlignment="1">
      <alignment horizontal="right"/>
    </xf>
    <xf numFmtId="0" fontId="0" fillId="0" borderId="0" xfId="0" applyFont="1" applyFill="1" applyBorder="1"/>
    <xf numFmtId="0" fontId="14" fillId="15" borderId="0" xfId="0" applyFont="1" applyFill="1" applyBorder="1" applyAlignment="1">
      <alignment horizontal="center" vertical="center"/>
    </xf>
    <xf numFmtId="0" fontId="26" fillId="0" borderId="4" xfId="1" applyFont="1" applyBorder="1"/>
    <xf numFmtId="0" fontId="14" fillId="0" borderId="4" xfId="0" applyFont="1" applyBorder="1"/>
    <xf numFmtId="0" fontId="14" fillId="0" borderId="4" xfId="0" applyFont="1" applyBorder="1" applyAlignment="1">
      <alignment horizontal="center"/>
    </xf>
    <xf numFmtId="0" fontId="44" fillId="0" borderId="4" xfId="0" applyFont="1" applyBorder="1"/>
    <xf numFmtId="0" fontId="45" fillId="0" borderId="4" xfId="0" applyFont="1" applyBorder="1"/>
    <xf numFmtId="0" fontId="46" fillId="0" borderId="4" xfId="0" applyFont="1" applyBorder="1"/>
    <xf numFmtId="14" fontId="14" fillId="0" borderId="4" xfId="0" applyNumberFormat="1" applyFont="1" applyBorder="1"/>
    <xf numFmtId="0" fontId="27" fillId="0" borderId="4" xfId="0" applyFont="1" applyBorder="1"/>
    <xf numFmtId="49" fontId="14" fillId="0" borderId="4" xfId="0" applyNumberFormat="1" applyFont="1" applyBorder="1"/>
    <xf numFmtId="0" fontId="14" fillId="0" borderId="0" xfId="0" applyFont="1" applyBorder="1"/>
    <xf numFmtId="0" fontId="14" fillId="0" borderId="0" xfId="0" applyFont="1" applyBorder="1" applyAlignment="1">
      <alignment horizontal="center"/>
    </xf>
    <xf numFmtId="0" fontId="44" fillId="0" borderId="0" xfId="0" applyFont="1" applyBorder="1"/>
    <xf numFmtId="0" fontId="26" fillId="0" borderId="2" xfId="1" applyFont="1" applyBorder="1"/>
    <xf numFmtId="0" fontId="27" fillId="0" borderId="0" xfId="0" applyFont="1" applyBorder="1"/>
    <xf numFmtId="0" fontId="14" fillId="0" borderId="0" xfId="0" applyFont="1" applyFill="1"/>
    <xf numFmtId="0" fontId="46" fillId="0" borderId="0" xfId="0" applyFont="1" applyBorder="1"/>
    <xf numFmtId="14" fontId="14" fillId="0" borderId="0" xfId="0" applyNumberFormat="1" applyFont="1" applyBorder="1"/>
    <xf numFmtId="0" fontId="45" fillId="0" borderId="0" xfId="0" applyFont="1" applyBorder="1"/>
    <xf numFmtId="49" fontId="14" fillId="0" borderId="0" xfId="0" applyNumberFormat="1" applyFont="1" applyBorder="1"/>
    <xf numFmtId="0" fontId="14" fillId="10" borderId="4" xfId="0" applyFont="1" applyFill="1" applyBorder="1" applyAlignment="1">
      <alignment horizontal="center"/>
    </xf>
    <xf numFmtId="0" fontId="44" fillId="10" borderId="4" xfId="0" applyFont="1" applyFill="1" applyBorder="1" applyAlignment="1">
      <alignment horizontal="center"/>
    </xf>
    <xf numFmtId="0" fontId="45" fillId="10" borderId="4" xfId="0" applyFont="1" applyFill="1" applyBorder="1" applyAlignment="1">
      <alignment horizontal="center"/>
    </xf>
    <xf numFmtId="0" fontId="14" fillId="28" borderId="4" xfId="0" applyFont="1" applyFill="1" applyBorder="1" applyAlignment="1">
      <alignment horizontal="center"/>
    </xf>
    <xf numFmtId="0" fontId="44" fillId="28" borderId="4" xfId="0" applyFont="1" applyFill="1" applyBorder="1" applyAlignment="1">
      <alignment horizontal="center"/>
    </xf>
    <xf numFmtId="0" fontId="14" fillId="3" borderId="4" xfId="0" applyFont="1" applyFill="1" applyBorder="1" applyAlignment="1">
      <alignment horizontal="center"/>
    </xf>
    <xf numFmtId="0" fontId="44" fillId="3" borderId="4" xfId="0" applyFont="1" applyFill="1" applyBorder="1" applyAlignment="1">
      <alignment horizontal="center"/>
    </xf>
    <xf numFmtId="0" fontId="27" fillId="3" borderId="4" xfId="0" applyFont="1" applyFill="1" applyBorder="1" applyAlignment="1">
      <alignment horizontal="center"/>
    </xf>
    <xf numFmtId="0" fontId="45" fillId="3" borderId="4" xfId="0" applyFont="1" applyFill="1" applyBorder="1" applyAlignment="1">
      <alignment horizontal="center"/>
    </xf>
    <xf numFmtId="0" fontId="46" fillId="3" borderId="4" xfId="0" applyFont="1" applyFill="1" applyBorder="1" applyAlignment="1">
      <alignment horizontal="center"/>
    </xf>
    <xf numFmtId="0" fontId="14" fillId="8" borderId="4" xfId="0" applyFont="1" applyFill="1" applyBorder="1" applyAlignment="1">
      <alignment horizontal="center"/>
    </xf>
    <xf numFmtId="0" fontId="44" fillId="8" borderId="4" xfId="0" applyFont="1" applyFill="1" applyBorder="1" applyAlignment="1">
      <alignment horizontal="center"/>
    </xf>
    <xf numFmtId="0" fontId="45" fillId="8" borderId="4" xfId="0" applyFont="1" applyFill="1" applyBorder="1" applyAlignment="1">
      <alignment horizontal="center"/>
    </xf>
    <xf numFmtId="0" fontId="14" fillId="7" borderId="4" xfId="0" applyFont="1" applyFill="1" applyBorder="1" applyAlignment="1">
      <alignment horizontal="center"/>
    </xf>
    <xf numFmtId="0" fontId="45" fillId="7" borderId="4" xfId="0" applyFont="1" applyFill="1" applyBorder="1" applyAlignment="1">
      <alignment horizontal="center"/>
    </xf>
    <xf numFmtId="0" fontId="44" fillId="7" borderId="4" xfId="0" applyFont="1" applyFill="1" applyBorder="1" applyAlignment="1">
      <alignment horizontal="center"/>
    </xf>
    <xf numFmtId="0" fontId="27" fillId="7" borderId="4" xfId="0" applyFont="1" applyFill="1" applyBorder="1" applyAlignment="1">
      <alignment horizontal="center"/>
    </xf>
    <xf numFmtId="0" fontId="14" fillId="6" borderId="4" xfId="0" applyFont="1" applyFill="1" applyBorder="1" applyAlignment="1">
      <alignment horizontal="center"/>
    </xf>
    <xf numFmtId="0" fontId="27" fillId="6" borderId="4" xfId="0" applyFont="1" applyFill="1" applyBorder="1" applyAlignment="1">
      <alignment horizontal="center"/>
    </xf>
    <xf numFmtId="0" fontId="44" fillId="6" borderId="4" xfId="0" applyFont="1" applyFill="1" applyBorder="1" applyAlignment="1">
      <alignment horizontal="center"/>
    </xf>
    <xf numFmtId="0" fontId="14" fillId="6" borderId="0" xfId="0" applyFont="1" applyFill="1" applyBorder="1" applyAlignment="1">
      <alignment horizontal="center"/>
    </xf>
    <xf numFmtId="0" fontId="44" fillId="6" borderId="0" xfId="0" applyFont="1" applyFill="1" applyBorder="1" applyAlignment="1">
      <alignment horizontal="center"/>
    </xf>
    <xf numFmtId="0" fontId="14" fillId="4" borderId="0" xfId="0" applyFont="1" applyFill="1" applyBorder="1" applyAlignment="1">
      <alignment horizontal="center"/>
    </xf>
    <xf numFmtId="0" fontId="44" fillId="4" borderId="0" xfId="0" applyFont="1" applyFill="1" applyBorder="1" applyAlignment="1">
      <alignment horizontal="center"/>
    </xf>
    <xf numFmtId="0" fontId="14" fillId="19" borderId="0" xfId="0" applyFont="1" applyFill="1" applyBorder="1" applyAlignment="1">
      <alignment horizontal="center"/>
    </xf>
    <xf numFmtId="0" fontId="44" fillId="19" borderId="0" xfId="0" applyFont="1" applyFill="1" applyBorder="1" applyAlignment="1">
      <alignment horizontal="center"/>
    </xf>
    <xf numFmtId="0" fontId="27" fillId="19" borderId="0" xfId="0" applyFont="1" applyFill="1" applyBorder="1" applyAlignment="1">
      <alignment horizontal="center"/>
    </xf>
    <xf numFmtId="0" fontId="46" fillId="19" borderId="0" xfId="0" applyFont="1" applyFill="1" applyBorder="1" applyAlignment="1">
      <alignment horizontal="center"/>
    </xf>
    <xf numFmtId="0" fontId="45" fillId="19" borderId="0" xfId="0" applyFont="1" applyFill="1" applyBorder="1" applyAlignment="1">
      <alignment horizontal="center"/>
    </xf>
    <xf numFmtId="0" fontId="14" fillId="29" borderId="0" xfId="0" applyFont="1" applyFill="1" applyBorder="1" applyAlignment="1">
      <alignment horizontal="center"/>
    </xf>
    <xf numFmtId="0" fontId="44" fillId="29" borderId="0" xfId="0" applyFont="1" applyFill="1" applyBorder="1" applyAlignment="1">
      <alignment horizontal="center"/>
    </xf>
    <xf numFmtId="0" fontId="46" fillId="29" borderId="0" xfId="0" applyFont="1" applyFill="1" applyBorder="1" applyAlignment="1">
      <alignment horizontal="center"/>
    </xf>
    <xf numFmtId="0" fontId="45" fillId="29" borderId="0" xfId="0" applyFont="1" applyFill="1" applyBorder="1" applyAlignment="1">
      <alignment horizontal="center"/>
    </xf>
    <xf numFmtId="0" fontId="27" fillId="29" borderId="0" xfId="0" applyFont="1" applyFill="1" applyBorder="1" applyAlignment="1">
      <alignment horizontal="center"/>
    </xf>
    <xf numFmtId="0" fontId="14" fillId="30" borderId="0" xfId="0" applyFont="1" applyFill="1" applyBorder="1" applyAlignment="1">
      <alignment horizontal="center"/>
    </xf>
    <xf numFmtId="0" fontId="44" fillId="30" borderId="0" xfId="0" applyFont="1" applyFill="1" applyBorder="1" applyAlignment="1">
      <alignment horizontal="center"/>
    </xf>
    <xf numFmtId="0" fontId="45" fillId="30" borderId="0" xfId="0" applyFont="1" applyFill="1" applyBorder="1" applyAlignment="1">
      <alignment horizontal="center"/>
    </xf>
    <xf numFmtId="0" fontId="14" fillId="31" borderId="0" xfId="0" applyFont="1" applyFill="1" applyBorder="1" applyAlignment="1">
      <alignment horizontal="center"/>
    </xf>
    <xf numFmtId="0" fontId="44" fillId="31" borderId="0" xfId="0" applyFont="1" applyFill="1" applyBorder="1" applyAlignment="1">
      <alignment horizontal="center"/>
    </xf>
    <xf numFmtId="0" fontId="27" fillId="31" borderId="0" xfId="0" applyFont="1" applyFill="1" applyBorder="1" applyAlignment="1">
      <alignment horizontal="center"/>
    </xf>
    <xf numFmtId="0" fontId="46" fillId="31" borderId="0" xfId="0" applyFont="1" applyFill="1" applyBorder="1" applyAlignment="1">
      <alignment horizontal="center"/>
    </xf>
    <xf numFmtId="0" fontId="45" fillId="31" borderId="0" xfId="0" applyFont="1" applyFill="1" applyBorder="1" applyAlignment="1">
      <alignment horizontal="center"/>
    </xf>
    <xf numFmtId="0" fontId="14" fillId="32" borderId="0" xfId="0" applyFont="1" applyFill="1" applyBorder="1" applyAlignment="1">
      <alignment horizontal="center"/>
    </xf>
    <xf numFmtId="0" fontId="44" fillId="32" borderId="0" xfId="0" applyFont="1" applyFill="1" applyBorder="1" applyAlignment="1">
      <alignment horizontal="center"/>
    </xf>
    <xf numFmtId="0" fontId="27" fillId="32" borderId="0" xfId="0" applyFont="1" applyFill="1" applyBorder="1" applyAlignment="1">
      <alignment horizontal="center"/>
    </xf>
    <xf numFmtId="0" fontId="45" fillId="32" borderId="0" xfId="0" applyFont="1" applyFill="1" applyBorder="1" applyAlignment="1">
      <alignment horizontal="center"/>
    </xf>
    <xf numFmtId="0" fontId="47" fillId="0" borderId="0" xfId="0" applyFont="1"/>
    <xf numFmtId="0" fontId="48" fillId="0" borderId="4" xfId="5" applyFont="1" applyBorder="1"/>
    <xf numFmtId="0" fontId="48" fillId="0" borderId="4" xfId="5" applyFont="1" applyBorder="1" applyAlignment="1">
      <alignment horizontal="left"/>
    </xf>
    <xf numFmtId="0" fontId="48" fillId="0" borderId="4" xfId="5" applyFont="1" applyFill="1" applyBorder="1"/>
    <xf numFmtId="0" fontId="48" fillId="8" borderId="4" xfId="5" applyFont="1" applyFill="1" applyBorder="1"/>
    <xf numFmtId="0" fontId="4" fillId="0" borderId="4" xfId="1" applyBorder="1" applyAlignment="1">
      <alignment horizontal="left"/>
    </xf>
    <xf numFmtId="0" fontId="49" fillId="0" borderId="4" xfId="5" applyFont="1" applyFill="1" applyBorder="1"/>
    <xf numFmtId="2" fontId="49" fillId="0" borderId="4" xfId="5" applyNumberFormat="1" applyFont="1" applyFill="1" applyBorder="1"/>
    <xf numFmtId="0" fontId="50" fillId="0" borderId="4" xfId="5" applyFont="1" applyFill="1" applyBorder="1"/>
    <xf numFmtId="0" fontId="48" fillId="0" borderId="4" xfId="5" applyFont="1" applyFill="1" applyBorder="1" applyAlignment="1">
      <alignment horizontal="center" vertical="center"/>
    </xf>
    <xf numFmtId="0" fontId="48" fillId="0" borderId="4" xfId="5" applyFont="1" applyBorder="1" applyAlignment="1">
      <alignment horizontal="center"/>
    </xf>
    <xf numFmtId="0" fontId="51" fillId="0" borderId="4" xfId="5" applyFont="1" applyFill="1" applyBorder="1" applyAlignment="1">
      <alignment horizontal="center"/>
    </xf>
    <xf numFmtId="0" fontId="53" fillId="0" borderId="4" xfId="6" applyFont="1" applyFill="1" applyBorder="1" applyAlignment="1">
      <alignment horizontal="center"/>
    </xf>
    <xf numFmtId="0" fontId="51" fillId="0" borderId="4" xfId="6" applyFont="1" applyFill="1" applyBorder="1" applyAlignment="1">
      <alignment horizontal="center"/>
    </xf>
    <xf numFmtId="0" fontId="48" fillId="0" borderId="4" xfId="5" applyFont="1" applyFill="1" applyBorder="1" applyAlignment="1">
      <alignment horizontal="center"/>
    </xf>
    <xf numFmtId="2" fontId="50" fillId="0" borderId="4" xfId="5" applyNumberFormat="1" applyFont="1" applyFill="1" applyBorder="1"/>
    <xf numFmtId="0" fontId="49" fillId="8" borderId="4" xfId="5" applyFont="1" applyFill="1" applyBorder="1"/>
    <xf numFmtId="2" fontId="49" fillId="8" borderId="4" xfId="5" applyNumberFormat="1" applyFont="1" applyFill="1" applyBorder="1"/>
    <xf numFmtId="0" fontId="48" fillId="8" borderId="4" xfId="5" applyFont="1" applyFill="1" applyBorder="1" applyAlignment="1">
      <alignment horizontal="center" vertical="center"/>
    </xf>
    <xf numFmtId="0" fontId="48" fillId="8" borderId="4" xfId="5" applyFont="1" applyFill="1" applyBorder="1" applyAlignment="1">
      <alignment horizontal="center"/>
    </xf>
    <xf numFmtId="0" fontId="54" fillId="8" borderId="4" xfId="5" applyFont="1" applyFill="1" applyBorder="1" applyAlignment="1">
      <alignment horizontal="center"/>
    </xf>
    <xf numFmtId="0" fontId="54" fillId="8" borderId="4" xfId="6" applyFont="1" applyFill="1" applyBorder="1" applyAlignment="1">
      <alignment horizontal="center"/>
    </xf>
    <xf numFmtId="0" fontId="14" fillId="0" borderId="4" xfId="7" applyFont="1" applyFill="1" applyBorder="1"/>
    <xf numFmtId="0" fontId="14" fillId="0" borderId="4" xfId="7" applyFont="1" applyFill="1" applyBorder="1" applyAlignment="1">
      <alignment horizontal="left"/>
    </xf>
    <xf numFmtId="0" fontId="4" fillId="0" borderId="4" xfId="1" applyFill="1" applyBorder="1"/>
    <xf numFmtId="0" fontId="0" fillId="0" borderId="0" xfId="0" applyFont="1" applyFill="1" applyBorder="1"/>
    <xf numFmtId="0" fontId="21" fillId="9" borderId="0" xfId="0" applyFont="1" applyFill="1" applyBorder="1" applyAlignment="1">
      <alignment horizontal="center" vertical="center"/>
    </xf>
    <xf numFmtId="0" fontId="44" fillId="0" borderId="4" xfId="0" applyFont="1" applyBorder="1" applyAlignment="1">
      <alignment horizontal="center"/>
    </xf>
    <xf numFmtId="0" fontId="45" fillId="0" borderId="4" xfId="0" applyFont="1" applyBorder="1" applyAlignment="1">
      <alignment horizontal="center"/>
    </xf>
    <xf numFmtId="14" fontId="14" fillId="0" borderId="4" xfId="0" applyNumberFormat="1" applyFont="1" applyBorder="1" applyAlignment="1">
      <alignment horizontal="center"/>
    </xf>
    <xf numFmtId="0" fontId="27" fillId="0" borderId="4" xfId="0" applyFont="1" applyBorder="1" applyAlignment="1">
      <alignment horizontal="center"/>
    </xf>
    <xf numFmtId="0" fontId="46" fillId="0" borderId="4" xfId="0" applyFont="1" applyBorder="1" applyAlignment="1">
      <alignment horizontal="center"/>
    </xf>
    <xf numFmtId="0" fontId="26" fillId="0" borderId="1" xfId="1" applyFont="1" applyBorder="1"/>
    <xf numFmtId="0" fontId="44" fillId="0" borderId="0" xfId="0" applyFont="1" applyBorder="1" applyAlignment="1">
      <alignment horizontal="center"/>
    </xf>
    <xf numFmtId="0" fontId="27" fillId="0" borderId="0" xfId="0" applyFont="1" applyBorder="1" applyAlignment="1">
      <alignment horizontal="center"/>
    </xf>
    <xf numFmtId="0" fontId="46" fillId="0" borderId="0" xfId="0" applyFont="1" applyBorder="1" applyAlignment="1">
      <alignment horizontal="center"/>
    </xf>
    <xf numFmtId="14" fontId="14" fillId="0" borderId="0" xfId="0" applyNumberFormat="1" applyFont="1" applyBorder="1" applyAlignment="1">
      <alignment horizontal="center"/>
    </xf>
    <xf numFmtId="0" fontId="45" fillId="0" borderId="0" xfId="0" applyFont="1" applyBorder="1" applyAlignment="1">
      <alignment horizontal="center"/>
    </xf>
    <xf numFmtId="0" fontId="26" fillId="0" borderId="0" xfId="1" applyFont="1" applyBorder="1"/>
    <xf numFmtId="0" fontId="14" fillId="0" borderId="0" xfId="0" applyFont="1" applyAlignment="1">
      <alignment vertical="center"/>
    </xf>
    <xf numFmtId="0" fontId="14" fillId="0" borderId="0" xfId="0" applyFont="1" applyFill="1" applyBorder="1" applyAlignment="1">
      <alignment horizontal="left" vertical="center"/>
    </xf>
    <xf numFmtId="0" fontId="0" fillId="0" borderId="0" xfId="0" applyFont="1" applyFill="1" applyBorder="1" applyAlignment="1">
      <alignment horizontal="center"/>
    </xf>
    <xf numFmtId="0" fontId="0" fillId="0" borderId="0" xfId="0" applyFont="1" applyFill="1" applyBorder="1"/>
    <xf numFmtId="0" fontId="21" fillId="9" borderId="4" xfId="0" applyFont="1" applyFill="1" applyBorder="1" applyAlignment="1">
      <alignment horizontal="center" vertical="center"/>
    </xf>
    <xf numFmtId="0" fontId="21" fillId="11" borderId="4" xfId="0" applyFont="1" applyFill="1" applyBorder="1" applyAlignment="1">
      <alignment horizontal="center" vertical="center"/>
    </xf>
    <xf numFmtId="0" fontId="21" fillId="9" borderId="0" xfId="0" applyFont="1" applyFill="1" applyBorder="1" applyAlignment="1">
      <alignment horizontal="center" vertical="center"/>
    </xf>
    <xf numFmtId="0" fontId="21" fillId="9" borderId="6" xfId="0" applyFont="1" applyFill="1" applyBorder="1" applyAlignment="1">
      <alignment horizontal="center" vertical="center"/>
    </xf>
    <xf numFmtId="0" fontId="11" fillId="0" borderId="0" xfId="0" applyFont="1" applyFill="1" applyBorder="1" applyAlignment="1">
      <alignment horizontal="left" vertical="center"/>
    </xf>
  </cellXfs>
  <cellStyles count="8">
    <cellStyle name="Hyperlink" xfId="1" builtinId="8"/>
    <cellStyle name="Hyperlink 2" xfId="4" xr:uid="{3A54C855-D66A-4C21-AC00-DBD2F89EC5BD}"/>
    <cellStyle name="Normal" xfId="0" builtinId="0"/>
    <cellStyle name="Normal 2" xfId="2" xr:uid="{00000000-0005-0000-0000-000002000000}"/>
    <cellStyle name="Normal 2 2 2" xfId="6" xr:uid="{9B3A6591-33E2-44A9-B41A-F39C93A67E7E}"/>
    <cellStyle name="Normal 3 2" xfId="7" xr:uid="{3DB6D6FE-A90D-468A-A995-DBBC34AE028A}"/>
    <cellStyle name="Normal 7 2" xfId="5" xr:uid="{EF9B85F2-354C-45F9-92AF-E2CED3F28166}"/>
    <cellStyle name="ปกติ 2" xfId="3" xr:uid="{371CB58B-7EC2-4A28-ADD5-75E283C279A3}"/>
  </cellStyles>
  <dxfs count="7">
    <dxf>
      <font>
        <color theme="0"/>
      </font>
    </dxf>
    <dxf>
      <font>
        <color theme="0"/>
      </font>
    </dxf>
    <dxf>
      <fill>
        <patternFill patternType="solid">
          <bgColor theme="6" tint="-0.249977111117893"/>
        </patternFill>
      </fill>
    </dxf>
    <dxf>
      <fill>
        <patternFill patternType="solid">
          <bgColor theme="6" tint="-0.24997711111789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Medium4"/>
  <colors>
    <mruColors>
      <color rgb="FFDDBA97"/>
      <color rgb="FFDAF2E0"/>
      <color rgb="FFBF93FF"/>
      <color rgb="FFFFCCFF"/>
      <color rgb="FFFFFFCC"/>
      <color rgb="FFC1FFC1"/>
      <color rgb="FFFF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pivotCacheDefinition" Target="pivotCache/pivotCacheDefinition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pivotCacheDefinition" Target="pivotCache/pivotCacheDefinition1.xml"/><Relationship Id="rId27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7655717</xdr:colOff>
      <xdr:row>3</xdr:row>
      <xdr:rowOff>95250</xdr:rowOff>
    </xdr:from>
    <xdr:to>
      <xdr:col>5</xdr:col>
      <xdr:colOff>110036</xdr:colOff>
      <xdr:row>6</xdr:row>
      <xdr:rowOff>583406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65317" y="1533525"/>
          <a:ext cx="2007894" cy="3069431"/>
        </a:xfrm>
        <a:prstGeom prst="rect">
          <a:avLst/>
        </a:prstGeom>
        <a:ln>
          <a:solidFill>
            <a:srgbClr val="00B0F0"/>
          </a:solidFill>
        </a:ln>
      </xdr:spPr>
    </xdr:pic>
    <xdr:clientData/>
  </xdr:twoCellAnchor>
  <xdr:twoCellAnchor editAs="oneCell">
    <xdr:from>
      <xdr:col>4</xdr:col>
      <xdr:colOff>119063</xdr:colOff>
      <xdr:row>6</xdr:row>
      <xdr:rowOff>392906</xdr:rowOff>
    </xdr:from>
    <xdr:to>
      <xdr:col>5</xdr:col>
      <xdr:colOff>429636</xdr:colOff>
      <xdr:row>6</xdr:row>
      <xdr:rowOff>1310697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72638" y="4412456"/>
          <a:ext cx="920173" cy="917791"/>
        </a:xfrm>
        <a:prstGeom prst="rect">
          <a:avLst/>
        </a:prstGeom>
        <a:noFill/>
        <a:ln w="9525">
          <a:solidFill>
            <a:schemeClr val="tx1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</a:extLst>
      </xdr:spPr>
    </xdr:pic>
    <xdr:clientData/>
  </xdr:twoCellAnchor>
  <xdr:twoCellAnchor>
    <xdr:from>
      <xdr:col>1</xdr:col>
      <xdr:colOff>7679531</xdr:colOff>
      <xdr:row>9</xdr:row>
      <xdr:rowOff>84882</xdr:rowOff>
    </xdr:from>
    <xdr:to>
      <xdr:col>5</xdr:col>
      <xdr:colOff>488156</xdr:colOff>
      <xdr:row>14</xdr:row>
      <xdr:rowOff>154781</xdr:rowOff>
    </xdr:to>
    <xdr:grpSp>
      <xdr:nvGrpSpPr>
        <xdr:cNvPr id="4" name="Group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GrpSpPr/>
      </xdr:nvGrpSpPr>
      <xdr:grpSpPr>
        <a:xfrm>
          <a:off x="8286750" y="6347570"/>
          <a:ext cx="2357437" cy="3987055"/>
          <a:chOff x="8286750" y="6347570"/>
          <a:chExt cx="2595562" cy="4522838"/>
        </a:xfrm>
      </xdr:grpSpPr>
      <xdr:pic>
        <xdr:nvPicPr>
          <xdr:cNvPr id="5" name="Picture 4">
            <a:extLst>
              <a:ext uri="{FF2B5EF4-FFF2-40B4-BE49-F238E27FC236}">
                <a16:creationId xmlns:a16="http://schemas.microsoft.com/office/drawing/2014/main" id="{00000000-0008-0000-0200-000005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"/>
          <a:srcRect b="22173"/>
          <a:stretch/>
        </xdr:blipFill>
        <xdr:spPr>
          <a:xfrm>
            <a:off x="8774907" y="8951006"/>
            <a:ext cx="2107405" cy="1919402"/>
          </a:xfrm>
          <a:prstGeom prst="rect">
            <a:avLst/>
          </a:prstGeom>
          <a:ln>
            <a:solidFill>
              <a:srgbClr val="FFC000"/>
            </a:solidFill>
          </a:ln>
        </xdr:spPr>
      </xdr:pic>
      <xdr:pic>
        <xdr:nvPicPr>
          <xdr:cNvPr id="6" name="Picture 5">
            <a:extLst>
              <a:ext uri="{FF2B5EF4-FFF2-40B4-BE49-F238E27FC236}">
                <a16:creationId xmlns:a16="http://schemas.microsoft.com/office/drawing/2014/main" id="{00000000-0008-0000-0200-000006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8286750" y="6347570"/>
            <a:ext cx="2107406" cy="2955078"/>
          </a:xfrm>
          <a:prstGeom prst="rect">
            <a:avLst/>
          </a:prstGeom>
          <a:ln>
            <a:solidFill>
              <a:srgbClr val="FFC000"/>
            </a:solidFill>
          </a:ln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144711</xdr:colOff>
      <xdr:row>1</xdr:row>
      <xdr:rowOff>127096</xdr:rowOff>
    </xdr:from>
    <xdr:to>
      <xdr:col>6</xdr:col>
      <xdr:colOff>392205</xdr:colOff>
      <xdr:row>3</xdr:row>
      <xdr:rowOff>431128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616F7A80-E3F7-4CAB-BE2C-818EE0FD7063}"/>
            </a:ext>
          </a:extLst>
        </xdr:cNvPr>
        <xdr:cNvSpPr txBox="1"/>
      </xdr:nvSpPr>
      <xdr:spPr>
        <a:xfrm>
          <a:off x="144711" y="836802"/>
          <a:ext cx="9268229" cy="1723444"/>
        </a:xfrm>
        <a:prstGeom prst="rect">
          <a:avLst/>
        </a:prstGeom>
        <a:solidFill>
          <a:sysClr val="window" lastClr="FFFFFF"/>
        </a:solidFill>
        <a:ln w="9525" cmpd="sng">
          <a:solidFill>
            <a:sysClr val="window" lastClr="FFFFFF">
              <a:shade val="50000"/>
            </a:sysClr>
          </a:solidFill>
        </a:ln>
        <a:effectLst/>
      </xdr:spPr>
      <xdr:txBody>
        <a:bodyPr vertOverflow="clip" horzOverflow="clip" wrap="square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กรุณา </a:t>
          </a:r>
          <a:r>
            <a:rPr kumimoji="0" lang="en-US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Log in </a:t>
          </a:r>
          <a:r>
            <a:rPr kumimoji="0" lang="th-TH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เข้าระบบ </a:t>
          </a:r>
          <a:r>
            <a:rPr kumimoji="0" lang="en-US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eMENSCR </a:t>
          </a:r>
          <a:r>
            <a:rPr kumimoji="0" lang="th-TH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ก่อนดำเนินการ</a:t>
          </a:r>
          <a:r>
            <a:rPr kumimoji="0" lang="en-US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  Click </a:t>
          </a:r>
          <a:r>
            <a:rPr kumimoji="0" lang="th-TH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ที่ </a:t>
          </a:r>
          <a:r>
            <a:rPr kumimoji="0" lang="en-US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link </a:t>
          </a:r>
          <a:r>
            <a:rPr kumimoji="0" lang="th-TH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โครงการนั้น ๆ 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3200" b="1" i="0" u="sng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หมายเหตุ</a:t>
          </a:r>
          <a:r>
            <a:rPr kumimoji="0" lang="th-TH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 </a:t>
          </a:r>
          <a:r>
            <a:rPr kumimoji="0" lang="en-US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: </a:t>
          </a:r>
          <a:r>
            <a:rPr kumimoji="0" lang="th-TH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หากไม่ </a:t>
          </a:r>
          <a:r>
            <a:rPr kumimoji="0" lang="en-US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Login </a:t>
          </a:r>
          <a:r>
            <a:rPr kumimoji="0" lang="th-TH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จะไม่สามารถดูรายละเอียดโครงการได้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3200" b="1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6</xdr:col>
      <xdr:colOff>597647</xdr:colOff>
      <xdr:row>1</xdr:row>
      <xdr:rowOff>114121</xdr:rowOff>
    </xdr:from>
    <xdr:to>
      <xdr:col>8</xdr:col>
      <xdr:colOff>3006912</xdr:colOff>
      <xdr:row>3</xdr:row>
      <xdr:rowOff>447809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5FCE37E6-C1D9-4F8C-B5B4-68FA950CEAF9}"/>
            </a:ext>
          </a:extLst>
        </xdr:cNvPr>
        <xdr:cNvSpPr txBox="1"/>
      </xdr:nvSpPr>
      <xdr:spPr>
        <a:xfrm>
          <a:off x="9618382" y="823827"/>
          <a:ext cx="7806765" cy="1753100"/>
        </a:xfrm>
        <a:prstGeom prst="rect">
          <a:avLst/>
        </a:prstGeom>
        <a:solidFill>
          <a:sysClr val="window" lastClr="FFFFFF"/>
        </a:solidFill>
        <a:ln w="9525" cmpd="sng">
          <a:solidFill>
            <a:sysClr val="window" lastClr="FFFFFF">
              <a:shade val="50000"/>
            </a:sysClr>
          </a:solidFill>
        </a:ln>
        <a:effectLst/>
      </xdr:spPr>
      <xdr:txBody>
        <a:bodyPr vertOverflow="clip" horzOverflow="clip" wrap="square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โครงการที่ปรากฎเป็นโครงการที่ผ่านการอนุมัติจากผู้บริหาร </a:t>
          </a:r>
          <a:r>
            <a:rPr kumimoji="0" lang="en-US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(M7) </a:t>
          </a:r>
          <a:r>
            <a:rPr kumimoji="0" lang="th-TH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ของหน่วยงานเท่านั้น</a:t>
          </a:r>
          <a:r>
            <a:rPr kumimoji="0" lang="en-US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  </a:t>
          </a:r>
          <a:r>
            <a:rPr kumimoji="0" lang="th-TH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(ข้อมูล ณ เดือนมีนาคม 256</a:t>
          </a:r>
          <a:r>
            <a:rPr kumimoji="0" lang="en-US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8</a:t>
          </a:r>
          <a:r>
            <a:rPr kumimoji="0" lang="th-TH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)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144711</xdr:colOff>
      <xdr:row>1</xdr:row>
      <xdr:rowOff>127096</xdr:rowOff>
    </xdr:from>
    <xdr:to>
      <xdr:col>6</xdr:col>
      <xdr:colOff>392205</xdr:colOff>
      <xdr:row>3</xdr:row>
      <xdr:rowOff>431128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79D4AD91-4F8E-48C2-84D5-B39062C6CE36}"/>
            </a:ext>
          </a:extLst>
        </xdr:cNvPr>
        <xdr:cNvSpPr txBox="1"/>
      </xdr:nvSpPr>
      <xdr:spPr>
        <a:xfrm>
          <a:off x="2392611" y="841471"/>
          <a:ext cx="18768857" cy="1732782"/>
        </a:xfrm>
        <a:prstGeom prst="rect">
          <a:avLst/>
        </a:prstGeom>
        <a:solidFill>
          <a:sysClr val="window" lastClr="FFFFFF"/>
        </a:solidFill>
        <a:ln w="9525" cmpd="sng">
          <a:solidFill>
            <a:sysClr val="window" lastClr="FFFFFF">
              <a:shade val="50000"/>
            </a:sysClr>
          </a:solidFill>
        </a:ln>
        <a:effectLst/>
      </xdr:spPr>
      <xdr:txBody>
        <a:bodyPr vertOverflow="clip" horzOverflow="clip" wrap="square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กรุณา </a:t>
          </a:r>
          <a:r>
            <a:rPr kumimoji="0" lang="en-US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Log in </a:t>
          </a:r>
          <a:r>
            <a:rPr kumimoji="0" lang="th-TH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เข้าระบบ </a:t>
          </a:r>
          <a:r>
            <a:rPr kumimoji="0" lang="en-US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eMENSCR </a:t>
          </a:r>
          <a:r>
            <a:rPr kumimoji="0" lang="th-TH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ก่อนดำเนินการ</a:t>
          </a:r>
          <a:r>
            <a:rPr kumimoji="0" lang="en-US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  Click </a:t>
          </a:r>
          <a:r>
            <a:rPr kumimoji="0" lang="th-TH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ที่ </a:t>
          </a:r>
          <a:r>
            <a:rPr kumimoji="0" lang="en-US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link </a:t>
          </a:r>
          <a:r>
            <a:rPr kumimoji="0" lang="th-TH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โครงการนั้น ๆ 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3200" b="1" i="0" u="sng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หมายเหตุ</a:t>
          </a:r>
          <a:r>
            <a:rPr kumimoji="0" lang="th-TH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 </a:t>
          </a:r>
          <a:r>
            <a:rPr kumimoji="0" lang="en-US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: </a:t>
          </a:r>
          <a:r>
            <a:rPr kumimoji="0" lang="th-TH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หากไม่ </a:t>
          </a:r>
          <a:r>
            <a:rPr kumimoji="0" lang="en-US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Login </a:t>
          </a:r>
          <a:r>
            <a:rPr kumimoji="0" lang="th-TH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จะไม่สามารถดูรายละเอียดโครงการได้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3200" b="1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6</xdr:col>
      <xdr:colOff>597647</xdr:colOff>
      <xdr:row>1</xdr:row>
      <xdr:rowOff>114121</xdr:rowOff>
    </xdr:from>
    <xdr:to>
      <xdr:col>8</xdr:col>
      <xdr:colOff>3006912</xdr:colOff>
      <xdr:row>3</xdr:row>
      <xdr:rowOff>447809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E6CF7EAC-9221-4783-9F29-DC25A7EF981C}"/>
            </a:ext>
          </a:extLst>
        </xdr:cNvPr>
        <xdr:cNvSpPr txBox="1"/>
      </xdr:nvSpPr>
      <xdr:spPr>
        <a:xfrm>
          <a:off x="21366910" y="828496"/>
          <a:ext cx="8195702" cy="1762438"/>
        </a:xfrm>
        <a:prstGeom prst="rect">
          <a:avLst/>
        </a:prstGeom>
        <a:solidFill>
          <a:sysClr val="window" lastClr="FFFFFF"/>
        </a:solidFill>
        <a:ln w="9525" cmpd="sng">
          <a:solidFill>
            <a:sysClr val="window" lastClr="FFFFFF">
              <a:shade val="50000"/>
            </a:sysClr>
          </a:solidFill>
        </a:ln>
        <a:effectLst/>
      </xdr:spPr>
      <xdr:txBody>
        <a:bodyPr vertOverflow="clip" horzOverflow="clip" wrap="square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โครงการที่ปรากฎเป็นโครงการที่ผ่านการอนุมัติจากผู้บริหาร </a:t>
          </a:r>
          <a:r>
            <a:rPr kumimoji="0" lang="en-US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(M7) </a:t>
          </a:r>
          <a:r>
            <a:rPr kumimoji="0" lang="th-TH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ของหน่วยงานเท่านั้น</a:t>
          </a:r>
          <a:r>
            <a:rPr kumimoji="0" lang="en-US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  </a:t>
          </a:r>
          <a:r>
            <a:rPr kumimoji="0" lang="th-TH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(ข้อมูล ณ เดือนมีนาคม 256</a:t>
          </a:r>
          <a:r>
            <a:rPr kumimoji="0" lang="en-US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8</a:t>
          </a:r>
          <a:r>
            <a:rPr kumimoji="0" lang="th-TH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)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436830</xdr:colOff>
      <xdr:row>43</xdr:row>
      <xdr:rowOff>88514</xdr:rowOff>
    </xdr:from>
    <xdr:to>
      <xdr:col>35</xdr:col>
      <xdr:colOff>88187</xdr:colOff>
      <xdr:row>46</xdr:row>
      <xdr:rowOff>115686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88EB0448-30E0-492D-9E9C-E08D37349163}"/>
            </a:ext>
          </a:extLst>
        </xdr:cNvPr>
        <xdr:cNvSpPr/>
      </xdr:nvSpPr>
      <xdr:spPr>
        <a:xfrm>
          <a:off x="8974694" y="8020241"/>
          <a:ext cx="13938857" cy="572696"/>
        </a:xfrm>
        <a:prstGeom prst="rect">
          <a:avLst/>
        </a:prstGeom>
      </xdr:spPr>
      <xdr:txBody>
        <a:bodyPr wrap="square">
          <a:no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thaiDist" defTabSz="685784"/>
          <a:r>
            <a:rPr lang="en-US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n</a:t>
          </a:r>
          <a:r>
            <a:rPr lang="en-US" sz="1600" b="1" kern="1200">
              <a:solidFill>
                <a:schemeClr val="tx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|</a:t>
          </a:r>
          <a:r>
            <a:rPr lang="en-US" sz="1600" b="1" kern="1200">
              <a:solidFill>
                <a:srgbClr val="FF0000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n</a:t>
          </a:r>
          <a:r>
            <a:rPr lang="en-US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หมายถึง จำนวนรวมโครงการในระบบ</a:t>
          </a: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ที่หน่วยงานเลือกความสอดคล้องของโครงการเป็นปัจจัยหลักและปัจจัยรอง</a:t>
          </a:r>
          <a:r>
            <a:rPr lang="th-TH" sz="1600" b="1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|</a:t>
          </a: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จำนวนรวมโครงการในห้วงที่ </a:t>
          </a:r>
          <a:r>
            <a:rPr lang="en-US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</a:t>
          </a: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(พ.ศ.2566-2568) ที่หน่วยงานเลือก</a:t>
          </a:r>
        </a:p>
        <a:p>
          <a:pPr algn="thaiDist" defTabSz="685784"/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	    ความสอดคล้องของโครงการเป็นปัจจัยหลักและปัจจัยรอง </a:t>
          </a:r>
          <a:endParaRPr lang="en-US" sz="1600" b="1" u="sng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12</xdr:col>
      <xdr:colOff>199159</xdr:colOff>
      <xdr:row>38</xdr:row>
      <xdr:rowOff>155863</xdr:rowOff>
    </xdr:from>
    <xdr:to>
      <xdr:col>30</xdr:col>
      <xdr:colOff>233795</xdr:colOff>
      <xdr:row>43</xdr:row>
      <xdr:rowOff>92461</xdr:rowOff>
    </xdr:to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2649214F-1D2C-458F-A707-12258F856F30}"/>
            </a:ext>
          </a:extLst>
        </xdr:cNvPr>
        <xdr:cNvSpPr/>
      </xdr:nvSpPr>
      <xdr:spPr>
        <a:xfrm>
          <a:off x="8087592" y="7178387"/>
          <a:ext cx="11724408" cy="845801"/>
        </a:xfrm>
        <a:prstGeom prst="rect">
          <a:avLst/>
        </a:prstGeom>
      </xdr:spPr>
      <xdr:txBody>
        <a:bodyPr wrap="square">
          <a:no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269875" indent="-269875" algn="thaiDist" defTabSz="685783">
            <a:lnSpc>
              <a:spcPct val="100000"/>
            </a:lnSpc>
          </a:pPr>
          <a:r>
            <a:rPr lang="th-TH" sz="1600" b="1">
              <a:solidFill>
                <a:prstClr val="black"/>
              </a:solidFill>
              <a:uFill>
                <a:solidFill>
                  <a:srgbClr val="006FC0"/>
                </a:solidFill>
              </a:u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 </a:t>
          </a:r>
          <a:r>
            <a:rPr lang="en-US" sz="1600" b="1">
              <a:solidFill>
                <a:prstClr val="black"/>
              </a:solidFill>
              <a:uFill>
                <a:solidFill>
                  <a:srgbClr val="006FC0"/>
                </a:solidFill>
              </a:uFill>
              <a:latin typeface="TH SarabunPSK" panose="020B0500040200020003" pitchFamily="34" charset="-34"/>
              <a:cs typeface="TH SarabunPSK" panose="020B0500040200020003" pitchFamily="34" charset="-34"/>
            </a:rPr>
            <a:t>:</a:t>
          </a:r>
          <a:r>
            <a:rPr lang="th-TH" sz="1600" b="1">
              <a:solidFill>
                <a:prstClr val="black"/>
              </a:solidFill>
              <a:uFill>
                <a:solidFill>
                  <a:srgbClr val="006FC0"/>
                </a:solidFill>
              </a:u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1600" b="1" u="sng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n</a:t>
          </a:r>
          <a:r>
            <a:rPr lang="en-US" sz="1600" b="1" u="none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</a:t>
          </a:r>
          <a:r>
            <a:rPr lang="en-US" sz="16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n</a:t>
          </a:r>
          <a:r>
            <a:rPr lang="en-US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|</a:t>
          </a:r>
          <a:r>
            <a:rPr lang="en-US" sz="1600" b="1" u="sng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n</a:t>
          </a:r>
          <a:r>
            <a:rPr lang="en-US" sz="16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+n</a:t>
          </a:r>
          <a:r>
            <a:rPr lang="th-TH" sz="16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หมายถึง จำนวนโครงการทั้งหมดในระบบ</a:t>
          </a:r>
          <a:r>
            <a:rPr lang="en-US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|</a:t>
          </a:r>
          <a:r>
            <a:rPr lang="th-TH" sz="16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จำนวนโครงการในห้วงที่ </a:t>
          </a:r>
          <a:r>
            <a:rPr lang="en-US" sz="16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</a:t>
          </a:r>
          <a:r>
            <a:rPr lang="th-TH" sz="1600" b="1" baseline="0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(พ.ศ.</a:t>
          </a:r>
          <a:r>
            <a:rPr lang="en-US" sz="1600" b="1" baseline="0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2566-2568)</a:t>
          </a:r>
          <a:r>
            <a:rPr lang="th-TH" sz="16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ซึ่งนับรวมโครงการเพื่อขับเคลื่อนการบรรลุเป้าหมายตามยุทธศาสตร์ชาติ (โครงการสำคัญ) </a:t>
          </a:r>
          <a:br>
            <a:rPr lang="en-US" sz="16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ประจำปีงบประมาณ พ.ศ. </a:t>
          </a:r>
          <a:r>
            <a:rPr lang="en-US" sz="16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2566</a:t>
          </a:r>
          <a:r>
            <a:rPr lang="th-TH" sz="16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และ พ.ศ. </a:t>
          </a:r>
          <a:r>
            <a:rPr lang="en-US" sz="16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2567</a:t>
          </a:r>
          <a:r>
            <a:rPr lang="th-TH" sz="16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ที่ผ่านการคัดเลือก         </a:t>
          </a:r>
        </a:p>
        <a:p>
          <a:pPr marL="269875" indent="-269875" algn="thaiDist" defTabSz="685783">
            <a:lnSpc>
              <a:spcPct val="100000"/>
            </a:lnSpc>
          </a:pPr>
          <a:r>
            <a:rPr lang="th-TH" sz="16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				โดย</a:t>
          </a:r>
          <a:r>
            <a:rPr lang="en-US" sz="16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1600" b="1" u="sng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n</a:t>
          </a:r>
          <a:r>
            <a:rPr lang="en-US" sz="16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6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หมายถึง</a:t>
          </a:r>
          <a:r>
            <a:rPr lang="th-TH" sz="1600" b="1" baseline="0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6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โครงการที่หน่วยงานเลือกความสอดคล้องของโครงการเป็น</a:t>
          </a:r>
          <a:r>
            <a:rPr lang="th-TH" sz="1600" b="1" u="sng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ปัจจัยหลัก</a:t>
          </a:r>
          <a:r>
            <a:rPr lang="en-US" sz="1600" b="1" u="none" baseline="0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6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และ </a:t>
          </a:r>
          <a:r>
            <a:rPr lang="en-US" sz="16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n</a:t>
          </a:r>
          <a:r>
            <a:rPr lang="th-TH" sz="16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หมายถึง โครงการที่หน่วยงานเลือกความสอดคล้องของโครงการเป็นปัจจัยรอง </a:t>
          </a:r>
        </a:p>
      </xdr:txBody>
    </xdr:sp>
    <xdr:clientData/>
  </xdr:twoCellAnchor>
  <xdr:twoCellAnchor>
    <xdr:from>
      <xdr:col>12</xdr:col>
      <xdr:colOff>545280</xdr:colOff>
      <xdr:row>47</xdr:row>
      <xdr:rowOff>44743</xdr:rowOff>
    </xdr:from>
    <xdr:to>
      <xdr:col>34</xdr:col>
      <xdr:colOff>596389</xdr:colOff>
      <xdr:row>52</xdr:row>
      <xdr:rowOff>19004</xdr:rowOff>
    </xdr:to>
    <xdr:sp macro="" textlink="">
      <xdr:nvSpPr>
        <xdr:cNvPr id="4" name="Rectangle 3">
          <a:extLst>
            <a:ext uri="{FF2B5EF4-FFF2-40B4-BE49-F238E27FC236}">
              <a16:creationId xmlns:a16="http://schemas.microsoft.com/office/drawing/2014/main" id="{8D59DD5E-4928-4184-BBDC-5DE62AE28173}"/>
            </a:ext>
          </a:extLst>
        </xdr:cNvPr>
        <xdr:cNvSpPr/>
      </xdr:nvSpPr>
      <xdr:spPr>
        <a:xfrm>
          <a:off x="8433713" y="8703834"/>
          <a:ext cx="14338609" cy="883466"/>
        </a:xfrm>
        <a:prstGeom prst="rect">
          <a:avLst/>
        </a:prstGeom>
        <a:solidFill>
          <a:schemeClr val="bg1"/>
        </a:solidFill>
      </xdr:spPr>
      <xdr:txBody>
        <a:bodyPr wrap="square">
          <a:no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 defTabSz="685784"/>
          <a:r>
            <a:rPr lang="th-TH" sz="1600" b="1" u="none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โครงการที่ไม่สอดคล้องกับองค์ประกอบและปัจจัยใดของเป้าหมายแผนแม่บทย่อย  </a:t>
          </a:r>
        </a:p>
        <a:p>
          <a:pPr algn="ctr" defTabSz="685784"/>
          <a:r>
            <a:rPr lang="th-TH" sz="1600" b="1" u="none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จำนวน </a:t>
          </a:r>
          <a:r>
            <a:rPr lang="en-US" sz="1600" b="1" u="none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0</a:t>
          </a:r>
          <a:r>
            <a:rPr lang="th-TH" sz="1600" b="1" u="none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โครงการ</a:t>
          </a:r>
          <a:endParaRPr lang="en-US" sz="1600" b="1" u="none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 editAs="oneCell">
    <xdr:from>
      <xdr:col>13</xdr:col>
      <xdr:colOff>51953</xdr:colOff>
      <xdr:row>3</xdr:row>
      <xdr:rowOff>19931</xdr:rowOff>
    </xdr:from>
    <xdr:to>
      <xdr:col>30</xdr:col>
      <xdr:colOff>198358</xdr:colOff>
      <xdr:row>37</xdr:row>
      <xdr:rowOff>129885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F7B40E67-35D3-4DD6-8506-9E5E1D357F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589817" y="565455"/>
          <a:ext cx="11186746" cy="6292545"/>
        </a:xfrm>
        <a:prstGeom prst="rect">
          <a:avLst/>
        </a:prstGeom>
      </xdr:spPr>
    </xdr:pic>
    <xdr:clientData/>
  </xdr:twoCellAnchor>
  <xdr:oneCellAnchor>
    <xdr:from>
      <xdr:col>15</xdr:col>
      <xdr:colOff>476251</xdr:colOff>
      <xdr:row>15</xdr:row>
      <xdr:rowOff>60612</xdr:rowOff>
    </xdr:from>
    <xdr:ext cx="637610" cy="316818"/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8C9282BF-12BE-4A52-A233-FAB02BA39251}"/>
            </a:ext>
          </a:extLst>
        </xdr:cNvPr>
        <xdr:cNvSpPr txBox="1"/>
      </xdr:nvSpPr>
      <xdr:spPr>
        <a:xfrm>
          <a:off x="10312978" y="2788227"/>
          <a:ext cx="637610" cy="31681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0" lang="en-US" sz="1400" b="1" i="0" u="sng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9</a:t>
          </a:r>
          <a:r>
            <a:rPr kumimoji="0" lang="en-US" sz="1400" b="1" i="0" u="none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+0</a:t>
          </a:r>
          <a:r>
            <a:rPr kumimoji="0" lang="en-US" sz="1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|</a:t>
          </a:r>
          <a:r>
            <a:rPr kumimoji="0" lang="en-US" sz="1400" b="1" i="0" u="sng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7</a:t>
          </a:r>
          <a:r>
            <a:rPr kumimoji="0" lang="en-US" sz="1400" b="1" i="0" u="none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+0</a:t>
          </a:r>
          <a:endParaRPr lang="th-TH" sz="1050"/>
        </a:p>
      </xdr:txBody>
    </xdr:sp>
    <xdr:clientData/>
  </xdr:oneCellAnchor>
  <xdr:oneCellAnchor>
    <xdr:from>
      <xdr:col>15</xdr:col>
      <xdr:colOff>464129</xdr:colOff>
      <xdr:row>17</xdr:row>
      <xdr:rowOff>178376</xdr:rowOff>
    </xdr:from>
    <xdr:ext cx="668324" cy="300788"/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2322B391-4BDB-4CA1-A7C4-C8F7E0C5CE33}"/>
            </a:ext>
          </a:extLst>
        </xdr:cNvPr>
        <xdr:cNvSpPr txBox="1"/>
      </xdr:nvSpPr>
      <xdr:spPr>
        <a:xfrm>
          <a:off x="10300856" y="3269672"/>
          <a:ext cx="668324" cy="3007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0" lang="en-US" sz="1300" b="1" i="0" u="sng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14</a:t>
          </a:r>
          <a:r>
            <a:rPr kumimoji="0" lang="en-US" sz="1300" b="1" i="0" u="none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+0</a:t>
          </a:r>
          <a:r>
            <a:rPr kumimoji="0" lang="en-US" sz="13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|</a:t>
          </a:r>
          <a:r>
            <a:rPr kumimoji="0" lang="en-US" sz="1300" b="1" i="0" u="sng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6</a:t>
          </a:r>
          <a:r>
            <a:rPr kumimoji="0" lang="en-US" sz="1300" b="1" i="0" u="none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+0</a:t>
          </a:r>
          <a:endParaRPr lang="th-TH" sz="1300"/>
        </a:p>
      </xdr:txBody>
    </xdr:sp>
    <xdr:clientData/>
  </xdr:oneCellAnchor>
  <xdr:oneCellAnchor>
    <xdr:from>
      <xdr:col>18</xdr:col>
      <xdr:colOff>542059</xdr:colOff>
      <xdr:row>15</xdr:row>
      <xdr:rowOff>31171</xdr:rowOff>
    </xdr:from>
    <xdr:ext cx="566886" cy="458652"/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6158945F-D3B8-4742-808B-7EC199EFD39A}"/>
            </a:ext>
          </a:extLst>
        </xdr:cNvPr>
        <xdr:cNvSpPr txBox="1"/>
      </xdr:nvSpPr>
      <xdr:spPr>
        <a:xfrm>
          <a:off x="12327083" y="2758786"/>
          <a:ext cx="566886" cy="4586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0" lang="en-US" sz="1200" b="1" i="0" u="sng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665</a:t>
          </a:r>
          <a:r>
            <a:rPr kumimoji="0" lang="en-US" sz="1200" b="1" i="0" u="none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+20</a:t>
          </a:r>
          <a:r>
            <a:rPr kumimoji="0" lang="en-US" sz="1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|</a:t>
          </a:r>
          <a:br>
            <a:rPr kumimoji="0" lang="en-US" sz="1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</a:br>
          <a:r>
            <a:rPr kumimoji="0" lang="en-US" sz="1200" b="1" i="0" u="sng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354</a:t>
          </a:r>
          <a:r>
            <a:rPr kumimoji="0" lang="en-US" sz="1200" b="1" i="0" u="none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+8</a:t>
          </a:r>
          <a:endParaRPr lang="th-TH" sz="1000"/>
        </a:p>
      </xdr:txBody>
    </xdr:sp>
    <xdr:clientData/>
  </xdr:oneCellAnchor>
  <xdr:oneCellAnchor>
    <xdr:from>
      <xdr:col>18</xdr:col>
      <xdr:colOff>486641</xdr:colOff>
      <xdr:row>18</xdr:row>
      <xdr:rowOff>62346</xdr:rowOff>
    </xdr:from>
    <xdr:ext cx="637610" cy="316818"/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6318C731-82F0-4462-B17E-63E249E31872}"/>
            </a:ext>
          </a:extLst>
        </xdr:cNvPr>
        <xdr:cNvSpPr txBox="1"/>
      </xdr:nvSpPr>
      <xdr:spPr>
        <a:xfrm>
          <a:off x="12271665" y="3335482"/>
          <a:ext cx="637610" cy="31681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0" lang="en-US" sz="1400" b="1" i="0" u="sng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5</a:t>
          </a:r>
          <a:r>
            <a:rPr kumimoji="0" lang="en-US" sz="1400" b="1" i="0" u="none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+0</a:t>
          </a:r>
          <a:r>
            <a:rPr kumimoji="0" lang="en-US" sz="1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|</a:t>
          </a:r>
          <a:r>
            <a:rPr kumimoji="0" lang="en-US" sz="1400" b="1" i="0" u="sng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3</a:t>
          </a:r>
          <a:r>
            <a:rPr kumimoji="0" lang="en-US" sz="1400" b="1" i="0" u="none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+0</a:t>
          </a:r>
          <a:endParaRPr lang="th-TH" sz="1050"/>
        </a:p>
      </xdr:txBody>
    </xdr:sp>
    <xdr:clientData/>
  </xdr:oneCellAnchor>
  <xdr:oneCellAnchor>
    <xdr:from>
      <xdr:col>18</xdr:col>
      <xdr:colOff>474519</xdr:colOff>
      <xdr:row>20</xdr:row>
      <xdr:rowOff>180110</xdr:rowOff>
    </xdr:from>
    <xdr:ext cx="668324" cy="300788"/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0F906BE0-1BDB-4F65-A538-52B7FE629F2C}"/>
            </a:ext>
          </a:extLst>
        </xdr:cNvPr>
        <xdr:cNvSpPr txBox="1"/>
      </xdr:nvSpPr>
      <xdr:spPr>
        <a:xfrm>
          <a:off x="12259543" y="3816928"/>
          <a:ext cx="668324" cy="3007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0" lang="en-US" sz="1300" b="1" i="0" u="sng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11</a:t>
          </a:r>
          <a:r>
            <a:rPr kumimoji="0" lang="en-US" sz="1300" b="1" i="0" u="none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+2</a:t>
          </a:r>
          <a:r>
            <a:rPr kumimoji="0" lang="en-US" sz="13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|</a:t>
          </a:r>
          <a:r>
            <a:rPr kumimoji="0" lang="en-US" sz="1300" b="1" i="0" u="sng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3</a:t>
          </a:r>
          <a:r>
            <a:rPr kumimoji="0" lang="en-US" sz="1300" b="1" i="0" u="none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+1</a:t>
          </a:r>
          <a:endParaRPr lang="th-TH" sz="1300"/>
        </a:p>
      </xdr:txBody>
    </xdr:sp>
    <xdr:clientData/>
  </xdr:oneCellAnchor>
  <xdr:oneCellAnchor>
    <xdr:from>
      <xdr:col>22</xdr:col>
      <xdr:colOff>20782</xdr:colOff>
      <xdr:row>15</xdr:row>
      <xdr:rowOff>55417</xdr:rowOff>
    </xdr:from>
    <xdr:ext cx="605294" cy="300788"/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D1DC6F99-23B1-4DB4-AC90-D5E9AF2FAC7E}"/>
            </a:ext>
          </a:extLst>
        </xdr:cNvPr>
        <xdr:cNvSpPr txBox="1"/>
      </xdr:nvSpPr>
      <xdr:spPr>
        <a:xfrm>
          <a:off x="14403533" y="2783032"/>
          <a:ext cx="605294" cy="3007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0" lang="en-US" sz="1300" b="1" i="0" u="sng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0</a:t>
          </a:r>
          <a:r>
            <a:rPr kumimoji="0" lang="en-US" sz="1300" b="1" i="0" u="none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+0</a:t>
          </a:r>
          <a:r>
            <a:rPr kumimoji="0" lang="en-US" sz="13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|</a:t>
          </a:r>
          <a:r>
            <a:rPr kumimoji="0" lang="en-US" sz="1300" b="1" i="0" u="sng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0</a:t>
          </a:r>
          <a:r>
            <a:rPr kumimoji="0" lang="en-US" sz="1300" b="1" i="0" u="none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+0</a:t>
          </a:r>
          <a:endParaRPr lang="th-TH" sz="1300"/>
        </a:p>
      </xdr:txBody>
    </xdr:sp>
    <xdr:clientData/>
  </xdr:oneCellAnchor>
  <xdr:oneCellAnchor>
    <xdr:from>
      <xdr:col>21</xdr:col>
      <xdr:colOff>632114</xdr:colOff>
      <xdr:row>17</xdr:row>
      <xdr:rowOff>43295</xdr:rowOff>
    </xdr:from>
    <xdr:ext cx="689228" cy="284758"/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028C2CBE-4A48-4F57-BF21-A00F77296AA2}"/>
            </a:ext>
          </a:extLst>
        </xdr:cNvPr>
        <xdr:cNvSpPr txBox="1"/>
      </xdr:nvSpPr>
      <xdr:spPr>
        <a:xfrm>
          <a:off x="14365432" y="3134591"/>
          <a:ext cx="689228" cy="2847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0" lang="en-US" sz="1150" b="1" i="0" u="sng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156</a:t>
          </a:r>
          <a:r>
            <a:rPr kumimoji="0" lang="en-US" sz="1150" b="1" i="0" u="none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+1</a:t>
          </a:r>
          <a:r>
            <a:rPr kumimoji="0" lang="en-US" sz="115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|</a:t>
          </a:r>
          <a:r>
            <a:rPr kumimoji="0" lang="en-US" sz="1150" b="1" i="0" u="sng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7</a:t>
          </a:r>
          <a:r>
            <a:rPr kumimoji="0" lang="en-US" sz="1150" b="1" i="0" u="none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+1</a:t>
          </a:r>
          <a:endParaRPr lang="th-TH" sz="1150"/>
        </a:p>
      </xdr:txBody>
    </xdr:sp>
    <xdr:clientData/>
  </xdr:oneCellAnchor>
  <xdr:oneCellAnchor>
    <xdr:from>
      <xdr:col>21</xdr:col>
      <xdr:colOff>632115</xdr:colOff>
      <xdr:row>19</xdr:row>
      <xdr:rowOff>103909</xdr:rowOff>
    </xdr:from>
    <xdr:ext cx="668324" cy="300788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12EF4215-D821-4838-95CE-AD98DE7973CC}"/>
            </a:ext>
          </a:extLst>
        </xdr:cNvPr>
        <xdr:cNvSpPr txBox="1"/>
      </xdr:nvSpPr>
      <xdr:spPr>
        <a:xfrm>
          <a:off x="14365433" y="3558887"/>
          <a:ext cx="668324" cy="3007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0" lang="en-US" sz="1300" b="1" i="0" u="sng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10</a:t>
          </a:r>
          <a:r>
            <a:rPr kumimoji="0" lang="en-US" sz="1300" b="1" i="0" u="none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+0</a:t>
          </a:r>
          <a:r>
            <a:rPr kumimoji="0" lang="en-US" sz="13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|</a:t>
          </a:r>
          <a:r>
            <a:rPr kumimoji="0" lang="en-US" sz="1300" b="1" i="0" u="sng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4</a:t>
          </a:r>
          <a:r>
            <a:rPr kumimoji="0" lang="en-US" sz="1300" b="1" i="0" u="none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+0</a:t>
          </a:r>
          <a:endParaRPr lang="th-TH" sz="1300"/>
        </a:p>
      </xdr:txBody>
    </xdr:sp>
    <xdr:clientData/>
  </xdr:oneCellAnchor>
  <xdr:oneCellAnchor>
    <xdr:from>
      <xdr:col>25</xdr:col>
      <xdr:colOff>13856</xdr:colOff>
      <xdr:row>15</xdr:row>
      <xdr:rowOff>135081</xdr:rowOff>
    </xdr:from>
    <xdr:ext cx="668324" cy="300788"/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6E3551A7-B1FD-4642-86E5-710D8DD05C0F}"/>
            </a:ext>
          </a:extLst>
        </xdr:cNvPr>
        <xdr:cNvSpPr txBox="1"/>
      </xdr:nvSpPr>
      <xdr:spPr>
        <a:xfrm>
          <a:off x="16344901" y="2862696"/>
          <a:ext cx="668324" cy="3007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0" lang="en-US" sz="1300" b="1" i="0" u="sng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29</a:t>
          </a:r>
          <a:r>
            <a:rPr kumimoji="0" lang="en-US" sz="1300" b="1" i="0" u="none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+3</a:t>
          </a:r>
          <a:r>
            <a:rPr kumimoji="0" lang="en-US" sz="13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|</a:t>
          </a:r>
          <a:r>
            <a:rPr kumimoji="0" lang="en-US" sz="1300" b="1" i="0" u="sng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3</a:t>
          </a:r>
          <a:r>
            <a:rPr kumimoji="0" lang="en-US" sz="1300" b="1" i="0" u="none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+1</a:t>
          </a:r>
          <a:endParaRPr lang="th-TH" sz="1300"/>
        </a:p>
      </xdr:txBody>
    </xdr:sp>
    <xdr:clientData/>
  </xdr:oneCellAnchor>
  <xdr:oneCellAnchor>
    <xdr:from>
      <xdr:col>25</xdr:col>
      <xdr:colOff>1733</xdr:colOff>
      <xdr:row>18</xdr:row>
      <xdr:rowOff>174914</xdr:rowOff>
    </xdr:from>
    <xdr:ext cx="668324" cy="300788"/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236366B8-46F9-4B42-BF15-DDCAF5A66322}"/>
            </a:ext>
          </a:extLst>
        </xdr:cNvPr>
        <xdr:cNvSpPr txBox="1"/>
      </xdr:nvSpPr>
      <xdr:spPr>
        <a:xfrm>
          <a:off x="16332778" y="3448050"/>
          <a:ext cx="668324" cy="3007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0" lang="en-US" sz="1300" b="1" i="0" u="sng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28</a:t>
          </a:r>
          <a:r>
            <a:rPr kumimoji="0" lang="en-US" sz="1300" b="1" i="0" u="none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+4</a:t>
          </a:r>
          <a:r>
            <a:rPr kumimoji="0" lang="en-US" sz="13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|</a:t>
          </a:r>
          <a:r>
            <a:rPr kumimoji="0" lang="en-US" sz="1300" b="1" i="0" u="sng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8</a:t>
          </a:r>
          <a:r>
            <a:rPr kumimoji="0" lang="en-US" sz="1300" b="1" i="0" u="none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+1</a:t>
          </a:r>
          <a:endParaRPr lang="th-TH" sz="1300"/>
        </a:p>
      </xdr:txBody>
    </xdr:sp>
    <xdr:clientData/>
  </xdr:oneCellAnchor>
  <xdr:oneCellAnchor>
    <xdr:from>
      <xdr:col>18</xdr:col>
      <xdr:colOff>507422</xdr:colOff>
      <xdr:row>30</xdr:row>
      <xdr:rowOff>39832</xdr:rowOff>
    </xdr:from>
    <xdr:ext cx="637610" cy="316818"/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id="{4F1E5422-F764-4118-B903-5A67FEBEEF8A}"/>
            </a:ext>
          </a:extLst>
        </xdr:cNvPr>
        <xdr:cNvSpPr txBox="1"/>
      </xdr:nvSpPr>
      <xdr:spPr>
        <a:xfrm>
          <a:off x="12292446" y="5495059"/>
          <a:ext cx="637610" cy="31681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0" lang="en-US" sz="1400" b="1" i="0" u="none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6+0</a:t>
          </a:r>
          <a:r>
            <a:rPr kumimoji="0" lang="en-US" sz="1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|</a:t>
          </a:r>
          <a:r>
            <a:rPr kumimoji="0" lang="en-US" sz="1400" b="1" i="0" u="sng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2</a:t>
          </a:r>
          <a:r>
            <a:rPr kumimoji="0" lang="en-US" sz="1400" b="1" i="0" u="none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+0</a:t>
          </a:r>
          <a:endParaRPr lang="th-TH" sz="1050"/>
        </a:p>
      </xdr:txBody>
    </xdr:sp>
    <xdr:clientData/>
  </xdr:oneCellAnchor>
  <xdr:oneCellAnchor>
    <xdr:from>
      <xdr:col>18</xdr:col>
      <xdr:colOff>417368</xdr:colOff>
      <xdr:row>32</xdr:row>
      <xdr:rowOff>88323</xdr:rowOff>
    </xdr:from>
    <xdr:ext cx="773289" cy="316818"/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id="{C421F227-0B4D-48BB-8BF2-6747F73AC27A}"/>
            </a:ext>
          </a:extLst>
        </xdr:cNvPr>
        <xdr:cNvSpPr txBox="1"/>
      </xdr:nvSpPr>
      <xdr:spPr>
        <a:xfrm>
          <a:off x="12202392" y="5907232"/>
          <a:ext cx="773289" cy="31681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0" lang="en-US" sz="1400" b="1" i="0" u="none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55+7</a:t>
          </a:r>
          <a:r>
            <a:rPr kumimoji="0" lang="en-US" sz="1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|</a:t>
          </a:r>
          <a:r>
            <a:rPr kumimoji="0" lang="en-US" sz="1400" b="1" i="0" u="sng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18</a:t>
          </a:r>
          <a:r>
            <a:rPr kumimoji="0" lang="en-US" sz="1400" b="1" i="0" u="none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+3</a:t>
          </a:r>
          <a:endParaRPr lang="th-TH" sz="1050"/>
        </a:p>
      </xdr:txBody>
    </xdr:sp>
    <xdr:clientData/>
  </xdr:oneCellAnchor>
  <xdr:oneCellAnchor>
    <xdr:from>
      <xdr:col>24</xdr:col>
      <xdr:colOff>67541</xdr:colOff>
      <xdr:row>30</xdr:row>
      <xdr:rowOff>50223</xdr:rowOff>
    </xdr:from>
    <xdr:ext cx="705450" cy="316818"/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D16CD8EC-1F29-425C-8066-FA63417E33CC}"/>
            </a:ext>
          </a:extLst>
        </xdr:cNvPr>
        <xdr:cNvSpPr txBox="1"/>
      </xdr:nvSpPr>
      <xdr:spPr>
        <a:xfrm>
          <a:off x="15749156" y="5505450"/>
          <a:ext cx="705450" cy="31681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0" lang="en-US" sz="1400" b="1" i="0" u="none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10+1</a:t>
          </a:r>
          <a:r>
            <a:rPr kumimoji="0" lang="en-US" sz="1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|</a:t>
          </a:r>
          <a:r>
            <a:rPr kumimoji="0" lang="en-US" sz="1400" b="1" i="0" u="sng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6</a:t>
          </a:r>
          <a:r>
            <a:rPr kumimoji="0" lang="en-US" sz="1400" b="1" i="0" u="none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+1</a:t>
          </a:r>
          <a:endParaRPr lang="th-TH" sz="1050"/>
        </a:p>
      </xdr:txBody>
    </xdr:sp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31</xdr:col>
      <xdr:colOff>15876</xdr:colOff>
      <xdr:row>3</xdr:row>
      <xdr:rowOff>73161</xdr:rowOff>
    </xdr:from>
    <xdr:to>
      <xdr:col>42</xdr:col>
      <xdr:colOff>60107</xdr:colOff>
      <xdr:row>23</xdr:row>
      <xdr:rowOff>227509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C63760F-B8C4-40E5-BA20-80B740774E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812941" y="1053270"/>
          <a:ext cx="6421840" cy="54000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Thitaree/Desktop/As%20Is%20+FVCT%202568/&#3650;&#3588;&#3619;&#3591;&#3585;&#3634;&#3619;&#3626;&#3635;&#3588;&#3633;&#3597;%2069%20for%20as%20is%20f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ข้อเสนอโครงการสำคัญ 69"/>
      <sheetName val="โครงการสำคัญ 69 (ผ่านเข้ารอบ)"/>
      <sheetName val="ตัวย่อ(ขึ้นก่อน)"/>
      <sheetName val="ตัวย่อ(ต่อท้าย)"/>
      <sheetName val="FVCT for eMENSCR"/>
      <sheetName val="หน่วยงานที่เคยมีข้อมูล"/>
      <sheetName val="pivotหน่วยงาน"/>
      <sheetName val="หน่วยงาน66-68"/>
    </sheetNames>
    <sheetDataSet>
      <sheetData sheetId="0"/>
      <sheetData sheetId="1"/>
      <sheetData sheetId="2">
        <row r="1">
          <cell r="A1" t="str">
            <v>ตัวย่อ</v>
          </cell>
        </row>
      </sheetData>
      <sheetData sheetId="3">
        <row r="1">
          <cell r="B1" t="str">
            <v>ชื่อหน่วยงานระดับกรม</v>
          </cell>
          <cell r="C1" t="str">
            <v>ตัวย่อ</v>
          </cell>
        </row>
        <row r="2">
          <cell r="B2" t="str">
            <v>กรมการกงสุล</v>
          </cell>
          <cell r="C2" t="str">
            <v>กรมการกงสุล</v>
          </cell>
        </row>
        <row r="3">
          <cell r="B3" t="str">
            <v>กรมการขนส่งทางบก</v>
          </cell>
          <cell r="C3" t="str">
            <v>ขบ.</v>
          </cell>
        </row>
        <row r="4">
          <cell r="B4" t="str">
            <v>กรมการขนส่งทางราง</v>
          </cell>
          <cell r="C4" t="str">
            <v>ขร.</v>
          </cell>
        </row>
        <row r="5">
          <cell r="B5" t="str">
            <v>กรมการข้าว</v>
          </cell>
          <cell r="C5" t="str">
            <v>กข.</v>
          </cell>
        </row>
        <row r="6">
          <cell r="B6" t="str">
            <v>กรมการค้าต่างประเทศ</v>
          </cell>
          <cell r="C6" t="str">
            <v>คต.</v>
          </cell>
        </row>
        <row r="7">
          <cell r="B7" t="str">
            <v>กรมการค้าภายใน</v>
          </cell>
          <cell r="C7" t="str">
            <v>คน.</v>
          </cell>
        </row>
        <row r="8">
          <cell r="B8" t="str">
            <v>กรมการจัดหางาน</v>
          </cell>
          <cell r="C8" t="str">
            <v>กกจ.</v>
          </cell>
        </row>
        <row r="9">
          <cell r="B9" t="str">
            <v>กรมการท่องเที่ยว</v>
          </cell>
          <cell r="C9" t="str">
            <v xml:space="preserve">กทท. </v>
          </cell>
        </row>
        <row r="10">
          <cell r="B10" t="str">
            <v>กรมการปกครอง</v>
          </cell>
          <cell r="C10" t="str">
            <v>ปค.</v>
          </cell>
        </row>
        <row r="11">
          <cell r="B11" t="str">
            <v>กรมการเปลี่ยนแปลงสภาพภูมิอากาศและสิ่งแวดล้อม</v>
          </cell>
          <cell r="C11" t="str">
            <v>สส.</v>
          </cell>
        </row>
        <row r="12">
          <cell r="B12" t="str">
            <v>กรมการพัฒนาชุมชน</v>
          </cell>
          <cell r="C12" t="str">
            <v>พช.</v>
          </cell>
        </row>
        <row r="13">
          <cell r="B13" t="str">
            <v>กรมการแพทย์</v>
          </cell>
          <cell r="C13" t="str">
            <v>กพ.</v>
          </cell>
        </row>
        <row r="14">
          <cell r="B14" t="str">
            <v>กรมการแพทย์แผนไทยและการแพทย์ทางเลือก</v>
          </cell>
          <cell r="C14" t="str">
            <v>DTAM</v>
          </cell>
        </row>
        <row r="15">
          <cell r="B15" t="str">
            <v>กรมการศาสนา</v>
          </cell>
          <cell r="C15" t="str">
            <v>ศน.</v>
          </cell>
        </row>
        <row r="16">
          <cell r="B16" t="str">
            <v>กรมกิจการเด็กและเยาวชน</v>
          </cell>
          <cell r="C16" t="str">
            <v>ดย.</v>
          </cell>
        </row>
        <row r="17">
          <cell r="B17" t="str">
            <v>กรมกิจการผู้สูงอายุ</v>
          </cell>
          <cell r="C17" t="str">
            <v>ผส.</v>
          </cell>
        </row>
        <row r="18">
          <cell r="B18" t="str">
            <v>กรมกิจการสตรีและสถาบันครอบครัว</v>
          </cell>
          <cell r="C18" t="str">
            <v>สค.</v>
          </cell>
        </row>
        <row r="19">
          <cell r="B19" t="str">
            <v>กรมควบคุมมลพิษ</v>
          </cell>
          <cell r="C19" t="str">
            <v>คพ.</v>
          </cell>
        </row>
        <row r="20">
          <cell r="B20" t="str">
            <v>กรมควบคุมโรค</v>
          </cell>
          <cell r="C20" t="str">
            <v>คร.</v>
          </cell>
        </row>
        <row r="21">
          <cell r="B21" t="str">
            <v>กรมความร่วมมือระหว่างประเทศ</v>
          </cell>
          <cell r="C21" t="str">
            <v>TICA</v>
          </cell>
        </row>
        <row r="22">
          <cell r="B22" t="str">
            <v>กรมคุ้มครองสิทธิและเสรีภาพ</v>
          </cell>
          <cell r="C22" t="str">
            <v>กคส.</v>
          </cell>
        </row>
        <row r="23">
          <cell r="B23" t="str">
            <v>กรมคุมประพฤติ</v>
          </cell>
          <cell r="C23" t="str">
            <v>คป.</v>
          </cell>
        </row>
        <row r="24">
          <cell r="B24" t="str">
            <v>กรมจัดหางาน</v>
          </cell>
          <cell r="C24" t="str">
            <v>กกจ.</v>
          </cell>
        </row>
        <row r="25">
          <cell r="B25" t="str">
            <v>กรมเจรจาการค้าระหว่างประเทศ</v>
          </cell>
          <cell r="C25" t="str">
            <v>จร.</v>
          </cell>
        </row>
        <row r="26">
          <cell r="B26" t="str">
            <v>กรมเจ้าท่า</v>
          </cell>
          <cell r="C26" t="str">
            <v>จท.</v>
          </cell>
        </row>
        <row r="27">
          <cell r="B27" t="str">
            <v>กรมชลประทาน</v>
          </cell>
          <cell r="C27" t="str">
            <v>ชป.</v>
          </cell>
        </row>
        <row r="28">
          <cell r="B28" t="str">
            <v>กรมเชื้อเพลิงธรรมชาติ</v>
          </cell>
          <cell r="C28" t="str">
            <v>ชธ.</v>
          </cell>
        </row>
        <row r="29">
          <cell r="B29" t="str">
            <v>กรมตรวจบัญชีสหกรณ์</v>
          </cell>
          <cell r="C29" t="str">
            <v>กตส.</v>
          </cell>
        </row>
        <row r="30">
          <cell r="B30" t="str">
            <v>กรมทรัพย์สินทางปัญญา</v>
          </cell>
          <cell r="C30" t="str">
            <v>ทป.</v>
          </cell>
        </row>
        <row r="31">
          <cell r="B31" t="str">
            <v>กรมทรัพยากรทางทะเลและชายฝั่ง</v>
          </cell>
          <cell r="C31" t="str">
            <v>ทช.</v>
          </cell>
        </row>
        <row r="32">
          <cell r="B32" t="str">
            <v>กรมทรัพยากรธรณี</v>
          </cell>
          <cell r="C32" t="str">
            <v>ทธ.</v>
          </cell>
        </row>
        <row r="33">
          <cell r="B33" t="str">
            <v>กรมทรัพยากรน้ำ</v>
          </cell>
          <cell r="C33" t="str">
            <v>ทน.</v>
          </cell>
        </row>
        <row r="34">
          <cell r="B34" t="str">
            <v>กรมทรัพยากรน้ำบาดาล</v>
          </cell>
          <cell r="C34" t="str">
            <v>ทบ.</v>
          </cell>
        </row>
        <row r="35">
          <cell r="B35" t="str">
            <v>กรมทางหลวง</v>
          </cell>
          <cell r="C35" t="str">
            <v>ทล.</v>
          </cell>
        </row>
        <row r="36">
          <cell r="B36" t="str">
            <v>กรมทางหลวงชนบท</v>
          </cell>
          <cell r="C36" t="str">
            <v>ทช.</v>
          </cell>
        </row>
        <row r="37">
          <cell r="B37" t="str">
            <v>กรมท่าอากาศยาน</v>
          </cell>
          <cell r="C37" t="str">
            <v>ทย.</v>
          </cell>
        </row>
        <row r="38">
          <cell r="B38" t="str">
            <v>กรมที่ดิน</v>
          </cell>
          <cell r="C38" t="str">
            <v>ทด.</v>
          </cell>
        </row>
        <row r="39">
          <cell r="B39" t="str">
            <v>กรมธนารักษ์</v>
          </cell>
          <cell r="C39" t="str">
            <v>ธร.</v>
          </cell>
        </row>
        <row r="40">
          <cell r="B40" t="str">
            <v>กรมธุรกิจพลังงาน</v>
          </cell>
          <cell r="C40" t="str">
            <v>ธพ.</v>
          </cell>
        </row>
        <row r="41">
          <cell r="B41" t="str">
            <v>กรมบังคับคดี</v>
          </cell>
          <cell r="C41" t="str">
            <v>กบค.</v>
          </cell>
        </row>
        <row r="42">
          <cell r="B42" t="str">
            <v>กรมบัญชีกลาง</v>
          </cell>
          <cell r="C42" t="str">
            <v>บก.</v>
          </cell>
        </row>
        <row r="43">
          <cell r="B43" t="str">
            <v>กรมประชาสัมพันธ์</v>
          </cell>
          <cell r="C43" t="str">
            <v>กปส.</v>
          </cell>
        </row>
        <row r="44">
          <cell r="B44" t="str">
            <v>กรมประมง</v>
          </cell>
          <cell r="C44" t="str">
            <v>กปม.</v>
          </cell>
        </row>
        <row r="45">
          <cell r="B45" t="str">
            <v>กรมปศุสัตว์</v>
          </cell>
          <cell r="C45" t="str">
            <v>กปศ.</v>
          </cell>
        </row>
        <row r="46">
          <cell r="B46" t="str">
            <v>กรมป้องกันและบรรเทาสาธารณภัย</v>
          </cell>
          <cell r="C46" t="str">
            <v>ปภ.</v>
          </cell>
        </row>
        <row r="47">
          <cell r="B47" t="str">
            <v>กรมป่าไม้</v>
          </cell>
          <cell r="C47" t="str">
            <v>ปม.</v>
          </cell>
        </row>
        <row r="48">
          <cell r="B48" t="str">
            <v xml:space="preserve">กรมป่าไม้ </v>
          </cell>
          <cell r="C48" t="str">
            <v>ปม.</v>
          </cell>
        </row>
        <row r="49">
          <cell r="B49" t="str">
            <v>กรมฝนหลวงและการบินเกษตร</v>
          </cell>
          <cell r="C49" t="str">
            <v>ฝล.</v>
          </cell>
        </row>
        <row r="50">
          <cell r="B50" t="str">
            <v>กรมพลศึกษา</v>
          </cell>
          <cell r="C50" t="str">
            <v>กพล.</v>
          </cell>
        </row>
        <row r="51">
          <cell r="B51" t="str">
            <v>กรมพัฒนาที่ดิน</v>
          </cell>
          <cell r="C51" t="str">
            <v>พด.</v>
          </cell>
        </row>
        <row r="52">
          <cell r="B52" t="str">
            <v>กรมพัฒนาธุรกิจการค้า</v>
          </cell>
          <cell r="C52" t="str">
            <v>พค.</v>
          </cell>
        </row>
        <row r="53">
          <cell r="B53" t="str">
            <v>กรมพัฒนาฝีมือแรงงาน</v>
          </cell>
          <cell r="C53" t="str">
            <v>กพร.</v>
          </cell>
        </row>
        <row r="54">
          <cell r="B54" t="str">
            <v>กรมพัฒนาพลังงานทดแทนและอนุรักษ์พลังงาน</v>
          </cell>
          <cell r="C54" t="str">
            <v>พพ.</v>
          </cell>
        </row>
        <row r="55">
          <cell r="B55" t="str">
            <v>กรมพัฒนาสังคมและสวัสดิการ</v>
          </cell>
          <cell r="C55" t="str">
            <v>พส.</v>
          </cell>
        </row>
        <row r="56">
          <cell r="B56" t="str">
            <v>กรมพิธีการทูต</v>
          </cell>
          <cell r="C56" t="str">
            <v>กรมพิธีการทูต</v>
          </cell>
        </row>
        <row r="57">
          <cell r="B57" t="str">
            <v>กรมพินิจและคุ้มครองเด็กและเยาวชน</v>
          </cell>
          <cell r="C57" t="str">
            <v>กพน.</v>
          </cell>
        </row>
        <row r="58">
          <cell r="B58" t="str">
            <v>กรมยุโรป</v>
          </cell>
          <cell r="C58" t="str">
            <v>กรมยุโรป</v>
          </cell>
        </row>
        <row r="59">
          <cell r="B59" t="str">
            <v>กรมโยธาธิการและผังเมือง</v>
          </cell>
          <cell r="C59" t="str">
            <v>ยผ.</v>
          </cell>
        </row>
        <row r="60">
          <cell r="B60" t="str">
            <v>กรมราชทัณฑ์</v>
          </cell>
          <cell r="C60" t="str">
            <v>รท.</v>
          </cell>
        </row>
        <row r="61">
          <cell r="B61" t="str">
            <v>กรมโรงงานอุตสาหกรรม</v>
          </cell>
          <cell r="C61" t="str">
            <v>กรอ.</v>
          </cell>
        </row>
        <row r="62">
          <cell r="B62" t="str">
            <v>กรมวิชาการเกษตร</v>
          </cell>
          <cell r="C62" t="str">
            <v>กวก.</v>
          </cell>
        </row>
        <row r="63">
          <cell r="B63" t="str">
            <v>กรมวิทยาศาสตร์การแพทย์</v>
          </cell>
          <cell r="C63" t="str">
            <v>DMSC</v>
          </cell>
        </row>
        <row r="64">
          <cell r="B64" t="str">
            <v>กรมวิทยาศาสตร์บริการ</v>
          </cell>
          <cell r="C64" t="str">
            <v>วศ.</v>
          </cell>
        </row>
        <row r="65">
          <cell r="B65" t="str">
            <v>กรมศิลปากร</v>
          </cell>
          <cell r="C65" t="str">
            <v>ศก.</v>
          </cell>
        </row>
        <row r="66">
          <cell r="B66" t="str">
            <v>กรมศุลกากร</v>
          </cell>
          <cell r="C66" t="str">
            <v>กศก.</v>
          </cell>
        </row>
        <row r="67">
          <cell r="B67" t="str">
            <v>กรมเศรษฐกิจระหว่างประเทศ</v>
          </cell>
          <cell r="C67" t="str">
            <v>กรมเศรษฐกิจระหว่างประเทศ</v>
          </cell>
        </row>
        <row r="68">
          <cell r="B68" t="str">
            <v>กรมส่งเสริมการเกษตร</v>
          </cell>
          <cell r="C68" t="str">
            <v>กสก.</v>
          </cell>
        </row>
        <row r="69">
          <cell r="B69" t="str">
            <v>กรมส่งเสริมการค้าระหว่างประเทศ</v>
          </cell>
          <cell r="C69" t="str">
            <v>สค.</v>
          </cell>
        </row>
        <row r="70">
          <cell r="B70" t="str">
            <v>กรมส่งเสริมการปกครองท้องถิ่น</v>
          </cell>
          <cell r="C70" t="str">
            <v>สถ.</v>
          </cell>
        </row>
        <row r="71">
          <cell r="B71" t="str">
            <v xml:space="preserve">กรมส่งเสริมการปกครองท้องถิ่น </v>
          </cell>
          <cell r="C71" t="str">
            <v>สถ.</v>
          </cell>
        </row>
        <row r="72">
          <cell r="B72" t="str">
            <v>กรมส่งเสริมการเรียนรู้</v>
          </cell>
          <cell r="C72" t="str">
            <v>สกร.</v>
          </cell>
        </row>
        <row r="73">
          <cell r="B73" t="str">
            <v>กรมส่งเสริมคุณภาพสิ่งแวดล้อม</v>
          </cell>
          <cell r="C73" t="str">
            <v>สส.</v>
          </cell>
        </row>
        <row r="74">
          <cell r="B74" t="str">
            <v>กรมส่งเสริมและพัฒนาคุณภาพชีวิตคนพิการ</v>
          </cell>
          <cell r="C74" t="str">
            <v>พก.</v>
          </cell>
        </row>
        <row r="75">
          <cell r="B75" t="str">
            <v>กรมส่งเสริมวัฒนธรรม</v>
          </cell>
          <cell r="C75" t="str">
            <v>สวธ.</v>
          </cell>
        </row>
        <row r="76">
          <cell r="B76" t="str">
            <v>กรมส่งเสริมสหกรณ์</v>
          </cell>
          <cell r="C76" t="str">
            <v>กสส.</v>
          </cell>
        </row>
        <row r="77">
          <cell r="B77" t="str">
            <v>กรมส่งเสริมอุตสาหกรรม</v>
          </cell>
          <cell r="C77" t="str">
            <v>กสอ.</v>
          </cell>
        </row>
        <row r="78">
          <cell r="B78" t="str">
            <v>กรมสนธิสัญญาและกฎหมาย</v>
          </cell>
          <cell r="C78" t="str">
            <v>กรมสนธิสัญญาฯ</v>
          </cell>
        </row>
        <row r="79">
          <cell r="B79" t="str">
            <v>กรมสนับสนุนบริการสุขภาพ</v>
          </cell>
          <cell r="C79" t="str">
            <v>สบส.</v>
          </cell>
        </row>
        <row r="80">
          <cell r="B80" t="str">
            <v>กรมสรรพสามิต</v>
          </cell>
          <cell r="C80" t="str">
            <v>สสพ.</v>
          </cell>
        </row>
        <row r="81">
          <cell r="B81" t="str">
            <v>กรมสรรพากร</v>
          </cell>
          <cell r="C81" t="str">
            <v>สพ.</v>
          </cell>
        </row>
        <row r="82">
          <cell r="B82" t="str">
            <v>กรมสวัสดิการและคุ้มครองแรงงาน</v>
          </cell>
          <cell r="C82" t="str">
            <v>กสร.</v>
          </cell>
        </row>
        <row r="83">
          <cell r="B83" t="str">
            <v>กรมสอบสวนคดีพิเศษ</v>
          </cell>
          <cell r="C83" t="str">
            <v>DSI</v>
          </cell>
        </row>
        <row r="84">
          <cell r="B84" t="str">
            <v>กรมสารนิเทศ</v>
          </cell>
          <cell r="C84" t="str">
            <v>กรมสารนิเทศ</v>
          </cell>
        </row>
        <row r="85">
          <cell r="B85" t="str">
            <v>กรมสุขภาพจิต</v>
          </cell>
          <cell r="C85" t="str">
            <v>DMH</v>
          </cell>
        </row>
        <row r="86">
          <cell r="B86" t="str">
            <v>กรมหม่อนไหม</v>
          </cell>
          <cell r="C86" t="str">
            <v>มม.</v>
          </cell>
        </row>
        <row r="87">
          <cell r="B87" t="str">
            <v>กรมองค์การระหว่างประเทศ</v>
          </cell>
          <cell r="C87" t="str">
            <v>กรมองค์การฯ</v>
          </cell>
        </row>
        <row r="88">
          <cell r="B88" t="str">
            <v>กรมอนามัย</v>
          </cell>
          <cell r="C88" t="str">
            <v>กรมอนามัย</v>
          </cell>
        </row>
        <row r="89">
          <cell r="B89" t="str">
            <v>กรมอเมริกาและแปซิฟิกใต้</v>
          </cell>
          <cell r="C89" t="str">
            <v>กรมอเมริกาฯ</v>
          </cell>
        </row>
        <row r="90">
          <cell r="B90" t="str">
            <v>กรมอาเซียน</v>
          </cell>
          <cell r="C90" t="str">
            <v>กรมอาเซียน</v>
          </cell>
        </row>
        <row r="91">
          <cell r="B91" t="str">
            <v>กรมอุตสาหกรรมพื้นฐานและการเหมืองแร่</v>
          </cell>
          <cell r="C91" t="str">
            <v>กพร.</v>
          </cell>
        </row>
        <row r="92">
          <cell r="B92" t="str">
            <v xml:space="preserve">กรมอุตสาหกรรมพื้นฐานและการเหมืองแร่ </v>
          </cell>
          <cell r="C92" t="str">
            <v>DPIM</v>
          </cell>
        </row>
        <row r="93">
          <cell r="B93" t="str">
            <v>กรมอุตุนิยมวิทยา</v>
          </cell>
          <cell r="C93" t="str">
            <v>อต.</v>
          </cell>
        </row>
        <row r="94">
          <cell r="B94" t="str">
            <v>กรมอุทยานแห่งชาติ สัตว์ป่า และพันธุ์พืช</v>
          </cell>
          <cell r="C94" t="str">
            <v>อส.</v>
          </cell>
        </row>
        <row r="95">
          <cell r="B95" t="str">
            <v>กรมเอเชียตะวันออก</v>
          </cell>
          <cell r="C95" t="str">
            <v>กรมเอเชียตะวันออก</v>
          </cell>
        </row>
        <row r="96">
          <cell r="B96" t="str">
            <v>กรมเอเชียใต้ ตะวันออกกลาง และแอฟริกา</v>
          </cell>
          <cell r="C96" t="str">
            <v>กรมเอเชียใต้ฯ</v>
          </cell>
        </row>
        <row r="97">
          <cell r="B97" t="str">
            <v>กรุงเทพมหานคร</v>
          </cell>
          <cell r="C97" t="str">
            <v>กทม.</v>
          </cell>
        </row>
        <row r="98">
          <cell r="B98" t="str">
            <v>กองทัพบก</v>
          </cell>
          <cell r="C98" t="str">
            <v>ทบ.</v>
          </cell>
        </row>
        <row r="99">
          <cell r="B99" t="str">
            <v>กองทัพเรือ</v>
          </cell>
          <cell r="C99" t="str">
            <v>ทร.</v>
          </cell>
        </row>
        <row r="100">
          <cell r="B100" t="str">
            <v>กองทัพอากาศ</v>
          </cell>
          <cell r="C100" t="str">
            <v>ทอ.</v>
          </cell>
        </row>
        <row r="101">
          <cell r="B101" t="str">
            <v>กองทุนการออมแห่งชาติ</v>
          </cell>
          <cell r="C101" t="str">
            <v>กอช.</v>
          </cell>
        </row>
        <row r="102">
          <cell r="B102" t="str">
            <v>กองทุนเงินให้กู้ยืมเพื่อการศึกษา</v>
          </cell>
          <cell r="C102" t="str">
            <v>กยศ.</v>
          </cell>
        </row>
        <row r="103">
          <cell r="B103" t="str">
            <v>กองทุนพัฒนาสื่อปลอดภัยและสร้างสรรค์</v>
          </cell>
          <cell r="C103" t="str">
            <v>TMF</v>
          </cell>
        </row>
        <row r="104">
          <cell r="B104" t="str">
            <v>กองทุนเพื่อความเสมอภาคทางการศึกษา</v>
          </cell>
          <cell r="C104" t="str">
            <v>กสศ.</v>
          </cell>
        </row>
        <row r="105">
          <cell r="B105" t="str">
            <v>กองทุนสนับสนุนการสร้างเสริมสุขภาพ</v>
          </cell>
          <cell r="C105" t="str">
            <v>สสส.</v>
          </cell>
        </row>
        <row r="106">
          <cell r="B106" t="str">
            <v>กองบัญชาการกองทัพไทย</v>
          </cell>
          <cell r="C106" t="str">
            <v>บก.ทท.</v>
          </cell>
        </row>
        <row r="107">
          <cell r="B107" t="str">
            <v>กองอำนวยการรักษาความมั่นคงภายในราชอาณาจักร</v>
          </cell>
          <cell r="C107" t="str">
            <v>กอ.รมน.</v>
          </cell>
        </row>
        <row r="108">
          <cell r="B108" t="str">
            <v>การกีฬาแห่งประเทศไทย</v>
          </cell>
          <cell r="C108" t="str">
            <v>กกท.</v>
          </cell>
        </row>
        <row r="109">
          <cell r="B109" t="str">
            <v>การเคหะแห่งชาติ</v>
          </cell>
          <cell r="C109" t="str">
            <v>กคช.</v>
          </cell>
        </row>
        <row r="110">
          <cell r="B110" t="str">
            <v>การท่องเที่ยวแห่งประเทศไทย</v>
          </cell>
          <cell r="C110" t="str">
            <v>ททท.</v>
          </cell>
        </row>
        <row r="111">
          <cell r="B111" t="str">
            <v>การทางพิเศษแห่งประเทศไทย</v>
          </cell>
          <cell r="C111" t="str">
            <v>กทพ.</v>
          </cell>
        </row>
        <row r="112">
          <cell r="B112" t="str">
            <v>การท่าเรือแห่งประเทศไทย</v>
          </cell>
          <cell r="C112" t="str">
            <v>กทท.</v>
          </cell>
        </row>
        <row r="113">
          <cell r="B113" t="str">
            <v>การนิคมอุตสาหกรรมแห่งประเทศไทย</v>
          </cell>
          <cell r="C113" t="str">
            <v>กนอ.</v>
          </cell>
        </row>
        <row r="114">
          <cell r="B114" t="str">
            <v>การประปานครหลวง</v>
          </cell>
          <cell r="C114" t="str">
            <v>กปน.</v>
          </cell>
        </row>
        <row r="115">
          <cell r="B115" t="str">
            <v>การประปาส่วนภูมิภาค</v>
          </cell>
          <cell r="C115" t="str">
            <v>กปภ.</v>
          </cell>
        </row>
        <row r="116">
          <cell r="B116" t="str">
            <v>การไฟฟ้านครหลวง</v>
          </cell>
          <cell r="C116" t="str">
            <v>กฟน.</v>
          </cell>
        </row>
        <row r="117">
          <cell r="B117" t="str">
            <v>การไฟฟ้าฝ่ายผลิตแห่งประเทศไทย</v>
          </cell>
          <cell r="C117" t="str">
            <v>กฟผ.</v>
          </cell>
        </row>
        <row r="118">
          <cell r="B118" t="str">
            <v>การไฟฟ้าส่วนภูมิภาค</v>
          </cell>
          <cell r="C118" t="str">
            <v>กฟภ.</v>
          </cell>
        </row>
        <row r="119">
          <cell r="B119" t="str">
            <v>การยางแห่งประเทศไทย</v>
          </cell>
          <cell r="C119" t="str">
            <v>กยท.</v>
          </cell>
        </row>
        <row r="120">
          <cell r="B120" t="str">
            <v>การรถไฟฟ้าขนส่งมวลชนแห่งประเทศไทย</v>
          </cell>
          <cell r="C120" t="str">
            <v>รฟม.</v>
          </cell>
        </row>
        <row r="121">
          <cell r="B121" t="str">
            <v>การรถไฟแห่งประเทศไทย</v>
          </cell>
          <cell r="C121" t="str">
            <v>รฟท.</v>
          </cell>
        </row>
        <row r="122">
          <cell r="B122" t="str">
            <v>การส่งเสริมอุตสาหกรรม</v>
          </cell>
          <cell r="C122" t="str">
            <v>กสอ.</v>
          </cell>
        </row>
        <row r="123">
          <cell r="B123" t="str">
            <v>คณะกรรมการโอลิมปิคแห่งประเทศไทยในพระบรมราชูปถัมภ์</v>
          </cell>
          <cell r="C123" t="str">
            <v>NOCT</v>
          </cell>
        </row>
        <row r="124">
          <cell r="B124" t="str">
            <v>คุรุสภา</v>
          </cell>
          <cell r="C124" t="str">
            <v>คส.</v>
          </cell>
        </row>
        <row r="125">
          <cell r="B125" t="str">
            <v>สำนักงานเลขาธิการคุรุสภา</v>
          </cell>
          <cell r="C125" t="str">
            <v>คส.</v>
          </cell>
        </row>
        <row r="126">
          <cell r="B126" t="str">
            <v>จุฬาลงกรณ์มหาวิทยาลัย</v>
          </cell>
          <cell r="C126" t="str">
            <v>จุฬา</v>
          </cell>
        </row>
        <row r="127">
          <cell r="B127" t="str">
            <v>ธนาคารกรุงไทย จำกัด (มหาชน)</v>
          </cell>
          <cell r="C127" t="str">
            <v>KTB</v>
          </cell>
        </row>
        <row r="128">
          <cell r="B128" t="str">
            <v>ธนาคารพัฒนาวิสาหกิจขนาดกลางและขนาดย่อมแห่งประเทศไทย</v>
          </cell>
          <cell r="C128" t="str">
            <v>ธพว.</v>
          </cell>
        </row>
        <row r="129">
          <cell r="B129" t="str">
            <v>ธนาคารเพื่อการเกษตรและสหกรณ์การเกษตร</v>
          </cell>
          <cell r="C129" t="str">
            <v>ธกส.</v>
          </cell>
        </row>
        <row r="130">
          <cell r="B130" t="str">
            <v>ธนาคารเพื่อการส่งออกและนำเข้าแห่งประเทศไทย</v>
          </cell>
          <cell r="C130" t="str">
            <v>ธสน.</v>
          </cell>
        </row>
        <row r="131">
          <cell r="B131" t="str">
            <v>ธนาคารแห่งประเทศไทย</v>
          </cell>
          <cell r="C131" t="str">
            <v>ธปท.</v>
          </cell>
        </row>
        <row r="132">
          <cell r="B132" t="str">
            <v>ธนาคารออมสิน</v>
          </cell>
          <cell r="C132" t="str">
            <v>GSB</v>
          </cell>
        </row>
        <row r="133">
          <cell r="B133" t="str">
            <v>ธนาคารอาคารสงเคราะห์</v>
          </cell>
          <cell r="C133" t="str">
            <v>ธอส.</v>
          </cell>
        </row>
        <row r="134">
          <cell r="B134" t="str">
            <v>ธนาคารอิสลามแห่งประเทศไทย</v>
          </cell>
          <cell r="C134" t="str">
            <v>ISBT</v>
          </cell>
        </row>
        <row r="135">
          <cell r="B135" t="str">
            <v>บรรษัทประกันสินเชื่ออุตสาหกรรมขนาดย่อม</v>
          </cell>
          <cell r="C135" t="str">
            <v>บสย.</v>
          </cell>
        </row>
        <row r="136">
          <cell r="B136" t="str">
            <v>บริษัท ขนส่ง จํากัด</v>
          </cell>
          <cell r="C136" t="str">
            <v>บขส.</v>
          </cell>
        </row>
        <row r="137">
          <cell r="B137" t="str">
            <v>บริษัท ขนส่ง จำกัด</v>
          </cell>
          <cell r="C137" t="str">
            <v>บขส.</v>
          </cell>
        </row>
        <row r="138">
          <cell r="B138" t="str">
            <v>บริษัท ข้อมูลเครดิตแห่งชาติ จำกัด</v>
          </cell>
          <cell r="C138" t="str">
            <v>NCB</v>
          </cell>
        </row>
        <row r="139">
          <cell r="B139" t="str">
            <v>บริษัท ท่าอากาศยานไทย จํากัด (มหาชน)</v>
          </cell>
          <cell r="C139" t="str">
            <v>ทอท.</v>
          </cell>
        </row>
        <row r="140">
          <cell r="B140" t="str">
            <v>บริษัท ท่าอากาศยานไทย จำกัด (มหาชน)</v>
          </cell>
          <cell r="C140" t="str">
            <v>ทอท.</v>
          </cell>
        </row>
        <row r="141">
          <cell r="B141" t="str">
            <v>บริษัท โทรคมนาคมแห่งชาติ จำกัด (​มหาชน)</v>
          </cell>
          <cell r="C141" t="str">
            <v>NT</v>
          </cell>
        </row>
        <row r="142">
          <cell r="B142" t="str">
            <v>บริษัท โทรคมนาคมแห่งชาติ จำกัด (มหาชน)</v>
          </cell>
          <cell r="C142" t="str">
            <v>NT</v>
          </cell>
        </row>
        <row r="143">
          <cell r="B143" t="str">
            <v>บริษัท ปตท จํากัด (มหาชน)</v>
          </cell>
          <cell r="C143" t="str">
            <v>ปตท.</v>
          </cell>
        </row>
        <row r="144">
          <cell r="B144" t="str">
            <v>บริษัท ปตท. จำกัด (มหาชน)</v>
          </cell>
          <cell r="C144" t="str">
            <v>ปตท.</v>
          </cell>
        </row>
        <row r="145">
          <cell r="B145" t="str">
            <v>บริษัท ปตท. สำรวจและผลิตปิโตรเลียม จำกัด</v>
          </cell>
          <cell r="C145" t="str">
            <v>ปตท.สผ.</v>
          </cell>
        </row>
        <row r="146">
          <cell r="B146" t="str">
            <v>บริษัท ไปรษณีย์ไทย จํากัด</v>
          </cell>
          <cell r="C146" t="str">
            <v>ปณท.</v>
          </cell>
        </row>
        <row r="147">
          <cell r="B147" t="str">
            <v>บริษัท ไปรษณีย์ไทย จำกัด</v>
          </cell>
          <cell r="C147" t="str">
            <v>ปณท.</v>
          </cell>
        </row>
        <row r="148">
          <cell r="B148" t="str">
            <v>บริษัท รถไฟฟ้า ร.ฟ.ท. จำกัด</v>
          </cell>
          <cell r="C148" t="str">
            <v>รฟฟท.</v>
          </cell>
        </row>
        <row r="149">
          <cell r="B149" t="str">
            <v>บริษัท วิทยุการบินแห่งประเทศไทย จํากัด</v>
          </cell>
          <cell r="C149" t="str">
            <v>บวท.</v>
          </cell>
        </row>
        <row r="150">
          <cell r="B150" t="str">
            <v>บริษัท วิทยุการบินแห่งประเทศไทย จำกัด</v>
          </cell>
          <cell r="C150" t="str">
            <v>บวท.</v>
          </cell>
        </row>
        <row r="151">
          <cell r="B151" t="str">
            <v>บริษัท อสมท จํากัด (มหาชน)</v>
          </cell>
          <cell r="C151" t="str">
            <v>อสมท.</v>
          </cell>
        </row>
        <row r="152">
          <cell r="B152" t="str">
            <v>บริษัท อู่กรุงเทพ จำกัด</v>
          </cell>
          <cell r="C152" t="str">
            <v>บอท.</v>
          </cell>
        </row>
        <row r="153">
          <cell r="B153" t="str">
            <v>บริษัทห้องปฏิบัติการกลางตรวจสอบผลิตภัณฑ์เกษตรและอาหาร จำกัด</v>
          </cell>
          <cell r="C153" t="str">
            <v>LCFA</v>
          </cell>
        </row>
        <row r="154">
          <cell r="B154" t="str">
            <v>มหาวิทยาลัยการกีฬาแห่งชาติ</v>
          </cell>
          <cell r="C154" t="str">
            <v>มกช.</v>
          </cell>
        </row>
        <row r="155">
          <cell r="B155" t="str">
            <v>มหาวิทยาลัยกาฬสินธุ์</v>
          </cell>
          <cell r="C155" t="str">
            <v>มกส.</v>
          </cell>
        </row>
        <row r="156">
          <cell r="B156" t="str">
            <v>มหาวิทยาลัยเกษตรศาสตร์</v>
          </cell>
          <cell r="C156" t="str">
            <v>มก.</v>
          </cell>
        </row>
        <row r="157">
          <cell r="B157" t="str">
            <v>มหาวิทยาลัยขอนแก่น</v>
          </cell>
          <cell r="C157" t="str">
            <v>มข.</v>
          </cell>
        </row>
        <row r="158">
          <cell r="B158" t="str">
            <v>มหาวิทยาลัยเชียงใหม่</v>
          </cell>
          <cell r="C158" t="str">
            <v>มช.</v>
          </cell>
        </row>
        <row r="159">
          <cell r="B159" t="str">
            <v>มหาวิทยาลัยทักษิณ</v>
          </cell>
          <cell r="C159" t="str">
            <v>มทษ.</v>
          </cell>
        </row>
        <row r="160">
          <cell r="B160" t="str">
            <v>มหาวิทยาลัยเทคโนโลยีพระจอมเกล้าธนบุรี</v>
          </cell>
          <cell r="C160" t="str">
            <v>มจธ.</v>
          </cell>
        </row>
        <row r="161">
          <cell r="B161" t="str">
            <v>มหาวิทยาลัยเทคโนโลยีพระจอมเกล้าพระนครเหนือ</v>
          </cell>
          <cell r="C161" t="str">
            <v>มจพ.</v>
          </cell>
        </row>
        <row r="162">
          <cell r="B162" t="str">
            <v>มหาวิทยาลัยเทคโนโลยีราชมงคลกรุงเทพ</v>
          </cell>
          <cell r="C162" t="str">
            <v>มทร.กรุงเทพ</v>
          </cell>
        </row>
        <row r="163">
          <cell r="B163" t="str">
            <v>มหาวิทยาลัยเทคโนโลยีราชมงคลตะวันออก</v>
          </cell>
          <cell r="C163" t="str">
            <v>มทร.ตะวันออก</v>
          </cell>
        </row>
        <row r="164">
          <cell r="B164" t="str">
            <v>มหาวิทยาลัยเทคโนโลยีราชมงคลธัญบุรี</v>
          </cell>
          <cell r="C164" t="str">
            <v>มทร.ธัญบุรี</v>
          </cell>
        </row>
        <row r="165">
          <cell r="B165" t="str">
            <v>มหาวิทยาลัยเทคโนโลยีราชมงคลพระนคร</v>
          </cell>
          <cell r="C165" t="str">
            <v>มทร.พระนคร</v>
          </cell>
        </row>
        <row r="166">
          <cell r="B166" t="str">
            <v>มหาวิทยาลัยเทคโนโลยีราชมงคลรัตนโกสินทร์</v>
          </cell>
          <cell r="C166" t="str">
            <v>มทร.รัตนโกสินทร์</v>
          </cell>
        </row>
        <row r="167">
          <cell r="B167" t="str">
            <v>มหาวิทยาลัยเทคโนโลยีราชมงคลล้านนา</v>
          </cell>
          <cell r="C167" t="str">
            <v>มทร.ล้านนา</v>
          </cell>
        </row>
        <row r="168">
          <cell r="B168" t="str">
            <v>มหาวิทยาลัยเทคโนโลยีราชมงคลศรีวิชัย</v>
          </cell>
          <cell r="C168" t="str">
            <v>มทร.ศรีวิชัย</v>
          </cell>
        </row>
        <row r="169">
          <cell r="B169" t="str">
            <v>มหาวิทยาลัยเทคโนโลยีราชมงคลสุวรรณภูมิ</v>
          </cell>
          <cell r="C169" t="str">
            <v>มทร.สุวรรณภูมิ</v>
          </cell>
        </row>
        <row r="170">
          <cell r="B170" t="str">
            <v>มหาวิทยาลัยเทคโนโลยีราชมงคลอีสาน</v>
          </cell>
          <cell r="C170" t="str">
            <v>มทร.อีสาน</v>
          </cell>
        </row>
        <row r="171">
          <cell r="B171" t="str">
            <v>มหาวิทยาลัยเทคโนโลยีสุรนารี</v>
          </cell>
          <cell r="C171" t="str">
            <v>มทส.</v>
          </cell>
        </row>
        <row r="172">
          <cell r="B172" t="str">
            <v>มหาวิทยาลัยธรรมศาสตร์</v>
          </cell>
          <cell r="C172" t="str">
            <v>มธ.</v>
          </cell>
        </row>
        <row r="173">
          <cell r="B173" t="str">
            <v>มหาวิทยาลัยนครพนม</v>
          </cell>
          <cell r="C173" t="str">
            <v>มนพ.</v>
          </cell>
        </row>
        <row r="174">
          <cell r="B174" t="str">
            <v>มหาวิทยาลัยนราธิวาสราชนครินทร์</v>
          </cell>
          <cell r="C174" t="str">
            <v>มนร.</v>
          </cell>
        </row>
        <row r="175">
          <cell r="B175" t="str">
            <v>มหาวิทยาลัยนเรศวร</v>
          </cell>
          <cell r="C175" t="str">
            <v>มน.</v>
          </cell>
        </row>
        <row r="176">
          <cell r="B176" t="str">
            <v>มหาวิทยาลัยบูรพา</v>
          </cell>
          <cell r="C176" t="str">
            <v>มบ.</v>
          </cell>
        </row>
        <row r="177">
          <cell r="B177" t="str">
            <v>มหาวิทยาลัยพะเยา</v>
          </cell>
          <cell r="C177" t="str">
            <v>มพ.</v>
          </cell>
        </row>
        <row r="178">
          <cell r="B178" t="str">
            <v>มหาวิทยาลัยมหาจุฬาลงกรณราชวิทยาลัย</v>
          </cell>
          <cell r="C178" t="str">
            <v>มจร.</v>
          </cell>
        </row>
        <row r="179">
          <cell r="B179" t="str">
            <v>มหาวิทยาลัยมหามกุฏราชวิทยาลัย</v>
          </cell>
          <cell r="C179" t="str">
            <v>มมร.อส.</v>
          </cell>
        </row>
        <row r="180">
          <cell r="B180" t="str">
            <v>มหาวิทยาลัยมหาสารคาม</v>
          </cell>
          <cell r="C180" t="str">
            <v>มมส.</v>
          </cell>
        </row>
        <row r="181">
          <cell r="B181" t="str">
            <v>มหาวิทยาลัยมหิดล</v>
          </cell>
          <cell r="C181" t="str">
            <v>มม</v>
          </cell>
        </row>
        <row r="182">
          <cell r="B182" t="str">
            <v>มหาวิทยาลัยแม่โจ้</v>
          </cell>
          <cell r="C182" t="str">
            <v>มจ.</v>
          </cell>
        </row>
        <row r="183">
          <cell r="B183" t="str">
            <v>มหาวิทยาลัยแม่ฟ้าหลวง</v>
          </cell>
          <cell r="C183" t="str">
            <v>มฟล.</v>
          </cell>
        </row>
        <row r="184">
          <cell r="B184" t="str">
            <v>มหาวิทยาลัยราชภัฏกาญจนบุรี</v>
          </cell>
          <cell r="C184" t="str">
            <v>มร.กจ.</v>
          </cell>
        </row>
        <row r="185">
          <cell r="B185" t="str">
            <v>มหาวิทยาลัยราชภัฏกำแพงเพชร</v>
          </cell>
          <cell r="C185" t="str">
            <v>มรภ.กพ.</v>
          </cell>
        </row>
        <row r="186">
          <cell r="B186" t="str">
            <v>มหาวิทยาลัยราชภัฏจันทรเกษม</v>
          </cell>
          <cell r="C186" t="str">
            <v>มจษ.</v>
          </cell>
        </row>
        <row r="187">
          <cell r="B187" t="str">
            <v>มหาวิทยาลัยราชภัฏชัยภูมิ</v>
          </cell>
          <cell r="C187" t="str">
            <v>มชย.</v>
          </cell>
        </row>
        <row r="188">
          <cell r="B188" t="str">
            <v>มหาวิทยาลัยราชภัฏเชียงราย</v>
          </cell>
          <cell r="C188" t="str">
            <v>มร.ชร.</v>
          </cell>
        </row>
        <row r="189">
          <cell r="B189" t="str">
            <v>มหาวิทยาลัยราชภัฏเชียงใหม่</v>
          </cell>
          <cell r="C189" t="str">
            <v>มร.ชม.</v>
          </cell>
        </row>
        <row r="190">
          <cell r="B190" t="str">
            <v>มหาวิทยาลัยราชภัฏเทพสตรี</v>
          </cell>
          <cell r="C190" t="str">
            <v>มรท.</v>
          </cell>
        </row>
        <row r="191">
          <cell r="B191" t="str">
            <v>มหาวิทยาลัยราชภัฏธนบุรี</v>
          </cell>
          <cell r="C191" t="str">
            <v>มรธ.</v>
          </cell>
        </row>
        <row r="192">
          <cell r="B192" t="str">
            <v>มหาวิทยาลัยราชภัฏนครปฐม</v>
          </cell>
          <cell r="C192" t="str">
            <v>มรน.</v>
          </cell>
        </row>
        <row r="193">
          <cell r="B193" t="str">
            <v>มหาวิทยาลัยราชภัฏนครราชสีมา</v>
          </cell>
          <cell r="C193" t="str">
            <v>มรภ.นม.</v>
          </cell>
        </row>
        <row r="194">
          <cell r="B194" t="str">
            <v>มหาวิทยาลัยราชภัฏนครศรีธรรมราช</v>
          </cell>
          <cell r="C194" t="str">
            <v>มรภ.นศ.</v>
          </cell>
        </row>
        <row r="195">
          <cell r="B195" t="str">
            <v>มหาวิทยาลัยราชภัฏนครสวรรค์</v>
          </cell>
          <cell r="C195" t="str">
            <v>มร.นว.</v>
          </cell>
        </row>
        <row r="196">
          <cell r="B196" t="str">
            <v>มหาวิทยาลัยราชภัฏบ้านสมเด็จเจ้าพระยา</v>
          </cell>
          <cell r="C196" t="str">
            <v>มบส.</v>
          </cell>
        </row>
        <row r="197">
          <cell r="B197" t="str">
            <v>มหาวิทยาลัยราชภัฏบุรีรัมย์</v>
          </cell>
          <cell r="C197" t="str">
            <v>มรภ.บร.</v>
          </cell>
        </row>
        <row r="198">
          <cell r="B198" t="str">
            <v>มหาวิทยาลัยราชภัฏพระนคร</v>
          </cell>
          <cell r="C198" t="str">
            <v>มรภ.พระนคร</v>
          </cell>
        </row>
        <row r="199">
          <cell r="B199" t="str">
            <v>มหาวิทยาลัยราชภัฏพระนครศรีอยุธยา</v>
          </cell>
          <cell r="C199" t="str">
            <v>มรภ.อย.</v>
          </cell>
        </row>
        <row r="200">
          <cell r="B200" t="str">
            <v>มหาวิทยาลัยราชภัฏพิบูลสงคราม</v>
          </cell>
          <cell r="C200" t="str">
            <v>มร.พส.</v>
          </cell>
        </row>
        <row r="201">
          <cell r="B201" t="str">
            <v>มหาวิทยาลัยราชภัฏเพชรบุรี</v>
          </cell>
          <cell r="C201" t="str">
            <v>มรภ.พบ.</v>
          </cell>
        </row>
        <row r="202">
          <cell r="B202" t="str">
            <v>มหาวิทยาลัยราชภัฏเพชรบูรณ์</v>
          </cell>
          <cell r="C202" t="str">
            <v>มร.พช.</v>
          </cell>
        </row>
        <row r="203">
          <cell r="B203" t="str">
            <v>มหาวิทยาลัยราชภัฏภูเก็ต</v>
          </cell>
          <cell r="C203" t="str">
            <v>มรภ.</v>
          </cell>
        </row>
        <row r="204">
          <cell r="B204" t="str">
            <v>มหาวิทยาลัยราชภัฏมหาสารคาม</v>
          </cell>
          <cell r="C204" t="str">
            <v>มรม.</v>
          </cell>
        </row>
        <row r="205">
          <cell r="B205" t="str">
            <v>มหาวิทยาลัยราชภัฏยะลา</v>
          </cell>
          <cell r="C205" t="str">
            <v>มรย.</v>
          </cell>
        </row>
        <row r="206">
          <cell r="B206" t="str">
            <v>มหาวิทยาลัยราชภัฏร้อยเอ็ด</v>
          </cell>
          <cell r="C206" t="str">
            <v>มรภ.รอ.</v>
          </cell>
        </row>
        <row r="207">
          <cell r="B207" t="str">
            <v>มหาวิทยาลัยราชภัฏราชนครินทร์</v>
          </cell>
          <cell r="C207" t="str">
            <v>มรร.</v>
          </cell>
        </row>
        <row r="208">
          <cell r="B208" t="str">
            <v>มหาวิทยาลัยราชภัฏรำไพพรรณี</v>
          </cell>
          <cell r="C208" t="str">
            <v>มร.รพ.</v>
          </cell>
        </row>
        <row r="209">
          <cell r="B209" t="str">
            <v>มหาวิทยาลัยราชภัฏลำปาง</v>
          </cell>
          <cell r="C209" t="str">
            <v>มรภ.ลป.</v>
          </cell>
        </row>
        <row r="210">
          <cell r="B210" t="str">
            <v>มหาวิทยาลัยราชภัฏเลย</v>
          </cell>
          <cell r="C210" t="str">
            <v>มรล.</v>
          </cell>
        </row>
        <row r="211">
          <cell r="B211" t="str">
            <v>มหาวิทยาลัยราชภัฏวไลยอลงกรณ์ ในพระบรมราชูปถัมภ์</v>
          </cell>
          <cell r="C211" t="str">
            <v>มรว.</v>
          </cell>
        </row>
        <row r="212">
          <cell r="B212" t="str">
            <v>มหาวิทยาลัยราชภัฏวไลยอลงกรณ์ ในพระบรมราชูปถัมภ์ จังหวัดปทุมธานี</v>
          </cell>
          <cell r="C212" t="str">
            <v>มรว.</v>
          </cell>
        </row>
        <row r="213">
          <cell r="B213" t="str">
            <v>มหาวิทยาลัยราชภัฏศรีสะเกษ</v>
          </cell>
          <cell r="C213" t="str">
            <v>มรภ.ศก.</v>
          </cell>
        </row>
        <row r="214">
          <cell r="B214" t="str">
            <v>มหาวิทยาลัยราชภัฏสกลนคร</v>
          </cell>
          <cell r="C214" t="str">
            <v>มร.สน.</v>
          </cell>
        </row>
        <row r="215">
          <cell r="B215" t="str">
            <v>มหาวิทยาลัยราชภัฏสงขลา</v>
          </cell>
          <cell r="C215" t="str">
            <v>มรภ.สข.</v>
          </cell>
        </row>
        <row r="216">
          <cell r="B216" t="str">
            <v>มหาวิทยาลัยราชภัฏสวนสุนันทา</v>
          </cell>
          <cell r="C216" t="str">
            <v>มรภ.สส.</v>
          </cell>
        </row>
        <row r="217">
          <cell r="B217" t="str">
            <v>มหาวิทยาลัยราชภัฏสุราษฎ์ธานี</v>
          </cell>
          <cell r="C217" t="str">
            <v>มรส.</v>
          </cell>
        </row>
        <row r="218">
          <cell r="B218" t="str">
            <v>มหาวิทยาลัยราชภัฏสุราษฎร์ธานี</v>
          </cell>
          <cell r="C218" t="str">
            <v>มรส.</v>
          </cell>
        </row>
        <row r="219">
          <cell r="B219" t="str">
            <v>มหาวิทยาลัยราชภัฏสุรินทร์</v>
          </cell>
          <cell r="C219" t="str">
            <v>มรภ.สร.</v>
          </cell>
        </row>
        <row r="220">
          <cell r="B220" t="str">
            <v>มหาวิทยาลัยราชภัฏหมู่บ้านจอมบึง</v>
          </cell>
          <cell r="C220" t="str">
            <v>มร.มจ.</v>
          </cell>
        </row>
        <row r="221">
          <cell r="B221" t="str">
            <v>มหาวิทยาลัยราชภัฏอุดรธานี</v>
          </cell>
          <cell r="C221" t="str">
            <v>มร.อด.</v>
          </cell>
        </row>
        <row r="222">
          <cell r="B222" t="str">
            <v>มหาวิทยาลัยราชภัฏอุตรดิตถ์</v>
          </cell>
          <cell r="C222" t="str">
            <v>มรอ.</v>
          </cell>
        </row>
        <row r="223">
          <cell r="B223" t="str">
            <v>มหาวิทยาลัยราชภัฏอุบลราชธานี</v>
          </cell>
          <cell r="C223" t="str">
            <v>มรภ.อบ.</v>
          </cell>
        </row>
        <row r="224">
          <cell r="B224" t="str">
            <v>มหาวิทยาลัยรามคำแหง</v>
          </cell>
          <cell r="C224" t="str">
            <v>มร.</v>
          </cell>
        </row>
        <row r="225">
          <cell r="B225" t="str">
            <v>มหาวิทยาลัยวลัยลักษณ์</v>
          </cell>
          <cell r="C225" t="str">
            <v>มวล.</v>
          </cell>
        </row>
        <row r="226">
          <cell r="B226" t="str">
            <v>มหาวิทยาลัยศรีนครินทรวิโรฒ</v>
          </cell>
          <cell r="C226" t="str">
            <v>มศว.</v>
          </cell>
        </row>
        <row r="227">
          <cell r="B227" t="str">
            <v>มหาวิทยาลัยศิลปากร</v>
          </cell>
          <cell r="C227" t="str">
            <v>มศก.</v>
          </cell>
        </row>
        <row r="228">
          <cell r="B228" t="str">
            <v>มหาวิทยาลัยสงขลานครินทร์</v>
          </cell>
          <cell r="C228" t="str">
            <v>มอ.</v>
          </cell>
        </row>
        <row r="229">
          <cell r="B229" t="str">
            <v>มหาวิทยาลัยสวนดุสิต</v>
          </cell>
          <cell r="C229" t="str">
            <v>มสด.</v>
          </cell>
        </row>
        <row r="230">
          <cell r="B230" t="str">
            <v>มหาวิทยาลัยสุโขทัยธรรมมาธิราช</v>
          </cell>
          <cell r="C230" t="str">
            <v>มสธ.</v>
          </cell>
        </row>
        <row r="231">
          <cell r="B231" t="str">
            <v>มหาวิทยาลัยสุโขทัยธรรมาธิราช</v>
          </cell>
          <cell r="C231" t="str">
            <v>มสธ.</v>
          </cell>
        </row>
        <row r="232">
          <cell r="B232" t="str">
            <v>มหาวิทยาลัยอุบลราชธานี</v>
          </cell>
          <cell r="C232" t="str">
            <v>มอบ.</v>
          </cell>
        </row>
        <row r="233">
          <cell r="B233" t="str">
            <v>เมืองพัทยา</v>
          </cell>
          <cell r="C233" t="str">
            <v>เมืองพัทยา</v>
          </cell>
        </row>
        <row r="234">
          <cell r="B234" t="str">
            <v>โรงงานไพ่</v>
          </cell>
          <cell r="C234" t="str">
            <v>โรงงานไพ่</v>
          </cell>
        </row>
        <row r="235">
          <cell r="B235" t="str">
            <v>โรงเรียนมหิดลวิทยานุสรณ์</v>
          </cell>
          <cell r="C235" t="str">
            <v>MWIT</v>
          </cell>
        </row>
        <row r="236">
          <cell r="B236" t="str">
            <v>ศูนย์ความเป็นเลิศด้านชีววิทยาศาสตร์ (องค์การมหาชน)</v>
          </cell>
          <cell r="C236" t="str">
            <v>ศลช.</v>
          </cell>
        </row>
        <row r="237">
          <cell r="B237" t="str">
            <v>ศูนย์คุณธรรม (องค์การมหาชน)</v>
          </cell>
          <cell r="C237" t="str">
            <v>ศคธ.</v>
          </cell>
        </row>
        <row r="238">
          <cell r="B238" t="str">
            <v>ศูนย์มานุษยวิทยาสิรินธร (องค์การมหาชน)</v>
          </cell>
          <cell r="C238" t="str">
            <v>ศมส.</v>
          </cell>
        </row>
        <row r="239">
          <cell r="B239" t="str">
            <v>ศูนย์อำนวยการบริหารจังหวัดชายแดนภาคใต้</v>
          </cell>
          <cell r="C239" t="str">
            <v>ศอ.บต.</v>
          </cell>
        </row>
        <row r="240">
          <cell r="B240" t="str">
            <v>ศูนย์อำนวยการรักษาผลประโยชน์ของชาติทางทะเล</v>
          </cell>
          <cell r="C240" t="str">
            <v>ศร.ชล.</v>
          </cell>
        </row>
        <row r="241">
          <cell r="B241" t="str">
            <v>สถาบันการบินพลเรือน</v>
          </cell>
          <cell r="C241" t="str">
            <v>สบพ.</v>
          </cell>
        </row>
        <row r="242">
          <cell r="B242" t="str">
            <v>สถาบันการพยาบาลศรีสวรินทิรา สภากาชาดไทย</v>
          </cell>
          <cell r="C242" t="str">
            <v>STIN</v>
          </cell>
        </row>
        <row r="243">
          <cell r="B243" t="str">
            <v>สถาบันการแพทย์ฉุกเฉิน</v>
          </cell>
          <cell r="C243" t="str">
            <v>สพฉ.</v>
          </cell>
        </row>
        <row r="244">
          <cell r="B244" t="str">
            <v>สถาบันการแพทย์ฉุกเฉินแห่งชาติ</v>
          </cell>
          <cell r="C244" t="str">
            <v>สพฉ.</v>
          </cell>
        </row>
        <row r="245">
          <cell r="B245" t="str">
            <v>สถาบันข้อมูลขนาดใหญ่ (องค์การมหาชน)</v>
          </cell>
          <cell r="C245" t="str">
            <v>Bdi</v>
          </cell>
        </row>
        <row r="246">
          <cell r="B246" t="str">
            <v>สถาบันคุณวุฒิวิชาชีพ (องค์การมหาชน)</v>
          </cell>
          <cell r="C246" t="str">
            <v>สคช.</v>
          </cell>
        </row>
        <row r="247">
          <cell r="B247" t="str">
            <v>สถาบันคุ้มครองเงินฝาก</v>
          </cell>
          <cell r="C247" t="str">
            <v>สคฝ.</v>
          </cell>
        </row>
        <row r="248">
          <cell r="B248" t="str">
            <v>สถาบันดนตรีกัลยาณิวัฒนา</v>
          </cell>
          <cell r="C248" t="str">
            <v>สกว.</v>
          </cell>
        </row>
        <row r="249">
          <cell r="B249" t="str">
            <v>สถาบันทดสอบทางการศึกษาแห่งชาติ (องค์การมหาชน)</v>
          </cell>
          <cell r="C249" t="str">
            <v>สทศ.</v>
          </cell>
        </row>
        <row r="250">
          <cell r="B250" t="str">
            <v>สถาบันทดสอบทางการศึกษาแห่งชาติ</v>
          </cell>
          <cell r="C250" t="str">
            <v>สทศ.</v>
          </cell>
        </row>
        <row r="251">
          <cell r="B251" t="str">
            <v>สถาบันเทคโนโลยีจิตรลดา</v>
          </cell>
          <cell r="C251" t="str">
            <v>สจด.</v>
          </cell>
        </row>
        <row r="252">
          <cell r="B252" t="str">
            <v>สถาบันเทคโนโลยีนิวเคลียร์แห่งชาติ (องค์การมหาชน)</v>
          </cell>
          <cell r="C252" t="str">
            <v>สทน.</v>
          </cell>
        </row>
        <row r="253">
          <cell r="B253" t="str">
            <v>สถาบันเทคโนโลยีปทุมวัน</v>
          </cell>
          <cell r="C253" t="str">
            <v>สทป.</v>
          </cell>
        </row>
        <row r="254">
          <cell r="B254" t="str">
            <v>สถาบันเทคโนโลยีป้องกันประเทศ</v>
          </cell>
          <cell r="C254" t="str">
            <v>สทป.</v>
          </cell>
        </row>
        <row r="255">
          <cell r="B255" t="str">
            <v>สถาบันเทคโนโลยีพระจอมเกล้าเจ้าคุณทหารลาดกระบัง</v>
          </cell>
          <cell r="C255" t="str">
            <v>สจล.</v>
          </cell>
        </row>
        <row r="256">
          <cell r="B256" t="str">
            <v>สถาบันไทย-เยอรมัน</v>
          </cell>
          <cell r="C256" t="str">
            <v>TGI</v>
          </cell>
        </row>
        <row r="257">
          <cell r="B257" t="str">
            <v>สถาบันนิติวิทยาศาสตร์</v>
          </cell>
          <cell r="C257" t="str">
            <v>สนว.</v>
          </cell>
        </row>
        <row r="258">
          <cell r="B258" t="str">
            <v>สถาบันบริหารจัดการธนาคารที่ดิน (องค์การมหาชน)</v>
          </cell>
          <cell r="C258" t="str">
            <v>บจธ.</v>
          </cell>
        </row>
        <row r="259">
          <cell r="B259" t="str">
            <v>สถาบันบัณฑิตพัฒนบริหารศาสตร์</v>
          </cell>
          <cell r="C259" t="str">
            <v>NIDA</v>
          </cell>
        </row>
        <row r="260">
          <cell r="B260" t="str">
            <v>สถาบันบัณฑิตพัฒนศิลป์</v>
          </cell>
          <cell r="C260" t="str">
            <v>BPI</v>
          </cell>
        </row>
        <row r="261">
          <cell r="B261" t="str">
            <v>สถาบันพระบรมราชชนก</v>
          </cell>
          <cell r="C261" t="str">
            <v>สบช.</v>
          </cell>
        </row>
        <row r="262">
          <cell r="B262" t="str">
            <v>สถาบันพระปกเกล้า</v>
          </cell>
          <cell r="C262" t="str">
            <v>พป.</v>
          </cell>
        </row>
        <row r="263">
          <cell r="B263" t="str">
            <v>สถาบันพลาสติก</v>
          </cell>
          <cell r="C263" t="str">
            <v>PIU</v>
          </cell>
        </row>
        <row r="264">
          <cell r="B264" t="str">
            <v>สถาบันพัฒนาวิสาหกิจขนาดกลาง และขนาดย่อม</v>
          </cell>
          <cell r="C264" t="str">
            <v>สสว.</v>
          </cell>
        </row>
        <row r="265">
          <cell r="B265" t="str">
            <v>สถาบันพัฒนาองค์กรชุมชน (องค์การมหาชน)</v>
          </cell>
          <cell r="C265" t="str">
            <v>พอช.</v>
          </cell>
        </row>
        <row r="266">
          <cell r="B266" t="str">
            <v>สถาบันพัฒนาอุตสาหกรรมสิ่งทอ</v>
          </cell>
          <cell r="C266" t="str">
            <v>IDE</v>
          </cell>
        </row>
        <row r="267">
          <cell r="B267" t="str">
            <v>สถาบันเพิ่มผลผลิตแห่งชาติ</v>
          </cell>
          <cell r="C267" t="str">
            <v>FTPI</v>
          </cell>
        </row>
        <row r="268">
          <cell r="B268" t="str">
            <v>สถาบันเพื่อการยุติธรรมแห่งประเทศไทย (องค์การมหาชน)</v>
          </cell>
          <cell r="C268" t="str">
            <v>สธท.</v>
          </cell>
        </row>
        <row r="269">
          <cell r="B269" t="str">
            <v>สถาบันไฟฟ้าและอิเล็กทรอนิกส์</v>
          </cell>
          <cell r="C269" t="str">
            <v>สฟอ.</v>
          </cell>
        </row>
        <row r="270">
          <cell r="B270" t="str">
            <v>สถาบันมาตรวิทยาแห่งชาติ</v>
          </cell>
          <cell r="C270" t="str">
            <v>มว.</v>
          </cell>
        </row>
        <row r="271">
          <cell r="B271" t="str">
            <v>สถาบันยานยนต์</v>
          </cell>
          <cell r="C271" t="str">
            <v>สถาบันยานยนต์</v>
          </cell>
        </row>
        <row r="272">
          <cell r="B272" t="str">
            <v>สถาบันรองรับมาตรฐานไอเอสโอ</v>
          </cell>
          <cell r="C272" t="str">
            <v>สรอ.</v>
          </cell>
        </row>
        <row r="273">
          <cell r="B273" t="str">
            <v>สถาบันระหว่างประเทศเพื่อการค้าและการพัฒนา</v>
          </cell>
          <cell r="C273" t="str">
            <v>สคพ.</v>
          </cell>
        </row>
        <row r="274">
          <cell r="B274" t="str">
            <v>สถาบันระหว่างประเทศเพื่อการค้าและการพัฒนา (องค์การมหาชน)</v>
          </cell>
          <cell r="C274" t="str">
            <v>สคพ.</v>
          </cell>
        </row>
        <row r="275">
          <cell r="B275" t="str">
            <v>สถาบันรับรองคุณภาพสถานพยาบาล (องค์การมหาชน) </v>
          </cell>
          <cell r="C275" t="str">
            <v>สรพ.</v>
          </cell>
        </row>
        <row r="276">
          <cell r="B276" t="str">
            <v>สถาบันวัคซีนแห่งชาติ</v>
          </cell>
          <cell r="C276" t="str">
            <v>สวช.</v>
          </cell>
        </row>
        <row r="277">
          <cell r="B277" t="str">
            <v>สถาบันวิจัยจุฬาภรณ์</v>
          </cell>
          <cell r="C277" t="str">
            <v>จ.ภ.</v>
          </cell>
        </row>
        <row r="278">
          <cell r="B278" t="str">
            <v>สถาบันวิจัยดาราศาสตร์แห่งชาติ (องค์การมหาชน)</v>
          </cell>
          <cell r="C278" t="str">
            <v>สดร.</v>
          </cell>
        </row>
        <row r="279">
          <cell r="B279" t="str">
            <v>สถาบันวิจัยดาราศาสตร์แห่งชาติ (องค์การมหาชน) (สดร.)</v>
          </cell>
          <cell r="C279" t="str">
            <v>สดร.</v>
          </cell>
        </row>
        <row r="280">
          <cell r="B280" t="str">
            <v>สถาบันวิจัยระบบสาธารณสุข</v>
          </cell>
          <cell r="C280" t="str">
            <v>สวรส.</v>
          </cell>
        </row>
        <row r="281">
          <cell r="B281" t="str">
            <v>สถาบันวิจัยและพัฒนาเทคโนโลยีระบบราง (องค์การมหาชน)</v>
          </cell>
          <cell r="C281" t="str">
            <v>สทร.</v>
          </cell>
        </row>
        <row r="282">
          <cell r="B282" t="str">
            <v>สถาบันวิจัยและพัฒนาพื้นที่สูง</v>
          </cell>
          <cell r="C282" t="str">
            <v>สวพส.</v>
          </cell>
        </row>
        <row r="283">
          <cell r="B283" t="str">
            <v>สถาบันวิจัยและพัฒนาอัญมณีและเครื่องประดับแห่งชาติ (องค์การมหาชน)</v>
          </cell>
          <cell r="C283" t="str">
            <v>สวอ.</v>
          </cell>
        </row>
        <row r="284">
          <cell r="B284" t="str">
            <v>สถาบันวิจัยวิทยาศาสตร์และเทคโนโลยีแห่งประเทศไทย</v>
          </cell>
          <cell r="C284" t="str">
            <v>วว.</v>
          </cell>
        </row>
        <row r="285">
          <cell r="B285" t="str">
            <v>สถาบันวิจัยแสงซินโครตรอน (องค์การมหาชน)</v>
          </cell>
          <cell r="C285" t="str">
            <v>สซ.</v>
          </cell>
        </row>
        <row r="286">
          <cell r="B286" t="str">
            <v>สถาบันวิทยาลัยชุมชน</v>
          </cell>
          <cell r="C286" t="str">
            <v>ICCS</v>
          </cell>
        </row>
        <row r="287">
          <cell r="B287" t="str">
            <v xml:space="preserve">สถาบันวิทยาลัยชุมชน
</v>
          </cell>
          <cell r="C287" t="str">
            <v>ICCS</v>
          </cell>
        </row>
        <row r="288">
          <cell r="B288" t="str">
            <v>สถาบันส่งเสริมการสอนวิทยาศาสตร์และเทคโนโลยี (สสวท.)</v>
          </cell>
          <cell r="C288" t="str">
            <v>สสวท.</v>
          </cell>
        </row>
        <row r="289">
          <cell r="B289" t="str">
            <v>สถาบันส่งเสริมความปลอดภัย อาชีวอนามัย และสภาพแวดล้อมในการทำงาน (องค์การมหาชน)</v>
          </cell>
          <cell r="C289" t="str">
            <v>สสปท.</v>
          </cell>
        </row>
        <row r="290">
          <cell r="B290" t="str">
            <v>สถาบันส่งเสริมศิลปหัตถกรรมไทย (องค์การมหาชน)</v>
          </cell>
          <cell r="C290" t="str">
            <v>สศท.</v>
          </cell>
        </row>
        <row r="291">
          <cell r="B291" t="str">
            <v>สถาบันสารสนเทศทรัพยากรน้ำ (องค์การมหาชน)</v>
          </cell>
          <cell r="C291" t="str">
            <v>สสน.</v>
          </cell>
        </row>
        <row r="292">
          <cell r="B292" t="str">
            <v>สถาบันอนุญาโตตุลาการ</v>
          </cell>
          <cell r="C292" t="str">
            <v>THAC</v>
          </cell>
        </row>
        <row r="293">
          <cell r="B293" t="str">
            <v>สถาบันอาหาร</v>
          </cell>
          <cell r="C293" t="str">
            <v>NFI</v>
          </cell>
        </row>
        <row r="294">
          <cell r="B294" t="str">
            <v>สภากาชาดไทย</v>
          </cell>
          <cell r="C294" t="str">
            <v>กาชาดฯ</v>
          </cell>
        </row>
        <row r="295">
          <cell r="B295" t="str">
            <v>สภาวิชาชีพวิทยาศาสตร์และเทคโนโลยี</v>
          </cell>
          <cell r="C295" t="str">
            <v>สชวท.</v>
          </cell>
        </row>
        <row r="296">
          <cell r="B296" t="str">
            <v>สภาหอการค้าแห่งประเทศไทย</v>
          </cell>
          <cell r="C296" t="str">
            <v>TCC</v>
          </cell>
        </row>
        <row r="297">
          <cell r="B297" t="str">
            <v>สภาอุตสาหกรรมแห่งประเทศไทย</v>
          </cell>
          <cell r="C297" t="str">
            <v>ส.อ.ท.</v>
          </cell>
        </row>
        <row r="298">
          <cell r="B298" t="str">
            <v>สมาคมธนาคารไทย</v>
          </cell>
          <cell r="C298" t="str">
            <v>TBA</v>
          </cell>
        </row>
        <row r="299">
          <cell r="B299" t="str">
            <v>สัตวแพทยสภา</v>
          </cell>
          <cell r="C299" t="str">
            <v>สัตวแพทยสภา</v>
          </cell>
        </row>
        <row r="300">
          <cell r="B300" t="str">
            <v>สํานักงานปฏิรูปที่ดินเพื่อเกษตรกรรม</v>
          </cell>
          <cell r="C300" t="str">
            <v>สปก.</v>
          </cell>
        </row>
        <row r="301">
          <cell r="B301" t="str">
            <v>สํานักงานปลัดกระทรวงศึกษาธิการ</v>
          </cell>
          <cell r="C301" t="str">
            <v>สป.ศธ.</v>
          </cell>
        </row>
        <row r="302">
          <cell r="B302" t="str">
            <v>สำนักงานส่งเสริมเศรษฐกิจดิจิทัล</v>
          </cell>
          <cell r="C302" t="str">
            <v>สศด.</v>
          </cell>
        </row>
        <row r="303">
          <cell r="B303" t="str">
            <v>สำนักข่าวกรองแห่งชาติ</v>
          </cell>
          <cell r="C303" t="str">
            <v>สขช.</v>
          </cell>
        </row>
        <row r="304">
          <cell r="B304" t="str">
            <v>สำนักงบประมาณ</v>
          </cell>
          <cell r="C304" t="str">
            <v>สงป.</v>
          </cell>
        </row>
        <row r="305">
          <cell r="B305" t="str">
            <v>สำนักงานกองทุนน้ำมันเชื้อเพลิง</v>
          </cell>
          <cell r="C305" t="str">
            <v>สกนช.</v>
          </cell>
        </row>
        <row r="306">
          <cell r="B306" t="str">
            <v>สำนักงานกองทุนหมู่บ้านและชุมชนเมืองแห่งชาติ</v>
          </cell>
          <cell r="C306" t="str">
            <v>สทบ.</v>
          </cell>
        </row>
        <row r="307">
          <cell r="B307" t="str">
            <v>สำนักงานการตรวจเงินแผ่นดิน</v>
          </cell>
          <cell r="C307" t="str">
            <v>สตง.</v>
          </cell>
        </row>
        <row r="308">
          <cell r="B308" t="str">
            <v>สำนักงานการบินพลเรือนแห่งประเทศไทย</v>
          </cell>
          <cell r="C308" t="str">
            <v>กพท.</v>
          </cell>
        </row>
        <row r="309">
          <cell r="B309" t="str">
            <v>สำนักงานการปฏิรูปที่ดินเพื่อเกษตรกรรม</v>
          </cell>
          <cell r="C309" t="str">
            <v>ส.ป.ก.</v>
          </cell>
        </row>
        <row r="310">
          <cell r="B310" t="str">
            <v>สำนักงานการวิจัยแห่งชาติ</v>
          </cell>
          <cell r="C310" t="str">
            <v>วช.</v>
          </cell>
        </row>
        <row r="311">
          <cell r="B311" t="str">
            <v>สำนักงานกิจการยุติธรรม</v>
          </cell>
          <cell r="C311" t="str">
            <v>สกธ.</v>
          </cell>
        </row>
        <row r="312">
          <cell r="B312" t="str">
            <v>สำนักงานขับเคลื่อนการปฏิรูปประเทศ ยุทธศาสตร์ชาติ และการสร้างความสามัคคีปรองดอง</v>
          </cell>
          <cell r="C312" t="str">
            <v>สำนักงาน ป.ย.ป.</v>
          </cell>
        </row>
        <row r="313">
          <cell r="B313" t="str">
            <v>สำนักงานคณะกรรมการกฤษฎีกา</v>
          </cell>
          <cell r="C313" t="str">
            <v>สคก.</v>
          </cell>
        </row>
        <row r="314">
          <cell r="B314" t="str">
            <v>สำนักงานคณะกรรมการกลางอิสลามแห่งประเทศไทย</v>
          </cell>
          <cell r="C314" t="str">
            <v>กอท.</v>
          </cell>
        </row>
        <row r="315">
          <cell r="B315" t="str">
            <v>สำนักงานคณะกรรมการการกระจายอำนาจให้แก่องค์กรปกครองส่วนท้องถิ่น</v>
          </cell>
          <cell r="C315" t="str">
            <v>ก.ก.ถ.</v>
          </cell>
        </row>
        <row r="316">
          <cell r="B316" t="str">
            <v>สำนักงานคณะกรรมการการแข่งขันทางการค้า</v>
          </cell>
          <cell r="C316" t="str">
            <v>สขค.</v>
          </cell>
        </row>
        <row r="317">
          <cell r="B317" t="str">
            <v>สำนักงานคณะกรรมการการรักษาความมั่นคงปลอดภัยไซเบอร์แห่งชาติ</v>
          </cell>
          <cell r="C317" t="str">
            <v>สกมช.</v>
          </cell>
        </row>
        <row r="318">
          <cell r="B318" t="str">
            <v>สำนักงานคณะกรรมการการเลือกตั้ง</v>
          </cell>
          <cell r="C318" t="str">
            <v>สำนักงาน กกต.</v>
          </cell>
        </row>
        <row r="319">
          <cell r="B319" t="str">
            <v>สำนักงานคณะกรรมการการศึกษาขั้นพื้นฐาน</v>
          </cell>
          <cell r="C319" t="str">
            <v>สพฐ.</v>
          </cell>
        </row>
        <row r="320">
          <cell r="B320" t="str">
            <v>สำนักงานคณะกรรมการการอาชีวศึกษา</v>
          </cell>
          <cell r="C320" t="str">
            <v>สอศ.</v>
          </cell>
        </row>
        <row r="321">
          <cell r="B321" t="str">
            <v>สำนักงานคณะกรรมการกำกับกิจการพลังงาน</v>
          </cell>
          <cell r="C321" t="str">
            <v>กกพ.</v>
          </cell>
        </row>
        <row r="322">
          <cell r="B322" t="str">
            <v>สำนักงานคณะกรรมการกำกับและส่งเสริมการประกอบธุรกิจประกันภัย (คปภ.)</v>
          </cell>
          <cell r="C322" t="str">
            <v>สำนักงาน คปภ.</v>
          </cell>
        </row>
        <row r="323">
          <cell r="B323" t="str">
            <v>สำนักงานคณะกรรมการกำกับหลักทรัพย์และตลาดหลักทรัพย์</v>
          </cell>
          <cell r="C323" t="str">
            <v>สำนักงาน ก.ล.ต.</v>
          </cell>
        </row>
        <row r="324">
          <cell r="B324" t="str">
            <v>สำนักงานคณะกรรมการกิจการกระจายเสียง กิจการโทรทัศน์และกิจการโทรคมนาคมแห่งชาติ (สำนักงาน กสทช.)</v>
          </cell>
          <cell r="C324" t="str">
            <v>สำนักงาน กสทช.</v>
          </cell>
        </row>
        <row r="325">
          <cell r="B325" t="str">
            <v>สำนักงานคณะกรรมการกิจการโทรคมนาคมแห่งชาติ</v>
          </cell>
          <cell r="C325" t="str">
            <v>กสทช.</v>
          </cell>
        </row>
        <row r="326">
          <cell r="B326" t="str">
            <v>สำนักงานคณะกรรมการข้อมูลข่าวสารราชการ</v>
          </cell>
          <cell r="C326" t="str">
            <v>สขร.</v>
          </cell>
        </row>
        <row r="327">
          <cell r="B327" t="str">
            <v>สำนักงานคณะกรรมการข้าราชการพลเรือน</v>
          </cell>
          <cell r="C327" t="str">
            <v>สำนักงาน ก.พ.</v>
          </cell>
        </row>
        <row r="328">
          <cell r="B328" t="str">
            <v>สำนักงานคณะกรรมการคุ้มครองข้อมูลส่วนบุคคล</v>
          </cell>
          <cell r="C328" t="str">
            <v>สคส.</v>
          </cell>
        </row>
        <row r="329">
          <cell r="B329" t="str">
            <v>สำนักงานคณะกรรมการคุ้มครองผู้บริโภค</v>
          </cell>
          <cell r="C329" t="str">
            <v>สคบ.</v>
          </cell>
        </row>
        <row r="330">
          <cell r="B330" t="str">
            <v>สำนักงานคณะกรรมการดิจิทัลเพื่อเศรษฐกิจและสังคมแห่งชาติ</v>
          </cell>
          <cell r="C330" t="str">
            <v>สดช.</v>
          </cell>
        </row>
        <row r="331">
          <cell r="B331" t="str">
            <v>สำนักงานคณะกรรมการนโยบายเขตพัฒนาพิเศษภาคตะวันออก</v>
          </cell>
          <cell r="C331" t="str">
            <v>สกพอ.</v>
          </cell>
        </row>
        <row r="332">
          <cell r="B332" t="str">
            <v>สำนักงานคณะกรรมการนโยบายที่ดินแห่งชาติ</v>
          </cell>
          <cell r="C332" t="str">
            <v>สคทช.</v>
          </cell>
        </row>
        <row r="333">
          <cell r="B333" t="str">
            <v>สำนักงานคณะกรรมการนโยบายรัฐวิสาหกิจ</v>
          </cell>
          <cell r="C333" t="str">
            <v>สคร.</v>
          </cell>
        </row>
        <row r="334">
          <cell r="B334" t="str">
            <v>สำนักงานคณะกรรมการป้องกันและปราบปรามการทุจริตในภาครัฐ</v>
          </cell>
          <cell r="C334" t="str">
            <v>สำนักงาน ป.ป.ท.</v>
          </cell>
        </row>
        <row r="335">
          <cell r="B335" t="str">
            <v>สำนักงานคณะกรรมการป้องกันและปราบปรามการทุจริตแห่งชาติ</v>
          </cell>
          <cell r="C335" t="str">
            <v>สำนักงาน ป.ป.ช.</v>
          </cell>
        </row>
        <row r="336">
          <cell r="B336" t="str">
            <v>สำนักงานคณะกรรมการป้องกันและปราบปรามยาเสพติด</v>
          </cell>
          <cell r="C336" t="str">
            <v>สำนักงาน ป.ป.ส.</v>
          </cell>
        </row>
        <row r="337">
          <cell r="B337" t="str">
            <v>สำนักงานคณะกรรมการพัฒนาระบบราชการ</v>
          </cell>
          <cell r="C337" t="str">
            <v>สำนักงาน ก.พ.ร.</v>
          </cell>
        </row>
        <row r="338">
          <cell r="B338" t="str">
            <v>สำนักงานคณะกรรมการพิเศษเพื่อประสานงานโครงการอันเนื่องมาจากพระราชดำริ</v>
          </cell>
          <cell r="C338" t="str">
            <v>กปร.</v>
          </cell>
        </row>
        <row r="339">
          <cell r="B339" t="str">
            <v>สำนักงานคณะกรรมการวิจัยแห่งชาติ</v>
          </cell>
          <cell r="C339" t="str">
            <v>วช.</v>
          </cell>
        </row>
        <row r="340">
          <cell r="B340" t="str">
            <v>สำนักงานคณะกรรมการส่งเสริมการลงทุน</v>
          </cell>
          <cell r="C340" t="str">
            <v>BOI</v>
          </cell>
        </row>
        <row r="341">
          <cell r="B341" t="str">
            <v>สำนักงานคณะกรรมการส่งเสริมวิทยาศาสตร์ วิจัยและนวัตกรรม</v>
          </cell>
          <cell r="C341" t="str">
            <v>สกสว.</v>
          </cell>
        </row>
        <row r="342">
          <cell r="B342" t="str">
            <v>สำนักงานคณะกรรมการส่งเสริมสวัสดิการและสวัสดิภาพครูและบุคลากรทางการศึกษา</v>
          </cell>
          <cell r="C342" t="str">
            <v>สกสค.</v>
          </cell>
        </row>
        <row r="343">
          <cell r="B343" t="str">
            <v>สำนักงานคณะกรรมการสิทธิมนุษยชนแห่งชาติ</v>
          </cell>
          <cell r="C343" t="str">
            <v>สำนักงาน กสม.</v>
          </cell>
        </row>
        <row r="344">
          <cell r="B344" t="str">
            <v>สำนักงานคณะกรรมการสุขภาพแห่งชาติ</v>
          </cell>
          <cell r="C344" t="str">
            <v>สช.</v>
          </cell>
        </row>
        <row r="345">
          <cell r="B345" t="str">
            <v>สำนักงานคณะกรรมการอ้อยและน้ำตาลทราย</v>
          </cell>
          <cell r="C345" t="str">
            <v>สอน.</v>
          </cell>
        </row>
        <row r="346">
          <cell r="B346" t="str">
            <v>สำนักงานคณะกรรมการอาหารและยา</v>
          </cell>
          <cell r="C346" t="str">
            <v>อย.</v>
          </cell>
        </row>
        <row r="347">
          <cell r="B347" t="str">
            <v>สำนักงานความร่วมมือพัฒนาเศรษฐกิจกับประเทศเพื่อนบ้าน</v>
          </cell>
          <cell r="C347" t="str">
            <v>สพพ.</v>
          </cell>
        </row>
        <row r="348">
          <cell r="B348" t="str">
            <v>สำนักงานความร่วมมือพัฒนาเศรษฐกิจกับประเทศเพื่อนบ้าน (องค์การมหาชน)</v>
          </cell>
          <cell r="C348" t="str">
            <v>สพพ.</v>
          </cell>
        </row>
        <row r="349">
          <cell r="B349" t="str">
            <v>สำนักงานตำรวจแห่งชาติ</v>
          </cell>
          <cell r="C349" t="str">
            <v>สตช.</v>
          </cell>
        </row>
        <row r="350">
          <cell r="B350" t="str">
            <v>สำนักงานทรัพยากรน้ำแห่งชาติ</v>
          </cell>
          <cell r="C350" t="str">
            <v>สทนช.</v>
          </cell>
        </row>
        <row r="351">
          <cell r="B351" t="str">
            <v>สำนักงานธนานุเคราะห์</v>
          </cell>
          <cell r="C351" t="str">
            <v>สธค.</v>
          </cell>
        </row>
        <row r="352">
          <cell r="B352" t="str">
            <v>สำนักงานนโยบายและแผนการขนส่งและจราจร</v>
          </cell>
          <cell r="C352" t="str">
            <v>สนข.</v>
          </cell>
        </row>
        <row r="353">
          <cell r="B353" t="str">
            <v>สำนักงานนโยบายและแผนทรัพยากรธรรมชาติและสิ่งแวดล้อม</v>
          </cell>
          <cell r="C353" t="str">
            <v>สผ.</v>
          </cell>
        </row>
        <row r="354">
          <cell r="B354" t="str">
            <v>สำนักงานนโยบายและแผนพลังงาน</v>
          </cell>
          <cell r="C354" t="str">
            <v>สนพ.</v>
          </cell>
        </row>
        <row r="355">
          <cell r="B355" t="str">
            <v>สำนักงานนโยบายและยุทธศาสตร์การค้า</v>
          </cell>
          <cell r="C355" t="str">
            <v xml:space="preserve">สนค. </v>
          </cell>
        </row>
        <row r="356">
          <cell r="B356" t="str">
            <v>สำนักงานคณะกรรมการการอุดมศึกษา</v>
          </cell>
          <cell r="C356" t="str">
            <v>สกอ.</v>
          </cell>
        </row>
        <row r="357">
          <cell r="B357" t="str">
            <v>สำนักงานนวัตกรรมแห่งชาติ (องค์การมหาชน)</v>
          </cell>
          <cell r="C357" t="str">
            <v>สนช.</v>
          </cell>
        </row>
        <row r="358">
          <cell r="B358" t="str">
            <v>สำนักงานบริหารและพัฒนาองค์ความรู้</v>
          </cell>
          <cell r="C358" t="str">
            <v>สบร.</v>
          </cell>
        </row>
        <row r="359">
          <cell r="B359" t="str">
            <v>สำนักงานบริหารหนี้สาธารณะ</v>
          </cell>
          <cell r="C359" t="str">
            <v>สบน.</v>
          </cell>
        </row>
        <row r="360">
          <cell r="B360" t="str">
            <v>สำนักงานปฏิรูปที่ดินเพื่อเกษตรกรรม</v>
          </cell>
          <cell r="C360" t="str">
            <v>สปก.</v>
          </cell>
        </row>
        <row r="361">
          <cell r="B361" t="str">
            <v>สำนักงานปรมาณูเพื่อสันติ</v>
          </cell>
          <cell r="C361" t="str">
            <v>ปส.</v>
          </cell>
        </row>
        <row r="362">
          <cell r="B362" t="str">
            <v>สำนักงานประกันสังคม</v>
          </cell>
          <cell r="C362" t="str">
            <v>สปส.</v>
          </cell>
        </row>
        <row r="363">
          <cell r="B363" t="str">
            <v>สำนักงานปลัดกระทรวงกลาโหม</v>
          </cell>
          <cell r="C363" t="str">
            <v>สป.กห.</v>
          </cell>
        </row>
        <row r="364">
          <cell r="B364" t="str">
            <v>สำนักงานปลัดกระทรวงการคลัง</v>
          </cell>
          <cell r="C364" t="str">
            <v>สป.กค.</v>
          </cell>
        </row>
        <row r="365">
          <cell r="B365" t="str">
            <v>สำนักงานปลัดกระทรวงการต่างประเทศ</v>
          </cell>
          <cell r="C365" t="str">
            <v>สป.กต.</v>
          </cell>
        </row>
        <row r="366">
          <cell r="B366" t="str">
            <v>สำนักงานปลัดกระทรวงการท่องเที่ยวและกีฬา</v>
          </cell>
          <cell r="C366" t="str">
            <v>สป.กก.</v>
          </cell>
        </row>
        <row r="367">
          <cell r="B367" t="str">
            <v>สำนักงานปลัดกระทรวงการพัฒนาสังคมและความมั่นคงของมนุษย์</v>
          </cell>
          <cell r="C367" t="str">
            <v>สป.พม.</v>
          </cell>
        </row>
        <row r="368">
          <cell r="B368" t="str">
            <v>สำนักงานปลัดกระทรวงการอุดมศึกษา วิทยาศาสตร์ วิจัย และนวัตกรรม</v>
          </cell>
          <cell r="C368" t="str">
            <v>สป.อว.</v>
          </cell>
        </row>
        <row r="369">
          <cell r="B369" t="str">
            <v>สำนักงานปลัดกระทรวงเกษตรและสหกรณ์</v>
          </cell>
          <cell r="C369" t="str">
            <v>สป.กษ.</v>
          </cell>
        </row>
        <row r="370">
          <cell r="B370" t="str">
            <v>สำนักงานปลัดกระทรวงคมนาคม</v>
          </cell>
          <cell r="C370" t="str">
            <v>สป.คค.</v>
          </cell>
        </row>
        <row r="371">
          <cell r="B371" t="str">
            <v>สำนักงานปลัดกระทรวงดิจิทัลเพื่อเศรษฐกิจและสังคม</v>
          </cell>
          <cell r="C371" t="str">
            <v>สป.ดศ.</v>
          </cell>
        </row>
        <row r="372">
          <cell r="B372" t="str">
            <v>สำนักงานปลัดกระทรวงทรัพยากรธรรมชาติและสิ่งแวดล้อม</v>
          </cell>
          <cell r="C372" t="str">
            <v>สป.ทส.</v>
          </cell>
        </row>
        <row r="373">
          <cell r="B373" t="str">
            <v>สำนักงานปลัดกระทรวงพลังงาน</v>
          </cell>
          <cell r="C373" t="str">
            <v>สป.พน.</v>
          </cell>
        </row>
        <row r="374">
          <cell r="B374" t="str">
            <v>สำนักงานปลัดกระทรวงพาณิชย์</v>
          </cell>
          <cell r="C374" t="str">
            <v>สป.พณ.</v>
          </cell>
        </row>
        <row r="375">
          <cell r="B375" t="str">
            <v>สำนักงานปลัดกระทรวงมหาดไทย</v>
          </cell>
          <cell r="C375" t="str">
            <v>สป.มท.</v>
          </cell>
        </row>
        <row r="376">
          <cell r="B376" t="str">
            <v>สำนักงานปลัดกระทรวงยุติธรรม</v>
          </cell>
          <cell r="C376" t="str">
            <v>สป.ยธ.</v>
          </cell>
        </row>
        <row r="377">
          <cell r="B377" t="str">
            <v>สำนักงานปลัดกระทรวงแรงงาน</v>
          </cell>
          <cell r="C377" t="str">
            <v>สป.รง.</v>
          </cell>
        </row>
        <row r="378">
          <cell r="B378" t="str">
            <v>สำนักงานปลัดกระทรวงวัฒนธรรม</v>
          </cell>
          <cell r="C378" t="str">
            <v>สป.วธ.</v>
          </cell>
        </row>
        <row r="379">
          <cell r="B379" t="str">
            <v>สำนักงานปลัดกระทรวงศึกษาธิการ</v>
          </cell>
          <cell r="C379" t="str">
            <v>สป.ศธ.</v>
          </cell>
        </row>
        <row r="380">
          <cell r="B380" t="str">
            <v>สำนักงานปลัดกระทรวงสาธารณสุข</v>
          </cell>
          <cell r="C380" t="str">
            <v>สป.สธ.</v>
          </cell>
        </row>
        <row r="381">
          <cell r="B381" t="str">
            <v>สำนักงานปลัดกระทรวงอุตสาหกรรม</v>
          </cell>
          <cell r="C381" t="str">
            <v>สป.อก.</v>
          </cell>
        </row>
        <row r="382">
          <cell r="B382" t="str">
            <v>สำนักงานปลัดสำนักนายกรัฐมนตรี</v>
          </cell>
          <cell r="C382" t="str">
            <v>สปน.</v>
          </cell>
        </row>
        <row r="383">
          <cell r="B383" t="str">
            <v>สำนักงานป้องกันและปราบปรามการฟอกเงิน</v>
          </cell>
          <cell r="C383" t="str">
            <v>สำนักงาน ปปง.</v>
          </cell>
        </row>
        <row r="384">
          <cell r="B384" t="str">
            <v>สำนักงานผู้ตรวจการแผ่นดิน</v>
          </cell>
          <cell r="C384" t="str">
            <v>สผผ.</v>
          </cell>
        </row>
        <row r="385">
          <cell r="B385" t="str">
            <v>สำนักงานพระพุทธศาสนาแห่งชาติ</v>
          </cell>
          <cell r="C385" t="str">
            <v>พศ.</v>
          </cell>
        </row>
        <row r="386">
          <cell r="B386" t="str">
            <v>สำนักงานพัฒนาการวิจัยการเกษตร (องค์การมหาชน)</v>
          </cell>
          <cell r="C386" t="str">
            <v>สวก.</v>
          </cell>
        </row>
        <row r="387">
          <cell r="B387" t="str">
            <v>สำนักงานพัฒนาเทคโนโลยีอวกาศและภูมิสารสนเทศ (องค์การมหาชน)</v>
          </cell>
          <cell r="C387" t="str">
            <v>สทอภ.</v>
          </cell>
        </row>
        <row r="388">
          <cell r="B388" t="str">
            <v>สำนักงานพัฒนาธุรกรรมทางอิเล็กทรอนิกส์</v>
          </cell>
          <cell r="C388" t="str">
            <v>สพธอ.</v>
          </cell>
        </row>
        <row r="389">
          <cell r="B389" t="str">
            <v>สำนักงานพัฒนาพิงคนคร (องค์การมหาชน)</v>
          </cell>
          <cell r="C389" t="str">
            <v>สพค.</v>
          </cell>
        </row>
        <row r="390">
          <cell r="B390" t="str">
            <v>สำนักงานพัฒนารัฐบาลดิจิทัล (องค์การมหาชน)</v>
          </cell>
          <cell r="C390" t="str">
            <v>สพร.</v>
          </cell>
        </row>
        <row r="391">
          <cell r="B391" t="str">
            <v>สำนักงานพัฒนาวิทยาศาสตร์และเทคโนโลยีแห่งชาติ</v>
          </cell>
          <cell r="C391" t="str">
            <v>สวทช.</v>
          </cell>
        </row>
        <row r="392">
          <cell r="B392" t="str">
            <v>สำนักงานพัฒนาเศรษฐกิจจากฐานชีวภาพ (องค์การมหาชน)</v>
          </cell>
          <cell r="C392" t="str">
            <v>สพภ.</v>
          </cell>
        </row>
        <row r="393">
          <cell r="B393" t="str">
            <v>สำนักงานพิพิธภัณฑ์เกษตรเฉลิมพระเกียรติพระบาทสมเด็จพระเจ้าอยู่หัว (องค์การมหาชน)</v>
          </cell>
          <cell r="C393" t="str">
            <v>พกฉ.</v>
          </cell>
        </row>
        <row r="394">
          <cell r="B394" t="str">
            <v>สำนักงานมาตรฐานผลิตภัณฑ์อุตสาหกรรม</v>
          </cell>
          <cell r="C394" t="str">
            <v>สมอ.</v>
          </cell>
        </row>
        <row r="395">
          <cell r="B395" t="str">
            <v>สำนักงานมาตรฐานสินค้าเกษตรและอาหารแห่งชาติ</v>
          </cell>
          <cell r="C395" t="str">
            <v>มกอช.</v>
          </cell>
        </row>
        <row r="396">
          <cell r="B396" t="str">
            <v>สำนักงานรับรองมาตรฐานและประเมินคุณภาพการศึกษา (องค์การมหาชน)</v>
          </cell>
          <cell r="C396" t="str">
            <v>สมศ.</v>
          </cell>
        </row>
        <row r="397">
          <cell r="B397" t="str">
            <v>สำนักงานราชบัณฑิตยสภา</v>
          </cell>
          <cell r="C397" t="str">
            <v>รภ.</v>
          </cell>
        </row>
        <row r="398">
          <cell r="B398" t="str">
            <v>สำนักงานลูกเสือแห่งชาติ</v>
          </cell>
          <cell r="C398" t="str">
            <v>สลช.</v>
          </cell>
        </row>
        <row r="399">
          <cell r="B399" t="str">
            <v>สำนักงานเลขาธิการวุฒิสภา</v>
          </cell>
          <cell r="C399" t="str">
            <v>สว.</v>
          </cell>
        </row>
        <row r="400">
          <cell r="B400" t="str">
            <v>สำนักงานเลขาธิการสภาการศึกษา</v>
          </cell>
          <cell r="C400" t="str">
            <v>สกศ.</v>
          </cell>
        </row>
        <row r="401">
          <cell r="B401" t="str">
            <v>สำนักงานเลขาธิการสภาผู้แทนราษฎร</v>
          </cell>
          <cell r="C401" t="str">
            <v>สผ.</v>
          </cell>
        </row>
        <row r="402">
          <cell r="B402" t="str">
            <v>สำนักงานศาลปกครอง</v>
          </cell>
          <cell r="C402" t="str">
            <v>ศป.</v>
          </cell>
        </row>
        <row r="403">
          <cell r="B403" t="str">
            <v>สำนักงานศาลยุติธรรม</v>
          </cell>
          <cell r="C403" t="str">
            <v>ศย.</v>
          </cell>
        </row>
        <row r="404">
          <cell r="B404" t="str">
            <v>สำนักงานศาลรัฐธรรมนูญ</v>
          </cell>
          <cell r="C404" t="str">
            <v>ศร.</v>
          </cell>
        </row>
        <row r="405">
          <cell r="B405" t="str">
            <v>สำนักงานศิลปวัฒนธรรมร่วมสมัย</v>
          </cell>
          <cell r="C405" t="str">
            <v>สศร.</v>
          </cell>
        </row>
        <row r="406">
          <cell r="B406" t="str">
            <v>สำนักงานเศรษฐกิจการเกษตร</v>
          </cell>
          <cell r="C406" t="str">
            <v>สศก.</v>
          </cell>
        </row>
        <row r="407">
          <cell r="B407" t="str">
            <v>สำนักงานเศรษฐกิจการคลัง</v>
          </cell>
          <cell r="C407" t="str">
            <v>สศค.</v>
          </cell>
        </row>
        <row r="408">
          <cell r="B408" t="str">
            <v>สำนักงานเศรษฐกิจอุตสาหกรรม</v>
          </cell>
          <cell r="C408" t="str">
            <v>สศอ.</v>
          </cell>
        </row>
        <row r="409">
          <cell r="B409" t="str">
            <v>สำนักงานส่งเสริมการจัดประชุมและนิทรรศการ (องค์การมหาชน)</v>
          </cell>
          <cell r="C409" t="str">
            <v>สสปน.</v>
          </cell>
        </row>
        <row r="410">
          <cell r="B410" t="str">
            <v>สำนักงานส่งเสริมวิสาหกิจขนาดกลางและขนาดย่อม</v>
          </cell>
          <cell r="C410" t="str">
            <v>สสว.</v>
          </cell>
        </row>
        <row r="411">
          <cell r="B411" t="str">
            <v>สำนักงานส่งเสริมวิสาหกิจเพื่อสังคม</v>
          </cell>
          <cell r="C411" t="str">
            <v>สวส.</v>
          </cell>
        </row>
        <row r="412">
          <cell r="B412" t="str">
            <v>สำนักงานส่งเสริมเศรษฐกิจสร้างสรรค์ (องค์การมหาชน)</v>
          </cell>
          <cell r="C412" t="str">
            <v>สศส.</v>
          </cell>
        </row>
        <row r="413">
          <cell r="B413" t="str">
            <v>สำนักงานสถิติแห่งชาติ</v>
          </cell>
          <cell r="C413" t="str">
            <v>สสช.</v>
          </cell>
        </row>
        <row r="414">
          <cell r="B414" t="str">
            <v>สำนักงานสนับสนุนการสร้างเสริมสุขภาพ</v>
          </cell>
          <cell r="C414" t="str">
            <v>สสส.</v>
          </cell>
        </row>
        <row r="415">
          <cell r="B415" t="str">
            <v>สำนักงานสภาความมั่นคงแห่งชาติ</v>
          </cell>
          <cell r="C415" t="str">
            <v>สมช.</v>
          </cell>
        </row>
        <row r="416">
          <cell r="B416" t="str">
            <v>สำนักงานสภานโยบายการอุดมศึกษา วิทยาศาสตร์ วิจัย และนวัตกรรมแห่งชาติ</v>
          </cell>
          <cell r="C416" t="str">
            <v>สอวช.</v>
          </cell>
        </row>
        <row r="417">
          <cell r="B417" t="str">
            <v>สำนักงานสภาพัฒนาการเศรษฐกิจและสังคมแห่งชาติ</v>
          </cell>
          <cell r="C417" t="str">
            <v>สศช.</v>
          </cell>
        </row>
        <row r="418">
          <cell r="B418" t="str">
            <v>สำนักงานสลากกินแบ่งรัฐบาล</v>
          </cell>
          <cell r="C418" t="str">
            <v>สล.</v>
          </cell>
        </row>
        <row r="419">
          <cell r="B419" t="str">
            <v>สำนักงานหลักประกันสุขภาพแห่งชาติ</v>
          </cell>
          <cell r="C419" t="str">
            <v>สปสช.</v>
          </cell>
        </row>
        <row r="420">
          <cell r="B420" t="str">
            <v>สำนักงานอัยการสูงสุด</v>
          </cell>
          <cell r="C420" t="str">
            <v>อส.</v>
          </cell>
        </row>
        <row r="421">
          <cell r="B421" t="str">
            <v>สำนักปลัดกระทรวงสาธารณสุข</v>
          </cell>
          <cell r="C421" t="str">
            <v>สป.สธ.</v>
          </cell>
        </row>
        <row r="422">
          <cell r="B422" t="str">
            <v>สำนักเลขาธิการคณะรัฐมนตรี</v>
          </cell>
          <cell r="C422" t="str">
            <v>สลค.</v>
          </cell>
        </row>
        <row r="423">
          <cell r="B423" t="str">
            <v>สำนักเลขาธิการนายกรัฐมนตรี</v>
          </cell>
          <cell r="C423" t="str">
            <v>สลน.</v>
          </cell>
        </row>
        <row r="424">
          <cell r="B424" t="str">
            <v>หอภาพยนตร์ (องค์การมหาชน)</v>
          </cell>
          <cell r="C424" t="str">
            <v>หภ.</v>
          </cell>
        </row>
        <row r="425">
          <cell r="B425" t="str">
            <v>องค์การกระจายเสียงและแพร่ภาพสาธารณะแห่งประเทศไทย</v>
          </cell>
          <cell r="C425" t="str">
            <v>สสท.</v>
          </cell>
        </row>
        <row r="426">
          <cell r="B426" t="str">
            <v>องค์การขนส่งมวลชนกรุงเทพ</v>
          </cell>
          <cell r="C426" t="str">
            <v>ขสมก.</v>
          </cell>
        </row>
        <row r="427">
          <cell r="B427" t="str">
            <v>องค์การคลังสินค้า</v>
          </cell>
          <cell r="C427" t="str">
            <v>PWO</v>
          </cell>
        </row>
        <row r="428">
          <cell r="B428" t="str">
            <v>องค์การจัดการน้ำเสีย</v>
          </cell>
          <cell r="C428" t="str">
            <v>อจน.</v>
          </cell>
        </row>
        <row r="429">
          <cell r="B429" t="str">
            <v>องค์การตลาด</v>
          </cell>
          <cell r="C429" t="str">
            <v>อก.</v>
          </cell>
        </row>
        <row r="430">
          <cell r="B430" t="str">
            <v>องค์การตลาดเพื่อเกษตรกร</v>
          </cell>
          <cell r="C430" t="str">
            <v>อ.ต.ก.</v>
          </cell>
        </row>
        <row r="431">
          <cell r="B431" t="str">
            <v>องค์การบริหารการพัฒนาพื้นที่พิเศษเพื่อการท่องเที่ยวอย่างยั่งยืน (องค์การมหาชน)</v>
          </cell>
          <cell r="C431" t="str">
            <v>อพท.</v>
          </cell>
        </row>
        <row r="432">
          <cell r="B432" t="str">
            <v>องค์การบริหารจัดการก๊าซเรือนกระจก (องค์การมหาชน)</v>
          </cell>
          <cell r="C432" t="str">
            <v>อบก.</v>
          </cell>
        </row>
        <row r="433">
          <cell r="B433" t="str">
            <v>องค์การพิพิธภัณฑ์วิทยาศาสตร์แห่งชาติ</v>
          </cell>
          <cell r="C433" t="str">
            <v>อพวช.</v>
          </cell>
        </row>
        <row r="434">
          <cell r="B434" t="str">
            <v>องค์การเภสัชกรรม</v>
          </cell>
          <cell r="C434" t="str">
            <v>GPO</v>
          </cell>
        </row>
        <row r="435">
          <cell r="B435" t="str">
            <v>องค์การส่งเสริมกิจการโคนมแห่งประเทศไทย</v>
          </cell>
          <cell r="C435" t="str">
            <v>อ.ส.ค.</v>
          </cell>
        </row>
        <row r="436">
          <cell r="B436" t="str">
            <v>องค์การสวนพฤกษศาสตร์</v>
          </cell>
          <cell r="C436" t="str">
            <v>อ.ส.พ.</v>
          </cell>
        </row>
        <row r="437">
          <cell r="B437" t="str">
            <v>องค์การสวนสัตว์แห่งประเทศไทย ในพระบรมราชูปถัมภ์</v>
          </cell>
          <cell r="C437" t="str">
            <v>ZOPT</v>
          </cell>
        </row>
        <row r="438">
          <cell r="B438" t="str">
            <v>องค์การสะพานปลา</v>
          </cell>
          <cell r="C438" t="str">
            <v>อสป.</v>
          </cell>
        </row>
        <row r="439">
          <cell r="B439" t="str">
            <v>องค์การสุรา กรมสรรพสามิต</v>
          </cell>
          <cell r="C439" t="str">
            <v>ITO</v>
          </cell>
        </row>
        <row r="440">
          <cell r="B440" t="str">
            <v>องค์การอุตสาหกรรมป่าไม้</v>
          </cell>
          <cell r="C440" t="str">
            <v>อ.อ.ป.</v>
          </cell>
        </row>
        <row r="441">
          <cell r="B441" t="str">
            <v>กระบี่</v>
          </cell>
          <cell r="C441" t="str">
            <v>กระบี่</v>
          </cell>
        </row>
        <row r="442">
          <cell r="B442" t="str">
            <v>กาญจนบุรี</v>
          </cell>
          <cell r="C442" t="str">
            <v>กาญจนบุรี</v>
          </cell>
        </row>
        <row r="443">
          <cell r="B443" t="str">
            <v>กาฬสินธุ์</v>
          </cell>
          <cell r="C443" t="str">
            <v>กาฬสินธุ์</v>
          </cell>
        </row>
        <row r="444">
          <cell r="B444" t="str">
            <v>กำแพงเพชร</v>
          </cell>
          <cell r="C444" t="str">
            <v>กำแพงเพชร</v>
          </cell>
        </row>
        <row r="445">
          <cell r="B445" t="str">
            <v>ขอนแก่น</v>
          </cell>
          <cell r="C445" t="str">
            <v>ขอนแก่น</v>
          </cell>
        </row>
        <row r="446">
          <cell r="B446" t="str">
            <v>จันทบุรี</v>
          </cell>
          <cell r="C446" t="str">
            <v>จันทบุรี</v>
          </cell>
        </row>
        <row r="447">
          <cell r="B447" t="str">
            <v>ฉะเชิงเทรา</v>
          </cell>
          <cell r="C447" t="str">
            <v>ฉะเชิงเทรา</v>
          </cell>
        </row>
        <row r="448">
          <cell r="B448" t="str">
            <v>ชลบุรี</v>
          </cell>
          <cell r="C448" t="str">
            <v>ชลบุรี</v>
          </cell>
        </row>
        <row r="449">
          <cell r="B449" t="str">
            <v>ชัยนาท</v>
          </cell>
          <cell r="C449" t="str">
            <v>ชัยนาท</v>
          </cell>
        </row>
        <row r="450">
          <cell r="B450" t="str">
            <v>ชัยภูมิ</v>
          </cell>
          <cell r="C450" t="str">
            <v>ชัยภูมิ</v>
          </cell>
        </row>
        <row r="451">
          <cell r="B451" t="str">
            <v>ชุมพร</v>
          </cell>
          <cell r="C451" t="str">
            <v>ชุมพร</v>
          </cell>
        </row>
        <row r="452">
          <cell r="B452" t="str">
            <v>เชียงราย</v>
          </cell>
          <cell r="C452" t="str">
            <v>เชียงราย</v>
          </cell>
        </row>
        <row r="453">
          <cell r="B453" t="str">
            <v>เชียงใหม่</v>
          </cell>
          <cell r="C453" t="str">
            <v>เชียงใหม่</v>
          </cell>
        </row>
        <row r="454">
          <cell r="B454" t="str">
            <v>ตรัง</v>
          </cell>
          <cell r="C454" t="str">
            <v>ตรัง</v>
          </cell>
        </row>
        <row r="455">
          <cell r="B455" t="str">
            <v>ตราด</v>
          </cell>
          <cell r="C455" t="str">
            <v>ตราด</v>
          </cell>
        </row>
        <row r="456">
          <cell r="B456" t="str">
            <v>ตาก</v>
          </cell>
          <cell r="C456" t="str">
            <v>ตาก</v>
          </cell>
        </row>
        <row r="457">
          <cell r="B457" t="str">
            <v>นครนายก</v>
          </cell>
          <cell r="C457" t="str">
            <v>นครนายก</v>
          </cell>
        </row>
        <row r="458">
          <cell r="B458" t="str">
            <v>นครปฐม</v>
          </cell>
          <cell r="C458" t="str">
            <v>นครปฐม</v>
          </cell>
        </row>
        <row r="459">
          <cell r="B459" t="str">
            <v>นครพนม</v>
          </cell>
          <cell r="C459" t="str">
            <v>นครพนม</v>
          </cell>
        </row>
        <row r="460">
          <cell r="B460" t="str">
            <v>นครราชสีมา</v>
          </cell>
          <cell r="C460" t="str">
            <v>นครราชสีมา</v>
          </cell>
        </row>
        <row r="461">
          <cell r="B461" t="str">
            <v>นครศรีธรรมราช</v>
          </cell>
          <cell r="C461" t="str">
            <v>นครศรีธรรมราช</v>
          </cell>
        </row>
        <row r="462">
          <cell r="B462" t="str">
            <v>นครสวรรค์</v>
          </cell>
          <cell r="C462" t="str">
            <v>นครสวรรค์</v>
          </cell>
        </row>
        <row r="463">
          <cell r="B463" t="str">
            <v>นนทบุรี</v>
          </cell>
          <cell r="C463" t="str">
            <v>นนทบุรี</v>
          </cell>
        </row>
        <row r="464">
          <cell r="B464" t="str">
            <v>นราธิวาส</v>
          </cell>
          <cell r="C464" t="str">
            <v>นราธิวาส</v>
          </cell>
        </row>
        <row r="465">
          <cell r="B465" t="str">
            <v>น่าน</v>
          </cell>
          <cell r="C465" t="str">
            <v>น่าน</v>
          </cell>
        </row>
        <row r="466">
          <cell r="B466" t="str">
            <v>บึงกาฬ</v>
          </cell>
          <cell r="C466" t="str">
            <v>บึงกาฬ</v>
          </cell>
        </row>
        <row r="467">
          <cell r="B467" t="str">
            <v>บุรีรัมย์</v>
          </cell>
          <cell r="C467" t="str">
            <v>บุรีรัมย์</v>
          </cell>
        </row>
        <row r="468">
          <cell r="B468" t="str">
            <v>ปทุมธานี</v>
          </cell>
          <cell r="C468" t="str">
            <v>ปทุมธานี</v>
          </cell>
        </row>
        <row r="469">
          <cell r="B469" t="str">
            <v>ประจวบคีรีขันธ์</v>
          </cell>
          <cell r="C469" t="str">
            <v>ประจวบคีรีขันธ์</v>
          </cell>
        </row>
        <row r="470">
          <cell r="B470" t="str">
            <v>ปราจีนบุรี</v>
          </cell>
          <cell r="C470" t="str">
            <v>ปราจีนบุรี</v>
          </cell>
        </row>
        <row r="471">
          <cell r="B471" t="str">
            <v>ปัตตานี</v>
          </cell>
          <cell r="C471" t="str">
            <v>ปัตตานี</v>
          </cell>
        </row>
        <row r="472">
          <cell r="B472" t="str">
            <v>พะเยา</v>
          </cell>
          <cell r="C472" t="str">
            <v>พะเยา</v>
          </cell>
        </row>
        <row r="473">
          <cell r="B473" t="str">
            <v>พระนครศรีอยุธยา</v>
          </cell>
          <cell r="C473" t="str">
            <v>พระนครศรีอยุธยา</v>
          </cell>
        </row>
        <row r="474">
          <cell r="B474" t="str">
            <v>พังงา</v>
          </cell>
          <cell r="C474" t="str">
            <v>พังงา</v>
          </cell>
        </row>
        <row r="475">
          <cell r="B475" t="str">
            <v>พัทลุง</v>
          </cell>
          <cell r="C475" t="str">
            <v>พัทลุง</v>
          </cell>
        </row>
        <row r="476">
          <cell r="B476" t="str">
            <v>พิจิตร</v>
          </cell>
          <cell r="C476" t="str">
            <v>พิจิตร</v>
          </cell>
        </row>
        <row r="477">
          <cell r="B477" t="str">
            <v>พิษณุโลก</v>
          </cell>
          <cell r="C477" t="str">
            <v>พิษณุโลก</v>
          </cell>
        </row>
        <row r="478">
          <cell r="B478" t="str">
            <v>เพชรบุรี</v>
          </cell>
          <cell r="C478" t="str">
            <v>เพชรบุรี</v>
          </cell>
        </row>
        <row r="479">
          <cell r="B479" t="str">
            <v>เพชรบูรณ์</v>
          </cell>
          <cell r="C479" t="str">
            <v>เพชรบูรณ์</v>
          </cell>
        </row>
        <row r="480">
          <cell r="B480" t="str">
            <v>แพร่</v>
          </cell>
          <cell r="C480" t="str">
            <v>แพร่</v>
          </cell>
        </row>
        <row r="481">
          <cell r="B481" t="str">
            <v>ภูเก็ต</v>
          </cell>
          <cell r="C481" t="str">
            <v>ภูเก็ต</v>
          </cell>
        </row>
        <row r="482">
          <cell r="B482" t="str">
            <v>มหาสารคาม</v>
          </cell>
          <cell r="C482" t="str">
            <v>มหาสารคาม</v>
          </cell>
        </row>
        <row r="483">
          <cell r="B483" t="str">
            <v>มุกดาหาร</v>
          </cell>
          <cell r="C483" t="str">
            <v>มุกดาหาร</v>
          </cell>
        </row>
        <row r="484">
          <cell r="B484" t="str">
            <v>แม่ฮ่องสอน</v>
          </cell>
          <cell r="C484" t="str">
            <v>แม่ฮ่องสอน</v>
          </cell>
        </row>
        <row r="485">
          <cell r="B485" t="str">
            <v>ยโสธร</v>
          </cell>
          <cell r="C485" t="str">
            <v>ยโสธร</v>
          </cell>
        </row>
        <row r="486">
          <cell r="B486" t="str">
            <v>ยะลา</v>
          </cell>
          <cell r="C486" t="str">
            <v>ยะลา</v>
          </cell>
        </row>
        <row r="487">
          <cell r="B487" t="str">
            <v>ร้อยเอ็ด</v>
          </cell>
          <cell r="C487" t="str">
            <v>ร้อยเอ็ด</v>
          </cell>
        </row>
        <row r="488">
          <cell r="B488" t="str">
            <v>ระนอง</v>
          </cell>
          <cell r="C488" t="str">
            <v>ระนอง</v>
          </cell>
        </row>
        <row r="489">
          <cell r="B489" t="str">
            <v>ระยอง</v>
          </cell>
          <cell r="C489" t="str">
            <v>ระยอง</v>
          </cell>
        </row>
        <row r="490">
          <cell r="B490" t="str">
            <v>ราชบุรี</v>
          </cell>
          <cell r="C490" t="str">
            <v>ราชบุรี</v>
          </cell>
        </row>
        <row r="491">
          <cell r="B491" t="str">
            <v>ลพบุรี</v>
          </cell>
          <cell r="C491" t="str">
            <v>ลพบุรี</v>
          </cell>
        </row>
        <row r="492">
          <cell r="B492" t="str">
            <v>ลำปาง</v>
          </cell>
          <cell r="C492" t="str">
            <v>ลำปาง</v>
          </cell>
        </row>
        <row r="493">
          <cell r="B493" t="str">
            <v>ลำพูน</v>
          </cell>
          <cell r="C493" t="str">
            <v>ลำพูน</v>
          </cell>
        </row>
        <row r="494">
          <cell r="B494" t="str">
            <v>เลย</v>
          </cell>
          <cell r="C494" t="str">
            <v>เลย</v>
          </cell>
        </row>
        <row r="495">
          <cell r="B495" t="str">
            <v>ศรีสะเกษ</v>
          </cell>
          <cell r="C495" t="str">
            <v>ศรีสะเกษ</v>
          </cell>
        </row>
        <row r="496">
          <cell r="B496" t="str">
            <v>สกลนคร</v>
          </cell>
          <cell r="C496" t="str">
            <v>สกลนคร</v>
          </cell>
        </row>
        <row r="497">
          <cell r="B497" t="str">
            <v>สงขลา</v>
          </cell>
          <cell r="C497" t="str">
            <v>สงขลา</v>
          </cell>
        </row>
        <row r="498">
          <cell r="B498" t="str">
            <v>สตูล</v>
          </cell>
          <cell r="C498" t="str">
            <v>สตูล</v>
          </cell>
        </row>
        <row r="499">
          <cell r="B499" t="str">
            <v>สมุทรปราการ</v>
          </cell>
          <cell r="C499" t="str">
            <v>สมุทรปราการ</v>
          </cell>
        </row>
        <row r="500">
          <cell r="B500" t="str">
            <v>สมุทรสงคราม</v>
          </cell>
          <cell r="C500" t="str">
            <v>สมุทรสงคราม</v>
          </cell>
        </row>
        <row r="501">
          <cell r="B501" t="str">
            <v>สมุทรสาคร</v>
          </cell>
          <cell r="C501" t="str">
            <v>สมุทรสาคร</v>
          </cell>
        </row>
        <row r="502">
          <cell r="B502" t="str">
            <v>สระแก้ว</v>
          </cell>
          <cell r="C502" t="str">
            <v>สระแก้ว</v>
          </cell>
        </row>
        <row r="503">
          <cell r="B503" t="str">
            <v>สระบุรี</v>
          </cell>
          <cell r="C503" t="str">
            <v>สระบุรี</v>
          </cell>
        </row>
        <row r="504">
          <cell r="B504" t="str">
            <v>สิงห์บุรี</v>
          </cell>
          <cell r="C504" t="str">
            <v>สิงห์บุรี</v>
          </cell>
        </row>
        <row r="505">
          <cell r="B505" t="str">
            <v>สุโขทัย</v>
          </cell>
          <cell r="C505" t="str">
            <v>สุโขทัย</v>
          </cell>
        </row>
        <row r="506">
          <cell r="B506" t="str">
            <v>สุพรรณบุรี</v>
          </cell>
          <cell r="C506" t="str">
            <v>สุพรรณบุรี</v>
          </cell>
        </row>
        <row r="507">
          <cell r="B507" t="str">
            <v>สุราษฎร์ธานี</v>
          </cell>
          <cell r="C507" t="str">
            <v>สุราษฎร์ธานี</v>
          </cell>
        </row>
        <row r="508">
          <cell r="B508" t="str">
            <v>สุรินทร์</v>
          </cell>
          <cell r="C508" t="str">
            <v>สุรินทร์</v>
          </cell>
        </row>
        <row r="509">
          <cell r="B509" t="str">
            <v>หนองคาย</v>
          </cell>
          <cell r="C509" t="str">
            <v>หนองคาย</v>
          </cell>
        </row>
        <row r="510">
          <cell r="B510" t="str">
            <v>หนองบัวลำภู</v>
          </cell>
          <cell r="C510" t="str">
            <v>หนองบัวลำภู</v>
          </cell>
        </row>
        <row r="511">
          <cell r="B511" t="str">
            <v>อ่างทอง</v>
          </cell>
          <cell r="C511" t="str">
            <v>อ่างทอง</v>
          </cell>
        </row>
        <row r="512">
          <cell r="B512" t="str">
            <v>อำนาจเจริญ</v>
          </cell>
          <cell r="C512" t="str">
            <v>อำนาจเจริญ</v>
          </cell>
        </row>
        <row r="513">
          <cell r="B513" t="str">
            <v>อุดรธานี</v>
          </cell>
          <cell r="C513" t="str">
            <v>อุดรธานี</v>
          </cell>
        </row>
        <row r="514">
          <cell r="B514" t="str">
            <v>อุตรดิตถ์</v>
          </cell>
          <cell r="C514" t="str">
            <v>อุตรดิตถ์</v>
          </cell>
        </row>
        <row r="515">
          <cell r="B515" t="str">
            <v>อุทัยธานี</v>
          </cell>
          <cell r="C515" t="str">
            <v>อุทัยธานี</v>
          </cell>
        </row>
        <row r="516">
          <cell r="B516" t="str">
            <v>อุบลราชธานี</v>
          </cell>
          <cell r="C516" t="str">
            <v>อุบลราชธานี</v>
          </cell>
        </row>
      </sheetData>
      <sheetData sheetId="4"/>
      <sheetData sheetId="5"/>
      <sheetData sheetId="6"/>
      <sheetData sheetId="7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Supasit" refreshedDate="45425.823937615743" createdVersion="4" refreshedVersion="6" minRefreshableVersion="3" recordCount="410" xr:uid="{00000000-000A-0000-FFFF-FFFF15000000}">
  <cacheSource type="worksheet">
    <worksheetSource ref="A5:R405" sheet="1.รวม"/>
  </cacheSource>
  <cacheFields count="13">
    <cacheField name="รหัสโครงการ" numFmtId="0">
      <sharedItems/>
    </cacheField>
    <cacheField name="ชื่อโครงการ / การดำเนินงาน" numFmtId="0">
      <sharedItems/>
    </cacheField>
    <cacheField name="ชื่อโครงการ/การดำเนินงาน" numFmtId="0">
      <sharedItems/>
    </cacheField>
    <cacheField name="ยุทธศาสตร์ชาติที่เกี่ยวข้องโดยตรง (ข้อความ)" numFmtId="0">
      <sharedItems/>
    </cacheField>
    <cacheField name="ปีงบประมาณ" numFmtId="0">
      <sharedItems containsSemiMixedTypes="0" containsString="0" containsNumber="1" containsInteger="1" minValue="2561" maxValue="2565"/>
    </cacheField>
    <cacheField name="วันที่เริ่มต้นโครงการ" numFmtId="0">
      <sharedItems/>
    </cacheField>
    <cacheField name="วันที่สิ้นสุดโครงการ" numFmtId="0">
      <sharedItems/>
    </cacheField>
    <cacheField name="หน่วยงานระดับกองหรือเทียบเท่า" numFmtId="0">
      <sharedItems containsBlank="1"/>
    </cacheField>
    <cacheField name="หน่วยงานระดับกรมหรือเทียบเท่า" numFmtId="0">
      <sharedItems containsBlank="1" count="27">
        <s v="มหาวิทยาลัยเทคโนโลยีราชมงคลธัญบุรี"/>
        <s v="สำนักงานปลัดกระทรวงศึกษาธิการ"/>
        <s v="กรมกิจการเด็กและเยาวชน"/>
        <s v="สำนักงานเลขาธิการสภาการศึกษา"/>
        <s v="มหาวิทยาลัยศรีนครินทรวิโรฒ"/>
        <s v="สำนักงานคณะกรรมการการศึกษาขั้นพื้นฐาน"/>
        <s v="มหาวิทยาลัยราชภัฏเพชรบูรณ์"/>
        <s v="มหาวิทยาลัยราชภัฏพิบูลสงคราม"/>
        <s v="มหาวิทยาลัยราชภัฏสงขลา"/>
        <s v="มหาวิทยาลัยราชภัฏกำแพงเพชร"/>
        <s v="มหาวิทยาลัยบูรพา"/>
        <s v="สำนักงานปลัดกระทรวงฯ"/>
        <s v="สำนักงานปลัดกระทรวงสาธารณสุข"/>
        <s v="กรมสุขภาพจิต"/>
        <s v="กรมอนามัย"/>
        <s v="กรมสวัสดิการและคุ้มครองแรงงาน"/>
        <s v="กรมควบคุมโรค"/>
        <s v="กรมการแพทย์"/>
        <s v="สำนักงานบริหารและพัฒนาองค์ความรู้"/>
        <s v="กรมส่งเสริมการปกครองท้องถิ่น"/>
        <s v="มหาวิทยาลัยราชภัฏเชียงราย"/>
        <s v="มหาวิทยาลัยราชภัฏบ้านสมเด็จเจ้าพระยา"/>
        <s v="มหาวิทยาลัยมหาสารคาม" u="1"/>
        <m u="1"/>
        <s v="มหาวิทยาลัยสวนดุสิต" u="1"/>
        <s v="สภากาชาดไทย" u="1"/>
        <s v="มหาวิทยาลัยราชภัฏสกลนคร" u="1"/>
      </sharedItems>
    </cacheField>
    <cacheField name="หน่วยงานระดับกระทรวงหรือเทียบเท่า" numFmtId="0">
      <sharedItems containsBlank="1" count="9">
        <s v="กระทรวงการอุดมศึกษา วิทยาศาสตร์ วิจัยและนวัตกรรม"/>
        <s v="กระทรวงศึกษาธิการ"/>
        <s v="กระทรวงการพัฒนาสังคมและความมั่นคงของมนุษย์"/>
        <s v="กระทรวงสาธารณสุข"/>
        <s v="กระทรวงแรงงาน"/>
        <s v="สำนักนายกรัฐมนตรี"/>
        <s v="กระทรวงมหาดไทย"/>
        <m u="1"/>
        <s v="หน่วยงานอื่นๆ" u="1"/>
      </sharedItems>
    </cacheField>
    <cacheField name="ประเภทโครงการ" numFmtId="0">
      <sharedItems containsNonDate="0" containsString="0" containsBlank="1"/>
    </cacheField>
    <cacheField name="องค์ประกอบ" numFmtId="0">
      <sharedItems count="5">
        <s v="110201V03"/>
        <s v="110201V02"/>
        <s v="110201V05"/>
        <s v="110201V04"/>
        <s v="110201V01"/>
      </sharedItems>
    </cacheField>
    <cacheField name="ปัจจัย" numFmtId="0">
      <sharedItems count="27">
        <s v="110201V03F02"/>
        <s v="110201V02F01"/>
        <s v="110201V05F03"/>
        <s v="110201V05F01"/>
        <s v="110201V02F02"/>
        <s v="110201V04F02"/>
        <s v="110201V03F03"/>
        <s v="110201V02F04"/>
        <s v="110201V05F02"/>
        <s v="110201V01F02"/>
        <s v="110201V04F01"/>
        <s v="110201V02F03"/>
        <s v="110201V01F01"/>
        <s v="110201F0201" u="1"/>
        <s v="110201F0501" u="1"/>
        <s v="110201F0202" u="1"/>
        <s v="110201F0502" u="1"/>
        <s v="110201F0203" u="1"/>
        <s v="110201F0503" u="1"/>
        <s v="110201F0101" u="1"/>
        <s v="110201F0204" u="1"/>
        <s v="110201F0401" u="1"/>
        <s v="110201F0102" u="1"/>
        <s v="110201F0402" u="1"/>
        <s v="110201F0301" u="1"/>
        <s v="110201F0302" u="1"/>
        <s v="110201F0303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Thitaree Tangsiriphat" refreshedDate="45782.727290162038" createdVersion="6" refreshedVersion="6" minRefreshableVersion="3" recordCount="1036" xr:uid="{5DFE4E05-1D34-49D4-A4CB-25723878AE73}">
  <cacheSource type="worksheet">
    <worksheetSource ref="A2:Q1038" sheet="2.เรียง VC"/>
  </cacheSource>
  <cacheFields count="17">
    <cacheField name="องค์ประกอบ" numFmtId="0">
      <sharedItems/>
    </cacheField>
    <cacheField name="ปัจจัย" numFmtId="0">
      <sharedItems count="12">
        <s v="v3_110201V01F01"/>
        <s v="v3_110201V01F02"/>
        <s v="v3_110201V02F01"/>
        <s v="v3_110201V02F02"/>
        <s v="v3_110201V02F03"/>
        <s v="v3_110201V03F02"/>
        <s v="v3_110201V03F03"/>
        <s v="v3_110201V04F01"/>
        <s v="v3_110201V04F02"/>
        <s v="v3_110201V05F01"/>
        <s v="v3_110201V05F02"/>
        <s v="v3_110201V05F03"/>
      </sharedItems>
    </cacheField>
    <cacheField name="ความสอดคล้องหลัก/รอง" numFmtId="0">
      <sharedItems count="2">
        <s v="หลัก"/>
        <s v="รอง"/>
      </sharedItems>
    </cacheField>
    <cacheField name="ชื่อโครงการ / การดำเนินงาน" numFmtId="0">
      <sharedItems longText="1"/>
    </cacheField>
    <cacheField name="ชื่อโครงการ/การดำเนินงาน" numFmtId="0">
      <sharedItems longText="1"/>
    </cacheField>
    <cacheField name="ยุทธศาสตร์ชาติที่เกี่ยวข้องโดยตรง (ข้อความ)" numFmtId="0">
      <sharedItems/>
    </cacheField>
    <cacheField name="ปีงบประมาณ" numFmtId="0">
      <sharedItems containsSemiMixedTypes="0" containsString="0" containsNumber="1" containsInteger="1" minValue="2561" maxValue="2568" count="8">
        <n v="2567"/>
        <n v="2565"/>
        <n v="2566"/>
        <n v="2568"/>
        <n v="2564"/>
        <n v="2563"/>
        <n v="2562"/>
        <n v="2561"/>
      </sharedItems>
    </cacheField>
    <cacheField name="วันที่เริ่มต้นโครงการ" numFmtId="0">
      <sharedItems/>
    </cacheField>
    <cacheField name="วันที่สิ้นสุดโครงการ" numFmtId="0">
      <sharedItems/>
    </cacheField>
    <cacheField name="หน่วยงานระดับกองหรือเทียบเท่า" numFmtId="0">
      <sharedItems containsBlank="1"/>
    </cacheField>
    <cacheField name="หน่วยงานระดับกรมหรือเทียบเท่า" numFmtId="0">
      <sharedItems/>
    </cacheField>
    <cacheField name="อักษรย่อ" numFmtId="0">
      <sharedItems count="32">
        <s v="มรภ.สข."/>
        <s v="สป.ศธ."/>
        <s v="กรมอนามัย"/>
        <s v="สป.สธ."/>
        <s v="ดย."/>
        <s v="สป.พม."/>
        <s v="DMSC"/>
        <s v="กาชาดฯ"/>
        <s v="สถ."/>
        <s v="กสร."/>
        <s v="สกศ."/>
        <s v="สพฐ."/>
        <s v="มมส."/>
        <s v="มรภ.กพ."/>
        <s v="มร.พช."/>
        <s v="มบส."/>
        <s v="มมร.อส."/>
        <s v="มทร.ธัญบุรี"/>
        <s v="มบ."/>
        <s v="มสด."/>
        <s v="กพ."/>
        <s v="DMH"/>
        <s v="สสส."/>
        <s v="STIN"/>
        <s v="สค."/>
        <s v="มร.ชร."/>
        <s v="มร.พส."/>
        <s v="สบร."/>
        <s v="มทร.รัตนโกสินทร์"/>
        <s v="มศว."/>
        <s v="มร.สน."/>
        <s v="คร."/>
      </sharedItems>
    </cacheField>
    <cacheField name="หน่วยงานระดับกระทรวงหรือเทียบเท่า" numFmtId="0">
      <sharedItems/>
    </cacheField>
    <cacheField name="ประเภทโครงการ" numFmtId="0">
      <sharedItems containsBlank="1"/>
    </cacheField>
    <cacheField name="หมายเหตุ" numFmtId="0">
      <sharedItems containsBlank="1"/>
    </cacheField>
    <cacheField name="ลิงค์" numFmtId="0">
      <sharedItems/>
    </cacheField>
    <cacheField name="ปัจจัย (เดิม)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410">
  <r>
    <s v="ศธ0578.04-61-0037"/>
    <s v="โครงการวิจัย การพัฒนาสื่อการสอนเพื่อส่งเสริมทักษะการอ่านของเด็กปฐมวัย"/>
    <s v="โครงการวิจัย การพัฒนาสื่อการสอนเพื่อส่งเสริมทักษะการอ่านของเด็กปฐมวัย"/>
    <s v="ด้านการพัฒนาและเสริมสร้างศักยภาพทรัพยากรมนุษย์"/>
    <n v="2561"/>
    <s v="ตุลาคม 2560"/>
    <s v="กันยายน 2561"/>
    <s v="คณะเทคโนโลยีคหกรรมศาสตร์"/>
    <x v="0"/>
    <x v="0"/>
    <m/>
    <x v="0"/>
    <x v="0"/>
  </r>
  <r>
    <s v="ศธ0294-62-0002"/>
    <s v="โครงการส่งเสริมและพัฒนาการจัดการศึกษาสำหรับเด็กปฐมวัย (อนุบาล 1 – 3)"/>
    <s v="โครงการส่งเสริมและพัฒนาการจัดการศึกษาสำหรับเด็กปฐมวัย (อนุบาล 1 – 3)"/>
    <s v="ด้านการพัฒนาและเสริมสร้างศักยภาพทรัพยากรมนุษย์"/>
    <n v="2561"/>
    <s v="ตุลาคม 2560"/>
    <s v="กันยายน 2561"/>
    <s v="สำนักงานศึกษาธิการจังหวัดเพชรบูรณ์"/>
    <x v="1"/>
    <x v="1"/>
    <m/>
    <x v="0"/>
    <x v="0"/>
  </r>
  <r>
    <s v="ศธ0578.04-61-0012"/>
    <s v="การพัฒนารูปแบบ CARA เพื่อส่งเสริมสมรรถภาพด้านการวิจัยในชั้นเรียนของบุคลากรทางการศึกษาปฐมวัย"/>
    <s v="การพัฒนารูปแบบ CARA เพื่อส่งเสริมสมรรถภาพด้านการวิจัยในชั้นเรียนของบุคลากรทางการศึกษาปฐมวัย"/>
    <s v="ด้านการพัฒนาและเสริมสร้างศักยภาพทรัพยากรมนุษย์"/>
    <n v="2561"/>
    <s v="ตุลาคม 2560"/>
    <s v="กันยายน 2561"/>
    <s v="คณะเทคโนโลยีคหกรรมศาสตร์"/>
    <x v="0"/>
    <x v="0"/>
    <m/>
    <x v="0"/>
    <x v="0"/>
  </r>
  <r>
    <s v="ศธ0298-62-0009"/>
    <s v="Coaching Teams เพื่อยกระดับคุณภาพการศึกษา สำนักงานศึกษาธิการจังหวัด"/>
    <s v="Coaching Teams เพื่อยกระดับคุณภาพการศึกษา สำนักงานศึกษาธิการจังหวัด"/>
    <s v="ด้านการพัฒนาและเสริมสร้างศักยภาพทรัพยากรมนุษย์"/>
    <n v="2562"/>
    <s v="ตุลาคม 2561"/>
    <s v="กันยายน 2562"/>
    <s v="สำนักงานศึกษาธิการจังหวัดมุกดาหาร"/>
    <x v="1"/>
    <x v="1"/>
    <m/>
    <x v="0"/>
    <x v="0"/>
  </r>
  <r>
    <s v="พม 0309-62-0001"/>
    <s v="โครงการเงินอุดหนุนเพื่อการเลี้ยงดูเด็กแรกเกิด"/>
    <s v="โครงการเงินอุดหนุนเพื่อการเลี้ยงดูเด็กแรกเกิด"/>
    <s v="ด้านการพัฒนาและเสริมสร้างศักยภาพทรัพยากรมนุษย์"/>
    <n v="2562"/>
    <s v="ตุลาคม 2561"/>
    <s v="กันยายน 2562"/>
    <s v="ศูนย์ปฏิบัติการโครงการเงินอุดหนุนเพื่อการเลี้ยงดูเด็กแรกเกิด"/>
    <x v="2"/>
    <x v="2"/>
    <m/>
    <x v="1"/>
    <x v="1"/>
  </r>
  <r>
    <s v="ศธ02117-62-0002"/>
    <s v="โครงการขับเคลื่อนการพัฒนาการจัดการศึกษาปฐมวัย สำนักงานศึกษาธิการจังหวัดสระแก้ว ปีงบประมาณ 2562"/>
    <s v="โครงการขับเคลื่อนการพัฒนาการจัดการศึกษาปฐมวัย สำนักงานศึกษาธิการจังหวัดสระแก้ว ปีงบประมาณ 2562"/>
    <s v="ด้านการพัฒนาและเสริมสร้างศักยภาพทรัพยากรมนุษย์"/>
    <n v="2562"/>
    <s v="ตุลาคม 2561"/>
    <s v="กันยายน 2562"/>
    <s v="สำนักงานศึกษาธิการจังหวัดสระแก้ว"/>
    <x v="1"/>
    <x v="1"/>
    <m/>
    <x v="0"/>
    <x v="0"/>
  </r>
  <r>
    <s v="ศธ0258-62-0003"/>
    <s v="โครงการขับเคลื่่อนการพัฒนาการจัดการศึกษาปฐมวัยในจังหวัดกาญจนบุรี"/>
    <s v="โครงการขับเคลื่่อนการพัฒนาการจัดการศึกษาปฐมวัยในจังหวัดกาญจนบุรี"/>
    <s v="ด้านการพัฒนาและเสริมสร้างศักยภาพทรัพยากรมนุษย์"/>
    <n v="2562"/>
    <s v="มกราคม 2562"/>
    <s v="กันยายน 2562"/>
    <s v="สำนักงานศึกษาธิการจังหวัดกาญจนบุรี"/>
    <x v="1"/>
    <x v="1"/>
    <m/>
    <x v="0"/>
    <x v="0"/>
  </r>
  <r>
    <s v="ศธ0293-63-0001"/>
    <s v="โครงการขับเคลื่อนการพัฒนาการจัดการศึกษาปฐมวัยในระดับจังหวัด"/>
    <s v="โครงการขับเคลื่อนการพัฒนาการจัดการศึกษาปฐมวัยในระดับจังหวัด"/>
    <s v="ด้านการพัฒนาและเสริมสร้างศักยภาพทรัพยากรมนุษย์"/>
    <n v="2562"/>
    <s v="ตุลาคม 2561"/>
    <s v="กันยายน 2562"/>
    <s v="สำนักงานศึกษาธิการจังหวัดเพชรบุรี"/>
    <x v="1"/>
    <x v="1"/>
    <m/>
    <x v="0"/>
    <x v="0"/>
  </r>
  <r>
    <s v="ศธ0249-62-0004"/>
    <s v="โครงการขับเคลื่อนการพัฒนาการจัดการศึกษาปฐมวัยในระดับพื้นที่"/>
    <s v="โครงการขับเคลื่อนการพัฒนาการจัดการศึกษาปฐมวัยในระดับพื้นที่"/>
    <s v="ด้านการพัฒนาและเสริมสร้างศักยภาพทรัพยากรมนุษย์"/>
    <n v="2562"/>
    <s v="ตุลาคม 2561"/>
    <s v="กันยายน 2562"/>
    <s v="สำนักงานศึกษาธิการภาค 12 (ขอนแก่น)"/>
    <x v="1"/>
    <x v="1"/>
    <m/>
    <x v="0"/>
    <x v="0"/>
  </r>
  <r>
    <s v="ศธ02119-63-0003"/>
    <s v="โครงการขับเคลื่อนการพัฒนาการจัดการศึกษาปฐมวัยในระดับพื้นที่"/>
    <s v="โครงการขับเคลื่อนการพัฒนาการจัดการศึกษาปฐมวัยในระดับพื้นที่"/>
    <s v="ด้านการพัฒนาและเสริมสร้างศักยภาพทรัพยากรมนุษย์"/>
    <n v="2562"/>
    <s v="ตุลาคม 2561"/>
    <s v="กันยายน 2562"/>
    <s v="สำนักงานศึกษาธิการจังหวัดสิงห์บุรี"/>
    <x v="1"/>
    <x v="1"/>
    <m/>
    <x v="0"/>
    <x v="0"/>
  </r>
  <r>
    <s v="ศธ02112-63-0002"/>
    <s v="โครงการขับเคลื่อนการพัฒนาการจัดการศึกษาปฐมวัยในระดับพื้นที่ (จังหวัด)"/>
    <s v="โครงการขับเคลื่อนการพัฒนาการจัดการศึกษาปฐมวัยในระดับพื้นที่ (จังหวัด)"/>
    <s v="ด้านการพัฒนาและเสริมสร้างศักยภาพทรัพยากรมนุษย์"/>
    <n v="2562"/>
    <s v="ตุลาคม 2561"/>
    <s v="กันยายน 2562"/>
    <s v="สำนักงานศึกษาธิการจังหวัดสงขลา"/>
    <x v="1"/>
    <x v="1"/>
    <m/>
    <x v="0"/>
    <x v="0"/>
  </r>
  <r>
    <s v="ศธ0270-62-0004"/>
    <s v="โครงการขับเคลื่อนการพัฒนาการจัดการศึกษาปฐมวัยในระดับพื้นที่่ (จังหวัด)"/>
    <s v="โครงการขับเคลื่อนการพัฒนาการจัดการศึกษาปฐมวัยในระดับพื้นที่่ (จังหวัด)"/>
    <s v="ด้านการพัฒนาและเสริมสร้างศักยภาพทรัพยากรมนุษย์"/>
    <n v="2562"/>
    <s v="ตุลาคม 2561"/>
    <s v="กันยายน 2562"/>
    <s v="สำนักงานศึกษาธิการจังหวัดตรัง"/>
    <x v="1"/>
    <x v="1"/>
    <m/>
    <x v="0"/>
    <x v="0"/>
  </r>
  <r>
    <s v="ศธ0208-62-0023"/>
    <s v="โครงการขับเคลื่อนการพัฒนาการจัดการศึกษาปฐมวัยในระดับพื้นที่ (ภาคและจังหวัด)"/>
    <s v="โครงการขับเคลื่อนการพัฒนาการจัดการศึกษาปฐมวัยในระดับพื้นที่ (ภาคและจังหวัด)"/>
    <s v="ด้านการพัฒนาและเสริมสร้างศักยภาพทรัพยากรมนุษย์"/>
    <n v="2562"/>
    <s v="ตุลาคม 2561"/>
    <s v="กันยายน 2562"/>
    <s v="สำนักนโยบายและยุทธศาสตร์"/>
    <x v="1"/>
    <x v="1"/>
    <m/>
    <x v="0"/>
    <x v="0"/>
  </r>
  <r>
    <s v="ศธ0252-62-0005"/>
    <s v="โครงการขับเคลื่อนการพัฒนาการจัดการศึกษาปฐมวัยในระดับพื้นที่ (ภาคและจังหวัด)"/>
    <s v="โครงการขับเคลื่อนการพัฒนาการจัดการศึกษาปฐมวัยในระดับพื้นที่ (ภาคและจังหวัด)"/>
    <s v="ด้านการพัฒนาและเสริมสร้างศักยภาพทรัพยากรมนุษย์"/>
    <n v="2562"/>
    <s v="ตุลาคม 2561"/>
    <s v="กันยายน 2562"/>
    <s v="สำนักงานศึกษาธิการภาค 15 (จังหวัดเชียงใหม่)"/>
    <x v="1"/>
    <x v="1"/>
    <m/>
    <x v="0"/>
    <x v="0"/>
  </r>
  <r>
    <s v="ศธ0244-63-0003"/>
    <s v="โครงการขับเคลื่อนการพัฒนาการจัดการศึกษาปฐมวัยในระดับพื้นที่(ภาคและจังหวัด) ในพื้นที่รับผิดชอบของสำนักงานศึกษาธิการภาค 6"/>
    <s v="โครงการขับเคลื่อนการพัฒนาการจัดการศึกษาปฐมวัยในระดับพื้นที่(ภาคและจังหวัด) ในพื้นที่รับผิดชอบของสำนักงานศึกษาธิการภาค 6"/>
    <s v="ด้านการพัฒนาและเสริมสร้างศักยภาพทรัพยากรมนุษย์"/>
    <n v="2562"/>
    <s v="ตุลาคม 2561"/>
    <s v="กันยายน 2562"/>
    <s v="สำนักงานศึกษาธิการภาค 6 (ภูเก็ต)"/>
    <x v="1"/>
    <x v="1"/>
    <m/>
    <x v="0"/>
    <x v="0"/>
  </r>
  <r>
    <s v="ศธ0246-63-0002"/>
    <s v="โครงการขับเคลื่อนการพัฒนาการจัดการศึกษาปฐมวัยในระดับพื้นที่ของสำนักงานศึกษาธิการภาค 8 ประจำปีงบประมาณ พ.ศ. 2562"/>
    <s v="โครงการขับเคลื่อนการพัฒนาการจัดการศึกษาปฐมวัยในระดับพื้นที่ของสำนักงานศึกษาธิการภาค 8 ประจำปีงบประมาณ พ.ศ. 2562"/>
    <s v="ด้านการพัฒนาและเสริมสร้างศักยภาพทรัพยากรมนุษย์"/>
    <n v="2562"/>
    <s v="ตุลาคม 2561"/>
    <s v="กันยายน 2562"/>
    <s v="สำนักงานศึกษาธิการภาค 9 (จังหวัดชลบุรี)"/>
    <x v="1"/>
    <x v="1"/>
    <m/>
    <x v="0"/>
    <x v="0"/>
  </r>
  <r>
    <s v="ศธ0278-62-0005"/>
    <s v="โครงการขับเคลื่อนการพัฒนาการจัดการศึกษาปฐมวัยในระดับพื้นที่จังหวัดนครสวรรค์ สำนักงานศึกษาธิการจังหวัดนครสวรรค์"/>
    <s v="โครงการขับเคลื่อนการพัฒนาการจัดการศึกษาปฐมวัยในระดับพื้นที่จังหวัดนครสวรรค์ สำนักงานศึกษาธิการจังหวัดนครสวรรค์"/>
    <s v="ด้านการพัฒนาและเสริมสร้างศักยภาพทรัพยากรมนุษย์"/>
    <n v="2562"/>
    <s v="มกราคม 2562"/>
    <s v="กันยายน 2562"/>
    <s v="สำนักงานศึกษาธิการจังหวัดนครสวรรค์"/>
    <x v="1"/>
    <x v="1"/>
    <m/>
    <x v="0"/>
    <x v="0"/>
  </r>
  <r>
    <s v="ศธ0282-63-0003"/>
    <s v="โครงการขับเคลื่อนการพัฒนาการจัดการศึกษาปฐมวัยในระดับพื้นที่จังหวัดบุรีรัมย์"/>
    <s v="โครงการขับเคลื่อนการพัฒนาการจัดการศึกษาปฐมวัยในระดับพื้นที่จังหวัดบุรีรัมย์"/>
    <s v="ด้านการพัฒนาและเสริมสร้างศักยภาพทรัพยากรมนุษย์"/>
    <n v="2562"/>
    <s v="ตุลาคม 2561"/>
    <s v="กันยายน 2562"/>
    <s v="สำนักงานศึกษาธิการจังหวัดบุรีรัมย์"/>
    <x v="1"/>
    <x v="1"/>
    <m/>
    <x v="0"/>
    <x v="0"/>
  </r>
  <r>
    <s v="ศธ0296-62-0003"/>
    <s v="โครงการขับเคลื่อนการพัฒนาการจัดการศึกษาปฐมวัยในระดับพื้นที่จังหวัดภูเก็ต"/>
    <s v="โครงการขับเคลื่อนการพัฒนาการจัดการศึกษาปฐมวัยในระดับพื้นที่จังหวัดภูเก็ต"/>
    <s v="ด้านการพัฒนาและเสริมสร้างศักยภาพทรัพยากรมนุษย์"/>
    <n v="2562"/>
    <s v="มกราคม 2562"/>
    <s v="กันยายน 2562"/>
    <s v="สำนักงานศึกษาธิการจังหวัดภูเก็ต"/>
    <x v="1"/>
    <x v="1"/>
    <m/>
    <x v="0"/>
    <x v="0"/>
  </r>
  <r>
    <s v="ศธ02106-62-0001"/>
    <s v="โครงการขับเคลื่อนการพัฒนาการจัดการศึกษาปฐมวัยในระดับพื้นที่จังหวัดลพบุรี"/>
    <s v="โครงการขับเคลื่อนการพัฒนาการจัดการศึกษาปฐมวัยในระดับพื้นที่จังหวัดลพบุรี"/>
    <s v="ด้านการพัฒนาและเสริมสร้างศักยภาพทรัพยากรมนุษย์"/>
    <n v="2562"/>
    <s v="ตุลาคม 2561"/>
    <s v="กันยายน 2562"/>
    <s v="สำนักงานศึกษาธิการจังหวัดลพบุรี"/>
    <x v="1"/>
    <x v="1"/>
    <m/>
    <x v="0"/>
    <x v="0"/>
  </r>
  <r>
    <s v="ศธ02122-62-0002"/>
    <s v="โครงการขับเคลื่อนการพัฒนาการจัดการศึกษาปฐมวัยในระดับพื้นที่จังหวัดสุราษฎร์ธานี"/>
    <s v="โครงการขับเคลื่อนการพัฒนาการจัดการศึกษาปฐมวัยในระดับพื้นที่จังหวัดสุราษฎร์ธานี"/>
    <s v="ด้านการพัฒนาและเสริมสร้างศักยภาพทรัพยากรมนุษย์"/>
    <n v="2562"/>
    <s v="ตุลาคม 2561"/>
    <s v="กันยายน 2562"/>
    <s v="สำนักงานศึกษาธิการจังหวัดสุราษฎร์ธานี"/>
    <x v="1"/>
    <x v="1"/>
    <m/>
    <x v="0"/>
    <x v="0"/>
  </r>
  <r>
    <s v="ศธ0255-63-0006"/>
    <s v="โครงการขับเคลื่อนการพัฒนาการจัดการศึกษาปฐมวัยในระดับภาค สำนักงานศึกษาธิการภาค 18 ประจำปีงบประมาณ พ.ศ.2562"/>
    <s v="โครงการขับเคลื่อนการพัฒนาการจัดการศึกษาปฐมวัยในระดับภาค สำนักงานศึกษาธิการภาค 18 ประจำปีงบประมาณ พ.ศ.2562"/>
    <s v="ด้านการพัฒนาและเสริมสร้างศักยภาพทรัพยากรมนุษย์"/>
    <n v="2562"/>
    <s v="ตุลาคม 2561"/>
    <s v="กันยายน 2562"/>
    <s v="สำนักงานศึกษาธิการภาค 18 (จังหวัดนครสวรรค์)"/>
    <x v="1"/>
    <x v="1"/>
    <m/>
    <x v="0"/>
    <x v="0"/>
  </r>
  <r>
    <s v="ศธ0243-63-0002"/>
    <s v="โครงการขับเคลื่อนการพัฒนาการจัดการศึกษาปฐมวัยของสถานศึกษาทุกสังกัดในพื้นที่รับผิดชอบของสำนักงานศึกษาธิการภาค 5"/>
    <s v="โครงการขับเคลื่อนการพัฒนาการจัดการศึกษาปฐมวัยของสถานศึกษาทุกสังกัดในพื้นที่รับผิดชอบของสำนักงานศึกษาธิการภาค 5"/>
    <s v="ด้านการพัฒนาและเสริมสร้างศักยภาพทรัพยากรมนุษย์"/>
    <n v="2562"/>
    <s v="ตุลาคม 2561"/>
    <s v="กันยายน 2562"/>
    <s v="สำนักงานศึกษาธิการภาค 5 (นครศรีธรรมราช)"/>
    <x v="1"/>
    <x v="1"/>
    <m/>
    <x v="0"/>
    <x v="0"/>
  </r>
  <r>
    <s v="ศธ02131-62-0001"/>
    <s v="โครงการขับเคลื่อนการพัฒนาการจัดการศึกษาปฐมวัยจังหวัดอุทัยธานี"/>
    <s v="โครงการขับเคลื่อนการพัฒนาการจัดการศึกษาปฐมวัยจังหวัดอุทัยธานี"/>
    <s v="ด้านการพัฒนาและเสริมสร้างศักยภาพทรัพยากรมนุษย์"/>
    <n v="2562"/>
    <s v="ตุลาคม 2561"/>
    <s v="กันยายน 2562"/>
    <s v="สำนักงานศึกษาธิการจังหวัดอุทัยธานี"/>
    <x v="1"/>
    <x v="1"/>
    <m/>
    <x v="0"/>
    <x v="0"/>
  </r>
  <r>
    <s v="ศธ0305-62-0010"/>
    <s v="โครงการขับเคลื่อนการพัฒนาคุณภาพการศึกษาเด็กปฐมวัย"/>
    <s v="โครงการขับเคลื่อนการพัฒนาคุณภาพการศึกษาเด็กปฐมวัย"/>
    <s v="ด้านการพัฒนาและเสริมสร้างศักยภาพทรัพยากรมนุษย์"/>
    <n v="2562"/>
    <s v="ตุลาคม 2561"/>
    <s v="กันยายน 2562"/>
    <s v="สำนักมาตรฐานการศึกษาและพัฒนาการเรียนรู้"/>
    <x v="3"/>
    <x v="1"/>
    <m/>
    <x v="0"/>
    <x v="0"/>
  </r>
  <r>
    <s v="ศธ02107-62-0004"/>
    <s v="โครงการขับเคลืืื่อนและพัฒนาการศึกษาเด็กปฐมวัยจังหวัดลำปาง ประจำปีงบประมาณ 2562"/>
    <s v="โครงการขับเคลืืื่อนและพัฒนาการศึกษาเด็กปฐมวัยจังหวัดลำปาง ประจำปีงบประมาณ 2562"/>
    <s v="ด้านการพัฒนาและเสริมสร้างศักยภาพทรัพยากรมนุษย์"/>
    <n v="2562"/>
    <s v="ตุลาคม 2561"/>
    <s v="กันยายน 2562"/>
    <s v="สำนักงานศึกษาธิการจังหวัดลำปาง"/>
    <x v="1"/>
    <x v="1"/>
    <m/>
    <x v="0"/>
    <x v="0"/>
  </r>
  <r>
    <s v="ศธ02122-62-0004"/>
    <s v="โครงการจัดประสบการณ์เรียนรู้ตามมาตรฐานและสภาพที่พึงประสงค์ของเด็กปฐมวัย"/>
    <s v="โครงการจัดประสบการณ์เรียนรู้ตามมาตรฐานและสภาพที่พึงประสงค์ของเด็กปฐมวัย"/>
    <s v="ด้านการพัฒนาและเสริมสร้างศักยภาพทรัพยากรมนุษย์"/>
    <n v="2562"/>
    <s v="ตุลาคม 2561"/>
    <s v="กันยายน 2562"/>
    <s v="สำนักงานศึกษาธิการจังหวัดสุราษฎร์ธานี"/>
    <x v="1"/>
    <x v="1"/>
    <m/>
    <x v="0"/>
    <x v="0"/>
  </r>
  <r>
    <s v="ศธ 6902 (6)-62-0009"/>
    <s v="โครงการบ่มเพาะต้นกล้าค่านิยม 12 ประการ ของผู้เรียนระดับการศึกษาขั้นพื้นฐานในพื่นที่หมู่บ้านอาสาพัฒนาป้องกันตนเอง (อพป.)"/>
    <s v="โครงการบ่มเพาะต้นกล้าค่านิยม 12 ประการ ของผู้เรียนระดับการศึกษาขั้นพื้นฐานในพื่นที่หมู่บ้านอาสาพัฒนาป้องกันตนเอง (อพป.)"/>
    <s v="ด้านการพัฒนาและเสริมสร้างศักยภาพทรัพยากรมนุษย์"/>
    <n v="2562"/>
    <s v="ตุลาคม 2561"/>
    <s v="กันยายน 2562"/>
    <s v="ส่วนแผนและยุทธศาสตร์"/>
    <x v="4"/>
    <x v="0"/>
    <m/>
    <x v="2"/>
    <x v="2"/>
  </r>
  <r>
    <s v="ศธ0304-62-0002"/>
    <s v="โครงการพัฒนากฎหมายการศึกษาเพื่อการปฏิรูปการศึกษาที่สอดคล้องรัฐธรรมนูญแห่งราชอาณาจักรไทย"/>
    <s v="โครงการพัฒนากฎหมายการศึกษาเพื่อการปฏิรูปการศึกษาที่สอดคล้องรัฐธรรมนูญแห่งราชอาณาจักรไทย"/>
    <s v="ด้านการพัฒนาและเสริมสร้างศักยภาพทรัพยากรมนุษย์"/>
    <n v="2562"/>
    <s v="ตุลาคม 2561"/>
    <s v="กันยายน 2562"/>
    <s v="สำนักพัฒนากฎหมายการศึกษา"/>
    <x v="3"/>
    <x v="1"/>
    <m/>
    <x v="2"/>
    <x v="3"/>
  </r>
  <r>
    <s v="ศธ04010-61-0001"/>
    <s v="โครงการพัฒนาการจัดประสบการณ์การเรียนการสอนปฐมวัย"/>
    <s v="โครงการพัฒนาการจัดประสบการณ์การเรียนการสอนปฐมวัย"/>
    <s v="ด้านการพัฒนาและเสริมสร้างศักยภาพทรัพยากรมนุษย์"/>
    <n v="2562"/>
    <s v="ตุลาคม 2561"/>
    <s v="กันยายน 2562"/>
    <s v="สำนักวิชาการและมาตรฐานการศึกษา"/>
    <x v="5"/>
    <x v="1"/>
    <m/>
    <x v="0"/>
    <x v="0"/>
  </r>
  <r>
    <s v="ศธ0258-62-0005"/>
    <s v="โครงการพัฒนาการจัดประสบการณ์การเรียนการสอนปฐมวัย"/>
    <s v="โครงการพัฒนาการจัดประสบการณ์การเรียนการสอนปฐมวัย"/>
    <s v="ด้านการพัฒนาและเสริมสร้างศักยภาพทรัพยากรมนุษย์"/>
    <n v="2562"/>
    <s v="กุมภาพันธ์ 2562"/>
    <s v="กันยายน 2562"/>
    <s v="สำนักงานศึกษาธิการจังหวัดกาญจนบุรี"/>
    <x v="1"/>
    <x v="1"/>
    <m/>
    <x v="0"/>
    <x v="0"/>
  </r>
  <r>
    <s v="ศธ0296-62-0002"/>
    <s v="โครงการพัฒนาการจัดประสบการณ์การเรียนการสอนปฐมวัย ปีงบประมาณ 2562"/>
    <s v="โครงการพัฒนาการจัดประสบการณ์การเรียนการสอนปฐมวัย ปีงบประมาณ 2562"/>
    <s v="ด้านการพัฒนาและเสริมสร้างศักยภาพทรัพยากรมนุษย์"/>
    <n v="2562"/>
    <s v="มกราคม 2562"/>
    <s v="กันยายน 2562"/>
    <s v="สำนักงานศึกษาธิการจังหวัดภูเก็ต"/>
    <x v="1"/>
    <x v="1"/>
    <m/>
    <x v="0"/>
    <x v="0"/>
  </r>
  <r>
    <s v="ศธ0261-63-0007"/>
    <s v="โครงการพัฒนาการจัดประสบการณ์การเรียนการสอนปฐมวัย ปีงบประมาณ 2562"/>
    <s v="โครงการพัฒนาการจัดประสบการณ์การเรียนการสอนปฐมวัย ปีงบประมาณ 2562"/>
    <s v="ด้านการพัฒนาและเสริมสร้างศักยภาพทรัพยากรมนุษย์"/>
    <n v="2562"/>
    <s v="ตุลาคม 2561"/>
    <s v="กันยายน 2562"/>
    <s v="สำนักงานศึกษาธิการจังหวัดขอนแก่น"/>
    <x v="1"/>
    <x v="1"/>
    <m/>
    <x v="0"/>
    <x v="0"/>
  </r>
  <r>
    <s v="ศธ0311-63-0001"/>
    <s v="โครงการพัฒนาการศึกษาตามแนวทางของคณะกรรมการอิสระเพื่อการปฏิรูปการศึกษาตามที่รัฐธรรมนูญกำหนด ประจำปีงบประมาณ พ.ศ. ๒๕๖๒"/>
    <s v="โครงการพัฒนาการศึกษาตามแนวทางของคณะกรรมการอิสระเพื่อการปฏิรูปการศึกษาตามที่รัฐธรรมนูญกำหนด ประจำปีงบประมาณ พ.ศ. ๒๕๖๒"/>
    <s v="ด้านการพัฒนาและเสริมสร้างศักยภาพทรัพยากรมนุษย์"/>
    <n v="2562"/>
    <s v="ตุลาคม 2561"/>
    <s v="กันยายน 2562"/>
    <s v="สำนักงานเลขานุการคณะกรรมการอิสระเพื่อการปฏิรูปการศึกษา"/>
    <x v="3"/>
    <x v="1"/>
    <m/>
    <x v="0"/>
    <x v="0"/>
  </r>
  <r>
    <s v="ศธ04007-63-0017"/>
    <s v="โครงการพัฒนาคุณภาพการให้บริการช่วยเหลือระยะแรกเริ่มเด็กพิการและเด็กที่มีความต้องการจำเป็นพิเศษที่รับบริการภายในศูนย์การศึกษาพิเศษ"/>
    <s v="โครงการพัฒนาคุณภาพการให้บริการช่วยเหลือระยะแรกเริ่มเด็กพิการและเด็กที่มีความต้องการจำเป็นพิเศษที่รับบริการภายในศูนย์การศึกษาพิเศษ"/>
    <s v="ด้านการพัฒนาและเสริมสร้างศักยภาพทรัพยากรมนุษย์"/>
    <n v="2562"/>
    <s v="ตุลาคม 2561"/>
    <s v="กันยายน 2562"/>
    <s v="สำนักบริหารงานการศึกษาพิเศษ"/>
    <x v="5"/>
    <x v="1"/>
    <m/>
    <x v="0"/>
    <x v="0"/>
  </r>
  <r>
    <s v="ศธ 0539.1-63-0003"/>
    <s v="โครงการพิเศษศูนย์พัฒนาเด็กก่อนวัยเรียน"/>
    <s v="โครงการพิเศษศูนย์พัฒนาเด็กก่อนวัยเรียน"/>
    <s v="ด้านการพัฒนาและเสริมสร้างศักยภาพทรัพยากรมนุษย์"/>
    <n v="2562"/>
    <s v="ตุลาคม 2561"/>
    <s v="กันยายน 2562"/>
    <s v="คณะครุศาสตร์"/>
    <x v="6"/>
    <x v="0"/>
    <m/>
    <x v="1"/>
    <x v="4"/>
  </r>
  <r>
    <s v="ศธ0578.04-63-0020"/>
    <s v="โครงการวิจัยการพัฒนารูปแบบฝึกอบรมเพื่อส่งเสริมจิตลักษณะและพฤติกรรมการสอนของบุคลากรทางการศึกษาปฐมวัย"/>
    <s v="โครงการวิจัยการพัฒนารูปแบบฝึกอบรมเพื่อส่งเสริมจิตลักษณะและพฤติกรรมการสอนของบุคลากรทางการศึกษาปฐมวัย"/>
    <s v="ด้านการพัฒนาและเสริมสร้างศักยภาพทรัพยากรมนุษย์"/>
    <n v="2562"/>
    <s v="ตุลาคม 2561"/>
    <s v="กันยายน 2563"/>
    <s v="คณะเทคโนโลยีคหกรรมศาสตร์"/>
    <x v="0"/>
    <x v="0"/>
    <m/>
    <x v="0"/>
    <x v="0"/>
  </r>
  <r>
    <s v="ศธ0578.04-63-0011"/>
    <s v="โครงการวิจัยการพัฒนาสื่อการสอนคณิตศาสตร์ของเด็กปฐมวัย"/>
    <s v="โครงการวิจัยการพัฒนาสื่อการสอนคณิตศาสตร์ของเด็กปฐมวัย"/>
    <s v="ด้านการพัฒนาและเสริมสร้างศักยภาพทรัพยากรมนุษย์"/>
    <n v="2562"/>
    <s v="ตุลาคม 2561"/>
    <s v="กันยายน 2562"/>
    <s v="คณะเทคโนโลยีคหกรรมศาสตร์"/>
    <x v="0"/>
    <x v="0"/>
    <m/>
    <x v="3"/>
    <x v="5"/>
  </r>
  <r>
    <s v="ศธ 0538-62-0007"/>
    <s v="โครงการสนับสนุนค่าใช้จ่ายในการจัดการศึกษาตั้งแต่ระดับอนุบาลจนจบการศึกษาขั้นพื้นฐาน"/>
    <s v="โครงการสนับสนุนค่าใช้จ่ายในการจัดการศึกษาตั้งแต่ระดับอนุบาลจนจบการศึกษาขั้นพื้นฐาน"/>
    <s v="ด้านการพัฒนาและเสริมสร้างศักยภาพทรัพยากรมนุษย์"/>
    <n v="2562"/>
    <s v="ตุลาคม 2561"/>
    <s v="กันยายน 2562"/>
    <s v="มหาวิทยาลัยราชภัฏพิบูลสงคราม"/>
    <x v="7"/>
    <x v="0"/>
    <m/>
    <x v="0"/>
    <x v="6"/>
  </r>
  <r>
    <s v="ศธ02116-63-0004"/>
    <s v="โครงการอบรมเชิงปฏิบัติการจัดประสบการณ์การเรียนการสอนปฐมวัยโรงเรียนเอกชน ประจำปี 2562 จังหวัดสมุทรสาคร"/>
    <s v="โครงการอบรมเชิงปฏิบัติการจัดประสบการณ์การเรียนการสอนปฐมวัยโรงเรียนเอกชน ประจำปี 2562 จังหวัดสมุทรสาคร"/>
    <s v="ด้านการพัฒนาและเสริมสร้างศักยภาพทรัพยากรมนุษย์"/>
    <n v="2562"/>
    <s v="มกราคม 2562"/>
    <s v="กุมภาพันธ์ 2562"/>
    <s v="สำนักงานศึกษาธิการจังหวัดสมุทรสาคร"/>
    <x v="1"/>
    <x v="1"/>
    <m/>
    <x v="0"/>
    <x v="0"/>
  </r>
  <r>
    <s v="ศธ0298-62-0011"/>
    <s v="การเพิ่มโอกาสการเข้าถึงการศึกษาของเด็กด้อยโอกาส เด็กออกกลางคัน และเด็กตกหล่นในรูปแบบที่เหมาะสม"/>
    <s v="การเพิ่มโอกาสการเข้าถึงการศึกษาของเด็กด้อยโอกาส เด็กออกกลางคัน และเด็กตกหล่นในรูปแบบที่เหมาะสม"/>
    <s v="ด้านการพัฒนาและเสริมสร้างศักยภาพทรัพยากรมนุษย์"/>
    <n v="2562"/>
    <s v="ตุลาคม 2561"/>
    <s v="กันยายน 2562"/>
    <s v="สำนักงานศึกษาธิการจังหวัดมุกดาหาร"/>
    <x v="1"/>
    <x v="1"/>
    <m/>
    <x v="0"/>
    <x v="6"/>
  </r>
  <r>
    <s v="ศธ0578.04-63-0025"/>
    <s v="การใช้นิทานแอนิเมชั่นสามมิติเพื่อพัฒนาพฤติกรรมการบริโภคอาหารของเด็ก"/>
    <s v="การใช้นิทานแอนิเมชั่นสามมิติเพื่อพัฒนาพฤติกรรมการบริโภคอาหารของเด็ก"/>
    <s v="ด้านการพัฒนาและเสริมสร้างศักยภาพทรัพยากรมนุษย์"/>
    <n v="2562"/>
    <s v="ตุลาคม 2561"/>
    <s v="กันยายน 2563"/>
    <s v="คณะเทคโนโลยีคหกรรมศาสตร์"/>
    <x v="0"/>
    <x v="0"/>
    <m/>
    <x v="3"/>
    <x v="5"/>
  </r>
  <r>
    <s v="ศธ02102-62-0011"/>
    <s v="การขับเคลื่อนการพัฒนาการจัดการศึกษาปฐมวัยในจังหวัดร้อยเอ็ด"/>
    <s v="การขับเคลื่อนการพัฒนาการจัดการศึกษาปฐมวัยในจังหวัดร้อยเอ็ด"/>
    <s v="ด้านการพัฒนาและเสริมสร้างศักยภาพทรัพยากรมนุษย์"/>
    <n v="2562"/>
    <s v="ตุลาคม 2561"/>
    <s v="กันยายน 2562"/>
    <s v="สำนักงานศึกษาธิการจังหวัดร้อยเอ็ด"/>
    <x v="1"/>
    <x v="1"/>
    <m/>
    <x v="0"/>
    <x v="0"/>
  </r>
  <r>
    <s v="ศธ0239-62-0009"/>
    <s v="การขับเคลื่อนการพัฒนาการจัดการศึกษาปฐมวัยของสถานศึกษาทุกสังกัดในพื้นที่รับผิดชอบสำนักงานศึกษาธิการภาค 1"/>
    <s v="การขับเคลื่อนการพัฒนาการจัดการศึกษาปฐมวัยของสถานศึกษาทุกสังกัดในพื้นที่รับผิดชอบสำนักงานศึกษาธิการภาค 1"/>
    <s v="ด้านการพัฒนาและเสริมสร้างศักยภาพทรัพยากรมนุษย์"/>
    <n v="2562"/>
    <s v="มกราคม 2562"/>
    <s v="กันยายน 2562"/>
    <s v="สำนักงานศึกษาธิการภาค 2 (จังหวัดลพบุรี)"/>
    <x v="1"/>
    <x v="1"/>
    <m/>
    <x v="0"/>
    <x v="0"/>
  </r>
  <r>
    <s v="ศธ0283-62-0005"/>
    <s v="การขับเคลื่อนการพัฒนาการจัดการศึกษาปฐมวัยจังหวัดปทุมธานี ประจำปีงบประมาณ พ.ศ. 2562"/>
    <s v="การขับเคลื่อนการพัฒนาการจัดการศึกษาปฐมวัยจังหวัดปทุมธานี ประจำปีงบประมาณ พ.ศ. 2562"/>
    <s v="ด้านการพัฒนาและเสริมสร้างศักยภาพทรัพยากรมนุษย์"/>
    <n v="2562"/>
    <s v="ตุลาคม 2561"/>
    <s v="กันยายน 2562"/>
    <s v="สำนักงานศึกษาธิการจังหวัดปทุมธานี"/>
    <x v="1"/>
    <x v="1"/>
    <m/>
    <x v="0"/>
    <x v="0"/>
  </r>
  <r>
    <s v="ศธ0282-63-0004"/>
    <s v="การพัฒนาการจัดประสบการณ์การเรียนการสอนปฐมวัย ปีงบประมาณ 2562"/>
    <s v="การพัฒนาการจัดประสบการณ์การเรียนการสอนปฐมวัย ปีงบประมาณ 2562"/>
    <s v="ด้านการพัฒนาและเสริมสร้างศักยภาพทรัพยากรมนุษย์"/>
    <n v="2562"/>
    <s v="ตุลาคม 2561"/>
    <s v="กันยายน 2562"/>
    <s v="สำนักงานศึกษาธิการจังหวัดบุรีรัมย์"/>
    <x v="1"/>
    <x v="1"/>
    <m/>
    <x v="0"/>
    <x v="0"/>
  </r>
  <r>
    <s v="ศธ02102-62-0007"/>
    <s v="การพัฒนาการจัดประสบการณ์การเรียนรู้ระดับปฐมวัยของโรงเรียนเอกชนประเภทสามัญศึกษาในจังหวัดร้อยเอ็ด"/>
    <s v="การพัฒนาการจัดประสบการณ์การเรียนรู้ระดับปฐมวัยของโรงเรียนเอกชนประเภทสามัญศึกษาในจังหวัดร้อยเอ็ด"/>
    <s v="ด้านการพัฒนาและเสริมสร้างศักยภาพทรัพยากรมนุษย์"/>
    <n v="2562"/>
    <s v="ตุลาคม 2561"/>
    <s v="กันยายน 2562"/>
    <s v="สำนักงานศึกษาธิการจังหวัดร้อยเอ็ด"/>
    <x v="1"/>
    <x v="1"/>
    <m/>
    <x v="0"/>
    <x v="0"/>
  </r>
  <r>
    <s v="ศธ0274-62-0035"/>
    <s v="การพัฒนาการจัดประสบการณ์ระดับปฐมวัย โรงเรียนเอกชนในระบบ"/>
    <s v="การพัฒนาการจัดประสบการณ์ระดับปฐมวัย โรงเรียนเอกชนในระบบ"/>
    <s v="ด้านการพัฒนาและเสริมสร้างศักยภาพทรัพยากรมนุษย์"/>
    <n v="2562"/>
    <s v="เมษายน 2562"/>
    <s v="มิถุนายน 2562"/>
    <s v="สำนักงานศึกษาธิการจังหวัดนครปฐม"/>
    <x v="1"/>
    <x v="1"/>
    <m/>
    <x v="0"/>
    <x v="0"/>
  </r>
  <r>
    <s v="ศธ0272-62-0007"/>
    <s v="ขับเคลื่อนการพัฒนาการจัดการศึกษาเด็กปฐมวัย ในระดับพื้นที่จังหวัดตาก"/>
    <s v="ขับเคลื่อนการพัฒนาการจัดการศึกษาเด็กปฐมวัย ในระดับพื้นที่จังหวัดตาก"/>
    <s v="ด้านการพัฒนาและเสริมสร้างศักยภาพทรัพยากรมนุษย์"/>
    <n v="2562"/>
    <s v="ตุลาคม 2561"/>
    <s v="กันยายน 2562"/>
    <s v="สำนักงานศึกษาธิการจังหวัดตาก"/>
    <x v="1"/>
    <x v="1"/>
    <m/>
    <x v="0"/>
    <x v="0"/>
  </r>
  <r>
    <s v="ศธ0259-62-0001"/>
    <s v="ขับเคลื่อนการพัฒนาการจัดการศึกษาปฐมวัย"/>
    <s v="ขับเคลื่อนการพัฒนาการจัดการศึกษาปฐมวัย"/>
    <s v="ด้านการพัฒนาและเสริมสร้างศักยภาพทรัพยากรมนุษย์"/>
    <n v="2562"/>
    <s v="ตุลาคม 2561"/>
    <s v="กันยายน 2562"/>
    <s v="สำนักงานศึกษาธิการจังหวัดกาฬสินธุ์"/>
    <x v="1"/>
    <x v="1"/>
    <m/>
    <x v="0"/>
    <x v="0"/>
  </r>
  <r>
    <s v="ศธ0281-62-0003"/>
    <s v="ขับเคลื่อนการพัฒนาการจัดการศึกษาปฐมวัย"/>
    <s v="ขับเคลื่อนการพัฒนาการจัดการศึกษาปฐมวัย"/>
    <s v="ด้านการพัฒนาและเสริมสร้างศักยภาพทรัพยากรมนุษย์"/>
    <n v="2562"/>
    <s v="ตุลาคม 2561"/>
    <s v="กันยายน 2562"/>
    <s v="สำนักงานศึกษาธิการจังหวัดน่าน"/>
    <x v="1"/>
    <x v="1"/>
    <m/>
    <x v="0"/>
    <x v="0"/>
  </r>
  <r>
    <s v="ศธ0265-63-0005"/>
    <s v="ขับเคลื่อนการพัฒนาการจัดการศึกษาปฐมวัยในจังหวัดชัยนาท"/>
    <s v="ขับเคลื่อนการพัฒนาการจัดการศึกษาปฐมวัยในจังหวัดชัยนาท"/>
    <s v="ด้านการพัฒนาและเสริมสร้างศักยภาพทรัพยากรมนุษย์"/>
    <n v="2562"/>
    <s v="ตุลาคม 2561"/>
    <s v="กันยายน 2562"/>
    <s v="สำนักงานศึกษาธิการจังหวัดชัยนาท"/>
    <x v="1"/>
    <x v="1"/>
    <m/>
    <x v="0"/>
    <x v="0"/>
  </r>
  <r>
    <s v="ศธ0241-62-0016"/>
    <s v="ขับเคลื่อนการพัฒนาการจัดการศึกษาปฐมวัยในพื้นที่ สำนักงานศึกษาธิการภาค 3 ประจำปีงบประมาณ พ.ศ.2562"/>
    <s v="ขับเคลื่อนการพัฒนาการจัดการศึกษาปฐมวัยในพื้นที่ สำนักงานศึกษาธิการภาค 3 ประจำปีงบประมาณ พ.ศ.2562"/>
    <s v="ด้านการพัฒนาและเสริมสร้างศักยภาพทรัพยากรมนุษย์"/>
    <n v="2562"/>
    <s v="มกราคม 2562"/>
    <s v="กันยายน 2562"/>
    <s v="สำนักงานศึกษาธิการภาค 4 (จังหวัดราชบุรี)"/>
    <x v="1"/>
    <x v="1"/>
    <m/>
    <x v="0"/>
    <x v="0"/>
  </r>
  <r>
    <s v="ศธ0294-62-0003"/>
    <s v="ขับเคลื่อนการพัฒนาการจัดการศึกษาปฐมวัยในระดับพื้นที่"/>
    <s v="ขับเคลื่อนการพัฒนาการจัดการศึกษาปฐมวัยในระดับพื้นที่"/>
    <s v="ด้านการพัฒนาและเสริมสร้างศักยภาพทรัพยากรมนุษย์"/>
    <n v="2562"/>
    <s v="ตุลาคม 2561"/>
    <s v="กันยายน 2562"/>
    <s v="สำนักงานศึกษาธิการจังหวัดเพชรบูรณ์"/>
    <x v="1"/>
    <x v="1"/>
    <m/>
    <x v="0"/>
    <x v="0"/>
  </r>
  <r>
    <s v="ศธ02103-63-0003"/>
    <s v="ขับเคลื่อนการพัฒนาการจัดการศึกษาปฐมวัยในระดับพื้นที่"/>
    <s v="ขับเคลื่อนการพัฒนาการจัดการศึกษาปฐมวัยในระดับพื้นที่"/>
    <s v="ด้านการพัฒนาและเสริมสร้างศักยภาพทรัพยากรมนุษย์"/>
    <n v="2562"/>
    <s v="ตุลาคม 2561"/>
    <s v="กันยายน 2562"/>
    <s v="สำนักงานศึกษาธิการจังหวัดระนอง"/>
    <x v="1"/>
    <x v="1"/>
    <m/>
    <x v="0"/>
    <x v="0"/>
  </r>
  <r>
    <s v="ศธ02116-62-0008"/>
    <s v="ขับเคลื่อนการพัฒนาการจัดการศึกษาปฐมวัยในระดับพื้นที่ จังหวัดสมุทรสาคร"/>
    <s v="ขับเคลื่อนการพัฒนาการจัดการศึกษาปฐมวัยในระดับพื้นที่ จังหวัดสมุทรสาคร"/>
    <s v="ด้านการพัฒนาและเสริมสร้างศักยภาพทรัพยากรมนุษย์"/>
    <n v="2562"/>
    <s v="ตุลาคม 2561"/>
    <s v="กันยายน 2562"/>
    <s v="สำนักงานศึกษาธิการจังหวัดสมุทรสาคร"/>
    <x v="1"/>
    <x v="1"/>
    <m/>
    <x v="0"/>
    <x v="0"/>
  </r>
  <r>
    <s v="ศธ02105-63-0001"/>
    <s v="ขับเคลื่อนการพัฒนาการจัดการศึกษาปฐมวัยในระดับพื้นที่ ระดับจังหวัดราชบุรี ปีงบประมาณ พ.ศ.2562"/>
    <s v="ขับเคลื่อนการพัฒนาการจัดการศึกษาปฐมวัยในระดับพื้นที่ ระดับจังหวัดราชบุรี ปีงบประมาณ พ.ศ.2562"/>
    <s v="ด้านการพัฒนาและเสริมสร้างศักยภาพทรัพยากรมนุษย์"/>
    <n v="2562"/>
    <s v="มกราคม 2562"/>
    <s v="กันยายน 2563"/>
    <s v="สำนักงานศึกษาธิการจังหวัดราชบุรี"/>
    <x v="1"/>
    <x v="1"/>
    <m/>
    <x v="0"/>
    <x v="0"/>
  </r>
  <r>
    <s v="ศธ0240-62-0007"/>
    <s v="ขับเคลื่อนการพัฒนาการจัดการศึกษาปฐมวัยในระดับพื้นที่ สำนักงานศึกษาธิการภาค 9"/>
    <s v="ขับเคลื่อนการพัฒนาการจัดการศึกษาปฐมวัยในระดับพื้นที่ สำนักงานศึกษาธิการภาค 9"/>
    <s v="ด้านการพัฒนาและเสริมสร้างศักยภาพทรัพยากรมนุษย์"/>
    <n v="2562"/>
    <s v="ตุลาคม 2561"/>
    <s v="กันยายน 2562"/>
    <s v="สำนักงานศึกษาธิการภาค 3 (จังหวัดฉะเชิงเทรา)"/>
    <x v="1"/>
    <x v="1"/>
    <m/>
    <x v="0"/>
    <x v="0"/>
  </r>
  <r>
    <s v="ศธ0262-62-0011"/>
    <s v="ขับเคลื่อนการพัฒนาการจัดการศึกษาปฐมวัยในระดับพื้นที่จังหวัดจันทบุรี"/>
    <s v="ขับเคลื่อนการพัฒนาการจัดการศึกษาปฐมวัยในระดับพื้นที่จังหวัดจันทบุรี"/>
    <s v="ด้านการพัฒนาและเสริมสร้างศักยภาพทรัพยากรมนุษย์"/>
    <n v="2562"/>
    <s v="ตุลาคม 2561"/>
    <s v="กันยายน 2562"/>
    <s v="สำนักงานศึกษาธิการจังหวัดจันทบุรี"/>
    <x v="1"/>
    <x v="1"/>
    <m/>
    <x v="0"/>
    <x v="0"/>
  </r>
  <r>
    <s v="ศธ02132-62-0008"/>
    <s v="ขับเคลื่อนการพัฒนาการจัดการศึกษาปฐมวัยในระดับพื้นที่จังหวัดอุบลราชธานี"/>
    <s v="ขับเคลื่อนการพัฒนาการจัดการศึกษาปฐมวัยในระดับพื้นที่จังหวัดอุบลราชธานี"/>
    <s v="ด้านการพัฒนาและเสริมสร้างศักยภาพทรัพยากรมนุษย์"/>
    <n v="2562"/>
    <s v="ตุลาคม 2561"/>
    <s v="กันยายน 2562"/>
    <s v="สำนักงานศึกษาธิการจังหวัดอุบลราชธานี"/>
    <x v="1"/>
    <x v="1"/>
    <m/>
    <x v="0"/>
    <x v="0"/>
  </r>
  <r>
    <s v="ศธ0248-62-0006"/>
    <s v="ขับเคลื่อนการพัฒนาการจัดการศึกษาปฐมวัยในระดับพื้นที่สำนักงานศึกษาธิการภาค 11 สอดคล้องกับประเด็นยุทธศาสตร์ของสำนักงานปลัดกระทรวงศึกษาธิการ"/>
    <s v="ขับเคลื่อนการพัฒนาการจัดการศึกษาปฐมวัยในระดับพื้นที่สำนักงานศึกษาธิการภาค 11 สอดคล้องกับประเด็นยุทธศาสตร์ของสำนักงานปลัดกระทรวงศึกษาธิการ"/>
    <s v="ด้านการพัฒนาและเสริมสร้างศักยภาพทรัพยากรมนุษย์"/>
    <n v="2562"/>
    <s v="ตุลาคม 2561"/>
    <s v="กันยายน 2562"/>
    <s v="สำนักงานศึกษาธิการภาค 11 (จังหวัดสกลนคร)"/>
    <x v="1"/>
    <x v="1"/>
    <m/>
    <x v="0"/>
    <x v="0"/>
  </r>
  <r>
    <s v="ศธ0242-62-0009"/>
    <s v="ขับเคลื่อนการพัฒนาการจัดการศึกษาปฐมวัยในระดับพื้นที่สำนักงานศึกษาธิการภาค 4 ประจำปีงบประมาณ 2562"/>
    <s v="ขับเคลื่อนการพัฒนาการจัดการศึกษาปฐมวัยในระดับพื้นที่สำนักงานศึกษาธิการภาค 4 ประจำปีงบประมาณ 2562"/>
    <s v="ด้านการพัฒนาและเสริมสร้างศักยภาพทรัพยากรมนุษย์"/>
    <n v="2562"/>
    <s v="ตุลาคม 2561"/>
    <s v="กันยายน 2562"/>
    <s v="สำนักงานศึกษาธิการภาค 5 (จังหวัดสมุทรสงคราม)"/>
    <x v="1"/>
    <x v="1"/>
    <m/>
    <x v="0"/>
    <x v="0"/>
  </r>
  <r>
    <s v="ศธ02126-63-0001"/>
    <s v="ขับเคลื่อนการพัฒนาการจัดการศึกษาปฐมวัยจังหวัดหนองบัวลำภู"/>
    <s v="ขับเคลื่อนการพัฒนาการจัดการศึกษาปฐมวัยจังหวัดหนองบัวลำภู"/>
    <s v="ด้านการพัฒนาและเสริมสร้างศักยภาพทรัพยากรมนุษย์"/>
    <n v="2562"/>
    <s v="ตุลาคม 2561"/>
    <s v="กันยายน 2562"/>
    <s v="สำนักงานศึกษาธิการจังหวัดหนองบัวลำภู"/>
    <x v="1"/>
    <x v="1"/>
    <m/>
    <x v="0"/>
    <x v="0"/>
  </r>
  <r>
    <s v="ศธ02130-62-0009"/>
    <s v="ขับเคลื่อนการพัฒนาการจัดการศึกษาปฐมวัยจังหวัดอุตรดิตถ์"/>
    <s v="ขับเคลื่อนการพัฒนาการจัดการศึกษาปฐมวัยจังหวัดอุตรดิตถ์"/>
    <s v="ด้านการพัฒนาและเสริมสร้างศักยภาพทรัพยากรมนุษย์"/>
    <n v="2562"/>
    <s v="ตุลาคม 2561"/>
    <s v="กันยายน 2562"/>
    <s v="สำนักงานศึกษาธิการจังหวัดอุตรดิตถ์"/>
    <x v="1"/>
    <x v="1"/>
    <m/>
    <x v="0"/>
    <x v="0"/>
  </r>
  <r>
    <s v="ศธ0276-62-0009"/>
    <s v="ขับเคลื่อนการพัฒนาการจัดการศึกษาปฐมวัยระดับจังหวัดนครราชสีมา"/>
    <s v="ขับเคลื่อนการพัฒนาการจัดการศึกษาปฐมวัยระดับจังหวัดนครราชสีมา"/>
    <s v="ด้านการพัฒนาและเสริมสร้างศักยภาพทรัพยากรมนุษย์"/>
    <n v="2562"/>
    <s v="ตุลาคม 2561"/>
    <s v="กันยายน 2562"/>
    <s v="สำนักงานศึกษาธิการจังหวัดนครราชสีมา"/>
    <x v="1"/>
    <x v="1"/>
    <m/>
    <x v="0"/>
    <x v="0"/>
  </r>
  <r>
    <s v="ศธ0267-63-0002"/>
    <s v="ขับเคลื่อนการพัฒนาคุณภาพการจัดการศึกษาเด็กปฐมวัยจังหวัดชุมพร ปีงบประมาณ พ.ศ. 2562"/>
    <s v="ขับเคลื่อนการพัฒนาคุณภาพการจัดการศึกษาเด็กปฐมวัยจังหวัดชุมพร ปีงบประมาณ พ.ศ. 2562"/>
    <s v="ด้านการพัฒนาและเสริมสร้างศักยภาพทรัพยากรมนุษย์"/>
    <n v="2562"/>
    <s v="พฤศจิกายน 2561"/>
    <s v="กรกฎาคม 2562"/>
    <s v="สำนักงานศึกษาธิการจังหวัดชุมพร"/>
    <x v="1"/>
    <x v="1"/>
    <m/>
    <x v="0"/>
    <x v="0"/>
  </r>
  <r>
    <s v="มรภ.สข 1120-62-0021"/>
    <s v="ครอบครัวอนุบาลสัมพันธ์"/>
    <s v="ครอบครัวอนุบาลสัมพันธ์"/>
    <s v="ด้านการพัฒนาและเสริมสร้างศักยภาพทรัพยากรมนุษย์"/>
    <n v="2562"/>
    <s v="มิถุนายน 2562"/>
    <s v="กรกฎาคม 2562"/>
    <s v="โรงเรียนสาธิตมหาวิทยาลัยราชภัฏสงขลา"/>
    <x v="8"/>
    <x v="0"/>
    <m/>
    <x v="1"/>
    <x v="7"/>
  </r>
  <r>
    <s v="ศธ0298-62-0007"/>
    <s v="จัดทำแผนปฏิบัติราชการการพัฒนาการศึกษาพื้นที่ชายแดน"/>
    <s v="จัดทำแผนปฏิบัติราชการการพัฒนาการศึกษาพื้นที่ชายแดน"/>
    <s v="ด้านการพัฒนาและเสริมสร้างศักยภาพทรัพยากรมนุษย์"/>
    <n v="2562"/>
    <s v="ตุลาคม 2561"/>
    <s v="กันยายน 2562"/>
    <s v="สำนักงานศึกษาธิการจังหวัดมุกดาหาร"/>
    <x v="1"/>
    <x v="1"/>
    <m/>
    <x v="0"/>
    <x v="0"/>
  </r>
  <r>
    <s v="ศธ0272-62-0008"/>
    <s v="พัฒนาการจัดประสบการณ์การเรียนการสอนปฐมวัย"/>
    <s v="พัฒนาการจัดประสบการณ์การเรียนการสอนปฐมวัย"/>
    <s v="ด้านการพัฒนาและเสริมสร้างศักยภาพทรัพยากรมนุษย์"/>
    <n v="2562"/>
    <s v="ตุลาคม 2561"/>
    <s v="กันยายน 2562"/>
    <s v="สำนักงานศึกษาธิการจังหวัดตาก"/>
    <x v="1"/>
    <x v="1"/>
    <m/>
    <x v="0"/>
    <x v="0"/>
  </r>
  <r>
    <s v="ศธ02109-62-0019"/>
    <s v="พัฒนาการจัดประสบการณ์การเรียนการสอนปฐมวัย"/>
    <s v="พัฒนาการจัดประสบการณ์การเรียนการสอนปฐมวัย"/>
    <s v="ด้านการพัฒนาและเสริมสร้างศักยภาพทรัพยากรมนุษย์"/>
    <n v="2562"/>
    <s v="ตุลาคม 2561"/>
    <s v="กันยายน 2562"/>
    <s v="สำนักงานศึกษาธิการจังหวัดเลย"/>
    <x v="1"/>
    <x v="1"/>
    <m/>
    <x v="0"/>
    <x v="0"/>
  </r>
  <r>
    <s v="ศธ0262-62-0007"/>
    <s v="พัฒนาการจัดประสบการณ์การเรียนการสอนปฐมวัย"/>
    <s v="พัฒนาการจัดประสบการณ์การเรียนการสอนปฐมวัย"/>
    <s v="ด้านการพัฒนาและเสริมสร้างศักยภาพทรัพยากรมนุษย์"/>
    <n v="2562"/>
    <s v="ตุลาคม 2561"/>
    <s v="กันยายน 2562"/>
    <s v="สำนักงานศึกษาธิการจังหวัดจันทบุรี"/>
    <x v="1"/>
    <x v="1"/>
    <m/>
    <x v="0"/>
    <x v="0"/>
  </r>
  <r>
    <s v="ศธ02129-63-0017"/>
    <s v="พัฒนาการจัดประสบการณ์การเรียนการสอนปฐมวัย"/>
    <s v="พัฒนาการจัดประสบการณ์การเรียนการสอนปฐมวัย"/>
    <s v="ด้านการพัฒนาและเสริมสร้างศักยภาพทรัพยากรมนุษย์"/>
    <n v="2562"/>
    <s v="ตุลาคม 2561"/>
    <s v="กันยายน 2562"/>
    <s v="สำนักงานศึกษาธิการจังหวัดอุดรธานี"/>
    <x v="1"/>
    <x v="1"/>
    <m/>
    <x v="0"/>
    <x v="0"/>
  </r>
  <r>
    <s v="ศธ0298-62-0010"/>
    <s v="ส่งเสริมและพัฒนาการจัดการศึกษาเด็กปฐมวัย"/>
    <s v="ส่งเสริมและพัฒนาการจัดการศึกษาเด็กปฐมวัย"/>
    <s v="ด้านการพัฒนาและเสริมสร้างศักยภาพทรัพยากรมนุษย์"/>
    <n v="2562"/>
    <s v="ตุลาคม 2561"/>
    <s v="กันยายน 2562"/>
    <s v="สำนักงานศึกษาธิการจังหวัดมุกดาหาร"/>
    <x v="1"/>
    <x v="1"/>
    <m/>
    <x v="0"/>
    <x v="0"/>
  </r>
  <r>
    <s v="ศธ0286-62-0004"/>
    <s v="ส่งเสริมและพัฒนาการจัดการศึกษาเด็กปฐมวัย (อนุบาล ๑ – ๓) จังหวัดปัตตานี ประจำปีงบประมาณ ๒๕๖๒"/>
    <s v="ส่งเสริมและพัฒนาการจัดการศึกษาเด็กปฐมวัย (อนุบาล ๑ – ๓) จังหวัดปัตตานี ประจำปีงบประมาณ ๒๕๖๒"/>
    <s v="ด้านการพัฒนาและเสริมสร้างศักยภาพทรัพยากรมนุษย์"/>
    <n v="2562"/>
    <s v="ตุลาคม 2561"/>
    <s v="กันยายน 2562"/>
    <s v="สำนักงานศึกษาธิการจังหวัดปัตตานี"/>
    <x v="1"/>
    <x v="1"/>
    <m/>
    <x v="0"/>
    <x v="0"/>
  </r>
  <r>
    <s v="พม 0305-62-0005"/>
    <s v="ส่งเสริมและพัฒนาคุณภาพชีวิตเด็กปฐมวัย"/>
    <s v="ส่งเสริมและพัฒนาคุณภาพชีวิตเด็กปฐมวัย"/>
    <s v="ด้านการพัฒนาและเสริมสร้างศักยภาพทรัพยากรมนุษย์"/>
    <n v="2562"/>
    <s v="ตุลาคม 2561"/>
    <s v="กันยายน 2562"/>
    <s v="กองส่งเสริมการพัฒนาและสวัสดิการเด็ก เยาวชน"/>
    <x v="2"/>
    <x v="2"/>
    <m/>
    <x v="2"/>
    <x v="8"/>
  </r>
  <r>
    <s v="ศธ 0536.1-63-0012"/>
    <s v="สนับสนุนค่าใช้จ่ายในการจัดการศึกษาโรงเรียนอนุบาลราชภัฎกำแพงเพชร"/>
    <s v="สนับสนุนค่าใช้จ่ายในการจัดการศึกษาโรงเรียนอนุบาลราชภัฎกำแพงเพชร"/>
    <s v="ด้านการพัฒนาและเสริมสร้างศักยภาพทรัพยากรมนุษย์"/>
    <n v="2562"/>
    <s v="ตุลาคม 2561"/>
    <s v="กันยายน 2562"/>
    <s v="คณะครุศาสตร์"/>
    <x v="9"/>
    <x v="0"/>
    <m/>
    <x v="0"/>
    <x v="6"/>
  </r>
  <r>
    <s v="ศธ02106-64-0018"/>
    <s v="(2563) โครงการศึกษาและจัดเก็บรวบรวมข้อมูลด้านเด็กปฐมวัยในระดับจังหวัด ประจำปีงบประมาณ พ.ศ.2563"/>
    <s v="(2563) โครงการศึกษาและจัดเก็บรวบรวมข้อมูลด้านเด็กปฐมวัยในระดับจังหวัด ประจำปีงบประมาณ พ.ศ.2563"/>
    <s v="ด้านการพัฒนาและเสริมสร้างศักยภาพทรัพยากรมนุษย์"/>
    <n v="2563"/>
    <s v="เมษายน 2563"/>
    <s v="กันยายน 2563"/>
    <s v="สำนักงานศึกษาธิการจังหวัดลพบุรี"/>
    <x v="1"/>
    <x v="1"/>
    <m/>
    <x v="1"/>
    <x v="4"/>
  </r>
  <r>
    <s v="ศธ 04136-63-0003"/>
    <s v="เสริมสร้างทักษะการจัดประสบการณ์เรียนรู้บ้านนักวิทยาศาสตร์น้อยคณิตศาสตร์ เทคโนโลยีและสะเต็มศึกษาสำหรับครูผู้สอนระดับปฐมวัย"/>
    <s v="เสริมสร้างทักษะการจัดประสบการณ์เรียนรู้บ้านนักวิทยาศาสตร์น้อยคณิตศาสตร์ เทคโนโลยีและสะเต็มศึกษาสำหรับครูผู้สอนระดับปฐมวัย"/>
    <s v="ด้านการพัฒนาและเสริมสร้างศักยภาพทรัพยากรมนุษย์"/>
    <n v="2563"/>
    <s v="ตุลาคม 2562"/>
    <s v="กันยายน 2563"/>
    <s v="สำนักงานเขตพื้นที่การศึกษาประถมศึกษาเลย เขต 1"/>
    <x v="5"/>
    <x v="1"/>
    <m/>
    <x v="1"/>
    <x v="4"/>
  </r>
  <r>
    <s v="ศธ6200-63-0032"/>
    <s v="โครงการ Satit &quot;Creative Learning for fun&quot; 2/2562"/>
    <s v="โครงการ Satit &quot;Creative Learning for fun&quot; 2/2562"/>
    <s v="ด้านการพัฒนาและเสริมสร้างศักยภาพทรัพยากรมนุษย์"/>
    <n v="2563"/>
    <s v="ตุลาคม 2562"/>
    <s v="กันยายน 2563"/>
    <s v="มหาวิทยาลัย"/>
    <x v="10"/>
    <x v="0"/>
    <m/>
    <x v="1"/>
    <x v="4"/>
  </r>
  <r>
    <s v="ศธ 04186-63-0003"/>
    <s v="โครงการ การพัฒนาสมรรถนะการจัดการเรียนรู้วิทยาศาสตร์ตามโครงการบ้านวิทยาศาสตร์น้อย ประเทศไทยระดับปฐมวัย"/>
    <s v="โครงการ การพัฒนาสมรรถนะการจัดการเรียนรู้วิทยาศาสตร์ตามโครงการบ้านวิทยาศาสตร์น้อย ประเทศไทยระดับปฐมวัย"/>
    <s v="ด้านการพัฒนาและเสริมสร้างศักยภาพทรัพยากรมนุษย์"/>
    <n v="2563"/>
    <s v="มิถุนายน 2563"/>
    <s v="ธันวาคม 2563"/>
    <s v="สำนักงานเขตพื้นที่การศึกษาประถมศึกษาอุบลราชธานี เขต 4"/>
    <x v="5"/>
    <x v="1"/>
    <m/>
    <x v="0"/>
    <x v="0"/>
  </r>
  <r>
    <s v="พร 0005-63-0002"/>
    <s v="โครงการเด็กแพร่เติบโตอย่างมีคุณภาพ"/>
    <s v="โครงการเด็กแพร่เติบโตอย่างมีคุณภาพ"/>
    <s v="ด้านการพัฒนาและเสริมสร้างศักยภาพทรัพยากรมนุษย์"/>
    <n v="2563"/>
    <s v="ตุลาคม 2562"/>
    <s v="กันยายน 2563"/>
    <s v="สำนักงานพัฒนาสังคมและความมั่นคงของมนุษย์จังหวัดแพร่"/>
    <x v="11"/>
    <x v="2"/>
    <m/>
    <x v="4"/>
    <x v="9"/>
  </r>
  <r>
    <s v="นธ 0032-63-0002"/>
    <s v="โครงการเร่งรัดการแก้ไขปัญหาและพัฒนาสุขภาพสตรีและเด็กในจังหวัดนราธิวาส"/>
    <s v="โครงการเร่งรัดการแก้ไขปัญหาและพัฒนาสุขภาพสตรีและเด็กในจังหวัดนราธิวาส"/>
    <s v="ด้านการพัฒนาและเสริมสร้างศักยภาพทรัพยากรมนุษย์"/>
    <n v="2563"/>
    <s v="ตุลาคม 2562"/>
    <s v="กันยายน 2563"/>
    <s v="สำนักงานสาธารณสุขจังหวัดนราธิวาส"/>
    <x v="12"/>
    <x v="3"/>
    <m/>
    <x v="0"/>
    <x v="6"/>
  </r>
  <r>
    <s v="สธ 0805-63-0001"/>
    <s v="โครงการเสริมสร้างพัฒนาการเด็กล่าช้า"/>
    <s v="โครงการเสริมสร้างพัฒนาการเด็กล่าช้า"/>
    <s v="ด้านการพัฒนาและเสริมสร้างศักยภาพทรัพยากรมนุษย์"/>
    <n v="2563"/>
    <s v="ตุลาคม 2562"/>
    <s v="กันยายน 2563"/>
    <s v="กองยุทธศาสตร์และแผนงาน"/>
    <x v="13"/>
    <x v="3"/>
    <m/>
    <x v="1"/>
    <x v="4"/>
  </r>
  <r>
    <s v="ศธ 04096-64-0003"/>
    <s v="โครงการแข่งขันฟุตบอลอนุบาล &quot;PHAYAO-2Junior Cup&quot;"/>
    <s v="โครงการแข่งขันฟุตบอลอนุบาล &quot;PHAYAO-2Junior Cup&quot;"/>
    <s v="ด้านการพัฒนาและเสริมสร้างศักยภาพทรัพยากรมนุษย์"/>
    <n v="2563"/>
    <s v="สิงหาคม 2563"/>
    <s v="สิงหาคม 2563"/>
    <s v="สำนักงานเขตพื้นที่การศึกษาประถมศึกษาพะเยา เขต 2"/>
    <x v="5"/>
    <x v="1"/>
    <m/>
    <x v="1"/>
    <x v="4"/>
  </r>
  <r>
    <s v="ศธ02106-63-0007"/>
    <s v="โครงการขับเคลื่อการพัฒนาการจัดการศึกษาปฐมวัยในระดับพื้นที่ จังหวัดลพบุรี ปีงบประมาณ พ.ศ.2563"/>
    <s v="โครงการขับเคลื่อการพัฒนาการจัดการศึกษาปฐมวัยในระดับพื้นที่ จังหวัดลพบุรี ปีงบประมาณ พ.ศ.2563"/>
    <s v="ด้านการพัฒนาและเสริมสร้างศักยภาพทรัพยากรมนุษย์"/>
    <n v="2563"/>
    <s v="เมษายน 2563"/>
    <s v="กันยายน 2563"/>
    <s v="สำนักงานศึกษาธิการจังหวัดลพบุรี"/>
    <x v="1"/>
    <x v="1"/>
    <m/>
    <x v="0"/>
    <x v="0"/>
  </r>
  <r>
    <s v="ศธ0208-63-0153"/>
    <s v="โครงการขับเคลื่อนแผนปฏิบัติการด้านการจัดการศึกษาปฐมวัยของกระทรวงศึกษาธิการ (พ.ศ.2563-2565) สู่การปฏิบัติ"/>
    <s v="โครงการขับเคลื่อนแผนปฏิบัติการด้านการจัดการศึกษาปฐมวัยของกระทรวงศึกษาธิการ (พ.ศ.2563-2565) สู่การปฏิบัติ"/>
    <s v="ด้านการพัฒนาและเสริมสร้างศักยภาพทรัพยากรมนุษย์"/>
    <n v="2563"/>
    <s v="เมษายน 2563"/>
    <s v="กันยายน 2563"/>
    <s v="สำนักนโยบายและยุทธศาสตร์"/>
    <x v="1"/>
    <x v="1"/>
    <m/>
    <x v="0"/>
    <x v="0"/>
  </r>
  <r>
    <s v="ศธ0296-63-0003"/>
    <s v="โครงการขับเคลื่อนการพัฒนาการจัดการศึกษาเด็กปฐมวัยในระดับพื้นที่"/>
    <s v="โครงการขับเคลื่อนการพัฒนาการจัดการศึกษาเด็กปฐมวัยในระดับพื้นที่"/>
    <s v="ด้านการพัฒนาและเสริมสร้างศักยภาพทรัพยากรมนุษย์"/>
    <n v="2563"/>
    <s v="มกราคม 2563"/>
    <s v="กันยายน 2563"/>
    <s v="สำนักงานศึกษาธิการจังหวัดภูเก็ต"/>
    <x v="1"/>
    <x v="1"/>
    <m/>
    <x v="0"/>
    <x v="0"/>
  </r>
  <r>
    <s v="ศธ0278-63-0006"/>
    <s v="โครงการขับเคลื่อนการพัฒนาการจัดการศึกษาเด็กปฐมวัยในระดับพื้นที่จังหวัดนครสวรรค์ สำนักงานศึกษาธิการจังหวัดนครสวรรค์"/>
    <s v="โครงการขับเคลื่อนการพัฒนาการจัดการศึกษาเด็กปฐมวัยในระดับพื้นที่จังหวัดนครสวรรค์ สำนักงานศึกษาธิการจังหวัดนครสวรรค์"/>
    <s v="ด้านการพัฒนาและเสริมสร้างศักยภาพทรัพยากรมนุษย์"/>
    <n v="2563"/>
    <s v="มกราคม 2563"/>
    <s v="กันยายน 2563"/>
    <s v="สำนักงานศึกษาธิการจังหวัดนครสวรรค์"/>
    <x v="1"/>
    <x v="1"/>
    <m/>
    <x v="0"/>
    <x v="0"/>
  </r>
  <r>
    <s v="ศธ0268-63-0006"/>
    <s v="โครงการขับเคลื่อนการพัฒนาการจัดการศึกษาปฐมวัย ประจำปีงบประมาณ พ.ศ. 2563 สำนักงานศึกษาธิการจังหวัดเชียงราย"/>
    <s v="โครงการขับเคลื่อนการพัฒนาการจัดการศึกษาปฐมวัย ประจำปีงบประมาณ พ.ศ. 2563 สำนักงานศึกษาธิการจังหวัดเชียงราย"/>
    <s v="ด้านการพัฒนาและเสริมสร้างศักยภาพทรัพยากรมนุษย์"/>
    <n v="2563"/>
    <s v="มกราคม 2563"/>
    <s v="กันยายน 2563"/>
    <s v="สำนักงานศึกษาธิการจังหวัดเชียงราย"/>
    <x v="1"/>
    <x v="1"/>
    <m/>
    <x v="0"/>
    <x v="0"/>
  </r>
  <r>
    <s v="ศธ02117-63-0018"/>
    <s v="โครงการขับเคลื่อนการพัฒนาการจัดการศึกษาปฐมวัย สำนักงานศึกษาธิการจังหวัดสระแก้ว ปีงบประมาณ 2563"/>
    <s v="โครงการขับเคลื่อนการพัฒนาการจัดการศึกษาปฐมวัย สำนักงานศึกษาธิการจังหวัดสระแก้ว ปีงบประมาณ 2563"/>
    <s v="ด้านการพัฒนาและเสริมสร้างศักยภาพทรัพยากรมนุษย์"/>
    <n v="2563"/>
    <s v="มกราคม 2563"/>
    <s v="กันยายน 2563"/>
    <s v="สำนักงานศึกษาธิการจังหวัดสระแก้ว"/>
    <x v="1"/>
    <x v="1"/>
    <m/>
    <x v="0"/>
    <x v="0"/>
  </r>
  <r>
    <s v="ศธ0293-63-0015"/>
    <s v="โครงการขับเคลื่อนการพัฒนาการจัดการศึกษาปฐมวัยในจังหวัดเพชรบุรี ปี 2563"/>
    <s v="โครงการขับเคลื่อนการพัฒนาการจัดการศึกษาปฐมวัยในจังหวัดเพชรบุรี ปี 2563"/>
    <s v="ด้านการพัฒนาและเสริมสร้างศักยภาพทรัพยากรมนุษย์"/>
    <n v="2563"/>
    <s v="ตุลาคม 2562"/>
    <s v="กันยายน 2563"/>
    <s v="สำนักงานศึกษาธิการจังหวัดเพชรบุรี"/>
    <x v="1"/>
    <x v="1"/>
    <m/>
    <x v="0"/>
    <x v="0"/>
  </r>
  <r>
    <s v="ศธ0258-63-0024"/>
    <s v="โครงการขับเคลื่อนการพัฒนาการจัดการศึกษาปฐมวัยในจังหวัดกาญจนบุรี (ปีงบประมาณ 2563)"/>
    <s v="โครงการขับเคลื่อนการพัฒนาการจัดการศึกษาปฐมวัยในจังหวัดกาญจนบุรี (ปีงบประมาณ 2563)"/>
    <s v="ด้านการพัฒนาและเสริมสร้างศักยภาพทรัพยากรมนุษย์"/>
    <n v="2563"/>
    <s v="ตุลาคม 2562"/>
    <s v="กันยายน 2563"/>
    <s v="สำนักงานศึกษาธิการจังหวัดกาญจนบุรี"/>
    <x v="1"/>
    <x v="1"/>
    <m/>
    <x v="0"/>
    <x v="0"/>
  </r>
  <r>
    <s v="ศธ02103-63-0026"/>
    <s v="โครงการขับเคลื่อนการพัฒนาการจัดการศึกษาปฐมวัยในพื้นที่จังหวัด"/>
    <s v="โครงการขับเคลื่อนการพัฒนาการจัดการศึกษาปฐมวัยในพื้นที่จังหวัด"/>
    <s v="ด้านการพัฒนาและเสริมสร้างศักยภาพทรัพยากรมนุษย์"/>
    <n v="2563"/>
    <s v="เมษายน 2563"/>
    <s v="กันยายน 2563"/>
    <s v="สำนักงานศึกษาธิการจังหวัดระนอง"/>
    <x v="1"/>
    <x v="1"/>
    <m/>
    <x v="0"/>
    <x v="0"/>
  </r>
  <r>
    <s v="ศธ02113-63-0006"/>
    <s v="โครงการขับเคลื่อนการพัฒนาการจัดการศึกษาปฐมวัยในพื้นที่จังหวัดสตูล"/>
    <s v="โครงการขับเคลื่อนการพัฒนาการจัดการศึกษาปฐมวัยในพื้นที่จังหวัดสตูล"/>
    <s v="ด้านการพัฒนาและเสริมสร้างศักยภาพทรัพยากรมนุษย์"/>
    <n v="2563"/>
    <s v="ตุลาคม 2562"/>
    <s v="กันยายน 2563"/>
    <s v="สำนักงานศึกษาธิการจังหวัดสตูล"/>
    <x v="1"/>
    <x v="1"/>
    <m/>
    <x v="0"/>
    <x v="0"/>
  </r>
  <r>
    <s v="ศธ0238-63-0012"/>
    <s v="โครงการขับเคลื่อนการพัฒนาการจัดการศึกษาปฐมวัยในพื้นที่สำนักงานศึกษาธิการภาค 2 ประจำปีงบประมาณ 2563"/>
    <s v="โครงการขับเคลื่อนการพัฒนาการจัดการศึกษาปฐมวัยในพื้นที่สำนักงานศึกษาธิการภาค 2 ประจำปีงบประมาณ 2563"/>
    <s v="ด้านการพัฒนาและเสริมสร้างศักยภาพทรัพยากรมนุษย์"/>
    <n v="2563"/>
    <s v="ตุลาคม 2562"/>
    <s v="กันยายน 2563"/>
    <s v="สำนักงานศึกษาธิการภาค 2 (ปทุมธานี)"/>
    <x v="1"/>
    <x v="1"/>
    <m/>
    <x v="0"/>
    <x v="0"/>
  </r>
  <r>
    <s v="ศธ0297-63-0005"/>
    <s v="โครงการขับเคลื่อนการพัฒนาการจัดการศึกษาปฐมวัยในระดับพื้นที่"/>
    <s v="โครงการขับเคลื่อนการพัฒนาการจัดการศึกษาปฐมวัยในระดับพื้นที่"/>
    <s v="ด้านการพัฒนาและเสริมสร้างศักยภาพทรัพยากรมนุษย์"/>
    <n v="2563"/>
    <s v="ตุลาคม 2562"/>
    <s v="กันยายน 2563"/>
    <s v="สำนักงานศึกษาธิการจังหวัดมหาสารคาม"/>
    <x v="1"/>
    <x v="1"/>
    <m/>
    <x v="0"/>
    <x v="0"/>
  </r>
  <r>
    <s v="ศธ0289-63-0012"/>
    <s v="โครงการขับเคลื่อนการพัฒนาการจัดการศึกษาปฐมวัยในระดับพื้นที่"/>
    <s v="โครงการขับเคลื่อนการพัฒนาการจัดการศึกษาปฐมวัยในระดับพื้นที่"/>
    <s v="ด้านการพัฒนาและเสริมสร้างศักยภาพทรัพยากรมนุษย์"/>
    <n v="2563"/>
    <s v="เมษายน 2563"/>
    <s v="มิถุนายน 2563"/>
    <s v="สำนักงานศึกษาธิการจังหวัดพังงา"/>
    <x v="1"/>
    <x v="1"/>
    <m/>
    <x v="0"/>
    <x v="0"/>
  </r>
  <r>
    <s v="ศธ02112-63-0024"/>
    <s v="โครงการขับเคลื่อนการพัฒนาการจัดการศึกษาปฐมวัยในระดับพื้นที่ (จังหวัด)"/>
    <s v="โครงการขับเคลื่อนการพัฒนาการจัดการศึกษาปฐมวัยในระดับพื้นที่ (จังหวัด)"/>
    <s v="ด้านการพัฒนาและเสริมสร้างศักยภาพทรัพยากรมนุษย์"/>
    <n v="2563"/>
    <s v="มกราคม 2563"/>
    <s v="สิงหาคม 2563"/>
    <s v="สำนักงานศึกษาธิการจังหวัดสงขลา"/>
    <x v="1"/>
    <x v="1"/>
    <m/>
    <x v="0"/>
    <x v="0"/>
  </r>
  <r>
    <s v="ศธ02119-63-0010"/>
    <s v="โครงการขับเคลื่อนการพัฒนาการจัดการศึกษาปฐมวัยในระดับพื้นที่ จังหวัดสิงห์บุรี &quot;ประจำปีงบประมาณ พ.ศ. 2563&quot;"/>
    <s v="โครงการขับเคลื่อนการพัฒนาการจัดการศึกษาปฐมวัยในระดับพื้นที่ จังหวัดสิงห์บุรี &quot;ประจำปีงบประมาณ พ.ศ. 2563&quot;"/>
    <s v="ด้านการพัฒนาและเสริมสร้างศักยภาพทรัพยากรมนุษย์"/>
    <n v="2563"/>
    <s v="ตุลาคม 2562"/>
    <s v="กันยายน 2563"/>
    <s v="สำนักงานศึกษาธิการจังหวัดสิงห์บุรี"/>
    <x v="1"/>
    <x v="1"/>
    <m/>
    <x v="0"/>
    <x v="0"/>
  </r>
  <r>
    <s v="ศธ02129-63-0031"/>
    <s v="โครงการขับเคลื่อนการพัฒนาการจัดการศึกษาปฐมวัยในระดับพื้นที่ ปีงบประมาณ พ.ศ.2563"/>
    <s v="โครงการขับเคลื่อนการพัฒนาการจัดการศึกษาปฐมวัยในระดับพื้นที่ ปีงบประมาณ พ.ศ.2563"/>
    <s v="ด้านการพัฒนาและเสริมสร้างศักยภาพทรัพยากรมนุษย์"/>
    <n v="2563"/>
    <s v="มกราคม 2563"/>
    <s v="กันยายน 2563"/>
    <s v="สำนักงานศึกษาธิการจังหวัดอุดรธานี"/>
    <x v="1"/>
    <x v="1"/>
    <m/>
    <x v="0"/>
    <x v="0"/>
  </r>
  <r>
    <s v="ศธ0249-63-0005"/>
    <s v="โครงการขับเคลื่อนการพัฒนาการจัดการศึกษาปฐมวัยในระดับพื้นที่ ร้อยแก่นสารสินธุ์"/>
    <s v="โครงการขับเคลื่อนการพัฒนาการจัดการศึกษาปฐมวัยในระดับพื้นที่ ร้อยแก่นสารสินธุ์"/>
    <s v="ด้านการพัฒนาและเสริมสร้างศักยภาพทรัพยากรมนุษย์"/>
    <n v="2563"/>
    <s v="ตุลาคม 2562"/>
    <s v="กันยายน 2563"/>
    <s v="สำนักงานศึกษาธิการภาค 12 (ขอนแก่น)"/>
    <x v="1"/>
    <x v="1"/>
    <m/>
    <x v="0"/>
    <x v="0"/>
  </r>
  <r>
    <s v="ศธ0245-63-0014"/>
    <s v="โครงการขับเคลื่อนการพัฒนาการจัดการศึกษาปฐมวัยในระดับพื้นที่ สำนักงานศึกษาธิการภาค 7 ประจำปีงบประมาณ พ.ศ. 2563"/>
    <s v="โครงการขับเคลื่อนการพัฒนาการจัดการศึกษาปฐมวัยในระดับพื้นที่ สำนักงานศึกษาธิการภาค 7 ประจำปีงบประมาณ พ.ศ. 2563"/>
    <s v="ด้านการพัฒนาและเสริมสร้างศักยภาพทรัพยากรมนุษย์"/>
    <n v="2563"/>
    <s v="ตุลาคม 2562"/>
    <s v="กันยายน 2563"/>
    <s v="สำนักงานศึกษาธิการภาค 7 (ยะลา)"/>
    <x v="1"/>
    <x v="1"/>
    <m/>
    <x v="0"/>
    <x v="0"/>
  </r>
  <r>
    <s v="ศธ0257-63-0025"/>
    <s v="โครงการขับเคลื่อนการพัฒนาการจัดการศึกษาปฐมวัยในระดับพื้นที่กรุงเทพมหานคร"/>
    <s v="โครงการขับเคลื่อนการพัฒนาการจัดการศึกษาปฐมวัยในระดับพื้นที่กรุงเทพมหานคร"/>
    <s v="ด้านการพัฒนาและเสริมสร้างศักยภาพทรัพยากรมนุษย์"/>
    <n v="2563"/>
    <s v="ตุลาคม 2562"/>
    <s v="กันยายน 2563"/>
    <s v="สำนักงานศึกษาธิการกรุงเทพมหานคร"/>
    <x v="1"/>
    <x v="1"/>
    <m/>
    <x v="0"/>
    <x v="0"/>
  </r>
  <r>
    <s v="ศธ0246-63-0023"/>
    <s v="โครงการขับเคลื่อนการพัฒนาการจัดการศึกษาปฐมวัยในระดับพื้นที่ของสำนักงานศึกษาธิการภาค 8 ประจำปีงบประมาณ พ.ศ. 2563"/>
    <s v="โครงการขับเคลื่อนการพัฒนาการจัดการศึกษาปฐมวัยในระดับพื้นที่ของสำนักงานศึกษาธิการภาค 8 ประจำปีงบประมาณ พ.ศ. 2563"/>
    <s v="ด้านการพัฒนาและเสริมสร้างศักยภาพทรัพยากรมนุษย์"/>
    <n v="2563"/>
    <s v="ตุลาคม 2562"/>
    <s v="กันยายน 2563"/>
    <s v="สำนักงานศึกษาธิการภาค 8 (ชลบุรี)"/>
    <x v="1"/>
    <x v="1"/>
    <m/>
    <x v="0"/>
    <x v="0"/>
  </r>
  <r>
    <s v="ศธ0294-63-0015"/>
    <s v="โครงการขับเคลื่อนการพัฒนาการจัดการศึกษาปฐมวัยในระดับพื้นที่จังหวัดเพชรบูรณ์"/>
    <s v="โครงการขับเคลื่อนการพัฒนาการจัดการศึกษาปฐมวัยในระดับพื้นที่จังหวัดเพชรบูรณ์"/>
    <s v="ด้านการพัฒนาและเสริมสร้างศักยภาพทรัพยากรมนุษย์"/>
    <n v="2563"/>
    <s v="เมษายน 2563"/>
    <s v="กันยายน 2563"/>
    <s v="สำนักงานศึกษาธิการจังหวัดเพชรบูรณ์"/>
    <x v="1"/>
    <x v="1"/>
    <m/>
    <x v="0"/>
    <x v="0"/>
  </r>
  <r>
    <s v="ศธ0282-63-0008"/>
    <s v="โครงการขับเคลื่อนการพัฒนาการจัดการศึกษาปฐมวัยในระดับพื้นที่จังหวัดบุรีรัมย์"/>
    <s v="โครงการขับเคลื่อนการพัฒนาการจัดการศึกษาปฐมวัยในระดับพื้นที่จังหวัดบุรีรัมย์"/>
    <s v="ด้านการพัฒนาและเสริมสร้างศักยภาพทรัพยากรมนุษย์"/>
    <n v="2563"/>
    <s v="ตุลาคม 2562"/>
    <s v="กันยายน 2563"/>
    <s v="สำนักงานศึกษาธิการจังหวัดบุรีรัมย์"/>
    <x v="1"/>
    <x v="1"/>
    <m/>
    <x v="0"/>
    <x v="0"/>
  </r>
  <r>
    <s v="ศธ02111-63-0013"/>
    <s v="โครงการขับเคลื่อนการพัฒนาการจัดการศึกษาปฐมวัยในระดับพื้นที่จังหวัดสกลนคร"/>
    <s v="โครงการขับเคลื่อนการพัฒนาการจัดการศึกษาปฐมวัยในระดับพื้นที่จังหวัดสกลนคร"/>
    <s v="ด้านการพัฒนาและเสริมสร้างศักยภาพทรัพยากรมนุษย์"/>
    <n v="2563"/>
    <s v="ตุลาคม 2562"/>
    <s v="กันยายน 2563"/>
    <s v="สำนักงานศึกษาธิการจังหวัดสกลนคร"/>
    <x v="1"/>
    <x v="1"/>
    <m/>
    <x v="0"/>
    <x v="0"/>
  </r>
  <r>
    <s v="ศธ02122-63-0006"/>
    <s v="โครงการขับเคลื่อนการพัฒนาการจัดการศึกษาปฐมวัยในระดับพื้นที่จังหวัดสุราษฎร์ธานี"/>
    <s v="โครงการขับเคลื่อนการพัฒนาการจัดการศึกษาปฐมวัยในระดับพื้นที่จังหวัดสุราษฎร์ธานี"/>
    <s v="ด้านการพัฒนาและเสริมสร้างศักยภาพทรัพยากรมนุษย์"/>
    <n v="2563"/>
    <s v="มกราคม 2563"/>
    <s v="กันยายน 2563"/>
    <s v="สำนักงานศึกษาธิการจังหวัดสุราษฎร์ธานี"/>
    <x v="1"/>
    <x v="1"/>
    <m/>
    <x v="0"/>
    <x v="0"/>
  </r>
  <r>
    <s v="ศธ0242-63-0007"/>
    <s v="โครงการขับเคลื่อนการพัฒนาการจัดการศึกษาปฐมวัยในระดับภาค สำนักงานศึกษาธิการภาค 4 ประจำปีงบประมาณ พ.ศ.2563"/>
    <s v="โครงการขับเคลื่อนการพัฒนาการจัดการศึกษาปฐมวัยในระดับภาค สำนักงานศึกษาธิการภาค 4 ประจำปีงบประมาณ พ.ศ.2563"/>
    <s v="ด้านการพัฒนาและเสริมสร้างศักยภาพทรัพยากรมนุษย์"/>
    <n v="2563"/>
    <s v="ตุลาคม 2562"/>
    <s v="กันยายน 2563"/>
    <s v="สำนักงานศึกษาธิการภาค 4 (สมุทรสงคราม)"/>
    <x v="1"/>
    <x v="1"/>
    <m/>
    <x v="0"/>
    <x v="0"/>
  </r>
  <r>
    <s v="ศธ0261-63-0002"/>
    <s v="โครงการขับเคลื่อนการพัฒนาการจัดการศึกษาปฐมวัยจังหวัดขอนแก่น ปี 2562"/>
    <s v="โครงการขับเคลื่อนการพัฒนาการจัดการศึกษาปฐมวัยจังหวัดขอนแก่น ปี 2562"/>
    <s v="ด้านการพัฒนาและเสริมสร้างศักยภาพทรัพยากรมนุษย์"/>
    <n v="2563"/>
    <s v="ตุลาคม 2562"/>
    <s v="กันยายน 2563"/>
    <s v="สำนักงานศึกษาธิการจังหวัดขอนแก่น"/>
    <x v="1"/>
    <x v="1"/>
    <m/>
    <x v="0"/>
    <x v="0"/>
  </r>
  <r>
    <s v="ศธ0261-63-0015"/>
    <s v="โครงการขับเคลื่อนการพัฒนาการจัดการศึกษาปฐมวัยจังหวัดขอนแก่น ปี 2563"/>
    <s v="โครงการขับเคลื่อนการพัฒนาการจัดการศึกษาปฐมวัยจังหวัดขอนแก่น ปี 2563"/>
    <s v="ด้านการพัฒนาและเสริมสร้างศักยภาพทรัพยากรมนุษย์"/>
    <n v="2563"/>
    <s v="ตุลาคม 2562"/>
    <s v="กันยายน 2563"/>
    <s v="สำนักงานศึกษาธิการจังหวัดขอนแก่น"/>
    <x v="1"/>
    <x v="1"/>
    <m/>
    <x v="0"/>
    <x v="0"/>
  </r>
  <r>
    <s v="ศธ02123-64-0007"/>
    <s v="โครงการขับเคลื่อนการพัฒนาการจัดการศึกษาปฐมวัยจังหวัดสุรินทร์ ปีงบประมาณ พ.ศ. 2563"/>
    <s v="โครงการขับเคลื่อนการพัฒนาการจัดการศึกษาปฐมวัยจังหวัดสุรินทร์ ปีงบประมาณ พ.ศ. 2563"/>
    <s v="ด้านการพัฒนาและเสริมสร้างศักยภาพทรัพยากรมนุษย์"/>
    <n v="2563"/>
    <s v="เมษายน 2563"/>
    <s v="กันยายน 2563"/>
    <s v="สำนักงานศึกษาธิการจังหวัดสุรินทร์"/>
    <x v="1"/>
    <x v="1"/>
    <m/>
    <x v="1"/>
    <x v="4"/>
  </r>
  <r>
    <s v="ศธ02131-63-0003"/>
    <s v="โครงการขับเคลื่อนการพัฒนาการจัดการศึกษาปฐมวัยจังหวัดอุทัยธานี ปีงบประมาณ 2563"/>
    <s v="โครงการขับเคลื่อนการพัฒนาการจัดการศึกษาปฐมวัยจังหวัดอุทัยธานี ปีงบประมาณ 2563"/>
    <s v="ด้านการพัฒนาและเสริมสร้างศักยภาพทรัพยากรมนุษย์"/>
    <n v="2563"/>
    <s v="ตุลาคม 2562"/>
    <s v="กันยายน 2563"/>
    <s v="สำนักงานศึกษาธิการจังหวัดอุทัยธานี"/>
    <x v="1"/>
    <x v="1"/>
    <m/>
    <x v="0"/>
    <x v="0"/>
  </r>
  <r>
    <s v="ศธ0291-63-0005"/>
    <s v="โครงการขับเคลื่อนการพัฒนาการศึกษาปฐมวัยในระดับพื้นที่จังหวัดพิจิตร"/>
    <s v="โครงการขับเคลื่อนการพัฒนาการศึกษาปฐมวัยในระดับพื้นที่จังหวัดพิจิตร"/>
    <s v="ด้านการพัฒนาและเสริมสร้างศักยภาพทรัพยากรมนุษย์"/>
    <n v="2563"/>
    <s v="ตุลาคม 2562"/>
    <s v="กันยายน 2563"/>
    <s v="สำนักงานศึกษาธิการจังหวัดพิจิตร"/>
    <x v="1"/>
    <x v="1"/>
    <m/>
    <x v="0"/>
    <x v="0"/>
  </r>
  <r>
    <s v="ศธ02107-63-0010"/>
    <s v="โครงการขับเคลื่อนการพัฒนาการศึกษาปฐมวัยจังหวัดลำปาง ประจำปีงบประมาณ 2563"/>
    <s v="โครงการขับเคลื่อนการพัฒนาการศึกษาปฐมวัยจังหวัดลำปาง ประจำปีงบประมาณ 2563"/>
    <s v="ด้านการพัฒนาและเสริมสร้างศักยภาพทรัพยากรมนุษย์"/>
    <n v="2563"/>
    <s v="มกราคม 2563"/>
    <s v="กันยายน 2563"/>
    <s v="สำนักงานศึกษาธิการจังหวัดลำปาง"/>
    <x v="1"/>
    <x v="1"/>
    <m/>
    <x v="0"/>
    <x v="0"/>
  </r>
  <r>
    <s v="สธ 0909-63-0002"/>
    <s v="โครงการขับเคลื่อนนโยบายและยุทธศาสตร์การพัฒนาอนามัยการเจริญพันธุ์แห่งชาติ ฉบับที่ 2 (พ.ศ. 2560 - 2569) ว่าด้วยการส่งเสริมการเกิดและการเจริญเติบโตอย่างมีคุณภาพ"/>
    <s v="โครงการขับเคลื่อนนโยบายและยุทธศาสตร์การพัฒนาอนามัยการเจริญพันธุ์แห่งชาติ ฉบับที่ 2 (พ.ศ. 2560 - 2569) ว่าด้วยการส่งเสริมการเกิดและการเจริญเติบโตอย่างมีคุณภาพ"/>
    <s v="ด้านการพัฒนาและเสริมสร้างศักยภาพทรัพยากรมนุษย์"/>
    <n v="2563"/>
    <s v="ตุลาคม 2562"/>
    <s v="กันยายน 2563"/>
    <s v="สำนักอนามัยการเจริญพันธุ์"/>
    <x v="14"/>
    <x v="3"/>
    <m/>
    <x v="2"/>
    <x v="8"/>
  </r>
  <r>
    <s v="รง 0508-63-0003"/>
    <s v="โครงการจัดสวัสดิการเพื่อพัฒนาคุณภาพชีวิตแรงงานและครอบครัว (ปีงบประมาณ 2563)"/>
    <s v="โครงการจัดสวัสดิการเพื่อพัฒนาคุณภาพชีวิตแรงงานและครอบครัว (ปีงบประมาณ 2563)"/>
    <s v="ด้านการพัฒนาและเสริมสร้างศักยภาพทรัพยากรมนุษย์"/>
    <n v="2563"/>
    <s v="ตุลาคม 2562"/>
    <s v="กันยายน 2563"/>
    <s v="กองสวัสดิการแรงงาน"/>
    <x v="15"/>
    <x v="4"/>
    <m/>
    <x v="0"/>
    <x v="6"/>
  </r>
  <r>
    <s v="ศธ0271-63-0044"/>
    <s v="โครงการตรวจติดตามการใช้จ่ายเงินอุดหนุนของโรงเรียนเอกชน ประจำปีงบประมาณ พ.ศ. 2563"/>
    <s v="โครงการตรวจติดตามการใช้จ่ายเงินอุดหนุนของโรงเรียนเอกชน ประจำปีงบประมาณ พ.ศ. 2563"/>
    <s v="ด้านการพัฒนาและเสริมสร้างศักยภาพทรัพยากรมนุษย์"/>
    <n v="2563"/>
    <s v="กรกฎาคม 2563"/>
    <s v="สิงหาคม 2563"/>
    <s v="สำนักงานศึกษาธิการจังหวัดตราด"/>
    <x v="1"/>
    <x v="1"/>
    <m/>
    <x v="0"/>
    <x v="6"/>
  </r>
  <r>
    <s v="ศธ0239-63-0008"/>
    <s v="โครงการติดตามผลการพัฒนาการจัดการศึกษาปฐมวัยในพื้นที่รับผิดชอบสำนักงานศึกษาธิการภาค 1"/>
    <s v="โครงการติดตามผลการพัฒนาการจัดการศึกษาปฐมวัยในพื้นที่รับผิดชอบสำนักงานศึกษาธิการภาค 1"/>
    <s v="ด้านการพัฒนาและเสริมสร้างศักยภาพทรัพยากรมนุษย์"/>
    <n v="2563"/>
    <s v="มกราคม 2563"/>
    <s v="กันยายน 2563"/>
    <s v="สำนักงานศึกษาธิการภาค 1 (ลพบุรี)"/>
    <x v="1"/>
    <x v="1"/>
    <m/>
    <x v="0"/>
    <x v="0"/>
  </r>
  <r>
    <s v="ศธ0294-63-0010"/>
    <s v="โครงการประเมินคุณภาพผู้เรียนระดับการศึกษาภาคบังคับ ปีงบประมาณ พ.ศ.2563"/>
    <s v="โครงการประเมินคุณภาพผู้เรียนระดับการศึกษาภาคบังคับ ปีงบประมาณ พ.ศ.2563"/>
    <s v="ด้านการพัฒนาและเสริมสร้างศักยภาพทรัพยากรมนุษย์"/>
    <n v="2563"/>
    <s v="กุมภาพันธ์ 2563"/>
    <s v="มิถุนายน 2563"/>
    <s v="สำนักงานศึกษาธิการจังหวัดเพชรบูรณ์"/>
    <x v="1"/>
    <x v="1"/>
    <m/>
    <x v="0"/>
    <x v="0"/>
  </r>
  <r>
    <s v="ศธ02103-63-0036"/>
    <s v="โครงการประชุมปฎิบัติการพัฒนาทักษะการจัดประสบการณ์แบบบูรณาการครูสอนปฐมวัย"/>
    <s v="โครงการประชุมปฎิบัติการพัฒนาทักษะการจัดประสบการณ์แบบบูรณาการครูสอนปฐมวัย"/>
    <s v="ด้านการพัฒนาและเสริมสร้างศักยภาพทรัพยากรมนุษย์"/>
    <n v="2563"/>
    <s v="กรกฎาคม 2563"/>
    <s v="กันยายน 2563"/>
    <s v="สำนักงานศึกษาธิการจังหวัดระนอง"/>
    <x v="1"/>
    <x v="1"/>
    <m/>
    <x v="0"/>
    <x v="0"/>
  </r>
  <r>
    <s v="รง 0508-63-0001"/>
    <s v="โครงการพัฒนาเด็กปฐมวัยศูนย์เด็กเล็กวิทยาเขตสิรินธรราชวิทยาลัยในพระราชูปถัมภ์ (ปีงบประมาณ 2563)"/>
    <s v="โครงการพัฒนาเด็กปฐมวัยศูนย์เด็กเล็กวิทยาเขตสิรินธรราชวิทยาลัยในพระราชูปถัมภ์ (ปีงบประมาณ 2563)"/>
    <s v="ด้านการพัฒนาและเสริมสร้างศักยภาพทรัพยากรมนุษย์"/>
    <n v="2563"/>
    <s v="ตุลาคม 2562"/>
    <s v="กันยายน 2563"/>
    <s v="กองสวัสดิการแรงงาน"/>
    <x v="15"/>
    <x v="4"/>
    <m/>
    <x v="0"/>
    <x v="0"/>
  </r>
  <r>
    <s v="บร 0032-63-0002"/>
    <s v="โครงการพัฒนาและเสริมสร้างศักยภาพทรัพยากรมนุษย์ทุกช่วงวัยกิจกรรมพัฒนาบทบาทความเป็นพ่อแม่ผู้ปกครองเด็กปฐมวัยสู่มหัศจรรย์ 1,000 วัน แรกของชีวิต"/>
    <s v="โครงการพัฒนาและเสริมสร้างศักยภาพทรัพยากรมนุษย์ทุกช่วงวัยกิจกรรมพัฒนาบทบาทความเป็นพ่อแม่ผู้ปกครองเด็กปฐมวัยสู่มหัศจรรย์ 1,000 วัน แรกของชีวิต"/>
    <s v="ด้านการพัฒนาและเสริมสร้างศักยภาพทรัพยากรมนุษย์"/>
    <n v="2563"/>
    <s v="ตุลาคม 2562"/>
    <s v="กันยายน 2563"/>
    <s v="สำนักงานสาธารณสุขจังหวัดบุรีรัมย์"/>
    <x v="12"/>
    <x v="3"/>
    <m/>
    <x v="2"/>
    <x v="8"/>
  </r>
  <r>
    <s v="สธ 0404-63-0029"/>
    <s v="โครงการพัฒนาและสนับสนุนการดำเนินงานป้องกัน ควบคุมโรคติดต่อและสร้างเสริมภูมิคุ้มกันโรค"/>
    <s v="โครงการพัฒนาและสนับสนุนการดำเนินงานป้องกัน ควบคุมโรคติดต่อและสร้างเสริมภูมิคุ้มกันโรค"/>
    <s v="ด้านการพัฒนาและเสริมสร้างศักยภาพทรัพยากรมนุษย์"/>
    <n v="2563"/>
    <s v="ตุลาคม 2562"/>
    <s v="กันยายน 2563"/>
    <s v="กองแผนงาน"/>
    <x v="16"/>
    <x v="3"/>
    <m/>
    <x v="2"/>
    <x v="8"/>
  </r>
  <r>
    <s v="ศธ04007-63-0037"/>
    <s v="โครงการพัฒนาการจัดกิจกรรมการเรียนรู้ที่สอดคล้องกับหลักสูตรปฐมวัยและสมรรถนะของเด็ก ที่เชื่อมโยงกับมาตรฐานคุณภาพเด็กปฐมวัย"/>
    <s v="โครงการพัฒนาการจัดกิจกรรมการเรียนรู้ที่สอดคล้องกับหลักสูตรปฐมวัยและสมรรถนะของเด็ก ที่เชื่อมโยงกับมาตรฐานคุณภาพเด็กปฐมวัย"/>
    <s v="ด้านการพัฒนาและเสริมสร้างศักยภาพทรัพยากรมนุษย์"/>
    <n v="2563"/>
    <s v="ตุลาคม 2562"/>
    <s v="กันยายน 2563"/>
    <s v="สำนักบริหารงานการศึกษาพิเศษ"/>
    <x v="5"/>
    <x v="1"/>
    <m/>
    <x v="1"/>
    <x v="4"/>
  </r>
  <r>
    <s v="ศธ04010-63-0008"/>
    <s v="โครงการพัฒนาการจัดประสบการณ์การเรียนการสอนปฐมวัย"/>
    <s v="โครงการพัฒนาการจัดประสบการณ์การเรียนการสอนปฐมวัย"/>
    <s v="ด้านการพัฒนาและเสริมสร้างศักยภาพทรัพยากรมนุษย์"/>
    <n v="2563"/>
    <s v="ตุลาคม 2562"/>
    <s v="กันยายน 2563"/>
    <s v="สำนักวิชาการและมาตรฐานการศึกษา"/>
    <x v="5"/>
    <x v="1"/>
    <m/>
    <x v="0"/>
    <x v="0"/>
  </r>
  <r>
    <s v="ศธ02117-64-0012"/>
    <s v="โครงการพัฒนาฐานข้อมูลสารสนเทศเพื่อเพิ่มโอกาสทางการศึกษา ระดับปฐมวัย"/>
    <s v="โครงการพัฒนาฐานข้อมูลสารสนเทศเพื่อเพิ่มโอกาสทางการศึกษา ระดับปฐมวัย"/>
    <s v="ด้านการสร้างโอกาสและความเสมอภาคทางสังคม"/>
    <n v="2563"/>
    <s v="มิถุนายน 2563"/>
    <s v="กันยายน 2563"/>
    <s v="สำนักงานศึกษาธิการจังหวัดสระแก้ว"/>
    <x v="1"/>
    <x v="1"/>
    <m/>
    <x v="3"/>
    <x v="10"/>
  </r>
  <r>
    <s v="ศธ 04090-63-0007"/>
    <s v="โครงการพัฒนามาตรฐานและคุณภาพการจัดการศึกษาปฐมวัย"/>
    <s v="โครงการพัฒนามาตรฐานและคุณภาพการจัดการศึกษาปฐมวัย"/>
    <s v="ด้านการพัฒนาและเสริมสร้างศักยภาพทรัพยากรมนุษย์"/>
    <n v="2563"/>
    <s v="พฤศจิกายน 2562"/>
    <s v="กันยายน 2563"/>
    <s v="สำนักงานเขตพื้นที่การศึกษาประถมศึกษาปราจีนบุรี เขต 1"/>
    <x v="5"/>
    <x v="1"/>
    <m/>
    <x v="0"/>
    <x v="0"/>
  </r>
  <r>
    <s v="สธ 0320-63-0024"/>
    <s v="โครงการพัฒนาระบบการดูแลสุขภาพแม่และเด็ก (ในครรภ์/แรกเกิด/ปฐมวัย)"/>
    <s v="โครงการพัฒนาระบบการดูแลสุขภาพแม่และเด็ก (ในครรภ์/แรกเกิด/ปฐมวัย)"/>
    <s v="ด้านการพัฒนาและเสริมสร้างศักยภาพทรัพยากรมนุษย์"/>
    <n v="2563"/>
    <s v="ตุลาคม 2562"/>
    <s v="กันยายน 2563"/>
    <s v="สำนักยุทธศาสตร์การแพทย์"/>
    <x v="17"/>
    <x v="3"/>
    <m/>
    <x v="2"/>
    <x v="8"/>
  </r>
  <r>
    <s v="พม 0305-63-0002"/>
    <s v="โครงการพัฒนาศักยภาพคนทุกช่วงวัย (กิจกรรม ส่งเสริมและพัฒนาคุณภาพชีวิตเด็กปฐมวัย)"/>
    <s v="โครงการพัฒนาศักยภาพคนทุกช่วงวัย (กิจกรรม ส่งเสริมและพัฒนาคุณภาพชีวิตเด็กปฐมวัย)"/>
    <s v="ด้านการพัฒนาและเสริมสร้างศักยภาพทรัพยากรมนุษย์"/>
    <n v="2563"/>
    <s v="ตุลาคม 2562"/>
    <s v="กันยายน 2563"/>
    <s v="กองส่งเสริมการพัฒนาและสวัสดิการเด็ก เยาวชน"/>
    <x v="2"/>
    <x v="2"/>
    <m/>
    <x v="1"/>
    <x v="4"/>
  </r>
  <r>
    <s v="พม 0309-63-0001"/>
    <s v="โครงการพัฒนาศักยภาพคนทุกช่วงวัย (กิจกรรมโครงการเงินอุดหนุนเพื่อการเลี้ยงดูเด็กแรกเกิด)"/>
    <s v="โครงการพัฒนาศักยภาพคนทุกช่วงวัย (กิจกรรมโครงการเงินอุดหนุนเพื่อการเลี้ยงดูเด็กแรกเกิด)"/>
    <s v="ด้านการพัฒนาและเสริมสร้างศักยภาพทรัพยากรมนุษย์"/>
    <n v="2563"/>
    <s v="ตุลาคม 2562"/>
    <s v="กันยายน 2563"/>
    <s v="ศูนย์ปฏิบัติการโครงการเงินอุดหนุนเพื่อการเลี้ยงดูเด็กแรกเกิด"/>
    <x v="2"/>
    <x v="2"/>
    <m/>
    <x v="4"/>
    <x v="9"/>
  </r>
  <r>
    <s v="ชย 0032-63-0001"/>
    <s v="โครงการมหัศจรรย์ 1,000 วันแรกแห่งชีวิต"/>
    <s v="โครงการมหัศจรรย์ 1,000 วันแรกแห่งชีวิต"/>
    <s v="ด้านการพัฒนาและเสริมสร้างศักยภาพทรัพยากรมนุษย์"/>
    <n v="2563"/>
    <s v="ตุลาคม 2562"/>
    <s v="กันยายน 2563"/>
    <s v="สำนักงานสาธารณสุขจังหวัดชัยภูมิ"/>
    <x v="12"/>
    <x v="3"/>
    <m/>
    <x v="1"/>
    <x v="4"/>
  </r>
  <r>
    <s v="ยส 0032-63-0001"/>
    <s v="โครงการมหัศจรรย์ 1,000 วันแรกแห่งชีวิต รอบรั้วล้อมรัก อุ่นไอรัก สายใยสื่อสาร เพื่อเด็กไทย พัฒนาการสมวัย IQ ดี"/>
    <s v="โครงการมหัศจรรย์ 1,000 วันแรกแห่งชีวิต รอบรั้วล้อมรัก อุ่นไอรัก สายใยสื่อสาร เพื่อเด็กไทย พัฒนาการสมวัย IQ ดี"/>
    <s v="ด้านการพัฒนาและเสริมสร้างศักยภาพทรัพยากรมนุษย์"/>
    <n v="2563"/>
    <s v="ตุลาคม 2562"/>
    <s v="กันยายน 2563"/>
    <s v="สำนักงานสาธารณสุขจังหวัดยโสธร"/>
    <x v="12"/>
    <x v="3"/>
    <m/>
    <x v="1"/>
    <x v="4"/>
  </r>
  <r>
    <s v="อจ 0032-63-0004"/>
    <s v="โครงการมหัศจรรย์ ๑,๐๐๐ วันแรกแห่งชีวิต รอบรั้วล้อมรัก อุ่นไอรัก สายใยสื่อสาร เพื่อเด็กไทย พัฒนาการสมวัย IQ ดี"/>
    <s v="โครงการมหัศจรรย์ ๑,๐๐๐ วันแรกแห่งชีวิต รอบรั้วล้อมรัก อุ่นไอรัก สายใยสื่อสาร เพื่อเด็กไทย พัฒนาการสมวัย IQ ดี"/>
    <s v="ด้านการพัฒนาและเสริมสร้างศักยภาพทรัพยากรมนุษย์"/>
    <n v="2563"/>
    <s v="เมษายน 2563"/>
    <s v="กันยายน 2563"/>
    <s v="สำนักงานสาธารณสุขจังหวัดอำนาจเจริญ"/>
    <x v="12"/>
    <x v="3"/>
    <m/>
    <x v="1"/>
    <x v="4"/>
  </r>
  <r>
    <s v="สธ 0906-63-0004"/>
    <s v="โครงการมหัศจรรย์ 1,000 วันแรกของชีวิต"/>
    <s v="โครงการมหัศจรรย์ 1,000 วันแรกของชีวิต"/>
    <s v="ด้านการพัฒนาและเสริมสร้างศักยภาพทรัพยากรมนุษย์"/>
    <n v="2563"/>
    <s v="ตุลาคม 2562"/>
    <s v="กันยายน 2563"/>
    <s v="สำนักโภชนาการ"/>
    <x v="14"/>
    <x v="3"/>
    <m/>
    <x v="1"/>
    <x v="4"/>
  </r>
  <r>
    <s v="สธ 0923-63-0001"/>
    <s v="โครงการลูกเกิดรอดแม่ปลอดภัย"/>
    <s v="โครงการลูกเกิดรอดแม่ปลอดภัย"/>
    <s v="ด้านการพัฒนาและเสริมสร้างศักยภาพทรัพยากรมนุษย์"/>
    <n v="2563"/>
    <s v="ตุลาคม 2562"/>
    <s v="กันยายน 2563"/>
    <s v="สำนักส่งเสริมสุขภาพ"/>
    <x v="14"/>
    <x v="3"/>
    <m/>
    <x v="2"/>
    <x v="8"/>
  </r>
  <r>
    <s v="ศธ02114-63-0048"/>
    <s v="โครงการศึกษาและการจัดเก็บรวบรวมข้อมูลด้านปฐมวัยในระดับจังหวัด ประจำปีงบประมาณ พ.ศ.2563"/>
    <s v="โครงการศึกษาและการจัดเก็บรวบรวมข้อมูลด้านปฐมวัยในระดับจังหวัด ประจำปีงบประมาณ พ.ศ.2563"/>
    <s v="ด้านการพัฒนาและเสริมสร้างศักยภาพทรัพยากรมนุษย์"/>
    <n v="2563"/>
    <s v="เมษายน 2563"/>
    <s v="เมษายน 2564"/>
    <s v="สำนักงานศึกษาธิการจังหวัดสมุทรปราการ"/>
    <x v="1"/>
    <x v="1"/>
    <m/>
    <x v="3"/>
    <x v="10"/>
  </r>
  <r>
    <s v="ศธ0257-63-0037"/>
    <s v="โครงการศึกษาและจัดเก็บข้อมูลด้านปฐมวัยในกรุงเทพมหานคร"/>
    <s v="โครงการศึกษาและจัดเก็บข้อมูลด้านปฐมวัยในกรุงเทพมหานคร"/>
    <s v="ด้านการพัฒนาและเสริมสร้างศักยภาพทรัพยากรมนุษย์"/>
    <n v="2563"/>
    <s v="เมษายน 2563"/>
    <s v="เมษายน 2564"/>
    <s v="สำนักงานศึกษาธิการกรุงเทพมหานคร"/>
    <x v="1"/>
    <x v="1"/>
    <m/>
    <x v="3"/>
    <x v="10"/>
  </r>
  <r>
    <s v="ศธ02122-63-0022"/>
    <s v="โครงการศึกษาและจัดเก็บรวบรวมข้อมูลด้านเด็กปฐมวัยในระดับจังหวัด"/>
    <s v="โครงการศึกษาและจัดเก็บรวบรวมข้อมูลด้านเด็กปฐมวัยในระดับจังหวัด"/>
    <s v="ด้านการพัฒนาและเสริมสร้างศักยภาพทรัพยากรมนุษย์"/>
    <n v="2563"/>
    <s v="มิถุนายน 2563"/>
    <s v="กันยายน 2563"/>
    <s v="สำนักงานศึกษาธิการจังหวัดสุราษฎร์ธานี"/>
    <x v="1"/>
    <x v="1"/>
    <m/>
    <x v="3"/>
    <x v="10"/>
  </r>
  <r>
    <s v="ศธ0292-63-0021"/>
    <s v="โครงการศึกษาและจัดเก็บรวบรวมข้อมูลด้านเด็กปฐมวัยในระดับจังหวัด"/>
    <s v="โครงการศึกษาและจัดเก็บรวบรวมข้อมูลด้านเด็กปฐมวัยในระดับจังหวัด"/>
    <s v="ด้านการพัฒนาและเสริมสร้างศักยภาพทรัพยากรมนุษย์"/>
    <n v="2563"/>
    <s v="มิถุนายน 2563"/>
    <s v="กันยายน 2563"/>
    <s v="สำนักงานศึกษาธิการจังหวัดพิษณุโลก"/>
    <x v="1"/>
    <x v="1"/>
    <m/>
    <x v="3"/>
    <x v="10"/>
  </r>
  <r>
    <s v="ศธ0282-63-0031"/>
    <s v="โครงการศึกษาและจัดเก็บรวบรวมข้อมูลด้านเด็กปฐมวัยในระดับจังหวัดบุรีรัมย์"/>
    <s v="โครงการศึกษาและจัดเก็บรวบรวมข้อมูลด้านเด็กปฐมวัยในระดับจังหวัดบุรีรัมย์"/>
    <s v="ด้านการพัฒนาและเสริมสร้างศักยภาพทรัพยากรมนุษย์"/>
    <n v="2563"/>
    <s v="มิถุนายน 2563"/>
    <s v="กันยายน 2563"/>
    <s v="สำนักงานศึกษาธิการจังหวัดบุรีรัมย์"/>
    <x v="1"/>
    <x v="1"/>
    <m/>
    <x v="3"/>
    <x v="10"/>
  </r>
  <r>
    <s v="ศธ0296-63-0031"/>
    <s v="โครงการศึกษาและจัดเก็บรวบรวมข้อมูลด้านเด็กปฐมวัยในระดับจังหวัดภูเก็ต"/>
    <s v="โครงการศึกษาและจัดเก็บรวบรวมข้อมูลด้านเด็กปฐมวัยในระดับจังหวัดภูเก็ต"/>
    <s v="ด้านการพัฒนาและเสริมสร้างศักยภาพทรัพยากรมนุษย์"/>
    <n v="2563"/>
    <s v="กรกฎาคม 2563"/>
    <s v="กันยายน 2563"/>
    <s v="สำนักงานศึกษาธิการจังหวัดภูเก็ต"/>
    <x v="1"/>
    <x v="1"/>
    <m/>
    <x v="3"/>
    <x v="10"/>
  </r>
  <r>
    <s v="ศธ0294-63-0022"/>
    <s v="โครงการศึกษาและจัดเก็บรวบรวมข้อมูลด้านปฐมวัยในระดับจังหวัดเพชรบูรณ์"/>
    <s v="โครงการศึกษาและจัดเก็บรวบรวมข้อมูลด้านปฐมวัยในระดับจังหวัดเพชรบูรณ์"/>
    <s v="ด้านการพัฒนาและเสริมสร้างศักยภาพทรัพยากรมนุษย์"/>
    <n v="2563"/>
    <s v="กรกฎาคม 2563"/>
    <s v="กันยายน 2563"/>
    <s v="สำนักงานศึกษาธิการจังหวัดเพชรบูรณ์"/>
    <x v="1"/>
    <x v="1"/>
    <m/>
    <x v="3"/>
    <x v="10"/>
  </r>
  <r>
    <s v="ศธ0294-63-0023"/>
    <s v="โครงการศึกษาและจัดเก็บรวบรวมข้อมูลด้านปฐมวัยในระดับจังหวัดเพชรบูรณ์"/>
    <s v="โครงการศึกษาและจัดเก็บรวบรวมข้อมูลด้านปฐมวัยในระดับจังหวัดเพชรบูรณ์"/>
    <s v="ด้านการพัฒนาและเสริมสร้างศักยภาพทรัพยากรมนุษย์"/>
    <n v="2563"/>
    <s v="กรกฎาคม 2563"/>
    <s v="กันยายน 2563"/>
    <s v="สำนักงานศึกษาธิการจังหวัดเพชรบูรณ์"/>
    <x v="1"/>
    <x v="1"/>
    <m/>
    <x v="3"/>
    <x v="10"/>
  </r>
  <r>
    <s v="รย 0032-63-0003"/>
    <s v="โครงการส่งเสริม พัฒนา และสร้างสุขภาพอนามัยที่ดีให้กับประชาชน (ส่งเสริมและพัฒนาสุขภาพประชาชน 5 กลุ่มวัย จังหวัดระยอง)"/>
    <s v="โครงการส่งเสริม พัฒนา และสร้างสุขภาพอนามัยที่ดีให้กับประชาชน (ส่งเสริมและพัฒนาสุขภาพประชาชน 5 กลุ่มวัย จังหวัดระยอง)"/>
    <s v="ด้านการพัฒนาและเสริมสร้างศักยภาพทรัพยากรมนุษย์"/>
    <n v="2563"/>
    <s v="มิถุนายน 2563"/>
    <s v="กันยายน 2563"/>
    <s v="สำนักงานสาธารณสุขจังหวัดระยอง"/>
    <x v="12"/>
    <x v="3"/>
    <m/>
    <x v="1"/>
    <x v="7"/>
  </r>
  <r>
    <s v="ศธ0266-63-0002"/>
    <s v="โครงการส่งเสริมและพฒนาการศึกษาปฐมวัย"/>
    <s v="โครงการส่งเสริมและพฒนาการศึกษาปฐมวัย"/>
    <s v="ด้านการพัฒนาและเสริมสร้างศักยภาพทรัพยากรมนุษย์"/>
    <n v="2563"/>
    <s v="มกราคม 2563"/>
    <s v="พฤศจิกายน 2563"/>
    <s v="สำนักงานศึกษาธิการจังหวัดชัยภูมิ"/>
    <x v="1"/>
    <x v="1"/>
    <m/>
    <x v="0"/>
    <x v="0"/>
  </r>
  <r>
    <s v="สธ 0923-63-0002"/>
    <s v="โครงการส่งเสริมการเลี้ยงลูกด้วยนมแม่เพื่อเด็กไทยคุณภาพ"/>
    <s v="โครงการส่งเสริมการเลี้ยงลูกด้วยนมแม่เพื่อเด็กไทยคุณภาพ"/>
    <s v="ด้านการพัฒนาและเสริมสร้างศักยภาพทรัพยากรมนุษย์"/>
    <n v="2563"/>
    <s v="ตุลาคม 2562"/>
    <s v="กันยายน 2563"/>
    <s v="สำนักส่งเสริมสุขภาพ"/>
    <x v="14"/>
    <x v="3"/>
    <m/>
    <x v="1"/>
    <x v="1"/>
  </r>
  <r>
    <s v="ศธ 04245-64-0028"/>
    <s v="โครงการส่งเสริมพัฒนาระบบประกันคุณภาพการศึกษาของสถานศึกษา"/>
    <s v="โครงการส่งเสริมพัฒนาระบบประกันคุณภาพการศึกษาของสถานศึกษา"/>
    <s v="ด้านการปรับสมดุลและพัฒนาระบบการบริหารจัดการภาครัฐ"/>
    <n v="2563"/>
    <s v="ตุลาคม 2562"/>
    <s v="กันยายน 2563"/>
    <s v="สำนักงานเขตพื้นที่การศึกษามัธยมศึกษา เขต 15 (นราธิวาส-ปัตตานี-ยะลา)"/>
    <x v="5"/>
    <x v="1"/>
    <m/>
    <x v="2"/>
    <x v="3"/>
  </r>
  <r>
    <s v="ศธ 04069-63-0013"/>
    <s v="โครงการส่งเสริมศักยภาพทางภาษาและการรู้หนังสือระดับปฐมวัย"/>
    <s v="โครงการส่งเสริมศักยภาพทางภาษาและการรู้หนังสือระดับปฐมวัย"/>
    <s v="ด้านการพัฒนาและเสริมสร้างศักยภาพทรัพยากรมนุษย์"/>
    <n v="2563"/>
    <s v="เมษายน 2563"/>
    <s v="กันยายน 2563"/>
    <s v="สำนักงานเขตพื้นที่การศึกษาประถมศึกษานครศรีธรรมราช เขต 1"/>
    <x v="5"/>
    <x v="1"/>
    <m/>
    <x v="0"/>
    <x v="0"/>
  </r>
  <r>
    <s v="ศธ 04155-63-0038"/>
    <s v="โครงการส่งเสริมสถานศึกษาสร้างความมีส่วนร่วมกับพ่อแม่ ผู้ปกครองในการจัดประสบการณ์การเรียนรู้ ในระดับปฐมวัย “เสริมสร้างความร่วมมือในการจัดประสบการณ์เรียนรู้สำหรับเด็กปฐมวัย โดยพ่อแม่ ผู้ปกครอง”"/>
    <s v="โครงการส่งเสริมสถานศึกษาสร้างความมีส่วนร่วมกับพ่อแม่ ผู้ปกครองในการจัดประสบการณ์การเรียนรู้ ในระดับปฐมวัย “เสริมสร้างความร่วมมือในการจัดประสบการณ์เรียนรู้สำหรับเด็กปฐมวัย โดยพ่อแม่ ผู้ปกครอง”"/>
    <s v="ด้านการพัฒนาและเสริมสร้างศักยภาพทรัพยากรมนุษย์"/>
    <n v="2563"/>
    <s v="กรกฎาคม 2563"/>
    <s v="กันยายน 2563"/>
    <s v="สำนักงานเขตพื้นที่การศึกษาประถมศึกษาสระบุรี เขต 1"/>
    <x v="5"/>
    <x v="1"/>
    <m/>
    <x v="1"/>
    <x v="7"/>
  </r>
  <r>
    <s v="ศธ02124-63-0004"/>
    <s v="การขับเคลื่อนการพัฒนาการจัดการศึกษาปฐมวัย จังหวัดหนองคาย"/>
    <s v="การขับเคลื่อนการพัฒนาการจัดการศึกษาปฐมวัย จังหวัดหนองคาย"/>
    <s v="ด้านการพัฒนาและเสริมสร้างศักยภาพทรัพยากรมนุษย์"/>
    <n v="2563"/>
    <s v="ตุลาคม 2562"/>
    <s v="กันยายน 2563"/>
    <s v="สำนักงานศึกษาธิการจังหวัดหนองคาย"/>
    <x v="1"/>
    <x v="1"/>
    <m/>
    <x v="0"/>
    <x v="0"/>
  </r>
  <r>
    <s v="ศธ02102-63-0003"/>
    <s v="การขับเคลื่อนการพัฒนาการจัดการศึกษาปฐมวัยในจังหวัดร้อยเอ็ด"/>
    <s v="การขับเคลื่อนการพัฒนาการจัดการศึกษาปฐมวัยในจังหวัดร้อยเอ็ด"/>
    <s v="ด้านการพัฒนาและเสริมสร้างศักยภาพทรัพยากรมนุษย์"/>
    <n v="2563"/>
    <s v="ตุลาคม 2562"/>
    <s v="กันยายน 2563"/>
    <s v="สำนักงานศึกษาธิการจังหวัดร้อยเอ็ด"/>
    <x v="1"/>
    <x v="1"/>
    <m/>
    <x v="0"/>
    <x v="0"/>
  </r>
  <r>
    <s v="ศธ 04145-63-0004"/>
    <s v="การประเมินพัฒนาการเด็กปฐมวัยตามหลักสูตรการศึกษาปฐมวัยพ.ศ. 2560"/>
    <s v="การประเมินพัฒนาการเด็กปฐมวัยตามหลักสูตรการศึกษาปฐมวัยพ.ศ. 2560"/>
    <s v="ด้านการพัฒนาและเสริมสร้างศักยภาพทรัพยากรมนุษย์"/>
    <n v="2563"/>
    <s v="กุมภาพันธ์ 2563"/>
    <s v="กุมภาพันธ์ 2563"/>
    <s v="สำนักงานเขตพื้นที่การศึกษาประถมศึกษาสงขลา เขต 1"/>
    <x v="5"/>
    <x v="1"/>
    <m/>
    <x v="1"/>
    <x v="4"/>
  </r>
  <r>
    <s v="ศธ 04177-63-0020"/>
    <s v="การพัฒนาเด็กปฐมวัยอย่างมีคุณภาพ ปีงบประมาณ 2563"/>
    <s v="การพัฒนาเด็กปฐมวัยอย่างมีคุณภาพ ปีงบประมาณ 2563"/>
    <s v="ด้านการพัฒนาและเสริมสร้างศักยภาพทรัพยากรมนุษย์"/>
    <n v="2563"/>
    <s v="ตุลาคม 2562"/>
    <s v="กันยายน 2563"/>
    <s v="สำนักงานเขตพื้นที่การศึกษาประถมศึกษาอุดรธานี เขต 2"/>
    <x v="5"/>
    <x v="1"/>
    <m/>
    <x v="2"/>
    <x v="8"/>
  </r>
  <r>
    <s v="ศธ 04068-64-0002"/>
    <s v="การพัฒนาการจัดการเรียนการสอนปฐมวัย ปีงบประมาณ 2563"/>
    <s v="การพัฒนาการจัดการเรียนการสอนปฐมวัย ปีงบประมาณ 2563"/>
    <s v="ด้านการพัฒนาและเสริมสร้างศักยภาพทรัพยากรมนุษย์"/>
    <n v="2563"/>
    <s v="ตุลาคม 2562"/>
    <s v="กันยายน 2563"/>
    <s v="สำนักงานเขตพื้นที่การศึกษาประถมศึกษานครราชสีมา เขต 7"/>
    <x v="5"/>
    <x v="1"/>
    <m/>
    <x v="1"/>
    <x v="7"/>
  </r>
  <r>
    <s v="ศธ 04105-64-0003"/>
    <s v="การพัฒนาการจัดการเรียนรู้วิทยาศาสตร์ของโรงเรียนในโครงการบ้านนักวิทยาศาสตร์น้อย ประเทศไทย"/>
    <s v="การพัฒนาการจัดการเรียนรู้วิทยาศาสตร์ของโรงเรียนในโครงการบ้านนักวิทยาศาสตร์น้อย ประเทศไทย"/>
    <s v="ด้านการพัฒนาและเสริมสร้างศักยภาพทรัพยากรมนุษย์"/>
    <n v="2563"/>
    <s v="ตุลาคม 2562"/>
    <s v="กันยายน 2563"/>
    <s v="สำนักงานเขตพื้นที่การศึกษาประถมศึกษาเพชรบุรี เขต 2"/>
    <x v="5"/>
    <x v="1"/>
    <m/>
    <x v="1"/>
    <x v="4"/>
  </r>
  <r>
    <s v="ศธ02132-63-0034"/>
    <s v="การพัฒนาการจัดประสบการณ์การเรียนรู้เพื่อพัฒนาทักษะทางสมองสำหรับเด็กปฐมวัย"/>
    <s v="การพัฒนาการจัดประสบการณ์การเรียนรู้เพื่อพัฒนาทักษะทางสมองสำหรับเด็กปฐมวัย"/>
    <s v="ด้านการพัฒนาและเสริมสร้างศักยภาพทรัพยากรมนุษย์"/>
    <n v="2563"/>
    <s v="เมษายน 2563"/>
    <s v="กันยายน 2563"/>
    <s v="สำนักงานศึกษาธิการจังหวัดอุบลราชธานี"/>
    <x v="1"/>
    <x v="1"/>
    <m/>
    <x v="1"/>
    <x v="4"/>
  </r>
  <r>
    <s v="ศธ 04030-63-0015"/>
    <s v="การพัฒนาบุคลการการจัดการศึกษาปฐมวัย ปีงบประมาณ 2563"/>
    <s v="การพัฒนาบุคลการการจัดการศึกษาปฐมวัย ปีงบประมาณ 2563"/>
    <s v="ด้านการพัฒนาและเสริมสร้างศักยภาพทรัพยากรมนุษย์"/>
    <n v="2563"/>
    <s v="พฤศจิกายน 2562"/>
    <s v="กันยายน 2563"/>
    <s v="สำนักงานเขตพื้นที่การศึกษาประถมศึกษาจันทบุรี เขต 1"/>
    <x v="5"/>
    <x v="1"/>
    <m/>
    <x v="1"/>
    <x v="4"/>
  </r>
  <r>
    <s v="ศธ02132-63-0032"/>
    <s v="การศึกษาและจัดเก็บข้อมูลด้านเด็กปฐมวัยในระดับจังหวัดอุบลราชธานี"/>
    <s v="การศึกษาและจัดเก็บข้อมูลด้านเด็กปฐมวัยในระดับจังหวัดอุบลราชธานี"/>
    <s v="ด้านการพัฒนาและเสริมสร้างศักยภาพทรัพยากรมนุษย์"/>
    <n v="2563"/>
    <s v="กรกฎาคม 2563"/>
    <s v="กันยายน 2563"/>
    <s v="สำนักงานศึกษาธิการจังหวัดอุบลราชธานี"/>
    <x v="1"/>
    <x v="1"/>
    <m/>
    <x v="1"/>
    <x v="4"/>
  </r>
  <r>
    <s v="ศธ 04122-63-0009"/>
    <s v="การส่งเสริมพัฒนาครูและบุคลากรทางการศึกษาในการจัดประสบการณ์ ดำเนินงานตามแนวคิดมอนเตสซอรี่(Montessori) สำหรับเด็กปฐมวัย"/>
    <s v="การส่งเสริมพัฒนาครูและบุคลากรทางการศึกษาในการจัดประสบการณ์ ดำเนินงานตามแนวคิดมอนเตสซอรี่(Montessori) สำหรับเด็กปฐมวัย"/>
    <s v="ด้านการพัฒนาและเสริมสร้างศักยภาพทรัพยากรมนุษย์"/>
    <n v="2563"/>
    <s v="สิงหาคม 2563"/>
    <s v="กันยายน 2563"/>
    <s v="สำนักงานเขตพื้นที่การศึกษาประถมศึกษาร้อยเอ็ด เขต 2"/>
    <x v="5"/>
    <x v="1"/>
    <m/>
    <x v="1"/>
    <x v="4"/>
  </r>
  <r>
    <s v="ศธ0299-63-0005"/>
    <s v="กิจกรรมหลักที่ 2 เสริมสร้างความรู้ด้านโภชนาการสู่พ่อแม่ ผู้ปกครอง เด็กปฐมวัย (ปีงบประมาณ 2563) (โครงการยกระดับคุณภาพการศึกษาจังหวัดแม่ฮ่องสอน)"/>
    <s v="กิจกรรมหลักที่ 2 เสริมสร้างความรู้ด้านโภชนาการสู่พ่อแม่ ผู้ปกครอง เด็กปฐมวัย (ปีงบประมาณ 2563) (โครงการยกระดับคุณภาพการศึกษาจังหวัดแม่ฮ่องสอน)"/>
    <s v="ด้านการพัฒนาและเสริมสร้างศักยภาพทรัพยากรมนุษย์"/>
    <n v="2563"/>
    <s v="ตุลาคม 2562"/>
    <s v="กันยายน 2563"/>
    <s v="สำนักงานศึกษาธิการจังหวัดแม่ฮ่องสอน"/>
    <x v="1"/>
    <x v="1"/>
    <m/>
    <x v="1"/>
    <x v="7"/>
  </r>
  <r>
    <s v="ศธ02130-63-0015"/>
    <s v="ขับเคลื่อนและพัฒนาการจัดการศึกษาปฐมวัยจังหวัดอุตรดิตถ์ ประจำปีงบประมาณ พ.ศ.2563"/>
    <s v="ขับเคลื่อนและพัฒนาการจัดการศึกษาปฐมวัยจังหวัดอุตรดิตถ์ ประจำปีงบประมาณ พ.ศ.2563"/>
    <s v="ด้านการพัฒนาและเสริมสร้างศักยภาพทรัพยากรมนุษย์"/>
    <n v="2563"/>
    <s v="กุมภาพันธ์ 2563"/>
    <s v="กันยายน 2563"/>
    <s v="สำนักงานศึกษาธิการจังหวัดอุตรดิตถ์"/>
    <x v="1"/>
    <x v="1"/>
    <m/>
    <x v="0"/>
    <x v="0"/>
  </r>
  <r>
    <s v="ศธ02130-63-0026"/>
    <s v="ขับเคลื่อนและพัฒนาการศึกษาเด็กปฐมวัยจังหวัดอุตรดิตถ์ ประจำปีงบประมาณ พ.ศ.2563 (เพิ่มเติม)"/>
    <s v="ขับเคลื่อนและพัฒนาการศึกษาเด็กปฐมวัยจังหวัดอุตรดิตถ์ ประจำปีงบประมาณ พ.ศ.2563 (เพิ่มเติม)"/>
    <s v="ด้านการพัฒนาและเสริมสร้างศักยภาพทรัพยากรมนุษย์"/>
    <n v="2563"/>
    <s v="มิถุนายน 2563"/>
    <s v="กันยายน 2563"/>
    <s v="สำนักงานศึกษาธิการจังหวัดอุตรดิตถ์"/>
    <x v="1"/>
    <x v="1"/>
    <m/>
    <x v="0"/>
    <x v="0"/>
  </r>
  <r>
    <s v="ศธ02127-63-0006"/>
    <s v="ขับเคลื่อนการจัดการศึกษาปฐมวัยจังหวัดอ่างทอง ประจำปีงบประมาณ 2563"/>
    <s v="ขับเคลื่อนการจัดการศึกษาปฐมวัยจังหวัดอ่างทอง ประจำปีงบประมาณ 2563"/>
    <s v="ด้านการพัฒนาและเสริมสร้างศักยภาพทรัพยากรมนุษย์"/>
    <n v="2563"/>
    <s v="มกราคม 2563"/>
    <s v="กันยายน 2563"/>
    <s v="สำนักงานศึกษาธิการจังหวัดอ่างทอง"/>
    <x v="1"/>
    <x v="1"/>
    <m/>
    <x v="0"/>
    <x v="0"/>
  </r>
  <r>
    <s v="ศธ0281-63-0006"/>
    <s v="ขับเคลื่อนการพัฒนาการจัดการศึกษาปฐมวัย"/>
    <s v="ขับเคลื่อนการพัฒนาการจัดการศึกษาปฐมวัย"/>
    <s v="ด้านการพัฒนาและเสริมสร้างศักยภาพทรัพยากรมนุษย์"/>
    <n v="2563"/>
    <s v="ตุลาคม 2562"/>
    <s v="กันยายน 2563"/>
    <s v="สำนักงานศึกษาธิการจังหวัดน่าน"/>
    <x v="1"/>
    <x v="1"/>
    <m/>
    <x v="0"/>
    <x v="0"/>
  </r>
  <r>
    <s v="ศธ0265-63-0020"/>
    <s v="ขับเคลื่อนการพัฒนาการจัดการศึกษาปฐมวัยในจังหวัดชัยนาท ประจำปีงบประมาณ 2563"/>
    <s v="ขับเคลื่อนการพัฒนาการจัดการศึกษาปฐมวัยในจังหวัดชัยนาท ประจำปีงบประมาณ 2563"/>
    <s v="ด้านการพัฒนาและเสริมสร้างศักยภาพทรัพยากรมนุษย์"/>
    <n v="2563"/>
    <s v="ธันวาคม 2562"/>
    <s v="กันยายน 2563"/>
    <s v="สำนักงานศึกษาธิการจังหวัดชัยนาท"/>
    <x v="1"/>
    <x v="1"/>
    <m/>
    <x v="0"/>
    <x v="0"/>
  </r>
  <r>
    <s v="ศธ0267-63-0008"/>
    <s v="ขับเคลื่อนการพัฒนาการจัดการศึกษาปฐมวัยในพื้นที่จังหวัดชุมพร ปีงบประมาณ 2563"/>
    <s v="ขับเคลื่อนการพัฒนาการจัดการศึกษาปฐมวัยในพื้นที่จังหวัดชุมพร ปีงบประมาณ 2563"/>
    <s v="ด้านการพัฒนาและเสริมสร้างศักยภาพทรัพยากรมนุษย์"/>
    <n v="2563"/>
    <s v="มกราคม 2563"/>
    <s v="สิงหาคม 2563"/>
    <s v="สำนักงานศึกษาธิการจังหวัดชุมพร"/>
    <x v="1"/>
    <x v="1"/>
    <m/>
    <x v="0"/>
    <x v="0"/>
  </r>
  <r>
    <s v="ศธ0241-63-0020"/>
    <s v="ขับเคลื่อนการพัฒนาการจัดการศึกษาปฐมวัยในพื้นที่สำนักงานศึกษาธิการภาค 3 ประจำปีงบประมาณ พ.ศ. 2563"/>
    <s v="ขับเคลื่อนการพัฒนาการจัดการศึกษาปฐมวัยในพื้นที่สำนักงานศึกษาธิการภาค 3 ประจำปีงบประมาณ พ.ศ. 2563"/>
    <s v="ด้านการพัฒนาและเสริมสร้างศักยภาพทรัพยากรมนุษย์"/>
    <n v="2563"/>
    <s v="เมษายน 2563"/>
    <s v="กันยายน 2563"/>
    <s v="สำนักงานศึกษาธิการภาค 3 (ราชบุรี)"/>
    <x v="1"/>
    <x v="1"/>
    <m/>
    <x v="0"/>
    <x v="0"/>
  </r>
  <r>
    <s v="ศธ02101-63-0003"/>
    <s v="ขับเคลื่อนการพัฒนาการจัดการศึกษาปฐมวัยในระดับจังหวัดยะลา ประจำปีงบประมาณ 2563"/>
    <s v="ขับเคลื่อนการพัฒนาการจัดการศึกษาปฐมวัยในระดับจังหวัดยะลา ประจำปีงบประมาณ 2563"/>
    <s v="ด้านการพัฒนาและเสริมสร้างศักยภาพทรัพยากรมนุษย์"/>
    <n v="2563"/>
    <s v="กุมภาพันธ์ 2563"/>
    <s v="กันยายน 2563"/>
    <s v="สำนักงานศึกษาธิการจังหวัดยะลา"/>
    <x v="1"/>
    <x v="1"/>
    <m/>
    <x v="0"/>
    <x v="0"/>
  </r>
  <r>
    <s v="ศธ0276-63-0003"/>
    <s v="ขับเคลื่อนการพัฒนาการจัดการศึกษาปฐมวัยในระดับพื้นที่"/>
    <s v="ขับเคลื่อนการพัฒนาการจัดการศึกษาปฐมวัยในระดับพื้นที่"/>
    <s v="ด้านการพัฒนาและเสริมสร้างศักยภาพทรัพยากรมนุษย์"/>
    <n v="2563"/>
    <s v="ตุลาคม 2562"/>
    <s v="กันยายน 2563"/>
    <s v="สำนักงานศึกษาธิการจังหวัดนครราชสีมา"/>
    <x v="1"/>
    <x v="1"/>
    <m/>
    <x v="0"/>
    <x v="0"/>
  </r>
  <r>
    <s v="ศธ0259-63-0006"/>
    <s v="ขับเคลื่อนการพัฒนาการจัดการศึกษาปฐมวัยในระดับพื้นที่"/>
    <s v="ขับเคลื่อนการพัฒนาการจัดการศึกษาปฐมวัยในระดับพื้นที่"/>
    <s v="ด้านการพัฒนาและเสริมสร้างศักยภาพทรัพยากรมนุษย์"/>
    <n v="2563"/>
    <s v="ตุลาคม 2562"/>
    <s v="กันยายน 2563"/>
    <s v="สำนักงานศึกษาธิการจังหวัดกาฬสินธุ์"/>
    <x v="1"/>
    <x v="1"/>
    <m/>
    <x v="0"/>
    <x v="0"/>
  </r>
  <r>
    <s v="ศธ0280-63-0014"/>
    <s v="ขับเคลื่อนการพัฒนาการจัดการศึกษาปฐมวัยในระดับพื้นที่"/>
    <s v="ขับเคลื่อนการพัฒนาการจัดการศึกษาปฐมวัยในระดับพื้นที่"/>
    <s v="ด้านการสร้างโอกาสและความเสมอภาคทางสังคม"/>
    <n v="2563"/>
    <s v="ตุลาคม 2562"/>
    <s v="กันยายน 2563"/>
    <s v="สำนักงานศึกษาธิการจังหวัดนราธิวาส"/>
    <x v="1"/>
    <x v="1"/>
    <m/>
    <x v="0"/>
    <x v="0"/>
  </r>
  <r>
    <s v="ศธ0263-64-0001"/>
    <s v="ขับเคลื่อนการพัฒนาการจัดการศึกษาปฐมวัยในระดับพื้นที่"/>
    <s v="ขับเคลื่อนการพัฒนาการจัดการศึกษาปฐมวัยในระดับพื้นที่"/>
    <s v="ด้านการพัฒนาและเสริมสร้างศักยภาพทรัพยากรมนุษย์"/>
    <n v="2563"/>
    <s v="สิงหาคม 2563"/>
    <s v="กันยายน 2563"/>
    <s v="สำนักงานศึกษาธิการจังหวัดฉะเชิงเทรา"/>
    <x v="1"/>
    <x v="1"/>
    <m/>
    <x v="1"/>
    <x v="4"/>
  </r>
  <r>
    <s v="ศธ0240-63-0008"/>
    <s v="ขับเคลื่อนการพัฒนาการจัดการศึกษาปฐมวัยในระดับพื้นที่ ของสำนักงานศึกษาธิการภาค 9 ปีงบประมาณ 2563"/>
    <s v="ขับเคลื่อนการพัฒนาการจัดการศึกษาปฐมวัยในระดับพื้นที่ ของสำนักงานศึกษาธิการภาค 9 ปีงบประมาณ 2563"/>
    <s v="ด้านการพัฒนาและเสริมสร้างศักยภาพทรัพยากรมนุษย์"/>
    <n v="2563"/>
    <s v="ตุลาคม 2562"/>
    <s v="กันยายน 2563"/>
    <s v="สำนักงานศึกษาธิการภาค 9 (ฉะเชิงเทรา)"/>
    <x v="1"/>
    <x v="1"/>
    <m/>
    <x v="0"/>
    <x v="0"/>
  </r>
  <r>
    <s v="ศธ0264-63-0006"/>
    <s v="ขับเคลื่อนการพัฒนาการจัดการศึกษาปฐมวัยในระดับพื้นที่ จังหวัดชลบุรี"/>
    <s v="ขับเคลื่อนการพัฒนาการจัดการศึกษาปฐมวัยในระดับพื้นที่ จังหวัดชลบุรี"/>
    <s v="ด้านการพัฒนาและเสริมสร้างศักยภาพทรัพยากรมนุษย์"/>
    <n v="2563"/>
    <s v="ตุลาคม 2562"/>
    <s v="กันยายน 2563"/>
    <s v="สำนักงานศึกษาธิการจังหวัดชลบุรี"/>
    <x v="1"/>
    <x v="1"/>
    <m/>
    <x v="0"/>
    <x v="0"/>
  </r>
  <r>
    <s v="ศธ0274-63-0018"/>
    <s v="ขับเคลื่อนการพัฒนาการจัดการศึกษาปฐมวัยในระดับพื้นที่ ปีงบประมาณ พ.ศ.2563"/>
    <s v="ขับเคลื่อนการพัฒนาการจัดการศึกษาปฐมวัยในระดับพื้นที่ ปีงบประมาณ พ.ศ.2563"/>
    <s v="ด้านการพัฒนาและเสริมสร้างศักยภาพทรัพยากรมนุษย์"/>
    <n v="2563"/>
    <s v="ตุลาคม 2562"/>
    <s v="กันยายน 2563"/>
    <s v="สำนักงานศึกษาธิการจังหวัดนครปฐม"/>
    <x v="1"/>
    <x v="1"/>
    <m/>
    <x v="0"/>
    <x v="0"/>
  </r>
  <r>
    <s v="ศธ0270-63-0007"/>
    <s v="ขับเคลื่อนการพัฒนาการจัดการศึกษาปฐมวัยในระดับพื้นที่(จังหวัด)"/>
    <s v="ขับเคลื่อนการพัฒนาการจัดการศึกษาปฐมวัยในระดับพื้นที่(จังหวัด)"/>
    <s v="ด้านการพัฒนาและเสริมสร้างศักยภาพทรัพยากรมนุษย์"/>
    <n v="2563"/>
    <s v="ตุลาคม 2562"/>
    <s v="กันยายน 2563"/>
    <s v="สำนักงานศึกษาธิการจังหวัดตรัง"/>
    <x v="1"/>
    <x v="1"/>
    <m/>
    <x v="0"/>
    <x v="0"/>
  </r>
  <r>
    <s v="ศธ0299-63-0013"/>
    <s v="ขับเคลื่อนการพัฒนาการจัดการศึกษาปฐมวัยในระดับพื้นที่จังหวัดแม่ฮ่องสอน ประจำปี 2563"/>
    <s v="ขับเคลื่อนการพัฒนาการจัดการศึกษาปฐมวัยในระดับพื้นที่จังหวัดแม่ฮ่องสอน ประจำปี 2563"/>
    <s v="ด้านการพัฒนาและเสริมสร้างศักยภาพทรัพยากรมนุษย์"/>
    <n v="2563"/>
    <s v="ตุลาคม 2562"/>
    <s v="กันยายน 2563"/>
    <s v="สำนักงานศึกษาธิการจังหวัดแม่ฮ่องสอน"/>
    <x v="1"/>
    <x v="1"/>
    <m/>
    <x v="0"/>
    <x v="0"/>
  </r>
  <r>
    <s v="ศธ0260-63-0010"/>
    <s v="ขับเคลื่อนการพัฒนาการจัดการศึกษาปฐมวัยในระดับพื้นที่จังหวัดกำแพงเพชร"/>
    <s v="ขับเคลื่อนการพัฒนาการจัดการศึกษาปฐมวัยในระดับพื้นที่จังหวัดกำแพงเพชร"/>
    <s v="ด้านการพัฒนาและเสริมสร้างศักยภาพทรัพยากรมนุษย์"/>
    <n v="2563"/>
    <s v="ตุลาคม 2562"/>
    <s v="กันยายน 2563"/>
    <s v="สำนักงานศึกษาธิการจังหวัดกำแพงเพชร"/>
    <x v="1"/>
    <x v="1"/>
    <m/>
    <x v="0"/>
    <x v="0"/>
  </r>
  <r>
    <s v="ศธ0262-63-0013"/>
    <s v="ขับเคลื่อนการพัฒนาการจัดการศึกษาปฐมวัยในระดับพื้นที่จังหวัดจันทบุรี"/>
    <s v="ขับเคลื่อนการพัฒนาการจัดการศึกษาปฐมวัยในระดับพื้นที่จังหวัดจันทบุรี"/>
    <s v="ด้านการพัฒนาและเสริมสร้างศักยภาพทรัพยากรมนุษย์"/>
    <n v="2563"/>
    <s v="ตุลาคม 2562"/>
    <s v="กันยายน 2563"/>
    <s v="สำนักงานศึกษาธิการจังหวัดจันทบุรี"/>
    <x v="1"/>
    <x v="1"/>
    <m/>
    <x v="0"/>
    <x v="0"/>
  </r>
  <r>
    <s v="ศธ02118-63-0022"/>
    <s v="ขับเคลื่อนการพัฒนาการจัดการศึกษาปฐมวัยในระดับพื้นที่จังหวัดสระบุรี ประจำปีงบประมาณ 2563"/>
    <s v="ขับเคลื่อนการพัฒนาการจัดการศึกษาปฐมวัยในระดับพื้นที่จังหวัดสระบุรี ประจำปีงบประมาณ 2563"/>
    <s v="ด้านการพัฒนาและเสริมสร้างศักยภาพทรัพยากรมนุษย์"/>
    <n v="2563"/>
    <s v="กุมภาพันธ์ 2563"/>
    <s v="กันยายน 2563"/>
    <s v="สำนักงานศึกษาธิการจังหวัดสระบุรี"/>
    <x v="1"/>
    <x v="1"/>
    <m/>
    <x v="0"/>
    <x v="0"/>
  </r>
  <r>
    <s v="ศธ02132-63-0006"/>
    <s v="ขับเคลื่อนการพัฒนาการจัดการศึกษาปฐมวัยในระดับพื้นที่จังหวัดอุบลราชธานี ประจำปีงบประมาณ 2563"/>
    <s v="ขับเคลื่อนการพัฒนาการจัดการศึกษาปฐมวัยในระดับพื้นที่จังหวัดอุบลราชธานี ประจำปีงบประมาณ 2563"/>
    <s v="ด้านการพัฒนาและเสริมสร้างศักยภาพทรัพยากรมนุษย์"/>
    <n v="2563"/>
    <s v="ตุลาคม 2562"/>
    <s v="กันยายน 2563"/>
    <s v="สำนักงานศึกษาธิการจังหวัดอุบลราชธานี"/>
    <x v="1"/>
    <x v="1"/>
    <m/>
    <x v="0"/>
    <x v="0"/>
  </r>
  <r>
    <s v="ศธ0248-63-0003"/>
    <s v="ขับเคลื่อนการพัฒนาการจัดการศึกษาปฐมวัยในระดับพื้นที่สำนักงานศึกษาธิการภาค 11"/>
    <s v="ขับเคลื่อนการพัฒนาการจัดการศึกษาปฐมวัยในระดับพื้นที่สำนักงานศึกษาธิการภาค 11"/>
    <s v="ด้านการสร้างโอกาสและความเสมอภาคทางสังคม"/>
    <n v="2563"/>
    <s v="ตุลาคม 2562"/>
    <s v="กันยายน 2563"/>
    <s v="สำนักงานศึกษาธิการภาค 11 (สกลนคร)"/>
    <x v="1"/>
    <x v="1"/>
    <m/>
    <x v="0"/>
    <x v="0"/>
  </r>
  <r>
    <s v="ศธ0286-63-0018"/>
    <s v="ขับเคลื่อนการพัฒนาการจัดการศึกษาปฐมวัยจังหวัดปัตตานี ประจำปีงบประมาณ ๒๕๖๓"/>
    <s v="ขับเคลื่อนการพัฒนาการจัดการศึกษาปฐมวัยจังหวัดปัตตานี ประจำปีงบประมาณ ๒๕๖๓"/>
    <s v="ด้านการพัฒนาและเสริมสร้างศักยภาพทรัพยากรมนุษย์"/>
    <n v="2563"/>
    <s v="ตุลาคม 2562"/>
    <s v="กันยายน 2563"/>
    <s v="สำนักงานศึกษาธิการจังหวัดปัตตานี"/>
    <x v="1"/>
    <x v="1"/>
    <m/>
    <x v="0"/>
    <x v="0"/>
  </r>
  <r>
    <s v="ศธ02116-63-0014"/>
    <s v="ขับเคลื่อนการพัฒนาการจัดการศึกษาปฐมวัยจังหวัดสมุทรสาคร ประจำปีงบประมาณ พ.ศ. 2563"/>
    <s v="ขับเคลื่อนการพัฒนาการจัดการศึกษาปฐมวัยจังหวัดสมุทรสาคร ประจำปีงบประมาณ พ.ศ. 2563"/>
    <s v="ด้านการพัฒนาและเสริมสร้างศักยภาพทรัพยากรมนุษย์"/>
    <n v="2563"/>
    <s v="ตุลาคม 2562"/>
    <s v="กันยายน 2563"/>
    <s v="สำนักงานศึกษาธิการจังหวัดสมุทรสาคร"/>
    <x v="1"/>
    <x v="1"/>
    <m/>
    <x v="0"/>
    <x v="0"/>
  </r>
  <r>
    <s v="ศธ02126-63-0012"/>
    <s v="ขับเคลื่อนการพัฒนาการจัดการศึกษาปฐมวัยจังหวัดหนองบัวลำภู"/>
    <s v="ขับเคลื่อนการพัฒนาการจัดการศึกษาปฐมวัยจังหวัดหนองบัวลำภู"/>
    <s v="ด้านการพัฒนาและเสริมสร้างศักยภาพทรัพยากรมนุษย์"/>
    <n v="2563"/>
    <s v="ตุลาคม 2562"/>
    <s v="กันยายน 2563"/>
    <s v="สำนักงานศึกษาธิการจังหวัดหนองบัวลำภู"/>
    <x v="1"/>
    <x v="1"/>
    <m/>
    <x v="0"/>
    <x v="0"/>
  </r>
  <r>
    <s v="ศธ02109-63-0005"/>
    <s v="ขับเคลื่อนการพัฒนาการจัดการศึกษาสำหรับเด็กปฐมวัยในระดับพื้นที่"/>
    <s v="ขับเคลื่อนการพัฒนาการจัดการศึกษาสำหรับเด็กปฐมวัยในระดับพื้นที่"/>
    <s v="ด้านการพัฒนาและเสริมสร้างศักยภาพทรัพยากรมนุษย์"/>
    <n v="2563"/>
    <s v="ตุลาคม 2562"/>
    <s v="กันยายน 2563"/>
    <s v="สำนักงานศึกษาธิการจังหวัดเลย"/>
    <x v="1"/>
    <x v="1"/>
    <m/>
    <x v="0"/>
    <x v="0"/>
  </r>
  <r>
    <s v="ศธ0256-63-0004"/>
    <s v="ขับเคลื่อนคุณภาพการศึกษาระดับปฐมวัยในสถานศึกษาพื้้นที่จังหวัดกระบี่่"/>
    <s v="ขับเคลื่อนคุณภาพการศึกษาระดับปฐมวัยในสถานศึกษาพื้้นที่จังหวัดกระบี่่"/>
    <s v="ด้านการพัฒนาและเสริมสร้างศักยภาพทรัพยากรมนุษย์"/>
    <n v="2563"/>
    <s v="ตุลาคม 2562"/>
    <s v="กันยายน 2563"/>
    <s v="สำนักงานศึกษาธิการจังหวัดกระบี่"/>
    <x v="1"/>
    <x v="1"/>
    <m/>
    <x v="0"/>
    <x v="0"/>
  </r>
  <r>
    <s v="มรภ.สข 1120-63-0023"/>
    <s v="ครอบครัวอนุบาลสัมพันธ์"/>
    <s v="ครอบครัวอนุบาลสัมพันธ์"/>
    <s v="ด้านการพัฒนาและเสริมสร้างศักยภาพทรัพยากรมนุษย์"/>
    <n v="2563"/>
    <s v="ธันวาคม 2562"/>
    <s v="สิงหาคม 2563"/>
    <s v="โรงเรียนสาธิตมหาวิทยาลัยราชภัฏสงขลา"/>
    <x v="8"/>
    <x v="0"/>
    <m/>
    <x v="1"/>
    <x v="7"/>
  </r>
  <r>
    <s v="มรภ.สข 1120-63-0010"/>
    <s v="ตลาดนัดเพื่อการเรียนรู้ของหนูน้อยปฐมวัย"/>
    <s v="ตลาดนัดเพื่อการเรียนรู้ของหนูน้อยปฐมวัย"/>
    <s v="ด้านการพัฒนาและเสริมสร้างศักยภาพทรัพยากรมนุษย์"/>
    <n v="2563"/>
    <s v="ธันวาคม 2562"/>
    <s v="มีนาคม 2563"/>
    <s v="โรงเรียนสาธิตมหาวิทยาลัยราชภัฏสงขลา"/>
    <x v="8"/>
    <x v="0"/>
    <m/>
    <x v="1"/>
    <x v="4"/>
  </r>
  <r>
    <s v="มรภ.สข 1120-63-0030"/>
    <s v="ทัศนศึกษา &quot;เปิดโลกกว้างสู่การเรียนรู้&quot; ระดับปฐมวัย"/>
    <s v="ทัศนศึกษา &quot;เปิดโลกกว้างสู่การเรียนรู้&quot; ระดับปฐมวัย"/>
    <s v="ด้านการพัฒนาและเสริมสร้างศักยภาพทรัพยากรมนุษย์"/>
    <n v="2563"/>
    <s v="พฤษภาคม 2563"/>
    <s v="สิงหาคม 2563"/>
    <s v="โรงเรียนสาธิตมหาวิทยาลัยราชภัฏสงขลา"/>
    <x v="8"/>
    <x v="0"/>
    <m/>
    <x v="1"/>
    <x v="4"/>
  </r>
  <r>
    <s v="ศธ 04177-63-0024"/>
    <s v="บ้านนักวิทยาศาสตร์น้อย ประเทศไทย"/>
    <s v="บ้านนักวิทยาศาสตร์น้อย ประเทศไทย"/>
    <s v="ด้านการพัฒนาและเสริมสร้างศักยภาพทรัพยากรมนุษย์"/>
    <n v="2563"/>
    <s v="มกราคม 2563"/>
    <s v="กันยายน 2563"/>
    <s v="สำนักงานเขตพื้นที่การศึกษาประถมศึกษาอุดรธานี เขต 2"/>
    <x v="5"/>
    <x v="1"/>
    <m/>
    <x v="0"/>
    <x v="0"/>
  </r>
  <r>
    <s v="ศธ 04140-64-0023"/>
    <s v="บ้านวิทยาศาสตร์น้อย ประเทศไทย ปีงบประมาณ 2563"/>
    <s v="บ้านวิทยาศาสตร์น้อย ประเทศไทย ปีงบประมาณ 2563"/>
    <s v="ด้านการพัฒนาและเสริมสร้างศักยภาพทรัพยากรมนุษย์"/>
    <n v="2563"/>
    <s v="สิงหาคม 2563"/>
    <s v="กันยายน 2563"/>
    <s v="สำนักงานเขตพื้นที่การศึกษาประถมศึกษาศรีสะเกษ เขต 3"/>
    <x v="5"/>
    <x v="1"/>
    <m/>
    <x v="1"/>
    <x v="4"/>
  </r>
  <r>
    <s v="ศธ02106-63-0003"/>
    <s v="บูรณาการเสริมสร้างศักยภาพเด็กและเยาวชนจังหวัดลพบุรี"/>
    <s v="บูรณาการเสริมสร้างศักยภาพเด็กและเยาวชนจังหวัดลพบุรี"/>
    <s v="ด้านการพัฒนาและเสริมสร้างศักยภาพทรัพยากรมนุษย์"/>
    <n v="2563"/>
    <s v="พฤษภาคม 2563"/>
    <s v="กันยายน 2563"/>
    <s v="สำนักงานศึกษาธิการจังหวัดลพบุรี"/>
    <x v="1"/>
    <x v="1"/>
    <m/>
    <x v="2"/>
    <x v="8"/>
  </r>
  <r>
    <s v="ศธ02106-63-0013"/>
    <s v="บูรณาการความร่วมมือเสริมสร้างคุณภาพเด็กปฐมวัยจังหวัดลพบุรี"/>
    <s v="บูรณาการความร่วมมือเสริมสร้างคุณภาพเด็กปฐมวัยจังหวัดลพบุรี"/>
    <s v="ด้านการพัฒนาและเสริมสร้างศักยภาพทรัพยากรมนุษย์"/>
    <n v="2563"/>
    <s v="พฤษภาคม 2563"/>
    <s v="กันยายน 2563"/>
    <s v="สำนักงานศึกษาธิการจังหวัดลพบุรี"/>
    <x v="1"/>
    <x v="1"/>
    <m/>
    <x v="2"/>
    <x v="8"/>
  </r>
  <r>
    <s v="ศธ 04182-63-0013"/>
    <s v="ประเมินพัฒนาการนักเรียนที่จบหลักสูตรการศึกษาปฐมวัย"/>
    <s v="ประเมินพัฒนาการนักเรียนที่จบหลักสูตรการศึกษาปฐมวัย"/>
    <s v="ด้านการพัฒนาและเสริมสร้างศักยภาพทรัพยากรมนุษย์"/>
    <n v="2563"/>
    <s v="เมษายน 2563"/>
    <s v="กันยายน 2563"/>
    <s v="สำนักงานเขตพื้นที่การศึกษาประถมศึกษาอุทัยธานี เขต 1"/>
    <x v="5"/>
    <x v="1"/>
    <m/>
    <x v="1"/>
    <x v="4"/>
  </r>
  <r>
    <s v="ศธ 04127-63-0028"/>
    <s v="ประเมินพัฒนาการนักเรียนที่จบหลักสูตรการศึกษาปฐมวัย พุทธศักราช 2560"/>
    <s v="ประเมินพัฒนาการนักเรียนที่จบหลักสูตรการศึกษาปฐมวัย พุทธศักราช 2560"/>
    <s v="ด้านการพัฒนาและเสริมสร้างศักยภาพทรัพยากรมนุษย์"/>
    <n v="2563"/>
    <s v="ตุลาคม 2562"/>
    <s v="กันยายน 2563"/>
    <s v="สำนักงานเขตพื้นที่การศึกษาประถมศึกษาราชบุรี เขต 1"/>
    <x v="5"/>
    <x v="1"/>
    <m/>
    <x v="1"/>
    <x v="4"/>
  </r>
  <r>
    <s v="ศธ 04073-64-0002"/>
    <s v="พัฒนาการจัดการศึกษาปฐมวัย ปีงบประมาณ 2563"/>
    <s v="พัฒนาการจัดการศึกษาปฐมวัย ปีงบประมาณ 2563"/>
    <s v="ด้านการพัฒนาและเสริมสร้างศักยภาพทรัพยากรมนุษย์"/>
    <n v="2563"/>
    <s v="ตุลาคม 2562"/>
    <s v="กันยายน 2563"/>
    <s v="สำนักงานเขตพื้นที่การศึกษาประถมศึกษานครสวรรค์ เขต 1"/>
    <x v="5"/>
    <x v="1"/>
    <m/>
    <x v="1"/>
    <x v="4"/>
  </r>
  <r>
    <s v="ศธ0211-63-0017"/>
    <s v="พัฒนาการจัดประสบการณ์การเรียนการสอนปฐมวัย"/>
    <s v="พัฒนาการจัดประสบการณ์การเรียนการสอนปฐมวัย"/>
    <s v="ด้านการพัฒนาและเสริมสร้างศักยภาพทรัพยากรมนุษย์"/>
    <n v="2563"/>
    <s v="ตุลาคม 2562"/>
    <s v="กันยายน 2563"/>
    <s v="สำนักงานคณะกรรมการส่งเสริมการศึกษาเอกชน"/>
    <x v="1"/>
    <x v="1"/>
    <m/>
    <x v="0"/>
    <x v="0"/>
  </r>
  <r>
    <s v="ศธ02126-63-0007"/>
    <s v="พัฒนาคุณภาพการศึกษาหนองบัวลุ่มภูสู่มาตรฐานสากล"/>
    <s v="พัฒนาคุณภาพการศึกษาหนองบัวลุ่มภูสู่มาตรฐานสากล"/>
    <s v="ด้านการพัฒนาและเสริมสร้างศักยภาพทรัพยากรมนุษย์"/>
    <n v="2563"/>
    <s v="ตุลาคม 2562"/>
    <s v="กันยายน 2563"/>
    <s v="สำนักงานศึกษาธิการจังหวัดหนองบัวลำภู"/>
    <x v="1"/>
    <x v="1"/>
    <m/>
    <x v="0"/>
    <x v="0"/>
  </r>
  <r>
    <s v="ศธ 04066-64-0003"/>
    <s v="พัฒนาคุณภาพตามมาตรฐานสถานพัฒนาเด็กปฐมวัยแห่งชาติ ปีการศึกษา 2562"/>
    <s v="พัฒนาคุณภาพตามมาตรฐานสถานพัฒนาเด็กปฐมวัยแห่งชาติ ปีการศึกษา 2562"/>
    <s v="ด้านการพัฒนาและเสริมสร้างศักยภาพทรัพยากรมนุษย์"/>
    <n v="2563"/>
    <s v="ตุลาคม 2562"/>
    <s v="กันยายน 2563"/>
    <s v="สำนักงานเขตพื้นที่การศึกษาประถมศึกษานครราชสีมา เขต 5"/>
    <x v="5"/>
    <x v="1"/>
    <m/>
    <x v="2"/>
    <x v="3"/>
  </r>
  <r>
    <s v="ศธ 04127-63-0043"/>
    <s v="พัฒนาคุณภาพมาตรฐานการศึกษาปฐมวัย"/>
    <s v="พัฒนาคุณภาพมาตรฐานการศึกษาปฐมวัย"/>
    <s v="ด้านการพัฒนาและเสริมสร้างศักยภาพทรัพยากรมนุษย์"/>
    <n v="2563"/>
    <s v="ตุลาคม 2562"/>
    <s v="กันยายน 2563"/>
    <s v="สำนักงานเขตพื้นที่การศึกษาประถมศึกษาราชบุรี เขต 1"/>
    <x v="5"/>
    <x v="1"/>
    <m/>
    <x v="1"/>
    <x v="4"/>
  </r>
  <r>
    <s v="ศธ 04113-63-0011"/>
    <s v="พัฒนาศักยภาพครูปฐมวัยด้านการจัดประสบการณ์ที่ส่งเสริมทักษะกระบวนการทางวิทยาศาสตร์สำหรับเด็กปฐมวัยผ่านการจัดการเรียนรู้ด้วยวัฏจักรการสืบเสาะ"/>
    <s v="พัฒนาศักยภาพครูปฐมวัยด้านการจัดประสบการณ์ที่ส่งเสริมทักษะกระบวนการทางวิทยาศาสตร์สำหรับเด็กปฐมวัยผ่านการจัดการเรียนรู้ด้วยวัฏจักรการสืบเสาะ"/>
    <s v="ด้านการพัฒนาและเสริมสร้างศักยภาพทรัพยากรมนุษย์"/>
    <n v="2563"/>
    <s v="กรกฎาคม 2563"/>
    <s v="กันยายน 2563"/>
    <s v="สำนักงานเขตพื้นที่การศึกษาประถมศึกษามหาสารคาม เขต 2"/>
    <x v="5"/>
    <x v="1"/>
    <m/>
    <x v="3"/>
    <x v="5"/>
  </r>
  <r>
    <s v="มรภ.สข 1120-63-0029"/>
    <s v="พัฒนาอัจฉริยภาพระดับปฐมวัย"/>
    <s v="พัฒนาอัจฉริยภาพระดับปฐมวัย"/>
    <s v="ด้านการพัฒนาและเสริมสร้างศักยภาพทรัพยากรมนุษย์"/>
    <n v="2563"/>
    <s v="ธันวาคม 2562"/>
    <s v="มีนาคม 2563"/>
    <s v="โรงเรียนสาธิตมหาวิทยาลัยราชภัฏสงขลา"/>
    <x v="8"/>
    <x v="0"/>
    <m/>
    <x v="1"/>
    <x v="4"/>
  </r>
  <r>
    <s v="ศก 0032-63-0004"/>
    <s v="มหัศจรรย์ 1,000 วันแรกแห่งชีวิต รอบรั้วล้อมรัก อุ่นไอรัก สายใยสื่อสาร เพื่อเด็กไทย พัฒนาการสมวัย IQ ดี"/>
    <s v="มหัศจรรย์ 1,000 วันแรกแห่งชีวิต รอบรั้วล้อมรัก อุ่นไอรัก สายใยสื่อสาร เพื่อเด็กไทย พัฒนาการสมวัย IQ ดี"/>
    <s v="ด้านการพัฒนาและเสริมสร้างศักยภาพทรัพยากรมนุษย์"/>
    <n v="2563"/>
    <s v="ตุลาคม 2562"/>
    <s v="กันยายน 2563"/>
    <s v="สำนักงานสาธารณสุขจังหวัดศรีสะเกษ"/>
    <x v="12"/>
    <x v="3"/>
    <m/>
    <x v="1"/>
    <x v="4"/>
  </r>
  <r>
    <s v="อบ 0032-63-0001"/>
    <s v="มหัศจรรย์ 1,000 วันแรกแห่งชีวิต รอบรั้วล้อมรัก อุ่นไอรัก สายใยสื่อสาร เพื่อเด็กไทยพัฒนาการสมวัย IQ ดี"/>
    <s v="มหัศจรรย์ 1,000 วันแรกแห่งชีวิต รอบรั้วล้อมรัก อุ่นไอรัก สายใยสื่อสาร เพื่อเด็กไทยพัฒนาการสมวัย IQ ดี"/>
    <s v="ด้านการพัฒนาและเสริมสร้างศักยภาพทรัพยากรมนุษย์"/>
    <n v="2563"/>
    <s v="มกราคม 2563"/>
    <s v="กันยายน 2563"/>
    <s v="สำนักงานสาธารณสุขจังหวัดอุบลราชธานี"/>
    <x v="12"/>
    <x v="3"/>
    <m/>
    <x v="1"/>
    <x v="4"/>
  </r>
  <r>
    <s v="ศธ02124-63-0034"/>
    <s v="ศึกษาและจัดเก็บรวบรวมข้อมูลด้านเด็กปฐมวัยในจังหวัดหนองคาย"/>
    <s v="ศึกษาและจัดเก็บรวบรวมข้อมูลด้านเด็กปฐมวัยในจังหวัดหนองคาย"/>
    <s v="ด้านการพัฒนาและเสริมสร้างศักยภาพทรัพยากรมนุษย์"/>
    <n v="2563"/>
    <s v="เมษายน 2563"/>
    <s v="เมษายน 2564"/>
    <s v="สำนักงานศึกษาธิการจังหวัดหนองคาย"/>
    <x v="1"/>
    <x v="1"/>
    <m/>
    <x v="3"/>
    <x v="10"/>
  </r>
  <r>
    <s v="ศธ02128-63-0017"/>
    <s v="ศึกษาและจัดเก็บรวบรวมข้อมูลด้านเด็กปฐมวัยในระดับจังหวัด"/>
    <s v="ศึกษาและจัดเก็บรวบรวมข้อมูลด้านเด็กปฐมวัยในระดับจังหวัด"/>
    <s v="ด้านการพัฒนาและเสริมสร้างศักยภาพทรัพยากรมนุษย์"/>
    <n v="2563"/>
    <s v="เมษายน 2563"/>
    <s v="สิงหาคม 2563"/>
    <s v="สำนักงานศึกษาธิการจังหวัดอำนาจเจริญ"/>
    <x v="1"/>
    <x v="1"/>
    <m/>
    <x v="3"/>
    <x v="10"/>
  </r>
  <r>
    <s v="ศธ0263-64-0004"/>
    <s v="ศึกษาและจัดเก็บรวบรวมข้อมูลด้านเด็กปฐมวัยในระดับจังหวัด"/>
    <s v="ศึกษาและจัดเก็บรวบรวมข้อมูลด้านเด็กปฐมวัยในระดับจังหวัด"/>
    <s v="ด้านการพัฒนาและเสริมสร้างศักยภาพทรัพยากรมนุษย์"/>
    <n v="2563"/>
    <s v="สิงหาคม 2563"/>
    <s v="กันยายน 2563"/>
    <s v="สำนักงานศึกษาธิการจังหวัดฉะเชิงเทรา"/>
    <x v="1"/>
    <x v="1"/>
    <m/>
    <x v="1"/>
    <x v="4"/>
  </r>
  <r>
    <s v="ศธ0262-64-0001"/>
    <s v="ศึกษาและจัดเก็บรวบรวมข้อมูลด้านเด็กปฐมวัยในระดับจังหวัด สำนักงานศึกษาธิการจังหวัดจันทบุรี"/>
    <s v="ศึกษาและจัดเก็บรวบรวมข้อมูลด้านเด็กปฐมวัยในระดับจังหวัด สำนักงานศึกษาธิการจังหวัดจันทบุรี"/>
    <s v="ด้านการพัฒนาและเสริมสร้างศักยภาพทรัพยากรมนุษย์"/>
    <n v="2563"/>
    <s v="กรกฎาคม 2563"/>
    <s v="กันยายน 2563"/>
    <s v="สำนักงานศึกษาธิการจังหวัดจันทบุรี"/>
    <x v="1"/>
    <x v="1"/>
    <m/>
    <x v="1"/>
    <x v="4"/>
  </r>
  <r>
    <s v="ศธ02118-64-0001"/>
    <s v="ศึกษาและจัดเก็บรวบรวมข้อมูลด้านเด็กปฐมวัยในระดับจังหวัดสระบุรี"/>
    <s v="ศึกษาและจัดเก็บรวบรวมข้อมูลด้านเด็กปฐมวัยในระดับจังหวัดสระบุรี"/>
    <s v="ด้านการพัฒนาและเสริมสร้างศักยภาพทรัพยากรมนุษย์"/>
    <n v="2563"/>
    <s v="มิถุนายน 2563"/>
    <s v="กันยายน 2563"/>
    <s v="สำนักงานศึกษาธิการจังหวัดสระบุรี"/>
    <x v="1"/>
    <x v="1"/>
    <m/>
    <x v="3"/>
    <x v="10"/>
  </r>
  <r>
    <s v="ศธ02123-64-0022"/>
    <s v="ศึกษาและจัดเก็บรวบรวมข้อมูลด้านเด็กปฐมวัยจังหวัดสุรินทร์"/>
    <s v="ศึกษาและจัดเก็บรวบรวมข้อมูลด้านเด็กปฐมวัยจังหวัดสุรินทร์"/>
    <s v="ด้านการพัฒนาและเสริมสร้างศักยภาพทรัพยากรมนุษย์"/>
    <n v="2563"/>
    <s v="เมษายน 2563"/>
    <s v="กันยายน 2563"/>
    <s v="สำนักงานศึกษาธิการจังหวัดสุรินทร์"/>
    <x v="1"/>
    <x v="1"/>
    <m/>
    <x v="1"/>
    <x v="4"/>
  </r>
  <r>
    <s v="ศธ02130-64-0002"/>
    <s v="ศึกษาและจัดเก็บรวมรวมข้อมูลด้านเด็กปฐมวัยในระดับจังหวัด"/>
    <s v="ศึกษาและจัดเก็บรวมรวมข้อมูลด้านเด็กปฐมวัยในระดับจังหวัด"/>
    <s v="ด้านการพัฒนาและเสริมสร้างศักยภาพทรัพยากรมนุษย์"/>
    <n v="2563"/>
    <s v="พฤษภาคม 2563"/>
    <s v="กันยายน 2563"/>
    <s v="สำนักงานศึกษาธิการจังหวัดอุตรดิตถ์"/>
    <x v="1"/>
    <x v="1"/>
    <m/>
    <x v="3"/>
    <x v="10"/>
  </r>
  <r>
    <s v="ศธ 04174-63-0026"/>
    <s v="ส่งเสริมโอกาสทางการศึกษาและลดอัตราออกกลางคัน"/>
    <s v="ส่งเสริมโอกาสทางการศึกษาและลดอัตราออกกลางคัน"/>
    <s v="ด้านการสร้างโอกาสและความเสมอภาคทางสังคม"/>
    <n v="2563"/>
    <s v="ตุลาคม 2562"/>
    <s v="กันยายน 2563"/>
    <s v="สำนักงานเขตพื้นที่การศึกษาประถมศึกษาอ่างทอง"/>
    <x v="5"/>
    <x v="1"/>
    <m/>
    <x v="0"/>
    <x v="6"/>
  </r>
  <r>
    <s v="สธ 0942-63-0002"/>
    <s v="ส่งเสริมการเจริญเติบโตและพัฒนาการเด็กปฐมวัยอย่างมีคุณภาพ"/>
    <s v="ส่งเสริมการเจริญเติบโตและพัฒนาการเด็กปฐมวัยอย่างมีคุณภาพ"/>
    <s v="ด้านการพัฒนาและเสริมสร้างศักยภาพทรัพยากรมนุษย์"/>
    <n v="2563"/>
    <s v="ตุลาคม 2562"/>
    <s v="กันยายน 2563"/>
    <s v="สถาบันพัฒนาอนามัยเด็กแห่งชาติ"/>
    <x v="14"/>
    <x v="3"/>
    <m/>
    <x v="2"/>
    <x v="8"/>
  </r>
  <r>
    <s v="ศธ 04154-63-0025"/>
    <s v="ส่งเสริมการจัดการเรียนรู้ในโครงการบ้านนักวิทยาศาสตร์น้อย ประเทศไทย ปีงบประมาณ 2563"/>
    <s v="ส่งเสริมการจัดการเรียนรู้ในโครงการบ้านนักวิทยาศาสตร์น้อย ประเทศไทย ปีงบประมาณ 2563"/>
    <s v="ด้านการพัฒนาและเสริมสร้างศักยภาพทรัพยากรมนุษย์"/>
    <n v="2563"/>
    <s v="พฤษภาคม 2563"/>
    <s v="กันยายน 2563"/>
    <s v="สำนักงานเขตพื้นที่การศึกษาประถมศึกษาสระแก้ว เขต 2"/>
    <x v="5"/>
    <x v="1"/>
    <m/>
    <x v="3"/>
    <x v="10"/>
  </r>
  <r>
    <s v="ศธ 04126-63-0032"/>
    <s v="ส่งเสริมการจัดกิจกรรมเพื่อพัฒนา EF ทักษะสมองในเด็กปฐมวัย ปีงบประมาณ 2563"/>
    <s v="ส่งเสริมการจัดกิจกรรมเพื่อพัฒนา EF ทักษะสมองในเด็กปฐมวัย ปีงบประมาณ 2563"/>
    <s v="ด้านการพัฒนาและเสริมสร้างศักยภาพทรัพยากรมนุษย์"/>
    <n v="2563"/>
    <s v="มีนาคม 2563"/>
    <s v="มิถุนายน 2563"/>
    <s v="สำนักงานเขตพื้นที่การศึกษาประถมศึกษาระยอง เขต 2"/>
    <x v="5"/>
    <x v="1"/>
    <m/>
    <x v="3"/>
    <x v="5"/>
  </r>
  <r>
    <s v="ศธ 04124-63-0019"/>
    <s v="ส่งเสริมสนับสนุนสร้างความเข้มแข็งโรงเรียนที่จัดการศึกษาปฐมวัย"/>
    <s v="ส่งเสริมสนับสนุนสร้างความเข้มแข็งโรงเรียนที่จัดการศึกษาปฐมวัย"/>
    <s v="ด้านการพัฒนาและเสริมสร้างศักยภาพทรัพยากรมนุษย์"/>
    <n v="2563"/>
    <s v="มกราคม 2563"/>
    <s v="กันยายน 2563"/>
    <s v="สำนักงานเขตพื้นที่การศึกษาประถมศึกษาระนอง"/>
    <x v="5"/>
    <x v="1"/>
    <m/>
    <x v="0"/>
    <x v="0"/>
  </r>
  <r>
    <s v="สธ 0942-63-0001"/>
    <s v="ส่งเสริมสภาพแวดล้อมที่เอื้อต่อการพัฒนาเด็กปฐมวัย"/>
    <s v="ส่งเสริมสภาพแวดล้อมที่เอื้อต่อการพัฒนาเด็กปฐมวัย"/>
    <s v="ด้านการพัฒนาและเสริมสร้างศักยภาพทรัพยากรมนุษย์"/>
    <n v="2563"/>
    <s v="ตุลาคม 2562"/>
    <s v="กันยายน 2563"/>
    <s v="สถาบันพัฒนาอนามัยเด็กแห่งชาติ"/>
    <x v="14"/>
    <x v="3"/>
    <m/>
    <x v="2"/>
    <x v="8"/>
  </r>
  <r>
    <s v="มรภ.สข 1119-63-0002"/>
    <s v="อบรมเชิงปฏิบัติการ เรื่อง การให้บริการและช่วยเหลือเฉพาะครอบครัวสำหรับเด็กที่มีความต้องการพิเศษ (IFSP)"/>
    <s v="อบรมเชิงปฏิบัติการ เรื่อง การให้บริการและช่วยเหลือเฉพาะครอบครัวสำหรับเด็กที่มีความต้องการพิเศษ (IFSP)"/>
    <s v="ด้านการพัฒนาและเสริมสร้างศักยภาพทรัพยากรมนุษย์"/>
    <n v="2563"/>
    <s v="ตุลาคม 2562"/>
    <s v="ตุลาคม 2562"/>
    <s v="สถาบันพัฒนาการศึกษาพิเศษ"/>
    <x v="8"/>
    <x v="0"/>
    <m/>
    <x v="2"/>
    <x v="8"/>
  </r>
  <r>
    <s v="มรภ.สข 1120-63-0001"/>
    <s v="อบรมเชิงปฏิบัติการ เรื่องการพัฒนาคุณภาพนักเรียนปฐมวัยและประถมศึกษาให้มีทักษะการเรียนรู้ในศตวรรษที่21ด้วยกิจกรรมActive Learningและการพัฒนาทักษะสมอง (EF)"/>
    <s v="อบรมเชิงปฏิบัติการ เรื่องการพัฒนาคุณภาพนักเรียนปฐมวัยและประถมศึกษาให้มีทักษะการเรียนรู้ในศตวรรษที่21ด้วยกิจกรรมActive Learningและการพัฒนาทักษะสมอง (EF)"/>
    <s v="ด้านการพัฒนาและเสริมสร้างศักยภาพทรัพยากรมนุษย์"/>
    <n v="2563"/>
    <s v="พฤศจิกายน 2562"/>
    <s v="พฤศจิกายน 2562"/>
    <s v="โรงเรียนสาธิตมหาวิทยาลัยราชภัฏสงขลา"/>
    <x v="8"/>
    <x v="0"/>
    <m/>
    <x v="3"/>
    <x v="5"/>
  </r>
  <r>
    <s v="ศธ0211-64-0018"/>
    <s v="64. โครงการพัฒนาการจัดประสบการณ์การเรียนการสอนปฐมวัย"/>
    <s v="64. โครงการพัฒนาการจัดประสบการณ์การเรียนการสอนปฐมวัย"/>
    <s v="ด้านการพัฒนาและเสริมสร้างศักยภาพทรัพยากรมนุษย์"/>
    <n v="2564"/>
    <s v="ตุลาคม 2563"/>
    <s v="กันยายน 2564"/>
    <s v="สำนักงานคณะกรรมการส่งเสริมการศึกษาเอกชน"/>
    <x v="1"/>
    <x v="1"/>
    <m/>
    <x v="0"/>
    <x v="0"/>
  </r>
  <r>
    <s v="ศธ 04124-64-0012"/>
    <s v="เครือข่ายการพัฒนาคุณภาพปฐมวัย สร้างฐานคนดีเมืองระนอง Ranong Network Childhood Development : (RNCD)"/>
    <s v="เครือข่ายการพัฒนาคุณภาพปฐมวัย สร้างฐานคนดีเมืองระนอง Ranong Network Childhood Development : (RNCD)"/>
    <s v="ด้านการพัฒนาและเสริมสร้างศักยภาพทรัพยากรมนุษย์"/>
    <n v="2564"/>
    <s v="พฤศจิกายน 2563"/>
    <s v="กันยายน 2564"/>
    <s v="สำนักงานเขตพื้นที่การศึกษาประถมศึกษาระนอง"/>
    <x v="5"/>
    <x v="1"/>
    <m/>
    <x v="2"/>
    <x v="8"/>
  </r>
  <r>
    <s v="ศธ 04151-64-0010"/>
    <s v="โครงการ “บ้านนักวิทยาศาสตร์น้อย ประเทศไทย ปีงบประมาณ 2563”"/>
    <s v="โครงการ “บ้านนักวิทยาศาสตร์น้อย ประเทศไทย ปีงบประมาณ 2563”"/>
    <s v="ด้านการพัฒนาและเสริมสร้างศักยภาพทรัพยากรมนุษย์"/>
    <n v="2564"/>
    <s v="ตุลาคม 2563"/>
    <s v="กันยายน 2564"/>
    <s v="สำนักงานเขตพื้นที่การศึกษาประถมศึกษาสมุทรสงคราม"/>
    <x v="5"/>
    <x v="1"/>
    <m/>
    <x v="1"/>
    <x v="4"/>
  </r>
  <r>
    <s v="ศธ 04177-64-0002"/>
    <s v="โครงการ “พัฒนาคุณภาพการศึกษาปฐมวัย”"/>
    <s v="โครงการ “พัฒนาคุณภาพการศึกษาปฐมวัย”"/>
    <s v="ด้านการพัฒนาและเสริมสร้างศักยภาพทรัพยากรมนุษย์"/>
    <n v="2564"/>
    <s v="ตุลาคม 2563"/>
    <s v="กันยายน 2564"/>
    <s v="สำนักงานเขตพื้นที่การศึกษาประถมศึกษาอุดรธานี เขต 2"/>
    <x v="5"/>
    <x v="1"/>
    <m/>
    <x v="2"/>
    <x v="2"/>
  </r>
  <r>
    <s v="ศธ02128-64-0017"/>
    <s v="โครงการ โครงการขับเคลื่อนการพัฒนาการจัดการศึกษาปฐมวัยในระดับพื้นที่ (จังหวัด)"/>
    <s v="โครงการ โครงการขับเคลื่อนการพัฒนาการจัดการศึกษาปฐมวัยในระดับพื้นที่ (จังหวัด)"/>
    <s v="ด้านการพัฒนาและเสริมสร้างศักยภาพทรัพยากรมนุษย์"/>
    <n v="2564"/>
    <s v="พฤษภาคม 2564"/>
    <s v="กันยายน 2564"/>
    <s v="สำนักงานศึกษาธิการจังหวัดอำนาจเจริญ"/>
    <x v="1"/>
    <x v="1"/>
    <m/>
    <x v="3"/>
    <x v="10"/>
  </r>
  <r>
    <s v="ศธ 04147-65-0003"/>
    <s v="โครงการ การพัฒนาการจัดประสบการณ์เรียนรู้สำหรับเด็กปฐมวัย"/>
    <s v="โครงการ การพัฒนาการจัดประสบการณ์เรียนรู้สำหรับเด็กปฐมวัย"/>
    <s v="ด้านการพัฒนาและเสริมสร้างศักยภาพทรัพยากรมนุษย์"/>
    <n v="2564"/>
    <s v="กรกฎาคม 2564"/>
    <s v="กันยายน 2564"/>
    <s v="สำนักงานเขตพื้นที่การศึกษาประถมศึกษาสงขลา เขต 3"/>
    <x v="5"/>
    <x v="1"/>
    <m/>
    <x v="1"/>
    <x v="4"/>
  </r>
  <r>
    <s v="ศธ0294-64-0006"/>
    <s v="โครงการ ขับเคลื่อนการพัฒนาการจัดการศึกษาปฐมวัยในระดับพื้นที่จังหวัดเพชรบูรณ์"/>
    <s v="โครงการ ขับเคลื่อนการพัฒนาการจัดการศึกษาปฐมวัยในระดับพื้นที่จังหวัดเพชรบูรณ์"/>
    <s v="ด้านการพัฒนาและเสริมสร้างศักยภาพทรัพยากรมนุษย์"/>
    <n v="2564"/>
    <s v="มกราคม 2564"/>
    <s v="สิงหาคม 2564"/>
    <s v="สำนักงานศึกษาธิการจังหวัดเพชรบูรณ์"/>
    <x v="1"/>
    <x v="1"/>
    <m/>
    <x v="1"/>
    <x v="4"/>
  </r>
  <r>
    <s v="มห 0032-64-0002"/>
    <s v="โครงการ คนมุกดาหารดี เก่ง เป็นสุขทุกช่วงชีวิต smart people"/>
    <s v="โครงการ คนมุกดาหารดี เก่ง เป็นสุขทุกช่วงชีวิต smart people"/>
    <s v="ด้านการพัฒนาและเสริมสร้างศักยภาพทรัพยากรมนุษย์"/>
    <n v="2564"/>
    <s v="ตุลาคม 2563"/>
    <s v="กันยายน 2564"/>
    <s v="สำนักงานสาธารณสุขจังหวัดมุกดาหาร"/>
    <x v="12"/>
    <x v="3"/>
    <m/>
    <x v="1"/>
    <x v="4"/>
  </r>
  <r>
    <s v="พม 0309-64-0001"/>
    <s v="โครงการเงินอุดหนุนเพื่อการเลี้ยงดูเด็กแรกเกิด"/>
    <s v="โครงการเงินอุดหนุนเพื่อการเลี้ยงดูเด็กแรกเกิด"/>
    <s v="ด้านการพัฒนาและเสริมสร้างศักยภาพทรัพยากรมนุษย์"/>
    <n v="2564"/>
    <s v="ตุลาคม 2563"/>
    <s v="กันยายน 2564"/>
    <s v="ศูนย์ปฏิบัติการโครงการเงินอุดหนุนเพื่อการเลี้ยงดูเด็กแรกเกิด"/>
    <x v="2"/>
    <x v="2"/>
    <m/>
    <x v="4"/>
    <x v="9"/>
  </r>
  <r>
    <s v="สธ 0805-64-0001"/>
    <s v="โครงการเสริมสร้างพัฒนาการเด็กล่าช้า"/>
    <s v="โครงการเสริมสร้างพัฒนาการเด็กล่าช้า"/>
    <s v="ด้านการพัฒนาและเสริมสร้างศักยภาพทรัพยากรมนุษย์"/>
    <n v="2564"/>
    <s v="ตุลาคม 2563"/>
    <s v="กันยายน 2564"/>
    <s v="กองยุทธศาสตร์และแผนงาน"/>
    <x v="13"/>
    <x v="3"/>
    <m/>
    <x v="1"/>
    <x v="4"/>
  </r>
  <r>
    <s v="ศธ 04078-64-0028"/>
    <s v="โครงการการประเมินพัฒนาการนักเรียนที่จบหลักสูตรการศึกษาปฐมวัย"/>
    <s v="โครงการการประเมินพัฒนาการนักเรียนที่จบหลักสูตรการศึกษาปฐมวัย"/>
    <s v="ด้านการพัฒนาและเสริมสร้างศักยภาพทรัพยากรมนุษย์"/>
    <n v="2564"/>
    <s v="มีนาคม 2564"/>
    <s v="มีนาคม 2564"/>
    <s v="สำนักงานเขตพื้นที่การศึกษาประถมศึกษานราธิวาส เขต 1"/>
    <x v="5"/>
    <x v="1"/>
    <m/>
    <x v="1"/>
    <x v="4"/>
  </r>
  <r>
    <s v="ศธ 04086-64-0046"/>
    <s v="โครงการการประเมินพัฒนาการนักเรียนที่จบหลักสูตรการศึกษาปฐมวัย พุทธศักราช 2560 ปีการศึกษา 2563"/>
    <s v="โครงการการประเมินพัฒนาการนักเรียนที่จบหลักสูตรการศึกษาปฐมวัย พุทธศักราช 2560 ปีการศึกษา 2563"/>
    <s v="ด้านการพัฒนาและเสริมสร้างศักยภาพทรัพยากรมนุษย์"/>
    <n v="2564"/>
    <s v="เมษายน 2564"/>
    <s v="มิถุนายน 2564"/>
    <s v="สำนักงานเขตพื้นที่การศึกษาประถมศึกษาปทุมธานี เขต 1"/>
    <x v="5"/>
    <x v="1"/>
    <m/>
    <x v="1"/>
    <x v="4"/>
  </r>
  <r>
    <s v="ศธ 04153-64-0013"/>
    <s v="โครงการการประเมินพัฒนาการนักเรียนที่จบหลักสูตรการศึกษาปฐมวัย พุทธศักราช 2560 ปีการศึกษา 2563"/>
    <s v="โครงการการประเมินพัฒนาการนักเรียนที่จบหลักสูตรการศึกษาปฐมวัย พุทธศักราช 2560 ปีการศึกษา 2563"/>
    <s v="ด้านการพัฒนาและเสริมสร้างศักยภาพทรัพยากรมนุษย์"/>
    <n v="2564"/>
    <s v="มีนาคม 2564"/>
    <s v="มิถุนายน 2564"/>
    <s v="สำนักงานเขตพื้นที่การศึกษาประถมศึกษาสระแก้ว เขต 1"/>
    <x v="5"/>
    <x v="1"/>
    <m/>
    <x v="1"/>
    <x v="4"/>
  </r>
  <r>
    <s v="ศธ 04035-64-0014"/>
    <s v="โครงการการประเมินพัฒนาการนักเรียนที่จบหลักสูตรการศึกษาปฐมวัย พุทธศักราช 2560 ปีการศึกษา 2563"/>
    <s v="โครงการการประเมินพัฒนาการนักเรียนที่จบหลักสูตรการศึกษาปฐมวัย พุทธศักราช 2560 ปีการศึกษา 2563"/>
    <s v="ด้านการพัฒนาและเสริมสร้างศักยภาพทรัพยากรมนุษย์"/>
    <n v="2564"/>
    <s v="มกราคม 2564"/>
    <s v="มีนาคม 2564"/>
    <s v="สำนักงานเขตพื้นที่การศึกษาประถมศึกษาชลบุรี เขต 2"/>
    <x v="5"/>
    <x v="1"/>
    <m/>
    <x v="1"/>
    <x v="4"/>
  </r>
  <r>
    <s v="ศธ 04042-64-0026"/>
    <s v="โครงการการพัฒนาโรงเรียนส่งเสริมการจัดประสบการณ์ระดับปฐมวัยที่เน้นผู้เรียนเป็นสำคัญตามแนวคิดมอนเตสซอรี (Montessori) ในบริบท สำนักงานคณะกรรมการการศึกษาขั้นพื้นฐาน"/>
    <s v="โครงการการพัฒนาโรงเรียนส่งเสริมการจัดประสบการณ์ระดับปฐมวัยที่เน้นผู้เรียนเป็นสำคัญตามแนวคิดมอนเตสซอรี (Montessori) ในบริบท สำนักงานคณะกรรมการการศึกษาขั้นพื้นฐาน"/>
    <s v="ด้านการพัฒนาและเสริมสร้างศักยภาพทรัพยากรมนุษย์"/>
    <n v="2564"/>
    <s v="มกราคม 2564"/>
    <s v="มิถุนายน 2564"/>
    <s v="สำนักงานเขตพื้นที่การศึกษาประถมศึกษาชุมพร เขต 2"/>
    <x v="5"/>
    <x v="1"/>
    <m/>
    <x v="1"/>
    <x v="4"/>
  </r>
  <r>
    <s v="ศธ 04173-64-0062"/>
    <s v="โครงการการพัฒนาการศึกษาปฐมวัย เพื่อเตรียมเด็กปฐมวัยสู่ศตวรรษที่ 21"/>
    <s v="โครงการการพัฒนาการศึกษาปฐมวัย เพื่อเตรียมเด็กปฐมวัยสู่ศตวรรษที่ 21"/>
    <s v="ด้านการพัฒนาและเสริมสร้างศักยภาพทรัพยากรมนุษย์"/>
    <n v="2564"/>
    <s v="กันยายน 2564"/>
    <s v="กันยายน 2564"/>
    <s v="สำนักงานเขตพื้นที่การศึกษาประถมศึกษาหนองบัวลำภู เขต 2"/>
    <x v="5"/>
    <x v="1"/>
    <m/>
    <x v="1"/>
    <x v="4"/>
  </r>
  <r>
    <s v="ศธ 04168-64-0026"/>
    <s v="โครงการการพัฒนาหลักสูตรสถานศึกษาระดับการศึกษาปฐมวัย และการจัดกระบวนการเรียนรู้ ในศตวรรษที่ 21"/>
    <s v="โครงการการพัฒนาหลักสูตรสถานศึกษาระดับการศึกษาปฐมวัย และการจัดกระบวนการเรียนรู้ ในศตวรรษที่ 21"/>
    <s v="ด้านการพัฒนาและเสริมสร้างศักยภาพทรัพยากรมนุษย์"/>
    <n v="2564"/>
    <s v="มกราคม 2564"/>
    <s v="กันยายน 2564"/>
    <s v="สำนักงานเขตพื้นที่การศึกษาประถมศึกษาสุรินทร์ เขต 3"/>
    <x v="5"/>
    <x v="1"/>
    <m/>
    <x v="1"/>
    <x v="4"/>
  </r>
  <r>
    <s v="ศธ0208-64-0014"/>
    <s v="โครงการขับเคลื่อนแผนปฏิบัติการด้านการจัดการศึกษาปฐมวัยของกระทรวงศึกษาธิการ (พ.ศ.2563-2565) สู่การปฏิบัติ"/>
    <s v="โครงการขับเคลื่อนแผนปฏิบัติการด้านการจัดการศึกษาปฐมวัยของกระทรวงศึกษาธิการ (พ.ศ.2563-2565) สู่การปฏิบัติ"/>
    <s v="ด้านการพัฒนาและเสริมสร้างศักยภาพทรัพยากรมนุษย์"/>
    <n v="2564"/>
    <s v="ตุลาคม 2563"/>
    <s v="กันยายน 2564"/>
    <s v="สำนักนโยบายและยุทธศาสตร์"/>
    <x v="1"/>
    <x v="1"/>
    <m/>
    <x v="0"/>
    <x v="0"/>
  </r>
  <r>
    <s v="ศธ0248-64-0001"/>
    <s v="โครงการขับเคลื่อนการบริหารจัดการการศึกษาระดับกลุ่มจังหวัด"/>
    <s v="โครงการขับเคลื่อนการบริหารจัดการการศึกษาระดับกลุ่มจังหวัด"/>
    <s v="ด้านการพัฒนาและเสริมสร้างศักยภาพทรัพยากรมนุษย์"/>
    <n v="2564"/>
    <s v="ตุลาคม 2563"/>
    <s v="กันยายน 2564"/>
    <s v="สำนักงานศึกษาธิการภาค 11 (สกลนคร)"/>
    <x v="1"/>
    <x v="1"/>
    <m/>
    <x v="2"/>
    <x v="8"/>
  </r>
  <r>
    <s v="ศธ0246-64-0003"/>
    <s v="โครงการขับเคลื่อนการพัฒนการจัดการศึกษาปฐมวัยในพื้นที่รับผิดชอบของสำนักงานศึกษาธิการภาค 8 ประจำปีงบประมาณ พ.ศ. 2564"/>
    <s v="โครงการขับเคลื่อนการพัฒนการจัดการศึกษาปฐมวัยในพื้นที่รับผิดชอบของสำนักงานศึกษาธิการภาค 8 ประจำปีงบประมาณ พ.ศ. 2564"/>
    <s v="ด้านการพัฒนาและเสริมสร้างศักยภาพทรัพยากรมนุษย์"/>
    <n v="2564"/>
    <s v="ตุลาคม 2563"/>
    <s v="กันยายน 2564"/>
    <s v="สำนักงานศึกษาธิการภาค 8 (ชลบุรี)"/>
    <x v="1"/>
    <x v="1"/>
    <m/>
    <x v="2"/>
    <x v="8"/>
  </r>
  <r>
    <s v="ศธ02131-65-0001"/>
    <s v="โครงการขับเคลื่อนการพัฒนาการจัดการศึกษาเด็กปฐมวัยในระดับพื้นที่ จังหวัดอุทัยธานี ปีงบประมาณ 2564"/>
    <s v="โครงการขับเคลื่อนการพัฒนาการจัดการศึกษาเด็กปฐมวัยในระดับพื้นที่ จังหวัดอุทัยธานี ปีงบประมาณ 2564"/>
    <s v="ด้านการพัฒนาและเสริมสร้างศักยภาพทรัพยากรมนุษย์"/>
    <n v="2564"/>
    <s v="พฤศจิกายน 2563"/>
    <s v="สิงหาคม 2564"/>
    <s v="สำนักงานศึกษาธิการจังหวัดอุทัยธานี"/>
    <x v="1"/>
    <x v="1"/>
    <m/>
    <x v="1"/>
    <x v="4"/>
  </r>
  <r>
    <s v="ศธ0278-64-0006"/>
    <s v="โครงการขับเคลื่อนการพัฒนาการจัดการศึกษาเด็กปฐมวัยในระดับพื้นที่จังหวัดนครสวรรค์สำนักงานศึกษาธิการจังหวัดนครสวรรค์ ประจำปีงบประมาณ พ.ศ. 2564"/>
    <s v="โครงการขับเคลื่อนการพัฒนาการจัดการศึกษาเด็กปฐมวัยในระดับพื้นที่จังหวัดนครสวรรค์สำนักงานศึกษาธิการจังหวัดนครสวรรค์ ประจำปีงบประมาณ พ.ศ. 2564"/>
    <s v="ด้านการพัฒนาและเสริมสร้างศักยภาพทรัพยากรมนุษย์"/>
    <n v="2564"/>
    <s v="มกราคม 2564"/>
    <s v="กันยายน 2564"/>
    <s v="สำนักงานศึกษาธิการจังหวัดนครสวรรค์"/>
    <x v="1"/>
    <x v="1"/>
    <m/>
    <x v="1"/>
    <x v="4"/>
  </r>
  <r>
    <s v="ศธ0254-64-0004"/>
    <s v="โครงการขับเคลื่อนการพัฒนาการจัดการศึกษาเด็กปฐมวัยในระดับพื้นที่รับผิดชอบสำนักงานศึกษาธิการภาค 17"/>
    <s v="โครงการขับเคลื่อนการพัฒนาการจัดการศึกษาเด็กปฐมวัยในระดับพื้นที่รับผิดชอบสำนักงานศึกษาธิการภาค 17"/>
    <s v="ด้านการพัฒนาและเสริมสร้างศักยภาพทรัพยากรมนุษย์"/>
    <n v="2564"/>
    <s v="ธันวาคม 2563"/>
    <s v="กันยายน 2564"/>
    <s v="สำนักงานศึกษาธิการภาค 17 (พิษณุโลก)"/>
    <x v="1"/>
    <x v="1"/>
    <m/>
    <x v="1"/>
    <x v="4"/>
  </r>
  <r>
    <s v="ศธ0258-64-0002"/>
    <s v="โครงการขับเคลื่อนการพัฒนาการจัดการศึกษาปฐมวัย กาญจนบุรี (ปีงบประมาณ 2564)"/>
    <s v="โครงการขับเคลื่อนการพัฒนาการจัดการศึกษาปฐมวัย กาญจนบุรี (ปีงบประมาณ 2564)"/>
    <s v="ด้านการพัฒนาและเสริมสร้างศักยภาพทรัพยากรมนุษย์"/>
    <n v="2564"/>
    <s v="กุมภาพันธ์ 2564"/>
    <s v="กันยายน 2564"/>
    <s v="สำนักงานศึกษาธิการจังหวัดกาญจนบุรี"/>
    <x v="1"/>
    <x v="1"/>
    <m/>
    <x v="1"/>
    <x v="4"/>
  </r>
  <r>
    <s v="ศธ0250-64-0009"/>
    <s v="โครงการขับเคลื่อนการพัฒนาการจัดการศึกษาปฐมวัยในพื้นที่ ประจำปีงบประมาณ พ.ศ.2564"/>
    <s v="โครงการขับเคลื่อนการพัฒนาการจัดการศึกษาปฐมวัยในพื้นที่ ประจำปีงบประมาณ พ.ศ.2564"/>
    <s v="ด้านการพัฒนาและเสริมสร้างศักยภาพทรัพยากรมนุษย์"/>
    <n v="2564"/>
    <s v="ตุลาคม 2563"/>
    <s v="กันยายน 2564"/>
    <s v="สำนักงานศึกษาธิการภาค 14 (อุบลราชธานี)"/>
    <x v="1"/>
    <x v="1"/>
    <m/>
    <x v="2"/>
    <x v="8"/>
  </r>
  <r>
    <s v="ศธ0297-64-0002"/>
    <s v="โครงการขับเคลื่อนการพัฒนาการจัดการศึกษาปฐมวัยในพื้นที่ ปีงบประมาณ พ.ศ. 2564"/>
    <s v="โครงการขับเคลื่อนการพัฒนาการจัดการศึกษาปฐมวัยในพื้นที่ ปีงบประมาณ พ.ศ. 2564"/>
    <s v="ด้านการพัฒนาและเสริมสร้างศักยภาพทรัพยากรมนุษย์"/>
    <n v="2564"/>
    <s v="ตุลาคม 2563"/>
    <s v="กันยายน 2564"/>
    <s v="สำนักงานศึกษาธิการจังหวัดมหาสารคาม"/>
    <x v="1"/>
    <x v="1"/>
    <m/>
    <x v="1"/>
    <x v="4"/>
  </r>
  <r>
    <s v="ศธ0248-64-0005"/>
    <s v="โครงการขับเคลื่อนการพัฒนาการจัดการศึกษาปฐมวัยในพื้นที่เขตตรวจราชการที่ 11 ประจำปีงบประมาณ พ.ศ. 2564"/>
    <s v="โครงการขับเคลื่อนการพัฒนาการจัดการศึกษาปฐมวัยในพื้นที่เขตตรวจราชการที่ 11 ประจำปีงบประมาณ พ.ศ. 2564"/>
    <s v="ด้านการพัฒนาและเสริมสร้างศักยภาพทรัพยากรมนุษย์"/>
    <n v="2564"/>
    <s v="ตุลาคม 2563"/>
    <s v="กันยายน 2564"/>
    <s v="สำนักงานศึกษาธิการภาค 11 (สกลนคร)"/>
    <x v="1"/>
    <x v="1"/>
    <m/>
    <x v="1"/>
    <x v="4"/>
  </r>
  <r>
    <s v="ศธ0293-64-0016"/>
    <s v="โครงการขับเคลื่อนการพัฒนาการจัดการศึกษาปฐมวัยในพื้นที่จังหวัดเพชรบุรี"/>
    <s v="โครงการขับเคลื่อนการพัฒนาการจัดการศึกษาปฐมวัยในพื้นที่จังหวัดเพชรบุรี"/>
    <s v="ด้านการพัฒนาและเสริมสร้างศักยภาพทรัพยากรมนุษย์"/>
    <n v="2564"/>
    <s v="กุมภาพันธ์ 2564"/>
    <s v="กันยายน 2564"/>
    <s v="สำนักงานศึกษาธิการจังหวัดเพชรบุรี"/>
    <x v="1"/>
    <x v="1"/>
    <m/>
    <x v="1"/>
    <x v="4"/>
  </r>
  <r>
    <s v="ศธ0238-64-0012"/>
    <s v="โครงการขับเคลื่อนการพัฒนาการจัดการศึกษาปฐมวัยในพื้นที่สำนักงานศึกษาธิการภาค 2"/>
    <s v="โครงการขับเคลื่อนการพัฒนาการจัดการศึกษาปฐมวัยในพื้นที่สำนักงานศึกษาธิการภาค 2"/>
    <s v="ด้านการพัฒนาและเสริมสร้างศักยภาพทรัพยากรมนุษย์"/>
    <n v="2564"/>
    <s v="มกราคม 2564"/>
    <s v="กันยายน 2564"/>
    <s v="สำนักงานศึกษาธิการภาค 2 (ปทุมธานี)"/>
    <x v="1"/>
    <x v="1"/>
    <m/>
    <x v="1"/>
    <x v="4"/>
  </r>
  <r>
    <s v="ศธ0263-64-0024"/>
    <s v="โครงการขับเคลื่อนการพัฒนาการจัดการศึกษาปฐมวัยในระดับพื้นที"/>
    <s v="โครงการขับเคลื่อนการพัฒนาการจัดการศึกษาปฐมวัยในระดับพื้นที"/>
    <s v="ด้านการพัฒนาและเสริมสร้างศักยภาพทรัพยากรมนุษย์"/>
    <n v="2564"/>
    <s v="กรกฎาคม 2564"/>
    <s v="กันยายน 2564"/>
    <s v="สำนักงานศึกษาธิการจังหวัดฉะเชิงเทรา"/>
    <x v="1"/>
    <x v="1"/>
    <m/>
    <x v="3"/>
    <x v="10"/>
  </r>
  <r>
    <s v="ศธ02109-64-0004"/>
    <s v="โครงการขับเคลื่อนการพัฒนาการจัดการศึกษาปฐมวัยในระดับพื้นที่"/>
    <s v="โครงการขับเคลื่อนการพัฒนาการจัดการศึกษาปฐมวัยในระดับพื้นที่"/>
    <s v="ด้านการพัฒนาและเสริมสร้างศักยภาพทรัพยากรมนุษย์"/>
    <n v="2564"/>
    <s v="ตุลาคม 2563"/>
    <s v="กันยายน 2564"/>
    <s v="สำนักงานศึกษาธิการจังหวัดเลย"/>
    <x v="1"/>
    <x v="1"/>
    <m/>
    <x v="2"/>
    <x v="2"/>
  </r>
  <r>
    <s v="ศธ0299-64-0007"/>
    <s v="โครงการขับเคลื่อนการพัฒนาการจัดการศึกษาปฐมวัยในระดับพื้นที่"/>
    <s v="โครงการขับเคลื่อนการพัฒนาการจัดการศึกษาปฐมวัยในระดับพื้นที่"/>
    <s v="ด้านการพัฒนาและเสริมสร้างศักยภาพทรัพยากรมนุษย์"/>
    <n v="2564"/>
    <s v="ตุลาคม 2563"/>
    <s v="กันยายน 2564"/>
    <s v="สำนักงานศึกษาธิการจังหวัดแม่ฮ่องสอน"/>
    <x v="1"/>
    <x v="1"/>
    <m/>
    <x v="1"/>
    <x v="4"/>
  </r>
  <r>
    <s v="ศธ02100-64-0008"/>
    <s v="โครงการขับเคลื่อนการพัฒนาการจัดการศึกษาปฐมวัยในระดับพื้นที่"/>
    <s v="โครงการขับเคลื่อนการพัฒนาการจัดการศึกษาปฐมวัยในระดับพื้นที่"/>
    <s v="ด้านการพัฒนาและเสริมสร้างศักยภาพทรัพยากรมนุษย์"/>
    <n v="2564"/>
    <s v="มกราคม 2564"/>
    <s v="กันยายน 2564"/>
    <s v="สำนักงานศึกษาธิการจังหวัดยโสธร"/>
    <x v="1"/>
    <x v="1"/>
    <m/>
    <x v="1"/>
    <x v="4"/>
  </r>
  <r>
    <s v="ศธ02104-64-0022"/>
    <s v="โครงการขับเคลื่อนการพัฒนาการจัดการศึกษาปฐมวัยในระดับพื้นที่"/>
    <s v="โครงการขับเคลื่อนการพัฒนาการจัดการศึกษาปฐมวัยในระดับพื้นที่"/>
    <s v="ด้านการพัฒนาและเสริมสร้างศักยภาพทรัพยากรมนุษย์"/>
    <n v="2564"/>
    <s v="ตุลาคม 2563"/>
    <s v="กันยายน 2564"/>
    <s v="สำนักงานศึกษาธิการจังหวัดระยอง"/>
    <x v="1"/>
    <x v="1"/>
    <m/>
    <x v="1"/>
    <x v="4"/>
  </r>
  <r>
    <s v="ศธ02103-64-0006"/>
    <s v="โครงการขับเคลื่อนการพัฒนาการจัดการศึกษาปฐมวัยในระดับพื้นที่"/>
    <s v="โครงการขับเคลื่อนการพัฒนาการจัดการศึกษาปฐมวัยในระดับพื้นที่"/>
    <s v="ด้านการพัฒนาและเสริมสร้างศักยภาพทรัพยากรมนุษย์"/>
    <n v="2564"/>
    <s v="ตุลาคม 2563"/>
    <s v="กันยายน 2564"/>
    <s v="สำนักงานศึกษาธิการจังหวัดระนอง"/>
    <x v="1"/>
    <x v="1"/>
    <m/>
    <x v="1"/>
    <x v="4"/>
  </r>
  <r>
    <s v="ศธ02112-64-0005"/>
    <s v="โครงการขับเคลื่อนการพัฒนาการจัดการศึกษาปฐมวัยในระดับพื้นที่ (จังหวัด)"/>
    <s v="โครงการขับเคลื่อนการพัฒนาการจัดการศึกษาปฐมวัยในระดับพื้นที่ (จังหวัด)"/>
    <s v="ด้านการพัฒนาและเสริมสร้างศักยภาพทรัพยากรมนุษย์"/>
    <n v="2564"/>
    <s v="กุมภาพันธ์ 2564"/>
    <s v="กันยายน 2564"/>
    <s v="สำนักงานศึกษาธิการจังหวัดสงขลา"/>
    <x v="1"/>
    <x v="1"/>
    <m/>
    <x v="1"/>
    <x v="4"/>
  </r>
  <r>
    <s v="ศธ0249-64-0003"/>
    <s v="โครงการขับเคลื่อนการพัฒนาการจัดการศึกษาปฐมวัยในระดับพื้นที่ ในพื้นที่รับผิดชอบของสำนักงานศึกษาธิการภาค 12 ประจำปีงบประมาณ พ.ศ. 2564"/>
    <s v="โครงการขับเคลื่อนการพัฒนาการจัดการศึกษาปฐมวัยในระดับพื้นที่ ในพื้นที่รับผิดชอบของสำนักงานศึกษาธิการภาค 12 ประจำปีงบประมาณ พ.ศ. 2564"/>
    <s v="ด้านการพัฒนาและเสริมสร้างศักยภาพทรัพยากรมนุษย์"/>
    <n v="2564"/>
    <s v="ตุลาคม 2563"/>
    <s v="กันยายน 2564"/>
    <s v="สำนักงานศึกษาธิการภาค 12 (ขอนแก่น)"/>
    <x v="1"/>
    <x v="1"/>
    <m/>
    <x v="3"/>
    <x v="10"/>
  </r>
  <r>
    <s v="ศธ0251-64-0015"/>
    <s v="โครงการขับเคลื่อนการพัฒนาการจัดการศึกษาปฐมวัยในระดับพื้นที่ ในพื้นที่รับผิดชอบของสำนักงานศึกษาธิการภาค 13 ประจำปีงบประมาณ พ.ศ. 2564"/>
    <s v="โครงการขับเคลื่อนการพัฒนาการจัดการศึกษาปฐมวัยในระดับพื้นที่ ในพื้นที่รับผิดชอบของสำนักงานศึกษาธิการภาค 13 ประจำปีงบประมาณ พ.ศ. 2564"/>
    <s v="ด้านการพัฒนาและเสริมสร้างศักยภาพทรัพยากรมนุษย์"/>
    <n v="2564"/>
    <s v="มกราคม 2564"/>
    <s v="กันยายน 2564"/>
    <s v="สำนักงานศึกษาธิการภาค 13 (นครราชสีมา)"/>
    <x v="1"/>
    <x v="1"/>
    <m/>
    <x v="2"/>
    <x v="8"/>
  </r>
  <r>
    <s v="ศธ0264-64-0010"/>
    <s v="โครงการขับเคลื่อนการพัฒนาการจัดการศึกษาปฐมวัยในระดับพื้นที่ จังหวัดชลบุรี"/>
    <s v="โครงการขับเคลื่อนการพัฒนาการจัดการศึกษาปฐมวัยในระดับพื้นที่ จังหวัดชลบุรี"/>
    <s v="ด้านการพัฒนาและเสริมสร้างศักยภาพทรัพยากรมนุษย์"/>
    <n v="2564"/>
    <s v="ตุลาคม 2563"/>
    <s v="กันยายน 2564"/>
    <s v="สำนักงานศึกษาธิการจังหวัดชลบุรี"/>
    <x v="1"/>
    <x v="1"/>
    <m/>
    <x v="3"/>
    <x v="10"/>
  </r>
  <r>
    <s v="ศธ0290-64-0006"/>
    <s v="โครงการขับเคลื่อนการพัฒนาการจัดการศึกษาปฐมวัยในระดับพื้นที่ จังหวัดพัทลุง"/>
    <s v="โครงการขับเคลื่อนการพัฒนาการจัดการศึกษาปฐมวัยในระดับพื้นที่ จังหวัดพัทลุง"/>
    <s v="ด้านการพัฒนาและเสริมสร้างศักยภาพทรัพยากรมนุษย์"/>
    <n v="2564"/>
    <s v="กุมภาพันธ์ 2564"/>
    <s v="กันยายน 2564"/>
    <s v="สำนักงานศึกษาธิการจังหวัดพัทลุง"/>
    <x v="1"/>
    <x v="1"/>
    <m/>
    <x v="3"/>
    <x v="5"/>
  </r>
  <r>
    <s v="ศธ02133-64-0001"/>
    <s v="โครงการขับเคลื่อนการพัฒนาการจัดการศึกษาปฐมวัยในระดับพื้นที่ ประจำปีงบประมาณ พ.ศ. 2564"/>
    <s v="โครงการขับเคลื่อนการพัฒนาการจัดการศึกษาปฐมวัยในระดับพื้นที่ ประจำปีงบประมาณ พ.ศ. 2564"/>
    <s v="ด้านการพัฒนาและเสริมสร้างศักยภาพทรัพยากรมนุษย์"/>
    <n v="2564"/>
    <s v="ตุลาคม 2563"/>
    <s v="กันยายน 2564"/>
    <s v="สำนักบูรณาการกิจการการศึกษา"/>
    <x v="1"/>
    <x v="1"/>
    <m/>
    <x v="3"/>
    <x v="5"/>
  </r>
  <r>
    <s v="ศธ0268-64-0002"/>
    <s v="โครงการขับเคลื่อนการพัฒนาการจัดการศึกษาปฐมวัยในระดับพื้นที่ ประจำปีงบประมาณ พ.ศ.2564 สำนักงานศึกษาธิการจังหวัดเชียงราย"/>
    <s v="โครงการขับเคลื่อนการพัฒนาการจัดการศึกษาปฐมวัยในระดับพื้นที่ ประจำปีงบประมาณ พ.ศ.2564 สำนักงานศึกษาธิการจังหวัดเชียงราย"/>
    <s v="ด้านการพัฒนาและเสริมสร้างศักยภาพทรัพยากรมนุษย์"/>
    <n v="2564"/>
    <s v="ตุลาคม 2563"/>
    <s v="กันยายน 2564"/>
    <s v="สำนักงานศึกษาธิการจังหวัดเชียงราย"/>
    <x v="1"/>
    <x v="1"/>
    <m/>
    <x v="1"/>
    <x v="4"/>
  </r>
  <r>
    <s v="ศธ0240-64-0015"/>
    <s v="โครงการขับเคลื่อนการพัฒนาการจัดการศึกษาปฐมวัยในระดับพื้นที่ สำนักงานศึกษาธิการภาค 9 ปีงบประมาณ พ.ศ.2564"/>
    <s v="โครงการขับเคลื่อนการพัฒนาการจัดการศึกษาปฐมวัยในระดับพื้นที่ สำนักงานศึกษาธิการภาค 9 ปีงบประมาณ พ.ศ.2564"/>
    <s v="ด้านการพัฒนาและเสริมสร้างศักยภาพทรัพยากรมนุษย์"/>
    <n v="2564"/>
    <s v="ตุลาคม 2563"/>
    <s v="กันยายน 2564"/>
    <s v="สำนักงานศึกษาธิการภาค 9 (ฉะเชิงเทรา)"/>
    <x v="1"/>
    <x v="1"/>
    <m/>
    <x v="3"/>
    <x v="10"/>
  </r>
  <r>
    <s v="ศธ0296-64-0009"/>
    <s v="โครงการขับเคลื่อนการพัฒนาการจัดการศึกษาปฐมวัยในระดับพื้นที่(จังหวัด)"/>
    <s v="โครงการขับเคลื่อนการพัฒนาการจัดการศึกษาปฐมวัยในระดับพื้นที่(จังหวัด)"/>
    <s v="ด้านการพัฒนาและเสริมสร้างศักยภาพทรัพยากรมนุษย์"/>
    <n v="2564"/>
    <s v="มกราคม 2564"/>
    <s v="กันยายน 2564"/>
    <s v="สำนักงานศึกษาธิการจังหวัดภูเก็ต"/>
    <x v="1"/>
    <x v="1"/>
    <m/>
    <x v="1"/>
    <x v="4"/>
  </r>
  <r>
    <s v="ศธ0257-64-0002"/>
    <s v="โครงการขับเคลื่อนการพัฒนาการจัดการศึกษาปฐมวัยในระดับพื้นที่กรุงเทพมหานคร"/>
    <s v="โครงการขับเคลื่อนการพัฒนาการจัดการศึกษาปฐมวัยในระดับพื้นที่กรุงเทพมหานคร"/>
    <s v="ด้านการพัฒนาและเสริมสร้างศักยภาพทรัพยากรมนุษย์"/>
    <n v="2564"/>
    <s v="ตุลาคม 2563"/>
    <s v="กันยายน 2564"/>
    <s v="สำนักงานศึกษาธิการกรุงเทพมหานคร"/>
    <x v="1"/>
    <x v="1"/>
    <m/>
    <x v="4"/>
    <x v="9"/>
  </r>
  <r>
    <s v="ศธ0275-64-0029"/>
    <s v="โครงการขับเคลื่อนการพัฒนาการจัดการศึกษาปฐมวัยในระดับพื้นที่จังหวัดนครพนม"/>
    <s v="โครงการขับเคลื่อนการพัฒนาการจัดการศึกษาปฐมวัยในระดับพื้นที่จังหวัดนครพนม"/>
    <s v="ด้านการพัฒนาและเสริมสร้างศักยภาพทรัพยากรมนุษย์"/>
    <n v="2564"/>
    <s v="ตุลาคม 2563"/>
    <s v="กันยายน 2564"/>
    <s v="สำนักงานศึกษาธิการจังหวัดนครพนม"/>
    <x v="1"/>
    <x v="1"/>
    <m/>
    <x v="2"/>
    <x v="8"/>
  </r>
  <r>
    <s v="ศธ0282-64-0009"/>
    <s v="โครงการขับเคลื่อนการพัฒนาการจัดการศึกษาปฐมวัยในระดับพื้นที่จังหวัดบุรีรัมย์"/>
    <s v="โครงการขับเคลื่อนการพัฒนาการจัดการศึกษาปฐมวัยในระดับพื้นที่จังหวัดบุรีรัมย์"/>
    <s v="ด้านการพัฒนาและเสริมสร้างศักยภาพทรัพยากรมนุษย์"/>
    <n v="2564"/>
    <s v="มกราคม 2564"/>
    <s v="กันยายน 2564"/>
    <s v="สำนักงานศึกษาธิการจังหวัดบุรีรัมย์"/>
    <x v="1"/>
    <x v="1"/>
    <m/>
    <x v="1"/>
    <x v="4"/>
  </r>
  <r>
    <s v="ศธ02106-64-0028"/>
    <s v="โครงการขับเคลื่อนการพัฒนาการจัดการศึกษาปฐมวัยในระดับพื้นที่จังหวัดลพบุรี ปีงบประมาณ พ.ศ.2564"/>
    <s v="โครงการขับเคลื่อนการพัฒนาการจัดการศึกษาปฐมวัยในระดับพื้นที่จังหวัดลพบุรี ปีงบประมาณ พ.ศ.2564"/>
    <s v="ด้านการพัฒนาและเสริมสร้างศักยภาพทรัพยากรมนุษย์"/>
    <n v="2564"/>
    <s v="มกราคม 2564"/>
    <s v="กันยายน 2564"/>
    <s v="สำนักงานศึกษาธิการจังหวัดลพบุรี"/>
    <x v="1"/>
    <x v="1"/>
    <m/>
    <x v="0"/>
    <x v="0"/>
  </r>
  <r>
    <s v="ศธ02111-64-0020"/>
    <s v="โครงการขับเคลื่อนการพัฒนาการจัดการศึกษาปฐมวัยในระดับพื้นที่จังหวัดสกลนคร"/>
    <s v="โครงการขับเคลื่อนการพัฒนาการจัดการศึกษาปฐมวัยในระดับพื้นที่จังหวัดสกลนคร"/>
    <s v="ด้านการพัฒนาและเสริมสร้างศักยภาพทรัพยากรมนุษย์"/>
    <n v="2564"/>
    <s v="ตุลาคม 2563"/>
    <s v="กันยายน 2564"/>
    <s v="สำนักงานศึกษาธิการจังหวัดสกลนคร"/>
    <x v="1"/>
    <x v="1"/>
    <m/>
    <x v="2"/>
    <x v="8"/>
  </r>
  <r>
    <s v="ศธ02107-64-0006"/>
    <s v="โครงการขับเคลื่อนการพัฒนาการศึกษาปฐมวัยจังหวัดลำปาง ประจำปีงบประมาณ พ.ศ.2564"/>
    <s v="โครงการขับเคลื่อนการพัฒนาการศึกษาปฐมวัยจังหวัดลำปาง ประจำปีงบประมาณ พ.ศ.2564"/>
    <s v="ด้านการพัฒนาและเสริมสร้างศักยภาพทรัพยากรมนุษย์"/>
    <n v="2564"/>
    <s v="มกราคม 2564"/>
    <s v="กันยายน 2564"/>
    <s v="สำนักงานศึกษาธิการจังหวัดลำปาง"/>
    <x v="1"/>
    <x v="1"/>
    <m/>
    <x v="1"/>
    <x v="4"/>
  </r>
  <r>
    <s v="สธ 0923-64-0004"/>
    <s v="โครงการขับเคลื่อนพระราชบัญญัติควบคุมการส่งเสริมการตลาดอาหารสำหรับทารกและเด็กเล็ก พ.ศ. 2560"/>
    <s v="โครงการขับเคลื่อนพระราชบัญญัติควบคุมการส่งเสริมการตลาดอาหารสำหรับทารกและเด็กเล็ก พ.ศ. 2560"/>
    <s v="ด้านการพัฒนาและเสริมสร้างศักยภาพทรัพยากรมนุษย์"/>
    <n v="2564"/>
    <s v="ตุลาคม 2563"/>
    <s v="กันยายน 2564"/>
    <s v="สำนักส่งเสริมสุขภาพ"/>
    <x v="14"/>
    <x v="3"/>
    <m/>
    <x v="1"/>
    <x v="1"/>
  </r>
  <r>
    <s v="ศธ02117-64-0021"/>
    <s v="โครงการขับเคลื่อนพัฒนาการจัดการศึกษาปฐมวัย สำนักงานศึกษาธิการจังหวัดสระแก้ว ปีงบประมาณ 2564"/>
    <s v="โครงการขับเคลื่อนพัฒนาการจัดการศึกษาปฐมวัย สำนักงานศึกษาธิการจังหวัดสระแก้ว ปีงบประมาณ 2564"/>
    <s v="ด้านการพัฒนาและเสริมสร้างศักยภาพทรัพยากรมนุษย์"/>
    <n v="2564"/>
    <s v="มกราคม 2564"/>
    <s v="กันยายน 2564"/>
    <s v="สำนักงานศึกษาธิการจังหวัดสระแก้ว"/>
    <x v="1"/>
    <x v="1"/>
    <m/>
    <x v="1"/>
    <x v="4"/>
  </r>
  <r>
    <s v="รง 0508-64-0005"/>
    <s v="โครงการจัดสวัสดิการเพื่อพัฒนาคุณภาพชีวิตแรงงานและครอบครัว (ปีงบประมาณ 2564)"/>
    <s v="โครงการจัดสวัสดิการเพื่อพัฒนาคุณภาพชีวิตแรงงานและครอบครัว (ปีงบประมาณ 2564)"/>
    <s v="ด้านการสร้างโอกาสและความเสมอภาคทางสังคม"/>
    <n v="2564"/>
    <s v="ตุลาคม 2563"/>
    <s v="กันยายน 2564"/>
    <s v="กองสวัสดิการแรงงาน"/>
    <x v="15"/>
    <x v="4"/>
    <m/>
    <x v="2"/>
    <x v="8"/>
  </r>
  <r>
    <s v="OKMD-64-0027"/>
    <s v="โครงการติดตามและประเมินผลการดำเนินงาน “พัฒนาต้นแบบสนามเด็กเล่น OKMD ตามหลักการพัฒนาสมอง” ในกลุ่มโรงเรียนพระราชูปถัมภ์"/>
    <s v="โครงการติดตามและประเมินผลการดำเนินงาน “พัฒนาต้นแบบสนามเด็กเล่น OKMD ตามหลักการพัฒนาสมอง” ในกลุ่มโรงเรียนพระราชูปถัมภ์"/>
    <s v="ด้านการพัฒนาและเสริมสร้างศักยภาพทรัพยากรมนุษย์"/>
    <n v="2564"/>
    <s v="ตุลาคม 2563"/>
    <s v="กันยายน 2564"/>
    <m/>
    <x v="18"/>
    <x v="5"/>
    <m/>
    <x v="3"/>
    <x v="5"/>
  </r>
  <r>
    <s v="ศธ04278-64-0001"/>
    <s v="โครงการบ้านนักวิทยาศาสตร์ ประเทศไทย ระดับปฐมวัย"/>
    <s v="โครงการบ้านนักวิทยาศาสตร์ ประเทศไทย ระดับปฐมวัย"/>
    <s v="ด้านการพัฒนาและเสริมสร้างศักยภาพทรัพยากรมนุษย์"/>
    <n v="2564"/>
    <s v="ตุลาคม 2563"/>
    <s v="กันยายน 2564"/>
    <s v="สำนักบริหารงานความเป็นเลิศด้านวิทยาศาสตร์ศึกษา (สบว.)"/>
    <x v="5"/>
    <x v="1"/>
    <m/>
    <x v="1"/>
    <x v="4"/>
  </r>
  <r>
    <s v="ศธ 04020-64-0038"/>
    <s v="โครงการประเมินพัฒนาการนักเรียนที่จบหลักสูตรการศึกษาปฐมวัย พุทธศักราช 2560 ปีการศึกษา 2563"/>
    <s v="โครงการประเมินพัฒนาการนักเรียนที่จบหลักสูตรการศึกษาปฐมวัย พุทธศักราช 2560 ปีการศึกษา 2563"/>
    <s v="ด้านการพัฒนาและเสริมสร้างศักยภาพทรัพยากรมนุษย์"/>
    <n v="2564"/>
    <s v="กุมภาพันธ์ 2564"/>
    <s v="พฤษภาคม 2564"/>
    <s v="สำนักงานเขตพื้นที่การศึกษาประถมศึกษากาฬสินธุ์ เขต 1"/>
    <x v="5"/>
    <x v="1"/>
    <m/>
    <x v="1"/>
    <x v="4"/>
  </r>
  <r>
    <s v="ศธ 04107-64-0034"/>
    <s v="โครงการประเมินพัฒนาการนักเรียนที่จบหลักสูตรการศึกษาปฐมวัย พุทธศักราช 2560 ปีการศึกษา 2563"/>
    <s v="โครงการประเมินพัฒนาการนักเรียนที่จบหลักสูตรการศึกษาปฐมวัย พุทธศักราช 2560 ปีการศึกษา 2563"/>
    <s v="ด้านการพัฒนาและเสริมสร้างศักยภาพทรัพยากรมนุษย์"/>
    <n v="2564"/>
    <s v="มีนาคม 2564"/>
    <s v="พฤษภาคม 2564"/>
    <s v="สำนักงานเขตพื้นที่การศึกษาประถมศึกษาเพชรบูรณ์ เขต 2"/>
    <x v="5"/>
    <x v="1"/>
    <m/>
    <x v="1"/>
    <x v="4"/>
  </r>
  <r>
    <s v="ศธ 04058-64-0044"/>
    <s v="โครงการประเมินพัฒนาการนักเรียนที่จบหลักสูตรการศึกษาปฐมวัย พุทธศักราช 2560 ปีการศึกษา 2563"/>
    <s v="โครงการประเมินพัฒนาการนักเรียนที่จบหลักสูตรการศึกษาปฐมวัย พุทธศักราช 2560 ปีการศึกษา 2563"/>
    <s v="ด้านการพัฒนาและเสริมสร้างศักยภาพทรัพยากรมนุษย์"/>
    <n v="2564"/>
    <s v="มกราคม 2564"/>
    <s v="มีนาคม 2564"/>
    <s v="สำนักงานเขตพื้นที่การศึกษาประถมศึกษานครปฐม เขต 1"/>
    <x v="5"/>
    <x v="1"/>
    <m/>
    <x v="1"/>
    <x v="4"/>
  </r>
  <r>
    <s v="รง 0508-64-0001"/>
    <s v="โครงการพัฒนาเด็กปฐมวัยศูนย์เด็กเล็กวิทยาเขตสิรินธรราชวิทยาลัยในพระราชูปถัมภ์ (ปีงบประมาณ 2564)"/>
    <s v="โครงการพัฒนาเด็กปฐมวัยศูนย์เด็กเล็กวิทยาเขตสิรินธรราชวิทยาลัยในพระราชูปถัมภ์ (ปีงบประมาณ 2564)"/>
    <s v="ด้านการพัฒนาและเสริมสร้างศักยภาพทรัพยากรมนุษย์"/>
    <n v="2564"/>
    <s v="ตุลาคม 2563"/>
    <s v="กันยายน 2564"/>
    <s v="กองสวัสดิการแรงงาน"/>
    <x v="15"/>
    <x v="4"/>
    <m/>
    <x v="1"/>
    <x v="4"/>
  </r>
  <r>
    <s v="พม 0302-64-0001"/>
    <s v="โครงการพัฒนาและขับเคลื่อนข้อเสนอเชิงนโยบาย มาตรการ และการดำเนินงานด้านการส่งเสริมและพัฒนาเด็กและเยาวชน"/>
    <s v="โครงการพัฒนาและขับเคลื่อนข้อเสนอเชิงนโยบาย มาตรการ และการดำเนินงานด้านการส่งเสริมและพัฒนาเด็กและเยาวชน"/>
    <s v="ด้านการพัฒนาและเสริมสร้างศักยภาพทรัพยากรมนุษย์"/>
    <n v="2564"/>
    <s v="ตุลาคม 2563"/>
    <s v="กันยายน 2564"/>
    <s v="กองยุทธศาสตร์และแผนงาน"/>
    <x v="2"/>
    <x v="2"/>
    <m/>
    <x v="1"/>
    <x v="4"/>
  </r>
  <r>
    <s v="ศธ 04108-64-0013"/>
    <s v="โครงการพัฒนาการเรียนการสอนปฐมวัย"/>
    <s v="โครงการพัฒนาการเรียนการสอนปฐมวัย"/>
    <s v="ด้านการพัฒนาและเสริมสร้างศักยภาพทรัพยากรมนุษย์"/>
    <n v="2564"/>
    <s v="มกราคม 2564"/>
    <s v="กันยายน 2564"/>
    <s v="สำนักงานเขตพื้นที่การศึกษาประถมศึกษาเพชรบูรณ์ เขต 3"/>
    <x v="5"/>
    <x v="1"/>
    <m/>
    <x v="1"/>
    <x v="4"/>
  </r>
  <r>
    <s v="ศธ 04132-64-0120"/>
    <s v="โครงการพัฒนาการจัดการเรียนการสอนปฐมวัย ปีงบประมาณ 2564"/>
    <s v="โครงการพัฒนาการจัดการเรียนการสอนปฐมวัย ปีงบประมาณ 2564"/>
    <s v="ด้านการพัฒนาและเสริมสร้างศักยภาพทรัพยากรมนุษย์"/>
    <n v="2564"/>
    <s v="ตุลาคม 2563"/>
    <s v="กันยายน 2564"/>
    <s v="สำนักงานเขตพื้นที่การศึกษาประถมศึกษาลำปาง เขต 2"/>
    <x v="5"/>
    <x v="1"/>
    <m/>
    <x v="1"/>
    <x v="4"/>
  </r>
  <r>
    <s v="ศธ 04152-64-0009"/>
    <s v="โครงการพัฒนาการจัดประสบการณ์เรียนการสอนปฐมวัย ประจำปีงบประมมาณ พ.ศ.2564"/>
    <s v="โครงการพัฒนาการจัดประสบการณ์เรียนการสอนปฐมวัย ประจำปีงบประมมาณ พ.ศ.2564"/>
    <s v="ด้านการพัฒนาและเสริมสร้างศักยภาพทรัพยากรมนุษย์"/>
    <n v="2564"/>
    <s v="มกราคม 2564"/>
    <s v="สิงหาคม 2564"/>
    <s v="สำนักงานเขตพื้นที่การศึกษาประถมศึกษาสมุทรสาคร"/>
    <x v="5"/>
    <x v="1"/>
    <m/>
    <x v="1"/>
    <x v="4"/>
  </r>
  <r>
    <s v="ศธ04010-64-0012"/>
    <s v="โครงการพัฒนาการจัดประสบการณ์การเรียนการสอนปฐมวัย"/>
    <s v="โครงการพัฒนาการจัดประสบการณ์การเรียนการสอนปฐมวัย"/>
    <s v="ด้านการพัฒนาและเสริมสร้างศักยภาพทรัพยากรมนุษย์"/>
    <n v="2564"/>
    <s v="ตุลาคม 2563"/>
    <s v="กันยายน 2564"/>
    <s v="สำนักวิชาการและมาตรฐานการศึกษา"/>
    <x v="5"/>
    <x v="1"/>
    <m/>
    <x v="1"/>
    <x v="4"/>
  </r>
  <r>
    <s v="ศธ 04128-64-0038"/>
    <s v="โครงการพัฒนาการจัดประสบการณ์การเรียนการสอนปฐมวัย ปีงบประมาณ 2564"/>
    <s v="โครงการพัฒนาการจัดประสบการณ์การเรียนการสอนปฐมวัย ปีงบประมาณ 2564"/>
    <s v="ด้านการพัฒนาและเสริมสร้างศักยภาพทรัพยากรมนุษย์"/>
    <n v="2564"/>
    <s v="มีนาคม 2564"/>
    <s v="กันยายน 2564"/>
    <s v="สำนักงานเขตพื้นที่การศึกษาประถมศึกษาราชบุรี เขต 2"/>
    <x v="5"/>
    <x v="1"/>
    <m/>
    <x v="1"/>
    <x v="4"/>
  </r>
  <r>
    <s v="ศธ 04159-65-0018"/>
    <s v="โครงการพัฒนาการจัดประสบการณ์การเรียนการสอนปฐมวัย ปีงบประมาณ 2564"/>
    <s v="โครงการพัฒนาการจัดประสบการณ์การเรียนการสอนปฐมวัย ปีงบประมาณ 2564"/>
    <s v="ด้านการพัฒนาและเสริมสร้างศักยภาพทรัพยากรมนุษย์"/>
    <n v="2564"/>
    <s v="มีนาคม 2564"/>
    <s v="กันยายน 2564"/>
    <s v="สำนักงานเขตพื้นที่การศึกษาประถมศึกษาสุโขทัย เขต 2"/>
    <x v="5"/>
    <x v="1"/>
    <m/>
    <x v="1"/>
    <x v="4"/>
  </r>
  <r>
    <s v="ศธ 04046-64-0046"/>
    <s v="โครงการพัฒนาการศึกษาปฐมวัยอย่างมีคุณภาพ สพป.เชียงราย เขต 4"/>
    <s v="โครงการพัฒนาการศึกษาปฐมวัยอย่างมีคุณภาพ สพป.เชียงราย เขต 4"/>
    <s v="ด้านการพัฒนาและเสริมสร้างศักยภาพทรัพยากรมนุษย์"/>
    <n v="2564"/>
    <s v="ตุลาคม 2563"/>
    <s v="กันยายน 2564"/>
    <s v="สำนักงานเขตพื้นที่การศึกษาประถมศึกษาเชียงราย เขต 4"/>
    <x v="5"/>
    <x v="1"/>
    <m/>
    <x v="0"/>
    <x v="0"/>
  </r>
  <r>
    <s v="ศธ 04029-64-0024"/>
    <s v="โครงการพัฒนาคุณภาพการจัดการศึกษาปฐมวัย ปีงบประมาณ 2564"/>
    <s v="โครงการพัฒนาคุณภาพการจัดการศึกษาปฐมวัย ปีงบประมาณ 2564"/>
    <s v="ด้านการพัฒนาและเสริมสร้างศักยภาพทรัพยากรมนุษย์"/>
    <n v="2564"/>
    <s v="ตุลาคม 2563"/>
    <s v="กันยายน 2564"/>
    <s v="สำนักงานเขตพื้นที่การศึกษาประถมศึกษาขอนแก่น เขต 5"/>
    <x v="5"/>
    <x v="1"/>
    <m/>
    <x v="0"/>
    <x v="0"/>
  </r>
  <r>
    <s v="มท 0816-64-0008"/>
    <s v="โครงการพัฒนาคุณภาพการศึกษาด้วยเทคโนโลยีสารสนเทศ DLTV"/>
    <s v="โครงการพัฒนาคุณภาพการศึกษาด้วยเทคโนโลยีสารสนเทศ DLTV"/>
    <s v="ด้านการพัฒนาและเสริมสร้างศักยภาพทรัพยากรมนุษย์"/>
    <n v="2564"/>
    <s v="ตุลาคม 2563"/>
    <s v="กันยายน 2564"/>
    <s v="กองส่งเสริมและพัฒนาการจัดการศึกษาท้องถิ่น (กศ.)"/>
    <x v="19"/>
    <x v="6"/>
    <m/>
    <x v="3"/>
    <x v="10"/>
  </r>
  <r>
    <s v="พท 0005-64-0001"/>
    <s v="โครงการพัฒนาศักยภาพคนเมืองลุงทุกช่วงวัย สู่คุณภาพชีวิตที่ดี"/>
    <s v="โครงการพัฒนาศักยภาพคนเมืองลุงทุกช่วงวัย สู่คุณภาพชีวิตที่ดี"/>
    <s v="ด้านการพัฒนาและเสริมสร้างศักยภาพทรัพยากรมนุษย์"/>
    <n v="2564"/>
    <s v="ตุลาคม 2563"/>
    <s v="กันยายน 2564"/>
    <s v="สำนักงานพัฒนาสังคมและความมั่นคงของมนุษย์จังหวัดพัทลุง"/>
    <x v="11"/>
    <x v="2"/>
    <m/>
    <x v="1"/>
    <x v="7"/>
  </r>
  <r>
    <s v="สธ 0320-64-0008"/>
    <s v="โครงการพัฒนาศักยภาพบุคลากรและหน่วยงานที่เกี่ยวข้องการสร้างเสริมพัฒนาการเด็ก (เด็กกลุ่มเสี่ยง เด็กพัฒนาการล่าช้า และเด็กที่มีความต้องการพิเศษ)"/>
    <s v="โครงการพัฒนาศักยภาพบุคลากรและหน่วยงานที่เกี่ยวข้องการสร้างเสริมพัฒนาการเด็ก (เด็กกลุ่มเสี่ยง เด็กพัฒนาการล่าช้า และเด็กที่มีความต้องการพิเศษ)"/>
    <s v="ด้านการพัฒนาและเสริมสร้างศักยภาพทรัพยากรมนุษย์"/>
    <n v="2564"/>
    <s v="ตุลาคม 2563"/>
    <s v="กันยายน 2564"/>
    <s v="สำนักยุทธศาสตร์การแพทย์"/>
    <x v="17"/>
    <x v="3"/>
    <m/>
    <x v="1"/>
    <x v="11"/>
  </r>
  <r>
    <s v="ศธ 04109-64-0021"/>
    <s v="โครงการพัฒนาหลักสูตร และกระบวนการเรียนรู้ที่หลากหลายที่เอื้อต่อการเรียนรู้ตลอดชีวิต"/>
    <s v="โครงการพัฒนาหลักสูตร และกระบวนการเรียนรู้ที่หลากหลายที่เอื้อต่อการเรียนรู้ตลอดชีวิต"/>
    <s v="ด้านการพัฒนาและเสริมสร้างศักยภาพทรัพยากรมนุษย์"/>
    <n v="2564"/>
    <s v="ตุลาคม 2563"/>
    <s v="กันยายน 2564"/>
    <s v="สำนักงานเขตพื้นที่การศึกษาประถมศึกษาแพร่ เขต 1"/>
    <x v="5"/>
    <x v="1"/>
    <m/>
    <x v="3"/>
    <x v="10"/>
  </r>
  <r>
    <s v="สธ 0906-64-0001"/>
    <s v="โครงการมหัศจรรย์ 1,000 วันแรกของชีวิต ปี 2564"/>
    <s v="โครงการมหัศจรรย์ 1,000 วันแรกของชีวิต ปี 2564"/>
    <s v="ด้านการพัฒนาและเสริมสร้างศักยภาพทรัพยากรมนุษย์"/>
    <n v="2564"/>
    <s v="ตุลาคม 2563"/>
    <s v="กันยายน 2564"/>
    <s v="สำนักโภชนาการ"/>
    <x v="14"/>
    <x v="3"/>
    <m/>
    <x v="1"/>
    <x v="1"/>
  </r>
  <r>
    <s v="ศธ 0311-64-0001"/>
    <s v="โครงการยกระดับคุณภาพการพัฒนาเด็กปฐมวัยไทย"/>
    <s v="โครงการยกระดับคุณภาพการพัฒนาเด็กปฐมวัยไทย"/>
    <s v="ด้านการพัฒนาและเสริมสร้างศักยภาพทรัพยากรมนุษย์"/>
    <n v="2564"/>
    <s v="ตุลาคม 2563"/>
    <s v="กันยายน 2564"/>
    <s v="สำนักนโยบายการพัฒนาเด็กปฐมวัย"/>
    <x v="3"/>
    <x v="1"/>
    <m/>
    <x v="1"/>
    <x v="4"/>
  </r>
  <r>
    <s v="พม 0305-64-0002"/>
    <s v="โครงการส่งเสริมและพัฒนาคุณภาพชีวิตเด็กปฐมวัย"/>
    <s v="โครงการส่งเสริมและพัฒนาคุณภาพชีวิตเด็กปฐมวัย"/>
    <s v="ด้านการพัฒนาและเสริมสร้างศักยภาพทรัพยากรมนุษย์"/>
    <n v="2564"/>
    <s v="ตุลาคม 2563"/>
    <s v="กันยายน 2564"/>
    <s v="กองส่งเสริมการพัฒนาและสวัสดิการเด็ก เยาวชน"/>
    <x v="2"/>
    <x v="2"/>
    <m/>
    <x v="1"/>
    <x v="4"/>
  </r>
  <r>
    <s v="สธ 0923-64-0003"/>
    <s v="โครงการส่งเสริมการเกิดอย่างมีคุณภาพ"/>
    <s v="โครงการส่งเสริมการเกิดอย่างมีคุณภาพ"/>
    <s v="ด้านการพัฒนาและเสริมสร้างศักยภาพทรัพยากรมนุษย์"/>
    <n v="2564"/>
    <s v="ตุลาคม 2563"/>
    <s v="กันยายน 2564"/>
    <s v="สำนักส่งเสริมสุขภาพ"/>
    <x v="14"/>
    <x v="3"/>
    <m/>
    <x v="4"/>
    <x v="12"/>
  </r>
  <r>
    <s v="สธ 0942-64-0001"/>
    <s v="โครงการส่งเสริมการเจริญเติบโตและพัฒนาการ เด็กอายุ 2 – 6 ปี"/>
    <s v="โครงการส่งเสริมการเจริญเติบโตและพัฒนาการ เด็กอายุ 2 – 6 ปี"/>
    <s v="ด้านการพัฒนาและเสริมสร้างศักยภาพทรัพยากรมนุษย์"/>
    <n v="2564"/>
    <s v="ตุลาคม 2563"/>
    <s v="กันยายน 2564"/>
    <s v="สถาบันพัฒนาอนามัยเด็กแห่งชาติ"/>
    <x v="14"/>
    <x v="3"/>
    <m/>
    <x v="1"/>
    <x v="4"/>
  </r>
  <r>
    <s v="ศธ0275-64-0003"/>
    <s v="โครงการส่งเสริมพัฒนาการจัดการศึกษาปฐมวัยในพื้นที่จังหวัดนครพนม"/>
    <s v="โครงการส่งเสริมพัฒนาการจัดการศึกษาปฐมวัยในพื้นที่จังหวัดนครพนม"/>
    <s v="ด้านการพัฒนาและเสริมสร้างศักยภาพทรัพยากรมนุษย์"/>
    <n v="2564"/>
    <s v="ตุลาคม 2563"/>
    <s v="กันยายน 2564"/>
    <s v="สำนักงานศึกษาธิการจังหวัดนครพนม"/>
    <x v="1"/>
    <x v="1"/>
    <m/>
    <x v="1"/>
    <x v="4"/>
  </r>
  <r>
    <s v="ศธ0265-64-0026"/>
    <s v="การขับเคลื่อนการพัฒนาการจัดการศึกษาปฐมวัยในระดับพื้นที่"/>
    <s v="การขับเคลื่อนการพัฒนาการจัดการศึกษาปฐมวัยในระดับพื้นที่"/>
    <s v="ด้านการพัฒนาและเสริมสร้างศักยภาพทรัพยากรมนุษย์"/>
    <n v="2564"/>
    <s v="ตุลาคม 2563"/>
    <s v="กันยายน 2564"/>
    <s v="สำนักงานศึกษาธิการจังหวัดชัยนาท"/>
    <x v="1"/>
    <x v="1"/>
    <m/>
    <x v="1"/>
    <x v="4"/>
  </r>
  <r>
    <s v="ศธ02127-64-0004"/>
    <s v="การขับเคลื่อนการพัฒนาการจัดการศึกษาปฐมวัยในระดับพื้นที่ จังหวัดอ่างทอง ประจำปีงบประมาณ พ.ศ. ๒๕๖๔"/>
    <s v="การขับเคลื่อนการพัฒนาการจัดการศึกษาปฐมวัยในระดับพื้นที่ จังหวัดอ่างทอง ประจำปีงบประมาณ พ.ศ. ๒๕๖๔"/>
    <s v="ด้านการพัฒนาและเสริมสร้างศักยภาพทรัพยากรมนุษย์"/>
    <n v="2564"/>
    <s v="ตุลาคม 2563"/>
    <s v="กันยายน 2564"/>
    <s v="สำนักงานศึกษาธิการจังหวัดอ่างทอง"/>
    <x v="1"/>
    <x v="1"/>
    <m/>
    <x v="2"/>
    <x v="8"/>
  </r>
  <r>
    <s v="ศธ 04228-64-0022"/>
    <s v="การประเมินพัฒนาการเด็กปฐมวัย"/>
    <s v="การประเมินพัฒนาการเด็กปฐมวัย"/>
    <s v="ด้านการพัฒนาและเสริมสร้างศักยภาพทรัพยากรมนุษย์"/>
    <n v="2564"/>
    <s v="มกราคม 2564"/>
    <s v="มีนาคม 2564"/>
    <s v="สำนักงานเขตพื้นที่การศึกษาประถมศึกษาอุทัยธานี เขต 2"/>
    <x v="5"/>
    <x v="1"/>
    <m/>
    <x v="1"/>
    <x v="4"/>
  </r>
  <r>
    <s v="ศธ 04158-64-0021"/>
    <s v="การประเมินพัฒนาการเด็กปฐมวัย โรงเรียนในสังกัดสำนักงานเขตพื้นที่การศึกษาประถมศึกษาสุโขทัย เขต 1 ปีการศึกษา 2563"/>
    <s v="การประเมินพัฒนาการเด็กปฐมวัย โรงเรียนในสังกัดสำนักงานเขตพื้นที่การศึกษาประถมศึกษาสุโขทัย เขต 1 ปีการศึกษา 2563"/>
    <s v="ด้านการพัฒนาและเสริมสร้างศักยภาพทรัพยากรมนุษย์"/>
    <n v="2564"/>
    <s v="มกราคม 2564"/>
    <s v="มีนาคม 2564"/>
    <s v="สำนักงานเขตพื้นที่การศึกษาประถมศึกษาสุโขทัย เขต 1"/>
    <x v="5"/>
    <x v="1"/>
    <m/>
    <x v="1"/>
    <x v="4"/>
  </r>
  <r>
    <s v="ศธ 04048-64-0062"/>
    <s v="การประเมินพัฒนาการนักเรียนที่จบหลักสูตรการศึกษาปฐมวัย"/>
    <s v="การประเมินพัฒนาการนักเรียนที่จบหลักสูตรการศึกษาปฐมวัย"/>
    <s v="ด้านการพัฒนาและเสริมสร้างศักยภาพทรัพยากรมนุษย์"/>
    <n v="2564"/>
    <s v="กุมภาพันธ์ 2564"/>
    <s v="พฤษภาคม 2564"/>
    <s v="สำนักงานเขตพื้นที่การศึกษาประถมศึกษาเชียงใหม่ เขต 2"/>
    <x v="5"/>
    <x v="1"/>
    <m/>
    <x v="1"/>
    <x v="4"/>
  </r>
  <r>
    <s v="ศธ 04274-64-0032"/>
    <s v="การประเมินพัฒนาการนักเรียนที่จบหลักสูตรการศึกษาปฐมวัย ปีการศึกษา ๒๕๖๓"/>
    <s v="การประเมินพัฒนาการนักเรียนที่จบหลักสูตรการศึกษาปฐมวัย ปีการศึกษา ๒๕๖๓"/>
    <s v="ด้านการพัฒนาและเสริมสร้างศักยภาพทรัพยากรมนุษย์"/>
    <n v="2564"/>
    <s v="กุมภาพันธ์ 2564"/>
    <s v="มีนาคม 2564"/>
    <s v="สำนักงานเขตพื้นที่การศึกษาประถมศึกษาบึงกาฬ"/>
    <x v="5"/>
    <x v="1"/>
    <m/>
    <x v="1"/>
    <x v="4"/>
  </r>
  <r>
    <s v="ศธ 04060-64-0020"/>
    <s v="การประเมินพัฒนาการนักเรียนที่จบหลักสูตรการศึกษาปฐมวัย พุทธศักราช ๒๕๖๐"/>
    <s v="การประเมินพัฒนาการนักเรียนที่จบหลักสูตรการศึกษาปฐมวัย พุทธศักราช ๒๕๖๐"/>
    <s v="ด้านการพัฒนาและเสริมสร้างศักยภาพทรัพยากรมนุษย์"/>
    <n v="2564"/>
    <s v="เมษายน 2564"/>
    <s v="มิถุนายน 2564"/>
    <s v="สำนักงานเขตพื้นที่การศึกษาประถมศึกษานครพนม เขต 1"/>
    <x v="5"/>
    <x v="1"/>
    <m/>
    <x v="1"/>
    <x v="4"/>
  </r>
  <r>
    <s v="ศธ 04022-64-0020"/>
    <s v="การประเมินพัฒนาการนักเรียนที่จบหลักสูตรการศึกษาปฐมวัย พุทธศักราช 2560 ปีการศึกษา 2563"/>
    <s v="การประเมินพัฒนาการนักเรียนที่จบหลักสูตรการศึกษาปฐมวัย พุทธศักราช 2560 ปีการศึกษา 2563"/>
    <s v="ด้านการพัฒนาและเสริมสร้างศักยภาพทรัพยากรมนุษย์"/>
    <n v="2564"/>
    <s v="ตุลาคม 2563"/>
    <s v="กันยายน 2564"/>
    <s v="สำนักงานเขตพื้นที่การศึกษาประถมศึกษากาฬสินธุ์ เขต 3"/>
    <x v="5"/>
    <x v="1"/>
    <m/>
    <x v="1"/>
    <x v="4"/>
  </r>
  <r>
    <s v="ศธ 04145-64-0070"/>
    <s v="การประเมินพัฒนาการนักเรียนที่จบหลักสูตรการศึกษาปฐมวัย พุทธศักราช 2560 ปีการศึกษา 2563"/>
    <s v="การประเมินพัฒนาการนักเรียนที่จบหลักสูตรการศึกษาปฐมวัย พุทธศักราช 2560 ปีการศึกษา 2563"/>
    <s v="ด้านการพัฒนาและเสริมสร้างศักยภาพทรัพยากรมนุษย์"/>
    <n v="2564"/>
    <s v="มีนาคม 2564"/>
    <s v="มีนาคม 2564"/>
    <s v="สำนักงานเขตพื้นที่การศึกษาประถมศึกษาสงขลา เขต 1"/>
    <x v="5"/>
    <x v="1"/>
    <m/>
    <x v="1"/>
    <x v="4"/>
  </r>
  <r>
    <s v="ศธ 04039-64-0028"/>
    <s v="การประเมินพัฒนาการนักเรียนที่จบหลักสูตรการศึกษาปฐมวัย พุทธศักราช 2560 ปีการศึกษา 2563"/>
    <s v="การประเมินพัฒนาการนักเรียนที่จบหลักสูตรการศึกษาปฐมวัย พุทธศักราช 2560 ปีการศึกษา 2563"/>
    <s v="ด้านการพัฒนาและเสริมสร้างศักยภาพทรัพยากรมนุษย์"/>
    <n v="2564"/>
    <s v="มีนาคม 2564"/>
    <s v="มีนาคม 2564"/>
    <s v="สำนักงานเขตพื้นที่การศึกษาประถมศึกษาชัยภูมิ เขต 2"/>
    <x v="5"/>
    <x v="1"/>
    <m/>
    <x v="1"/>
    <x v="4"/>
  </r>
  <r>
    <s v="ศธ 04161-65-0022"/>
    <s v="การประเมินพัฒนาการนักเรียนที่จบหลักสูตรการศึกษาปฐมวัย พุทธศักราช 2560 ปีการศึกษา 2563"/>
    <s v="การประเมินพัฒนาการนักเรียนที่จบหลักสูตรการศึกษาปฐมวัย พุทธศักราช 2560 ปีการศึกษา 2563"/>
    <s v="ด้านการพัฒนาและเสริมสร้างศักยภาพทรัพยากรมนุษย์"/>
    <n v="2564"/>
    <s v="กุมภาพันธ์ 2564"/>
    <s v="พฤษภาคม 2564"/>
    <s v="สำนักงานเขตพื้นที่การศึกษาประถมศึกษาสุพรรณบุรี เขต 2"/>
    <x v="5"/>
    <x v="1"/>
    <m/>
    <x v="1"/>
    <x v="4"/>
  </r>
  <r>
    <s v="ศธ 04222-64-0047"/>
    <s v="การประเมินพัฒนาการนักเรียนที่จบหลักสูตรการศึกษาปฐมวัย พุทธศักราช ๒๕๖๐ ปีการศึกษา ๒๕๖๓"/>
    <s v="การประเมินพัฒนาการนักเรียนที่จบหลักสูตรการศึกษาปฐมวัย พุทธศักราช ๒๕๖๐ ปีการศึกษา ๒๕๖๓"/>
    <s v="ด้านการพัฒนาและเสริมสร้างศักยภาพทรัพยากรมนุษย์"/>
    <n v="2564"/>
    <s v="เมษายน 2564"/>
    <s v="มิถุนายน 2564"/>
    <s v="สำนักงานเขตพื้นที่การศึกษาประถมศึกษากาญจนบุรี เขต 4"/>
    <x v="5"/>
    <x v="1"/>
    <m/>
    <x v="1"/>
    <x v="4"/>
  </r>
  <r>
    <s v="ศธ 04076-64-0015"/>
    <s v="การประเมินพัฒนาการนักเรียนที่จบหลักสูตรการศึกษาปฐมวัยพุทธศักราช 2560 ปีการศึกษา 2563"/>
    <s v="การประเมินพัฒนาการนักเรียนที่จบหลักสูตรการศึกษาปฐมวัยพุทธศักราช 2560 ปีการศึกษา 2563"/>
    <s v="ด้านการพัฒนาและเสริมสร้างศักยภาพทรัพยากรมนุษย์"/>
    <n v="2564"/>
    <s v="มกราคม 2564"/>
    <s v="มิถุนายน 2564"/>
    <s v="สำนักงานเขตพื้นที่การศึกษาประถมศึกษานนทบุรี เขต 1"/>
    <x v="5"/>
    <x v="1"/>
    <m/>
    <x v="1"/>
    <x v="4"/>
  </r>
  <r>
    <s v="ศธ 04055-64-0082"/>
    <s v="การประเมินพัฒนาการนักเรียนปฐมวัย ปีการศึกษา 2563"/>
    <s v="การประเมินพัฒนาการนักเรียนปฐมวัย ปีการศึกษา 2563"/>
    <s v="ด้านการพัฒนาและเสริมสร้างศักยภาพทรัพยากรมนุษย์"/>
    <n v="2564"/>
    <s v="มกราคม 2564"/>
    <s v="มีนาคม 2564"/>
    <s v="สำนักงานเขตพื้นที่การศึกษาประถมศึกษาตาก เขต 1"/>
    <x v="5"/>
    <x v="1"/>
    <m/>
    <x v="1"/>
    <x v="4"/>
  </r>
  <r>
    <s v="ศธ02127-64-0020"/>
    <s v="การป้องกันและแก้ไขปัญหาการตั้งครรภ์ในวัยรุ่นในสถานศึกษาจังหวัดอ่างทอง"/>
    <s v="การป้องกันและแก้ไขปัญหาการตั้งครรภ์ในวัยรุ่นในสถานศึกษาจังหวัดอ่างทอง"/>
    <s v="ด้านการพัฒนาและเสริมสร้างศักยภาพทรัพยากรมนุษย์"/>
    <n v="2564"/>
    <s v="ตุลาคม 2563"/>
    <s v="กันยายน 2564"/>
    <s v="สำนักงานศึกษาธิการจังหวัดอ่างทอง"/>
    <x v="1"/>
    <x v="1"/>
    <m/>
    <x v="1"/>
    <x v="7"/>
  </r>
  <r>
    <s v="ศธ 04043-64-0019"/>
    <s v="การพัฒนากระบวนการเรียนรู้ระดับปฐมวัย"/>
    <s v="การพัฒนากระบวนการเรียนรู้ระดับปฐมวัย"/>
    <s v="ด้านการพัฒนาและเสริมสร้างศักยภาพทรัพยากรมนุษย์"/>
    <n v="2564"/>
    <s v="ตุลาคม 2563"/>
    <s v="กันยายน 2564"/>
    <s v="สำนักงานเขตพื้นที่การศึกษาประถมศึกษาเชียงราย เขต 1"/>
    <x v="5"/>
    <x v="1"/>
    <m/>
    <x v="0"/>
    <x v="0"/>
  </r>
  <r>
    <s v="ศธ 04043-64-0039"/>
    <s v="การพัฒนาการจัดการเรียนรู้(จัดประสบการณ์)ระดับปฐมวัย ตามแนวคิดมอนเตสซอรี (Montessori) บริบท สำนักงานคณะกรรมการการศึกษาขั้นพื้นฐาน"/>
    <s v="การพัฒนาการจัดการเรียนรู้(จัดประสบการณ์)ระดับปฐมวัย ตามแนวคิดมอนเตสซอรี (Montessori) บริบท สำนักงานคณะกรรมการการศึกษาขั้นพื้นฐาน"/>
    <s v="ด้านการพัฒนาและเสริมสร้างศักยภาพทรัพยากรมนุษย์"/>
    <n v="2564"/>
    <s v="กุมภาพันธ์ 2564"/>
    <s v="มิถุนายน 2564"/>
    <s v="สำนักงานเขตพื้นที่การศึกษาประถมศึกษาเชียงราย เขต 1"/>
    <x v="5"/>
    <x v="1"/>
    <m/>
    <x v="0"/>
    <x v="0"/>
  </r>
  <r>
    <s v="ศธ 04081-64-0037"/>
    <s v="การพัฒนาการจัดการศึกษาปฐมวัย ในยุคไทยแลนด์ 4.0"/>
    <s v="การพัฒนาการจัดการศึกษาปฐมวัย ในยุคไทยแลนด์ 4.0"/>
    <s v="ด้านการพัฒนาและเสริมสร้างศักยภาพทรัพยากรมนุษย์"/>
    <n v="2564"/>
    <s v="มกราคม 2564"/>
    <s v="มีนาคม 2564"/>
    <s v="สำนักงานเขตพื้นที่การศึกษาประถมศึกษาน่าน เขต 2"/>
    <x v="5"/>
    <x v="1"/>
    <m/>
    <x v="1"/>
    <x v="4"/>
  </r>
  <r>
    <s v="ศธ 04182-64-0029"/>
    <s v="การพัฒนาการศึกษาระดับปฐมวัย โดยใช้รูปแบบ KRADUM MODEL"/>
    <s v="การพัฒนาการศึกษาระดับปฐมวัย โดยใช้รูปแบบ KRADUM MODEL"/>
    <s v="ด้านการพัฒนาและเสริมสร้างศักยภาพทรัพยากรมนุษย์"/>
    <n v="2564"/>
    <s v="ตุลาคม 2563"/>
    <s v="กันยายน 2564"/>
    <s v="สำนักงานเขตพื้นที่การศึกษาประถมศึกษาอุทัยธานี เขต 1"/>
    <x v="5"/>
    <x v="1"/>
    <m/>
    <x v="1"/>
    <x v="4"/>
  </r>
  <r>
    <s v="ศธ 04043-64-0043"/>
    <s v="การพัฒนาหลักสูตรสถานศึกษาปฐมวัยและการประเมินพัฒนาการนักเรียนปฐมวัย"/>
    <s v="การพัฒนาหลักสูตรสถานศึกษาปฐมวัยและการประเมินพัฒนาการนักเรียนปฐมวัย"/>
    <s v="ด้านการพัฒนาและเสริมสร้างศักยภาพทรัพยากรมนุษย์"/>
    <n v="2564"/>
    <s v="มกราคม 2564"/>
    <s v="กันยายน 2564"/>
    <s v="สำนักงานเขตพื้นที่การศึกษาประถมศึกษาเชียงราย เขต 1"/>
    <x v="5"/>
    <x v="1"/>
    <m/>
    <x v="0"/>
    <x v="0"/>
  </r>
  <r>
    <s v="ศธ 04050-64-0015"/>
    <s v="การส่งเสริมการจัดประสบการณ์การเรียนรู้ระดับการศึกษาปฐมวัย ปีงบประมาณ 2564"/>
    <s v="การส่งเสริมการจัดประสบการณ์การเรียนรู้ระดับการศึกษาปฐมวัย ปีงบประมาณ 2564"/>
    <s v="ด้านการพัฒนาและเสริมสร้างศักยภาพทรัพยากรมนุษย์"/>
    <n v="2564"/>
    <s v="ตุลาคม 2563"/>
    <s v="กันยายน 2564"/>
    <s v="สำนักงานเขตพื้นที่การศึกษาประถมศึกษาเชียงใหม่ เขต 4"/>
    <x v="5"/>
    <x v="1"/>
    <m/>
    <x v="1"/>
    <x v="4"/>
  </r>
  <r>
    <s v="ศธ 04145-64-0049"/>
    <s v="ขับเคลื่อนการจัดการศึกษาระดับปฐมวัยด้วยนวัตกรรมการศึกษาปฐมวัย ปีงบประมาณ 2564"/>
    <s v="ขับเคลื่อนการจัดการศึกษาระดับปฐมวัยด้วยนวัตกรรมการศึกษาปฐมวัย ปีงบประมาณ 2564"/>
    <s v="ด้านการพัฒนาและเสริมสร้างศักยภาพทรัพยากรมนุษย์"/>
    <n v="2564"/>
    <s v="มกราคม 2564"/>
    <s v="กันยายน 2564"/>
    <s v="สำนักงานเขตพื้นที่การศึกษาประถมศึกษาสงขลา เขต 1"/>
    <x v="5"/>
    <x v="1"/>
    <m/>
    <x v="1"/>
    <x v="4"/>
  </r>
  <r>
    <s v="ศธ02102-64-0013"/>
    <s v="ขับเคลื่อนการพัฒนาการจัดการศึกษาปฐมวัย ในระดับพื้นที่"/>
    <s v="ขับเคลื่อนการพัฒนาการจัดการศึกษาปฐมวัย ในระดับพื้นที่"/>
    <s v="ด้านการพัฒนาและเสริมสร้างศักยภาพทรัพยากรมนุษย์"/>
    <n v="2564"/>
    <s v="ตุลาคม 2563"/>
    <s v="กันยายน 2564"/>
    <s v="สำนักงานศึกษาธิการจังหวัดร้อยเอ็ด"/>
    <x v="1"/>
    <x v="1"/>
    <m/>
    <x v="1"/>
    <x v="4"/>
  </r>
  <r>
    <s v="ศธ02115-64-0004"/>
    <s v="ขับเคลื่อนการพัฒนาการจัดการศึกษาปฐมวัยเชิงบูรณาการ จังหวัดสมุทรสงคราม ปีงบประมาณ พ.ศ. 2564"/>
    <s v="ขับเคลื่อนการพัฒนาการจัดการศึกษาปฐมวัยเชิงบูรณาการ จังหวัดสมุทรสงคราม ปีงบประมาณ พ.ศ. 2564"/>
    <s v="ด้านการพัฒนาและเสริมสร้างศักยภาพทรัพยากรมนุษย์"/>
    <n v="2564"/>
    <s v="ธันวาคม 2563"/>
    <s v="กันยายน 2564"/>
    <s v="สำนักงานศึกษาธิการจังหวัดสมุทรสงคราม"/>
    <x v="1"/>
    <x v="1"/>
    <m/>
    <x v="1"/>
    <x v="4"/>
  </r>
  <r>
    <s v="ศธ0267-64-0009"/>
    <s v="ขับเคลื่อนการพัฒนาการจัดการศึกษาปฐมวัยในพื้นที่จังหวัดชุมพร ปีงบประมาณ 2564"/>
    <s v="ขับเคลื่อนการพัฒนาการจัดการศึกษาปฐมวัยในพื้นที่จังหวัดชุมพร ปีงบประมาณ 2564"/>
    <s v="ด้านการพัฒนาและเสริมสร้างศักยภาพทรัพยากรมนุษย์"/>
    <n v="2564"/>
    <s v="ธันวาคม 2563"/>
    <s v="กันยายน 2564"/>
    <s v="สำนักงานศึกษาธิการจังหวัดชุมพร"/>
    <x v="1"/>
    <x v="1"/>
    <m/>
    <x v="1"/>
    <x v="4"/>
  </r>
  <r>
    <s v="ศธ0241-64-0003"/>
    <s v="ขับเคลื่อนการพัฒนาการจัดการศึกษาปฐมวัยในพื้นที่สำนักงานศึกษาธิการภาค 3 ประจำปีงบประมาณ พ.ศ.2564"/>
    <s v="ขับเคลื่อนการพัฒนาการจัดการศึกษาปฐมวัยในพื้นที่สำนักงานศึกษาธิการภาค 3 ประจำปีงบประมาณ พ.ศ.2564"/>
    <s v="ด้านการพัฒนาและเสริมสร้างศักยภาพทรัพยากรมนุษย์"/>
    <n v="2564"/>
    <s v="มกราคม 2564"/>
    <s v="กันยายน 2564"/>
    <s v="สำนักงานศึกษาธิการภาค 3 (ราชบุรี)"/>
    <x v="1"/>
    <x v="1"/>
    <m/>
    <x v="1"/>
    <x v="4"/>
  </r>
  <r>
    <s v="ศธ02101-64-0011"/>
    <s v="ขับเคลื่อนการพัฒนาการจัดการศึกษาปฐมวัยในระดับจังหวัดยะลา ประจำปีงบประมาณ 2564"/>
    <s v="ขับเคลื่อนการพัฒนาการจัดการศึกษาปฐมวัยในระดับจังหวัดยะลา ประจำปีงบประมาณ 2564"/>
    <s v="ด้านการพัฒนาและเสริมสร้างศักยภาพทรัพยากรมนุษย์"/>
    <n v="2564"/>
    <s v="มกราคม 2564"/>
    <s v="กันยายน 2564"/>
    <s v="สำนักงานศึกษาธิการจังหวัดยะลา"/>
    <x v="1"/>
    <x v="1"/>
    <m/>
    <x v="3"/>
    <x v="5"/>
  </r>
  <r>
    <s v="ศธ0253-64-0007"/>
    <s v="ขับเคลื่อนการพัฒนาการจัดการศึกษาปฐมวัยในระดับพื้นที่"/>
    <s v="ขับเคลื่อนการพัฒนาการจัดการศึกษาปฐมวัยในระดับพื้นที่"/>
    <s v="ด้านการพัฒนาและเสริมสร้างศักยภาพทรัพยากรมนุษย์"/>
    <n v="2564"/>
    <s v="ตุลาคม 2563"/>
    <s v="กันยายน 2564"/>
    <s v="สำนักงานศึกษาธิการภาค 16 (เชียงราย)"/>
    <x v="1"/>
    <x v="1"/>
    <m/>
    <x v="3"/>
    <x v="5"/>
  </r>
  <r>
    <s v="ศธ02122-64-0005"/>
    <s v="ขับเคลื่อนการพัฒนาการจัดการศึกษาปฐมวัยในระดับพื้นที่"/>
    <s v="ขับเคลื่อนการพัฒนาการจัดการศึกษาปฐมวัยในระดับพื้นที่"/>
    <s v="ด้านการพัฒนาและเสริมสร้างศักยภาพทรัพยากรมนุษย์"/>
    <n v="2564"/>
    <s v="ตุลาคม 2563"/>
    <s v="กันยายน 2564"/>
    <s v="สำนักงานศึกษาธิการจังหวัดสุราษฎร์ธานี"/>
    <x v="1"/>
    <x v="1"/>
    <m/>
    <x v="2"/>
    <x v="8"/>
  </r>
  <r>
    <s v="ศธ0289-64-0010"/>
    <s v="ขับเคลื่อนการพัฒนาการจัดการศึกษาปฐมวัยในระดับพื้นที่"/>
    <s v="ขับเคลื่อนการพัฒนาการจัดการศึกษาปฐมวัยในระดับพื้นที่"/>
    <s v="ด้านการพัฒนาและเสริมสร้างศักยภาพทรัพยากรมนุษย์"/>
    <n v="2564"/>
    <s v="มีนาคม 2564"/>
    <s v="กันยายน 2564"/>
    <s v="สำนักงานศึกษาธิการจังหวัดพังงา"/>
    <x v="1"/>
    <x v="1"/>
    <m/>
    <x v="1"/>
    <x v="4"/>
  </r>
  <r>
    <s v="ศธ0252-64-0006"/>
    <s v="ขับเคลื่อนการพัฒนาการจัดการศึกษาปฐมวัยในระดับพื้นที่ (ภาคและจังหวัด) สำนักงานศึกษาธิการภาค 15 ประจำปีงบประมาณ พ.ศ.2564"/>
    <s v="ขับเคลื่อนการพัฒนาการจัดการศึกษาปฐมวัยในระดับพื้นที่ (ภาคและจังหวัด) สำนักงานศึกษาธิการภาค 15 ประจำปีงบประมาณ พ.ศ.2564"/>
    <s v="ด้านการพัฒนาและเสริมสร้างศักยภาพทรัพยากรมนุษย์"/>
    <n v="2564"/>
    <s v="ตุลาคม 2563"/>
    <s v="กันยายน 2564"/>
    <s v="สำนักงานศึกษาธิการภาค 15 (เชียงใหม่)"/>
    <x v="1"/>
    <x v="1"/>
    <m/>
    <x v="1"/>
    <x v="4"/>
  </r>
  <r>
    <s v="ศธ0287-64-0012"/>
    <s v="ขับเคลื่อนการพัฒนาการจัดการศึกษาปฐมวัยในระดับพื้นที่ ประจำปีงบประมาณ 2564"/>
    <s v="ขับเคลื่อนการพัฒนาการจัดการศึกษาปฐมวัยในระดับพื้นที่ ประจำปีงบประมาณ 2564"/>
    <s v="ด้านการพัฒนาและเสริมสร้างศักยภาพทรัพยากรมนุษย์"/>
    <n v="2564"/>
    <s v="ตุลาคม 2563"/>
    <s v="กันยายน 2564"/>
    <s v="สำนักงานศึกษาธิการจังหวัดพระนครศรีอยุธยา"/>
    <x v="1"/>
    <x v="1"/>
    <m/>
    <x v="1"/>
    <x v="4"/>
  </r>
  <r>
    <s v="ศธ02121-64-0004"/>
    <s v="ขับเคลื่อนการพัฒนาการจัดการศึกษาปฐมวัยในระดับพื้นที่ ประจำปีงบประมาณ ๒๕๖๔"/>
    <s v="ขับเคลื่อนการพัฒนาการจัดการศึกษาปฐมวัยในระดับพื้นที่ ประจำปีงบประมาณ ๒๕๖๔"/>
    <s v="ด้านการพัฒนาและเสริมสร้างศักยภาพทรัพยากรมนุษย์"/>
    <n v="2564"/>
    <s v="ตุลาคม 2563"/>
    <s v="กันยายน 2564"/>
    <s v="สำนักงานศึกษาธิการจังหวัดสุพรรณบุรี"/>
    <x v="1"/>
    <x v="1"/>
    <m/>
    <x v="1"/>
    <x v="4"/>
  </r>
  <r>
    <s v="ศธ0242-64-0009"/>
    <s v="ขับเคลื่อนการพัฒนาการจัดการศึกษาปฐมวัยในระดับพื้นที่ ประจำปีงบประมาณ พ.ศ.2564"/>
    <s v="ขับเคลื่อนการพัฒนาการจัดการศึกษาปฐมวัยในระดับพื้นที่ ประจำปีงบประมาณ พ.ศ.2564"/>
    <s v="ด้านการพัฒนาและเสริมสร้างศักยภาพทรัพยากรมนุษย์"/>
    <n v="2564"/>
    <s v="ตุลาคม 2563"/>
    <s v="กันยายน 2564"/>
    <s v="สำนักงานศึกษาธิการภาค 4 (สมุทรสงคราม)"/>
    <x v="1"/>
    <x v="1"/>
    <m/>
    <x v="1"/>
    <x v="4"/>
  </r>
  <r>
    <s v="ศธ02129-64-0009"/>
    <s v="ขับเคลื่อนการพัฒนาการจัดการศึกษาปฐมวัยในระดับพื้นที่ ปีงบประมาณ พ.ศ.2564"/>
    <s v="ขับเคลื่อนการพัฒนาการจัดการศึกษาปฐมวัยในระดับพื้นที่ ปีงบประมาณ พ.ศ.2564"/>
    <s v="ด้านการพัฒนาและเสริมสร้างศักยภาพทรัพยากรมนุษย์"/>
    <n v="2564"/>
    <s v="ตุลาคม 2563"/>
    <s v="กันยายน 2564"/>
    <s v="สำนักงานศึกษาธิการจังหวัดอุดรธานี"/>
    <x v="1"/>
    <x v="1"/>
    <m/>
    <x v="3"/>
    <x v="5"/>
  </r>
  <r>
    <s v="ศธ0270-64-0012"/>
    <s v="ขับเคลื่อนการพัฒนาการจัดการศึกษาปฐมวัยในระดับพื้นที่(จังหวัด)"/>
    <s v="ขับเคลื่อนการพัฒนาการจัดการศึกษาปฐมวัยในระดับพื้นที่(จังหวัด)"/>
    <s v="ด้านการพัฒนาและเสริมสร้างศักยภาพทรัพยากรมนุษย์"/>
    <n v="2564"/>
    <s v="ตุลาคม 2563"/>
    <s v="กันยายน 2564"/>
    <s v="สำนักงานศึกษาธิการจังหวัดตรัง"/>
    <x v="1"/>
    <x v="1"/>
    <m/>
    <x v="1"/>
    <x v="4"/>
  </r>
  <r>
    <s v="ศธ0259-64-0003"/>
    <s v="ขับเคลื่อนการพัฒนาการจัดการศึกษาปฐมวัยในระดับพื้นที่จังหวัดกาฬสินธุ์"/>
    <s v="ขับเคลื่อนการพัฒนาการจัดการศึกษาปฐมวัยในระดับพื้นที่จังหวัดกาฬสินธุ์"/>
    <s v="ด้านการพัฒนาและเสริมสร้างศักยภาพทรัพยากรมนุษย์"/>
    <n v="2564"/>
    <s v="พฤศจิกายน 2563"/>
    <s v="กันยายน 2564"/>
    <s v="สำนักงานศึกษาธิการจังหวัดกาฬสินธุ์"/>
    <x v="1"/>
    <x v="1"/>
    <m/>
    <x v="1"/>
    <x v="4"/>
  </r>
  <r>
    <s v="ศธ0274-64-0029"/>
    <s v="ขับเคลื่อนการพัฒนาการจัดการศึกษาปฐมวัยในระดับพื้นที่จังหวัดนครปฐม ปีงบประมาณ พ.ศ. 2564"/>
    <s v="ขับเคลื่อนการพัฒนาการจัดการศึกษาปฐมวัยในระดับพื้นที่จังหวัดนครปฐม ปีงบประมาณ พ.ศ. 2564"/>
    <s v="ด้านการพัฒนาและเสริมสร้างศักยภาพทรัพยากรมนุษย์"/>
    <n v="2564"/>
    <s v="ตุลาคม 2563"/>
    <s v="กันยายน 2564"/>
    <s v="สำนักงานศึกษาธิการจังหวัดนครปฐม"/>
    <x v="1"/>
    <x v="1"/>
    <m/>
    <x v="1"/>
    <x v="4"/>
  </r>
  <r>
    <s v="ศธ0276-64-0012"/>
    <s v="ขับเคลื่อนการพัฒนาการจัดการศึกษาปฐมวัยในระดับพื้นที่จังหวัดนครราชสีมา"/>
    <s v="ขับเคลื่อนการพัฒนาการจัดการศึกษาปฐมวัยในระดับพื้นที่จังหวัดนครราชสีมา"/>
    <s v="ด้านการพัฒนาและเสริมสร้างศักยภาพทรัพยากรมนุษย์"/>
    <n v="2564"/>
    <s v="มกราคม 2564"/>
    <s v="กันยายน 2564"/>
    <s v="สำนักงานศึกษาธิการจังหวัดนครราชสีมา"/>
    <x v="1"/>
    <x v="1"/>
    <m/>
    <x v="1"/>
    <x v="4"/>
  </r>
  <r>
    <s v="ศธ0276-64-0049"/>
    <s v="ขับเคลื่อนการพัฒนาการจัดการศึกษาปฐมวัยในระดับพื้นที่จังหวัดนครราชสีมา"/>
    <s v="ขับเคลื่อนการพัฒนาการจัดการศึกษาปฐมวัยในระดับพื้นที่จังหวัดนครราชสีมา"/>
    <s v="ด้านการพัฒนาและเสริมสร้างศักยภาพทรัพยากรมนุษย์"/>
    <n v="2564"/>
    <s v="กรกฎาคม 2564"/>
    <s v="กันยายน 2564"/>
    <s v="สำนักงานศึกษาธิการจังหวัดนครราชสีมา"/>
    <x v="1"/>
    <x v="1"/>
    <m/>
    <x v="1"/>
    <x v="4"/>
  </r>
  <r>
    <s v="ศธ0284-64-0006"/>
    <s v="ขับเคลื่อนการพัฒนาการจัดการศึกษาปฐมวัยในระดับพื้นที่จังหวัดประจวบคีรีขันธ์ ปีงบประมาณ 2564"/>
    <s v="ขับเคลื่อนการพัฒนาการจัดการศึกษาปฐมวัยในระดับพื้นที่จังหวัดประจวบคีรีขันธ์ ปีงบประมาณ 2564"/>
    <s v="ด้านการพัฒนาและเสริมสร้างศักยภาพทรัพยากรมนุษย์"/>
    <n v="2564"/>
    <s v="ตุลาคม 2563"/>
    <s v="กันยายน 2564"/>
    <s v="สำนักงานศึกษาธิการจังหวัดประจวบคีรีขันธ์"/>
    <x v="1"/>
    <x v="1"/>
    <m/>
    <x v="1"/>
    <x v="4"/>
  </r>
  <r>
    <s v="ศธ0285-64-0017"/>
    <s v="ขับเคลื่อนการพัฒนาการจัดการศึกษาปฐมวัยในระดับพื้นที่จังหวัดปราจีนบุรี ปี 2564"/>
    <s v="ขับเคลื่อนการพัฒนาการจัดการศึกษาปฐมวัยในระดับพื้นที่จังหวัดปราจีนบุรี ปี 2564"/>
    <s v="ด้านการพัฒนาและเสริมสร้างศักยภาพทรัพยากรมนุษย์"/>
    <n v="2564"/>
    <s v="ธันวาคม 2563"/>
    <s v="กันยายน 2564"/>
    <s v="สำนักงานศึกษาธิการจังหวัดปราจีนบุรี"/>
    <x v="1"/>
    <x v="1"/>
    <m/>
    <x v="3"/>
    <x v="5"/>
  </r>
  <r>
    <s v="ศธ02111-64-0006"/>
    <s v="ขับเคลื่อนการพัฒนาการจัดการศึกษาปฐมวัยในระดับพื้นที่จังหวัดสกลนคร"/>
    <s v="ขับเคลื่อนการพัฒนาการจัดการศึกษาปฐมวัยในระดับพื้นที่จังหวัดสกลนคร"/>
    <s v="ด้านการพัฒนาและเสริมสร้างศักยภาพทรัพยากรมนุษย์"/>
    <n v="2564"/>
    <s v="ตุลาคม 2563"/>
    <s v="กันยายน 2564"/>
    <s v="สำนักงานศึกษาธิการจังหวัดสกลนคร"/>
    <x v="1"/>
    <x v="1"/>
    <m/>
    <x v="2"/>
    <x v="8"/>
  </r>
  <r>
    <s v="ศธ02118-64-0018"/>
    <s v="ขับเคลื่อนการพัฒนาการจัดการศึกษาปฐมวัยในระดับพื้นที่จังหวัดสระบุรี ประจำปีงบประมาณ พ.ศ. 2564"/>
    <s v="ขับเคลื่อนการพัฒนาการจัดการศึกษาปฐมวัยในระดับพื้นที่จังหวัดสระบุรี ประจำปีงบประมาณ พ.ศ. 2564"/>
    <s v="ด้านการพัฒนาและเสริมสร้างศักยภาพทรัพยากรมนุษย์"/>
    <n v="2564"/>
    <s v="มกราคม 2564"/>
    <s v="กันยายน 2564"/>
    <s v="สำนักงานศึกษาธิการจังหวัดสระบุรี"/>
    <x v="1"/>
    <x v="1"/>
    <m/>
    <x v="2"/>
    <x v="8"/>
  </r>
  <r>
    <s v="ศธ02124-64-0003"/>
    <s v="ขับเคลื่อนการพัฒนาการจัดการศึกษาปฐมวัยในระดับพื้นที่จังหวัดหนองคาย"/>
    <s v="ขับเคลื่อนการพัฒนาการจัดการศึกษาปฐมวัยในระดับพื้นที่จังหวัดหนองคาย"/>
    <s v="ด้านการพัฒนาและเสริมสร้างศักยภาพทรัพยากรมนุษย์"/>
    <n v="2564"/>
    <s v="ตุลาคม 2563"/>
    <s v="กันยายน 2564"/>
    <s v="สำนักงานศึกษาธิการจังหวัดหนองคาย"/>
    <x v="1"/>
    <x v="1"/>
    <m/>
    <x v="2"/>
    <x v="8"/>
  </r>
  <r>
    <s v="ศธ02132-64-0011"/>
    <s v="ขับเคลื่อนการพัฒนาการจัดการศึกษาปฐมวัยในระดับพื้นที่จังหวัดอุบลราชธานี ประจำปีงบประมาณ ๒๕๖๔"/>
    <s v="ขับเคลื่อนการพัฒนาการจัดการศึกษาปฐมวัยในระดับพื้นที่จังหวัดอุบลราชธานี ประจำปีงบประมาณ ๒๕๖๔"/>
    <s v="ด้านการพัฒนาและเสริมสร้างศักยภาพทรัพยากรมนุษย์"/>
    <n v="2564"/>
    <s v="กุมภาพันธ์ 2564"/>
    <s v="กันยายน 2564"/>
    <s v="สำนักงานศึกษาธิการจังหวัดอุบลราชธานี"/>
    <x v="1"/>
    <x v="1"/>
    <m/>
    <x v="1"/>
    <x v="4"/>
  </r>
  <r>
    <s v="ศธ0239-64-0012"/>
    <s v="ขับเคลื่อนการพัฒนาการจัดการศึกษาปฐมวัยในระดับพื้นที่รับผิดชอบสำนักงานศึกษาธิการภาค 1 ประจำปีงบประมาณ พ.ศ. 2564"/>
    <s v="ขับเคลื่อนการพัฒนาการจัดการศึกษาปฐมวัยในระดับพื้นที่รับผิดชอบสำนักงานศึกษาธิการภาค 1 ประจำปีงบประมาณ พ.ศ. 2564"/>
    <s v="ด้านการสร้างโอกาสและความเสมอภาคทางสังคม"/>
    <n v="2564"/>
    <s v="ตุลาคม 2563"/>
    <s v="กันยายน 2564"/>
    <s v="สำนักงานศึกษาธิการภาค 1 (ลพบุรี)"/>
    <x v="1"/>
    <x v="1"/>
    <m/>
    <x v="1"/>
    <x v="4"/>
  </r>
  <r>
    <s v="ศธ0247-64-0019"/>
    <s v="ขับเคลื่อนการพัฒนาการจัดการศึกษาปฐมวัยในระดับพื้นที่สำนักงานศึกษาธิการภาค 10 ปีงบประมาณ พ.ศ. 2564"/>
    <s v="ขับเคลื่อนการพัฒนาการจัดการศึกษาปฐมวัยในระดับพื้นที่สำนักงานศึกษาธิการภาค 10 ปีงบประมาณ พ.ศ. 2564"/>
    <s v="ด้านการปรับสมดุลและพัฒนาระบบการบริหารจัดการภาครัฐ"/>
    <n v="2564"/>
    <s v="ตุลาคม 2563"/>
    <s v="กันยายน 2564"/>
    <s v="สำนักงานศึกษาธิการภาค 10 (อุดรธานี)"/>
    <x v="1"/>
    <x v="1"/>
    <m/>
    <x v="1"/>
    <x v="4"/>
  </r>
  <r>
    <s v="ศธ0269-64-0002"/>
    <s v="ขับเคลื่อนการพัฒนาการจัดการศึกษาปฐมวัยจังหวัดเชียงใหม่ ประจำปีงบประมาณ ๒๕๖๔"/>
    <s v="ขับเคลื่อนการพัฒนาการจัดการศึกษาปฐมวัยจังหวัดเชียงใหม่ ประจำปีงบประมาณ ๒๕๖๔"/>
    <s v="ด้านการพัฒนาและเสริมสร้างศักยภาพทรัพยากรมนุษย์"/>
    <n v="2564"/>
    <s v="ตุลาคม 2563"/>
    <s v="กันยายน 2564"/>
    <s v="สำนักงานศึกษาธิการจังหวัดเชียงใหม่"/>
    <x v="1"/>
    <x v="1"/>
    <m/>
    <x v="1"/>
    <x v="4"/>
  </r>
  <r>
    <s v="ศธ0266-64-0017"/>
    <s v="ขับเคลื่อนการพัฒนาการจัดการศึกษาปฐมวัยจังหวัดชัยภูมิ ประจำปีงบประมาณ ๒๕๖๔"/>
    <s v="ขับเคลื่อนการพัฒนาการจัดการศึกษาปฐมวัยจังหวัดชัยภูมิ ประจำปีงบประมาณ ๒๕๖๔"/>
    <s v="ด้านการพัฒนาและเสริมสร้างศักยภาพทรัพยากรมนุษย์"/>
    <n v="2564"/>
    <s v="ตุลาคม 2563"/>
    <s v="กันยายน 2564"/>
    <s v="สำนักงานศึกษาธิการจังหวัดชัยภูมิ"/>
    <x v="1"/>
    <x v="1"/>
    <m/>
    <x v="1"/>
    <x v="4"/>
  </r>
  <r>
    <s v="ศธ0286-64-0009"/>
    <s v="ขับเคลื่อนการพัฒนาการจัดการศึกษาปฐมวัยจังหวัดปัตตานี ประจำปีงบประมาณ ๒๕๖๔"/>
    <s v="ขับเคลื่อนการพัฒนาการจัดการศึกษาปฐมวัยจังหวัดปัตตานี ประจำปีงบประมาณ ๒๕๖๔"/>
    <s v="ด้านการพัฒนาและเสริมสร้างศักยภาพทรัพยากรมนุษย์"/>
    <n v="2564"/>
    <s v="ตุลาคม 2563"/>
    <s v="กันยายน 2564"/>
    <s v="สำนักงานศึกษาธิการจังหวัดปัตตานี"/>
    <x v="1"/>
    <x v="1"/>
    <m/>
    <x v="1"/>
    <x v="4"/>
  </r>
  <r>
    <s v="ศธ0298-64-0005"/>
    <s v="ขับเคลื่อนการพัฒนาการจัดการศึกษาปฐมวัยจังหวัดมุกดาหาร"/>
    <s v="ขับเคลื่อนการพัฒนาการจัดการศึกษาปฐมวัยจังหวัดมุกดาหาร"/>
    <s v="ด้านการพัฒนาและเสริมสร้างศักยภาพทรัพยากรมนุษย์"/>
    <n v="2564"/>
    <s v="ตุลาคม 2563"/>
    <s v="กันยายน 2564"/>
    <s v="สำนักงานศึกษาธิการจังหวัดมุกดาหาร"/>
    <x v="1"/>
    <x v="1"/>
    <m/>
    <x v="2"/>
    <x v="8"/>
  </r>
  <r>
    <s v="ศธ02123-64-0038"/>
    <s v="ขับเคลื่อนการพัฒนาการจัดการศึกษาปฐมวัยจังหวัดสุรินทร์"/>
    <s v="ขับเคลื่อนการพัฒนาการจัดการศึกษาปฐมวัยจังหวัดสุรินทร์"/>
    <s v="ด้านการพัฒนาและเสริมสร้างศักยภาพทรัพยากรมนุษย์"/>
    <n v="2564"/>
    <s v="มกราคม 2564"/>
    <s v="กันยายน 2564"/>
    <s v="สำนักงานศึกษาธิการจังหวัดสุรินทร์"/>
    <x v="1"/>
    <x v="1"/>
    <m/>
    <x v="1"/>
    <x v="4"/>
  </r>
  <r>
    <s v="ศธ02126-64-0011"/>
    <s v="ขับเคลื่อนการพัฒนาการจัดการศึกษาปฐมวัยจังหวัดหนองบัวลำภู"/>
    <s v="ขับเคลื่อนการพัฒนาการจัดการศึกษาปฐมวัยจังหวัดหนองบัวลำภู"/>
    <s v="ด้านการพัฒนาและเสริมสร้างศักยภาพทรัพยากรมนุษย์"/>
    <n v="2564"/>
    <s v="ตุลาคม 2563"/>
    <s v="กันยายน 2564"/>
    <s v="สำนักงานศึกษาธิการจังหวัดหนองบัวลำภู"/>
    <x v="1"/>
    <x v="1"/>
    <m/>
    <x v="1"/>
    <x v="4"/>
  </r>
  <r>
    <s v="ศธ0256-64-0008"/>
    <s v="ขับเคลื่อนคุณภาพการศึกษาระดับปฐมวัยในสถานศึกษาพื้นที่จังหวัดกระบี่"/>
    <s v="ขับเคลื่อนคุณภาพการศึกษาระดับปฐมวัยในสถานศึกษาพื้นที่จังหวัดกระบี่"/>
    <s v="ด้านการพัฒนาและเสริมสร้างศักยภาพทรัพยากรมนุษย์"/>
    <n v="2564"/>
    <s v="ตุลาคม 2563"/>
    <s v="กันยายน 2564"/>
    <s v="สำนักงานศึกษาธิการจังหวัดกระบี่"/>
    <x v="1"/>
    <x v="1"/>
    <m/>
    <x v="1"/>
    <x v="4"/>
  </r>
  <r>
    <s v="ศธ02130-64-0029"/>
    <s v="ขับเคลื่อนพัฒนาการศึกษาปฐมวัยจังหวัดอุตรดิตถ์ ประจำปีงบประมาณ พ.ศ. 2564"/>
    <s v="ขับเคลื่อนพัฒนาการศึกษาปฐมวัยจังหวัดอุตรดิตถ์ ประจำปีงบประมาณ พ.ศ. 2564"/>
    <s v="ด้านการพัฒนาและเสริมสร้างศักยภาพทรัพยากรมนุษย์"/>
    <n v="2564"/>
    <s v="ตุลาคม 2563"/>
    <s v="กันยายน 2564"/>
    <s v="สำนักงานศึกษาธิการจังหวัดอุตรดิตถ์"/>
    <x v="1"/>
    <x v="1"/>
    <m/>
    <x v="0"/>
    <x v="0"/>
  </r>
  <r>
    <s v="มรภ.สข 1120-64-0002"/>
    <s v="ทัศนศึกษา &quot;เปิดโลกกว้างสู่การเรียนรู้&quot; ระดับปฐมวัย"/>
    <s v="ทัศนศึกษา &quot;เปิดโลกกว้างสู่การเรียนรู้&quot; ระดับปฐมวัย"/>
    <s v="ด้านการพัฒนาและเสริมสร้างศักยภาพทรัพยากรมนุษย์"/>
    <n v="2564"/>
    <s v="ธันวาคม 2563"/>
    <s v="มีนาคม 2564"/>
    <s v="โรงเรียนสาธิตมหาวิทยาลัยราชภัฏสงขลา"/>
    <x v="8"/>
    <x v="0"/>
    <m/>
    <x v="2"/>
    <x v="8"/>
  </r>
  <r>
    <s v="ศธ053204-64-0006"/>
    <s v="บริการวิชาการแก่สังคม"/>
    <s v="บริการวิชาการแก่สังคม"/>
    <s v="ด้านการพัฒนาและเสริมสร้างศักยภาพทรัพยากรมนุษย์"/>
    <n v="2564"/>
    <s v="ตุลาคม 2563"/>
    <s v="มิถุนายน 2564"/>
    <s v="คณะมนุษยศาสตร์"/>
    <x v="20"/>
    <x v="0"/>
    <m/>
    <x v="0"/>
    <x v="0"/>
  </r>
  <r>
    <s v="ศธ 0536.1-64-0032"/>
    <s v="บริหารจัดการโรงเรียนอนุบาลราชภัฏกำแพงเพชร"/>
    <s v="บริหารจัดการโรงเรียนอนุบาลราชภัฏกำแพงเพชร"/>
    <s v="ด้านการพัฒนาและเสริมสร้างศักยภาพทรัพยากรมนุษย์"/>
    <n v="2564"/>
    <s v="ตุลาคม 2563"/>
    <s v="กันยายน 2564"/>
    <s v="คณะครุศาสตร์"/>
    <x v="9"/>
    <x v="0"/>
    <m/>
    <x v="1"/>
    <x v="4"/>
  </r>
  <r>
    <s v="มรภ.สข 1120-64-0010"/>
    <s v="บ้านนักวิทยาศาสตร์น้อย"/>
    <s v="บ้านนักวิทยาศาสตร์น้อย"/>
    <s v="ด้านการพัฒนาและเสริมสร้างศักยภาพทรัพยากรมนุษย์"/>
    <n v="2564"/>
    <s v="ตุลาคม 2563"/>
    <s v="กันยายน 2564"/>
    <s v="โรงเรียนสาธิตมหาวิทยาลัยราชภัฏสงขลา"/>
    <x v="8"/>
    <x v="0"/>
    <m/>
    <x v="1"/>
    <x v="4"/>
  </r>
  <r>
    <s v="ศธ 04123-64-0051"/>
    <s v="ประเมินการจบหลักสูตรปฐมวัย"/>
    <s v="ประเมินการจบหลักสูตรปฐมวัย"/>
    <s v="ด้านการพัฒนาและเสริมสร้างศักยภาพทรัพยากรมนุษย์"/>
    <n v="2564"/>
    <s v="ตุลาคม 2563"/>
    <s v="กันยายน 2564"/>
    <s v="สำนักงานเขตพื้นที่การศึกษาประถมศึกษาร้อยเอ็ด เขต 3"/>
    <x v="5"/>
    <x v="1"/>
    <m/>
    <x v="1"/>
    <x v="4"/>
  </r>
  <r>
    <s v="ศธ 04052-64-0016"/>
    <s v="ประเมินพัฒนาการเด็กจบหลักสูตรการศึกษาปฐมวัย ปีการศึกษา 2563"/>
    <s v="ประเมินพัฒนาการเด็กจบหลักสูตรการศึกษาปฐมวัย ปีการศึกษา 2563"/>
    <s v="ด้านการพัฒนาและเสริมสร้างศักยภาพทรัพยากรมนุษย์"/>
    <n v="2564"/>
    <s v="กุมภาพันธ์ 2564"/>
    <s v="มีนาคม 2564"/>
    <s v="สำนักงานเขตพื้นที่การศึกษาประถมศึกษาตรัง เขต 1"/>
    <x v="5"/>
    <x v="1"/>
    <m/>
    <x v="1"/>
    <x v="4"/>
  </r>
  <r>
    <s v="ศธ 04066-64-0041"/>
    <s v="ประเมินพัฒนาการเด็กปฐมวัย ปีการศึกษา 2563"/>
    <s v="ประเมินพัฒนาการเด็กปฐมวัย ปีการศึกษา 2563"/>
    <s v="ด้านการพัฒนาและเสริมสร้างศักยภาพทรัพยากรมนุษย์"/>
    <n v="2564"/>
    <s v="มกราคม 2564"/>
    <s v="มีนาคม 2564"/>
    <s v="สำนักงานเขตพื้นที่การศึกษาประถมศึกษานครราชสีมา เขต 5"/>
    <x v="5"/>
    <x v="1"/>
    <m/>
    <x v="1"/>
    <x v="4"/>
  </r>
  <r>
    <s v="ศธ 04143-64-0059"/>
    <s v="ประเมินพัฒนาการนักเรียนที่จบหลักสูตรการศึกษาปฐมวัย พุทธศักราช 2560 ปีการศึกษา 2563"/>
    <s v="ประเมินพัฒนาการนักเรียนที่จบหลักสูตรการศึกษาปฐมวัย พุทธศักราช 2560 ปีการศึกษา 2563"/>
    <s v="ด้านการพัฒนาและเสริมสร้างศักยภาพทรัพยากรมนุษย์"/>
    <n v="2564"/>
    <s v="มีนาคม 2564"/>
    <s v="พฤษภาคม 2564"/>
    <s v="สำนักงานเขตพื้นที่การศึกษาประถมศึกษาสกลนคร เขต 2"/>
    <x v="5"/>
    <x v="1"/>
    <m/>
    <x v="1"/>
    <x v="4"/>
  </r>
  <r>
    <s v="ศธ 04119-64-0045"/>
    <s v="ประเมินพัฒนาการนักเรียนที่จบหลักสูตรการศึกษาปฐมวัย พุทธศักราช 2560 ปีการศึกษา 2563"/>
    <s v="ประเมินพัฒนาการนักเรียนที่จบหลักสูตรการศึกษาปฐมวัย พุทธศักราช 2560 ปีการศึกษา 2563"/>
    <s v="ด้านการพัฒนาและเสริมสร้างศักยภาพทรัพยากรมนุษย์"/>
    <n v="2564"/>
    <s v="มีนาคม 2564"/>
    <s v="กรกฎาคม 2564"/>
    <s v="สำนักงานเขตพื้นที่การศึกษาประถมศึกษายะลา เขต 1"/>
    <x v="5"/>
    <x v="1"/>
    <m/>
    <x v="1"/>
    <x v="4"/>
  </r>
  <r>
    <s v="ศธ 04155-64-0034"/>
    <s v="ประเมินพัฒนาการนักเรียนที่จบหลักสูตรการศึกษาปฐมวัย พุทธศักราช 2560 ปีการศึกษา 2563"/>
    <s v="ประเมินพัฒนาการนักเรียนที่จบหลักสูตรการศึกษาปฐมวัย พุทธศักราช 2560 ปีการศึกษา 2563"/>
    <s v="ด้านการพัฒนาและเสริมสร้างศักยภาพทรัพยากรมนุษย์"/>
    <n v="2564"/>
    <s v="มีนาคม 2564"/>
    <s v="กันยายน 2564"/>
    <s v="สำนักงานเขตพื้นที่การศึกษาประถมศึกษาสระบุรี เขต 1"/>
    <x v="5"/>
    <x v="1"/>
    <m/>
    <x v="1"/>
    <x v="4"/>
  </r>
  <r>
    <s v="ศธ 04092-64-0040"/>
    <s v="ประเมินพัฒนาการนักเรียนที่จบหลักสูตรการศึกษาปฐมวัย พุทธศักราช 2560 ปีการศึกษา 2563"/>
    <s v="ประเมินพัฒนาการนักเรียนที่จบหลักสูตรการศึกษาปฐมวัย พุทธศักราช 2560 ปีการศึกษา 2563"/>
    <s v="ด้านการพัฒนาและเสริมสร้างศักยภาพทรัพยากรมนุษย์"/>
    <n v="2564"/>
    <s v="มกราคม 2564"/>
    <s v="มิถุนายน 2564"/>
    <s v="สำนักงานเขตพื้นที่การศึกษาประถมศึกษาปัตตานี เขต 2"/>
    <x v="5"/>
    <x v="1"/>
    <m/>
    <x v="1"/>
    <x v="4"/>
  </r>
  <r>
    <s v="ศธ 04030-64-0050"/>
    <s v="ประเมินพัฒนาการนักเรียนที่จบหลักสูตรการศึกษาปฐมวัย พุทธศักราช 2560 ปีการศึกษา 2563"/>
    <s v="ประเมินพัฒนาการนักเรียนที่จบหลักสูตรการศึกษาปฐมวัย พุทธศักราช 2560 ปีการศึกษา 2563"/>
    <s v="ด้านการพัฒนาและเสริมสร้างศักยภาพทรัพยากรมนุษย์"/>
    <n v="2564"/>
    <s v="มีนาคม 2564"/>
    <s v="พฤษภาคม 2564"/>
    <s v="สำนักงานเขตพื้นที่การศึกษาประถมศึกษาจันทบุรี เขต 1"/>
    <x v="5"/>
    <x v="1"/>
    <m/>
    <x v="1"/>
    <x v="4"/>
  </r>
  <r>
    <s v="ศธ 04162-64-0043"/>
    <s v="ประเมินพัฒนาการนักเรียนที่จบหลักสูตรการศึกษาปฐมวัย พุทธศักราช 2560 ปีการศึกษา 2563"/>
    <s v="ประเมินพัฒนาการนักเรียนที่จบหลักสูตรการศึกษาปฐมวัย พุทธศักราช 2560 ปีการศึกษา 2563"/>
    <s v="ด้านการพัฒนาและเสริมสร้างศักยภาพทรัพยากรมนุษย์"/>
    <n v="2564"/>
    <s v="เมษายน 2564"/>
    <s v="พฤษภาคม 2564"/>
    <s v="สำนักงานเขตพื้นที่การศึกษาประถมศึกษาสุพรรณบุรี เขต 3"/>
    <x v="5"/>
    <x v="1"/>
    <m/>
    <x v="1"/>
    <x v="4"/>
  </r>
  <r>
    <s v="ศธ 04042-64-0024"/>
    <s v="ประเมินพัฒนาการนักเรียนที่จบหลักสูตรการศึกษาปฐมวัย พุทธศักราช 2560 ปีการศึกษา 2563"/>
    <s v="ประเมินพัฒนาการนักเรียนที่จบหลักสูตรการศึกษาปฐมวัย พุทธศักราช 2560 ปีการศึกษา 2563"/>
    <s v="ด้านการพัฒนาและเสริมสร้างศักยภาพทรัพยากรมนุษย์"/>
    <n v="2564"/>
    <s v="มกราคม 2564"/>
    <s v="มิถุนายน 2564"/>
    <s v="สำนักงานเขตพื้นที่การศึกษาประถมศึกษาชุมพร เขต 2"/>
    <x v="5"/>
    <x v="1"/>
    <m/>
    <x v="1"/>
    <x v="4"/>
  </r>
  <r>
    <s v="ศธ 04113-64-0022"/>
    <s v="ประเมินพัฒนาการนักเรียนที่จบหลักสูตรการศึกษาปฐมวัย พุทธศักราช 2560 ปีการศึกษา 2563"/>
    <s v="ประเมินพัฒนาการนักเรียนที่จบหลักสูตรการศึกษาปฐมวัย พุทธศักราช 2560 ปีการศึกษา 2563"/>
    <s v="ด้านการพัฒนาและเสริมสร้างศักยภาพทรัพยากรมนุษย์"/>
    <n v="2564"/>
    <s v="ตุลาคม 2563"/>
    <s v="กันยายน 2564"/>
    <s v="สำนักงานเขตพื้นที่การศึกษาประถมศึกษามหาสารคาม เขต 2"/>
    <x v="5"/>
    <x v="1"/>
    <m/>
    <x v="1"/>
    <x v="4"/>
  </r>
  <r>
    <s v="ศธ 04057-64-0021"/>
    <s v="ประเมินพัฒนาการนักเรียนที่จบหลักสูตรการศึกษาปฐมวัย พุทธศักราช 2560 ปีการศึกษา 2563"/>
    <s v="ประเมินพัฒนาการนักเรียนที่จบหลักสูตรการศึกษาปฐมวัย พุทธศักราช 2560 ปีการศึกษา 2563"/>
    <s v="ด้านการพัฒนาและเสริมสร้างศักยภาพทรัพยากรมนุษย์"/>
    <n v="2564"/>
    <s v="เมษายน 2564"/>
    <s v="เมษายน 2564"/>
    <s v="สำนักงานเขตพื้นที่การศึกษาประถมศึกษานครนายก"/>
    <x v="5"/>
    <x v="1"/>
    <m/>
    <x v="1"/>
    <x v="4"/>
  </r>
  <r>
    <s v="ศธ 04023-65-0020"/>
    <s v="ประเมินพัฒนาการนักเรียนที่จบหลักสูตรการศึกษาปฐมวัย พุทธศักราช 2560 ปีการศึกษา 2563 (ปีงบประมาณ พ.ศ.2564)"/>
    <s v="ประเมินพัฒนาการนักเรียนที่จบหลักสูตรการศึกษาปฐมวัย พุทธศักราช 2560 ปีการศึกษา 2563 (ปีงบประมาณ พ.ศ.2564)"/>
    <s v="ด้านการพัฒนาและเสริมสร้างศักยภาพทรัพยากรมนุษย์"/>
    <n v="2564"/>
    <s v="สิงหาคม 2564"/>
    <s v="กันยายน 2564"/>
    <s v="สำนักงานเขตพื้นที่การศึกษาประถมศึกษากำแพงเพชร เขต 1"/>
    <x v="5"/>
    <x v="1"/>
    <m/>
    <x v="1"/>
    <x v="4"/>
  </r>
  <r>
    <s v="ศธ 04102-64-0036"/>
    <s v="ประเมินพัฒนาการนักเรียนปฐมวัยที่จบหลักสูตรการศึกษาปฐมวัย พุทธศักราช 2560 ปีการศึกษา 2563"/>
    <s v="ประเมินพัฒนาการนักเรียนปฐมวัยที่จบหลักสูตรการศึกษาปฐมวัย พุทธศักราช 2560 ปีการศึกษา 2563"/>
    <s v="ด้านการพัฒนาและเสริมสร้างศักยภาพทรัพยากรมนุษย์"/>
    <n v="2564"/>
    <s v="มกราคม 2564"/>
    <s v="มีนาคม 2564"/>
    <s v="สำนักงานเขตพื้นที่การศึกษาประถมศึกษาพิษณุโลก เขต 2"/>
    <x v="5"/>
    <x v="1"/>
    <m/>
    <x v="1"/>
    <x v="4"/>
  </r>
  <r>
    <s v="ศธ 04120-64-0035"/>
    <s v="ฝึกปรือความพร้อมปฐมวัย"/>
    <s v="ฝึกปรือความพร้อมปฐมวัย"/>
    <s v="ด้านการพัฒนาและเสริมสร้างศักยภาพทรัพยากรมนุษย์"/>
    <n v="2564"/>
    <s v="พฤศจิกายน 2563"/>
    <s v="กันยายน 2564"/>
    <s v="สำนักงานเขตพื้นที่การศึกษาประถมศึกษายะลา เขต 2"/>
    <x v="5"/>
    <x v="1"/>
    <m/>
    <x v="1"/>
    <x v="4"/>
  </r>
  <r>
    <s v="ศธ 04049-64-0017"/>
    <s v="พัฒนาเพื่อยกระดับคุณภาพการศึกษาระดับปฐมวัย ปีงบประมาณ 2564"/>
    <s v="พัฒนาเพื่อยกระดับคุณภาพการศึกษาระดับปฐมวัย ปีงบประมาณ 2564"/>
    <s v="ด้านการพัฒนาและเสริมสร้างศักยภาพทรัพยากรมนุษย์"/>
    <n v="2564"/>
    <s v="เมษายน 2564"/>
    <s v="กันยายน 2564"/>
    <s v="สำนักงานเขตพื้นที่การศึกษาประถมศึกษาเชียงใหม่ เขต 3"/>
    <x v="5"/>
    <x v="1"/>
    <m/>
    <x v="3"/>
    <x v="10"/>
  </r>
  <r>
    <s v="ศธ 04169-65-0003"/>
    <s v="พัฒนาและส่งเสริมคุณภาพเด็กปฐมวัยให้มีความพร้อมในศตวรรษที่ 21 สพป.หนองคาย เขต 1"/>
    <s v="พัฒนาและส่งเสริมคุณภาพเด็กปฐมวัยให้มีความพร้อมในศตวรรษที่ 21 สพป.หนองคาย เขต 1"/>
    <s v="ด้านการพัฒนาและเสริมสร้างศักยภาพทรัพยากรมนุษย์"/>
    <n v="2564"/>
    <s v="เมษายน 2564"/>
    <s v="กันยายน 2564"/>
    <s v="สำนักงานเขตพื้นที่การศึกษาประถมศึกษาหนองคาย เขต 1"/>
    <x v="5"/>
    <x v="1"/>
    <m/>
    <x v="1"/>
    <x v="4"/>
  </r>
  <r>
    <s v="ศธ 04140-64-0094"/>
    <s v="พัฒนากระบวนการเรียนรู้เชิงรุก Active Learning ระดับปฐมวัย เพื่อส่งเสริมและพัฒนาทักษะสมอง (Executive Function:EF)"/>
    <s v="พัฒนากระบวนการเรียนรู้เชิงรุก Active Learning ระดับปฐมวัย เพื่อส่งเสริมและพัฒนาทักษะสมอง (Executive Function:EF)"/>
    <s v="ด้านการพัฒนาและเสริมสร้างศักยภาพทรัพยากรมนุษย์"/>
    <n v="2564"/>
    <s v="สิงหาคม 2564"/>
    <s v="กันยายน 2564"/>
    <s v="สำนักงานเขตพื้นที่การศึกษาประถมศึกษาศรีสะเกษ เขต 3"/>
    <x v="5"/>
    <x v="1"/>
    <m/>
    <x v="1"/>
    <x v="4"/>
  </r>
  <r>
    <s v="ศธ 04170-64-0009"/>
    <s v="พัฒนาการเรียนการสอนปฐมวัย"/>
    <s v="พัฒนาการเรียนการสอนปฐมวัย"/>
    <s v="ด้านการพัฒนาและเสริมสร้างศักยภาพทรัพยากรมนุษย์"/>
    <n v="2564"/>
    <s v="มกราคม 2564"/>
    <s v="กันยายน 2564"/>
    <s v="สำนักงานเขตพื้นที่การศึกษาประถมศึกษาหนองคาย เขต 2"/>
    <x v="5"/>
    <x v="1"/>
    <m/>
    <x v="1"/>
    <x v="4"/>
  </r>
  <r>
    <s v="ศธ 04073-65-0002"/>
    <s v="พัฒนาการจัดการศึกษาปฐมวัย โรงเรียนในสังกัดสำนักงานเขตพื้นที่การศึกษาประถมศึกษานครสวรรค์ เขต 1"/>
    <s v="พัฒนาการจัดการศึกษาปฐมวัย โรงเรียนในสังกัดสำนักงานเขตพื้นที่การศึกษาประถมศึกษานครสวรรค์ เขต 1"/>
    <s v="ด้านการพัฒนาและเสริมสร้างศักยภาพทรัพยากรมนุษย์"/>
    <n v="2564"/>
    <s v="ตุลาคม 2563"/>
    <s v="กันยายน 2564"/>
    <s v="สำนักงานเขตพื้นที่การศึกษาประถมศึกษานครสวรรค์ เขต 1"/>
    <x v="5"/>
    <x v="1"/>
    <m/>
    <x v="1"/>
    <x v="4"/>
  </r>
  <r>
    <s v="ศธ 04095-65-0004"/>
    <s v="พัฒนาการจัดการศึกษาปฐมวัยอย่างมีคุณภาพ"/>
    <s v="พัฒนาการจัดการศึกษาปฐมวัยอย่างมีคุณภาพ"/>
    <s v="ด้านการพัฒนาและเสริมสร้างศักยภาพทรัพยากรมนุษย์"/>
    <n v="2564"/>
    <s v="ตุลาคม 2563"/>
    <s v="กันยายน 2564"/>
    <s v="สำนักงานเขตพื้นที่การศึกษาประถมศึกษาพะเยา เขต 1"/>
    <x v="5"/>
    <x v="1"/>
    <m/>
    <x v="1"/>
    <x v="4"/>
  </r>
  <r>
    <s v="ศธ 04156-64-0006"/>
    <s v="พัฒนาการจัดการศึกษาระดับปฐมวัย"/>
    <s v="พัฒนาการจัดการศึกษาระดับปฐมวัย"/>
    <s v="ด้านการพัฒนาและเสริมสร้างศักยภาพทรัพยากรมนุษย์"/>
    <n v="2564"/>
    <s v="ตุลาคม 2563"/>
    <s v="กันยายน 2564"/>
    <s v="สำนักงานเขตพื้นที่การศึกษาประถมศึกษาสระบุรี เขต 2"/>
    <x v="5"/>
    <x v="1"/>
    <m/>
    <x v="1"/>
    <x v="4"/>
  </r>
  <r>
    <s v="ศธ 04025-64-0028"/>
    <s v="พัฒนาการจัดการศึกษาระดับปฐมวัย โรงเรียนขยายโอกาสทางการศึกษา และการศึกษาพิเศษ"/>
    <s v="พัฒนาการจัดการศึกษาระดับปฐมวัย โรงเรียนขยายโอกาสทางการศึกษา และการศึกษาพิเศษ"/>
    <s v="ด้านการพัฒนาและเสริมสร้างศักยภาพทรัพยากรมนุษย์"/>
    <n v="2564"/>
    <s v="เมษายน 2564"/>
    <s v="กันยายน 2564"/>
    <s v="สำนักงานเขตพื้นที่การศึกษาประถมศึกษาขอนแก่น เขต 1"/>
    <x v="5"/>
    <x v="1"/>
    <m/>
    <x v="1"/>
    <x v="4"/>
  </r>
  <r>
    <s v="ศธ 04048-64-0032"/>
    <s v="พัฒนาการจัดประสบการณ์และกิจกรรมเสริมทักษะเด็กปฐมวัย"/>
    <s v="พัฒนาการจัดประสบการณ์และกิจกรรมเสริมทักษะเด็กปฐมวัย"/>
    <s v="ด้านการพัฒนาและเสริมสร้างศักยภาพทรัพยากรมนุษย์"/>
    <n v="2564"/>
    <s v="ตุลาคม 2563"/>
    <s v="มีนาคม 2564"/>
    <s v="สำนักงานเขตพื้นที่การศึกษาประถมศึกษาเชียงใหม่ เขต 2"/>
    <x v="5"/>
    <x v="1"/>
    <m/>
    <x v="1"/>
    <x v="4"/>
  </r>
  <r>
    <s v="ศธ 04064-64-0016"/>
    <s v="พัฒนาการจัดประสบการณ์การเรียนการสอนและส่งเสริมความเข้มแข็งการจัดการศึกษาปฐมวัย"/>
    <s v="พัฒนาการจัดประสบการณ์การเรียนการสอนและส่งเสริมความเข้มแข็งการจัดการศึกษาปฐมวัย"/>
    <s v="ด้านการพัฒนาและเสริมสร้างศักยภาพทรัพยากรมนุษย์"/>
    <n v="2564"/>
    <s v="ตุลาคม 2563"/>
    <s v="กันยายน 2564"/>
    <s v="สำนักงานเขตพื้นที่การศึกษาประถมศึกษานครราชสีมา เขต 3"/>
    <x v="5"/>
    <x v="1"/>
    <m/>
    <x v="1"/>
    <x v="4"/>
  </r>
  <r>
    <s v="ศธ 04032-64-0035"/>
    <s v="พัฒนาการจัดประสบการณ์การเรียนการสอนปฐมวัย"/>
    <s v="พัฒนาการจัดประสบการณ์การเรียนการสอนปฐมวัย"/>
    <s v="ด้านการพัฒนาและเสริมสร้างศักยภาพทรัพยากรมนุษย์"/>
    <n v="2564"/>
    <s v="มกราคม 2564"/>
    <s v="กันยายน 2564"/>
    <s v="สำนักงานเขตพื้นที่การศึกษาประถมศึกษาฉะเชิงเทรา เขต 1"/>
    <x v="5"/>
    <x v="1"/>
    <m/>
    <x v="1"/>
    <x v="4"/>
  </r>
  <r>
    <s v="ศธ 04132-64-0118"/>
    <s v="พัฒนาการจัดประสบการณ์การเรียนการสอนปฐมวัย"/>
    <s v="พัฒนาการจัดประสบการณ์การเรียนการสอนปฐมวัย"/>
    <s v="ด้านการพัฒนาและเสริมสร้างศักยภาพทรัพยากรมนุษย์"/>
    <n v="2564"/>
    <s v="มีนาคม 2564"/>
    <s v="กันยายน 2564"/>
    <s v="สำนักงานเขตพื้นที่การศึกษาประถมศึกษาลำปาง เขต 2"/>
    <x v="5"/>
    <x v="1"/>
    <m/>
    <x v="1"/>
    <x v="4"/>
  </r>
  <r>
    <s v="ศธ 04219-64-0055"/>
    <s v="พัฒนาการจัดประสบการณ์การเรียนการสอนปฐมวัย ประจำปีงบประมาณ 2564"/>
    <s v="พัฒนาการจัดประสบการณ์การเรียนการสอนปฐมวัย ประจำปีงบประมาณ 2564"/>
    <s v="ด้านการพัฒนาและเสริมสร้างศักยภาพทรัพยากรมนุษย์"/>
    <n v="2564"/>
    <s v="พฤษภาคม 2564"/>
    <s v="กันยายน 2564"/>
    <s v="สำนักงานเขตพื้นที่การศึกษาประถมศึกษาปัตตานี เขต 3"/>
    <x v="5"/>
    <x v="1"/>
    <m/>
    <x v="1"/>
    <x v="4"/>
  </r>
  <r>
    <s v="ศธ 04101-64-0055"/>
    <s v="พัฒนาการจัดประสบการณ์การเรียนการสอนปฐมวัย ปีการศึกษา 2564"/>
    <s v="พัฒนาการจัดประสบการณ์การเรียนการสอนปฐมวัย ปีการศึกษา 2564"/>
    <s v="ด้านการพัฒนาและเสริมสร้างศักยภาพทรัพยากรมนุษย์"/>
    <n v="2564"/>
    <s v="มกราคม 2564"/>
    <s v="มีนาคม 2564"/>
    <s v="สำนักงานเขตพื้นที่การศึกษาประถมศึกษาพิษณุโลก เขต 1"/>
    <x v="5"/>
    <x v="1"/>
    <m/>
    <x v="1"/>
    <x v="4"/>
  </r>
  <r>
    <s v="ศธ 04084-64-0035"/>
    <s v="พัฒนาการจัดประสบการณ์การเรียนการสอนปฐมวัย ปีงบประมาณ 2564"/>
    <s v="พัฒนาการจัดประสบการณ์การเรียนการสอนปฐมวัย ปีงบประมาณ 2564"/>
    <s v="ด้านการพัฒนาและเสริมสร้างศักยภาพทรัพยากรมนุษย์"/>
    <n v="2564"/>
    <s v="พฤษภาคม 2564"/>
    <s v="กันยายน 2564"/>
    <s v="สำนักงานเขตพื้นที่การศึกษาประถมศึกษาบุรีรัมย์ เขต 3"/>
    <x v="5"/>
    <x v="1"/>
    <m/>
    <x v="1"/>
    <x v="4"/>
  </r>
  <r>
    <s v="ศธ 04019-64-0008"/>
    <s v="พัฒนาการจัดประสบการณ์การเรียนการสอนปฐมวัย ปีงบประมาณ 2564"/>
    <s v="พัฒนาการจัดประสบการณ์การเรียนการสอนปฐมวัย ปีงบประมาณ 2564"/>
    <s v="ด้านการพัฒนาและเสริมสร้างศักยภาพทรัพยากรมนุษย์"/>
    <n v="2564"/>
    <s v="กุมภาพันธ์ 2564"/>
    <s v="พฤษภาคม 2564"/>
    <s v="สำนักงานเขตพื้นที่การศึกษาประถมศึกษากาญจนบุรี เขต 3"/>
    <x v="5"/>
    <x v="1"/>
    <m/>
    <x v="1"/>
    <x v="4"/>
  </r>
  <r>
    <s v="ศธ 04186-64-0036"/>
    <s v="พัฒนาการจัดประสบการณ์การเรียนการสอนปฐมวัย ปีงบประมาณ 2564"/>
    <s v="พัฒนาการจัดประสบการณ์การเรียนการสอนปฐมวัย ปีงบประมาณ 2564"/>
    <s v="ด้านการพัฒนาและเสริมสร้างศักยภาพทรัพยากรมนุษย์"/>
    <n v="2564"/>
    <s v="ตุลาคม 2563"/>
    <s v="กันยายน 2564"/>
    <s v="สำนักงานเขตพื้นที่การศึกษาประถมศึกษาอุบลราชธานี เขต 4"/>
    <x v="5"/>
    <x v="1"/>
    <m/>
    <x v="1"/>
    <x v="4"/>
  </r>
  <r>
    <s v="ศธ 04096-64-0079"/>
    <s v="พัฒนาการจัดประสบการณ์การเรียนการสอนปฐมวัย ปีงบประมาณ 2564"/>
    <s v="พัฒนาการจัดประสบการณ์การเรียนการสอนปฐมวัย ปีงบประมาณ 2564"/>
    <s v="ด้านการพัฒนาและเสริมสร้างศักยภาพทรัพยากรมนุษย์"/>
    <n v="2564"/>
    <s v="ตุลาคม 2563"/>
    <s v="กันยายน 2564"/>
    <s v="สำนักงานเขตพื้นที่การศึกษาประถมศึกษาพะเยา เขต 2"/>
    <x v="5"/>
    <x v="1"/>
    <m/>
    <x v="1"/>
    <x v="4"/>
  </r>
  <r>
    <s v="ศธ 04230-64-0036"/>
    <s v="พัฒนาการจัดประสบการณ์การเรียนการสอนปฐมวัย ปีงบประมาณ พ.ศ. 2564"/>
    <s v="พัฒนาการจัดประสบการณ์การเรียนการสอนปฐมวัย ปีงบประมาณ พ.ศ. 2564"/>
    <s v="ด้านการพัฒนาและเสริมสร้างศักยภาพทรัพยากรมนุษย์"/>
    <n v="2564"/>
    <s v="มกราคม 2564"/>
    <s v="มิถุนายน 2564"/>
    <s v="สำนักงานเขตพื้นที่การศึกษาประถมศึกษากรุงเทพมหานคร"/>
    <x v="5"/>
    <x v="1"/>
    <m/>
    <x v="1"/>
    <x v="4"/>
  </r>
  <r>
    <s v="ศธ 04080-64-0021"/>
    <s v="พัฒนาการประเมินพัฒนาการเด็กปฐมวัย ช่วงอายุ 3-5 ปี ตามมาตรฐานหลักสูตรการศึกษาปฐมวัย พุทธศักราช 2563"/>
    <s v="พัฒนาการประเมินพัฒนาการเด็กปฐมวัย ช่วงอายุ 3-5 ปี ตามมาตรฐานหลักสูตรการศึกษาปฐมวัย พุทธศักราช 2563"/>
    <s v="ด้านการพัฒนาและเสริมสร้างศักยภาพทรัพยากรมนุษย์"/>
    <n v="2564"/>
    <s v="มกราคม 2564"/>
    <s v="กันยายน 2564"/>
    <s v="สำนักงานเขตพื้นที่การศึกษาประถมศึกษาน่าน เขต 1"/>
    <x v="5"/>
    <x v="1"/>
    <m/>
    <x v="1"/>
    <x v="4"/>
  </r>
  <r>
    <s v="ศธ 04127-64-0018"/>
    <s v="พัฒนาคุณภาพการจัดการศึกษาปฐมวัย"/>
    <s v="พัฒนาคุณภาพการจัดการศึกษาปฐมวัย"/>
    <s v="ด้านการพัฒนาและเสริมสร้างศักยภาพทรัพยากรมนุษย์"/>
    <n v="2564"/>
    <s v="มกราคม 2564"/>
    <s v="กันยายน 2564"/>
    <s v="สำนักงานเขตพื้นที่การศึกษาประถมศึกษาราชบุรี เขต 1"/>
    <x v="5"/>
    <x v="1"/>
    <m/>
    <x v="1"/>
    <x v="4"/>
  </r>
  <r>
    <s v="ศธ 04122-64-0026"/>
    <s v="พัฒนาคุณภาพการศึกษาปฐมวัยโดยใช้แนวคิดมอนเตสซอรี่ (Montessori)"/>
    <s v="พัฒนาคุณภาพการศึกษาปฐมวัยโดยใช้แนวคิดมอนเตสซอรี่ (Montessori)"/>
    <s v="ด้านการพัฒนาและเสริมสร้างศักยภาพทรัพยากรมนุษย์"/>
    <n v="2564"/>
    <s v="ตุลาคม 2563"/>
    <s v="กันยายน 2564"/>
    <s v="สำนักงานเขตพื้นที่การศึกษาประถมศึกษาร้อยเอ็ด เขต 2"/>
    <x v="5"/>
    <x v="1"/>
    <m/>
    <x v="1"/>
    <x v="4"/>
  </r>
  <r>
    <s v="ศธ 04114-64-0034"/>
    <s v="พัฒนายกระดับคุณภาพการจัดการศึกษาปฐมวัย"/>
    <s v="พัฒนายกระดับคุณภาพการจัดการศึกษาปฐมวัย"/>
    <s v="ด้านการพัฒนาและเสริมสร้างศักยภาพทรัพยากรมนุษย์"/>
    <n v="2564"/>
    <s v="มกราคม 2564"/>
    <s v="กันยายน 2564"/>
    <s v="สำนักงานเขตพื้นที่การศึกษาประถมศึกษามุกดาหาร"/>
    <x v="5"/>
    <x v="1"/>
    <m/>
    <x v="1"/>
    <x v="4"/>
  </r>
  <r>
    <s v="ศธ 056410-64-0013"/>
    <s v="พัฒนาระบบการจัดการศึกษาให้มีคุณภาพ (ค่าเครื่องแบบ :ปฐมวัย)"/>
    <s v="พัฒนาระบบการจัดการศึกษาให้มีคุณภาพ (ค่าเครื่องแบบ :ปฐมวัย)"/>
    <s v="ด้านการพัฒนาและเสริมสร้างศักยภาพทรัพยากรมนุษย์"/>
    <n v="2564"/>
    <s v="ตุลาคม 2563"/>
    <s v="กันยายน 2564"/>
    <s v="โรงเรียนสาธิตมหาวิทยาลัยราชภัฏบ้านสมเด็จเจ้าพระยา"/>
    <x v="21"/>
    <x v="0"/>
    <m/>
    <x v="1"/>
    <x v="4"/>
  </r>
  <r>
    <s v="ศธ 056410-64-0010"/>
    <s v="พัฒนาระบบการจัดการศึกษาให้มีคุณภาพ (ค่าอุปกรณ์การเรียน : ปฐมวัย)"/>
    <s v="พัฒนาระบบการจัดการศึกษาให้มีคุณภาพ (ค่าอุปกรณ์การเรียน : ปฐมวัย)"/>
    <s v="ด้านการพัฒนาและเสริมสร้างศักยภาพทรัพยากรมนุษย์"/>
    <n v="2564"/>
    <s v="ตุลาคม 2563"/>
    <s v="กันยายน 2564"/>
    <s v="โรงเรียนสาธิตมหาวิทยาลัยราชภัฏบ้านสมเด็จเจ้าพระยา"/>
    <x v="21"/>
    <x v="0"/>
    <m/>
    <x v="1"/>
    <x v="4"/>
  </r>
  <r>
    <s v="ศธ 04119-64-0079"/>
    <s v="พัฒนาหลักสูตรและกระบวนการจัดประสบการณ์การจัดการศึกษาปฐมวัย"/>
    <s v="พัฒนาหลักสูตรและกระบวนการจัดประสบการณ์การจัดการศึกษาปฐมวัย"/>
    <s v="ด้านการพัฒนาและเสริมสร้างศักยภาพทรัพยากรมนุษย์"/>
    <n v="2564"/>
    <s v="ตุลาคม 2563"/>
    <s v="กันยายน 2564"/>
    <s v="สำนักงานเขตพื้นที่การศึกษาประถมศึกษายะลา เขต 1"/>
    <x v="5"/>
    <x v="1"/>
    <m/>
    <x v="1"/>
    <x v="4"/>
  </r>
  <r>
    <s v="ศธ 04043-64-0018"/>
    <s v="พัฒนาหลักสูตรสถานศึกษาปฐมวัย ปีงบประมาณ ๒๕๖๔"/>
    <s v="พัฒนาหลักสูตรสถานศึกษาปฐมวัย ปีงบประมาณ ๒๕๖๔"/>
    <s v="ด้านการพัฒนาและเสริมสร้างศักยภาพทรัพยากรมนุษย์"/>
    <n v="2564"/>
    <s v="ตุลาคม 2563"/>
    <s v="กันยายน 2564"/>
    <s v="สำนักงานเขตพื้นที่การศึกษาประถมศึกษาเชียงราย เขต 1"/>
    <x v="5"/>
    <x v="1"/>
    <m/>
    <x v="0"/>
    <x v="0"/>
  </r>
  <r>
    <s v="ศธ 04111-64-0018"/>
    <s v="ยกระดับการจัดการศึกษาปฐมวัย สพป. ภูเก็ต สู่ศตวรรษที่ 21"/>
    <s v="ยกระดับการจัดการศึกษาปฐมวัย สพป. ภูเก็ต สู่ศตวรรษที่ 21"/>
    <s v="ด้านการพัฒนาและเสริมสร้างศักยภาพทรัพยากรมนุษย์"/>
    <n v="2564"/>
    <s v="เมษายน 2564"/>
    <s v="มิถุนายน 2564"/>
    <s v="สำนักงานเขตพื้นที่การศึกษาประถมศึกษาภูเก็ต"/>
    <x v="5"/>
    <x v="1"/>
    <m/>
    <x v="1"/>
    <x v="4"/>
  </r>
  <r>
    <s v="ศธ 04122-64-0002"/>
    <s v="ยกระดับคุณภาพการศึกษาปฐมวัย ปีงบประมาณ 2564"/>
    <s v="ยกระดับคุณภาพการศึกษาปฐมวัย ปีงบประมาณ 2564"/>
    <s v="ด้านการพัฒนาและเสริมสร้างศักยภาพทรัพยากรมนุษย์"/>
    <n v="2564"/>
    <s v="ตุลาคม 2563"/>
    <s v="กันยายน 2564"/>
    <s v="สำนักงานเขตพื้นที่การศึกษาประถมศึกษาร้อยเอ็ด เขต 2"/>
    <x v="5"/>
    <x v="1"/>
    <m/>
    <x v="1"/>
    <x v="4"/>
  </r>
  <r>
    <s v="ศธ 04222-65-0020"/>
    <s v="ส่งเสริม สนับสนุนสื่อ วัสดุการจัดประสบการณ์การเรียนรู้ของเด็ก ระดับปฐมวัย"/>
    <s v="ส่งเสริม สนับสนุนสื่อ วัสดุการจัดประสบการณ์การเรียนรู้ของเด็ก ระดับปฐมวัย"/>
    <s v="ด้านการพัฒนาและเสริมสร้างศักยภาพทรัพยากรมนุษย์"/>
    <n v="2564"/>
    <s v="กันยายน 2564"/>
    <s v="กันยายน 2564"/>
    <s v="สำนักงานเขตพื้นที่การศึกษาประถมศึกษากาญจนบุรี เขต 4"/>
    <x v="5"/>
    <x v="1"/>
    <m/>
    <x v="1"/>
    <x v="4"/>
  </r>
  <r>
    <s v="ศธ 04039-64-0055"/>
    <s v="ส่งเสริมและพัฒนาการจัดการศึกษาปฐมวัย"/>
    <s v="ส่งเสริมและพัฒนาการจัดการศึกษาปฐมวัย"/>
    <s v="ด้านการพัฒนาและเสริมสร้างศักยภาพทรัพยากรมนุษย์"/>
    <n v="2564"/>
    <s v="กรกฎาคม 2564"/>
    <s v="กันยายน 2564"/>
    <s v="สำนักงานเขตพื้นที่การศึกษาประถมศึกษาชัยภูมิ เขต 2"/>
    <x v="5"/>
    <x v="1"/>
    <m/>
    <x v="1"/>
    <x v="4"/>
  </r>
  <r>
    <s v="ศธ02126-64-0001"/>
    <s v="ส่งเสริมการเรียนรู้เพื่อพัฒนา IQ และ EQ เด็กนักเรียน"/>
    <s v="ส่งเสริมการเรียนรู้เพื่อพัฒนา IQ และ EQ เด็กนักเรียน"/>
    <s v="ด้านการพัฒนาและเสริมสร้างศักยภาพทรัพยากรมนุษย์"/>
    <n v="2564"/>
    <s v="ตุลาคม 2563"/>
    <s v="กันยายน 2564"/>
    <s v="สำนักงานศึกษาธิการจังหวัดหนองบัวลำภู"/>
    <x v="1"/>
    <x v="1"/>
    <m/>
    <x v="1"/>
    <x v="7"/>
  </r>
  <r>
    <s v="ศธ 04032-64-0037"/>
    <s v="ส่งเสริมความฉลาดทางอารมณ์ และพัฒนาทักษะสมอง EF สำหรับเด็กปฐมวัย"/>
    <s v="ส่งเสริมความฉลาดทางอารมณ์ และพัฒนาทักษะสมอง EF สำหรับเด็กปฐมวัย"/>
    <s v="ด้านการพัฒนาและเสริมสร้างศักยภาพทรัพยากรมนุษย์"/>
    <n v="2564"/>
    <s v="มกราคม 2564"/>
    <s v="กันยายน 2564"/>
    <s v="สำนักงานเขตพื้นที่การศึกษาประถมศึกษาฉะเชิงเทรา เขต 1"/>
    <x v="5"/>
    <x v="1"/>
    <m/>
    <x v="1"/>
    <x v="4"/>
  </r>
  <r>
    <s v="ศธ 04053-65-0016"/>
    <s v="ส่งเสริมพัฒนาการการจัดประสบการณ์การเรียนการสอนปฐมวัย"/>
    <s v="ส่งเสริมพัฒนาการการจัดประสบการณ์การเรียนการสอนปฐมวัย"/>
    <s v="ด้านการพัฒนาและเสริมสร้างศักยภาพทรัพยากรมนุษย์"/>
    <n v="2564"/>
    <s v="สิงหาคม 2564"/>
    <s v="กันยายน 2564"/>
    <s v="สำนักงานเขตพื้นที่การศึกษาประถมศึกษาตรัง เขต 2"/>
    <x v="5"/>
    <x v="1"/>
    <m/>
    <x v="1"/>
    <x v="4"/>
  </r>
  <r>
    <s v="ศธ 04097-64-0039"/>
    <s v="ส่งเสริมพัฒนาการการจัดประสบการณ์การเรียนการสอนปฐมวัย (ประเมินพัฒนการนักเรียนที่จบหลักสูตรการศึกษาปฐมวัย พุทธศักราช 2560 ปีการศึกษา 2563"/>
    <s v="ส่งเสริมพัฒนาการการจัดประสบการณ์การเรียนการสอนปฐมวัย (ประเมินพัฒนการนักเรียนที่จบหลักสูตรการศึกษาปฐมวัย พุทธศักราช 2560 ปีการศึกษา 2563"/>
    <s v="ด้านการพัฒนาและเสริมสร้างศักยภาพทรัพยากรมนุษย์"/>
    <n v="2564"/>
    <s v="มีนาคม 2564"/>
    <s v="พฤษภาคม 2564"/>
    <s v="สำนักงานเขตพื้นที่การศึกษาประถมศึกษาพังงา"/>
    <x v="5"/>
    <x v="1"/>
    <m/>
    <x v="1"/>
    <x v="4"/>
  </r>
  <r>
    <s v="ศธ 04105-65-0003"/>
    <s v="การประเมินพัฒนาการนักเรียนที่จบหลักสูตรการศึกษาปฐมวัย พุทธศักราช 2560 ปีการศึกษา 2563"/>
    <s v="การประเมินพัฒนาการนักเรียนที่จบหลักสูตรการศึกษาปฐมวัย พุทธศักราช 2560 ปีการศึกษา 2563"/>
    <s v="ด้านการพัฒนาและเสริมสร้างศักยภาพทรัพยากรมนุษย์"/>
    <n v="2565"/>
    <s v="ตุลาคม 2563"/>
    <s v="กันยายน 2564"/>
    <s v="สำนักงานเขตพื้นที่การศึกษาประถมศึกษาเพชรบุรี เขต 2"/>
    <x v="5"/>
    <x v="1"/>
    <m/>
    <x v="1"/>
    <x v="4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036">
  <r>
    <s v="v3_110201V01"/>
    <x v="0"/>
    <x v="0"/>
    <s v="พัฒนาสมรรถนะเด็กปฐมวัยสู่ความเป็นเลิศ"/>
    <s v="พัฒนาสมรรถนะเด็กปฐมวัยสู่ความเป็นเลิศ"/>
    <s v="ด้านการพัฒนาและเสริมสร้างศักยภาพทรัพยากรมนุษย์"/>
    <x v="0"/>
    <s v="ตุลาคม 2566"/>
    <s v="กันยายน 2567"/>
    <s v="โรงเรียนสาธิตมหาวิทยาลัยราชภัฏสงขลา"/>
    <s v="มหาวิทยาลัยราชภัฏสงขลา"/>
    <x v="0"/>
    <s v="กระทรวงการอุดมศึกษา วิทยาศาสตร์ วิจัยและนวัตกรรม"/>
    <s v="โครงการปกติ 2567"/>
    <m/>
    <s v="https://emenscr.nesdc.go.th/viewer/view.html?id=6533e6291f395d722d665334"/>
    <s v="v3_110201V01F01"/>
  </r>
  <r>
    <s v="v3_110201V01"/>
    <x v="0"/>
    <x v="0"/>
    <s v="โครงการกีฬาครอบครัวอนุบาลสัมพันธ์ ปีการศึกษา 2566  "/>
    <s v="โครงการกีฬาครอบครัวอนุบาลสัมพันธ์ ปีการศึกษา 2566  "/>
    <s v="ด้านการพัฒนาและเสริมสร้างศักยภาพทรัพยากรมนุษย์"/>
    <x v="0"/>
    <s v="ตุลาคม 2566"/>
    <s v="กันยายน 2567"/>
    <s v="โรงเรียนสาธิตมหาวิทยาลัยราชภัฏสงขลา"/>
    <s v="มหาวิทยาลัยราชภัฏสงขลา"/>
    <x v="0"/>
    <s v="กระทรวงการอุดมศึกษา วิทยาศาสตร์ วิจัยและนวัตกรรม"/>
    <s v="โครงการปกติ 2567"/>
    <m/>
    <s v="https://emenscr.nesdc.go.th/viewer/view.html?id=6534f0611f395d722d665408"/>
    <s v="v3_110201V01F01"/>
  </r>
  <r>
    <s v="v3_110201V01"/>
    <x v="0"/>
    <x v="0"/>
    <s v="โครงการขับเคลื่อนการพัฒนาการจัดการศึกษาปฐมวัยในพื้นที่รับผิดชอบของสำนักงานศึกษาธิการ ภาค 18  ประจำปีงบประมาณ พ.ศ. 2565"/>
    <s v="โครงการขับเคลื่อนการพัฒนาการจัดการศึกษาปฐมวัยในพื้นที่รับผิดชอบของสำนักงานศึกษาธิการ ภาค 18  ประจำปีงบประมาณ พ.ศ. 2565"/>
    <s v="ด้านการพัฒนาและเสริมสร้างศักยภาพทรัพยากรมนุษย์"/>
    <x v="1"/>
    <s v="ตุลาคม 2564"/>
    <s v="กันยายน 2565"/>
    <s v="สำนักงานศึกษาธิการภาค 18 (นครสวรรค์)"/>
    <s v="สำนักงานปลัดกระทรวงศึกษาธิการ"/>
    <x v="1"/>
    <s v="กระทรวงศึกษาธิการ"/>
    <s v="โครงการปกติ 2565"/>
    <m/>
    <s v="https://emenscr.nesdc.go.th/viewer/view.html?id=61f6c800c94a7c77d057455d"/>
    <s v="110201F0101"/>
  </r>
  <r>
    <s v="v3_110201V01"/>
    <x v="0"/>
    <x v="0"/>
    <s v="โครงการเตรียมความพร้อมก่อนสมรสและก่อนมีบุตร เพื่อการเกิดทุกรายมีคุณภาพ"/>
    <s v="โครงการเตรียมความพร้อมก่อนสมรสและก่อนมีบุตร เพื่อการเกิดทุกรายมีคุณภาพ"/>
    <s v="ด้านการพัฒนาและเสริมสร้างศักยภาพทรัพยากรมนุษย์"/>
    <x v="2"/>
    <s v="ตุลาคม 2565"/>
    <s v="กันยายน 2566"/>
    <s v="สำนักอนามัยการเจริญพันธุ์"/>
    <s v="กรมอนามัย"/>
    <x v="2"/>
    <s v="กระทรวงสาธารณสุข"/>
    <s v="โครงการปกติ 2566"/>
    <m/>
    <s v="https://emenscr.nesdc.go.th/viewer/view.html?id=63e36b90b4e8c549053a58dc"/>
    <s v="v2_110201V01F01"/>
  </r>
  <r>
    <s v="v3_110201V01"/>
    <x v="0"/>
    <x v="0"/>
    <s v="โครงการขับเคลื่อนวาระแห่งชาติ ประเด็น “ส่งเสริมการมีบุตร” "/>
    <s v="โครงการขับเคลื่อนวาระแห่งชาติ ประเด็น “ส่งเสริมการมีบุตร” "/>
    <s v="ด้านการพัฒนาและเสริมสร้างศักยภาพทรัพยากรมนุษย์"/>
    <x v="0"/>
    <s v="ตุลาคม 2566"/>
    <s v="กันยายน 2567"/>
    <s v="สำนักอนามัยการเจริญพันธุ์"/>
    <s v="กรมอนามัย"/>
    <x v="2"/>
    <s v="กระทรวงสาธารณสุข"/>
    <s v="โครงการปกติ 2567"/>
    <m/>
    <s v="https://emenscr.nesdc.go.th/viewer/view.html?id=655b16d87ee34a5c6dbc5abe"/>
    <s v="v3_110201V01F01"/>
  </r>
  <r>
    <s v="v3_110201V01"/>
    <x v="0"/>
    <x v="0"/>
    <s v="โครงการส่งเสริมการมีบุตรอย่างมีคุณภาพ เพื่อพัฒนาประชากรและทุนมนุษย์"/>
    <s v="โครงการส่งเสริมการมีบุตรอย่างมีคุณภาพ เพื่อพัฒนาประชากรและทุนมนุษย์"/>
    <s v="ด้านการพัฒนาและเสริมสร้างศักยภาพทรัพยากรมนุษย์"/>
    <x v="3"/>
    <s v="ตุลาคม 2567"/>
    <s v="กันยายน 2568"/>
    <s v="สำนักอนามัยการเจริญพันธุ์"/>
    <s v="กรมอนามัย"/>
    <x v="2"/>
    <s v="กระทรวงสาธารณสุข"/>
    <s v="โครงการปกติ 2568"/>
    <m/>
    <s v="https://emenscr.nesdc.go.th/viewer/view.html?id=675ff59e4f2efe366f9a9b97"/>
    <s v="v3_110201V01F01"/>
  </r>
  <r>
    <s v="v3_110201V01"/>
    <x v="0"/>
    <x v="0"/>
    <s v="โครงการส่งเสริมการเกิดอย่างมีคุณภาพ"/>
    <s v="โครงการส่งเสริมการเกิดอย่างมีคุณภาพ"/>
    <s v="ด้านการพัฒนาและเสริมสร้างศักยภาพทรัพยากรมนุษย์"/>
    <x v="4"/>
    <s v="ตุลาคม 2563"/>
    <s v="กันยายน 2564"/>
    <s v="สำนักส่งเสริมสุขภาพ"/>
    <s v="กรมอนามัย"/>
    <x v="2"/>
    <s v="กระทรวงสาธารณสุข"/>
    <s v="โครงการปกติ 2564"/>
    <m/>
    <s v="https://emenscr.nesdc.go.th/viewer/view.html?id=5facedace708b36c432df9d2"/>
    <s v="110201F0101"/>
  </r>
  <r>
    <s v="v3_110201V01"/>
    <x v="0"/>
    <x v="0"/>
    <s v="โครงการส่งเสริมการเกิดอย่างมีคุณภาพ"/>
    <s v="โครงการส่งเสริมการเกิดอย่างมีคุณภาพ"/>
    <s v="ด้านการพัฒนาและเสริมสร้างศักยภาพทรัพยากรมนุษย์"/>
    <x v="2"/>
    <s v="ตุลาคม 2565"/>
    <s v="กันยายน 2566"/>
    <s v="สำนักส่งเสริมสุขภาพ"/>
    <s v="กรมอนามัย"/>
    <x v="2"/>
    <s v="กระทรวงสาธารณสุข"/>
    <s v="โครงการปกติ 2566"/>
    <m/>
    <s v="https://emenscr.nesdc.go.th/viewer/view.html?id=63e4a4c7b4e8c549053a5a78"/>
    <s v="v2_110201V01F01"/>
  </r>
  <r>
    <s v="v3_110201V01"/>
    <x v="0"/>
    <x v="0"/>
    <s v="โครงการพัฒนาการจัดบริการแบบมีส่วนร่วมเท่าเทียม และมีคุณภาพเพื่อสร้างรากฐานเด็กปฐมวัยสุขภาพดี"/>
    <s v="โครงการพัฒนาการจัดบริการแบบมีส่วนร่วมเท่าเทียม และมีคุณภาพเพื่อสร้างรากฐานเด็กปฐมวัยสุขภาพดี"/>
    <s v="ด้านการพัฒนาและเสริมสร้างศักยภาพทรัพยากรมนุษย์"/>
    <x v="0"/>
    <s v="ตุลาคม 2566"/>
    <s v="กันยายน 2567"/>
    <s v="กองอนามัยมารดาและทารก"/>
    <s v="กรมอนามัย"/>
    <x v="2"/>
    <s v="กระทรวงสาธารณสุข"/>
    <s v="โครงการปกติ 2567"/>
    <m/>
    <s v="https://emenscr.nesdc.go.th/viewer/view.html?id=6571989419d0a33b26c4e644"/>
    <s v="v3_110201V01F01"/>
  </r>
  <r>
    <s v="v3_110201V01"/>
    <x v="1"/>
    <x v="0"/>
    <s v="ครอบครัวชัยภูมิเข้มแข็งก้าวสู่อนาคตที่ยั่งยืน / กิจกรรม : อบรมแกนนำดูแลหญิงตั้งครรภ์ &quot;การตั้งครรภ์เมื่อพร้อม ค้นหาหญิงตั้งครรภ์ฝากครรภ์เร็วก่อน 12 สัปดาห์ ดูแลห่วงใย ใส่ใจสุขภาพมารดาและทารก&quot; เพื่อป้องกันภาวะเสี่ยงจากการตั้งครรภ์และการคลอด และการส่งเสริมการการเลี้ยงลูกด้วยนมแม่ จังหวัดชัยภูมิ "/>
    <s v="ครอบครัวชัยภูมิเข้มแข็งก้าวสู่อนาคตที่ยั่งยืน / กิจกรรม : อบรมแกนนำดูแลหญิงตั้งครรภ์ &quot;การตั้งครรภ์เมื่อพร้อม ค้นหาหญิงตั้งครรภ์ฝากครรภ์เร็วก่อน 12 สัปดาห์ ดูแลห่วงใย ใส่ใจสุขภาพมารดาและทารก&quot; เพื่อป้องกันภาวะเสี่ยงจากการตั้งครรภ์และการคลอด และการส่งเสริมการการเลี้ยงลูกด้วยนมแม่ จังหวัดชัยภูมิ "/>
    <s v="ด้านการพัฒนาและเสริมสร้างศักยภาพทรัพยากรมนุษย์"/>
    <x v="3"/>
    <s v="ตุลาคม 2567"/>
    <s v="กันยายน 2568"/>
    <s v="สำนักงานสาธารณสุขจังหวัดชัยภูมิ"/>
    <s v="สำนักงานปลัดกระทรวงสาธารณสุข"/>
    <x v="3"/>
    <s v="กระทรวงสาธารณสุข"/>
    <s v="โครงการปกติ 2568"/>
    <m/>
    <s v="https://emenscr.nesdc.go.th/viewer/view.html?id=677ca7fb51d1ed367e3c07a6"/>
    <s v="v3_110201V01F02"/>
  </r>
  <r>
    <s v="v3_110201V01"/>
    <x v="1"/>
    <x v="0"/>
    <s v="ส่งเสริมสุขภาพแม่และเด็กเพื่อพัฒนาคุณภาพชีวิตเด็ก จังหวัดหนองบัวลำภู"/>
    <s v="ส่งเสริมสุขภาพแม่และเด็กเพื่อพัฒนาคุณภาพชีวิตเด็ก จังหวัดหนองบัวลำภู"/>
    <s v="ด้านการพัฒนาและเสริมสร้างศักยภาพทรัพยากรมนุษย์"/>
    <x v="1"/>
    <s v="ตุลาคม 2564"/>
    <s v="สิงหาคม 2565"/>
    <s v="สำนักงานสาธารณสุขจังหวัดหนองบัวภู"/>
    <s v="สำนักงานปลัดกระทรวงสาธารณสุข"/>
    <x v="3"/>
    <s v="กระทรวงสาธารณสุข"/>
    <s v="โครงการปกติ 2565"/>
    <m/>
    <s v="https://emenscr.nesdc.go.th/viewer/view.html?id=619b4c721dcb253d5553236c"/>
    <s v="110201F0102"/>
  </r>
  <r>
    <s v="v3_110201V01"/>
    <x v="1"/>
    <x v="0"/>
    <s v="โครงการพัฒนาศักยภาพคนทุกช่วงวัย (กิจกรรมโครงการเงินอุดหนุนเพื่อการเลี้ยงดูเด็กแรกเกิด)"/>
    <s v="โครงการพัฒนาศักยภาพคนทุกช่วงวัย (กิจกรรมโครงการเงินอุดหนุนเพื่อการเลี้ยงดูเด็กแรกเกิด)"/>
    <s v="ด้านการพัฒนาและเสริมสร้างศักยภาพทรัพยากรมนุษย์"/>
    <x v="5"/>
    <s v="ตุลาคม 2562"/>
    <s v="กันยายน 2563"/>
    <s v="ศูนย์ปฏิบัติการโครงการเงินอุดหนุนเพื่อการเลี้ยงดูเด็กแรกเกิด"/>
    <s v="กรมกิจการเด็กและเยาวชน"/>
    <x v="4"/>
    <s v="กระทรวงการพัฒนาสังคมและความมั่นคงของมนุษย์"/>
    <m/>
    <m/>
    <s v="v2_"/>
    <s v="v2_110201V01F02"/>
  </r>
  <r>
    <s v="v3_110201V01"/>
    <x v="1"/>
    <x v="0"/>
    <s v="โครงการเงินอุดหนุนเพื่อการเลี้ยงดูเด็กแรกเกิด"/>
    <s v="โครงการเงินอุดหนุนเพื่อการเลี้ยงดูเด็กแรกเกิด"/>
    <s v="ด้านการพัฒนาและเสริมสร้างศักยภาพทรัพยากรมนุษย์"/>
    <x v="4"/>
    <s v="ตุลาคม 2563"/>
    <s v="กันยายน 2564"/>
    <s v="ศูนย์ปฏิบัติการโครงการเงินอุดหนุนเพื่อการเลี้ยงดูเด็กแรกเกิด"/>
    <s v="กรมกิจการเด็กและเยาวชน"/>
    <x v="4"/>
    <s v="กระทรวงการพัฒนาสังคมและความมั่นคงของมนุษย์"/>
    <s v="โครงการปกติ 2564"/>
    <m/>
    <s v="https://emenscr.nesdc.go.th/viewer/view.html?id=5fc32bf49a014c2a732f777a"/>
    <s v="110201F0102"/>
  </r>
  <r>
    <s v="v3_110201V01"/>
    <x v="1"/>
    <x v="0"/>
    <s v="โครงการเด็กแพร่เติบโตอย่างมีคุณภาพ"/>
    <s v="โครงการเด็กแพร่เติบโตอย่างมีคุณภาพ"/>
    <s v="ด้านการพัฒนาและเสริมสร้างศักยภาพทรัพยากรมนุษย์"/>
    <x v="5"/>
    <s v="ตุลาคม 2562"/>
    <s v="กันยายน 2563"/>
    <s v="สำนักงานพัฒนาสังคมและความมั่นคงของมนุษย์จังหวัดแพร่"/>
    <s v="สำนักงานปลัดกระทรวงฯ"/>
    <x v="5"/>
    <s v="กระทรวงการพัฒนาสังคมและความมั่นคงของมนุษย์"/>
    <m/>
    <m/>
    <s v="v2_"/>
    <s v="v2_110201V01F02"/>
  </r>
  <r>
    <s v="v3_110201V01"/>
    <x v="1"/>
    <x v="0"/>
    <s v="โครงการขับเคลื่อนการพัฒนาการจัดการศึกษาปฐมวัยในระดับพื้นที่กรุงเทพมหานคร"/>
    <s v="โครงการขับเคลื่อนการพัฒนาการจัดการศึกษาปฐมวัยในระดับพื้นที่กรุงเทพมหานคร"/>
    <s v="ด้านการพัฒนาและเสริมสร้างศักยภาพทรัพยากรมนุษย์"/>
    <x v="4"/>
    <s v="ตุลาคม 2563"/>
    <s v="กันยายน 2564"/>
    <s v="สำนักงานศึกษาธิการกรุงเทพมหานคร"/>
    <s v="สำนักงานปลัดกระทรวงศึกษาธิการ"/>
    <x v="1"/>
    <s v="กระทรวงศึกษาธิการ"/>
    <s v="โครงการปกติ 2564"/>
    <m/>
    <s v="https://emenscr.nesdc.go.th/viewer/view.html?id=5fffcc9a2c89dd6cc3be021c"/>
    <s v="110201F0102"/>
  </r>
  <r>
    <s v="v3_110201V01"/>
    <x v="1"/>
    <x v="0"/>
    <s v="โครงการขับเคลื่อนการพัฒนาการจัดการศึกษาปฐมวัยในระดับพื้นที่ ปีงบประมาณ พ.ศ. 2565 "/>
    <s v="โครงการขับเคลื่อนการพัฒนาการจัดการศึกษาปฐมวัยในระดับพื้นที่ ปีงบประมาณ พ.ศ. 2565 "/>
    <s v="ด้านการพัฒนาและเสริมสร้างศักยภาพทรัพยากรมนุษย์"/>
    <x v="1"/>
    <s v="ตุลาคม 2564"/>
    <s v="กันยายน 2565"/>
    <s v="สำนักงานศึกษาธิการจังหวัดนครนายก"/>
    <s v="สำนักงานปลัดกระทรวงศึกษาธิการ"/>
    <x v="1"/>
    <s v="กระทรวงศึกษาธิการ"/>
    <s v="โครงการปกติ 2565"/>
    <m/>
    <s v="https://emenscr.nesdc.go.th/viewer/view.html?id=6268f1b95cca3c6715b01b2a"/>
    <s v="110201F0102"/>
  </r>
  <r>
    <s v="v3_110201V01"/>
    <x v="1"/>
    <x v="0"/>
    <s v="โครงการพัฒนาวิธีการตรวจคัดกรองทางห้องปฏิบัติการสำหรับแม่และทารกแรกเกิดในไทย"/>
    <s v="โครงการพัฒนาวิธีการตรวจคัดกรองทางห้องปฏิบัติการสำหรับแม่และทารกแรกเกิดในไทย"/>
    <s v="ด้านการพัฒนาและเสริมสร้างศักยภาพทรัพยากรมนุษย์"/>
    <x v="3"/>
    <s v="ตุลาคม 2567"/>
    <s v="กันยายน 2568"/>
    <s v="กองแผนงานและวิชาการ"/>
    <s v="กรมวิทยาศาสตร์การแพทย์"/>
    <x v="6"/>
    <s v="กระทรวงสาธารณสุข"/>
    <s v="โครงการปกติ 2568"/>
    <m/>
    <s v="https://emenscr.nesdc.go.th/viewer/view.html?id=67849f714c513e688c271c19"/>
    <s v="v3_110201V01F02"/>
  </r>
  <r>
    <s v="v3_110201V01"/>
    <x v="1"/>
    <x v="0"/>
    <s v="โครงการส่งเสริมการเกิดอย่างมีคุณภาพ"/>
    <s v="โครงการส่งเสริมการเกิดอย่างมีคุณภาพ"/>
    <s v="ด้านการพัฒนาและเสริมสร้างศักยภาพทรัพยากรมนุษย์"/>
    <x v="5"/>
    <s v="ตุลาคม 2564"/>
    <s v="กันยายน 2565"/>
    <s v="สำนักส่งเสริมสุขภาพ"/>
    <s v="กรมอนามัย"/>
    <x v="2"/>
    <s v="กระทรวงสาธารณสุข"/>
    <s v="โครงการปกติ 2563"/>
    <m/>
    <s v="https://emenscr.nesdc.go.th/viewer/view.html?id=5fc0ca3e9a014c2a732f771f"/>
    <s v="110201F0102"/>
  </r>
  <r>
    <s v="v3_110201V01"/>
    <x v="1"/>
    <x v="0"/>
    <s v="โครงการส่งเสริมการเกิดอย่างมีคุณภาพ"/>
    <s v="โครงการส่งเสริมการเกิดอย่างมีคุณภาพ"/>
    <s v="ด้านการพัฒนาและเสริมสร้างศักยภาพทรัพยากรมนุษย์"/>
    <x v="1"/>
    <s v="ตุลาคม 2564"/>
    <s v="กันยายน 2565"/>
    <s v="สำนักส่งเสริมสุขภาพ"/>
    <s v="กรมอนามัย"/>
    <x v="2"/>
    <s v="กระทรวงสาธารณสุข"/>
    <s v="โครงการปกติ 2565"/>
    <m/>
    <s v="https://emenscr.nesdc.go.th/viewer/view.html?id=61c404775203dc33e5cb4f86"/>
    <s v="110201F0102"/>
  </r>
  <r>
    <s v="v3_110201V01"/>
    <x v="1"/>
    <x v="0"/>
    <s v="โครงการส่งเสริมการตั้งครรภ์และการเกิดอย่างมีคุณภาพ"/>
    <s v="โครงการส่งเสริมการตั้งครรภ์และการเกิดอย่างมีคุณภาพ"/>
    <s v="ด้านการพัฒนาและเสริมสร้างศักยภาพทรัพยากรมนุษย์"/>
    <x v="0"/>
    <s v="ตุลาคม 2566"/>
    <s v="กันยายน 2567"/>
    <s v="กองอนามัยมารดาและทารก"/>
    <s v="กรมอนามัย"/>
    <x v="2"/>
    <s v="กระทรวงสาธารณสุข"/>
    <s v="โครงการปกติ 2567"/>
    <m/>
    <s v="https://emenscr.nesdc.go.th/viewer/view.html?id=65718ea0bcbd745c67dd1409"/>
    <s v="v3_110201V01F02"/>
  </r>
  <r>
    <s v="v3_110201V01"/>
    <x v="1"/>
    <x v="0"/>
    <s v="โครงการป้องกันความพิการแต่กำเนิดของเด็กแรกเกิด"/>
    <s v="โครงการป้องกันความพิการแต่กำเนิดของเด็กแรกเกิด"/>
    <s v="ด้านการพัฒนาและเสริมสร้างศักยภาพทรัพยากรมนุษย์"/>
    <x v="0"/>
    <s v="ตุลาคม 2566"/>
    <s v="กันยายน 2567"/>
    <s v="กองอนามัยมารดาและทารก"/>
    <s v="กรมอนามัย"/>
    <x v="2"/>
    <s v="กระทรวงสาธารณสุข"/>
    <s v="โครงการปกติ 2567"/>
    <m/>
    <s v="https://emenscr.nesdc.go.th/viewer/view.html?id=6571954d7482073b2da58bc0"/>
    <s v="v3_110201V01F02"/>
  </r>
  <r>
    <s v="v3_110201V01"/>
    <x v="1"/>
    <x v="0"/>
    <s v="โครงการป้องกันและควบคุมโรคถ่ายทอดทางพันธุกรรมจากมารดาสู่ทารกประเทศไทย"/>
    <s v="โครงการป้องกันและควบคุมโรคถ่ายทอดทางพันธุกรรมจากมารดาสู่ทารกประเทศไทย"/>
    <s v="ด้านการพัฒนาและเสริมสร้างศักยภาพทรัพยากรมนุษย์"/>
    <x v="3"/>
    <s v="ตุลาคม 2567"/>
    <s v="กันยายน 2568"/>
    <s v="กองอนามัยมารดาและทารก"/>
    <s v="กรมอนามัย"/>
    <x v="2"/>
    <s v="กระทรวงสาธารณสุข"/>
    <s v="โครงการปกติ 2568"/>
    <m/>
    <s v="https://emenscr.nesdc.go.th/viewer/view.html?id=676bc44651d1ed367e3c0208"/>
    <s v="v3_110201V01F02"/>
  </r>
  <r>
    <s v="v3_110201V01"/>
    <x v="1"/>
    <x v="0"/>
    <s v="โครงการส่งเสริมการมีส่วนร่วมของชุมชนเพื่อการเกิดอย่างมีคุณภาพ"/>
    <s v="โครงการส่งเสริมการมีส่วนร่วมของชุมชนเพื่อการเกิดอย่างมีคุณภาพ"/>
    <s v="ด้านการพัฒนาและเสริมสร้างศักยภาพทรัพยากรมนุษย์"/>
    <x v="3"/>
    <s v="ตุลาคม 2567"/>
    <s v="กันยายน 2568"/>
    <s v="กองอนามัยมารดาและทารก"/>
    <s v="กรมอนามัย"/>
    <x v="2"/>
    <s v="กระทรวงสาธารณสุข"/>
    <s v="โครงการปกติ 2568"/>
    <m/>
    <s v="https://emenscr.nesdc.go.th/viewer/view.html?id=676bedaa4f2efe366f9aa032"/>
    <s v="v3_110201V01F02"/>
  </r>
  <r>
    <s v="v3_110201V02"/>
    <x v="2"/>
    <x v="0"/>
    <s v="โครงการส่งเสริมและพัฒนาการพูด อ่าน เขียนภาษาไทย"/>
    <s v="โครงการส่งเสริมและพัฒนาการพูด อ่าน เขียนภาษาไทย"/>
    <s v="ด้านการพัฒนาและเสริมสร้างศักยภาพทรัพยากรมนุษย์"/>
    <x v="1"/>
    <s v="ตุลาคม 2564"/>
    <s v="กันยายน 2565"/>
    <s v="สำนักงานบริหารกิจการเหล่ากาชาด"/>
    <s v="สภากาชาดไทย"/>
    <x v="7"/>
    <s v="หน่วยงานอื่นๆ"/>
    <s v="โครงการปกติ 2565"/>
    <m/>
    <s v="https://emenscr.nesdc.go.th/viewer/view.html?id=61baf2917087b01cf7ac2c6d"/>
    <s v="110201F0202"/>
  </r>
  <r>
    <s v="v3_110201V02"/>
    <x v="2"/>
    <x v="0"/>
    <s v="โครงการมหัศจรรย์ 1,000 วันแรกแห่งชีวิต"/>
    <s v="โครงการมหัศจรรย์ 1,000 วันแรกแห่งชีวิต"/>
    <s v="ด้านการพัฒนาและเสริมสร้างศักยภาพทรัพยากรมนุษย์"/>
    <x v="5"/>
    <s v="ตุลาคม 2562"/>
    <s v="กันยายน 2563"/>
    <s v="สำนักงานสาธารณสุขจังหวัดชัยภูมิ"/>
    <s v="สำนักงานปลัดกระทรวงสาธารณสุข"/>
    <x v="3"/>
    <s v="กระทรวงสาธารณสุข"/>
    <m/>
    <m/>
    <s v="v2_"/>
    <s v="v2_110201V02F02"/>
  </r>
  <r>
    <s v="v3_110201V02"/>
    <x v="2"/>
    <x v="0"/>
    <s v="ส่งเสริมสุขภาพแม่และเด็กเพื่อพัฒนาคุณภาพเด็กจังหวัดหนองบัวลำภู"/>
    <s v="ส่งเสริมสุขภาพแม่และเด็กเพื่อพัฒนาคุณภาพเด็กจังหวัดหนองบัวลำภู"/>
    <s v="ด้านการพัฒนาและเสริมสร้างศักยภาพทรัพยากรมนุษย์"/>
    <x v="2"/>
    <s v="ตุลาคม 2565"/>
    <s v="กันยายน 2566"/>
    <s v="สำนักงานสาธารณสุขจังหวัดหนองบัวภู"/>
    <s v="สำนักงานปลัดกระทรวงสาธารณสุข"/>
    <x v="3"/>
    <s v="กระทรวงสาธารณสุข"/>
    <s v="โครงการปกติ 2566"/>
    <m/>
    <s v="https://emenscr.nesdc.go.th/viewer/view.html?id=642bcf1621529c142b7a51a5"/>
    <s v="v2_110201V02F02"/>
  </r>
  <r>
    <s v="v3_110201V02"/>
    <x v="2"/>
    <x v="0"/>
    <s v="โครงการพัฒนาและขับเคลื่อนข้อเสนอเชิงนโยบาย มาตรการ และการดำเนินงานด้านการส่งเสริมและพัฒนาเด็กและเยาวชน"/>
    <s v="โครงการพัฒนาและขับเคลื่อนข้อเสนอเชิงนโยบาย มาตรการ และการดำเนินงานด้านการส่งเสริมและพัฒนาเด็กและเยาวชน"/>
    <s v="ด้านการพัฒนาและเสริมสร้างศักยภาพทรัพยากรมนุษย์"/>
    <x v="4"/>
    <s v="ตุลาคม 2563"/>
    <s v="กันยายน 2564"/>
    <s v="กองยุทธศาสตร์และแผนงาน"/>
    <s v="กรมกิจการเด็กและเยาวชน"/>
    <x v="4"/>
    <s v="กระทรวงการพัฒนาสังคมและความมั่นคงของมนุษย์"/>
    <s v="โครงการปกติ 2564"/>
    <m/>
    <s v="https://emenscr.nesdc.go.th/viewer/view.html?id=5fc0aecbbeab9d2a7939c1cc"/>
    <s v="110201F0202"/>
  </r>
  <r>
    <s v="v3_110201V02"/>
    <x v="2"/>
    <x v="0"/>
    <s v="โครงการพัฒนาศักยภาพคนทุกช่วงวัย (กิจกรรม ส่งเสริมและพัฒนาคุณภาพชีวิตเด็กปฐมวัย)"/>
    <s v="โครงการพัฒนาศักยภาพคนทุกช่วงวัย (กิจกรรม ส่งเสริมและพัฒนาคุณภาพชีวิตเด็กปฐมวัย)"/>
    <s v="ด้านการพัฒนาและเสริมสร้างศักยภาพทรัพยากรมนุษย์"/>
    <x v="5"/>
    <s v="ตุลาคม 2562"/>
    <s v="กันยายน 2563"/>
    <s v="กองส่งเสริมการพัฒนาและสวัสดิการเด็ก เยาวชน"/>
    <s v="กรมกิจการเด็กและเยาวชน"/>
    <x v="4"/>
    <s v="กระทรวงการพัฒนาสังคมและความมั่นคงของมนุษย์"/>
    <m/>
    <m/>
    <s v="v2_"/>
    <s v="v2_110201V02F02"/>
  </r>
  <r>
    <s v="v3_110201V02"/>
    <x v="2"/>
    <x v="0"/>
    <s v="โครงการส่งเสริมและพัฒนาคุณภาพชีวิตเด็กปฐมวัย"/>
    <s v="โครงการส่งเสริมและพัฒนาคุณภาพชีวิตเด็กปฐมวัย"/>
    <s v="ด้านการพัฒนาและเสริมสร้างศักยภาพทรัพยากรมนุษย์"/>
    <x v="5"/>
    <s v="ตุลาคม 2564"/>
    <s v="กันยายน 2565"/>
    <s v="กองส่งเสริมการพัฒนาและสวัสดิการเด็ก เยาวชน"/>
    <s v="กรมกิจการเด็กและเยาวชน"/>
    <x v="4"/>
    <s v="กระทรวงการพัฒนาสังคมและความมั่นคงของมนุษย์"/>
    <s v="โครงการปกติ 2563"/>
    <m/>
    <s v="https://emenscr.nesdc.go.th/viewer/view.html?id=5fd72d23a7ca1a34f39f34ee"/>
    <s v="110201F0202"/>
  </r>
  <r>
    <s v="v3_110201V02"/>
    <x v="2"/>
    <x v="0"/>
    <s v="โครงการส่งเสริมและพัฒนาคุณภาพชีวิตเด็กปฐมวัย"/>
    <s v="โครงการส่งเสริมและพัฒนาคุณภาพชีวิตเด็กปฐมวัย"/>
    <s v="ด้านการพัฒนาและเสริมสร้างศักยภาพทรัพยากรมนุษย์"/>
    <x v="4"/>
    <s v="ตุลาคม 2563"/>
    <s v="กันยายน 2564"/>
    <s v="กองส่งเสริมการพัฒนาและสวัสดิการเด็ก เยาวชน"/>
    <s v="กรมกิจการเด็กและเยาวชน"/>
    <x v="4"/>
    <s v="กระทรวงการพัฒนาสังคมและความมั่นคงของมนุษย์"/>
    <s v="โครงการปกติ 2564"/>
    <m/>
    <s v="https://emenscr.nesdc.go.th/viewer/view.html?id=5fa0d67a988b886eeee424ef"/>
    <s v="110201F0202"/>
  </r>
  <r>
    <s v="v3_110201V02"/>
    <x v="2"/>
    <x v="0"/>
    <s v="โครงการส่งเสริมและพัฒนาคุณภาพชีวิตเด็กปฐมวัย"/>
    <s v="โครงการส่งเสริมและพัฒนาคุณภาพชีวิตเด็กปฐมวัย"/>
    <s v="ด้านการพัฒนาและเสริมสร้างศักยภาพทรัพยากรมนุษย์"/>
    <x v="1"/>
    <s v="ตุลาคม 2564"/>
    <s v="กันยายน 2565"/>
    <s v="กองส่งเสริมการพัฒนาและสวัสดิการเด็ก เยาวชน"/>
    <s v="กรมกิจการเด็กและเยาวชน"/>
    <x v="4"/>
    <s v="กระทรวงการพัฒนาสังคมและความมั่นคงของมนุษย์"/>
    <s v="โครงการปกติ 2565"/>
    <m/>
    <s v="https://emenscr.nesdc.go.th/viewer/view.html?id=618a1d911c41a9328354d4a9"/>
    <s v="110201F0202"/>
  </r>
  <r>
    <s v="v3_110201V02"/>
    <x v="2"/>
    <x v="0"/>
    <s v="ส่งเสริมและพัฒนาคุณภาพชีวิตเด็กปฐมวัย"/>
    <s v="ส่งเสริมและพัฒนาคุณภาพชีวิตเด็กปฐมวัย"/>
    <s v="ด้านการพัฒนาและเสริมสร้างศักยภาพทรัพยากรมนุษย์"/>
    <x v="2"/>
    <s v="ตุลาคม 2565"/>
    <s v="กันยายน 2566"/>
    <s v="กองส่งเสริมการพัฒนาและสวัสดิการเด็ก เยาวชน"/>
    <s v="กรมกิจการเด็กและเยาวชน"/>
    <x v="4"/>
    <s v="กระทรวงการพัฒนาสังคมและความมั่นคงของมนุษย์"/>
    <s v="โครงการปกติ 2566"/>
    <m/>
    <s v="https://emenscr.nesdc.go.th/viewer/view.html?id=63e1cb512b6d9141b15c96d0"/>
    <s v="v2_110201V02F02"/>
  </r>
  <r>
    <s v="v3_110201V02"/>
    <x v="2"/>
    <x v="0"/>
    <s v="ส่งเสริมและพัฒนาคุณภาพชีวิตเด็กปฐมวัย"/>
    <s v="ส่งเสริมและพัฒนาคุณภาพชีวิตเด็กปฐมวัย"/>
    <s v="ด้านการพัฒนาและเสริมสร้างศักยภาพทรัพยากรมนุษย์"/>
    <x v="0"/>
    <s v="ตุลาคม 2566"/>
    <s v="กันยายน 2567"/>
    <s v="กองส่งเสริมการพัฒนาและสวัสดิการเด็ก เยาวชน"/>
    <s v="กรมกิจการเด็กและเยาวชน"/>
    <x v="4"/>
    <s v="กระทรวงการพัฒนาสังคมและความมั่นคงของมนุษย์"/>
    <s v="โครงการปกติ 2567"/>
    <m/>
    <s v="https://emenscr.nesdc.go.th/viewer/view.html?id=6565b9fa19d0a33b26c4e370"/>
    <s v="v3_110201V02F01"/>
  </r>
  <r>
    <s v="v3_110201V02"/>
    <x v="2"/>
    <x v="0"/>
    <s v="โครงการส่งเสริมและพัฒนาคุณภาพชีวิตเด็กปฐมวัย"/>
    <s v="โครงการส่งเสริมและพัฒนาคุณภาพชีวิตเด็กปฐมวัย"/>
    <s v="ด้านการพัฒนาและเสริมสร้างศักยภาพทรัพยากรมนุษย์"/>
    <x v="3"/>
    <s v="ตุลาคม 2567"/>
    <s v="กันยายน 2568"/>
    <s v="กองส่งเสริมการพัฒนาและสวัสดิการเด็ก เยาวชน"/>
    <s v="กรมกิจการเด็กและเยาวชน"/>
    <x v="4"/>
    <s v="กระทรวงการพัฒนาสังคมและความมั่นคงของมนุษย์"/>
    <s v="โครงการปกติ 2568"/>
    <m/>
    <s v="https://emenscr.nesdc.go.th/viewer/view.html?id=676926a84f2efe366f9a9ea0"/>
    <s v="v3_110201V02F01"/>
  </r>
  <r>
    <s v="v3_110201V02"/>
    <x v="2"/>
    <x v="0"/>
    <s v="โครงการเงินอุดหนุนเพื่อการเลี้ยงดูเด็กแรกเกิด"/>
    <s v="โครงการเงินอุดหนุนเพื่อการเลี้ยงดูเด็กแรกเกิด"/>
    <s v="ด้านการพัฒนาและเสริมสร้างศักยภาพทรัพยากรมนุษย์"/>
    <x v="6"/>
    <s v="ตุลาคม 2561"/>
    <s v="กันยายน 2562"/>
    <s v="ศูนย์ปฏิบัติการโครงการเงินอุดหนุนเพื่อการเลี้ยงดูเด็กแรกเกิด"/>
    <s v="กรมกิจการเด็กและเยาวชน"/>
    <x v="4"/>
    <s v="กระทรวงการพัฒนาสังคมและความมั่นคงของมนุษย์"/>
    <m/>
    <m/>
    <s v="v2_"/>
    <s v="v2_110201V02F01"/>
  </r>
  <r>
    <s v="v3_110201V02"/>
    <x v="2"/>
    <x v="0"/>
    <s v="โครงการส่งเสริมการเรียนรู้เด็กปฐมวัย ท้องถิ่นไทย ผ่านการเล่น"/>
    <s v="โครงการส่งเสริมการเรียนรู้เด็กปฐมวัย ท้องถิ่นไทย ผ่านการเล่น"/>
    <s v="ด้านการพัฒนาและเสริมสร้างศักยภาพทรัพยากรมนุษย์"/>
    <x v="0"/>
    <s v="ตุลาคม 2566"/>
    <s v="กันยายน 2567"/>
    <s v="กองส่งเสริมและพัฒนาการจัดการศึกษาท้องถิ่น (กศ.)"/>
    <s v="กรมส่งเสริมการปกครองท้องถิ่น"/>
    <x v="8"/>
    <s v="กระทรวงมหาดไทย"/>
    <s v="โครงการปกติ 2567"/>
    <m/>
    <s v="https://emenscr.nesdc.go.th/viewer/view.html?id=6644452d9349501f9115070f"/>
    <s v="v3_110201V02F01"/>
  </r>
  <r>
    <s v="v3_110201V02"/>
    <x v="2"/>
    <x v="1"/>
    <s v="ค่าใช้จ่ายการจัดงานการประชุมวิชาการ การพัฒนาเด็กและเยาวชนในถิ่นทุรกันดาร ตามพระราชดำริ สมเด็จพระกนิษฐาธิราชเจ้า กรมสมเด็จพระเทพรัตนราชสุดา ฯ สยามบรมราชกุมารี"/>
    <s v="ค่าใช้จ่ายการจัดงานการประชุมวิชาการ การพัฒนาเด็กและเยาวชนในถิ่นทุรกันดาร ตามพระราชดำริ สมเด็จพระกนิษฐาธิราชเจ้า กรมสมเด็จพระเทพรัตนราชสุดา ฯ สยามบรมราชกุมารี"/>
    <s v="ด้านการสร้างโอกาสและความเสมอภาคทางสังคม"/>
    <x v="3"/>
    <s v="ตุลาคม 2567"/>
    <s v="กันยายน 2568"/>
    <s v="กองส่งเสริมและพัฒนาการจัดการศึกษาท้องถิ่น (กศ.)"/>
    <s v="กรมส่งเสริมการปกครองท้องถิ่น"/>
    <x v="8"/>
    <s v="กระทรวงมหาดไทย"/>
    <s v="โครงการปกติ 2568"/>
    <m/>
    <s v="https://emenscr.nesdc.go.th/viewer/view.html?id=677b731c3c750d5109f31c52"/>
    <s v="v3_110301V01F01"/>
  </r>
  <r>
    <s v="v3_110201V02"/>
    <x v="2"/>
    <x v="0"/>
    <s v="เงินอุดหนุนโครงการพัฒนาเด็กและเยาวชนในถิ่นทุรกันดาร ตามพระราชดำริ สมเด็จพระกนิษฐาธิราชเจ้า กรมสมเด็จพระเทพรัตนราชสุดา ฯ สยามบรมราชกุมารี"/>
    <s v="เงินอุดหนุนโครงการพัฒนาเด็กและเยาวชนในถิ่นทุรกันดาร ตามพระราชดำริ สมเด็จพระกนิษฐาธิราชเจ้า กรมสมเด็จพระเทพรัตนราชสุดา ฯ สยามบรมราชกุมารี"/>
    <s v="ด้านการสร้างโอกาสและความเสมอภาคทางสังคม"/>
    <x v="3"/>
    <s v="ตุลาคม 2567"/>
    <s v="กันยายน 2568"/>
    <s v="กองส่งเสริมและพัฒนาการจัดการศึกษาท้องถิ่น (กศ.)"/>
    <s v="กรมส่งเสริมการปกครองท้องถิ่น"/>
    <x v="8"/>
    <s v="กระทรวงมหาดไทย"/>
    <s v="โครงการปกติ 2568"/>
    <m/>
    <s v="https://emenscr.nesdc.go.th/viewer/view.html?id=677b789a4f2efe366f9aa490"/>
    <s v="v3_110201V02F01"/>
  </r>
  <r>
    <s v="v3_110201V02"/>
    <x v="2"/>
    <x v="0"/>
    <s v="เงินอุดหนุนสำหรับสนับสนุนอาหารกลางวัน ระดับปฐมวัย"/>
    <s v="เงินอุดหนุนสำหรับสนับสนุนอาหารกลางวัน ระดับปฐมวัย"/>
    <s v="ด้านการพัฒนาและเสริมสร้างศักยภาพทรัพยากรมนุษย์"/>
    <x v="3"/>
    <s v="ตุลาคม 2567"/>
    <s v="กันยายน 2568"/>
    <s v="กองส่งเสริมและพัฒนาการจัดการศึกษาท้องถิ่น (กศ.)"/>
    <s v="กรมส่งเสริมการปกครองท้องถิ่น"/>
    <x v="8"/>
    <s v="กระทรวงมหาดไทย"/>
    <s v="โครงการปกติ 2568"/>
    <m/>
    <s v="https://emenscr.nesdc.go.th/viewer/view.html?id=677b954cf23e63510a0fb4c4"/>
    <s v="v3_110201V02F01"/>
  </r>
  <r>
    <s v="v3_110201V02"/>
    <x v="2"/>
    <x v="0"/>
    <s v=" เงินอุดหนุนสำหรับสนับสนุนอาหารเสริม (นม) ระดับปฐมวัย"/>
    <s v=" เงินอุดหนุนสำหรับสนับสนุนอาหารเสริม (นม) ระดับปฐมวัย"/>
    <s v="ด้านการพัฒนาและเสริมสร้างศักยภาพทรัพยากรมนุษย์"/>
    <x v="3"/>
    <s v="ตุลาคม 2567"/>
    <s v="กันยายน 2568"/>
    <s v="กองส่งเสริมและพัฒนาการจัดการศึกษาท้องถิ่น (กศ.)"/>
    <s v="กรมส่งเสริมการปกครองท้องถิ่น"/>
    <x v="8"/>
    <s v="กระทรวงมหาดไทย"/>
    <s v="โครงการปกติ 2568"/>
    <m/>
    <s v="https://emenscr.nesdc.go.th/viewer/view.html?id=677b982351d1ed367e3c0710"/>
    <s v="v3_110201V02F01"/>
  </r>
  <r>
    <s v="v3_110201V02"/>
    <x v="2"/>
    <x v="0"/>
    <s v="ตลาดนัดเพื่อการเรียนรู้ของหนูน้อยปฐมวัย"/>
    <s v="ตลาดนัดเพื่อการเรียนรู้ของหนูน้อยปฐมวัย"/>
    <s v="ด้านการพัฒนาและเสริมสร้างศักยภาพทรัพยากรมนุษย์"/>
    <x v="5"/>
    <s v="ธันวาคม 2562"/>
    <s v="มีนาคม 2563"/>
    <s v="โรงเรียนสาธิตมหาวิทยาลัยราชภัฏสงขลา"/>
    <s v="มหาวิทยาลัยราชภัฏสงขลา"/>
    <x v="0"/>
    <s v="กระทรวงการอุดมศึกษา วิทยาศาสตร์ วิจัยและนวัตกรรม"/>
    <m/>
    <m/>
    <s v="v2_"/>
    <s v="v2_110201V02F02"/>
  </r>
  <r>
    <s v="v3_110201V02"/>
    <x v="2"/>
    <x v="0"/>
    <s v="พัฒนาอัจฉริยภาพระดับปฐมวัย"/>
    <s v="พัฒนาอัจฉริยภาพระดับปฐมวัย"/>
    <s v="ด้านการพัฒนาและเสริมสร้างศักยภาพทรัพยากรมนุษย์"/>
    <x v="5"/>
    <s v="ธันวาคม 2562"/>
    <s v="มีนาคม 2563"/>
    <s v="โรงเรียนสาธิตมหาวิทยาลัยราชภัฏสงขลา"/>
    <s v="มหาวิทยาลัยราชภัฏสงขลา"/>
    <x v="0"/>
    <s v="กระทรวงการอุดมศึกษา วิทยาศาสตร์ วิจัยและนวัตกรรม"/>
    <m/>
    <m/>
    <s v="v2_"/>
    <s v="v2_110201V02F02"/>
  </r>
  <r>
    <s v="v3_110201V02"/>
    <x v="2"/>
    <x v="0"/>
    <s v="ทัศนศึกษา &quot;เปิดโลกกว้างสู่การเรียนรู้&quot; ระดับปฐมวัย"/>
    <s v="ทัศนศึกษา &quot;เปิดโลกกว้างสู่การเรียนรู้&quot; ระดับปฐมวัย"/>
    <s v="ด้านการพัฒนาและเสริมสร้างศักยภาพทรัพยากรมนุษย์"/>
    <x v="5"/>
    <s v="พฤษภาคม 2563"/>
    <s v="สิงหาคม 2563"/>
    <s v="โรงเรียนสาธิตมหาวิทยาลัยราชภัฏสงขลา"/>
    <s v="มหาวิทยาลัยราชภัฏสงขลา"/>
    <x v="0"/>
    <s v="กระทรวงการอุดมศึกษา วิทยาศาสตร์ วิจัยและนวัตกรรม"/>
    <m/>
    <m/>
    <s v="v2_"/>
    <s v="v2_110201V02F02"/>
  </r>
  <r>
    <s v="v3_110201V02"/>
    <x v="2"/>
    <x v="0"/>
    <s v="บ้านนักวิทยาศาสตร์น้อย"/>
    <s v="บ้านนักวิทยาศาสตร์น้อย"/>
    <s v="ด้านการพัฒนาและเสริมสร้างศักยภาพทรัพยากรมนุษย์"/>
    <x v="4"/>
    <s v="ตุลาคม 2563"/>
    <s v="กันยายน 2564"/>
    <s v="โรงเรียนสาธิตมหาวิทยาลัยราชภัฏสงขลา"/>
    <s v="มหาวิทยาลัยราชภัฏสงขลา"/>
    <x v="0"/>
    <s v="กระทรวงการอุดมศึกษา วิทยาศาสตร์ วิจัยและนวัตกรรม"/>
    <s v="โครงการปกติ 2564"/>
    <m/>
    <s v="https://emenscr.nesdc.go.th/viewer/view.html?id=5feac57c48dad842bf57c98b"/>
    <s v="110201F0202"/>
  </r>
  <r>
    <s v="v3_110201V02"/>
    <x v="2"/>
    <x v="0"/>
    <s v="พัฒนาอัจฉริยภาพระดับปฐมวัย"/>
    <s v="พัฒนาอัจฉริยภาพระดับปฐมวัย"/>
    <s v="ด้านการพัฒนาและเสริมสร้างศักยภาพทรัพยากรมนุษย์"/>
    <x v="1"/>
    <s v="ธันวาคม 2564"/>
    <s v="มีนาคม 2565"/>
    <s v="โรงเรียนสาธิตมหาวิทยาลัยราชภัฏสงขลา"/>
    <s v="มหาวิทยาลัยราชภัฏสงขลา"/>
    <x v="0"/>
    <s v="กระทรวงการอุดมศึกษา วิทยาศาสตร์ วิจัยและนวัตกรรม"/>
    <s v="โครงการปกติ 2565"/>
    <m/>
    <s v="https://emenscr.nesdc.go.th/viewer/view.html?id=616455f5d13f200cdd916443"/>
    <s v="110201F0202"/>
  </r>
  <r>
    <s v="v3_110201V02"/>
    <x v="2"/>
    <x v="0"/>
    <s v="โครงงานตลาดนัดเพื่อการเรียนรู้หนูน้อยปฐมวัย"/>
    <s v="โครงงานตลาดนัดเพื่อการเรียนรู้หนูน้อยปฐมวัย"/>
    <s v="ด้านการพัฒนาและเสริมสร้างศักยภาพทรัพยากรมนุษย์"/>
    <x v="1"/>
    <s v="ธันวาคม 2565"/>
    <s v="มีนาคม 2566"/>
    <s v="โรงเรียนสาธิตมหาวิทยาลัยราชภัฏสงขลา"/>
    <s v="มหาวิทยาลัยราชภัฏสงขลา"/>
    <x v="0"/>
    <s v="กระทรวงการอุดมศึกษา วิทยาศาสตร์ วิจัยและนวัตกรรม"/>
    <s v="โครงการปกติ 2565"/>
    <m/>
    <s v="https://emenscr.nesdc.go.th/viewer/view.html?id=626a57b2477d866705f9b746"/>
    <s v="110201F0202"/>
  </r>
  <r>
    <s v="v3_110201V02"/>
    <x v="2"/>
    <x v="0"/>
    <s v=" ครอบครัวอนุบาลสัมพันธ์"/>
    <s v=" ครอบครัวอนุบาลสัมพันธ์"/>
    <s v="ด้านการพัฒนาและเสริมสร้างศักยภาพทรัพยากรมนุษย์"/>
    <x v="2"/>
    <s v="ตุลาคม 2565"/>
    <s v="ธันวาคม 2565"/>
    <s v="โรงเรียนสาธิตมหาวิทยาลัยราชภัฏสงขลา"/>
    <s v="มหาวิทยาลัยราชภัฏสงขลา"/>
    <x v="0"/>
    <s v="กระทรวงการอุดมศึกษา วิทยาศาสตร์ วิจัยและนวัตกรรม"/>
    <s v="โครงการปกติ 2565"/>
    <m/>
    <s v="https://emenscr.nesdc.go.th/viewer/view.html?id=626babde53465c6713e916b5"/>
    <s v="110201F0202"/>
  </r>
  <r>
    <s v="v3_110201V02"/>
    <x v="2"/>
    <x v="0"/>
    <s v="บ้านนักวิทยาศาสตร์น้อย"/>
    <s v="บ้านนักวิทยาศาสตร์น้อย"/>
    <s v="ด้านการพัฒนาและเสริมสร้างศักยภาพทรัพยากรมนุษย์"/>
    <x v="2"/>
    <s v="ตุลาคม 2565"/>
    <s v="มิถุนายน 2566"/>
    <s v="โรงเรียนสาธิตมหาวิทยาลัยราชภัฏสงขลา"/>
    <s v="มหาวิทยาลัยราชภัฏสงขลา"/>
    <x v="0"/>
    <s v="กระทรวงการอุดมศึกษา วิทยาศาสตร์ วิจัยและนวัตกรรม"/>
    <s v="โครงการปกติ 2566"/>
    <m/>
    <s v="https://emenscr.nesdc.go.th/viewer/view.html?id=63ec735b8d48ef490cf56b40"/>
    <s v="v2_110201V02F02"/>
  </r>
  <r>
    <s v="v3_110201V02"/>
    <x v="2"/>
    <x v="0"/>
    <s v="ตลาดนัดเพื่อการเรียนรู้ของหนูน้อยปฐมวัย"/>
    <s v="ตลาดนัดเพื่อการเรียนรู้ของหนูน้อยปฐมวัย"/>
    <s v="ด้านการพัฒนาและเสริมสร้างศักยภาพทรัพยากรมนุษย์"/>
    <x v="2"/>
    <s v="มกราคม 2566"/>
    <s v="มีนาคม 2566"/>
    <s v="โรงเรียนสาธิตมหาวิทยาลัยราชภัฏสงขลา"/>
    <s v="มหาวิทยาลัยราชภัฏสงขลา"/>
    <x v="0"/>
    <s v="กระทรวงการอุดมศึกษา วิทยาศาสตร์ วิจัยและนวัตกรรม"/>
    <s v="โครงการปกติ 2566"/>
    <m/>
    <s v="https://emenscr.nesdc.go.th/viewer/view.html?id=644b7842ef409004ec1c2df2"/>
    <s v="v2_110201V02F02"/>
  </r>
  <r>
    <s v="v3_110201V02"/>
    <x v="2"/>
    <x v="0"/>
    <s v="โครงการ คนมุกดาหารดี เก่ง เป็นสุขทุกช่วงชีวิต smart people"/>
    <s v="โครงการ คนมุกดาหารดี เก่ง เป็นสุขทุกช่วงชีวิต smart people"/>
    <s v="ด้านการพัฒนาและเสริมสร้างศักยภาพทรัพยากรมนุษย์"/>
    <x v="4"/>
    <s v="ตุลาคม 2563"/>
    <s v="กันยายน 2564"/>
    <s v="สำนักงานสาธารณสุขจังหวัดมุกดาหาร"/>
    <s v="สำนักงานปลัดกระทรวงสาธารณสุข"/>
    <x v="3"/>
    <s v="กระทรวงสาธารณสุข"/>
    <s v="โครงการปกติ 2564"/>
    <m/>
    <s v="https://emenscr.nesdc.go.th/viewer/view.html?id=5fdc5c52ea2eef1b27a2735e"/>
    <s v="110201F0202"/>
  </r>
  <r>
    <s v="v3_110201V02"/>
    <x v="2"/>
    <x v="0"/>
    <s v="โครงการคนมุกดาหารดี เก่ง เป็นสุขทุกช่วงชีวิต smart people กิจกรรมหลัก ส่งเสริมการเจริญเติบโตและพัฒนาการเด็กปฐมวัยอย่างมีคุณภาพ (Smart Parents to Smart Kids)"/>
    <s v="โครงการคนมุกดาหารดี เก่ง เป็นสุขทุกช่วงชีวิต smart people กิจกรรมหลัก ส่งเสริมการเจริญเติบโตและพัฒนาการเด็กปฐมวัยอย่างมีคุณภาพ (Smart Parents to Smart Kids)"/>
    <s v="ด้านการพัฒนาและเสริมสร้างศักยภาพทรัพยากรมนุษย์"/>
    <x v="2"/>
    <s v="ตุลาคม 2565"/>
    <s v="กันยายน 2566"/>
    <s v="สำนักงานสาธารณสุขจังหวัดมุกดาหาร"/>
    <s v="สำนักงานปลัดกระทรวงสาธารณสุข"/>
    <x v="3"/>
    <s v="กระทรวงสาธารณสุข"/>
    <s v="โครงการปกติ 2566"/>
    <m/>
    <s v="https://emenscr.nesdc.go.th/viewer/view.html?id=63eb3571b321824906b76255"/>
    <s v="v2_110201V02F02"/>
  </r>
  <r>
    <s v="v3_110201V02"/>
    <x v="2"/>
    <x v="0"/>
    <s v="โครงการมหัศจรรย์ 1,000 วันแรกแห่งชีวิต รอบรั้วล้อมรัก อุ่นไอรัก สายใยสื่อสาร เพื่อเด็กไทย พัฒนาการสมวัย IQ ดี"/>
    <s v="โครงการมหัศจรรย์ 1,000 วันแรกแห่งชีวิต รอบรั้วล้อมรัก อุ่นไอรัก สายใยสื่อสาร เพื่อเด็กไทย พัฒนาการสมวัย IQ ดี"/>
    <s v="ด้านการพัฒนาและเสริมสร้างศักยภาพทรัพยากรมนุษย์"/>
    <x v="5"/>
    <s v="ตุลาคม 2562"/>
    <s v="กันยายน 2563"/>
    <s v="สำนักงานสาธารณสุขจังหวัดยโสธร"/>
    <s v="สำนักงานปลัดกระทรวงสาธารณสุข"/>
    <x v="3"/>
    <s v="กระทรวงสาธารณสุข"/>
    <m/>
    <m/>
    <s v="v2_"/>
    <s v="v2_110201V02F02"/>
  </r>
  <r>
    <s v="v3_110201V02"/>
    <x v="2"/>
    <x v="0"/>
    <s v="มหัศจรรย์ 1,000 วันแรกแห่งชีวิตและเด็กปฐมวัย เพื่อเด็กยโสธรพัฒนาการสมวัย IQ ดี"/>
    <s v="มหัศจรรย์ 1,000 วันแรกแห่งชีวิตและเด็กปฐมวัย เพื่อเด็กยโสธรพัฒนาการสมวัย IQ ดี"/>
    <s v="ด้านการพัฒนาและเสริมสร้างศักยภาพทรัพยากรมนุษย์"/>
    <x v="1"/>
    <s v="ตุลาคม 2564"/>
    <s v="กันยายน 2565"/>
    <s v="สำนักงานสาธารณสุขจังหวัดยโสธร"/>
    <s v="สำนักงานปลัดกระทรวงสาธารณสุข"/>
    <x v="3"/>
    <s v="กระทรวงสาธารณสุข"/>
    <s v="โครงการปกติ 2565"/>
    <m/>
    <s v="https://emenscr.nesdc.go.th/viewer/view.html?id=61a5e38877658f43f366830d"/>
    <s v="110201F0201"/>
  </r>
  <r>
    <s v="v3_110201V02"/>
    <x v="2"/>
    <x v="0"/>
    <s v="โครงการมหัศจรรย์ ๑,๐๐๐ วันแรกแห่งชีวิต รอบรั้ว ล้อมรัก อุ่นไอรัก สายใย สื่อสาร เด็กไทย  พัฒนาการสมวัย IQ ดี (ช่วงที่ 2) เพื่อการเสริมสร้างด้านสติปัญญา อารมณ์ ด้วยวินัยเชิงบวก"/>
    <s v="โครงการมหัศจรรย์ ๑,๐๐๐ วันแรกแห่งชีวิต รอบรั้ว ล้อมรัก อุ่นไอรัก สายใย สื่อสาร เด็กไทย  พัฒนาการสมวัย IQ ดี (ช่วงที่ 2) เพื่อการเสริมสร้างด้านสติปัญญา อารมณ์ ด้วยวินัยเชิงบวก"/>
    <s v="ด้านการพัฒนาและเสริมสร้างศักยภาพทรัพยากรมนุษย์"/>
    <x v="2"/>
    <s v="ตุลาคม 2565"/>
    <s v="กันยายน 2566"/>
    <s v="สำนักงานสาธารณสุขจังหวัดยโสธร"/>
    <s v="สำนักงานปลัดกระทรวงสาธารณสุข"/>
    <x v="3"/>
    <s v="กระทรวงสาธารณสุข"/>
    <s v="โครงการปกติ 2566"/>
    <m/>
    <s v="https://emenscr.nesdc.go.th/viewer/view.html?id=6404c2d1b4e8c549053ab28d"/>
    <s v="v2_110201V02F01"/>
  </r>
  <r>
    <s v="v3_110201V02"/>
    <x v="2"/>
    <x v="0"/>
    <s v="โครงการส่งเสริมพัฒนาการและภาวะโภชนาการเด็กปฐมวัย เพื่อ IQ เกิน ๑๐๓ ในปี ๒๕๖๙ จังหวัดยโสธร"/>
    <s v="โครงการส่งเสริมพัฒนาการและภาวะโภชนาการเด็กปฐมวัย เพื่อ IQ เกิน ๑๐๓ ในปี ๒๕๖๙ จังหวัดยโสธร"/>
    <s v="ด้านการพัฒนาและเสริมสร้างศักยภาพทรัพยากรมนุษย์"/>
    <x v="3"/>
    <s v="ตุลาคม 2567"/>
    <s v="กันยายน 2568"/>
    <s v="สำนักงานสาธารณสุขจังหวัดยโสธร"/>
    <s v="สำนักงานปลัดกระทรวงสาธารณสุข"/>
    <x v="3"/>
    <s v="กระทรวงสาธารณสุข"/>
    <s v="โครงการปกติ 2568"/>
    <m/>
    <s v="https://emenscr.nesdc.go.th/viewer/view.html?id=676e3acf3c750d5109f30610"/>
    <s v="v3_110201V02F01"/>
  </r>
  <r>
    <s v="v3_110201V02"/>
    <x v="2"/>
    <x v="0"/>
    <s v="โครงการพัฒนาเด็กปฐมวัยศูนย์เด็กเล็กวิทยาเขตสิรินธรราชวิทยาลัยในพระราชูปถัมภ์ (ปีงบประมาณ 2564)"/>
    <s v="โครงการพัฒนาเด็กปฐมวัยศูนย์เด็กเล็กวิทยาเขตสิรินธรราชวิทยาลัยในพระราชูปถัมภ์ (ปีงบประมาณ 2564)"/>
    <s v="ด้านการพัฒนาและเสริมสร้างศักยภาพทรัพยากรมนุษย์"/>
    <x v="4"/>
    <s v="ตุลาคม 2563"/>
    <s v="กันยายน 2564"/>
    <s v="กองสวัสดิการแรงงาน"/>
    <s v="กรมสวัสดิการและคุ้มครองแรงงาน"/>
    <x v="9"/>
    <s v="กระทรวงแรงงาน"/>
    <s v="โครงการปกติ 2564"/>
    <m/>
    <s v="https://emenscr.nesdc.go.th/viewer/view.html?id=5fd73dd6238e5c34f1efcdbc"/>
    <s v="110201F0202"/>
  </r>
  <r>
    <s v="v3_110201V02"/>
    <x v="2"/>
    <x v="0"/>
    <s v="โครงการพัฒนาเด็กปฐมวัยศูนย์เด็กเล็กวิทยาเขตสิรินธรราชวิทยาลัยในพระราชูปถัมภ์ (ปีงบประมาณ 2565)"/>
    <s v="โครงการพัฒนาเด็กปฐมวัยศูนย์เด็กเล็กวิทยาเขตสิรินธรราชวิทยาลัยในพระราชูปถัมภ์ (ปีงบประมาณ 2565)"/>
    <s v="ด้านการพัฒนาและเสริมสร้างศักยภาพทรัพยากรมนุษย์"/>
    <x v="1"/>
    <s v="ตุลาคม 2564"/>
    <s v="กันยายน 2565"/>
    <s v="กองสวัสดิการแรงงาน"/>
    <s v="กรมสวัสดิการและคุ้มครองแรงงาน"/>
    <x v="9"/>
    <s v="กระทรวงแรงงาน"/>
    <s v="โครงการปกติ 2565"/>
    <m/>
    <s v="https://emenscr.nesdc.go.th/viewer/view.html?id=618b75b1ceda15328416c0cd"/>
    <s v="110201F0202"/>
  </r>
  <r>
    <s v="v3_110201V02"/>
    <x v="2"/>
    <x v="0"/>
    <s v="โครงการพัฒนาเด็กปฐมวัยศูนย์เด็กเล็กวิทยาเขตสิรินธรราชวิทยาลัยในพระราชูปถัมภ์ "/>
    <s v="โครงการพัฒนาเด็กปฐมวัยศูนย์เด็กเล็กวิทยาเขตสิรินธรราชวิทยาลัยในพระราชูปถัมภ์ "/>
    <s v="ด้านการพัฒนาและเสริมสร้างศักยภาพทรัพยากรมนุษย์"/>
    <x v="2"/>
    <s v="ตุลาคม 2565"/>
    <s v="กันยายน 2566"/>
    <s v="กองสวัสดิการแรงงาน"/>
    <s v="กรมสวัสดิการและคุ้มครองแรงงาน"/>
    <x v="9"/>
    <s v="กระทรวงแรงงาน"/>
    <s v="โครงการปกติ 2566"/>
    <m/>
    <s v="https://emenscr.nesdc.go.th/viewer/view.html?id=63e37af9b4e8c549053a58fe"/>
    <s v="v2_110201V02F02"/>
  </r>
  <r>
    <s v="v3_110201V02"/>
    <x v="2"/>
    <x v="0"/>
    <s v="โครงการพัฒนาเด็กปฐมวัยศูนย์เด็กเล็กวิทยาเขตสิรินธรราชวิทยาลัยในพระราชูปถัมภ์"/>
    <s v="โครงการพัฒนาเด็กปฐมวัยศูนย์เด็กเล็กวิทยาเขตสิรินธรราชวิทยาลัยในพระราชูปถัมภ์"/>
    <s v="ด้านการพัฒนาและเสริมสร้างศักยภาพทรัพยากรมนุษย์"/>
    <x v="0"/>
    <s v="ตุลาคม 2566"/>
    <s v="กันยายน 2567"/>
    <s v="กองสวัสดิการแรงงาน"/>
    <s v="กรมสวัสดิการและคุ้มครองแรงงาน"/>
    <x v="9"/>
    <s v="กระทรวงแรงงาน"/>
    <s v="โครงการปกติ 2567"/>
    <m/>
    <s v="https://emenscr.nesdc.go.th/viewer/view.html?id=654d9f664da00e1bb85838e9"/>
    <s v="v3_110201V02F01"/>
  </r>
  <r>
    <s v="v3_110201V02"/>
    <x v="2"/>
    <x v="0"/>
    <s v="โครงการพัฒนาเด็กปฐมวัยศูนย์เด็กเล็กวิทยาเขตสิรินธรราชวิทยาลัยในพระราชูปถัมภ์ "/>
    <s v="โครงการพัฒนาเด็กปฐมวัยศูนย์เด็กเล็กวิทยาเขตสิรินธรราชวิทยาลัยในพระราชูปถัมภ์ "/>
    <s v="ด้านการพัฒนาและเสริมสร้างศักยภาพทรัพยากรมนุษย์"/>
    <x v="3"/>
    <s v="ตุลาคม 2567"/>
    <s v="กันยายน 2568"/>
    <s v="กองสวัสดิการแรงงาน"/>
    <s v="กรมสวัสดิการและคุ้มครองแรงงาน"/>
    <x v="9"/>
    <s v="กระทรวงแรงงาน"/>
    <s v="โครงการปกติ 2568"/>
    <m/>
    <s v="https://emenscr.nesdc.go.th/viewer/view.html?id=677b5c3e6f54fa3671471920"/>
    <s v="v3_110201V02F01"/>
  </r>
  <r>
    <s v="v3_110201V02"/>
    <x v="2"/>
    <x v="0"/>
    <s v="บูรณาการความร่วมมือในการส่งเสริมสุขภาพมารดา เด็กปฐมวัย และผู้สูงอายุจังหวัดลพบุรี "/>
    <s v="บูรณาการความร่วมมือในการส่งเสริมสุขภาพมารดา เด็กปฐมวัย และผู้สูงอายุจังหวัดลพบุรี "/>
    <s v="ด้านการพัฒนาและเสริมสร้างศักยภาพทรัพยากรมนุษย์"/>
    <x v="3"/>
    <s v="มกราคม 2568"/>
    <s v="มีนาคม 2568"/>
    <s v="สำนักงานสาธารณสุขจังหวัดลพบุรี"/>
    <s v="สำนักงานปลัดกระทรวงสาธารณสุข"/>
    <x v="3"/>
    <s v="กระทรวงสาธารณสุข"/>
    <s v="โครงการปกติ 2568"/>
    <m/>
    <s v="https://emenscr.nesdc.go.th/viewer/view.html?id=676e6b5951d1ed367e3c03ed"/>
    <s v="v3_110201V02F01"/>
  </r>
  <r>
    <s v="v3_110201V02"/>
    <x v="2"/>
    <x v="0"/>
    <s v="มหัศจรรย์ 1,000 วันแรกแห่งชีวิต รอบรั้วล้อมรัก อุ่นไอรัก สายใยสื่อสาร เพื่อเด็กไทย พัฒนาการสมวัย IQ ดี"/>
    <s v="มหัศจรรย์ 1,000 วันแรกแห่งชีวิต รอบรั้วล้อมรัก อุ่นไอรัก สายใยสื่อสาร เพื่อเด็กไทย พัฒนาการสมวัย IQ ดี"/>
    <s v="ด้านการพัฒนาและเสริมสร้างศักยภาพทรัพยากรมนุษย์"/>
    <x v="5"/>
    <s v="ตุลาคม 2562"/>
    <s v="กันยายน 2563"/>
    <s v="สำนักงานสาธารณสุขจังหวัดศรีสะเกษ"/>
    <s v="สำนักงานปลัดกระทรวงสาธารณสุข"/>
    <x v="3"/>
    <s v="กระทรวงสาธารณสุข"/>
    <m/>
    <m/>
    <s v="v2_"/>
    <s v="v2_110201V02F02"/>
  </r>
  <r>
    <s v="v3_110201V02"/>
    <x v="2"/>
    <x v="0"/>
    <s v="โครงการยกระดับคุณภาพการพัฒนาเด็กปฐมวัยไทย"/>
    <s v="โครงการยกระดับคุณภาพการพัฒนาเด็กปฐมวัยไทย"/>
    <s v="ด้านการพัฒนาและเสริมสร้างศักยภาพทรัพยากรมนุษย์"/>
    <x v="4"/>
    <s v="ตุลาคม 2563"/>
    <s v="กันยายน 2564"/>
    <s v="สำนักนโยบายการพัฒนาเด็กปฐมวัย"/>
    <s v="สำนักงานเลขาธิการสภาการศึกษา"/>
    <x v="10"/>
    <s v="กระทรวงศึกษาธิการ"/>
    <s v="โครงการปกติ 2564"/>
    <m/>
    <s v="https://emenscr.nesdc.go.th/viewer/view.html?id=5fe40b3d8838350dbfec936b"/>
    <s v="110201F0202"/>
  </r>
  <r>
    <s v="v3_110201V02"/>
    <x v="2"/>
    <x v="0"/>
    <s v="พัฒนาการดำเนินงานด้านเด็กปฐมวัยสู่มาตรฐานสากล"/>
    <s v="พัฒนาการดำเนินงานด้านเด็กปฐมวัยสู่มาตรฐานสากล"/>
    <s v="ด้านการพัฒนาและเสริมสร้างศักยภาพทรัพยากรมนุษย์"/>
    <x v="1"/>
    <s v="ตุลาคม 2564"/>
    <s v="กันยายน 2565"/>
    <s v="สำนักนโยบายการพัฒนาเด็กปฐมวัย"/>
    <s v="สำนักงานเลขาธิการสภาการศึกษา"/>
    <x v="10"/>
    <s v="กระทรวงศึกษาธิการ"/>
    <s v="โครงการปกติ 2565"/>
    <m/>
    <s v="https://emenscr.nesdc.go.th/viewer/view.html?id=61b1c73dd52e740ca37b908a"/>
    <s v="110201F0202"/>
  </r>
  <r>
    <s v="v3_110201V02"/>
    <x v="2"/>
    <x v="0"/>
    <s v="โครงการพัฒนาระบบการบริหารจัดการด้านเด็กปฐมวัยแบบบูรณาการ"/>
    <s v="โครงการพัฒนาระบบการบริหารจัดการด้านเด็กปฐมวัยแบบบูรณาการ"/>
    <s v="ด้านการพัฒนาและเสริมสร้างศักยภาพทรัพยากรมนุษย์"/>
    <x v="2"/>
    <s v="ตุลาคม 2565"/>
    <s v="กันยายน 2566"/>
    <s v="สำนักนโยบายการพัฒนาเด็กปฐมวัย"/>
    <s v="สำนักงานเลขาธิการสภาการศึกษา"/>
    <x v="10"/>
    <s v="กระทรวงศึกษาธิการ"/>
    <s v="โครงการปกติ 2566"/>
    <m/>
    <s v="https://emenscr.nesdc.go.th/viewer/view.html?id=641c1fef4cc6a01428d43841"/>
    <s v="v2_110201V02F02"/>
  </r>
  <r>
    <s v="v3_110201V02"/>
    <x v="2"/>
    <x v="0"/>
    <s v="โครงการพัฒนาการดำเนินงานด้านเด็กปฐมวัยสู่มาตรฐานสากล"/>
    <s v="โครงการพัฒนาการดำเนินงานด้านเด็กปฐมวัยสู่มาตรฐานสากล"/>
    <s v="ด้านการพัฒนาและเสริมสร้างศักยภาพทรัพยากรมนุษย์"/>
    <x v="0"/>
    <s v="ตุลาคม 2566"/>
    <s v="กันยายน 2567"/>
    <s v="สำนักนโยบายการพัฒนาเด็กปฐมวัย"/>
    <s v="สำนักงานเลขาธิการสภาการศึกษา"/>
    <x v="10"/>
    <s v="กระทรวงศึกษาธิการ"/>
    <s v="โครงการปกติ 2567"/>
    <m/>
    <s v="https://emenscr.nesdc.go.th/viewer/view.html?id=658bb5d819d0a33b26c4ef8c"/>
    <s v="v3_110201V02F01"/>
  </r>
  <r>
    <s v="v3_110201V02"/>
    <x v="2"/>
    <x v="0"/>
    <s v="โครงการส่งเสริมการดูแลและพัฒนาเด็กปฐมวัยอย่างมีคุณภาพ"/>
    <s v="โครงการส่งเสริมการดูแลและพัฒนาเด็กปฐมวัยอย่างมีคุณภาพ"/>
    <s v="ด้านการพัฒนาและเสริมสร้างศักยภาพทรัพยากรมนุษย์"/>
    <x v="3"/>
    <s v="ตุลาคม 2567"/>
    <s v="กันยายน 2568"/>
    <s v="สำนักนโยบายการพัฒนาเด็กปฐมวัย"/>
    <s v="สำนักงานเลขาธิการสภาการศึกษา"/>
    <x v="10"/>
    <s v="กระทรวงศึกษาธิการ"/>
    <s v="โครงการปกติ 2568"/>
    <m/>
    <s v="https://emenscr.nesdc.go.th/viewer/view.html?id=67beafdd96b4f94a6a8f5672"/>
    <s v="v3_110201V02F01"/>
  </r>
  <r>
    <s v="v3_110201V02"/>
    <x v="2"/>
    <x v="0"/>
    <s v="การขับเคลื่อนการจัดการศึกษาปฐมวัย"/>
    <s v="การขับเคลื่อนการจัดการศึกษาปฐมวัย"/>
    <s v="ด้านการพัฒนาและเสริมสร้างศักยภาพทรัพยากรมนุษย์"/>
    <x v="1"/>
    <s v="มกราคม 2565"/>
    <s v="กันยายน 2565"/>
    <s v="สำนักงานเขตพื้นที่การศึกษาประถมศึกษากระบี่"/>
    <s v="สำนักงานคณะกรรมการการศึกษาขั้นพื้นฐาน"/>
    <x v="11"/>
    <s v="กระทรวงศึกษาธิการ"/>
    <s v="โครงการปกติ 2565"/>
    <m/>
    <s v="https://emenscr.nesdc.go.th/viewer/view.html?id=61df8c46182fe802ec8c7a70"/>
    <s v="110201F0202"/>
  </r>
  <r>
    <s v="v3_110201V02"/>
    <x v="2"/>
    <x v="0"/>
    <s v="การขับเคลื่อนการจัดการศึกษาปฐมวัย"/>
    <s v="การขับเคลื่อนการจัดการศึกษาปฐมวัย"/>
    <s v="ด้านการพัฒนาและเสริมสร้างศักยภาพทรัพยากรมนุษย์"/>
    <x v="2"/>
    <s v="มกราคม 2566"/>
    <s v="มิถุนายน 2566"/>
    <s v="สำนักงานเขตพื้นที่การศึกษาประถมศึกษากระบี่"/>
    <s v="สำนักงานคณะกรรมการการศึกษาขั้นพื้นฐาน"/>
    <x v="11"/>
    <s v="กระทรวงศึกษาธิการ"/>
    <s v="โครงการปกติ 2566"/>
    <m/>
    <s v="https://emenscr.nesdc.go.th/viewer/view.html?id=64180d9cfa7c0d08aa69882a"/>
    <s v="v2_110201V02F02"/>
  </r>
  <r>
    <s v="v3_110201V02"/>
    <x v="2"/>
    <x v="0"/>
    <s v="โครงการพัฒนาการเรียนการสอนปฐมวัย"/>
    <s v="โครงการพัฒนาการเรียนการสอนปฐมวัย"/>
    <s v="ด้านการพัฒนาและเสริมสร้างศักยภาพทรัพยากรมนุษย์"/>
    <x v="0"/>
    <s v="มกราคม 2567"/>
    <s v="กันยายน 2567"/>
    <s v="สำนักงานเขตพื้นที่การศึกษาประถมศึกษากาญจนบุรี เขต 1"/>
    <s v="สำนักงานคณะกรรมการการศึกษาขั้นพื้นฐาน"/>
    <x v="11"/>
    <s v="กระทรวงศึกษาธิการ"/>
    <s v="โครงการปกติ 2567"/>
    <m/>
    <s v="https://emenscr.nesdc.go.th/viewer/view.html?id=657c0f1762e90d5c6ffff4cb"/>
    <s v="v3_110201V02F01"/>
  </r>
  <r>
    <s v="v3_110201V02"/>
    <x v="2"/>
    <x v="0"/>
    <s v="พัฒนาคุณภาพการศึกษาปฐมวัย"/>
    <s v="พัฒนาคุณภาพการศึกษาปฐมวัย"/>
    <s v="ด้านการพัฒนาและเสริมสร้างศักยภาพทรัพยากรมนุษย์"/>
    <x v="2"/>
    <s v="ตุลาคม 2565"/>
    <s v="กันยายน 2566"/>
    <s v="สำนักงานเขตพื้นที่การศึกษาประถมศึกษากาญจนบุรี เขต 2"/>
    <s v="สำนักงานคณะกรรมการการศึกษาขั้นพื้นฐาน"/>
    <x v="11"/>
    <s v="กระทรวงศึกษาธิการ"/>
    <s v="โครงการปกติ 2566"/>
    <m/>
    <s v="https://emenscr.nesdc.go.th/viewer/view.html?id=6426afbfa075f65c39280871"/>
    <s v="v2_110201V02F02"/>
  </r>
  <r>
    <s v="v3_110201V02"/>
    <x v="2"/>
    <x v="0"/>
    <s v="พัฒนาการจัดประสบการณ์การเรียนการสอนปฐมวัย ปีงบประมาณ 2564"/>
    <s v="พัฒนาการจัดประสบการณ์การเรียนการสอนปฐมวัย ปีงบประมาณ 2564"/>
    <s v="ด้านการพัฒนาและเสริมสร้างศักยภาพทรัพยากรมนุษย์"/>
    <x v="4"/>
    <s v="กุมภาพันธ์ 2564"/>
    <s v="พฤษภาคม 2564"/>
    <s v="สำนักงานเขตพื้นที่การศึกษาประถมศึกษากาญจนบุรี เขต 3"/>
    <s v="สำนักงานคณะกรรมการการศึกษาขั้นพื้นฐาน"/>
    <x v="11"/>
    <s v="กระทรวงศึกษาธิการ"/>
    <s v="โครงการปกติ 2564"/>
    <m/>
    <s v="https://emenscr.nesdc.go.th/viewer/view.html?id=60484b4542689c5ddb39039c"/>
    <s v="110201F0202"/>
  </r>
  <r>
    <s v="v3_110201V02"/>
    <x v="2"/>
    <x v="0"/>
    <s v="โครงการประเมินพัฒนาการนักเรียนที่จบหลักสูตรการศึกษาปฐมวัย พุทธศักราช 2560 ปีการศึกษา 2563"/>
    <s v="โครงการประเมินพัฒนาการนักเรียนที่จบหลักสูตรการศึกษาปฐมวัย พุทธศักราช 2560 ปีการศึกษา 2563"/>
    <s v="ด้านการพัฒนาและเสริมสร้างศักยภาพทรัพยากรมนุษย์"/>
    <x v="4"/>
    <s v="กุมภาพันธ์ 2564"/>
    <s v="พฤษภาคม 2564"/>
    <s v="สำนักงานเขตพื้นที่การศึกษาประถมศึกษากาฬสินธุ์ เขต 1"/>
    <s v="สำนักงานคณะกรรมการการศึกษาขั้นพื้นฐาน"/>
    <x v="11"/>
    <s v="กระทรวงศึกษาธิการ"/>
    <s v="โครงการปกติ 2564"/>
    <m/>
    <s v="https://emenscr.nesdc.go.th/viewer/view.html?id=602dd9933eed1c7838197a45"/>
    <s v="110201F0202"/>
  </r>
  <r>
    <s v="v3_110201V02"/>
    <x v="2"/>
    <x v="0"/>
    <s v="พัฒนาการศึกษาปฐมวัยอย่างมีคุณภาพ "/>
    <s v="พัฒนาการศึกษาปฐมวัยอย่างมีคุณภาพ "/>
    <s v="ด้านการพัฒนาและเสริมสร้างศักยภาพทรัพยากรมนุษย์"/>
    <x v="2"/>
    <s v="มกราคม 2566"/>
    <s v="มีนาคม 2566"/>
    <s v="สำนักงานเขตพื้นที่การศึกษาประถมศึกษากาฬสินธุ์ เขต 1"/>
    <s v="สำนักงานคณะกรรมการการศึกษาขั้นพื้นฐาน"/>
    <x v="11"/>
    <s v="กระทรวงศึกษาธิการ"/>
    <s v="โครงการปกติ 2566"/>
    <m/>
    <s v="https://emenscr.nesdc.go.th/viewer/view.html?id=64057d81b321824906b7b132"/>
    <s v="v2_110201V02F02"/>
  </r>
  <r>
    <s v="v3_110201V02"/>
    <x v="2"/>
    <x v="0"/>
    <s v="พัฒนาการศึกษาปฐมวัยอย่างมีคุณภาพ "/>
    <s v="พัฒนาการศึกษาปฐมวัยอย่างมีคุณภาพ "/>
    <s v="ด้านการพัฒนาและเสริมสร้างศักยภาพทรัพยากรมนุษย์"/>
    <x v="0"/>
    <s v="มกราคม 2567"/>
    <s v="มิถุนายน 2567"/>
    <s v="สำนักงานเขตพื้นที่การศึกษาประถมศึกษากาฬสินธุ์ เขต 1"/>
    <s v="สำนักงานคณะกรรมการการศึกษาขั้นพื้นฐาน"/>
    <x v="11"/>
    <s v="กระทรวงศึกษาธิการ"/>
    <s v="โครงการปกติ 2567"/>
    <m/>
    <s v="https://emenscr.nesdc.go.th/viewer/view.html?id=65a4ad168ac75145a53181f9"/>
    <s v="v3_110201V02F01"/>
  </r>
  <r>
    <s v="v3_110201V02"/>
    <x v="2"/>
    <x v="0"/>
    <s v="       การพัฒนาการจัดประสบการณ์การเรียนการสอนปฐมวัย  ปีงบประมาณ  2565"/>
    <s v="       การพัฒนาการจัดประสบการณ์การเรียนการสอนปฐมวัย  ปีงบประมาณ  2565"/>
    <s v="ด้านการพัฒนาและเสริมสร้างศักยภาพทรัพยากรมนุษย์"/>
    <x v="1"/>
    <s v="ตุลาคม 2564"/>
    <s v="กันยายน 2565"/>
    <s v="สำนักงานเขตพื้นที่การศึกษาประถมศึกษากาฬสินธุ์ เขต 2"/>
    <s v="สำนักงานคณะกรรมการการศึกษาขั้นพื้นฐาน"/>
    <x v="11"/>
    <s v="กระทรวงศึกษาธิการ"/>
    <s v="โครงการปกติ 2565"/>
    <m/>
    <s v="https://emenscr.nesdc.go.th/viewer/view.html?id=62c92be1491d7c3de4dc1421"/>
    <s v="110201F0202"/>
  </r>
  <r>
    <s v="v3_110201V02"/>
    <x v="2"/>
    <x v="0"/>
    <s v="การพัฒนาการจัดประสบการณ์การเรียนการสอนปฐมวัย  ปีงบประมาณ  2566"/>
    <s v="การพัฒนาการจัดประสบการณ์การเรียนการสอนปฐมวัย  ปีงบประมาณ  2566"/>
    <s v="ด้านการพัฒนาและเสริมสร้างศักยภาพทรัพยากรมนุษย์"/>
    <x v="2"/>
    <s v="ตุลาคม 2565"/>
    <s v="กันยายน 2566"/>
    <s v="สำนักงานเขตพื้นที่การศึกษาประถมศึกษากาฬสินธุ์ เขต 2"/>
    <s v="สำนักงานคณะกรรมการการศึกษาขั้นพื้นฐาน"/>
    <x v="11"/>
    <s v="กระทรวงศึกษาธิการ"/>
    <s v="โครงการปกติ 2566"/>
    <m/>
    <s v="https://emenscr.nesdc.go.th/viewer/view.html?id=6426bee6a075f65c39280b23"/>
    <s v="v2_110201V02F02"/>
  </r>
  <r>
    <s v="v3_110201V02"/>
    <x v="2"/>
    <x v="0"/>
    <s v="การประเมินพัฒนาการนักเรียนที่จบหลักสูตรการศึกษาปฐมวัย พุทธศักราช 2560  ปีการศึกษา 2563"/>
    <s v="การประเมินพัฒนาการนักเรียนที่จบหลักสูตรการศึกษาปฐมวัย พุทธศักราช 2560  ปีการศึกษา 2563"/>
    <s v="ด้านการพัฒนาและเสริมสร้างศักยภาพทรัพยากรมนุษย์"/>
    <x v="4"/>
    <s v="ตุลาคม 2563"/>
    <s v="กันยายน 2564"/>
    <s v="สำนักงานเขตพื้นที่การศึกษาประถมศึกษากาฬสินธุ์ เขต 3"/>
    <s v="สำนักงานคณะกรรมการการศึกษาขั้นพื้นฐาน"/>
    <x v="11"/>
    <s v="กระทรวงศึกษาธิการ"/>
    <s v="โครงการปกติ 2564"/>
    <m/>
    <s v="https://emenscr.nesdc.go.th/viewer/view.html?id=6034b969c0f3c646afbb9a79"/>
    <s v="110201F0202"/>
  </r>
  <r>
    <s v="v3_110201V02"/>
    <x v="2"/>
    <x v="0"/>
    <s v="พัฒนาการจัดการศึกษาปฐมวัย"/>
    <s v="พัฒนาการจัดการศึกษาปฐมวัย"/>
    <s v="ด้านการพัฒนาและเสริมสร้างศักยภาพทรัพยากรมนุษย์"/>
    <x v="0"/>
    <s v="กันยายน 2567"/>
    <s v="กันยายน 2567"/>
    <s v="สำนักงานเขตพื้นที่การศึกษาประถมศึกษากาฬสินธุ์ เขต 3"/>
    <s v="สำนักงานคณะกรรมการการศึกษาขั้นพื้นฐาน"/>
    <x v="11"/>
    <s v="กระทรวงศึกษาธิการ"/>
    <s v="โครงการปกติ 2567"/>
    <m/>
    <s v="https://emenscr.nesdc.go.th/viewer/view.html?id=66c2f97d60031d04d077800b"/>
    <s v="v3_110201V02F01"/>
  </r>
  <r>
    <s v="v3_110201V02"/>
    <x v="2"/>
    <x v="0"/>
    <s v="ประเมินพัฒนาการนักเรียนที่จบหลักสูตรการศึกษาปฐมวัย พุทธศักราช 2560 ปีการศึกษา 2563 (ปีงบประมาณ พ.ศ.2564)"/>
    <s v="ประเมินพัฒนาการนักเรียนที่จบหลักสูตรการศึกษาปฐมวัย พุทธศักราช 2560 ปีการศึกษา 2563 (ปีงบประมาณ พ.ศ.2564)"/>
    <s v="ด้านการพัฒนาและเสริมสร้างศักยภาพทรัพยากรมนุษย์"/>
    <x v="1"/>
    <s v="สิงหาคม 2564"/>
    <s v="กันยายน 2564"/>
    <s v="สำนักงานเขตพื้นที่การศึกษาประถมศึกษากำแพงเพชร เขต 1"/>
    <s v="สำนักงานคณะกรรมการการศึกษาขั้นพื้นฐาน"/>
    <x v="11"/>
    <s v="กระทรวงศึกษาธิการ"/>
    <s v="โครงการปกติ 2565"/>
    <m/>
    <s v="https://emenscr.nesdc.go.th/viewer/view.html?id=617d3fed35b84015ad798ef7"/>
    <s v="110201F0202"/>
  </r>
  <r>
    <s v="v3_110201V02"/>
    <x v="2"/>
    <x v="0"/>
    <s v="พัฒนาการจัดประสบการณ์การเรียนการสอนปฐมวัย ประจำปีงบประมาณ 2566"/>
    <s v="พัฒนาการจัดประสบการณ์การเรียนการสอนปฐมวัย ประจำปีงบประมาณ 2566"/>
    <s v="ด้านการพัฒนาและเสริมสร้างศักยภาพทรัพยากรมนุษย์"/>
    <x v="2"/>
    <s v="มีนาคม 2566"/>
    <s v="เมษายน 2566"/>
    <s v="สำนักงานเขตพื้นที่การศึกษาประถมศึกษากำแพงเพชร เขต 2"/>
    <s v="สำนักงานคณะกรรมการการศึกษาขั้นพื้นฐาน"/>
    <x v="11"/>
    <s v="กระทรวงศึกษาธิการ"/>
    <s v="โครงการปกติ 2566"/>
    <m/>
    <s v="https://emenscr.nesdc.go.th/viewer/view.html?id=64255b754cc6a01428d4415d"/>
    <s v="v2_110201V02F02"/>
  </r>
  <r>
    <s v="v3_110201V02"/>
    <x v="2"/>
    <x v="0"/>
    <s v="ส่งเสริมพัฒนาการเด็กปฐมวัยเรียนรู้อย่างมีสุข"/>
    <s v="ส่งเสริมพัฒนาการเด็กปฐมวัยเรียนรู้อย่างมีสุข"/>
    <s v="ด้านการพัฒนาและเสริมสร้างศักยภาพทรัพยากรมนุษย์"/>
    <x v="0"/>
    <s v="มิถุนายน 2567"/>
    <s v="กันยายน 2567"/>
    <s v="สำนักงานเขตพื้นที่การศึกษาประถมศึกษากำแพงเพชร เขต 2"/>
    <s v="สำนักงานคณะกรรมการการศึกษาขั้นพื้นฐาน"/>
    <x v="11"/>
    <s v="กระทรวงศึกษาธิการ"/>
    <s v="โครงการปกติ 2567"/>
    <m/>
    <s v="https://emenscr.nesdc.go.th/viewer/view.html?id=666810db9349501f91151047"/>
    <s v="v3_110201V02F01"/>
  </r>
  <r>
    <s v="v3_110201V02"/>
    <x v="2"/>
    <x v="0"/>
    <s v="โครงการส่งเสริมพัฒนาการเด็กปฐมวัยเรียนรู้อย่างมีสุข"/>
    <s v="โครงการส่งเสริมพัฒนาการเด็กปฐมวัยเรียนรู้อย่างมีสุข"/>
    <s v="ด้านการพัฒนาและเสริมสร้างศักยภาพทรัพยากรมนุษย์"/>
    <x v="3"/>
    <s v="มกราคม 2568"/>
    <s v="กันยายน 2568"/>
    <s v="สำนักงานเขตพื้นที่การศึกษาประถมศึกษากำแพงเพชร เขต 2"/>
    <s v="สำนักงานคณะกรรมการการศึกษาขั้นพื้นฐาน"/>
    <x v="11"/>
    <s v="กระทรวงศึกษาธิการ"/>
    <s v="โครงการปกติ 2568"/>
    <m/>
    <s v="https://emenscr.nesdc.go.th/viewer/view.html?id=67aa02804c513e688c27d9f1"/>
    <s v="v3_110201V02F01"/>
  </r>
  <r>
    <s v="v3_110201V02"/>
    <x v="2"/>
    <x v="0"/>
    <s v="พัฒนาการจัดการศึกษาระดับปฐมวัย  โรงเรียนขยายโอกาสทางการศึกษา และการศึกษาพิเศษ"/>
    <s v="พัฒนาการจัดการศึกษาระดับปฐมวัย  โรงเรียนขยายโอกาสทางการศึกษา และการศึกษาพิเศษ"/>
    <s v="ด้านการพัฒนาและเสริมสร้างศักยภาพทรัพยากรมนุษย์"/>
    <x v="4"/>
    <s v="เมษายน 2564"/>
    <s v="กันยายน 2564"/>
    <s v="สำนักงานเขตพื้นที่การศึกษาประถมศึกษาขอนแก่น เขต 1"/>
    <s v="สำนักงานคณะกรรมการการศึกษาขั้นพื้นฐาน"/>
    <x v="11"/>
    <s v="กระทรวงศึกษาธิการ"/>
    <s v="โครงการปกติ 2564"/>
    <m/>
    <s v="https://emenscr.nesdc.go.th/viewer/view.html?id=603614b5bad28a46acd71105"/>
    <s v="110201F0202"/>
  </r>
  <r>
    <s v="v3_110201V02"/>
    <x v="2"/>
    <x v="0"/>
    <s v="พัฒนาคุณภาพการจัดการศึกษาปฐมวัย"/>
    <s v="พัฒนาคุณภาพการจัดการศึกษาปฐมวัย"/>
    <s v="ด้านการพัฒนาและเสริมสร้างศักยภาพทรัพยากรมนุษย์"/>
    <x v="1"/>
    <s v="มกราคม 2565"/>
    <s v="กันยายน 2565"/>
    <s v="สำนักงานเขตพื้นที่การศึกษาประถมศึกษาขอนแก่น เขต 1"/>
    <s v="สำนักงานคณะกรรมการการศึกษาขั้นพื้นฐาน"/>
    <x v="11"/>
    <s v="กระทรวงศึกษาธิการ"/>
    <s v="โครงการปกติ 2565"/>
    <m/>
    <s v="https://emenscr.nesdc.go.th/viewer/view.html?id=61f6493067956d4dd58dfb23"/>
    <s v="110201F0202"/>
  </r>
  <r>
    <s v="v3_110201V02"/>
    <x v="2"/>
    <x v="0"/>
    <s v="โครงการส่งเสริมการพัฒนาการจัดการศึกษาปฐมวัย"/>
    <s v="โครงการส่งเสริมการพัฒนาการจัดการศึกษาปฐมวัย"/>
    <s v="ด้านการพัฒนาและเสริมสร้างศักยภาพทรัพยากรมนุษย์"/>
    <x v="2"/>
    <s v="กุมภาพันธ์ 2566"/>
    <s v="กันยายน 2566"/>
    <s v="สำนักงานเขตพื้นที่การศึกษาประถมศึกษาขอนแก่น เขต 1"/>
    <s v="สำนักงานคณะกรรมการการศึกษาขั้นพื้นฐาน"/>
    <x v="11"/>
    <s v="กระทรวงศึกษาธิการ"/>
    <s v="โครงการปกติ 2566"/>
    <m/>
    <s v="https://emenscr.nesdc.go.th/viewer/view.html?id=6412cad864c008446934e100"/>
    <s v="v2_110201V02F02"/>
  </r>
  <r>
    <s v="v3_110201V02"/>
    <x v="2"/>
    <x v="0"/>
    <s v="โครงการการพัฒนาโรงเรียนส่งเสริมการจัดประสบการณ์ระดับปฐมวัยที่เน้นผู้เรียนเป็นสำคัญ ตามแนวคิดมอนเทสซอรี (Montessori)  ในบริบท สำนักงานคณะกรรมการการศึกษาขั้นพื้นฐาน "/>
    <s v="โครงการการพัฒนาโรงเรียนส่งเสริมการจัดประสบการณ์ระดับปฐมวัยที่เน้นผู้เรียนเป็นสำคัญ ตามแนวคิดมอนเทสซอรี (Montessori)  ในบริบท สำนักงานคณะกรรมการการศึกษาขั้นพื้นฐาน "/>
    <s v="ด้านการพัฒนาและเสริมสร้างศักยภาพทรัพยากรมนุษย์"/>
    <x v="1"/>
    <s v="สิงหาคม 2564"/>
    <s v="กันยายน 2564"/>
    <s v="สำนักงานเขตพื้นที่การศึกษาประถมศึกษาขอนแก่น เขต 2"/>
    <s v="สำนักงานคณะกรรมการการศึกษาขั้นพื้นฐาน"/>
    <x v="11"/>
    <s v="กระทรวงศึกษาธิการ"/>
    <s v="โครงการปกติ 2565"/>
    <m/>
    <s v="https://emenscr.nesdc.go.th/viewer/view.html?id=617d6d02c3bd211488f3d133"/>
    <s v="110201F0202"/>
  </r>
  <r>
    <s v="v3_110201V02"/>
    <x v="2"/>
    <x v="0"/>
    <s v="โครงการพัฒนาการคุณภาพการศึกษาระดับปฐมวัย  "/>
    <s v="โครงการพัฒนาการคุณภาพการศึกษาระดับปฐมวัย  "/>
    <s v="ด้านการพัฒนาและเสริมสร้างศักยภาพทรัพยากรมนุษย์"/>
    <x v="2"/>
    <s v="มกราคม 2566"/>
    <s v="กันยายน 2566"/>
    <s v="สำนักงานเขตพื้นที่การศึกษาประถมศึกษาขอนแก่น เขต 2"/>
    <s v="สำนักงานคณะกรรมการการศึกษาขั้นพื้นฐาน"/>
    <x v="11"/>
    <s v="กระทรวงศึกษาธิการ"/>
    <s v="โครงการปกติ 2566"/>
    <m/>
    <s v="https://emenscr.nesdc.go.th/viewer/view.html?id=6422b3bb21529c142b7a4981"/>
    <s v="v2_110201V02F02"/>
  </r>
  <r>
    <s v="v3_110201V02"/>
    <x v="2"/>
    <x v="0"/>
    <s v="โครงการพัฒนาการคุณภาพการศึกษาระดับปฐมวัย"/>
    <s v="โครงการพัฒนาการคุณภาพการศึกษาระดับปฐมวัย"/>
    <s v="ด้านการพัฒนาและเสริมสร้างศักยภาพทรัพยากรมนุษย์"/>
    <x v="0"/>
    <s v="กุมภาพันธ์ 2567"/>
    <s v="กันยายน 2567"/>
    <s v="สำนักงานเขตพื้นที่การศึกษาประถมศึกษาขอนแก่น เขต 2"/>
    <s v="สำนักงานคณะกรรมการการศึกษาขั้นพื้นฐาน"/>
    <x v="11"/>
    <s v="กระทรวงศึกษาธิการ"/>
    <s v="โครงการปกติ 2567"/>
    <m/>
    <s v="https://emenscr.nesdc.go.th/viewer/view.html?id=65b627a01a360306529132f8"/>
    <s v="v3_110201V02F01"/>
  </r>
  <r>
    <s v="v3_110201V02"/>
    <x v="2"/>
    <x v="0"/>
    <s v="โครงการพัฒนาการเรียนการจัดประสบการณ์เรียนรู้ระดับปฐมวัย ปีงบประมาณ 2565"/>
    <s v="โครงการพัฒนาการเรียนการจัดประสบการณ์เรียนรู้ระดับปฐมวัย ปีงบประมาณ 2565"/>
    <s v="ด้านการพัฒนาและเสริมสร้างศักยภาพทรัพยากรมนุษย์"/>
    <x v="1"/>
    <s v="มกราคม 2565"/>
    <s v="กันยายน 2565"/>
    <s v="สำนักงานเขตพื้นที่การศึกษาประถมศึกษาขอนแก่น เขต 3"/>
    <s v="สำนักงานคณะกรรมการการศึกษาขั้นพื้นฐาน"/>
    <x v="11"/>
    <s v="กระทรวงศึกษาธิการ"/>
    <s v="โครงการปกติ 2565"/>
    <m/>
    <s v="https://emenscr.nesdc.go.th/viewer/view.html?id=626669c453465c6713e913ec"/>
    <s v="110201F0202"/>
  </r>
  <r>
    <s v="v3_110201V02"/>
    <x v="2"/>
    <x v="0"/>
    <s v="โครงการพัฒนาการเรียนการจัดประสบการณ์เรียนรู้ระดับปฐมวัย ปีงบประมาณ 2566"/>
    <s v="โครงการพัฒนาการเรียนการจัดประสบการณ์เรียนรู้ระดับปฐมวัย ปีงบประมาณ 2566"/>
    <s v="ด้านการพัฒนาและเสริมสร้างศักยภาพทรัพยากรมนุษย์"/>
    <x v="2"/>
    <s v="เมษายน 2566"/>
    <s v="กันยายน 2566"/>
    <s v="สำนักงานเขตพื้นที่การศึกษาประถมศึกษาขอนแก่น เขต 3"/>
    <s v="สำนักงานคณะกรรมการการศึกษาขั้นพื้นฐาน"/>
    <x v="11"/>
    <s v="กระทรวงศึกษาธิการ"/>
    <s v="โครงการปกติ 2566"/>
    <m/>
    <s v="https://emenscr.nesdc.go.th/viewer/view.html?id=6421476ca075f65c3927a8e1"/>
    <s v="v2_110201V02F02"/>
  </r>
  <r>
    <s v="v3_110201V02"/>
    <x v="2"/>
    <x v="0"/>
    <s v="โครงการพัฒนาการเรียนการจัดประสบการณ์เรียนรู้ระดับปฐมวัย ปีงบประมาณ 2566"/>
    <s v="โครงการพัฒนาการเรียนการจัดประสบการณ์เรียนรู้ระดับปฐมวัย ปีงบประมาณ 2566"/>
    <s v="ด้านการพัฒนาและเสริมสร้างศักยภาพทรัพยากรมนุษย์"/>
    <x v="2"/>
    <s v="เมษายน 2566"/>
    <s v="กันยายน 2566"/>
    <s v="สำนักงานเขตพื้นที่การศึกษาประถมศึกษาขอนแก่น เขต 3"/>
    <s v="สำนักงานคณะกรรมการการศึกษาขั้นพื้นฐาน"/>
    <x v="11"/>
    <s v="กระทรวงศึกษาธิการ"/>
    <s v="โครงการปกติ 2566"/>
    <m/>
    <s v="https://emenscr.nesdc.go.th/viewer/view.html?id=6421476ca075f65c3927a8e1"/>
    <s v="v2_110201V02F02"/>
  </r>
  <r>
    <s v="v3_110201V02"/>
    <x v="2"/>
    <x v="0"/>
    <s v="ประเมินพัฒนาการนักเรียนจบหลักสูตรการศึกษาปฐมวัย พุทธศักราช ๒๕๖๐  ปีการศึกษา ๒๕๖๓"/>
    <s v="ประเมินพัฒนาการนักเรียนจบหลักสูตรการศึกษาปฐมวัย พุทธศักราช ๒๕๖๐  ปีการศึกษา ๒๕๖๓"/>
    <s v="ด้านการพัฒนาและเสริมสร้างศักยภาพทรัพยากรมนุษย์"/>
    <x v="4"/>
    <s v="ตุลาคม 2563"/>
    <s v="กันยายน 2564"/>
    <s v="สำนักงานเขตพื้นที่การศึกษาประถมศึกษาขอนแก่น เขต 4"/>
    <s v="สำนักงานคณะกรรมการการศึกษาขั้นพื้นฐาน"/>
    <x v="11"/>
    <s v="กระทรวงศึกษาธิการ"/>
    <s v="โครงการปกติ 2564"/>
    <m/>
    <s v="https://emenscr.nesdc.go.th/viewer/view.html?id=60a5dbfcb79583274531b546"/>
    <s v="110201F0202"/>
  </r>
  <r>
    <s v="v3_110201V02"/>
    <x v="2"/>
    <x v="0"/>
    <s v="พัฒนาการเรียนรู้สำหรับเด็กระดับปฐมวัย"/>
    <s v="พัฒนาการเรียนรู้สำหรับเด็กระดับปฐมวัย"/>
    <s v="ด้านการพัฒนาและเสริมสร้างศักยภาพทรัพยากรมนุษย์"/>
    <x v="1"/>
    <s v="สิงหาคม 2565"/>
    <s v="กันยายน 2565"/>
    <s v="สำนักงานเขตพื้นที่การศึกษาประถมศึกษาขอนแก่น เขต 4"/>
    <s v="สำนักงานคณะกรรมการการศึกษาขั้นพื้นฐาน"/>
    <x v="11"/>
    <s v="กระทรวงศึกษาธิการ"/>
    <s v="โครงการปกติ 2566"/>
    <m/>
    <s v="https://emenscr.nesdc.go.th/viewer/view.html?id=635d0ebe37f22f3054888a18"/>
    <s v="110201F0202"/>
  </r>
  <r>
    <s v="v3_110201V02"/>
    <x v="2"/>
    <x v="0"/>
    <s v="โครงการ พัฒนาคุณภาพการจัดการศึกษาปฐมวัย "/>
    <s v="โครงการ พัฒนาคุณภาพการจัดการศึกษาปฐมวัย "/>
    <s v="ด้านการพัฒนาและเสริมสร้างศักยภาพทรัพยากรมนุษย์"/>
    <x v="1"/>
    <s v="มกราคม 2565"/>
    <s v="กันยายน 2565"/>
    <s v="สำนักงานเขตพื้นที่การศึกษาประถมศึกษาขอนแก่น เขต 5"/>
    <s v="สำนักงานคณะกรรมการการศึกษาขั้นพื้นฐาน"/>
    <x v="11"/>
    <s v="กระทรวงศึกษาธิการ"/>
    <s v="โครงการปกติ 2565"/>
    <m/>
    <s v="https://emenscr.nesdc.go.th/viewer/view.html?id=62de33f67395053debdda9a3"/>
    <s v="110201F0202"/>
  </r>
  <r>
    <s v="v3_110201V02"/>
    <x v="2"/>
    <x v="0"/>
    <s v="ประเมินพัฒนาการนักเรียนที่จบหลักสูตรการศึกษาปฐมวัย พุทธศักราช 2560 ปีการศึกษา 2563"/>
    <s v="ประเมินพัฒนาการนักเรียนที่จบหลักสูตรการศึกษาปฐมวัย พุทธศักราช 2560 ปีการศึกษา 2563"/>
    <s v="ด้านการพัฒนาและเสริมสร้างศักยภาพทรัพยากรมนุษย์"/>
    <x v="4"/>
    <s v="มีนาคม 2564"/>
    <s v="พฤษภาคม 2564"/>
    <s v="สำนักงานเขตพื้นที่การศึกษาประถมศึกษาจันทบุรี เขต 1"/>
    <s v="สำนักงานคณะกรรมการการศึกษาขั้นพื้นฐาน"/>
    <x v="11"/>
    <s v="กระทรวงศึกษาธิการ"/>
    <s v="โครงการปกติ 2564"/>
    <m/>
    <s v="https://emenscr.nesdc.go.th/viewer/view.html?id=606571f4e155ba096006f8dd"/>
    <s v="110201F0202"/>
  </r>
  <r>
    <s v="v3_110201V02"/>
    <x v="2"/>
    <x v="0"/>
    <s v="การพัฒนาหลักสูตรสถานศึกษาปฐมวัยสู่ห้องเรียน"/>
    <s v="การพัฒนาหลักสูตรสถานศึกษาปฐมวัยสู่ห้องเรียน"/>
    <s v="ด้านการพัฒนาและเสริมสร้างศักยภาพทรัพยากรมนุษย์"/>
    <x v="1"/>
    <s v="ตุลาคม 2564"/>
    <s v="กันยายน 2565"/>
    <s v="สำนักงานเขตพื้นที่การศึกษาประถมศึกษาจันทบุรี เขต 1"/>
    <s v="สำนักงานคณะกรรมการการศึกษาขั้นพื้นฐาน"/>
    <x v="11"/>
    <s v="กระทรวงศึกษาธิการ"/>
    <s v="โครงการปกติ 2566"/>
    <m/>
    <s v="https://emenscr.nesdc.go.th/viewer/view.html?id=635764a053b61d3dddb44772"/>
    <s v="110201F0202"/>
  </r>
  <r>
    <s v="v3_110201V02"/>
    <x v="2"/>
    <x v="0"/>
    <s v="ประเมินพัฒนาการนักเรียนที่จบหลักสูตรการศึกษาปฐมวัย พุทธศักราช 2560 ปีการศึกษา 2565"/>
    <s v="ประเมินพัฒนาการนักเรียนที่จบหลักสูตรการศึกษาปฐมวัย พุทธศักราช 2560 ปีการศึกษา 2565"/>
    <s v="ด้านการพัฒนาและเสริมสร้างศักยภาพทรัพยากรมนุษย์"/>
    <x v="2"/>
    <s v="กุมภาพันธ์ 2566"/>
    <s v="กันยายน 2566"/>
    <s v="สำนักงานเขตพื้นที่การศึกษาประถมศึกษาจันทบุรี เขต 1"/>
    <s v="สำนักงานคณะกรรมการการศึกษาขั้นพื้นฐาน"/>
    <x v="11"/>
    <s v="กระทรวงศึกษาธิการ"/>
    <s v="โครงการปกติ 2566"/>
    <m/>
    <s v="https://emenscr.nesdc.go.th/viewer/view.html?id=6414414e0deee808afc70cda"/>
    <s v="v2_110201V02F02"/>
  </r>
  <r>
    <s v="v3_110201V02"/>
    <x v="2"/>
    <x v="0"/>
    <s v="ส่งเสริมการจัดการศึกษาปฐมวัย ประจำปีงบประมาณ 2567"/>
    <s v="ส่งเสริมการจัดการศึกษาปฐมวัย ประจำปีงบประมาณ 2567"/>
    <s v="ด้านการพัฒนาและเสริมสร้างศักยภาพทรัพยากรมนุษย์"/>
    <x v="0"/>
    <s v="มกราคม 2567"/>
    <s v="กันยายน 2567"/>
    <s v="สำนักงานเขตพื้นที่การศึกษาประถมศึกษาจันทบุรี เขต 1"/>
    <s v="สำนักงานคณะกรรมการการศึกษาขั้นพื้นฐาน"/>
    <x v="11"/>
    <s v="กระทรวงศึกษาธิการ"/>
    <s v="โครงการปกติ 2567"/>
    <m/>
    <s v="https://emenscr.nesdc.go.th/viewer/view.html?id=659d0851ed5c5c459f19499e"/>
    <s v="v3_110201V02F01"/>
  </r>
  <r>
    <s v="v3_110201V02"/>
    <x v="2"/>
    <x v="0"/>
    <s v="โครงการ : พัฒนาและส่งเสริมการจัดการศึกษาปฐมวัย ปีงบประมาณ พ.ศ. 2565"/>
    <s v="โครงการ : พัฒนาและส่งเสริมการจัดการศึกษาปฐมวัย ปีงบประมาณ พ.ศ. 2565"/>
    <s v="ด้านการพัฒนาและเสริมสร้างศักยภาพทรัพยากรมนุษย์"/>
    <x v="1"/>
    <s v="มกราคม 2565"/>
    <s v="กันยายน 2565"/>
    <s v="สำนักงานเขตพื้นที่การศึกษาประถมศึกษาจันทบุรี เขต 2"/>
    <s v="สำนักงานคณะกรรมการการศึกษาขั้นพื้นฐาน"/>
    <x v="11"/>
    <s v="กระทรวงศึกษาธิการ"/>
    <s v="โครงการปกติ 2565"/>
    <m/>
    <s v="https://emenscr.nesdc.go.th/viewer/view.html?id=61c2c664866f4b33ec83ab54"/>
    <s v="110201F0202"/>
  </r>
  <r>
    <s v="v3_110201V02"/>
    <x v="2"/>
    <x v="0"/>
    <s v="ประเมินพัฒนาการนักเรียนที่จบหลักสูตรการศึกษาปฐมวัย พุทธศักราช ๒๕๖๐  _x0009_       ปีการศึกษา ๒๕๖๕"/>
    <s v="ประเมินพัฒนาการนักเรียนที่จบหลักสูตรการศึกษาปฐมวัย พุทธศักราช ๒๕๖๐  _x0009_       ปีการศึกษา ๒๕๖๕"/>
    <s v="ด้านการพัฒนาและเสริมสร้างศักยภาพทรัพยากรมนุษย์"/>
    <x v="2"/>
    <s v="กุมภาพันธ์ 2566"/>
    <s v="พฤษภาคม 2566"/>
    <s v="สำนักงานเขตพื้นที่การศึกษาประถมศึกษาจันทบุรี เขต 2"/>
    <s v="สำนักงานคณะกรรมการการศึกษาขั้นพื้นฐาน"/>
    <x v="11"/>
    <s v="กระทรวงศึกษาธิการ"/>
    <s v="โครงการปกติ 2566"/>
    <m/>
    <s v="https://emenscr.nesdc.go.th/viewer/view.html?id=6418164e64c008446934e311"/>
    <s v="v2_110201V02F02"/>
  </r>
  <r>
    <s v="v3_110201V02"/>
    <x v="2"/>
    <x v="0"/>
    <s v="โครงการพัฒนาศักยภาพการจัดการศึกษาระดับปฐมวัยตลอดช่วงชีวิต"/>
    <s v="โครงการพัฒนาศักยภาพการจัดการศึกษาระดับปฐมวัยตลอดช่วงชีวิต"/>
    <s v="ด้านการพัฒนาและเสริมสร้างศักยภาพทรัพยากรมนุษย์"/>
    <x v="0"/>
    <s v="มกราคม 2567"/>
    <s v="กันยายน 2567"/>
    <s v="สำนักงานเขตพื้นที่การศึกษาประถมศึกษาจันทบุรี เขต 2"/>
    <s v="สำนักงานคณะกรรมการการศึกษาขั้นพื้นฐาน"/>
    <x v="11"/>
    <s v="กระทรวงศึกษาธิการ"/>
    <s v="โครงการปกติ 2567"/>
    <m/>
    <s v="https://emenscr.nesdc.go.th/viewer/view.html?id=6585078362e90d5c6f0014cf"/>
    <s v="v3_110201V02F01"/>
  </r>
  <r>
    <s v="v3_110201V02"/>
    <x v="2"/>
    <x v="0"/>
    <s v="พัฒนาการจัดประสบการณ์การเรียนการสอนปฐมวัย "/>
    <s v="พัฒนาการจัดประสบการณ์การเรียนการสอนปฐมวัย "/>
    <s v="ด้านการพัฒนาและเสริมสร้างศักยภาพทรัพยากรมนุษย์"/>
    <x v="4"/>
    <s v="มกราคม 2564"/>
    <s v="กันยายน 2564"/>
    <s v="สำนักงานเขตพื้นที่การศึกษาประถมศึกษาฉะเชิงเทรา เขต 1"/>
    <s v="สำนักงานคณะกรรมการการศึกษาขั้นพื้นฐาน"/>
    <x v="11"/>
    <s v="กระทรวงศึกษาธิการ"/>
    <s v="โครงการปกติ 2564"/>
    <m/>
    <s v="https://emenscr.nesdc.go.th/viewer/view.html?id=605855d7fd3c2834509cc45d"/>
    <s v="110201F0202"/>
  </r>
  <r>
    <s v="v3_110201V02"/>
    <x v="2"/>
    <x v="0"/>
    <s v="ส่งเสริมความฉลาดทางอารมณ์ และพัฒนาทักษะสมอง EF สำหรับเด็กปฐมวัย"/>
    <s v="ส่งเสริมความฉลาดทางอารมณ์ และพัฒนาทักษะสมอง EF สำหรับเด็กปฐมวัย"/>
    <s v="ด้านการพัฒนาและเสริมสร้างศักยภาพทรัพยากรมนุษย์"/>
    <x v="4"/>
    <s v="มกราคม 2564"/>
    <s v="กันยายน 2564"/>
    <s v="สำนักงานเขตพื้นที่การศึกษาประถมศึกษาฉะเชิงเทรา เขต 1"/>
    <s v="สำนักงานคณะกรรมการการศึกษาขั้นพื้นฐาน"/>
    <x v="11"/>
    <s v="กระทรวงศึกษาธิการ"/>
    <s v="โครงการปกติ 2564"/>
    <m/>
    <s v="https://emenscr.nesdc.go.th/viewer/view.html?id=6059a8f81d4fae344a6a226e"/>
    <s v="110201F0202"/>
  </r>
  <r>
    <s v="v3_110201V02"/>
    <x v="2"/>
    <x v="0"/>
    <s v="พัฒนาการจัดประสบการณ์เรียนการสอนปฐมวัย"/>
    <s v="พัฒนาการจัดประสบการณ์เรียนการสอนปฐมวัย"/>
    <s v="ด้านการพัฒนาและเสริมสร้างศักยภาพทรัพยากรมนุษย์"/>
    <x v="2"/>
    <s v="ตุลาคม 2565"/>
    <s v="กันยายน 2566"/>
    <s v="สำนักงานเขตพื้นที่การศึกษาประถมศึกษาฉะเชิงเทรา เขต 1"/>
    <s v="สำนักงานคณะกรรมการการศึกษาขั้นพื้นฐาน"/>
    <x v="11"/>
    <s v="กระทรวงศึกษาธิการ"/>
    <s v="โครงการปกติ 2566"/>
    <m/>
    <s v="https://emenscr.nesdc.go.th/viewer/view.html?id=6423d8f1a075f65c3927c6ed"/>
    <s v="v2_110201V02F02"/>
  </r>
  <r>
    <s v="v3_110201V02"/>
    <x v="2"/>
    <x v="0"/>
    <s v="การนำเสนอผลการปฏิบัติงานที่เป็นเลิศ (Best Practice) และนวัตกรรมด้านการศึกษาระดับปฐมวัย"/>
    <s v="การนำเสนอผลการปฏิบัติงานที่เป็นเลิศ (Best Practice) และนวัตกรรมด้านการศึกษาระดับปฐมวัย"/>
    <s v="ด้านการพัฒนาและเสริมสร้างศักยภาพทรัพยากรมนุษย์"/>
    <x v="2"/>
    <s v="กรกฎาคม 2566"/>
    <s v="กันยายน 2566"/>
    <s v="สำนักงานเขตพื้นที่การศึกษาประถมศึกษาฉะเชิงเทรา เขต 1"/>
    <s v="สำนักงานคณะกรรมการการศึกษาขั้นพื้นฐาน"/>
    <x v="11"/>
    <s v="กระทรวงศึกษาธิการ"/>
    <s v="โครงการปกติ 2566"/>
    <m/>
    <s v="https://emenscr.nesdc.go.th/viewer/view.html?id=64c12e88506f8c044400c603"/>
    <s v="v2_110201V02F02"/>
  </r>
  <r>
    <s v="v3_110201V02"/>
    <x v="2"/>
    <x v="0"/>
    <s v="พัฒนาการจัดประสบการณ์การเรียนการสอนปฐมวัย"/>
    <s v="พัฒนาการจัดประสบการณ์การเรียนการสอนปฐมวัย"/>
    <s v="ด้านการพัฒนาและเสริมสร้างศักยภาพทรัพยากรมนุษย์"/>
    <x v="0"/>
    <s v="กุมภาพันธ์ 2567"/>
    <s v="กันยายน 2567"/>
    <s v="สำนักงานเขตพื้นที่การศึกษาประถมศึกษาฉะเชิงเทรา เขต 1"/>
    <s v="สำนักงานคณะกรรมการการศึกษาขั้นพื้นฐาน"/>
    <x v="11"/>
    <s v="กระทรวงศึกษาธิการ"/>
    <s v="โครงการปกติ 2567"/>
    <m/>
    <s v="https://emenscr.nesdc.go.th/viewer/view.html?id=65adefd518a7ad2adbc3624d"/>
    <s v="v3_110201V02F01"/>
  </r>
  <r>
    <s v="v3_110201V02"/>
    <x v="2"/>
    <x v="0"/>
    <s v="พัฒนาการจัดประสบการณ์การเรียนการสอนปฐมวัย"/>
    <s v="พัฒนาการจัดประสบการณ์การเรียนการสอนปฐมวัย"/>
    <s v="ด้านการพัฒนาและเสริมสร้างศักยภาพทรัพยากรมนุษย์"/>
    <x v="3"/>
    <s v="กุมภาพันธ์ 2568"/>
    <s v="กันยายน 2568"/>
    <s v="สำนักงานเขตพื้นที่การศึกษาประถมศึกษาฉะเชิงเทรา เขต 1"/>
    <s v="สำนักงานคณะกรรมการการศึกษาขั้นพื้นฐาน"/>
    <x v="11"/>
    <s v="กระทรวงศึกษาธิการ"/>
    <s v="โครงการปกติ 2568"/>
    <m/>
    <s v="https://emenscr.nesdc.go.th/viewer/view.html?id=67a88f1096b4f94a6a8f4dec"/>
    <s v="v3_110201V02F01"/>
  </r>
  <r>
    <s v="v3_110201V02"/>
    <x v="2"/>
    <x v="0"/>
    <s v="ประเมินพัฒนาการนักเรียนที่จบหลักสูตรการศึกษาปฐมวัย พุทธศักราช  2560 ปีการศึกษา 2565"/>
    <s v="ประเมินพัฒนาการนักเรียนที่จบหลักสูตรการศึกษาปฐมวัย พุทธศักราช  2560 ปีการศึกษา 2565"/>
    <s v="ด้านการพัฒนาและเสริมสร้างศักยภาพทรัพยากรมนุษย์"/>
    <x v="2"/>
    <s v="มกราคม 2566"/>
    <s v="มิถุนายน 2566"/>
    <s v="สำนักงานเขตพื้นที่การศึกษาประถมศึกษาฉะเชิงเทรา เขต 2"/>
    <s v="สำนักงานคณะกรรมการการศึกษาขั้นพื้นฐาน"/>
    <x v="11"/>
    <s v="กระทรวงศึกษาธิการ"/>
    <s v="โครงการปกติ 2566"/>
    <m/>
    <s v="https://emenscr.nesdc.go.th/viewer/view.html?id=6426af87bdb6fd5c3303a855"/>
    <s v="v2_110201V02F02"/>
  </r>
  <r>
    <s v="v3_110201V02"/>
    <x v="2"/>
    <x v="0"/>
    <s v="ขับเคลื่อนการพัฒนาการจัดประสบการณ์การเรียนการสอนปฐมวัย ปีงบประมาณ 2566"/>
    <s v="ขับเคลื่อนการพัฒนาการจัดประสบการณ์การเรียนการสอนปฐมวัย ปีงบประมาณ 2566"/>
    <s v="ด้านการพัฒนาและเสริมสร้างศักยภาพทรัพยากรมนุษย์"/>
    <x v="2"/>
    <s v="มกราคม 2566"/>
    <s v="กันยายน 2566"/>
    <s v="สำนักงานเขตพื้นที่การศึกษาประถมศึกษาชลบุรี เขต 1"/>
    <s v="สำนักงานคณะกรรมการการศึกษาขั้นพื้นฐาน"/>
    <x v="11"/>
    <s v="กระทรวงศึกษาธิการ"/>
    <s v="โครงการปกติ 2566"/>
    <m/>
    <s v="https://emenscr.nesdc.go.th/viewer/view.html?id=643f8bd06b01c462eb8ac4aa"/>
    <s v="v2_110201V02F02"/>
  </r>
  <r>
    <s v="v3_110201V02"/>
    <x v="2"/>
    <x v="0"/>
    <s v="โครงการการประเมินพัฒนาการนักเรียนที่จบหลักสูตรการศึกษาปฐมวัย พุทธศักราช 2560 ปีการศึกษา 2563"/>
    <s v="โครงการการประเมินพัฒนาการนักเรียนที่จบหลักสูตรการศึกษาปฐมวัย พุทธศักราช 2560 ปีการศึกษา 2563"/>
    <s v="ด้านการพัฒนาและเสริมสร้างศักยภาพทรัพยากรมนุษย์"/>
    <x v="4"/>
    <s v="มกราคม 2564"/>
    <s v="มีนาคม 2564"/>
    <s v="สำนักงานเขตพื้นที่การศึกษาประถมศึกษาชลบุรี เขต 2"/>
    <s v="สำนักงานคณะกรรมการการศึกษาขั้นพื้นฐาน"/>
    <x v="11"/>
    <s v="กระทรวงศึกษาธิการ"/>
    <s v="โครงการปกติ 2564"/>
    <m/>
    <s v="https://emenscr.nesdc.go.th/viewer/view.html?id=60883c77fb0f04238036a315"/>
    <s v="110201F0202"/>
  </r>
  <r>
    <s v="v3_110201V02"/>
    <x v="2"/>
    <x v="0"/>
    <s v="โครงการ พัฒนาคุณภาพการจัดการศึกษาปฐมวัย ปีงบประมาณ 2566 "/>
    <s v="โครงการ พัฒนาคุณภาพการจัดการศึกษาปฐมวัย ปีงบประมาณ 2566 "/>
    <s v="ด้านการพัฒนาและเสริมสร้างศักยภาพทรัพยากรมนุษย์"/>
    <x v="2"/>
    <s v="ตุลาคม 2565"/>
    <s v="กันยายน 2566"/>
    <s v="สำนักงานเขตพื้นที่การศึกษาประถมศึกษาชลบุรี เขต 3"/>
    <s v="สำนักงานคณะกรรมการการศึกษาขั้นพื้นฐาน"/>
    <x v="11"/>
    <s v="กระทรวงศึกษาธิการ"/>
    <s v="โครงการปกติ 2566"/>
    <m/>
    <s v="https://emenscr.nesdc.go.th/viewer/view.html?id=6421541052eb4b14205ce646"/>
    <s v="v2_110201V02F02"/>
  </r>
  <r>
    <s v="v3_110201V02"/>
    <x v="2"/>
    <x v="0"/>
    <s v="การประเมินพัฒนาการนักเรียนที่จบหลักสูตรการศึกษาปฐมวัย พุทธศักราช 2560 ปีการศึกษา 2565"/>
    <s v="การประเมินพัฒนาการนักเรียนที่จบหลักสูตรการศึกษาปฐมวัย พุทธศักราช 2560 ปีการศึกษา 2565"/>
    <s v="ด้านการพัฒนาและเสริมสร้างศักยภาพทรัพยากรมนุษย์"/>
    <x v="2"/>
    <s v="มกราคม 2566"/>
    <s v="กันยายน 2566"/>
    <s v="สำนักงานเขตพื้นที่การศึกษาประถมศึกษาชลบุรี เขต 3"/>
    <s v="สำนักงานคณะกรรมการการศึกษาขั้นพื้นฐาน"/>
    <x v="11"/>
    <s v="กระทรวงศึกษาธิการ"/>
    <s v="โครงการปกติ 2566"/>
    <m/>
    <s v="https://emenscr.nesdc.go.th/viewer/view.html?id=6422c00d4cc6a01428d43d8d"/>
    <s v="v2_110201V02F02"/>
  </r>
  <r>
    <s v="v3_110201V02"/>
    <x v="2"/>
    <x v="0"/>
    <s v="โครงการพัฒนาคุณภาพการจัดการศึกษาปฐมวัย ประจำปีงบประมาณ 2567"/>
    <s v="โครงการพัฒนาคุณภาพการจัดการศึกษาปฐมวัย ประจำปีงบประมาณ 2567"/>
    <s v="ด้านการพัฒนาและเสริมสร้างศักยภาพทรัพยากรมนุษย์"/>
    <x v="0"/>
    <s v="พฤษภาคม 2567"/>
    <s v="กันยายน 2567"/>
    <s v="สำนักงานเขตพื้นที่การศึกษาประถมศึกษาชลบุรี เขต 3"/>
    <s v="สำนักงานคณะกรรมการการศึกษาขั้นพื้นฐาน"/>
    <x v="11"/>
    <s v="กระทรวงศึกษาธิการ"/>
    <s v="โครงการปกติ 2567"/>
    <m/>
    <s v="https://emenscr.nesdc.go.th/viewer/view.html?id=66972f17ca398d04dbf17ea1"/>
    <s v="v3_110201V02F01"/>
  </r>
  <r>
    <s v="v3_110201V02"/>
    <x v="2"/>
    <x v="0"/>
    <s v="การพัฒนาการจัดการศึกษาระดับปฐมวัย"/>
    <s v="การพัฒนาการจัดการศึกษาระดับปฐมวัย"/>
    <s v="ด้านการพัฒนาและเสริมสร้างศักยภาพทรัพยากรมนุษย์"/>
    <x v="2"/>
    <s v="กุมภาพันธ์ 2566"/>
    <s v="กันยายน 2566"/>
    <s v="สำนักงานเขตพื้นที่การศึกษาประถมศึกษาชัยนาท"/>
    <s v="สำนักงานคณะกรรมการการศึกษาขั้นพื้นฐาน"/>
    <x v="11"/>
    <s v="กระทรวงศึกษาธิการ"/>
    <s v="โครงการปกติ 2566"/>
    <m/>
    <s v="https://emenscr.nesdc.go.th/viewer/view.html?id=642520404cc6a01428d44060"/>
    <s v="v2_110201V02F02"/>
  </r>
  <r>
    <s v="v3_110201V02"/>
    <x v="2"/>
    <x v="0"/>
    <s v="โครงการการพัฒนาการจัดการศึกษาปฐมวัย"/>
    <s v="โครงการการพัฒนาการจัดการศึกษาปฐมวัย"/>
    <s v="ด้านการพัฒนาและเสริมสร้างศักยภาพทรัพยากรมนุษย์"/>
    <x v="0"/>
    <s v="กุมภาพันธ์ 2567"/>
    <s v="กันยายน 2567"/>
    <s v="สำนักงานเขตพื้นที่การศึกษาประถมศึกษาชัยนาท"/>
    <s v="สำนักงานคณะกรรมการการศึกษาขั้นพื้นฐาน"/>
    <x v="11"/>
    <s v="กระทรวงศึกษาธิการ"/>
    <s v="โครงการปกติ 2567"/>
    <m/>
    <s v="https://emenscr.nesdc.go.th/viewer/view.html?id=667b9929a23f531f99a2968d"/>
    <s v="v3_110201V02F01"/>
  </r>
  <r>
    <s v="v3_110201V02"/>
    <x v="2"/>
    <x v="0"/>
    <s v="การประเมินพัฒนาการนักเรียนที่จบหลักสูตรการศึกษาปฐมวัย พุทธศักราช 2560 ปีการศึกษา 2563"/>
    <s v="การประเมินพัฒนาการนักเรียนที่จบหลักสูตรการศึกษาปฐมวัย พุทธศักราช 2560 ปีการศึกษา 2563"/>
    <s v="ด้านการพัฒนาและเสริมสร้างศักยภาพทรัพยากรมนุษย์"/>
    <x v="4"/>
    <s v="มีนาคม 2564"/>
    <s v="มีนาคม 2564"/>
    <s v="สำนักงานเขตพื้นที่การศึกษาประถมศึกษาชัยภูมิ เขต 2"/>
    <s v="สำนักงานคณะกรรมการการศึกษาขั้นพื้นฐาน"/>
    <x v="11"/>
    <s v="กระทรวงศึกษาธิการ"/>
    <s v="โครงการปกติ 2564"/>
    <m/>
    <s v="https://emenscr.nesdc.go.th/viewer/view.html?id=60e3dd64a792f56431f57c3a"/>
    <s v="110201F0202"/>
  </r>
  <r>
    <s v="v3_110201V02"/>
    <x v="2"/>
    <x v="0"/>
    <s v="ส่งเสริมและพัฒนาการจัดการศึกษาปฐมวัย"/>
    <s v="ส่งเสริมและพัฒนาการจัดการศึกษาปฐมวัย"/>
    <s v="ด้านการพัฒนาและเสริมสร้างศักยภาพทรัพยากรมนุษย์"/>
    <x v="4"/>
    <s v="กรกฎาคม 2564"/>
    <s v="กันยายน 2564"/>
    <s v="สำนักงานเขตพื้นที่การศึกษาประถมศึกษาชัยภูมิ เขต 2"/>
    <s v="สำนักงานคณะกรรมการการศึกษาขั้นพื้นฐาน"/>
    <x v="11"/>
    <s v="กระทรวงศึกษาธิการ"/>
    <s v="โครงการปกติ 2564"/>
    <m/>
    <s v="https://emenscr.nesdc.go.th/viewer/view.html?id=615d569adab45f55828be2e6"/>
    <s v="110201F0202"/>
  </r>
  <r>
    <s v="v3_110201V02"/>
    <x v="2"/>
    <x v="0"/>
    <s v="ส่งเสริมและพัฒนาการจัดการศึกษาปฐมวัย"/>
    <s v="ส่งเสริมและพัฒนาการจัดการศึกษาปฐมวัย"/>
    <s v="ด้านการพัฒนาและเสริมสร้างศักยภาพทรัพยากรมนุษย์"/>
    <x v="1"/>
    <s v="กรกฎาคม 2565"/>
    <s v="กันยายน 2565"/>
    <s v="สำนักงานเขตพื้นที่การศึกษาประถมศึกษาชัยภูมิ เขต 2"/>
    <s v="สำนักงานคณะกรรมการการศึกษาขั้นพื้นฐาน"/>
    <x v="11"/>
    <s v="กระทรวงศึกษาธิการ"/>
    <s v="โครงการปกติ 2566"/>
    <m/>
    <s v="https://emenscr.nesdc.go.th/viewer/view.html?id=634626187825de3dde340af3"/>
    <s v="110201F0202"/>
  </r>
  <r>
    <s v="v3_110201V02"/>
    <x v="2"/>
    <x v="0"/>
    <s v="ประเมินพัฒนาการนักเรียนที่จบหลักสูตรการศึกษาปฐมวัย พุทธศักราช 2560 ปีการศึกษา 2565"/>
    <s v="ประเมินพัฒนาการนักเรียนที่จบหลักสูตรการศึกษาปฐมวัย พุทธศักราช 2560 ปีการศึกษา 2565"/>
    <s v="ด้านการพัฒนาและเสริมสร้างศักยภาพทรัพยากรมนุษย์"/>
    <x v="2"/>
    <s v="เมษายน 2566"/>
    <s v="กันยายน 2566"/>
    <s v="สำนักงานเขตพื้นที่การศึกษาประถมศึกษาชัยภูมิ เขต 2"/>
    <s v="สำนักงานคณะกรรมการการศึกษาขั้นพื้นฐาน"/>
    <x v="11"/>
    <s v="กระทรวงศึกษาธิการ"/>
    <s v="โครงการปกติ 2566"/>
    <m/>
    <s v="https://emenscr.nesdc.go.th/viewer/view.html?id=64abc27f0a88eb17bf755cf4"/>
    <s v="v2_110201V02F02"/>
  </r>
  <r>
    <s v="v3_110201V02"/>
    <x v="2"/>
    <x v="0"/>
    <s v="ส่งเสริมและพัฒนาการจัดการศึกษาปฐมวัย "/>
    <s v="ส่งเสริมและพัฒนาการจัดการศึกษาปฐมวัย "/>
    <s v="ด้านการพัฒนาและเสริมสร้างศักยภาพทรัพยากรมนุษย์"/>
    <x v="2"/>
    <s v="มิถุนายน 2566"/>
    <s v="กันยายน 2566"/>
    <s v="สำนักงานเขตพื้นที่การศึกษาประถมศึกษาชัยภูมิ เขต 2"/>
    <s v="สำนักงานคณะกรรมการการศึกษาขั้นพื้นฐาน"/>
    <x v="11"/>
    <s v="กระทรวงศึกษาธิการ"/>
    <s v="โครงการปกติ 2566"/>
    <m/>
    <s v="https://emenscr.nesdc.go.th/viewer/view.html?id=64be45f594c3ec0656e85c9a"/>
    <s v="v2_110201V02F02"/>
  </r>
  <r>
    <s v="v3_110201V02"/>
    <x v="2"/>
    <x v="0"/>
    <s v="พัฒนาสมรรถนะครูปฐมวัยมืออาชีพด้านการจัดการเรียนรู้บูรณาการนวัตกรรมการศึกษา"/>
    <s v="พัฒนาสมรรถนะครูปฐมวัยมืออาชีพด้านการจัดการเรียนรู้บูรณาการนวัตกรรมการศึกษา"/>
    <s v="ด้านการพัฒนาและเสริมสร้างศักยภาพทรัพยากรมนุษย์"/>
    <x v="0"/>
    <s v="สิงหาคม 2567"/>
    <s v="กันยายน 2567"/>
    <s v="สำนักงานเขตพื้นที่การศึกษาประถมศึกษาชัยภูมิ เขต 2"/>
    <s v="สำนักงานคณะกรรมการการศึกษาขั้นพื้นฐาน"/>
    <x v="11"/>
    <s v="กระทรวงศึกษาธิการ"/>
    <s v="โครงการปกติ 2567"/>
    <m/>
    <s v="https://emenscr.nesdc.go.th/viewer/view.html?id=66b43ce420d7cf42394f4b2c"/>
    <s v="v3_110201V02F01"/>
  </r>
  <r>
    <s v="v3_110201V02"/>
    <x v="2"/>
    <x v="0"/>
    <s v="ประเมินพัฒนาการนักเรียนที่จบหลักสูตรการศึกษาปฐมวัย พุทธศักราช 2560 ปีการศึกษา 2563"/>
    <s v="ประเมินพัฒนาการนักเรียนที่จบหลักสูตรการศึกษาปฐมวัย พุทธศักราช 2560 ปีการศึกษา 2563"/>
    <s v="ด้านการพัฒนาและเสริมสร้างศักยภาพทรัพยากรมนุษย์"/>
    <x v="4"/>
    <s v="มกราคม 2564"/>
    <s v="มิถุนายน 2564"/>
    <s v="สำนักงานเขตพื้นที่การศึกษาประถมศึกษาชุมพร เขต 2"/>
    <s v="สำนักงานคณะกรรมการการศึกษาขั้นพื้นฐาน"/>
    <x v="11"/>
    <s v="กระทรวงศึกษาธิการ"/>
    <s v="โครงการปกติ 2564"/>
    <m/>
    <s v="https://emenscr.nesdc.go.th/viewer/view.html?id=606d7317a95b193f75f6f08b"/>
    <s v="110201F0202"/>
  </r>
  <r>
    <s v="v3_110201V02"/>
    <x v="2"/>
    <x v="0"/>
    <s v="โครงการการพัฒนาโรงเรียนส่งเสริมการจัดประสบการณ์ระดับปฐมวัยที่เน้นผู้เรียนเป็นสำคัญตามแนวคิดมอนเตสซอรี (Montessori) ในบริบท สำนักงานคณะกรรมการการศึกษาขั้นพื้นฐาน "/>
    <s v="โครงการการพัฒนาโรงเรียนส่งเสริมการจัดประสบการณ์ระดับปฐมวัยที่เน้นผู้เรียนเป็นสำคัญตามแนวคิดมอนเตสซอรี (Montessori) ในบริบท สำนักงานคณะกรรมการการศึกษาขั้นพื้นฐาน "/>
    <s v="ด้านการพัฒนาและเสริมสร้างศักยภาพทรัพยากรมนุษย์"/>
    <x v="4"/>
    <s v="มกราคม 2564"/>
    <s v="มิถุนายน 2564"/>
    <s v="สำนักงานเขตพื้นที่การศึกษาประถมศึกษาชุมพร เขต 2"/>
    <s v="สำนักงานคณะกรรมการการศึกษาขั้นพื้นฐาน"/>
    <x v="11"/>
    <s v="กระทรวงศึกษาธิการ"/>
    <s v="โครงการปกติ 2564"/>
    <m/>
    <s v="https://emenscr.nesdc.go.th/viewer/view.html?id=606ecf09dd8a605e39b0fb40"/>
    <s v="110201F0202"/>
  </r>
  <r>
    <s v="v3_110201V02"/>
    <x v="2"/>
    <x v="0"/>
    <s v="โครงการประเมินพัฒนาการนักเรียนที่จบหลักสูตรการศึกษาปฐมวัย พุทธศักราช 2560 ปีการศึกษา 2565"/>
    <s v="โครงการประเมินพัฒนาการนักเรียนที่จบหลักสูตรการศึกษาปฐมวัย พุทธศักราช 2560 ปีการศึกษา 2565"/>
    <s v="ด้านการพัฒนาและเสริมสร้างศักยภาพทรัพยากรมนุษย์"/>
    <x v="2"/>
    <s v="มกราคม 2566"/>
    <s v="กันยายน 2566"/>
    <s v="สำนักงานเขตพื้นที่การศึกษาประถมศึกษาชุมพร เขต 2"/>
    <s v="สำนักงานคณะกรรมการการศึกษาขั้นพื้นฐาน"/>
    <x v="11"/>
    <s v="กระทรวงศึกษาธิการ"/>
    <s v="โครงการปกติ 2566"/>
    <m/>
    <s v="https://emenscr.nesdc.go.th/viewer/view.html?id=650d0fee2310ea59835b560c"/>
    <s v="v2_110201V02F02"/>
  </r>
  <r>
    <s v="v3_110201V02"/>
    <x v="2"/>
    <x v="0"/>
    <s v="การพัฒนากระบวนการเรียนรู้ระดับปฐมวัย"/>
    <s v="การพัฒนากระบวนการเรียนรู้ระดับปฐมวัย"/>
    <s v="ด้านการพัฒนาและเสริมสร้างศักยภาพทรัพยากรมนุษย์"/>
    <x v="1"/>
    <s v="ตุลาคม 2564"/>
    <s v="กันยายน 2565"/>
    <s v="สำนักงานเขตพื้นที่การศึกษาประถมศึกษาเชียงราย เขต 1"/>
    <s v="สำนักงานคณะกรรมการการศึกษาขั้นพื้นฐาน"/>
    <x v="11"/>
    <s v="กระทรวงศึกษาธิการ"/>
    <s v="โครงการปกติ 2565"/>
    <m/>
    <s v="https://emenscr.nesdc.go.th/viewer/view.html?id=61c18cf2cf8d3033eb3ef441"/>
    <s v="110201F0202"/>
  </r>
  <r>
    <s v="v3_110201V02"/>
    <x v="2"/>
    <x v="0"/>
    <s v="โครงการพัฒนาการศึกษาปฐมวัยอย่างมีคุณภาพ  สพป.เชียงราย เขต 4 "/>
    <s v="โครงการพัฒนาการศึกษาปฐมวัยอย่างมีคุณภาพ  สพป.เชียงราย เขต 4 "/>
    <s v="ด้านการพัฒนาและเสริมสร้างศักยภาพทรัพยากรมนุษย์"/>
    <x v="1"/>
    <s v="ตุลาคม 2564"/>
    <s v="กันยายน 2565"/>
    <s v="สำนักงานเขตพื้นที่การศึกษาประถมศึกษาเชียงราย เขต 4"/>
    <s v="สำนักงานคณะกรรมการการศึกษาขั้นพื้นฐาน"/>
    <x v="11"/>
    <s v="กระทรวงศึกษาธิการ"/>
    <s v="โครงการปกติ 2565"/>
    <m/>
    <s v="https://emenscr.nesdc.go.th/viewer/view.html?id=61cc11a774e0ea615e990d83"/>
    <s v="110201F0202"/>
  </r>
  <r>
    <s v="v3_110201V02"/>
    <x v="2"/>
    <x v="0"/>
    <s v="โครงการ พัฒนาการศึกษาปฐมวัยอย่างมีคุณภาพ  สพป.เชียงราย เขต 4 _x0009__x0009_"/>
    <s v="โครงการ พัฒนาการศึกษาปฐมวัยอย่างมีคุณภาพ  สพป.เชียงราย เขต 4 _x0009__x0009_"/>
    <s v="ด้านการพัฒนาและเสริมสร้างศักยภาพทรัพยากรมนุษย์"/>
    <x v="2"/>
    <s v="มกราคม 2566"/>
    <s v="กันยายน 2566"/>
    <s v="สำนักงานเขตพื้นที่การศึกษาประถมศึกษาเชียงราย เขต 4"/>
    <s v="สำนักงานคณะกรรมการการศึกษาขั้นพื้นฐาน"/>
    <x v="11"/>
    <s v="กระทรวงศึกษาธิการ"/>
    <s v="โครงการปกติ 2566"/>
    <m/>
    <s v="https://emenscr.nesdc.go.th/viewer/view.html?id=64016acdb321824906b7abd8"/>
    <s v="v2_110201V02F02"/>
  </r>
  <r>
    <s v="v3_110201V02"/>
    <x v="2"/>
    <x v="0"/>
    <s v="โครงการ พัฒนาการศึกษาปฐมวัยอย่างมีคุณภาพ  สพป.เชียงราย เขต 4 _x0009_"/>
    <s v="โครงการ พัฒนาการศึกษาปฐมวัยอย่างมีคุณภาพ  สพป.เชียงราย เขต 4 _x0009_"/>
    <s v="ด้านการพัฒนาและเสริมสร้างศักยภาพทรัพยากรมนุษย์"/>
    <x v="0"/>
    <s v="มกราคม 2567"/>
    <s v="กันยายน 2567"/>
    <s v="สำนักงานเขตพื้นที่การศึกษาประถมศึกษาเชียงราย เขต 4"/>
    <s v="สำนักงานคณะกรรมการการศึกษาขั้นพื้นฐาน"/>
    <x v="11"/>
    <s v="กระทรวงศึกษาธิการ"/>
    <s v="โครงการปกติ 2567"/>
    <m/>
    <s v="https://emenscr.nesdc.go.th/viewer/view.html?id=657936357ee34a5c6dbc7fbb"/>
    <s v="v3_110201V02F01"/>
  </r>
  <r>
    <s v="v3_110201V02"/>
    <x v="2"/>
    <x v="0"/>
    <s v="โครงการพัฒนาการศึกษาปฐมวัยอย่างมีคุณภาพ สพป.เชียงราย เขต 4 ปีงบประมาณ 2568 "/>
    <s v="โครงการพัฒนาการศึกษาปฐมวัยอย่างมีคุณภาพ สพป.เชียงราย เขต 4 ปีงบประมาณ 2568 "/>
    <s v="ด้านการพัฒนาและเสริมสร้างศักยภาพทรัพยากรมนุษย์"/>
    <x v="3"/>
    <s v="มกราคม 2568"/>
    <s v="กันยายน 2568"/>
    <s v="สำนักงานเขตพื้นที่การศึกษาประถมศึกษาเชียงราย เขต 4"/>
    <s v="สำนักงานคณะกรรมการการศึกษาขั้นพื้นฐาน"/>
    <x v="11"/>
    <s v="กระทรวงศึกษาธิการ"/>
    <s v="โครงการปกติ 2568"/>
    <m/>
    <s v="https://emenscr.nesdc.go.th/viewer/view.html?id=6798571365aee3689aa3e415"/>
    <s v="v3_110201V02F01"/>
  </r>
  <r>
    <s v="v3_110201V02"/>
    <x v="2"/>
    <x v="0"/>
    <s v="พัฒนาการจัดการเรียนการสอนปฐมวัย ผ่านสื่อสร้างสรรค์ ปีงบประมาณ 2565"/>
    <s v="พัฒนาการจัดการเรียนการสอนปฐมวัย ผ่านสื่อสร้างสรรค์ ปีงบประมาณ 2565"/>
    <s v="ด้านการพัฒนาและเสริมสร้างศักยภาพทรัพยากรมนุษย์"/>
    <x v="1"/>
    <s v="กรกฎาคม 2565"/>
    <s v="กันยายน 2565"/>
    <s v="สำนักงานเขตพื้นที่การศึกษาประถมศึกษาเชียงใหม่ เขต 1"/>
    <s v="สำนักงานคณะกรรมการการศึกษาขั้นพื้นฐาน"/>
    <x v="11"/>
    <s v="กระทรวงศึกษาธิการ"/>
    <s v="โครงการปกติ 2566"/>
    <m/>
    <s v="https://emenscr.nesdc.go.th/viewer/view.html?id=63590c397395053debde8682"/>
    <s v="110201F0202"/>
  </r>
  <r>
    <s v="v3_110201V02"/>
    <x v="2"/>
    <x v="0"/>
    <s v="โครงการส่งเสริมการศึกษาปฐมวัยตามหลักสูตรการศึกษาปฐมวัย พุทธศักราช 2560  ฃสอดคล้องกับการศึกษาในศตวรรษที่ 21   "/>
    <s v="โครงการส่งเสริมการศึกษาปฐมวัยตามหลักสูตรการศึกษาปฐมวัย พุทธศักราช 2560  ฃสอดคล้องกับการศึกษาในศตวรรษที่ 21   "/>
    <s v="ด้านการพัฒนาและเสริมสร้างศักยภาพทรัพยากรมนุษย์"/>
    <x v="2"/>
    <s v="มกราคม 2566"/>
    <s v="กันยายน 2566"/>
    <s v="สำนักงานเขตพื้นที่การศึกษาประถมศึกษาเชียงใหม่ เขต 1"/>
    <s v="สำนักงานคณะกรรมการการศึกษาขั้นพื้นฐาน"/>
    <x v="11"/>
    <s v="กระทรวงศึกษาธิการ"/>
    <s v="โครงการปกติ 2566"/>
    <m/>
    <s v="https://emenscr.nesdc.go.th/viewer/view.html?id=6425079752eb4b14205cea50"/>
    <s v="v2_110201V02F02"/>
  </r>
  <r>
    <s v="v3_110201V02"/>
    <x v="2"/>
    <x v="0"/>
    <s v="พัฒนาการจัดประสบการณ์การเรียนรู้เชิงรุก (Active Learning) ตามแนวการจัดการเรียนรู้โดยใช้ สมองเป็นฐาน (BBL) ระดับปฐมวัย สังกัดสำนักงานเขตพื้นที่การศึกษาประถมศึกษาเชียงใหม่ เขต 1            ระดับปฐมวัย สังกัดสำนักงานเขตพื้นที่การศึกษาประถมศึกษาเชียงใหม่ เขต 1"/>
    <s v="พัฒนาการจัดประสบการณ์การเรียนรู้เชิงรุก (Active Learning) ตามแนวการจัดการเรียนรู้โดยใช้ สมองเป็นฐาน (BBL) ระดับปฐมวัย สังกัดสำนักงานเขตพื้นที่การศึกษาประถมศึกษาเชียงใหม่ เขต 1            ระดับปฐมวัย สังกัดสำนักงานเขตพื้นที่การศึกษาประถมศึกษาเชียงใหม่ เขต 1"/>
    <s v="ด้านการพัฒนาและเสริมสร้างศักยภาพทรัพยากรมนุษย์"/>
    <x v="0"/>
    <s v="มกราคม 2567"/>
    <s v="กันยายน 2567"/>
    <s v="สำนักงานเขตพื้นที่การศึกษาประถมศึกษาเชียงใหม่ เขต 1"/>
    <s v="สำนักงานคณะกรรมการการศึกษาขั้นพื้นฐาน"/>
    <x v="11"/>
    <s v="กระทรวงศึกษาธิการ"/>
    <s v="โครงการปกติ 2567"/>
    <m/>
    <s v="https://emenscr.nesdc.go.th/viewer/view.html?id=6582af55bcbd745c67dd3fcb"/>
    <s v="v3_110201V02F01"/>
  </r>
  <r>
    <s v="v3_110201V02"/>
    <x v="2"/>
    <x v="0"/>
    <s v="พัฒนาการจัดประสบการณ์และกิจกรรมเสริมทักษะเด็กปฐมวัย"/>
    <s v="พัฒนาการจัดประสบการณ์และกิจกรรมเสริมทักษะเด็กปฐมวัย"/>
    <s v="ด้านการพัฒนาและเสริมสร้างศักยภาพทรัพยากรมนุษย์"/>
    <x v="4"/>
    <s v="ตุลาคม 2563"/>
    <s v="มีนาคม 2564"/>
    <s v="สำนักงานเขตพื้นที่การศึกษาประถมศึกษาเชียงใหม่ เขต 2"/>
    <s v="สำนักงานคณะกรรมการการศึกษาขั้นพื้นฐาน"/>
    <x v="11"/>
    <s v="กระทรวงศึกษาธิการ"/>
    <s v="โครงการปกติ 2564"/>
    <m/>
    <s v="https://emenscr.nesdc.go.th/viewer/view.html?id=5fd7213e6eb12634f2968cb7"/>
    <s v="110201F0202"/>
  </r>
  <r>
    <s v="v3_110201V02"/>
    <x v="2"/>
    <x v="0"/>
    <s v="การประเมินพัฒนาการนักเรียนที่จบหลักสูตรการศึกษาปฐมวัย"/>
    <s v="การประเมินพัฒนาการนักเรียนที่จบหลักสูตรการศึกษาปฐมวัย"/>
    <s v="ด้านการพัฒนาและเสริมสร้างศักยภาพทรัพยากรมนุษย์"/>
    <x v="4"/>
    <s v="กุมภาพันธ์ 2564"/>
    <s v="พฤษภาคม 2564"/>
    <s v="สำนักงานเขตพื้นที่การศึกษาประถมศึกษาเชียงใหม่ เขต 2"/>
    <s v="สำนักงานคณะกรรมการการศึกษาขั้นพื้นฐาน"/>
    <x v="11"/>
    <s v="กระทรวงศึกษาธิการ"/>
    <s v="โครงการปกติ 2564"/>
    <m/>
    <s v="https://emenscr.nesdc.go.th/viewer/view.html?id=6046670922a74d5de4d5bef8"/>
    <s v="110201F0202"/>
  </r>
  <r>
    <s v="v3_110201V02"/>
    <x v="2"/>
    <x v="0"/>
    <s v="พัฒนาครูปฐมวัยสู่ครูมืออาชีพในศตวรรษที่ 21"/>
    <s v="พัฒนาครูปฐมวัยสู่ครูมืออาชีพในศตวรรษที่ 21"/>
    <s v="ด้านการพัฒนาและเสริมสร้างศักยภาพทรัพยากรมนุษย์"/>
    <x v="2"/>
    <s v="กุมภาพันธ์ 2566"/>
    <s v="กันยายน 2566"/>
    <s v="สำนักงานเขตพื้นที่การศึกษาประถมศึกษาเชียงใหม่ เขต 2"/>
    <s v="สำนักงานคณะกรรมการการศึกษาขั้นพื้นฐาน"/>
    <x v="11"/>
    <s v="กระทรวงศึกษาธิการ"/>
    <s v="โครงการปกติ 2566"/>
    <m/>
    <s v="https://emenscr.nesdc.go.th/viewer/view.html?id=640ea98aa4d62649127914c3"/>
    <s v="v2_110201V02F02"/>
  </r>
  <r>
    <s v="v3_110201V02"/>
    <x v="2"/>
    <x v="0"/>
    <s v="การประเมินพัฒนาการนักเรียนที่จบหลักสูตรการศึกษาปฐมวัย"/>
    <s v="การประเมินพัฒนาการนักเรียนที่จบหลักสูตรการศึกษาปฐมวัย"/>
    <s v="ด้านการพัฒนาและเสริมสร้างศักยภาพทรัพยากรมนุษย์"/>
    <x v="2"/>
    <s v="กุมภาพันธ์ 2566"/>
    <s v="พฤษภาคม 2566"/>
    <s v="สำนักงานเขตพื้นที่การศึกษาประถมศึกษาเชียงใหม่ เขต 2"/>
    <s v="สำนักงานคณะกรรมการการศึกษาขั้นพื้นฐาน"/>
    <x v="11"/>
    <s v="กระทรวงศึกษาธิการ"/>
    <s v="โครงการปกติ 2566"/>
    <m/>
    <s v="https://emenscr.nesdc.go.th/viewer/view.html?id=640eec98fceadd7336a5adc6"/>
    <s v="v2_110201V02F02"/>
  </r>
  <r>
    <s v="v3_110201V02"/>
    <x v="2"/>
    <x v="0"/>
    <s v="การส่งเสริมสนับสนุนการจัดประสบการณ์การเรียนรู้เพื่อพัฒนาเด็กปฐมวัยสู่ความเป็นเลิศ"/>
    <s v="การส่งเสริมสนับสนุนการจัดประสบการณ์การเรียนรู้เพื่อพัฒนาเด็กปฐมวัยสู่ความเป็นเลิศ"/>
    <s v="ด้านการพัฒนาและเสริมสร้างศักยภาพทรัพยากรมนุษย์"/>
    <x v="0"/>
    <s v="มกราคม 2567"/>
    <s v="กันยายน 2567"/>
    <s v="สำนักงานเขตพื้นที่การศึกษาประถมศึกษาเชียงใหม่ เขต 2"/>
    <s v="สำนักงานคณะกรรมการการศึกษาขั้นพื้นฐาน"/>
    <x v="11"/>
    <s v="กระทรวงศึกษาธิการ"/>
    <s v="โครงการปกติ 2567"/>
    <m/>
    <s v="https://emenscr.nesdc.go.th/viewer/view.html?id=65aa221d01f8d23982b974d3"/>
    <s v="v3_110201V02F01"/>
  </r>
  <r>
    <s v="v3_110201V02"/>
    <x v="2"/>
    <x v="0"/>
    <s v="การพัฒนาการจัดประสบการณ์การเรียนรู้เพื่อพัฒนาเด็กปฐมวัยสู่ความเป็นเลิศในศตวรรษที่ ๒๑"/>
    <s v="การพัฒนาการจัดประสบการณ์การเรียนรู้เพื่อพัฒนาเด็กปฐมวัยสู่ความเป็นเลิศในศตวรรษที่ ๒๑"/>
    <s v="ด้านการพัฒนาและเสริมสร้างศักยภาพทรัพยากรมนุษย์"/>
    <x v="3"/>
    <s v="มกราคม 2568"/>
    <s v="กันยายน 2568"/>
    <s v="สำนักงานเขตพื้นที่การศึกษาประถมศึกษาเชียงใหม่ เขต 2"/>
    <s v="สำนักงานคณะกรรมการการศึกษาขั้นพื้นฐาน"/>
    <x v="11"/>
    <s v="กระทรวงศึกษาธิการ"/>
    <s v="โครงการปกติ 2568"/>
    <m/>
    <s v="https://emenscr.nesdc.go.th/viewer/view.html?id=678729d4098e9b4051284639"/>
    <s v="v3_110201V02F01"/>
  </r>
  <r>
    <s v="v3_110201V02"/>
    <x v="2"/>
    <x v="0"/>
    <s v="ส่งเสริมและพัฒนาการจัดการศึกษาปฐมวัย ปีงบประมาณ พ.ศ. 2567"/>
    <s v="ส่งเสริมและพัฒนาการจัดการศึกษาปฐมวัย ปีงบประมาณ พ.ศ. 2567"/>
    <s v="ด้านการพัฒนาและเสริมสร้างศักยภาพทรัพยากรมนุษย์"/>
    <x v="0"/>
    <s v="เมษายน 2567"/>
    <s v="กันยายน 2567"/>
    <s v="สำนักงานเขตพื้นที่การศึกษาประถมศึกษาเชียงใหม่ เขต 3"/>
    <s v="สำนักงานคณะกรรมการการศึกษาขั้นพื้นฐาน"/>
    <x v="11"/>
    <s v="กระทรวงศึกษาธิการ"/>
    <s v="โครงการปกติ 2567"/>
    <m/>
    <s v="https://emenscr.nesdc.go.th/viewer/view.html?id=657bc24dbcbd745c67dd27a0"/>
    <s v="v3_110201V02F01"/>
  </r>
  <r>
    <s v="v3_110201V02"/>
    <x v="2"/>
    <x v="0"/>
    <s v="การส่งเสริมการจัดประสบการณ์การเรียนรู้ระดับการศึกษาปฐมวัย  ปีงบประมาณ  2564"/>
    <s v="การส่งเสริมการจัดประสบการณ์การเรียนรู้ระดับการศึกษาปฐมวัย  ปีงบประมาณ  2564"/>
    <s v="ด้านการพัฒนาและเสริมสร้างศักยภาพทรัพยากรมนุษย์"/>
    <x v="4"/>
    <s v="ตุลาคม 2563"/>
    <s v="กันยายน 2564"/>
    <s v="สำนักงานเขตพื้นที่การศึกษาประถมศึกษาเชียงใหม่ เขต 4"/>
    <s v="สำนักงานคณะกรรมการการศึกษาขั้นพื้นฐาน"/>
    <x v="11"/>
    <s v="กระทรวงศึกษาธิการ"/>
    <s v="โครงการปกติ 2564"/>
    <m/>
    <s v="https://emenscr.nesdc.go.th/viewer/view.html?id=60d181a6eb717d36c65ee751"/>
    <s v="110201F0202"/>
  </r>
  <r>
    <s v="v3_110201V02"/>
    <x v="2"/>
    <x v="0"/>
    <s v="ส่งเสริม  สนับสนุนการจัดประสบการณ์การเรียนรู้ระดับการศึกษาปฐมวัย  ปีงบประมาณ  2566"/>
    <s v="ส่งเสริม  สนับสนุนการจัดประสบการณ์การเรียนรู้ระดับการศึกษาปฐมวัย  ปีงบประมาณ  2566"/>
    <s v="ด้านการพัฒนาและเสริมสร้างศักยภาพทรัพยากรมนุษย์"/>
    <x v="2"/>
    <s v="มกราคม 2566"/>
    <s v="กันยายน 2566"/>
    <s v="สำนักงานเขตพื้นที่การศึกษาประถมศึกษาเชียงใหม่ เขต 4"/>
    <s v="สำนักงานคณะกรรมการการศึกษาขั้นพื้นฐาน"/>
    <x v="11"/>
    <s v="กระทรวงศึกษาธิการ"/>
    <s v="โครงการปกติ 2566"/>
    <m/>
    <s v="https://emenscr.nesdc.go.th/viewer/view.html?id=644d4ccc286d3d75760ffe7d"/>
    <s v="v2_110201V02F02"/>
  </r>
  <r>
    <s v="v3_110201V02"/>
    <x v="2"/>
    <x v="0"/>
    <s v="โครงการประเมินพัฒนาการนักเรียนที่จบหลักสูตรการศึกษาปฐมวัย พุทธศักราช 2560 ประจำปีการศึกษา 2565"/>
    <s v="โครงการประเมินพัฒนาการนักเรียนที่จบหลักสูตรการศึกษาปฐมวัย พุทธศักราช 2560 ประจำปีการศึกษา 2565"/>
    <s v="ด้านการพัฒนาและเสริมสร้างศักยภาพทรัพยากรมนุษย์"/>
    <x v="2"/>
    <s v="มกราคม 2566"/>
    <s v="มีนาคม 2566"/>
    <s v="สำนักงานเขตพื้นที่การศึกษาประถมศึกษาเชียงใหม่ เขต 5"/>
    <s v="สำนักงานคณะกรรมการการศึกษาขั้นพื้นฐาน"/>
    <x v="11"/>
    <s v="กระทรวงศึกษาธิการ"/>
    <s v="โครงการปกติ 2566"/>
    <m/>
    <s v="https://emenscr.nesdc.go.th/viewer/view.html?id=641d671031107d5c3a7fb121"/>
    <s v="v2_110201V02F02"/>
  </r>
  <r>
    <s v="v3_110201V02"/>
    <x v="2"/>
    <x v="0"/>
    <s v="ประเมินพัฒนาการเด็กจบหลักสูตรการศึกษาปฐมวัย ปีการศึกษา 2563"/>
    <s v="ประเมินพัฒนาการเด็กจบหลักสูตรการศึกษาปฐมวัย ปีการศึกษา 2563"/>
    <s v="ด้านการพัฒนาและเสริมสร้างศักยภาพทรัพยากรมนุษย์"/>
    <x v="4"/>
    <s v="กุมภาพันธ์ 2564"/>
    <s v="มีนาคม 2564"/>
    <s v="สำนักงานเขตพื้นที่การศึกษาประถมศึกษาตรัง เขต 1"/>
    <s v="สำนักงานคณะกรรมการการศึกษาขั้นพื้นฐาน"/>
    <x v="11"/>
    <s v="กระทรวงศึกษาธิการ"/>
    <s v="โครงการปกติ 2564"/>
    <m/>
    <s v="https://emenscr.nesdc.go.th/viewer/view.html?id=5fe02d93adb90d1b2adda635"/>
    <s v="110201F0202"/>
  </r>
  <r>
    <s v="v3_110201V02"/>
    <x v="2"/>
    <x v="0"/>
    <s v="ประเมินพัฒนาการเด็กจบหลักสูตรการศึกษาปฐมวัย ปีการศึกษา 2565"/>
    <s v="ประเมินพัฒนาการเด็กจบหลักสูตรการศึกษาปฐมวัย ปีการศึกษา 2565"/>
    <s v="ด้านการพัฒนาและเสริมสร้างศักยภาพทรัพยากรมนุษย์"/>
    <x v="2"/>
    <s v="กุมภาพันธ์ 2566"/>
    <s v="มีนาคม 2566"/>
    <s v="สำนักงานเขตพื้นที่การศึกษาประถมศึกษาตรัง เขต 1"/>
    <s v="สำนักงานคณะกรรมการการศึกษาขั้นพื้นฐาน"/>
    <x v="11"/>
    <s v="กระทรวงศึกษาธิการ"/>
    <s v="โครงการปกติ 2566"/>
    <m/>
    <s v="https://emenscr.nesdc.go.th/viewer/view.html?id=641e8dd74fc7035c328fe88b"/>
    <s v="v2_110201V02F02"/>
  </r>
  <r>
    <s v="v3_110201V02"/>
    <x v="2"/>
    <x v="0"/>
    <s v="ส่งเสริมพัฒนาการการจัดประสบการณ์การเรียนการสอนปฐมวัย              "/>
    <s v="ส่งเสริมพัฒนาการการจัดประสบการณ์การเรียนการสอนปฐมวัย              "/>
    <s v="ด้านการพัฒนาและเสริมสร้างศักยภาพทรัพยากรมนุษย์"/>
    <x v="1"/>
    <s v="สิงหาคม 2564"/>
    <s v="กันยายน 2564"/>
    <s v="สำนักงานเขตพื้นที่การศึกษาประถมศึกษาตรัง เขต 2"/>
    <s v="สำนักงานคณะกรรมการการศึกษาขั้นพื้นฐาน"/>
    <x v="11"/>
    <s v="กระทรวงศึกษาธิการ"/>
    <s v="โครงการปกติ 2565"/>
    <m/>
    <s v="https://emenscr.nesdc.go.th/viewer/view.html?id=6178dc59cfe04674d56d1ef8"/>
    <s v="110201F0202"/>
  </r>
  <r>
    <s v="v3_110201V02"/>
    <x v="2"/>
    <x v="0"/>
    <s v="พัฒนาศักยภาพเด็กปฐมวัยสู่ศตวรรษที่ 21"/>
    <s v="พัฒนาศักยภาพเด็กปฐมวัยสู่ศตวรรษที่ 21"/>
    <s v="ด้านการพัฒนาและเสริมสร้างศักยภาพทรัพยากรมนุษย์"/>
    <x v="3"/>
    <s v="เมษายน 2568"/>
    <s v="กรกฎาคม 2568"/>
    <s v="สำนักงานเขตพื้นที่การศึกษาประถมศึกษาตรัง เขต 2"/>
    <s v="สำนักงานคณะกรรมการการศึกษาขั้นพื้นฐาน"/>
    <x v="11"/>
    <s v="กระทรวงศึกษาธิการ"/>
    <s v="โครงการปกติ 2568"/>
    <m/>
    <s v="https://emenscr.nesdc.go.th/viewer/view.html?id=6799a3ffe7fd8840616a4806"/>
    <s v="v3_110201V02F01"/>
  </r>
  <r>
    <s v="v3_110201V02"/>
    <x v="2"/>
    <x v="0"/>
    <s v="โครงการพัฒนาคนตลอดช่วงชีวิต “เด็กปฐมวัย” โรงเรียนอนุบาลตราด"/>
    <s v="โครงการพัฒนาคนตลอดช่วงชีวิต “เด็กปฐมวัย” โรงเรียนอนุบาลตราด"/>
    <s v="ด้านการพัฒนาและเสริมสร้างศักยภาพทรัพยากรมนุษย์"/>
    <x v="1"/>
    <s v="กรกฎาคม 2565"/>
    <s v="กันยายน 2565"/>
    <s v="สำนักงานเขตพื้นที่การศึกษาประถมศึกษาตราด"/>
    <s v="สำนักงานคณะกรรมการการศึกษาขั้นพื้นฐาน"/>
    <x v="11"/>
    <s v="กระทรวงศึกษาธิการ"/>
    <s v="โครงการปกติ 2566"/>
    <m/>
    <s v="https://emenscr.nesdc.go.th/viewer/view.html?id=634d1d2aa40d00206ce4c0ca"/>
    <s v="110201F0202"/>
  </r>
  <r>
    <s v="v3_110201V02"/>
    <x v="2"/>
    <x v="0"/>
    <s v="โครงการพัฒนาการจัดประสบการณ์การเรียนรู้ปฐมวัย "/>
    <s v="โครงการพัฒนาการจัดประสบการณ์การเรียนรู้ปฐมวัย "/>
    <s v="ด้านการพัฒนาและเสริมสร้างศักยภาพทรัพยากรมนุษย์"/>
    <x v="2"/>
    <s v="มกราคม 2566"/>
    <s v="กันยายน 2566"/>
    <s v="สำนักงานเขตพื้นที่การศึกษาประถมศึกษาตราด"/>
    <s v="สำนักงานคณะกรรมการการศึกษาขั้นพื้นฐาน"/>
    <x v="11"/>
    <s v="กระทรวงศึกษาธิการ"/>
    <s v="โครงการปกติ 2566"/>
    <m/>
    <s v="https://emenscr.nesdc.go.th/viewer/view.html?id=64070d69ecd30773351f8062"/>
    <s v="v2_110201V02F02"/>
  </r>
  <r>
    <s v="v3_110201V02"/>
    <x v="2"/>
    <x v="0"/>
    <s v="ประเมินพัฒนาการนักเรียนที่จบหลักสูตรการศึกษาปฐมวัย พุทธศักราช 2560 ปีการศึกษา 2565"/>
    <s v="ประเมินพัฒนาการนักเรียนที่จบหลักสูตรการศึกษาปฐมวัย พุทธศักราช 2560 ปีการศึกษา 2565"/>
    <s v="ด้านการพัฒนาและเสริมสร้างศักยภาพทรัพยากรมนุษย์"/>
    <x v="2"/>
    <s v="มกราคม 2566"/>
    <s v="กันยายน 2566"/>
    <s v="สำนักงานเขตพื้นที่การศึกษาประถมศึกษาตราด"/>
    <s v="สำนักงานคณะกรรมการการศึกษาขั้นพื้นฐาน"/>
    <x v="11"/>
    <s v="กระทรวงศึกษาธิการ"/>
    <s v="โครงการปกติ 2566"/>
    <m/>
    <s v="https://emenscr.nesdc.go.th/viewer/view.html?id=644b41615212b61ef90ea072"/>
    <s v="v2_110201V02F02"/>
  </r>
  <r>
    <s v="v3_110201V02"/>
    <x v="2"/>
    <x v="0"/>
    <s v="พัฒนาคนตลอดช่วงชีวิต “เด็กปฐมวัย” โรงเรียนอนุบาลตราด"/>
    <s v="พัฒนาคนตลอดช่วงชีวิต “เด็กปฐมวัย” โรงเรียนอนุบาลตราด"/>
    <s v="ด้านการพัฒนาและเสริมสร้างศักยภาพทรัพยากรมนุษย์"/>
    <x v="2"/>
    <s v="สิงหาคม 2566"/>
    <s v="กันยายน 2566"/>
    <s v="สำนักงานเขตพื้นที่การศึกษาประถมศึกษาตราด"/>
    <s v="สำนักงานคณะกรรมการการศึกษาขั้นพื้นฐาน"/>
    <x v="11"/>
    <s v="กระทรวงศึกษาธิการ"/>
    <s v="โครงการปกติ 2566"/>
    <m/>
    <s v="https://emenscr.nesdc.go.th/viewer/view.html?id=65320874f87bf0722e1e636a"/>
    <s v="v2_110201V02F02"/>
  </r>
  <r>
    <s v="v3_110201V02"/>
    <x v="2"/>
    <x v="0"/>
    <s v="พัฒนาการจัดประสบการณ์การเรียนรู้ปฐมวัย "/>
    <s v="พัฒนาการจัดประสบการณ์การเรียนรู้ปฐมวัย "/>
    <s v="ด้านการพัฒนาและเสริมสร้างศักยภาพทรัพยากรมนุษย์"/>
    <x v="0"/>
    <s v="มกราคม 2567"/>
    <s v="กันยายน 2567"/>
    <s v="สำนักงานเขตพื้นที่การศึกษาประถมศึกษาตราด"/>
    <s v="สำนักงานคณะกรรมการการศึกษาขั้นพื้นฐาน"/>
    <x v="11"/>
    <s v="กระทรวงศึกษาธิการ"/>
    <s v="โครงการปกติ 2567"/>
    <m/>
    <s v="https://emenscr.nesdc.go.th/viewer/view.html?id=65abca78dced0b0660ba4943"/>
    <s v="v3_110201V02F01"/>
  </r>
  <r>
    <s v="v3_110201V02"/>
    <x v="2"/>
    <x v="0"/>
    <s v="การประเมินพัฒนาการนักเรียนปฐมวัย ปีการศึกษา 2563"/>
    <s v="การประเมินพัฒนาการนักเรียนปฐมวัย ปีการศึกษา 2563"/>
    <s v="ด้านการพัฒนาและเสริมสร้างศักยภาพทรัพยากรมนุษย์"/>
    <x v="4"/>
    <s v="มกราคม 2564"/>
    <s v="มีนาคม 2564"/>
    <s v="สำนักงานเขตพื้นที่การศึกษาประถมศึกษาตาก เขต 1"/>
    <s v="สำนักงานคณะกรรมการการศึกษาขั้นพื้นฐาน"/>
    <x v="11"/>
    <s v="กระทรวงศึกษาธิการ"/>
    <s v="โครงการปกติ 2564"/>
    <m/>
    <s v="https://emenscr.nesdc.go.th/viewer/view.html?id=614ebc3674550141769f9e29"/>
    <s v="110201F0202"/>
  </r>
  <r>
    <s v="v3_110201V02"/>
    <x v="2"/>
    <x v="1"/>
    <s v=" พัฒนาคุณภาพกระบวนการจัดการเรียนรู้ เพื่อยกระดับคุณภาพการศึกษาสำนักงานเขตพื้นที่การศึกษาประถมศึกษาตาก เขต 1"/>
    <s v=" พัฒนาคุณภาพกระบวนการจัดการเรียนรู้ เพื่อยกระดับคุณภาพการศึกษาสำนักงานเขตพื้นที่การศึกษาประถมศึกษาตาก เขต 1"/>
    <s v="ด้านการพัฒนาและเสริมสร้างศักยภาพทรัพยากรมนุษย์"/>
    <x v="2"/>
    <s v="ตุลาคม 2565"/>
    <s v="กันยายน 2566"/>
    <s v="สำนักงานเขตพื้นที่การศึกษาประถมศึกษาตาก เขต 1"/>
    <s v="สำนักงานคณะกรรมการการศึกษาขั้นพื้นฐาน"/>
    <x v="11"/>
    <s v="กระทรวงศึกษาธิการ"/>
    <s v="โครงการปกติ 2566"/>
    <m/>
    <s v="https://emenscr.nesdc.go.th/viewer/view.html?id=641d5cb2bdb6fd5c330338fe"/>
    <s v="v2_120101V02F01"/>
  </r>
  <r>
    <s v="v3_110201V02"/>
    <x v="2"/>
    <x v="1"/>
    <s v="ส่งเสริมประสิทธิภาพการบริหารจัดการศึกษาเพื่อขับเคลื่อนการพัฒนาคุณภาพการศึกษาของสถานศึกษาในสังกัดสำนักงานเขตพื้นที่การศึกษาประถมศึกษาตาก เขต 1"/>
    <s v="ส่งเสริมประสิทธิภาพการบริหารจัดการศึกษาเพื่อขับเคลื่อนการพัฒนาคุณภาพการศึกษาของสถานศึกษาในสังกัดสำนักงานเขตพื้นที่การศึกษาประถมศึกษาตาก เขต 1"/>
    <s v="ด้านการพัฒนาและเสริมสร้างศักยภาพทรัพยากรมนุษย์"/>
    <x v="2"/>
    <s v="ตุลาคม 2565"/>
    <s v="กันยายน 2566"/>
    <s v="สำนักงานเขตพื้นที่การศึกษาประถมศึกษาตาก เขต 1"/>
    <s v="สำนักงานคณะกรรมการการศึกษาขั้นพื้นฐาน"/>
    <x v="11"/>
    <s v="กระทรวงศึกษาธิการ"/>
    <s v="โครงการปกติ 2566"/>
    <m/>
    <s v="https://emenscr.nesdc.go.th/viewer/view.html?id=641d73b34c7477142637aedb"/>
    <s v="v2_120101V04F05"/>
  </r>
  <r>
    <s v="v3_110201V02"/>
    <x v="2"/>
    <x v="0"/>
    <s v="ประเมินพัฒนาการนักเรียนที่จบหลักสูตรการศึกษาปฐมวัย พุทธศักราช 2560 ปีการศึกษา 2563"/>
    <s v="ประเมินพัฒนาการนักเรียนที่จบหลักสูตรการศึกษาปฐมวัย พุทธศักราช 2560 ปีการศึกษา 2563"/>
    <s v="ด้านการพัฒนาและเสริมสร้างศักยภาพทรัพยากรมนุษย์"/>
    <x v="4"/>
    <s v="เมษายน 2564"/>
    <s v="เมษายน 2564"/>
    <s v="สำนักงานเขตพื้นที่การศึกษาประถมศึกษานครนายก"/>
    <s v="สำนักงานคณะกรรมการการศึกษาขั้นพื้นฐาน"/>
    <x v="11"/>
    <s v="กระทรวงศึกษาธิการ"/>
    <s v="โครงการปกติ 2564"/>
    <m/>
    <s v="https://emenscr.nesdc.go.th/viewer/view.html?id=60caf065cfde2746e853d270"/>
    <s v="110201F0202"/>
  </r>
  <r>
    <s v="v3_110201V02"/>
    <x v="2"/>
    <x v="0"/>
    <s v="การประเมินพัฒนาการนักเรียนที่จบหลักสูตรการศึกษาปฐมวัย พุทธศักราช 2560 ปีการศึกษา 2565"/>
    <s v="การประเมินพัฒนาการนักเรียนที่จบหลักสูตรการศึกษาปฐมวัย พุทธศักราช 2560 ปีการศึกษา 2565"/>
    <s v="ด้านการพัฒนาและเสริมสร้างศักยภาพทรัพยากรมนุษย์"/>
    <x v="2"/>
    <s v="กุมภาพันธ์ 2566"/>
    <s v="มีนาคม 2566"/>
    <s v="สำนักงานเขตพื้นที่การศึกษาประถมศึกษานครนายก"/>
    <s v="สำนักงานคณะกรรมการการศึกษาขั้นพื้นฐาน"/>
    <x v="11"/>
    <s v="กระทรวงศึกษาธิการ"/>
    <s v="โครงการปกติ 2566"/>
    <m/>
    <s v="https://emenscr.nesdc.go.th/viewer/view.html?id=6423b57ca075f65c3927c30c"/>
    <s v="v2_110201V02F02"/>
  </r>
  <r>
    <s v="v3_110201V02"/>
    <x v="2"/>
    <x v="0"/>
    <s v="โครงการประเมินพัฒนาการนักเรียนที่จบหลักสูตรการศึกษาปฐมวัย พุทธศักราช 2560  ปีการศึกษา 2563"/>
    <s v="โครงการประเมินพัฒนาการนักเรียนที่จบหลักสูตรการศึกษาปฐมวัย พุทธศักราช 2560  ปีการศึกษา 2563"/>
    <s v="ด้านการพัฒนาและเสริมสร้างศักยภาพทรัพยากรมนุษย์"/>
    <x v="4"/>
    <s v="มกราคม 2564"/>
    <s v="มีนาคม 2564"/>
    <s v="สำนักงานเขตพื้นที่การศึกษาประถมศึกษานครปฐม เขต 1"/>
    <s v="สำนักงานคณะกรรมการการศึกษาขั้นพื้นฐาน"/>
    <x v="11"/>
    <s v="กระทรวงศึกษาธิการ"/>
    <s v="โครงการปกติ 2564"/>
    <m/>
    <s v="https://emenscr.nesdc.go.th/viewer/view.html?id=6065eb76e155ba096006f952"/>
    <s v="110201F0202"/>
  </r>
  <r>
    <s v="v3_110201V02"/>
    <x v="2"/>
    <x v="0"/>
    <s v="ส่งเสริมพัฒนาการและพัฒนาศักยภาพเด็กปฐมวัย"/>
    <s v="ส่งเสริมพัฒนาการและพัฒนาศักยภาพเด็กปฐมวัย"/>
    <s v="ด้านการพัฒนาและเสริมสร้างศักยภาพทรัพยากรมนุษย์"/>
    <x v="1"/>
    <s v="เมษายน 2565"/>
    <s v="กันยายน 2565"/>
    <s v="สำนักงานเขตพื้นที่การศึกษาประถมศึกษานครปฐม เขต 1"/>
    <s v="สำนักงานคณะกรรมการการศึกษาขั้นพื้นฐาน"/>
    <x v="11"/>
    <s v="กระทรวงศึกษาธิการ"/>
    <s v="โครงการปกติ 2565"/>
    <m/>
    <s v="https://emenscr.nesdc.go.th/viewer/view.html?id=626bb58453465c6713e916cc"/>
    <s v="110201F0202"/>
  </r>
  <r>
    <s v="v3_110201V02"/>
    <x v="2"/>
    <x v="0"/>
    <s v="โครงการประเมินพัฒนาการนักเรียนที่จบหลักสูตรการศึกษาปฐมวัยพุทธศักราช 2560 ปีการศึกษา 2565"/>
    <s v="โครงการประเมินพัฒนาการนักเรียนที่จบหลักสูตรการศึกษาปฐมวัยพุทธศักราช 2560 ปีการศึกษา 2565"/>
    <s v="ด้านการพัฒนาและเสริมสร้างศักยภาพทรัพยากรมนุษย์"/>
    <x v="2"/>
    <s v="กุมภาพันธ์ 2566"/>
    <s v="กันยายน 2566"/>
    <s v="สำนักงานเขตพื้นที่การศึกษาประถมศึกษานครปฐม เขต 1"/>
    <s v="สำนักงานคณะกรรมการการศึกษาขั้นพื้นฐาน"/>
    <x v="11"/>
    <s v="กระทรวงศึกษาธิการ"/>
    <s v="โครงการปกติ 2566"/>
    <m/>
    <s v="https://emenscr.nesdc.go.th/viewer/view.html?id=642296a952eb4b14205ce78e"/>
    <s v="v2_110201V02F02"/>
  </r>
  <r>
    <s v="v3_110201V02"/>
    <x v="2"/>
    <x v="0"/>
    <s v="การประเมินพัฒนาการนักเรียนที่จบหลักสูตรการศึกษาปฐมวัย พุทธศักราช ๒๕๖๐"/>
    <s v="การประเมินพัฒนาการนักเรียนที่จบหลักสูตรการศึกษาปฐมวัย พุทธศักราช ๒๕๖๐"/>
    <s v="ด้านการพัฒนาและเสริมสร้างศักยภาพทรัพยากรมนุษย์"/>
    <x v="4"/>
    <s v="เมษายน 2564"/>
    <s v="มิถุนายน 2564"/>
    <s v="สำนักงานเขตพื้นที่การศึกษาประถมศึกษานครพนม เขต 1"/>
    <s v="สำนักงานคณะกรรมการการศึกษาขั้นพื้นฐาน"/>
    <x v="11"/>
    <s v="กระทรวงศึกษาธิการ"/>
    <s v="โครงการปกติ 2564"/>
    <m/>
    <s v="https://emenscr.nesdc.go.th/viewer/view.html?id=60c31902d2513234cd5eb1c4"/>
    <s v="110201F0202"/>
  </r>
  <r>
    <s v="v3_110201V02"/>
    <x v="2"/>
    <x v="0"/>
    <s v="การพัฒนาคนตลอดช่วงชีวิต “เด็ปฐมวัย” สำหรับโรงเรียนอนุบาลประจำหวัดและอนุบาลประจำเขตพื้นที่การศึกษา"/>
    <s v="การพัฒนาคนตลอดช่วงชีวิต “เด็ปฐมวัย” สำหรับโรงเรียนอนุบาลประจำหวัดและอนุบาลประจำเขตพื้นที่การศึกษา"/>
    <s v="ด้านการพัฒนาและเสริมสร้างศักยภาพทรัพยากรมนุษย์"/>
    <x v="1"/>
    <s v="ตุลาคม 2564"/>
    <s v="กันยายน 2565"/>
    <s v="สำนักงานเขตพื้นที่การศึกษาประถมศึกษานครพนม เขต 1"/>
    <s v="สำนักงานคณะกรรมการการศึกษาขั้นพื้นฐาน"/>
    <x v="11"/>
    <s v="กระทรวงศึกษาธิการ"/>
    <s v="โครงการปกติ 2566"/>
    <m/>
    <s v="https://emenscr.nesdc.go.th/viewer/view.html?id=6355e720cad9d241c330e3e0"/>
    <s v="110201F0202"/>
  </r>
  <r>
    <s v="v3_110201V02"/>
    <x v="2"/>
    <x v="0"/>
    <s v="การประเมินพัฒนาการนักเรียนที่จบหลักสูตรการศึกษาปฐมวัย พุทธศักราช 2560 ปีการศึกษา2565"/>
    <s v="การประเมินพัฒนาการนักเรียนที่จบหลักสูตรการศึกษาปฐมวัย พุทธศักราช 2560 ปีการศึกษา2565"/>
    <s v="ด้านการพัฒนาและเสริมสร้างศักยภาพทรัพยากรมนุษย์"/>
    <x v="2"/>
    <s v="ตุลาคม 2565"/>
    <s v="กันยายน 2566"/>
    <s v="สำนักงานเขตพื้นที่การศึกษาประถมศึกษานครพนม เขต 1"/>
    <s v="สำนักงานคณะกรรมการการศึกษาขั้นพื้นฐาน"/>
    <x v="11"/>
    <s v="กระทรวงศึกษาธิการ"/>
    <s v="โครงการปกติ 2566"/>
    <m/>
    <s v="https://emenscr.nesdc.go.th/viewer/view.html?id=6433b2f04c7477142637bedb"/>
    <s v="v2_110201V02F02"/>
  </r>
  <r>
    <s v="v3_110201V02"/>
    <x v="2"/>
    <x v="0"/>
    <s v="อบรมเชิงปฏิบัติการขั้นพื้นฐานทดแทนให้ครูผู้เกษียณ ลาออก เปลี่ยนสายงานและครูที่ยังไม่ผ่านการอบรม โครงการบ้านนักวิทยาศาสตร์น้อย ระดับปฐมวัยด้วยระบบออนไลน์ ปี2565 "/>
    <s v="อบรมเชิงปฏิบัติการขั้นพื้นฐานทดแทนให้ครูผู้เกษียณ ลาออก เปลี่ยนสายงานและครูที่ยังไม่ผ่านการอบรม โครงการบ้านนักวิทยาศาสตร์น้อย ระดับปฐมวัยด้วยระบบออนไลน์ ปี2565 "/>
    <s v="ด้านการพัฒนาและเสริมสร้างศักยภาพทรัพยากรมนุษย์"/>
    <x v="1"/>
    <s v="สิงหาคม 2565"/>
    <s v="กันยายน 2565"/>
    <s v="สำนักงานเขตพื้นที่การศึกษาประถมศึกษานครพนม เขต 2"/>
    <s v="สำนักงานคณะกรรมการการศึกษาขั้นพื้นฐาน"/>
    <x v="11"/>
    <s v="กระทรวงศึกษาธิการ"/>
    <s v="โครงการปกติ 2565"/>
    <m/>
    <s v="https://emenscr.nesdc.go.th/viewer/view.html?id=62c54cc7491d7c3de4dbf2fb"/>
    <s v="110201F0202"/>
  </r>
  <r>
    <s v="v3_110201V02"/>
    <x v="2"/>
    <x v="0"/>
    <s v="โครงการค้นหา “สุดยอดปฐมวัย” โรงเรียนในสังกัดสำนักงานเขตพื้นที่การศึกษาประถมศึกษา นครพนม เขต 2 "/>
    <s v="โครงการค้นหา “สุดยอดปฐมวัย” โรงเรียนในสังกัดสำนักงานเขตพื้นที่การศึกษาประถมศึกษา นครพนม เขต 2 "/>
    <s v="ด้านการพัฒนาและเสริมสร้างศักยภาพทรัพยากรมนุษย์"/>
    <x v="2"/>
    <s v="มกราคม 2566"/>
    <s v="กันยายน 2566"/>
    <s v="สำนักงานเขตพื้นที่การศึกษาประถมศึกษานครพนม เขต 2"/>
    <s v="สำนักงานคณะกรรมการการศึกษาขั้นพื้นฐาน"/>
    <x v="11"/>
    <s v="กระทรวงศึกษาธิการ"/>
    <s v="โครงการปกติ 2566"/>
    <m/>
    <s v="https://emenscr.nesdc.go.th/viewer/view.html?id=63d23fb76f54dc305534bc69"/>
    <s v="v2_110201V02F02"/>
  </r>
  <r>
    <s v="v3_110201V02"/>
    <x v="2"/>
    <x v="0"/>
    <s v="การประเมินพัฒนาการนักเรียนที่จบหลักสูตรการศึกษาปฐมวัย พุทธศักราช 2560 ปีการศึกษา 2565"/>
    <s v="การประเมินพัฒนาการนักเรียนที่จบหลักสูตรการศึกษาปฐมวัย พุทธศักราช 2560 ปีการศึกษา 2565"/>
    <s v="ด้านการพัฒนาและเสริมสร้างศักยภาพทรัพยากรมนุษย์"/>
    <x v="2"/>
    <s v="มีนาคม 2566"/>
    <s v="กันยายน 2566"/>
    <s v="สำนักงานเขตพื้นที่การศึกษาประถมศึกษานครพนม เขต 2"/>
    <s v="สำนักงานคณะกรรมการการศึกษาขั้นพื้นฐาน"/>
    <x v="11"/>
    <s v="กระทรวงศึกษาธิการ"/>
    <s v="โครงการปกติ 2566"/>
    <m/>
    <s v="https://emenscr.nesdc.go.th/viewer/view.html?id=64240f7a4fc7035c32901bef"/>
    <s v="v2_110201V02F02"/>
  </r>
  <r>
    <s v="v3_110201V02"/>
    <x v="2"/>
    <x v="0"/>
    <s v="โครงการพัฒนาการจัดประสบการณ์การเรียนการสอนปฐมวัย  ปีงบประมาณ พ.ศ.2566"/>
    <s v="โครงการพัฒนาการจัดประสบการณ์การเรียนการสอนปฐมวัย  ปีงบประมาณ พ.ศ.2566"/>
    <s v="ด้านการพัฒนาและเสริมสร้างศักยภาพทรัพยากรมนุษย์"/>
    <x v="2"/>
    <s v="มกราคม 2566"/>
    <s v="มีนาคม 2566"/>
    <s v="สำนักงานเขตพื้นที่การศึกษาประถมศึกษานครราชสีมา เขต 2"/>
    <s v="สำนักงานคณะกรรมการการศึกษาขั้นพื้นฐาน"/>
    <x v="11"/>
    <s v="กระทรวงศึกษาธิการ"/>
    <s v="โครงการปกติ 2566"/>
    <m/>
    <s v="https://emenscr.nesdc.go.th/viewer/view.html?id=6423bcaa4fc7035c32900f32"/>
    <s v="v2_110201V02F02"/>
  </r>
  <r>
    <s v="v3_110201V02"/>
    <x v="2"/>
    <x v="0"/>
    <s v="พัฒนาการจัดประสบการณ์การเรียนการสอนและส่งเสริมความเข้มแข็งการจัดการศึกษาปฐมวัย"/>
    <s v="พัฒนาการจัดประสบการณ์การเรียนการสอนและส่งเสริมความเข้มแข็งการจัดการศึกษาปฐมวัย"/>
    <s v="ด้านการพัฒนาและเสริมสร้างศักยภาพทรัพยากรมนุษย์"/>
    <x v="4"/>
    <s v="ตุลาคม 2563"/>
    <s v="กันยายน 2564"/>
    <s v="สำนักงานเขตพื้นที่การศึกษาประถมศึกษานครราชสีมา เขต 3"/>
    <s v="สำนักงานคณะกรรมการการศึกษาขั้นพื้นฐาน"/>
    <x v="11"/>
    <s v="กระทรวงศึกษาธิการ"/>
    <s v="โครงการปกติ 2564"/>
    <m/>
    <s v="https://emenscr.nesdc.go.th/viewer/view.html?id=607fea2dce56bb16002f328c"/>
    <s v="110201F0202"/>
  </r>
  <r>
    <s v="v3_110201V02"/>
    <x v="2"/>
    <x v="0"/>
    <s v="พัฒนาการจัดประสบการณ์การเรียนการสอนและส่งเสริมความเข้มแข็งการจัดการศึกษาปฐมวัย"/>
    <s v="พัฒนาการจัดประสบการณ์การเรียนการสอนและส่งเสริมความเข้มแข็งการจัดการศึกษาปฐมวัย"/>
    <s v="ด้านการพัฒนาและเสริมสร้างศักยภาพทรัพยากรมนุษย์"/>
    <x v="1"/>
    <s v="ตุลาคม 2564"/>
    <s v="กันยายน 2565"/>
    <s v="สำนักงานเขตพื้นที่การศึกษาประถมศึกษานครราชสีมา เขต 3"/>
    <s v="สำนักงานคณะกรรมการการศึกษาขั้นพื้นฐาน"/>
    <x v="11"/>
    <s v="กระทรวงศึกษาธิการ"/>
    <s v="โครงการปกติ 2565"/>
    <m/>
    <s v="https://emenscr.nesdc.go.th/viewer/view.html?id=61e52404fd7eaa7f04b30962"/>
    <s v="110201F0202"/>
  </r>
  <r>
    <s v="v3_110201V02"/>
    <x v="2"/>
    <x v="0"/>
    <s v="โครงการพัฒนาการจัดประสบการณ์การเรียนการสอนและส่งเสริมความเข้มแข็งการจัดการศึกษาปฐมวัย"/>
    <s v="โครงการพัฒนาการจัดประสบการณ์การเรียนการสอนและส่งเสริมความเข้มแข็งการจัดการศึกษาปฐมวัย"/>
    <s v="ด้านการพัฒนาและเสริมสร้างศักยภาพทรัพยากรมนุษย์"/>
    <x v="2"/>
    <s v="ตุลาคม 2565"/>
    <s v="กันยายน 2566"/>
    <s v="สำนักงานเขตพื้นที่การศึกษาประถมศึกษานครราชสีมา เขต 3"/>
    <s v="สำนักงานคณะกรรมการการศึกษาขั้นพื้นฐาน"/>
    <x v="11"/>
    <s v="กระทรวงศึกษาธิการ"/>
    <s v="โครงการปกติ 2566"/>
    <m/>
    <s v="https://emenscr.nesdc.go.th/viewer/view.html?id=64015ae5ecd30773351f7ee0"/>
    <s v="v2_110201V02F02"/>
  </r>
  <r>
    <s v="v3_110201V02"/>
    <x v="2"/>
    <x v="0"/>
    <s v="เตรียมความพร้อมเด็กปฐมวัยอย่างรอบด้าน ปีงบประมาณ 2566"/>
    <s v="เตรียมความพร้อมเด็กปฐมวัยอย่างรอบด้าน ปีงบประมาณ 2566"/>
    <s v="ด้านการพัฒนาและเสริมสร้างศักยภาพทรัพยากรมนุษย์"/>
    <x v="2"/>
    <s v="ตุลาคม 2565"/>
    <s v="กันยายน 2566"/>
    <s v="สำนักงานเขตพื้นที่การศึกษาประถมศึกษานครราชสีมา เขต 4"/>
    <s v="สำนักงานคณะกรรมการการศึกษาขั้นพื้นฐาน"/>
    <x v="11"/>
    <s v="กระทรวงศึกษาธิการ"/>
    <s v="โครงการปกติ 2566"/>
    <m/>
    <s v="https://emenscr.nesdc.go.th/viewer/view.html?id=643e61416b01c462eb8ac3e5"/>
    <s v="v2_110201V02F02"/>
  </r>
  <r>
    <s v="v3_110201V02"/>
    <x v="2"/>
    <x v="0"/>
    <s v="พัฒนาหลักสูตรกระบวนการเรียนการสอน การวัดและประเมินผลระดับปฐมวัย และบ้านนักวิทยาศาสตร์น้อย ประเทศไทย  ประจำปีงบประมาณพ.ศ.2566"/>
    <s v="พัฒนาหลักสูตรกระบวนการเรียนการสอน การวัดและประเมินผลระดับปฐมวัย และบ้านนักวิทยาศาสตร์น้อย ประเทศไทย  ประจำปีงบประมาณพ.ศ.2566"/>
    <s v="ด้านการพัฒนาและเสริมสร้างศักยภาพทรัพยากรมนุษย์"/>
    <x v="2"/>
    <s v="ตุลาคม 2565"/>
    <s v="กันยายน 2566"/>
    <s v="สำนักงานเขตพื้นที่การศึกษาประถมศึกษานครราชสีมา เขต 4"/>
    <s v="สำนักงานคณะกรรมการการศึกษาขั้นพื้นฐาน"/>
    <x v="11"/>
    <s v="กระทรวงศึกษาธิการ"/>
    <s v="โครงการปกติ 2566"/>
    <m/>
    <s v="https://emenscr.nesdc.go.th/viewer/view.html?id=64f6de98a9866876e953bea0"/>
    <s v="v2_110201V02F02"/>
  </r>
  <r>
    <s v="v3_110201V02"/>
    <x v="2"/>
    <x v="0"/>
    <s v="เตรียมความพร้อมเด็กปฐมวัยอย่างรอบด้าน ประจำปีงบประมาณ  พ.ศ.2567"/>
    <s v="เตรียมความพร้อมเด็กปฐมวัยอย่างรอบด้าน ประจำปีงบประมาณ  พ.ศ.2567"/>
    <s v="ด้านการพัฒนาและเสริมสร้างศักยภาพทรัพยากรมนุษย์"/>
    <x v="0"/>
    <s v="มกราคม 2567"/>
    <s v="กันยายน 2567"/>
    <s v="สำนักงานเขตพื้นที่การศึกษาประถมศึกษานครราชสีมา เขต 4"/>
    <s v="สำนักงานคณะกรรมการการศึกษาขั้นพื้นฐาน"/>
    <x v="11"/>
    <s v="กระทรวงศึกษาธิการ"/>
    <s v="โครงการปกติ 2567"/>
    <m/>
    <s v="https://emenscr.nesdc.go.th/viewer/view.html?id=65aa2f4b01f8d23982b9755d"/>
    <s v="v3_110201V02F01"/>
  </r>
  <r>
    <s v="v3_110201V02"/>
    <x v="2"/>
    <x v="0"/>
    <s v="ประเมินพัฒนาการเด็กปฐมวัย   ปีการศึกษา  2563"/>
    <s v="ประเมินพัฒนาการเด็กปฐมวัย   ปีการศึกษา  2563"/>
    <s v="ด้านการพัฒนาและเสริมสร้างศักยภาพทรัพยากรมนุษย์"/>
    <x v="4"/>
    <s v="มกราคม 2564"/>
    <s v="มีนาคม 2564"/>
    <s v="สำนักงานเขตพื้นที่การศึกษาประถมศึกษานครราชสีมา เขต 5"/>
    <s v="สำนักงานคณะกรรมการการศึกษาขั้นพื้นฐาน"/>
    <x v="11"/>
    <s v="กระทรวงศึกษาธิการ"/>
    <s v="โครงการปกติ 2564"/>
    <m/>
    <s v="https://emenscr.nesdc.go.th/viewer/view.html?id=6051ace7e6688c77c9ed317f"/>
    <s v="110201F0202"/>
  </r>
  <r>
    <s v="v3_110201V02"/>
    <x v="2"/>
    <x v="0"/>
    <s v="การจัดการศึกษาปฐมวัยให้เกิดคุณภาพ ประจำปีงบประมาณ 2566"/>
    <s v="การจัดการศึกษาปฐมวัยให้เกิดคุณภาพ ประจำปีงบประมาณ 2566"/>
    <s v="ด้านการพัฒนาและเสริมสร้างศักยภาพทรัพยากรมนุษย์"/>
    <x v="2"/>
    <s v="ธันวาคม 2565"/>
    <s v="กันยายน 2566"/>
    <s v="สำนักงานเขตพื้นที่การศึกษาประถมศึกษานครราชสีมา เขต 5"/>
    <s v="สำนักงานคณะกรรมการการศึกษาขั้นพื้นฐาน"/>
    <x v="11"/>
    <s v="กระทรวงศึกษาธิการ"/>
    <s v="โครงการปกติ 2566"/>
    <m/>
    <s v="https://emenscr.nesdc.go.th/viewer/view.html?id=642051bdbdb6fd5c3303405c"/>
    <s v="v2_110201V02F02"/>
  </r>
  <r>
    <s v="v3_110201V02"/>
    <x v="2"/>
    <x v="0"/>
    <s v="ประเมินพัฒนาการนักเรียนที่จบหลักสูตรการศึกษาปฐมวัย "/>
    <s v="ประเมินพัฒนาการนักเรียนที่จบหลักสูตรการศึกษาปฐมวัย "/>
    <s v="ด้านการพัฒนาและเสริมสร้างศักยภาพทรัพยากรมนุษย์"/>
    <x v="2"/>
    <s v="มกราคม 2566"/>
    <s v="มีนาคม 2566"/>
    <s v="สำนักงานเขตพื้นที่การศึกษาประถมศึกษานครราชสีมา เขต 5"/>
    <s v="สำนักงานคณะกรรมการการศึกษาขั้นพื้นฐาน"/>
    <x v="11"/>
    <s v="กระทรวงศึกษาธิการ"/>
    <s v="โครงการปกติ 2566"/>
    <m/>
    <s v="https://emenscr.nesdc.go.th/viewer/view.html?id=64229d5abdb6fd5c33035a1b"/>
    <s v="v2_110201V02F02"/>
  </r>
  <r>
    <s v="v3_110201V02"/>
    <x v="2"/>
    <x v="0"/>
    <s v="พัฒนาการจัดการเรียนการสอนปฐมวัย ปีงบประมาณ  2566"/>
    <s v="พัฒนาการจัดการเรียนการสอนปฐมวัย ปีงบประมาณ  2566"/>
    <s v="ด้านการพัฒนาและเสริมสร้างศักยภาพทรัพยากรมนุษย์"/>
    <x v="2"/>
    <s v="มีนาคม 2566"/>
    <s v="กันยายน 2566"/>
    <s v="สำนักงานเขตพื้นที่การศึกษาประถมศึกษานครราชสีมา เขต 6"/>
    <s v="สำนักงานคณะกรรมการการศึกษาขั้นพื้นฐาน"/>
    <x v="11"/>
    <s v="กระทรวงศึกษาธิการ"/>
    <s v="โครงการปกติ 2566"/>
    <m/>
    <s v="https://emenscr.nesdc.go.th/viewer/view.html?id=6440fac5ccd42704eb9ef3e0"/>
    <s v="v2_110201V02F02"/>
  </r>
  <r>
    <s v="v3_110201V02"/>
    <x v="2"/>
    <x v="0"/>
    <s v="ESD: Education for Sustainable Development  ปีงบประมาณ  2566"/>
    <s v="ESD: Education for Sustainable Development  ปีงบประมาณ  2566"/>
    <s v="ด้านการสร้างโอกาสและความเสมอภาคทางสังคม"/>
    <x v="2"/>
    <s v="มิถุนายน 2566"/>
    <s v="กรกฎาคม 2566"/>
    <s v="สำนักงานเขตพื้นที่การศึกษาประถมศึกษานครราชสีมา เขต 6"/>
    <s v="สำนักงานคณะกรรมการการศึกษาขั้นพื้นฐาน"/>
    <x v="11"/>
    <s v="กระทรวงศึกษาธิการ"/>
    <s v="โครงการปกติ 2566"/>
    <m/>
    <s v="https://emenscr.nesdc.go.th/viewer/view.html?id=64c20eb5e352512f98955ec0"/>
    <s v="v2_110201V02F02"/>
  </r>
  <r>
    <s v="v3_110201V02"/>
    <x v="2"/>
    <x v="0"/>
    <s v="การพัฒนาการจัดการเรียนการสอนระดับปฐมวัย"/>
    <s v="การพัฒนาการจัดการเรียนการสอนระดับปฐมวัย"/>
    <s v="ด้านการพัฒนาและเสริมสร้างศักยภาพทรัพยากรมนุษย์"/>
    <x v="2"/>
    <s v="ตุลาคม 2565"/>
    <s v="กันยายน 2566"/>
    <s v="สำนักงานเขตพื้นที่การศึกษาประถมศึกษานครราชสีมา เขต 7"/>
    <s v="สำนักงานคณะกรรมการการศึกษาขั้นพื้นฐาน"/>
    <x v="11"/>
    <s v="กระทรวงศึกษาธิการ"/>
    <s v="โครงการปกติ 2566"/>
    <m/>
    <s v="https://emenscr.nesdc.go.th/viewer/view.html?id=6400357b728aa67344ffe752"/>
    <s v="v2_110201V02F02"/>
  </r>
  <r>
    <s v="v3_110201V02"/>
    <x v="2"/>
    <x v="0"/>
    <s v="โครงการพัฒนาคุณภาพการจัดการศึกษาปฐมวัย  ปีงบประมาณ  พ.ศ. 2565"/>
    <s v="โครงการพัฒนาคุณภาพการจัดการศึกษาปฐมวัย  ปีงบประมาณ  พ.ศ. 2565"/>
    <s v="ด้านการพัฒนาและเสริมสร้างศักยภาพทรัพยากรมนุษย์"/>
    <x v="1"/>
    <s v="มกราคม 2565"/>
    <s v="กันยายน 2565"/>
    <s v="สำนักงานเขตพื้นที่การศึกษาประถมศึกษานครศรีธรรมราช เขต 1"/>
    <s v="สำนักงานคณะกรรมการการศึกษาขั้นพื้นฐาน"/>
    <x v="11"/>
    <s v="กระทรวงศึกษาธิการ"/>
    <s v="โครงการปกติ 2565"/>
    <m/>
    <s v="https://emenscr.nesdc.go.th/viewer/view.html?id=61ee81aaf3aaba2e6ce5e969"/>
    <s v="110201F0202"/>
  </r>
  <r>
    <s v="v3_110201V02"/>
    <x v="2"/>
    <x v="0"/>
    <s v="การประเมินพัฒนาการนักเรียนที่จบหลักสูตรการศึกษาปฐมวัย พุทธศักราช 2560 ปีการศึกษา 2565 "/>
    <s v="การประเมินพัฒนาการนักเรียนที่จบหลักสูตรการศึกษาปฐมวัย พุทธศักราช 2560 ปีการศึกษา 2565 "/>
    <s v="ด้านการพัฒนาและเสริมสร้างศักยภาพทรัพยากรมนุษย์"/>
    <x v="2"/>
    <s v="กุมภาพันธ์ 2566"/>
    <s v="เมษายน 2566"/>
    <s v="สำนักงานเขตพื้นที่การศึกษาประถมศึกษานครศรีธรรมราช เขต 1"/>
    <s v="สำนักงานคณะกรรมการการศึกษาขั้นพื้นฐาน"/>
    <x v="11"/>
    <s v="กระทรวงศึกษาธิการ"/>
    <s v="โครงการปกติ 2566"/>
    <m/>
    <s v="https://emenscr.nesdc.go.th/viewer/view.html?id=6421536331107d5c3a7fc187"/>
    <s v="v2_110201V02F02"/>
  </r>
  <r>
    <s v="v3_110201V02"/>
    <x v="2"/>
    <x v="0"/>
    <s v="พัฒนาคุณภาพการจัดการศึกษาปฐมวัย ปีงบประมาณ พ.ศ.2566"/>
    <s v="พัฒนาคุณภาพการจัดการศึกษาปฐมวัย ปีงบประมาณ พ.ศ.2566"/>
    <s v="ด้านการพัฒนาและเสริมสร้างศักยภาพทรัพยากรมนุษย์"/>
    <x v="2"/>
    <s v="มกราคม 2566"/>
    <s v="กันยายน 2566"/>
    <s v="สำนักงานเขตพื้นที่การศึกษาประถมศึกษานครศรีธรรมราช เขต 1"/>
    <s v="สำนักงานคณะกรรมการการศึกษาขั้นพื้นฐาน"/>
    <x v="11"/>
    <s v="กระทรวงศึกษาธิการ"/>
    <s v="โครงการปกติ 2566"/>
    <m/>
    <s v="https://emenscr.nesdc.go.th/viewer/view.html?id=6423bce152eb4b14205ce8be"/>
    <s v="v2_110201V02F02"/>
  </r>
  <r>
    <s v="v3_110201V02"/>
    <x v="2"/>
    <x v="0"/>
    <s v="โครงการพัฒนากระบวนการจัดประสบการณ์ เพื่อส่งเสริมทักษะในศตวรรษที่ 21 ของครูปฐมวัยในสังกัดสำนักงานเขตพื้นที่การศึกษาประถมศึกษานครศรีธรรมราช เขต 1"/>
    <s v="โครงการพัฒนากระบวนการจัดประสบการณ์ เพื่อส่งเสริมทักษะในศตวรรษที่ 21 ของครูปฐมวัยในสังกัดสำนักงานเขตพื้นที่การศึกษาประถมศึกษานครศรีธรรมราช เขต 1"/>
    <s v="ด้านการพัฒนาและเสริมสร้างศักยภาพทรัพยากรมนุษย์"/>
    <x v="0"/>
    <s v="มกราคม 2567"/>
    <s v="กันยายน 2567"/>
    <s v="สำนักงานเขตพื้นที่การศึกษาประถมศึกษานครศรีธรรมราช เขต 1"/>
    <s v="สำนักงานคณะกรรมการการศึกษาขั้นพื้นฐาน"/>
    <x v="11"/>
    <s v="กระทรวงศึกษาธิการ"/>
    <s v="โครงการปกติ 2567"/>
    <m/>
    <s v="https://emenscr.nesdc.go.th/viewer/view.html?id=65a4a8268ac75145a53181ec"/>
    <s v="v3_110201V02F01"/>
  </r>
  <r>
    <s v="v3_110201V02"/>
    <x v="2"/>
    <x v="0"/>
    <s v="การประเมินพัฒนาการนักเรียนที่จบหลักสูตรการศึกษาปฐมวัย พุทธศักราช 2560 ปีการศึกษา 2565"/>
    <s v="การประเมินพัฒนาการนักเรียนที่จบหลักสูตรการศึกษาปฐมวัย พุทธศักราช 2560 ปีการศึกษา 2565"/>
    <s v="ด้านการพัฒนาและเสริมสร้างศักยภาพทรัพยากรมนุษย์"/>
    <x v="2"/>
    <s v="ตุลาคม 2565"/>
    <s v="กันยายน 2566"/>
    <s v="สำนักงานเขตพื้นที่การศึกษาประถมศึกษานครศรีธรรมราช เขต 2"/>
    <s v="สำนักงานคณะกรรมการการศึกษาขั้นพื้นฐาน"/>
    <x v="11"/>
    <s v="กระทรวงศึกษาธิการ"/>
    <s v="โครงการปกติ 2566"/>
    <m/>
    <s v="https://emenscr.nesdc.go.th/viewer/view.html?id=641bd20b4c7477142637ac94"/>
    <s v="v2_110201V02F02"/>
  </r>
  <r>
    <s v="v3_110201V02"/>
    <x v="2"/>
    <x v="0"/>
    <s v="การประเมินพัฒนาการนักเรียนที่จบหลักสูตรการศึกษาปฐมวัย พุทธศักราช 2560 ปีการศึกษา 2565"/>
    <s v="การประเมินพัฒนาการนักเรียนที่จบหลักสูตรการศึกษาปฐมวัย พุทธศักราช 2560 ปีการศึกษา 2565"/>
    <s v="ด้านการพัฒนาและเสริมสร้างศักยภาพทรัพยากรมนุษย์"/>
    <x v="2"/>
    <s v="ตุลาคม 2565"/>
    <s v="กันยายน 2566"/>
    <s v="สำนักงานเขตพื้นที่การศึกษาประถมศึกษานครศรีธรรมราช เขต 3"/>
    <s v="สำนักงานคณะกรรมการการศึกษาขั้นพื้นฐาน"/>
    <x v="11"/>
    <s v="กระทรวงศึกษาธิการ"/>
    <s v="โครงการปกติ 2566"/>
    <m/>
    <s v="https://emenscr.nesdc.go.th/viewer/view.html?id=641f1c284fc7035c328fe987"/>
    <s v="v2_110201V02F02"/>
  </r>
  <r>
    <s v="v3_110201V02"/>
    <x v="2"/>
    <x v="0"/>
    <s v="พัฒนาขับเคลื่อนยกระดับคุณภาพการจัดการศึกษาปฐมวัย สพป.นศ.4 ประจำปีงบประมาณ 2565"/>
    <s v="พัฒนาขับเคลื่อนยกระดับคุณภาพการจัดการศึกษาปฐมวัย สพป.นศ.4 ประจำปีงบประมาณ 2565"/>
    <s v="ด้านการพัฒนาและเสริมสร้างศักยภาพทรัพยากรมนุษย์"/>
    <x v="1"/>
    <s v="ตุลาคม 2564"/>
    <s v="กันยายน 2565"/>
    <s v="สำนักงานเขตพื้นที่การศึกษาประถมศึกษานครศรีธรรมราช เขต 4"/>
    <s v="สำนักงานคณะกรรมการการศึกษาขั้นพื้นฐาน"/>
    <x v="11"/>
    <s v="กระทรวงศึกษาธิการ"/>
    <s v="โครงการปกติ 2565"/>
    <m/>
    <s v="https://emenscr.nesdc.go.th/viewer/view.html?id=61cc1bb391854c614b74dea3"/>
    <s v="110201F0202"/>
  </r>
  <r>
    <s v="v3_110201V02"/>
    <x v="2"/>
    <x v="0"/>
    <s v="โครงการพัฒนาการจัดประสบการณ์การเรียนรู้ปฐมวัยตามโครงการบ้านนักวิทยาศาสตร์น้อย ประเทศไทย สพป.นศ.4 ปีงบประมาณ 2566"/>
    <s v="โครงการพัฒนาการจัดประสบการณ์การเรียนรู้ปฐมวัยตามโครงการบ้านนักวิทยาศาสตร์น้อย ประเทศไทย สพป.นศ.4 ปีงบประมาณ 2566"/>
    <s v="ด้านการพัฒนาและเสริมสร้างศักยภาพทรัพยากรมนุษย์"/>
    <x v="2"/>
    <s v="กุมภาพันธ์ 2566"/>
    <s v="กันยายน 2566"/>
    <s v="สำนักงานเขตพื้นที่การศึกษาประถมศึกษานครศรีธรรมราช เขต 4"/>
    <s v="สำนักงานคณะกรรมการการศึกษาขั้นพื้นฐาน"/>
    <x v="11"/>
    <s v="กระทรวงศึกษาธิการ"/>
    <s v="โครงการปกติ 2566"/>
    <m/>
    <s v="https://emenscr.nesdc.go.th/viewer/view.html?id=641d17a352eb4b14205ce324"/>
    <s v="v2_110201V02F02"/>
  </r>
  <r>
    <s v="v3_110201V02"/>
    <x v="2"/>
    <x v="0"/>
    <s v="การพัฒนาขับเคลื่อนยกระดับคุณภาพการจัดประสบการณ์การเรียนรู้เชิงรุก ระดับปฐมวัย ในการลดภาวะถดถอยทางการเรียนรู้ (learning loos) ประจำปีงบประมาณ 2566"/>
    <s v="การพัฒนาขับเคลื่อนยกระดับคุณภาพการจัดประสบการณ์การเรียนรู้เชิงรุก ระดับปฐมวัย ในการลดภาวะถดถอยทางการเรียนรู้ (learning loos) ประจำปีงบประมาณ 2566"/>
    <s v="ด้านการพัฒนาและเสริมสร้างศักยภาพทรัพยากรมนุษย์"/>
    <x v="2"/>
    <s v="มิถุนายน 2566"/>
    <s v="กันยายน 2566"/>
    <s v="สำนักงานเขตพื้นที่การศึกษาประถมศึกษานครศรีธรรมราช เขต 4"/>
    <s v="สำนักงานคณะกรรมการการศึกษาขั้นพื้นฐาน"/>
    <x v="11"/>
    <s v="กระทรวงศึกษาธิการ"/>
    <s v="โครงการปกติ 2566"/>
    <m/>
    <s v="https://emenscr.nesdc.go.th/viewer/view.html?id=649e544d0eee391f37bd48c6"/>
    <s v="v2_110201V02F02"/>
  </r>
  <r>
    <s v="v3_110201V02"/>
    <x v="2"/>
    <x v="0"/>
    <s v="การพัฒนาขับเคลื่อนยกระดับคุณภาพการจัดประสบการณ์การเรียนรู้เชิงรุก ระดับปฐมวัย ในการลดภาวะถดถอยทางการเรียนรู้ (Learning Loos) ประจำปีงบประมาณ 2567"/>
    <s v="การพัฒนาขับเคลื่อนยกระดับคุณภาพการจัดประสบการณ์การเรียนรู้เชิงรุก ระดับปฐมวัย ในการลดภาวะถดถอยทางการเรียนรู้ (Learning Loos) ประจำปีงบประมาณ 2567"/>
    <s v="ด้านการพัฒนาและเสริมสร้างศักยภาพทรัพยากรมนุษย์"/>
    <x v="0"/>
    <s v="กุมภาพันธ์ 2567"/>
    <s v="กันยายน 2567"/>
    <s v="สำนักงานเขตพื้นที่การศึกษาประถมศึกษานครศรีธรรมราช เขต 4"/>
    <s v="สำนักงานคณะกรรมการการศึกษาขั้นพื้นฐาน"/>
    <x v="11"/>
    <s v="กระทรวงศึกษาธิการ"/>
    <s v="โครงการปกติ 2567"/>
    <m/>
    <s v="https://emenscr.nesdc.go.th/viewer/view.html?id=65a77bc28ac75145a531832f"/>
    <s v="v3_110201V02F01"/>
  </r>
  <r>
    <s v="v3_110201V02"/>
    <x v="2"/>
    <x v="0"/>
    <s v="การพัฒนาขับเคลื่อนยกระดับคุณภาพการจัดการศึกษาปฐมวัย ประจำปีงบประมาณ 2567"/>
    <s v="การพัฒนาขับเคลื่อนยกระดับคุณภาพการจัดการศึกษาปฐมวัย ประจำปีงบประมาณ 2567"/>
    <s v="ด้านการพัฒนาและเสริมสร้างศักยภาพทรัพยากรมนุษย์"/>
    <x v="0"/>
    <s v="สิงหาคม 2567"/>
    <s v="กันยายน 2567"/>
    <s v="สำนักงานเขตพื้นที่การศึกษาประถมศึกษานครศรีธรรมราช เขต 4"/>
    <s v="สำนักงานคณะกรรมการการศึกษาขั้นพื้นฐาน"/>
    <x v="11"/>
    <s v="กระทรวงศึกษาธิการ"/>
    <s v="โครงการปกติ 2567"/>
    <m/>
    <s v="https://emenscr.nesdc.go.th/viewer/view.html?id=66d136a320d7cf42394f7261"/>
    <s v="v3_110201V02F01"/>
  </r>
  <r>
    <s v="v3_110201V02"/>
    <x v="2"/>
    <x v="0"/>
    <s v="พัฒนาการจัดการศึกษาปฐมวัย ปีงบประมาณ 2563"/>
    <s v="พัฒนาการจัดการศึกษาปฐมวัย ปีงบประมาณ 2563"/>
    <s v="ด้านการพัฒนาและเสริมสร้างศักยภาพทรัพยากรมนุษย์"/>
    <x v="4"/>
    <s v="ตุลาคม 2562"/>
    <s v="กันยายน 2563"/>
    <s v="สำนักงานเขตพื้นที่การศึกษาประถมศึกษานครสวรรค์ เขต 1"/>
    <s v="สำนักงานคณะกรรมการการศึกษาขั้นพื้นฐาน"/>
    <x v="11"/>
    <s v="กระทรวงศึกษาธิการ"/>
    <s v="โครงการปกติ 2564"/>
    <m/>
    <s v="https://emenscr.nesdc.go.th/viewer/view.html?id=5f9a775c8f85135b66769e18"/>
    <s v="110201F0202"/>
  </r>
  <r>
    <s v="v3_110201V02"/>
    <x v="2"/>
    <x v="0"/>
    <s v="พัฒนาการจัดการศึกษาปฐมวัย โรงเรียนในสังกัดสำนักงานเขตพื้นที่การศึกษาประถมศึกษานครสวรรค์ เขต 1 "/>
    <s v="พัฒนาการจัดการศึกษาปฐมวัย โรงเรียนในสังกัดสำนักงานเขตพื้นที่การศึกษาประถมศึกษานครสวรรค์ เขต 1 "/>
    <s v="ด้านการพัฒนาและเสริมสร้างศักยภาพทรัพยากรมนุษย์"/>
    <x v="1"/>
    <s v="ตุลาคม 2563"/>
    <s v="กันยายน 2564"/>
    <s v="สำนักงานเขตพื้นที่การศึกษาประถมศึกษานครสวรรค์ เขต 1"/>
    <s v="สำนักงานคณะกรรมการการศึกษาขั้นพื้นฐาน"/>
    <x v="11"/>
    <s v="กระทรวงศึกษาธิการ"/>
    <s v="โครงการปกติ 2565"/>
    <m/>
    <s v="https://emenscr.nesdc.go.th/viewer/view.html?id=61778cb9b07caa41b3ab0d91"/>
    <s v="110201F0202"/>
  </r>
  <r>
    <s v="v3_110201V02"/>
    <x v="2"/>
    <x v="0"/>
    <s v="ประเมินพัฒนาการนักเรียนที่จบหลักสูตรการศึกษาปฐมวัย พุทธศักราช 2560 ปีการศึกษา2565"/>
    <s v="ประเมินพัฒนาการนักเรียนที่จบหลักสูตรการศึกษาปฐมวัย พุทธศักราช 2560 ปีการศึกษา2565"/>
    <s v="ด้านการพัฒนาและเสริมสร้างศักยภาพทรัพยากรมนุษย์"/>
    <x v="2"/>
    <s v="กุมภาพันธ์ 2566"/>
    <s v="เมษายน 2566"/>
    <s v="สำนักงานเขตพื้นที่การศึกษาประถมศึกษานครสวรรค์ เขต 2"/>
    <s v="สำนักงานคณะกรรมการการศึกษาขั้นพื้นฐาน"/>
    <x v="11"/>
    <s v="กระทรวงศึกษาธิการ"/>
    <s v="โครงการปกติ 2566"/>
    <m/>
    <s v="https://emenscr.nesdc.go.th/viewer/view.html?id=6417ea5500b67d08a43a8624"/>
    <s v="v2_110201V02F02"/>
  </r>
  <r>
    <s v="v3_110201V02"/>
    <x v="2"/>
    <x v="0"/>
    <s v="โครงการพัฒนาการจัดการศึกษาปฐมวัยปีงบประมาณ พ.ศ. 2567"/>
    <s v="โครงการพัฒนาการจัดการศึกษาปฐมวัยปีงบประมาณ พ.ศ. 2567"/>
    <s v="ด้านการพัฒนาและเสริมสร้างศักยภาพทรัพยากรมนุษย์"/>
    <x v="0"/>
    <s v="มกราคม 2567"/>
    <s v="กันยายน 2567"/>
    <s v="สำนักงานเขตพื้นที่การศึกษาประถมศึกษานครสวรรค์ เขต 2"/>
    <s v="สำนักงานคณะกรรมการการศึกษาขั้นพื้นฐาน"/>
    <x v="11"/>
    <s v="กระทรวงศึกษาธิการ"/>
    <s v="โครงการปกติ 2567"/>
    <m/>
    <s v="https://emenscr.nesdc.go.th/viewer/view.html?id=657f053a3b1d2f5c66620bd3"/>
    <s v="v3_110201V02F01"/>
  </r>
  <r>
    <s v="v3_110201V02"/>
    <x v="2"/>
    <x v="0"/>
    <s v="การประเมินพัฒนาการนักเรียนที่จบหลักสูตรการศึกษาปฐมวัย พุทธศักราช 2560 ปีการศึกษา 2565"/>
    <s v="การประเมินพัฒนาการนักเรียนที่จบหลักสูตรการศึกษาปฐมวัย พุทธศักราช 2560 ปีการศึกษา 2565"/>
    <s v="ด้านการพัฒนาและเสริมสร้างศักยภาพทรัพยากรมนุษย์"/>
    <x v="2"/>
    <s v="กุมภาพันธ์ 2566"/>
    <s v="มิถุนายน 2566"/>
    <s v="สำนักงานเขตพื้นที่การศึกษาประถมศึกษานครสวรรค์ เขต 3"/>
    <s v="สำนักงานคณะกรรมการการศึกษาขั้นพื้นฐาน"/>
    <x v="11"/>
    <s v="กระทรวงศึกษาธิการ"/>
    <s v="โครงการปกติ 2566"/>
    <m/>
    <s v="https://emenscr.nesdc.go.th/viewer/view.html?id=6406dff3b4e8c549053ab633"/>
    <s v="v2_110201V02F02"/>
  </r>
  <r>
    <s v="v3_110201V02"/>
    <x v="2"/>
    <x v="0"/>
    <s v="การประเมินพัฒนาการนักเรียนที่จบหลักสูตรการศึกษาปฐมวัยพุทธศักราช 2560 ปีการศึกษา 2563"/>
    <s v="การประเมินพัฒนาการนักเรียนที่จบหลักสูตรการศึกษาปฐมวัยพุทธศักราช 2560 ปีการศึกษา 2563"/>
    <s v="ด้านการพัฒนาและเสริมสร้างศักยภาพทรัพยากรมนุษย์"/>
    <x v="4"/>
    <s v="มกราคม 2564"/>
    <s v="มิถุนายน 2564"/>
    <s v="สำนักงานเขตพื้นที่การศึกษาประถมศึกษานนทบุรี เขต 1"/>
    <s v="สำนักงานคณะกรรมการการศึกษาขั้นพื้นฐาน"/>
    <x v="11"/>
    <s v="กระทรวงศึกษาธิการ"/>
    <s v="โครงการปกติ 2564"/>
    <m/>
    <s v="https://emenscr.nesdc.go.th/viewer/view.html?id=607fb1c6c19cc01601b91b67"/>
    <s v="110201F0202"/>
  </r>
  <r>
    <s v="v3_110201V02"/>
    <x v="2"/>
    <x v="1"/>
    <s v="โครงการบ้านนักวิทยาศาสตร์น้อย ประเทศไทย ปีงบประมาณ 2563"/>
    <s v="โครงการบ้านนักวิทยาศาสตร์น้อย ประเทศไทย ปีงบประมาณ 2563"/>
    <s v="ด้านการพัฒนาและเสริมสร้างศักยภาพทรัพยากรมนุษย์"/>
    <x v="5"/>
    <s v="เมษายน 2563"/>
    <s v="ตุลาคม 2563"/>
    <s v="สำนักงานเขตพื้นที่การศึกษาประถมศึกษานนทบุรี เขต 2"/>
    <s v="สำนักงานคณะกรรมการการศึกษาขั้นพื้นฐาน"/>
    <x v="11"/>
    <s v="กระทรวงศึกษาธิการ"/>
    <s v="โครงการปกติ 2563"/>
    <m/>
    <s v="https://emenscr.nesdc.go.th/viewer/view.html?id=5f449227a5aadb728f723234"/>
    <s v="120101F0305"/>
  </r>
  <r>
    <s v="v3_110201V02"/>
    <x v="2"/>
    <x v="0"/>
    <s v="พัฒนาการจัดการศึกษาปฐมวัยด้วยกระบวนการจัดการเรียนรู้เชิงรุก (Active Learning) สู่คุณภาพการศึกษาในศตวรรษที่ 21   "/>
    <s v="พัฒนาการจัดการศึกษาปฐมวัยด้วยกระบวนการจัดการเรียนรู้เชิงรุก (Active Learning) สู่คุณภาพการศึกษาในศตวรรษที่ 21   "/>
    <s v="ด้านการพัฒนาและเสริมสร้างศักยภาพทรัพยากรมนุษย์"/>
    <x v="2"/>
    <s v="มีนาคม 2566"/>
    <s v="กันยายน 2566"/>
    <s v="สำนักงานเขตพื้นที่การศึกษาประถมศึกษานนทบุรี เขต 2"/>
    <s v="สำนักงานคณะกรรมการการศึกษาขั้นพื้นฐาน"/>
    <x v="11"/>
    <s v="กระทรวงศึกษาธิการ"/>
    <s v="โครงการปกติ 2566"/>
    <m/>
    <s v="https://emenscr.nesdc.go.th/viewer/view.html?id=64265d934cc6a01428d4425c"/>
    <s v="v2_110201V02F02"/>
  </r>
  <r>
    <s v="v3_110201V02"/>
    <x v="2"/>
    <x v="0"/>
    <s v="โครงการการประเมินพัฒนาการนักเรียนที่จบหลักสูตรการศึกษาปฐมวัย"/>
    <s v="โครงการการประเมินพัฒนาการนักเรียนที่จบหลักสูตรการศึกษาปฐมวัย"/>
    <s v="ด้านการพัฒนาและเสริมสร้างศักยภาพทรัพยากรมนุษย์"/>
    <x v="4"/>
    <s v="มีนาคม 2564"/>
    <s v="มีนาคม 2564"/>
    <s v="สำนักงานเขตพื้นที่การศึกษาประถมศึกษานราธิวาส เขต 1"/>
    <s v="สำนักงานคณะกรรมการการศึกษาขั้นพื้นฐาน"/>
    <x v="11"/>
    <s v="กระทรวงศึกษาธิการ"/>
    <s v="โครงการปกติ 2564"/>
    <m/>
    <s v="https://emenscr.nesdc.go.th/viewer/view.html?id=606d26d457ba7c2ebb973933"/>
    <s v="110201F0202"/>
  </r>
  <r>
    <s v="v3_110201V02"/>
    <x v="2"/>
    <x v="0"/>
    <s v="โครงการส่งเสริมศักยภาพและการจัดการเรียนรู้สำหรับเด็กปฐมวัย"/>
    <s v="โครงการส่งเสริมศักยภาพและการจัดการเรียนรู้สำหรับเด็กปฐมวัย"/>
    <s v="ด้านการพัฒนาและเสริมสร้างศักยภาพทรัพยากรมนุษย์"/>
    <x v="2"/>
    <s v="มิถุนายน 2566"/>
    <s v="มิถุนายน 2566"/>
    <s v="สำนักงานเขตพื้นที่การศึกษาประถมศึกษานราธิวาส เขต 1"/>
    <s v="สำนักงานคณะกรรมการการศึกษาขั้นพื้นฐาน"/>
    <x v="11"/>
    <s v="กระทรวงศึกษาธิการ"/>
    <s v="โครงการปกติ 2566"/>
    <m/>
    <s v="https://emenscr.nesdc.go.th/viewer/view.html?id=6413e74ea8076808ac5489be"/>
    <s v="v2_110201V02F02"/>
  </r>
  <r>
    <s v="v3_110201V02"/>
    <x v="2"/>
    <x v="0"/>
    <s v="โครงการการพัฒนาและส่งเสริมการจัดการเรียนรู้เด็กปฐมวัย"/>
    <s v="โครงการการพัฒนาและส่งเสริมการจัดการเรียนรู้เด็กปฐมวัย"/>
    <s v="ด้านการพัฒนาและเสริมสร้างศักยภาพทรัพยากรมนุษย์"/>
    <x v="0"/>
    <s v="กรกฎาคม 2567"/>
    <s v="กันยายน 2567"/>
    <s v="สำนักงานเขตพื้นที่การศึกษาประถมศึกษานราธิวาส เขต 1"/>
    <s v="สำนักงานคณะกรรมการการศึกษาขั้นพื้นฐาน"/>
    <x v="11"/>
    <s v="กระทรวงศึกษาธิการ"/>
    <s v="โครงการปกติ 2567"/>
    <m/>
    <s v="https://emenscr.nesdc.go.th/viewer/view.html?id=65cd82b555fb162ad9593272"/>
    <s v="v3_110201V02F01"/>
  </r>
  <r>
    <s v="v3_110201V02"/>
    <x v="2"/>
    <x v="0"/>
    <s v="พัฒนาทักษะการเรียนรู้บ้านนักวิทยาศาสตร์น้อย สพป.นราธิวาสเขต 2"/>
    <s v="พัฒนาทักษะการเรียนรู้บ้านนักวิทยาศาสตร์น้อย สพป.นราธิวาสเขต 2"/>
    <s v="ด้านการพัฒนาและเสริมสร้างศักยภาพทรัพยากรมนุษย์"/>
    <x v="1"/>
    <s v="ตุลาคม 2564"/>
    <s v="กันยายน 2565"/>
    <s v="สำนักงานเขตพื้นที่การศึกษาประถมศึกษานราธิวาส เขต 2"/>
    <s v="สำนักงานคณะกรรมการการศึกษาขั้นพื้นฐาน"/>
    <x v="11"/>
    <s v="กระทรวงศึกษาธิการ"/>
    <s v="โครงการปกติ 2565"/>
    <m/>
    <s v="https://emenscr.nesdc.go.th/viewer/view.html?id=623c926d39b90074d0957e04"/>
    <s v="110201F0202"/>
  </r>
  <r>
    <s v="v3_110201V02"/>
    <x v="2"/>
    <x v="0"/>
    <s v="โครงการ การประเมินพัฒนาการเด็กปฐมวัยเพื่อลดความเหลื่อมล้ำระหว่างบุคคล"/>
    <s v="โครงการ การประเมินพัฒนาการเด็กปฐมวัยเพื่อลดความเหลื่อมล้ำระหว่างบุคคล"/>
    <s v="ด้านการพัฒนาและเสริมสร้างศักยภาพทรัพยากรมนุษย์"/>
    <x v="2"/>
    <s v="กรกฎาคม 2566"/>
    <s v="กันยายน 2566"/>
    <s v="สำนักงานเขตพื้นที่การศึกษาประถมศึกษานราธิวาส เขต 2"/>
    <s v="สำนักงานคณะกรรมการการศึกษาขั้นพื้นฐาน"/>
    <x v="11"/>
    <s v="กระทรวงศึกษาธิการ"/>
    <s v="โครงการปกติ 2566"/>
    <m/>
    <s v="https://emenscr.nesdc.go.th/viewer/view.html?id=64ad0ffb22ab130f452a7241"/>
    <s v="v2_110201V02F02"/>
  </r>
  <r>
    <s v="v3_110201V02"/>
    <x v="2"/>
    <x v="0"/>
    <s v="พัฒนาการประเมินพัฒนาการเด็กปฐมวัย ช่วงอายุ 3-5 ปี ตามมาตรฐานหลักสูตรการศึกษาปฐมวัย พุทธศักราช 2563"/>
    <s v="พัฒนาการประเมินพัฒนาการเด็กปฐมวัย ช่วงอายุ 3-5 ปี ตามมาตรฐานหลักสูตรการศึกษาปฐมวัย พุทธศักราช 2563"/>
    <s v="ด้านการพัฒนาและเสริมสร้างศักยภาพทรัพยากรมนุษย์"/>
    <x v="4"/>
    <s v="มกราคม 2564"/>
    <s v="กันยายน 2564"/>
    <s v="สำนักงานเขตพื้นที่การศึกษาประถมศึกษาน่าน เขต 1"/>
    <s v="สำนักงานคณะกรรมการการศึกษาขั้นพื้นฐาน"/>
    <x v="11"/>
    <s v="กระทรวงศึกษาธิการ"/>
    <s v="โครงการปกติ 2564"/>
    <m/>
    <s v="https://emenscr.nesdc.go.th/viewer/view.html?id=6098e6f08d0e0a4556991de1"/>
    <s v="110201F0202"/>
  </r>
  <r>
    <s v="v3_110201V02"/>
    <x v="2"/>
    <x v="0"/>
    <s v="การพัฒนาทักษะการคิด วิเคราะห์และทักษะภาษาสำหรับเด็กปฐมวัย"/>
    <s v="การพัฒนาทักษะการคิด วิเคราะห์และทักษะภาษาสำหรับเด็กปฐมวัย"/>
    <s v="ด้านการพัฒนาและเสริมสร้างศักยภาพทรัพยากรมนุษย์"/>
    <x v="1"/>
    <s v="ตุลาคม 2564"/>
    <s v="กันยายน 2565"/>
    <s v="สำนักงานเขตพื้นที่การศึกษาประถมศึกษาน่าน เขต 1"/>
    <s v="สำนักงานคณะกรรมการการศึกษาขั้นพื้นฐาน"/>
    <x v="11"/>
    <s v="กระทรวงศึกษาธิการ"/>
    <s v="โครงการปกติ 2566"/>
    <m/>
    <s v="https://emenscr.nesdc.go.th/viewer/view.html?id=6350c1747395053debde569d"/>
    <s v="110201F0202"/>
  </r>
  <r>
    <s v="v3_110201V02"/>
    <x v="2"/>
    <x v="0"/>
    <s v="การพัฒนาทักษะการคิดวิเคราะห์และทักษะภาษาสำหรับเด็กปฐมวัย"/>
    <s v="การพัฒนาทักษะการคิดวิเคราะห์และทักษะภาษาสำหรับเด็กปฐมวัย"/>
    <s v="ด้านการพัฒนาและเสริมสร้างศักยภาพทรัพยากรมนุษย์"/>
    <x v="2"/>
    <s v="มกราคม 2566"/>
    <s v="กันยายน 2567"/>
    <s v="สำนักงานเขตพื้นที่การศึกษาประถมศึกษาน่าน เขต 1"/>
    <s v="สำนักงานคณะกรรมการการศึกษาขั้นพื้นฐาน"/>
    <x v="11"/>
    <s v="กระทรวงศึกษาธิการ"/>
    <s v="โครงการปกติ 2566"/>
    <m/>
    <s v="https://emenscr.nesdc.go.th/viewer/view.html?id=6530d0d9a58f511bc0c0bd3b"/>
    <s v="v2_110201V02F02"/>
  </r>
  <r>
    <s v="v3_110201V02"/>
    <x v="2"/>
    <x v="0"/>
    <s v="การพัฒนาสมรรถนะด้านการส่งเสริมพัฒนาการทางภาษาและการคิดวิเคราะห์สำหรับเด็กปฐมวัย"/>
    <s v="การพัฒนาสมรรถนะด้านการส่งเสริมพัฒนาการทางภาษาและการคิดวิเคราะห์สำหรับเด็กปฐมวัย"/>
    <s v="ด้านการพัฒนาและเสริมสร้างศักยภาพทรัพยากรมนุษย์"/>
    <x v="0"/>
    <s v="มกราคม 2567"/>
    <s v="มิถุนายน 2567"/>
    <s v="สำนักงานเขตพื้นที่การศึกษาประถมศึกษาน่าน เขต 1"/>
    <s v="สำนักงานคณะกรรมการการศึกษาขั้นพื้นฐาน"/>
    <x v="11"/>
    <s v="กระทรวงศึกษาธิการ"/>
    <s v="โครงการปกติ 2567"/>
    <m/>
    <s v="https://emenscr.nesdc.go.th/viewer/view.html?id=65b758a99cc6b806580b086b"/>
    <s v="v3_110201V02F01"/>
  </r>
  <r>
    <s v="v3_110201V02"/>
    <x v="2"/>
    <x v="1"/>
    <s v="พัฒนาการจัดการศึกษาปฐมวัย ในยุคไทยแลนด์ 4.0     "/>
    <s v="พัฒนาการจัดการศึกษาปฐมวัย ในยุคไทยแลนด์ 4.0     "/>
    <s v="ด้านการพัฒนาและเสริมสร้างศักยภาพทรัพยากรมนุษย์"/>
    <x v="5"/>
    <s v="มกราคม 2563"/>
    <s v="มีนาคม 2563"/>
    <s v="สำนักงานเขตพื้นที่การศึกษาประถมศึกษาน่าน เขต 2"/>
    <s v="สำนักงานคณะกรรมการการศึกษาขั้นพื้นฐาน"/>
    <x v="11"/>
    <s v="กระทรวงศึกษาธิการ"/>
    <s v="โครงการปกติ 2563"/>
    <m/>
    <s v="https://emenscr.nesdc.go.th/viewer/view.html?id=5f61c946db3faf7259446ef7"/>
    <s v="110301F0401"/>
  </r>
  <r>
    <s v="v3_110201V02"/>
    <x v="2"/>
    <x v="0"/>
    <s v="การพัฒนาการจัดการศึกษาปฐมวัย ในยุคไทยแลนด์ 4.0"/>
    <s v="การพัฒนาการจัดการศึกษาปฐมวัย ในยุคไทยแลนด์ 4.0"/>
    <s v="ด้านการพัฒนาและเสริมสร้างศักยภาพทรัพยากรมนุษย์"/>
    <x v="4"/>
    <s v="มกราคม 2564"/>
    <s v="มีนาคม 2564"/>
    <s v="สำนักงานเขตพื้นที่การศึกษาประถมศึกษาน่าน เขต 2"/>
    <s v="สำนักงานคณะกรรมการการศึกษาขั้นพื้นฐาน"/>
    <x v="11"/>
    <s v="กระทรวงศึกษาธิการ"/>
    <s v="โครงการปกติ 2564"/>
    <m/>
    <s v="https://emenscr.nesdc.go.th/viewer/view.html?id=60c195025a26a8187e8477f3"/>
    <s v="110201F0202"/>
  </r>
  <r>
    <s v="v3_110201V02"/>
    <x v="2"/>
    <x v="0"/>
    <s v="การพัฒนาครูผู้สอนเด็กปฐมวัย"/>
    <s v="การพัฒนาครูผู้สอนเด็กปฐมวัย"/>
    <s v="ด้านการพัฒนาและเสริมสร้างศักยภาพทรัพยากรมนุษย์"/>
    <x v="1"/>
    <s v="เมษายน 2565"/>
    <s v="กันยายน 2565"/>
    <s v="สำนักงานเขตพื้นที่การศึกษาประถมศึกษาน่าน เขต 2"/>
    <s v="สำนักงานคณะกรรมการการศึกษาขั้นพื้นฐาน"/>
    <x v="11"/>
    <s v="กระทรวงศึกษาธิการ"/>
    <s v="โครงการปกติ 2565"/>
    <m/>
    <s v="https://emenscr.nesdc.go.th/viewer/view.html?id=62d7c443491d7c3de4dc3da9"/>
    <s v="110201F0202"/>
  </r>
  <r>
    <s v="v3_110201V02"/>
    <x v="2"/>
    <x v="0"/>
    <s v="โครงการการพัฒนาคุณภาพและมาตรฐานการจัดการศึกษาปฐมวัย  "/>
    <s v="โครงการการพัฒนาคุณภาพและมาตรฐานการจัดการศึกษาปฐมวัย  "/>
    <s v="ด้านการพัฒนาและเสริมสร้างศักยภาพทรัพยากรมนุษย์"/>
    <x v="2"/>
    <s v="ตุลาคม 2565"/>
    <s v="กันยายน 2566"/>
    <s v="สำนักงานเขตพื้นที่การศึกษาประถมศึกษาบุรีรัมย์ เขต 1"/>
    <s v="สำนักงานคณะกรรมการการศึกษาขั้นพื้นฐาน"/>
    <x v="11"/>
    <s v="กระทรวงศึกษาธิการ"/>
    <s v="โครงการปกติ 2566"/>
    <m/>
    <s v="https://emenscr.nesdc.go.th/viewer/view.html?id=641928bb64c008446934e3a8"/>
    <s v="v2_110201V02F02"/>
  </r>
  <r>
    <s v="v3_110201V02"/>
    <x v="2"/>
    <x v="0"/>
    <s v="เสริมสร้างพัฒนาศักยภาพครูผู้สอนระดับปฐมวัย เพื่อพัฒนาเด็กปฐมวัย สู่มาตรฐานเด็กปฐมวัยแห่งชาติ"/>
    <s v="เสริมสร้างพัฒนาศักยภาพครูผู้สอนระดับปฐมวัย เพื่อพัฒนาเด็กปฐมวัย สู่มาตรฐานเด็กปฐมวัยแห่งชาติ"/>
    <s v="ด้านการพัฒนาและเสริมสร้างศักยภาพทรัพยากรมนุษย์"/>
    <x v="1"/>
    <s v="ตุลาคม 2564"/>
    <s v="กันยายน 2565"/>
    <s v="สำนักงานเขตพื้นที่การศึกษาประถมศึกษาบุรีรัมย์ เขต 2"/>
    <s v="สำนักงานคณะกรรมการการศึกษาขั้นพื้นฐาน"/>
    <x v="11"/>
    <s v="กระทรวงศึกษาธิการ"/>
    <s v="โครงการปกติ 2565"/>
    <m/>
    <s v="https://emenscr.nesdc.go.th/viewer/view.html?id=61d40918099a204c9639cc60"/>
    <s v="110201F0202"/>
  </r>
  <r>
    <s v="v3_110201V02"/>
    <x v="2"/>
    <x v="0"/>
    <s v="เสริมสร้างพัฒนาศักยภาพครูผู้สอนระดับปฐมวัย เพื่อพัฒนาเด็กปฐมวัย สู่มาตรฐานเด็กปฐมวัยแห่งชาติ"/>
    <s v="เสริมสร้างพัฒนาศักยภาพครูผู้สอนระดับปฐมวัย เพื่อพัฒนาเด็กปฐมวัย สู่มาตรฐานเด็กปฐมวัยแห่งชาติ"/>
    <s v="ด้านการพัฒนาและเสริมสร้างศักยภาพทรัพยากรมนุษย์"/>
    <x v="2"/>
    <s v="ตุลาคม 2565"/>
    <s v="กันยายน 2566"/>
    <s v="สำนักงานเขตพื้นที่การศึกษาประถมศึกษาบุรีรัมย์ เขต 2"/>
    <s v="สำนักงานคณะกรรมการการศึกษาขั้นพื้นฐาน"/>
    <x v="11"/>
    <s v="กระทรวงศึกษาธิการ"/>
    <s v="โครงการปกติ 2566"/>
    <m/>
    <s v="https://emenscr.nesdc.go.th/viewer/view.html?id=640ed8084f4b54733c3fb86d"/>
    <s v="v2_110201V02F02"/>
  </r>
  <r>
    <s v="v3_110201V02"/>
    <x v="2"/>
    <x v="0"/>
    <s v="โครงการ “บ้านนักวิทยาศาสตร์น้อย ประเทศไทย” ระดับปฐมวัย ตามแนวทางการศึกษาเพื่อการพัฒนาที่ยั่งยืน"/>
    <s v="โครงการ “บ้านนักวิทยาศาสตร์น้อย ประเทศไทย” ระดับปฐมวัย ตามแนวทางการศึกษาเพื่อการพัฒนาที่ยั่งยืน"/>
    <s v="ด้านการพัฒนาและเสริมสร้างศักยภาพทรัพยากรมนุษย์"/>
    <x v="2"/>
    <s v="ตุลาคม 2565"/>
    <s v="กันยายน 2566"/>
    <s v="สำนักงานเขตพื้นที่การศึกษาประถมศึกษาบุรีรัมย์ เขต 2"/>
    <s v="สำนักงานคณะกรรมการการศึกษาขั้นพื้นฐาน"/>
    <x v="11"/>
    <s v="กระทรวงศึกษาธิการ"/>
    <s v="โครงการปกติ 2566"/>
    <m/>
    <s v="https://emenscr.nesdc.go.th/viewer/view.html?id=64be394294c3ec0656e85c71"/>
    <s v="v2_110201V02F02"/>
  </r>
  <r>
    <s v="v3_110201V02"/>
    <x v="2"/>
    <x v="0"/>
    <s v="เสริมสร้างพัฒนาศักยภาพครูผู้สอนระดับปฐมวัย เพื่อพัฒนาเด็กปฐมวัย สู่มาตรฐานเด็กปฐมวัยแห่งชาติ"/>
    <s v="เสริมสร้างพัฒนาศักยภาพครูผู้สอนระดับปฐมวัย เพื่อพัฒนาเด็กปฐมวัย สู่มาตรฐานเด็กปฐมวัยแห่งชาติ"/>
    <s v="ด้านการพัฒนาและเสริมสร้างศักยภาพทรัพยากรมนุษย์"/>
    <x v="0"/>
    <s v="มกราคม 2567"/>
    <s v="กันยายน 2567"/>
    <s v="สำนักงานเขตพื้นที่การศึกษาประถมศึกษาบุรีรัมย์ เขต 2"/>
    <s v="สำนักงานคณะกรรมการการศึกษาขั้นพื้นฐาน"/>
    <x v="11"/>
    <s v="กระทรวงศึกษาธิการ"/>
    <s v="โครงการปกติ 2567"/>
    <m/>
    <s v="https://emenscr.nesdc.go.th/viewer/view.html?id=65830f7f7482073b2da592ef"/>
    <s v="v3_110201V02F01"/>
  </r>
  <r>
    <s v="v3_110201V02"/>
    <x v="2"/>
    <x v="0"/>
    <s v="พัฒนาการจัดประสบการณ์การเรียนการสอนปฐมวัย ปีงบประมาณ  2564"/>
    <s v="พัฒนาการจัดประสบการณ์การเรียนการสอนปฐมวัย ปีงบประมาณ  2564"/>
    <s v="ด้านการพัฒนาและเสริมสร้างศักยภาพทรัพยากรมนุษย์"/>
    <x v="4"/>
    <s v="พฤษภาคม 2564"/>
    <s v="กันยายน 2564"/>
    <s v="สำนักงานเขตพื้นที่การศึกษาประถมศึกษาบุรีรัมย์ เขต 3"/>
    <s v="สำนักงานคณะกรรมการการศึกษาขั้นพื้นฐาน"/>
    <x v="11"/>
    <s v="กระทรวงศึกษาธิการ"/>
    <s v="โครงการปกติ 2564"/>
    <m/>
    <s v="https://emenscr.nesdc.go.th/viewer/view.html?id=6016de55662c8a2f73e2fd0d"/>
    <s v="110201F0202"/>
  </r>
  <r>
    <s v="v3_110201V02"/>
    <x v="2"/>
    <x v="0"/>
    <s v="พัฒนาการจัดประสบการณ์การเรียนการสอนปฐมวัย ปีงบประมาณ  ๒๕๖๖"/>
    <s v="พัฒนาการจัดประสบการณ์การเรียนการสอนปฐมวัย ปีงบประมาณ  ๒๕๖๖"/>
    <s v="ด้านการพัฒนาและเสริมสร้างศักยภาพทรัพยากรมนุษย์"/>
    <x v="2"/>
    <s v="ตุลาคม 2565"/>
    <s v="กันยายน 2566"/>
    <s v="สำนักงานเขตพื้นที่การศึกษาประถมศึกษาบุรีรัมย์ เขต 3"/>
    <s v="สำนักงานคณะกรรมการการศึกษาขั้นพื้นฐาน"/>
    <x v="11"/>
    <s v="กระทรวงศึกษาธิการ"/>
    <s v="โครงการปกติ 2566"/>
    <m/>
    <s v="https://emenscr.nesdc.go.th/viewer/view.html?id=6426930aa075f65c3927ffc0"/>
    <s v="v2_110201V02F02"/>
  </r>
  <r>
    <s v="v3_110201V02"/>
    <x v="2"/>
    <x v="0"/>
    <s v="โครงการการประเมินพัฒนาการนักเรียนที่จบหลักสูตรการศึกษาปฐมวัย พุทธศักราช 2560 ปีการศึกษา 2563 "/>
    <s v="โครงการการประเมินพัฒนาการนักเรียนที่จบหลักสูตรการศึกษาปฐมวัย พุทธศักราช 2560 ปีการศึกษา 2563 "/>
    <s v="ด้านการพัฒนาและเสริมสร้างศักยภาพทรัพยากรมนุษย์"/>
    <x v="4"/>
    <s v="เมษายน 2564"/>
    <s v="มิถุนายน 2564"/>
    <s v="สำนักงานเขตพื้นที่การศึกษาประถมศึกษาปทุมธานี เขต 1"/>
    <s v="สำนักงานคณะกรรมการการศึกษาขั้นพื้นฐาน"/>
    <x v="11"/>
    <s v="กระทรวงศึกษาธิการ"/>
    <s v="โครงการปกติ 2564"/>
    <m/>
    <s v="https://emenscr.nesdc.go.th/viewer/view.html?id=603b936ec0f3c646afbb9bff"/>
    <s v="110201F0202"/>
  </r>
  <r>
    <s v="v3_110201V02"/>
    <x v="2"/>
    <x v="0"/>
    <s v="โครงการการพัฒนาคุณภาพการจัดการศึกษาปฐมวัยเพื่อการพัฒนาอย่างยั่งยืน"/>
    <s v="โครงการการพัฒนาคุณภาพการจัดการศึกษาปฐมวัยเพื่อการพัฒนาอย่างยั่งยืน"/>
    <s v="ด้านการพัฒนาและเสริมสร้างศักยภาพทรัพยากรมนุษย์"/>
    <x v="2"/>
    <s v="มีนาคม 2566"/>
    <s v="กันยายน 2566"/>
    <s v="สำนักงานเขตพื้นที่การศึกษาประถมศึกษาปทุมธานี เขต 1"/>
    <s v="สำนักงานคณะกรรมการการศึกษาขั้นพื้นฐาน"/>
    <x v="11"/>
    <s v="กระทรวงศึกษาธิการ"/>
    <s v="โครงการปกติ 2566"/>
    <m/>
    <s v="https://emenscr.nesdc.go.th/viewer/view.html?id=6426886cbdb6fd5c33039d67"/>
    <s v="v2_110201V02F02"/>
  </r>
  <r>
    <s v="v3_110201V02"/>
    <x v="2"/>
    <x v="0"/>
    <s v="โครงการการพัฒนาคุณภาพการจัดการศึกษาปฐมวัย "/>
    <s v="โครงการการพัฒนาคุณภาพการจัดการศึกษาปฐมวัย "/>
    <s v="ด้านการพัฒนาและเสริมสร้างศักยภาพทรัพยากรมนุษย์"/>
    <x v="0"/>
    <s v="พฤศจิกายน 2566"/>
    <s v="กันยายน 2567"/>
    <s v="สำนักงานเขตพื้นที่การศึกษาประถมศึกษาปทุมธานี เขต 1"/>
    <s v="สำนักงานคณะกรรมการการศึกษาขั้นพื้นฐาน"/>
    <x v="11"/>
    <s v="กระทรวงศึกษาธิการ"/>
    <s v="โครงการปกติ 2567"/>
    <m/>
    <s v="https://emenscr.nesdc.go.th/viewer/view.html?id=65991c5e62e90d5c6f006558"/>
    <s v="v3_110201V02F01"/>
  </r>
  <r>
    <s v="v3_110201V02"/>
    <x v="2"/>
    <x v="0"/>
    <s v="การพัฒนาคุณภาพการจัดการศึกษาปฐมวัย "/>
    <s v="การพัฒนาคุณภาพการจัดการศึกษาปฐมวัย "/>
    <s v="ด้านการพัฒนาและเสริมสร้างศักยภาพทรัพยากรมนุษย์"/>
    <x v="3"/>
    <s v="มกราคม 2568"/>
    <s v="กันยายน 2568"/>
    <s v="สำนักงานเขตพื้นที่การศึกษาประถมศึกษาปทุมธานี เขต 1"/>
    <s v="สำนักงานคณะกรรมการการศึกษาขั้นพื้นฐาน"/>
    <x v="11"/>
    <s v="กระทรวงศึกษาธิการ"/>
    <s v="โครงการปกติ 2568"/>
    <m/>
    <s v="https://emenscr.nesdc.go.th/viewer/view.html?id=676292f96fbae4367b6c0321"/>
    <s v="v3_110201V02F01"/>
  </r>
  <r>
    <s v="v3_110201V02"/>
    <x v="2"/>
    <x v="0"/>
    <s v="การประเมินพัฒนาการนักเรียนที่จบหลักสูตรการศึกษาปฐมวัย พุทธศักราชการ 2560 ปีการศึกษา 2565"/>
    <s v="การประเมินพัฒนาการนักเรียนที่จบหลักสูตรการศึกษาปฐมวัย พุทธศักราชการ 2560 ปีการศึกษา 2565"/>
    <s v="ด้านการพัฒนาและเสริมสร้างศักยภาพทรัพยากรมนุษย์"/>
    <x v="2"/>
    <s v="มกราคม 2566"/>
    <s v="กันยายน 2566"/>
    <s v="สำนักงานเขตพื้นที่การศึกษาประถมศึกษาประจวบคีรีขันธ์ เขต 1"/>
    <s v="สำนักงานคณะกรรมการการศึกษาขั้นพื้นฐาน"/>
    <x v="11"/>
    <s v="กระทรวงศึกษาธิการ"/>
    <s v="โครงการปกติ 2566"/>
    <m/>
    <s v="https://emenscr.nesdc.go.th/viewer/view.html?id=6421631fbdb6fd5c33034e1b"/>
    <s v="v2_110201V02F02"/>
  </r>
  <r>
    <s v="v3_110201V02"/>
    <x v="2"/>
    <x v="0"/>
    <s v="การประชุมปฏิบัติการจัดทำเอกสาร แนวทางการนิเทศ กำกับ ติดตาม และให้คำปรึกษาโรงเรียนในโครงการบ้านนักวิทยาศาสตร์น้อย  ระดับปฐมวัย"/>
    <s v="การประชุมปฏิบัติการจัดทำเอกสาร แนวทางการนิเทศ กำกับ ติดตาม และให้คำปรึกษาโรงเรียนในโครงการบ้านนักวิทยาศาสตร์น้อย  ระดับปฐมวัย"/>
    <s v="ด้านการพัฒนาและเสริมสร้างศักยภาพทรัพยากรมนุษย์"/>
    <x v="2"/>
    <s v="สิงหาคม 2566"/>
    <s v="กันยายน 2566"/>
    <s v="สำนักงานเขตพื้นที่การศึกษาประถมศึกษาประจวบคีรีขันธ์ เขต 1"/>
    <s v="สำนักงานคณะกรรมการการศึกษาขั้นพื้นฐาน"/>
    <x v="11"/>
    <s v="กระทรวงศึกษาธิการ"/>
    <s v="โครงการปกติ 2566"/>
    <m/>
    <s v="https://emenscr.nesdc.go.th/viewer/view.html?id=653b335a52ae6e722f1ae199"/>
    <s v="v2_110201V02F02"/>
  </r>
  <r>
    <s v="v3_110201V02"/>
    <x v="2"/>
    <x v="0"/>
    <s v="ครูดีศรีปฐมวัย"/>
    <s v="ครูดีศรีปฐมวัย"/>
    <s v="ด้านการพัฒนาและเสริมสร้างศักยภาพทรัพยากรมนุษย์"/>
    <x v="2"/>
    <s v="เมษายน 2566"/>
    <s v="มิถุนายน 2566"/>
    <s v="สำนักงานเขตพื้นที่การศึกษาประถมศึกษาประจวบคีรีขันธ์ เขต 2"/>
    <s v="สำนักงานคณะกรรมการการศึกษาขั้นพื้นฐาน"/>
    <x v="11"/>
    <s v="กระทรวงศึกษาธิการ"/>
    <s v="โครงการปกติ 2566"/>
    <m/>
    <s v="https://emenscr.nesdc.go.th/viewer/view.html?id=6424ee69a075f65c3927d4b4"/>
    <s v="v2_110201V02F02"/>
  </r>
  <r>
    <s v="v3_110201V02"/>
    <x v="2"/>
    <x v="0"/>
    <s v="พัฒนาประสิทธิภาพครูปฐมวัยเพื่อเสริมสร้างพัฒนาการด้านร่างกาย อารมณ์ จิตใจ สังคม และสติปัญญาของเด็กปฐมวัย"/>
    <s v="พัฒนาประสิทธิภาพครูปฐมวัยเพื่อเสริมสร้างพัฒนาการด้านร่างกาย อารมณ์ จิตใจ สังคม และสติปัญญาของเด็กปฐมวัย"/>
    <s v="ด้านการพัฒนาและเสริมสร้างศักยภาพทรัพยากรมนุษย์"/>
    <x v="0"/>
    <s v="เมษายน 2567"/>
    <s v="กันยายน 2567"/>
    <s v="สำนักงานเขตพื้นที่การศึกษาประถมศึกษาประจวบคีรีขันธ์ เขต 2"/>
    <s v="สำนักงานคณะกรรมการการศึกษาขั้นพื้นฐาน"/>
    <x v="11"/>
    <s v="กระทรวงศึกษาธิการ"/>
    <s v="โครงการปกติ 2567"/>
    <m/>
    <s v="https://emenscr.nesdc.go.th/viewer/view.html?id=6583bd717482073b2da59315"/>
    <s v="v3_110201V02F01"/>
  </r>
  <r>
    <s v="v3_110201V02"/>
    <x v="2"/>
    <x v="0"/>
    <s v="การประเมินพัฒนาการนักเรียนที่จบหลักสูตรการศึกษาปฐมวัย พุทธศักราช 2560 ปีการศึกษา 2565"/>
    <s v="การประเมินพัฒนาการนักเรียนที่จบหลักสูตรการศึกษาปฐมวัย พุทธศักราช 2560 ปีการศึกษา 2565"/>
    <s v="ด้านการพัฒนาและเสริมสร้างศักยภาพทรัพยากรมนุษย์"/>
    <x v="2"/>
    <s v="กุมภาพันธ์ 2566"/>
    <s v="มิถุนายน 2566"/>
    <s v="สำนักงานเขตพื้นที่การศึกษาประถมศึกษาปราจีนบุรี เขต 1"/>
    <s v="สำนักงานคณะกรรมการการศึกษาขั้นพื้นฐาน"/>
    <x v="11"/>
    <s v="กระทรวงศึกษาธิการ"/>
    <s v="โครงการปกติ 2566"/>
    <m/>
    <s v="https://emenscr.nesdc.go.th/viewer/view.html?id=6421bd21bdb6fd5c33034f70"/>
    <s v="v2_110201V02F02"/>
  </r>
  <r>
    <s v="v3_110201V02"/>
    <x v="2"/>
    <x v="0"/>
    <s v="ประเมินพัฒนาการนักเรียนที่จบหลักสูตรการศึกษาปฐมวัย พุทธศักราช 2560 ปีการศึกษา 2563"/>
    <s v="ประเมินพัฒนาการนักเรียนที่จบหลักสูตรการศึกษาปฐมวัย พุทธศักราช 2560 ปีการศึกษา 2563"/>
    <s v="ด้านการพัฒนาและเสริมสร้างศักยภาพทรัพยากรมนุษย์"/>
    <x v="4"/>
    <s v="มกราคม 2564"/>
    <s v="มิถุนายน 2564"/>
    <s v="สำนักงานเขตพื้นที่การศึกษาประถมศึกษาปัตตานี เขต 2"/>
    <s v="สำนักงานคณะกรรมการการศึกษาขั้นพื้นฐาน"/>
    <x v="11"/>
    <s v="กระทรวงศึกษาธิการ"/>
    <s v="โครงการปกติ 2564"/>
    <m/>
    <s v="https://emenscr.nesdc.go.th/viewer/view.html?id=606454d0b86b73094d9c40de"/>
    <s v="110201F0202"/>
  </r>
  <r>
    <s v="v3_110201V02"/>
    <x v="2"/>
    <x v="0"/>
    <s v="ส่งเสริมและพัฒนาคุณภาพการจัดการศึกษาปฐมวัย"/>
    <s v="ส่งเสริมและพัฒนาคุณภาพการจัดการศึกษาปฐมวัย"/>
    <s v="ด้านการพัฒนาและเสริมสร้างศักยภาพทรัพยากรมนุษย์"/>
    <x v="0"/>
    <s v="ธันวาคม 2566"/>
    <s v="กันยายน 2567"/>
    <s v="สำนักงานเขตพื้นที่การศึกษาประถมศึกษาปัตตานี เขต 2"/>
    <s v="สำนักงานคณะกรรมการการศึกษาขั้นพื้นฐาน"/>
    <x v="11"/>
    <s v="กระทรวงศึกษาธิการ"/>
    <s v="โครงการปกติ 2567"/>
    <m/>
    <s v="https://emenscr.nesdc.go.th/viewer/view.html?id=657be2153b1d2f5c6662085a"/>
    <s v="v3_110201V02F01"/>
  </r>
  <r>
    <s v="v3_110201V02"/>
    <x v="2"/>
    <x v="0"/>
    <s v="การพัฒนาคุณภาพการจัดการศึกษาปฐมวัย ประจำปีงบประมาณ พ.ศ.2567"/>
    <s v="การพัฒนาคุณภาพการจัดการศึกษาปฐมวัย ประจำปีงบประมาณ พ.ศ.2567"/>
    <s v="ด้านการพัฒนาและเสริมสร้างศักยภาพทรัพยากรมนุษย์"/>
    <x v="0"/>
    <s v="สิงหาคม 2567"/>
    <s v="กันยายน 2567"/>
    <s v="สำนักงานเขตพื้นที่การศึกษาประถมศึกษาพระนครศรีอยุธยา เขต 1"/>
    <s v="สำนักงานคณะกรรมการการศึกษาขั้นพื้นฐาน"/>
    <x v="11"/>
    <s v="กระทรวงศึกษาธิการ"/>
    <s v="โครงการปกติ 2567"/>
    <m/>
    <s v="https://emenscr.nesdc.go.th/viewer/view.html?id=66fe63db46601904ce6f3624"/>
    <s v="v3_110201V02F01"/>
  </r>
  <r>
    <s v="v3_110201V02"/>
    <x v="2"/>
    <x v="0"/>
    <s v="พัฒนาการจัดประสบการณ์การเรียนการสอนปฐมวัย ปีงบประมาณ พ.ศ. 2566"/>
    <s v="พัฒนาการจัดประสบการณ์การเรียนการสอนปฐมวัย ปีงบประมาณ พ.ศ. 2566"/>
    <s v="ด้านการพัฒนาและเสริมสร้างศักยภาพทรัพยากรมนุษย์"/>
    <x v="2"/>
    <s v="มกราคม 2566"/>
    <s v="เมษายน 2566"/>
    <s v="สำนักงานเขตพื้นที่การศึกษาประถมศึกษาพระนครศรีอยุธยา เขต 2"/>
    <s v="สำนักงานคณะกรรมการการศึกษาขั้นพื้นฐาน"/>
    <x v="11"/>
    <s v="กระทรวงศึกษาธิการ"/>
    <s v="โครงการปกติ 2566"/>
    <m/>
    <s v="https://emenscr.nesdc.go.th/viewer/view.html?id=64058b83ecd30773351f7f92"/>
    <s v="v2_110201V02F02"/>
  </r>
  <r>
    <s v="v3_110201V02"/>
    <x v="2"/>
    <x v="0"/>
    <s v="พัฒนาการจัดการศึกษาปฐมวัยอย่างมีคุณภาพ"/>
    <s v="พัฒนาการจัดการศึกษาปฐมวัยอย่างมีคุณภาพ"/>
    <s v="ด้านการพัฒนาและเสริมสร้างศักยภาพทรัพยากรมนุษย์"/>
    <x v="1"/>
    <s v="ตุลาคม 2563"/>
    <s v="กันยายน 2564"/>
    <s v="สำนักงานเขตพื้นที่การศึกษาประถมศึกษาพะเยา เขต 1"/>
    <s v="สำนักงานคณะกรรมการการศึกษาขั้นพื้นฐาน"/>
    <x v="11"/>
    <s v="กระทรวงศึกษาธิการ"/>
    <s v="โครงการปกติ 2565"/>
    <m/>
    <s v="https://emenscr.nesdc.go.th/viewer/view.html?id=616cfe12abf2f76eaaed8022"/>
    <s v="110201F0202"/>
  </r>
  <r>
    <s v="v3_110201V02"/>
    <x v="2"/>
    <x v="0"/>
    <s v="พัฒนาการจัดการศึกษาปฐมวัยอย่างมีคุณภาพ"/>
    <s v="พัฒนาการจัดการศึกษาปฐมวัยอย่างมีคุณภาพ"/>
    <s v="ด้านการพัฒนาและเสริมสร้างศักยภาพทรัพยากรมนุษย์"/>
    <x v="1"/>
    <s v="กุมภาพันธ์ 2565"/>
    <s v="มิถุนายน 2565"/>
    <s v="สำนักงานเขตพื้นที่การศึกษาประถมศึกษาพะเยา เขต 1"/>
    <s v="สำนักงานคณะกรรมการการศึกษาขั้นพื้นฐาน"/>
    <x v="11"/>
    <s v="กระทรวงศึกษาธิการ"/>
    <s v="โครงการปกติ 2565"/>
    <m/>
    <s v="https://emenscr.nesdc.go.th/viewer/view.html?id=6220261e3a75ac05c2913b93"/>
    <s v="110201F0202"/>
  </r>
  <r>
    <s v="v3_110201V02"/>
    <x v="2"/>
    <x v="0"/>
    <s v="พัฒนาการจัดการศึกษาปฐมวัยอย่างมีคุณภาพ"/>
    <s v="พัฒนาการจัดการศึกษาปฐมวัยอย่างมีคุณภาพ"/>
    <s v="ด้านการพัฒนาและเสริมสร้างศักยภาพทรัพยากรมนุษย์"/>
    <x v="2"/>
    <s v="มกราคม 2566"/>
    <s v="มิถุนายน 2566"/>
    <s v="สำนักงานเขตพื้นที่การศึกษาประถมศึกษาพะเยา เขต 1"/>
    <s v="สำนักงานคณะกรรมการการศึกษาขั้นพื้นฐาน"/>
    <x v="11"/>
    <s v="กระทรวงศึกษาธิการ"/>
    <s v="โครงการปกติ 2566"/>
    <m/>
    <s v="https://emenscr.nesdc.go.th/viewer/view.html?id=642556c84cc6a01428d44144"/>
    <s v="v2_110201V02F02"/>
  </r>
  <r>
    <s v="v3_110201V02"/>
    <x v="2"/>
    <x v="0"/>
    <s v="พัฒนาการจัดการศึกษาปฐมวัยอย่างมีคุณภาพ ประจำปีงบประมาณ พ.ศ. 2567"/>
    <s v="พัฒนาการจัดการศึกษาปฐมวัยอย่างมีคุณภาพ ประจำปีงบประมาณ พ.ศ. 2567"/>
    <s v="ด้านการพัฒนาและเสริมสร้างศักยภาพทรัพยากรมนุษย์"/>
    <x v="0"/>
    <s v="มกราคม 2567"/>
    <s v="มิถุนายน 2567"/>
    <s v="สำนักงานเขตพื้นที่การศึกษาประถมศึกษาพะเยา เขต 1"/>
    <s v="สำนักงานคณะกรรมการการศึกษาขั้นพื้นฐาน"/>
    <x v="11"/>
    <s v="กระทรวงศึกษาธิการ"/>
    <s v="โครงการปกติ 2567"/>
    <m/>
    <s v="https://emenscr.nesdc.go.th/viewer/view.html?id=6627311fd5f7b32ada42a11b"/>
    <s v="v3_110201V02F01"/>
  </r>
  <r>
    <s v="v3_110201V02"/>
    <x v="2"/>
    <x v="0"/>
    <s v="โครงการแข่งขันฟุตบอลอนุบาล &quot;PHAYAO-2Junior Cup&quot;"/>
    <s v="โครงการแข่งขันฟุตบอลอนุบาล &quot;PHAYAO-2Junior Cup&quot;"/>
    <s v="ด้านการพัฒนาและเสริมสร้างศักยภาพทรัพยากรมนุษย์"/>
    <x v="4"/>
    <s v="สิงหาคม 2563"/>
    <s v="สิงหาคม 2563"/>
    <s v="สำนักงานเขตพื้นที่การศึกษาประถมศึกษาพะเยา เขต 2"/>
    <s v="สำนักงานคณะกรรมการการศึกษาขั้นพื้นฐาน"/>
    <x v="11"/>
    <s v="กระทรวงศึกษาธิการ"/>
    <s v="โครงการปกติ 2564"/>
    <m/>
    <s v="https://emenscr.nesdc.go.th/viewer/view.html?id=5f84a63bf4136d55839ea973"/>
    <s v="110201F0202"/>
  </r>
  <r>
    <s v="v3_110201V02"/>
    <x v="2"/>
    <x v="0"/>
    <s v="พัฒนาการจัดประสบการณ์การเรียนการสอนปฐมวัย ปีงบประมาณ 2564"/>
    <s v="พัฒนาการจัดประสบการณ์การเรียนการสอนปฐมวัย ปีงบประมาณ 2564"/>
    <s v="ด้านการพัฒนาและเสริมสร้างศักยภาพทรัพยากรมนุษย์"/>
    <x v="4"/>
    <s v="ตุลาคม 2563"/>
    <s v="กันยายน 2564"/>
    <s v="สำนักงานเขตพื้นที่การศึกษาประถมศึกษาพะเยา เขต 2"/>
    <s v="สำนักงานคณะกรรมการการศึกษาขั้นพื้นฐาน"/>
    <x v="11"/>
    <s v="กระทรวงศึกษาธิการ"/>
    <s v="โครงการปกติ 2564"/>
    <m/>
    <s v="https://emenscr.nesdc.go.th/viewer/view.html?id=611e371a5847b20b1ffb10a8"/>
    <s v="110201F0202"/>
  </r>
  <r>
    <s v="v3_110201V02"/>
    <x v="2"/>
    <x v="0"/>
    <s v="ส่งเสริมพัฒนาการการจัดประสบการณ์การเรียนการสอนปฐมวัย (ประเมินพัฒนการนักเรียนที่จบหลักสูตรการศึกษาปฐมวัย พุทธศักราช 2560 ปีการศึกษา 2563"/>
    <s v="ส่งเสริมพัฒนาการการจัดประสบการณ์การเรียนการสอนปฐมวัย (ประเมินพัฒนการนักเรียนที่จบหลักสูตรการศึกษาปฐมวัย พุทธศักราช 2560 ปีการศึกษา 2563"/>
    <s v="ด้านการพัฒนาและเสริมสร้างศักยภาพทรัพยากรมนุษย์"/>
    <x v="4"/>
    <s v="มีนาคม 2564"/>
    <s v="พฤษภาคม 2564"/>
    <s v="สำนักงานเขตพื้นที่การศึกษาประถมศึกษาพังงา"/>
    <s v="สำนักงานคณะกรรมการการศึกษาขั้นพื้นฐาน"/>
    <x v="11"/>
    <s v="กระทรวงศึกษาธิการ"/>
    <s v="โครงการปกติ 2564"/>
    <m/>
    <s v="https://emenscr.nesdc.go.th/viewer/view.html?id=6050a376e7b76677ca600f3d"/>
    <s v="110201F0202"/>
  </r>
  <r>
    <s v="v3_110201V02"/>
    <x v="2"/>
    <x v="0"/>
    <s v="ส่งเสริมพัฒนาการการจัดประสบการณ์การเรียนการสอนปฐมวัย"/>
    <s v="ส่งเสริมพัฒนาการการจัดประสบการณ์การเรียนการสอนปฐมวัย"/>
    <s v="ด้านการพัฒนาและเสริมสร้างศักยภาพทรัพยากรมนุษย์"/>
    <x v="2"/>
    <s v="กุมภาพันธ์ 2566"/>
    <s v="กันยายน 2566"/>
    <s v="สำนักงานเขตพื้นที่การศึกษาประถมศึกษาพังงา"/>
    <s v="สำนักงานคณะกรรมการการศึกษาขั้นพื้นฐาน"/>
    <x v="11"/>
    <s v="กระทรวงศึกษาธิการ"/>
    <s v="โครงการปกติ 2566"/>
    <m/>
    <s v="https://emenscr.nesdc.go.th/viewer/view.html?id=64350953ec7d06496dfc109b"/>
    <s v="v2_110201V02F02"/>
  </r>
  <r>
    <s v="v3_110201V02"/>
    <x v="2"/>
    <x v="0"/>
    <s v="ส่งเสริมพัฒนาการจัดการศึกษาปฐมวัยอย่างมีคุณภาพ"/>
    <s v="ส่งเสริมพัฒนาการจัดการศึกษาปฐมวัยอย่างมีคุณภาพ"/>
    <s v="ด้านการพัฒนาและเสริมสร้างศักยภาพทรัพยากรมนุษย์"/>
    <x v="0"/>
    <s v="มิถุนายน 2567"/>
    <s v="กันยายน 2567"/>
    <s v="สำนักงานเขตพื้นที่การศึกษาประถมศึกษาพังงา"/>
    <s v="สำนักงานคณะกรรมการการศึกษาขั้นพื้นฐาน"/>
    <x v="11"/>
    <s v="กระทรวงศึกษาธิการ"/>
    <s v="โครงการปกติ 2567"/>
    <m/>
    <s v="https://emenscr.nesdc.go.th/viewer/view.html?id=66223a6f362bdb1f93f828a0"/>
    <s v="v3_110201V02F01"/>
  </r>
  <r>
    <s v="v3_110201V02"/>
    <x v="2"/>
    <x v="0"/>
    <s v="ส่งเสริมพัฒนาการจัดการศึกษาปฐมวัยอย่างมีคุณภาพ"/>
    <s v="ส่งเสริมพัฒนาการจัดการศึกษาปฐมวัยอย่างมีคุณภาพ"/>
    <s v="ด้านการพัฒนาและเสริมสร้างศักยภาพทรัพยากรมนุษย์"/>
    <x v="3"/>
    <s v="ตุลาคม 2567"/>
    <s v="กันยายน 2568"/>
    <s v="สำนักงานเขตพื้นที่การศึกษาประถมศึกษาพังงา"/>
    <s v="สำนักงานคณะกรรมการการศึกษาขั้นพื้นฐาน"/>
    <x v="11"/>
    <s v="กระทรวงศึกษาธิการ"/>
    <s v="โครงการปกติ 2568"/>
    <m/>
    <s v="https://emenscr.nesdc.go.th/viewer/view.html?id=67764862d231ee5117cb9c7a"/>
    <s v="v3_110201V02F01"/>
  </r>
  <r>
    <s v="v3_110201V02"/>
    <x v="2"/>
    <x v="0"/>
    <s v="พัฒนาการจัดประสบการณ์การเรียนรู้โดยการใช้นวัตกรรมและเทคโนโลยีดิจิทัลเพื่อพัฒนาทักษะการเรียนรู้ของเด็กปฐมวัยในศตวรรษที่ 21"/>
    <s v="พัฒนาการจัดประสบการณ์การเรียนรู้โดยการใช้นวัตกรรมและเทคโนโลยีดิจิทัลเพื่อพัฒนาทักษะการเรียนรู้ของเด็กปฐมวัยในศตวรรษที่ 21"/>
    <s v="ด้านการพัฒนาและเสริมสร้างศักยภาพทรัพยากรมนุษย์"/>
    <x v="1"/>
    <s v="มิถุนายน 2565"/>
    <s v="กันยายน 2565"/>
    <s v="สำนักงานเขตพื้นที่การศึกษาประถมศึกษาพัทลุง เขต 1"/>
    <s v="สำนักงานคณะกรรมการการศึกษาขั้นพื้นฐาน"/>
    <x v="11"/>
    <s v="กระทรวงศึกษาธิการ"/>
    <s v="โครงการปกติ 2565"/>
    <m/>
    <s v="https://emenscr.nesdc.go.th/viewer/view.html?id=62da91193a026b206f568131"/>
    <s v="110201F0202"/>
  </r>
  <r>
    <s v="v3_110201V02"/>
    <x v="2"/>
    <x v="0"/>
    <s v="ส่งเสริมศักยภาพทางภาษาและการรู้หนังสือสำหรับเด็กปฐมวัย"/>
    <s v="ส่งเสริมศักยภาพทางภาษาและการรู้หนังสือสำหรับเด็กปฐมวัย"/>
    <s v="ด้านการพัฒนาและเสริมสร้างศักยภาพทรัพยากรมนุษย์"/>
    <x v="1"/>
    <s v="กันยายน 2565"/>
    <s v="กันยายน 2565"/>
    <s v="สำนักงานเขตพื้นที่การศึกษาประถมศึกษาพัทลุง เขต 1"/>
    <s v="สำนักงานคณะกรรมการการศึกษาขั้นพื้นฐาน"/>
    <x v="11"/>
    <s v="กระทรวงศึกษาธิการ"/>
    <s v="โครงการปกติ 2566"/>
    <m/>
    <s v="https://emenscr.nesdc.go.th/viewer/view.html?id=634cd407491d7c3de4dcf652"/>
    <s v="110201F0202"/>
  </r>
  <r>
    <s v="v3_110201V02"/>
    <x v="2"/>
    <x v="0"/>
    <s v="บ้านนักวิทยาศาสตร์น้อย ประเทศไทย ระดับปฐมวัย"/>
    <s v="บ้านนักวิทยาศาสตร์น้อย ประเทศไทย ระดับปฐมวัย"/>
    <s v="ด้านการพัฒนาและเสริมสร้างศักยภาพทรัพยากรมนุษย์"/>
    <x v="2"/>
    <s v="เมษายน 2566"/>
    <s v="กันยายน 2566"/>
    <s v="สำนักงานเขตพื้นที่การศึกษาประถมศึกษาพัทลุง เขต 1"/>
    <s v="สำนักงานคณะกรรมการการศึกษาขั้นพื้นฐาน"/>
    <x v="11"/>
    <s v="กระทรวงศึกษาธิการ"/>
    <s v="โครงการปกติ 2566"/>
    <m/>
    <s v="https://emenscr.nesdc.go.th/viewer/view.html?id=64b51070a3b1a20f4c5b0d87"/>
    <s v="v2_110201V02F02"/>
  </r>
  <r>
    <s v="v3_110201V02"/>
    <x v="2"/>
    <x v="0"/>
    <s v="เปิดโลกนิทานสานฝัน เพื่อส่งเสริมศักยภาพทางภาษาและการรู้หนังสือสำหรับเด็กปฐมวัย"/>
    <s v="เปิดโลกนิทานสานฝัน เพื่อส่งเสริมศักยภาพทางภาษาและการรู้หนังสือสำหรับเด็กปฐมวัย"/>
    <s v="ด้านการพัฒนาและเสริมสร้างศักยภาพทรัพยากรมนุษย์"/>
    <x v="2"/>
    <s v="กันยายน 2566"/>
    <s v="กันยายน 2566"/>
    <s v="สำนักงานเขตพื้นที่การศึกษาประถมศึกษาพัทลุง เขต 1"/>
    <s v="สำนักงานคณะกรรมการการศึกษาขั้นพื้นฐาน"/>
    <x v="11"/>
    <s v="กระทรวงศึกษาธิการ"/>
    <s v="โครงการปกติ 2566"/>
    <m/>
    <s v="https://emenscr.nesdc.go.th/viewer/view.html?id=651278d077baf4597b358f07"/>
    <s v="v2_110201V02F02"/>
  </r>
  <r>
    <s v="v3_110201V02"/>
    <x v="2"/>
    <x v="0"/>
    <s v="พัฒนาหลักสูตรและส่งเสริมการศึกษาปฐมวัย"/>
    <s v="พัฒนาหลักสูตรและส่งเสริมการศึกษาปฐมวัย"/>
    <s v="ด้านการพัฒนาและเสริมสร้างศักยภาพทรัพยากรมนุษย์"/>
    <x v="0"/>
    <s v="กุมภาพันธ์ 2567"/>
    <s v="กันยายน 2567"/>
    <s v="สำนักงานเขตพื้นที่การศึกษาประถมศึกษาพัทลุง เขต 1"/>
    <s v="สำนักงานคณะกรรมการการศึกษาขั้นพื้นฐาน"/>
    <x v="11"/>
    <s v="กระทรวงศึกษาธิการ"/>
    <s v="โครงการปกติ 2567"/>
    <m/>
    <s v="https://emenscr.nesdc.go.th/viewer/view.html?id=659e05d38ac75145a531802a"/>
    <s v="v3_110201V02F01"/>
  </r>
  <r>
    <s v="v3_110201V02"/>
    <x v="2"/>
    <x v="0"/>
    <s v="ประเมินพัฒนาการนักเรียนที่จบหลักสูตรการศึกษาปฐมวัย พุทธศักราช 2560  ปีการศึกษา 2565   "/>
    <s v="ประเมินพัฒนาการนักเรียนที่จบหลักสูตรการศึกษาปฐมวัย พุทธศักราช 2560  ปีการศึกษา 2565   "/>
    <s v="ด้านการพัฒนาและเสริมสร้างศักยภาพทรัพยากรมนุษย์"/>
    <x v="2"/>
    <s v="ตุลาคม 2565"/>
    <s v="กันยายน 2566"/>
    <s v="สำนักงานเขตพื้นที่การศึกษาประถมศึกษาพิจิตร เขต 1"/>
    <s v="สำนักงานคณะกรรมการการศึกษาขั้นพื้นฐาน"/>
    <x v="11"/>
    <s v="กระทรวงศึกษาธิการ"/>
    <s v="โครงการปกติ 2566"/>
    <m/>
    <s v="https://emenscr.nesdc.go.th/viewer/view.html?id=641186f30d0e124460ea42a9"/>
    <s v="v2_110201V02F02"/>
  </r>
  <r>
    <s v="v3_110201V02"/>
    <x v="2"/>
    <x v="0"/>
    <s v="พัฒนาการจัดประสบการณ์สำหรับเด็กปฐมวัยในศตวรรษที่ 21 "/>
    <s v="พัฒนาการจัดประสบการณ์สำหรับเด็กปฐมวัยในศตวรรษที่ 21 "/>
    <s v="ด้านการพัฒนาและเสริมสร้างศักยภาพทรัพยากรมนุษย์"/>
    <x v="2"/>
    <s v="มกราคม 2566"/>
    <s v="กันยายน 2566"/>
    <s v="สำนักงานเขตพื้นที่การศึกษาประถมศึกษาพิจิตร เขต 1"/>
    <s v="สำนักงานคณะกรรมการการศึกษาขั้นพื้นฐาน"/>
    <x v="11"/>
    <s v="กระทรวงศึกษาธิการ"/>
    <s v="โครงการปกติ 2566"/>
    <m/>
    <s v="https://emenscr.nesdc.go.th/viewer/view.html?id=64118a8f64c008446934e02f"/>
    <s v="v2_110201V02F02"/>
  </r>
  <r>
    <s v="v3_110201V02"/>
    <x v="2"/>
    <x v="0"/>
    <s v="พัฒนาการจัดประสบการณ์สำหรับเด็กปฐมวัยในศตวรรษที่ 21 ปีงบประมาณ  พ.ศ. 2567                       "/>
    <s v="พัฒนาการจัดประสบการณ์สำหรับเด็กปฐมวัยในศตวรรษที่ 21 ปีงบประมาณ  พ.ศ. 2567                       "/>
    <s v="ด้านการพัฒนาและเสริมสร้างศักยภาพทรัพยากรมนุษย์"/>
    <x v="0"/>
    <s v="เมษายน 2567"/>
    <s v="กันยายน 2567"/>
    <s v="สำนักงานเขตพื้นที่การศึกษาประถมศึกษาพิจิตร เขต 1"/>
    <s v="สำนักงานคณะกรรมการการศึกษาขั้นพื้นฐาน"/>
    <x v="11"/>
    <s v="กระทรวงศึกษาธิการ"/>
    <s v="โครงการปกติ 2567"/>
    <m/>
    <s v="https://emenscr.nesdc.go.th/viewer/view.html?id=658d2a477ee34a5c6dbcd640"/>
    <s v="v3_110201V02F01"/>
  </r>
  <r>
    <s v="v3_110201V02"/>
    <x v="2"/>
    <x v="0"/>
    <s v="พัฒนาการจัดประสบการณ์การเรียนการสอนปฐมวัย ปีการศึกษา  2564"/>
    <s v="พัฒนาการจัดประสบการณ์การเรียนการสอนปฐมวัย ปีการศึกษา  2564"/>
    <s v="ด้านการพัฒนาและเสริมสร้างศักยภาพทรัพยากรมนุษย์"/>
    <x v="4"/>
    <s v="มกราคม 2564"/>
    <s v="มีนาคม 2564"/>
    <s v="สำนักงานเขตพื้นที่การศึกษาประถมศึกษาพิษณุโลก เขต 1"/>
    <s v="สำนักงานคณะกรรมการการศึกษาขั้นพื้นฐาน"/>
    <x v="11"/>
    <s v="กระทรวงศึกษาธิการ"/>
    <s v="โครงการปกติ 2564"/>
    <m/>
    <s v="https://emenscr.nesdc.go.th/viewer/view.html?id=606d7a3b3223284cf47c1e00"/>
    <s v="110201F0202"/>
  </r>
  <r>
    <s v="v3_110201V02"/>
    <x v="2"/>
    <x v="0"/>
    <s v="พัฒนาการจัดประสบการณ์การเรียนรู้ปฐมวัย ปีงบประมาณ  2565  "/>
    <s v="พัฒนาการจัดประสบการณ์การเรียนรู้ปฐมวัย ปีงบประมาณ  2565  "/>
    <s v="ด้านการพัฒนาและเสริมสร้างศักยภาพทรัพยากรมนุษย์"/>
    <x v="1"/>
    <s v="มกราคม 2565"/>
    <s v="กันยายน 2565"/>
    <s v="สำนักงานเขตพื้นที่การศึกษาประถมศึกษาพิษณุโลก เขต 1"/>
    <s v="สำนักงานคณะกรรมการการศึกษาขั้นพื้นฐาน"/>
    <x v="11"/>
    <s v="กระทรวงศึกษาธิการ"/>
    <s v="โครงการปกติ 2565"/>
    <m/>
    <s v="https://emenscr.nesdc.go.th/viewer/view.html?id=622071413a75ac05c2913d68"/>
    <s v="110201F0202"/>
  </r>
  <r>
    <s v="v3_110201V02"/>
    <x v="2"/>
    <x v="0"/>
    <s v="พัฒนาการจัดประสบการณ์การเรียนรู้ปฐมวัย ปีงบประมาณ 2566"/>
    <s v="พัฒนาการจัดประสบการณ์การเรียนรู้ปฐมวัย ปีงบประมาณ 2566"/>
    <s v="ด้านการพัฒนาและเสริมสร้างศักยภาพทรัพยากรมนุษย์"/>
    <x v="2"/>
    <s v="ตุลาคม 2565"/>
    <s v="กันยายน 2566"/>
    <s v="สำนักงานเขตพื้นที่การศึกษาประถมศึกษาพิษณุโลก เขต 1"/>
    <s v="สำนักงานคณะกรรมการการศึกษาขั้นพื้นฐาน"/>
    <x v="11"/>
    <s v="กระทรวงศึกษาธิการ"/>
    <s v="โครงการปกติ 2566"/>
    <m/>
    <s v="https://emenscr.nesdc.go.th/viewer/view.html?id=6422a04521529c142b7a4926"/>
    <s v="v2_110201V02F02"/>
  </r>
  <r>
    <s v="v3_110201V02"/>
    <x v="2"/>
    <x v="0"/>
    <s v="พัฒนาการจัดประสบการณ์การเรียนรู้ปฐมวัย ปีงบประมาณ 2566 (ต่อเนื่องจาก ศธ 04101-66-0020)"/>
    <s v="พัฒนาการจัดประสบการณ์การเรียนรู้ปฐมวัย ปีงบประมาณ 2566 (ต่อเนื่องจาก ศธ 04101-66-0020)"/>
    <s v="ด้านการพัฒนาและเสริมสร้างศักยภาพทรัพยากรมนุษย์"/>
    <x v="2"/>
    <s v="กรกฎาคม 2566"/>
    <s v="กันยายน 2566"/>
    <s v="สำนักงานเขตพื้นที่การศึกษาประถมศึกษาพิษณุโลก เขต 1"/>
    <s v="สำนักงานคณะกรรมการการศึกษาขั้นพื้นฐาน"/>
    <x v="11"/>
    <s v="กระทรวงศึกษาธิการ"/>
    <s v="โครงการปกติ 2566"/>
    <m/>
    <s v="https://emenscr.nesdc.go.th/viewer/view.html?id=651656bef4dd5830aa0fce0a"/>
    <s v="v2_110201V02F02"/>
  </r>
  <r>
    <s v="v3_110201V02"/>
    <x v="2"/>
    <x v="0"/>
    <s v="ประเมินพัฒนาการนักเรียนปฐมวัยที่จบหลักสูตรการศึกษาปฐมวัย  พุทธศักราช 2560  ปีการศึกษา 2563"/>
    <s v="ประเมินพัฒนาการนักเรียนปฐมวัยที่จบหลักสูตรการศึกษาปฐมวัย  พุทธศักราช 2560  ปีการศึกษา 2563"/>
    <s v="ด้านการพัฒนาและเสริมสร้างศักยภาพทรัพยากรมนุษย์"/>
    <x v="4"/>
    <s v="มกราคม 2564"/>
    <s v="มีนาคม 2564"/>
    <s v="สำนักงานเขตพื้นที่การศึกษาประถมศึกษาพิษณุโลก เขต 2"/>
    <s v="สำนักงานคณะกรรมการการศึกษาขั้นพื้นฐาน"/>
    <x v="11"/>
    <s v="กระทรวงศึกษาธิการ"/>
    <s v="โครงการปกติ 2564"/>
    <m/>
    <s v="https://emenscr.nesdc.go.th/viewer/view.html?id=60d01162844e4b36c8f91e89"/>
    <s v="110201F0202"/>
  </r>
  <r>
    <s v="v3_110201V02"/>
    <x v="2"/>
    <x v="0"/>
    <s v="พัฒนาการจัดการเรียนรู้ระดับปฐมวัย"/>
    <s v="พัฒนาการจัดการเรียนรู้ระดับปฐมวัย"/>
    <s v="ด้านการพัฒนาและเสริมสร้างศักยภาพทรัพยากรมนุษย์"/>
    <x v="1"/>
    <s v="พฤศจิกายน 2564"/>
    <s v="กันยายน 2565"/>
    <s v="สำนักงานเขตพื้นที่การศึกษาประถมศึกษาพิษณุโลก เขต 2"/>
    <s v="สำนักงานคณะกรรมการการศึกษาขั้นพื้นฐาน"/>
    <x v="11"/>
    <s v="กระทรวงศึกษาธิการ"/>
    <s v="โครงการปกติ 2565"/>
    <m/>
    <s v="https://emenscr.nesdc.go.th/viewer/view.html?id=619c995afef84f3d534c7f0d"/>
    <s v="110201F0202"/>
  </r>
  <r>
    <s v="v3_110201V02"/>
    <x v="2"/>
    <x v="0"/>
    <s v="พัฒนาการจัดการศึกษาปฐมวัย"/>
    <s v="พัฒนาการจัดการศึกษาปฐมวัย"/>
    <s v="ด้านการพัฒนาและเสริมสร้างศักยภาพทรัพยากรมนุษย์"/>
    <x v="2"/>
    <s v="มกราคม 2566"/>
    <s v="กันยายน 2566"/>
    <s v="สำนักงานเขตพื้นที่การศึกษาประถมศึกษาพิษณุโลก เขต 2"/>
    <s v="สำนักงานคณะกรรมการการศึกษาขั้นพื้นฐาน"/>
    <x v="11"/>
    <s v="กระทรวงศึกษาธิการ"/>
    <s v="โครงการปกติ 2566"/>
    <m/>
    <s v="https://emenscr.nesdc.go.th/viewer/view.html?id=63f876208d48ef490cf58fa2"/>
    <s v="v2_110201V02F02"/>
  </r>
  <r>
    <s v="v3_110201V02"/>
    <x v="2"/>
    <x v="0"/>
    <s v="การประเมินพัฒนาการนักเรียนปฐมวัยที่จบหลักสูตรการศึกษาปฐมวัย พุทธศักราช 2560 ปีการศึกษา 2565"/>
    <s v="การประเมินพัฒนาการนักเรียนปฐมวัยที่จบหลักสูตรการศึกษาปฐมวัย พุทธศักราช 2560 ปีการศึกษา 2565"/>
    <s v="ด้านการพัฒนาและเสริมสร้างศักยภาพทรัพยากรมนุษย์"/>
    <x v="2"/>
    <s v="กุมภาพันธ์ 2566"/>
    <s v="กรกฎาคม 2566"/>
    <s v="สำนักงานเขตพื้นที่การศึกษาประถมศึกษาพิษณุโลก เขต 2"/>
    <s v="สำนักงานคณะกรรมการการศึกษาขั้นพื้นฐาน"/>
    <x v="11"/>
    <s v="กระทรวงศึกษาธิการ"/>
    <s v="โครงการปกติ 2566"/>
    <m/>
    <s v="https://emenscr.nesdc.go.th/viewer/view.html?id=640841b0b321824906b7bf20"/>
    <s v="v2_110201V02F02"/>
  </r>
  <r>
    <s v="v3_110201V02"/>
    <x v="2"/>
    <x v="0"/>
    <s v="พัฒนาหลักสูตรและส่งเสริมการจัดการศึกษาปฐมวัย"/>
    <s v="พัฒนาหลักสูตรและส่งเสริมการจัดการศึกษาปฐมวัย"/>
    <s v="ด้านการพัฒนาและเสริมสร้างศักยภาพทรัพยากรมนุษย์"/>
    <x v="0"/>
    <s v="มกราคม 2567"/>
    <s v="กันยายน 2567"/>
    <s v="สำนักงานเขตพื้นที่การศึกษาประถมศึกษาพิษณุโลก เขต 2"/>
    <s v="สำนักงานคณะกรรมการการศึกษาขั้นพื้นฐาน"/>
    <x v="11"/>
    <s v="กระทรวงศึกษาธิการ"/>
    <s v="โครงการปกติ 2567"/>
    <m/>
    <s v="https://emenscr.nesdc.go.th/viewer/view.html?id=657b1f1162e90d5c6ffff1cc"/>
    <s v="v3_110201V02F01"/>
  </r>
  <r>
    <s v="v3_110201V02"/>
    <x v="2"/>
    <x v="0"/>
    <s v="พัฒนาหลักสูตรและการจัดประสบการณ์การเรียนรู้ระดับปฐมวัย"/>
    <s v="พัฒนาหลักสูตรและการจัดประสบการณ์การเรียนรู้ระดับปฐมวัย"/>
    <s v="ด้านการพัฒนาและเสริมสร้างศักยภาพทรัพยากรมนุษย์"/>
    <x v="3"/>
    <s v="ธันวาคม 2567"/>
    <s v="กันยายน 2568"/>
    <s v="สำนักงานเขตพื้นที่การศึกษาประถมศึกษาพิษณุโลก เขต 2"/>
    <s v="สำนักงานคณะกรรมการการศึกษาขั้นพื้นฐาน"/>
    <x v="11"/>
    <s v="กระทรวงศึกษาธิการ"/>
    <s v="โครงการปกติ 2568"/>
    <m/>
    <s v="https://emenscr.nesdc.go.th/viewer/view.html?id=67691321d231ee5117cb7d3c"/>
    <s v="v3_110201V02F01"/>
  </r>
  <r>
    <s v="v3_110201V02"/>
    <x v="2"/>
    <x v="0"/>
    <s v="โครงการพัฒนาการจัดการศึกษาระดับปฐมวัย"/>
    <s v="โครงการพัฒนาการจัดการศึกษาระดับปฐมวัย"/>
    <s v="ด้านการพัฒนาและเสริมสร้างศักยภาพทรัพยากรมนุษย์"/>
    <x v="1"/>
    <s v="มกราคม 2565"/>
    <s v="กันยายน 2565"/>
    <s v="สำนักงานเขตพื้นที่การศึกษาประถมศึกษาเพชรบุรี เขต 1"/>
    <s v="สำนักงานคณะกรรมการการศึกษาขั้นพื้นฐาน"/>
    <x v="11"/>
    <s v="กระทรวงศึกษาธิการ"/>
    <s v="โครงการปกติ 2565"/>
    <m/>
    <s v="https://emenscr.nesdc.go.th/viewer/view.html?id=61b71469b5d2fc0ca4dd094c"/>
    <s v="110201F0202"/>
  </r>
  <r>
    <s v="v3_110201V02"/>
    <x v="2"/>
    <x v="0"/>
    <s v="ประเมินพัฒนาการนักเรียนที่จบหลักสูตรการศึกษาปฐมวัย พุทธศักราช 2560 ปีการศึกษา 2565"/>
    <s v="ประเมินพัฒนาการนักเรียนที่จบหลักสูตรการศึกษาปฐมวัย พุทธศักราช 2560 ปีการศึกษา 2565"/>
    <s v="ด้านการพัฒนาและเสริมสร้างศักยภาพทรัพยากรมนุษย์"/>
    <x v="2"/>
    <s v="กุมภาพันธ์ 2566"/>
    <s v="พฤษภาคม 2566"/>
    <s v="สำนักงานเขตพื้นที่การศึกษาประถมศึกษาเพชรบุรี เขต 1"/>
    <s v="สำนักงานคณะกรรมการการศึกษาขั้นพื้นฐาน"/>
    <x v="11"/>
    <s v="กระทรวงศึกษาธิการ"/>
    <s v="โครงการปกติ 2566"/>
    <m/>
    <s v="https://emenscr.nesdc.go.th/viewer/view.html?id=64117de50deee808afc6fb1b"/>
    <s v="v2_110201V02F02"/>
  </r>
  <r>
    <s v="v3_110201V02"/>
    <x v="2"/>
    <x v="0"/>
    <s v="การพัฒนาการจัดการเรียนรู้วิทยาศาสตร์ของโรงเรียนในโครงการบ้านนักวิทยาศาสตร์น้อย ประเทศไทย"/>
    <s v="การพัฒนาการจัดการเรียนรู้วิทยาศาสตร์ของโรงเรียนในโครงการบ้านนักวิทยาศาสตร์น้อย ประเทศไทย"/>
    <s v="ด้านการพัฒนาและเสริมสร้างศักยภาพทรัพยากรมนุษย์"/>
    <x v="4"/>
    <s v="ตุลาคม 2562"/>
    <s v="กันยายน 2563"/>
    <s v="สำนักงานเขตพื้นที่การศึกษาประถมศึกษาเพชรบุรี เขต 2"/>
    <s v="สำนักงานคณะกรรมการการศึกษาขั้นพื้นฐาน"/>
    <x v="11"/>
    <s v="กระทรวงศึกษาธิการ"/>
    <s v="โครงการปกติ 2564"/>
    <m/>
    <s v="https://emenscr.nesdc.go.th/viewer/view.html?id=5f8815cbdf059b3a1acf34b9"/>
    <s v="110201F0202"/>
  </r>
  <r>
    <s v="v3_110201V02"/>
    <x v="2"/>
    <x v="0"/>
    <s v="การประเมินพัฒนาการนักเรียนที่จบหลักสูตรการศึกษาปฐมวัย พุทธศักราช 2560 ปีการศึกษา 2563"/>
    <s v="การประเมินพัฒนาการนักเรียนที่จบหลักสูตรการศึกษาปฐมวัย พุทธศักราช 2560 ปีการศึกษา 2563"/>
    <s v="ด้านการพัฒนาและเสริมสร้างศักยภาพทรัพยากรมนุษย์"/>
    <x v="1"/>
    <s v="ตุลาคม 2563"/>
    <s v="กันยายน 2564"/>
    <s v="สำนักงานเขตพื้นที่การศึกษาประถมศึกษาเพชรบุรี เขต 2"/>
    <s v="สำนักงานคณะกรรมการการศึกษาขั้นพื้นฐาน"/>
    <x v="11"/>
    <s v="กระทรวงศึกษาธิการ"/>
    <s v="โครงการปกติ 2565"/>
    <m/>
    <s v="https://emenscr.nesdc.go.th/viewer/view.html?id=615abd175491a937ddd5bc81"/>
    <s v="110201F0202"/>
  </r>
  <r>
    <s v="v3_110201V02"/>
    <x v="2"/>
    <x v="0"/>
    <s v="พัฒนาการจัดประสบการณ์การเรียนการสอนปฐมวัย"/>
    <s v="พัฒนาการจัดประสบการณ์การเรียนการสอนปฐมวัย"/>
    <s v="ด้านการพัฒนาและเสริมสร้างศักยภาพทรัพยากรมนุษย์"/>
    <x v="2"/>
    <s v="มกราคม 2566"/>
    <s v="กันยายน 2566"/>
    <s v="สำนักงานเขตพื้นที่การศึกษาประถมศึกษาเพชรบุรี เขต 2"/>
    <s v="สำนักงานคณะกรรมการการศึกษาขั้นพื้นฐาน"/>
    <x v="11"/>
    <s v="กระทรวงศึกษาธิการ"/>
    <s v="โครงการปกติ 2566"/>
    <m/>
    <s v="https://emenscr.nesdc.go.th/viewer/view.html?id=642bd9f84cc6a01428d44674"/>
    <s v="v2_110201V02F02"/>
  </r>
  <r>
    <s v="v3_110201V02"/>
    <x v="2"/>
    <x v="0"/>
    <s v="โครงการพัฒนาเด็กปฐมวัย ปีงบประมาณ 2564"/>
    <s v="โครงการพัฒนาเด็กปฐมวัย ปีงบประมาณ 2564"/>
    <s v="ด้านการพัฒนาและเสริมสร้างศักยภาพทรัพยากรมนุษย์"/>
    <x v="1"/>
    <s v="มกราคม 2565"/>
    <s v="กันยายน 2565"/>
    <s v="สำนักงานเขตพื้นที่การศึกษาประถมศึกษาเพชรบูรณ์ เขต 1"/>
    <s v="สำนักงานคณะกรรมการการศึกษาขั้นพื้นฐาน"/>
    <x v="11"/>
    <s v="กระทรวงศึกษาธิการ"/>
    <s v="โครงการปกติ 2565"/>
    <m/>
    <s v="https://emenscr.nesdc.go.th/viewer/view.html?id=6226e3cf3a75ac05c29142ca"/>
    <s v="110201F0202"/>
  </r>
  <r>
    <s v="v3_110201V02"/>
    <x v="2"/>
    <x v="0"/>
    <s v="โครงการพัฒนาการจัดประสบการณ์การเรียนการสอนปฐมวัย ประจำปีงบประมาณ พ.ศ. 2566"/>
    <s v="โครงการพัฒนาการจัดประสบการณ์การเรียนการสอนปฐมวัย ประจำปีงบประมาณ พ.ศ. 2566"/>
    <s v="ด้านการพัฒนาและเสริมสร้างศักยภาพทรัพยากรมนุษย์"/>
    <x v="2"/>
    <s v="กุมภาพันธ์ 2566"/>
    <s v="กันยายน 2566"/>
    <s v="สำนักงานเขตพื้นที่การศึกษาประถมศึกษาเพชรบูรณ์ เขต 1"/>
    <s v="สำนักงานคณะกรรมการการศึกษาขั้นพื้นฐาน"/>
    <x v="11"/>
    <s v="กระทรวงศึกษาธิการ"/>
    <s v="โครงการปกติ 2566"/>
    <m/>
    <s v="https://emenscr.nesdc.go.th/viewer/view.html?id=64197a670d0e124460ea4761"/>
    <s v="v2_110201V02F02"/>
  </r>
  <r>
    <s v="v3_110201V02"/>
    <x v="2"/>
    <x v="0"/>
    <s v="โครงการประเมินพัฒนาการนักเรียนที่จบหลักสูตรการศึกษาปฐมวัย พุทธศักราช 2560 ปีการศึกษา  2563"/>
    <s v="โครงการประเมินพัฒนาการนักเรียนที่จบหลักสูตรการศึกษาปฐมวัย พุทธศักราช 2560 ปีการศึกษา  2563"/>
    <s v="ด้านการพัฒนาและเสริมสร้างศักยภาพทรัพยากรมนุษย์"/>
    <x v="4"/>
    <s v="มีนาคม 2564"/>
    <s v="พฤษภาคม 2564"/>
    <s v="สำนักงานเขตพื้นที่การศึกษาประถมศึกษาเพชรบูรณ์ เขต 2"/>
    <s v="สำนักงานคณะกรรมการการศึกษาขั้นพื้นฐาน"/>
    <x v="11"/>
    <s v="กระทรวงศึกษาธิการ"/>
    <s v="โครงการปกติ 2564"/>
    <m/>
    <s v="https://emenscr.nesdc.go.th/viewer/view.html?id=60640409388c4009532551d1"/>
    <s v="110201F0202"/>
  </r>
  <r>
    <s v="v3_110201V02"/>
    <x v="2"/>
    <x v="0"/>
    <s v="โครงการพัฒนาการจัดประสบการณ์การเรียนรู้เชิงรุกสู่สมรรถนะเด็กปฐมวัย"/>
    <s v="โครงการพัฒนาการจัดประสบการณ์การเรียนรู้เชิงรุกสู่สมรรถนะเด็กปฐมวัย"/>
    <s v="ด้านการพัฒนาและเสริมสร้างศักยภาพทรัพยากรมนุษย์"/>
    <x v="0"/>
    <s v="มิถุนายน 2567"/>
    <s v="กันยายน 2567"/>
    <s v="สำนักงานเขตพื้นที่การศึกษาประถมศึกษาเพชรบูรณ์ เขต 2"/>
    <s v="สำนักงานคณะกรรมการการศึกษาขั้นพื้นฐาน"/>
    <x v="11"/>
    <s v="กระทรวงศึกษาธิการ"/>
    <s v="โครงการปกติ 2567"/>
    <m/>
    <s v="https://emenscr.nesdc.go.th/viewer/view.html?id=667ae5a960bcdf1b5014318e"/>
    <s v="v3_110201V02F01"/>
  </r>
  <r>
    <s v="v3_110201V02"/>
    <x v="2"/>
    <x v="0"/>
    <s v="โครงการพัฒนาการเรียนการสอนปฐมวัย"/>
    <s v="โครงการพัฒนาการเรียนการสอนปฐมวัย"/>
    <s v="ด้านการพัฒนาและเสริมสร้างศักยภาพทรัพยากรมนุษย์"/>
    <x v="4"/>
    <s v="มกราคม 2564"/>
    <s v="กันยายน 2564"/>
    <s v="สำนักงานเขตพื้นที่การศึกษาประถมศึกษาเพชรบูรณ์ เขต 3"/>
    <s v="สำนักงานคณะกรรมการการศึกษาขั้นพื้นฐาน"/>
    <x v="11"/>
    <s v="กระทรวงศึกษาธิการ"/>
    <s v="โครงการปกติ 2564"/>
    <m/>
    <s v="https://emenscr.nesdc.go.th/viewer/view.html?id=60716738fa0e5a52165b746d"/>
    <s v="110201F0202"/>
  </r>
  <r>
    <s v="v3_110201V02"/>
    <x v="2"/>
    <x v="1"/>
    <s v="โครงการพัฒนาคุณภาพการศึกษาให้ผู้เรียนในสังกัดมีทักษะที่จำเป็นในศตวรรษที่ 21"/>
    <s v="โครงการพัฒนาคุณภาพการศึกษาให้ผู้เรียนในสังกัดมีทักษะที่จำเป็นในศตวรรษที่ 21"/>
    <s v="ด้านการพัฒนาและเสริมสร้างศักยภาพทรัพยากรมนุษย์"/>
    <x v="2"/>
    <s v="ตุลาคม 2565"/>
    <s v="กันยายน 2566"/>
    <s v="สำนักงานเขตพื้นที่การศึกษาประถมศึกษาเพชรบูรณ์ เขต 3"/>
    <s v="สำนักงานคณะกรรมการการศึกษาขั้นพื้นฐาน"/>
    <x v="11"/>
    <s v="กระทรวงศึกษาธิการ"/>
    <s v="โครงการปกติ 2566"/>
    <m/>
    <s v="https://emenscr.nesdc.go.th/viewer/view.html?id=642723d752eb4b14205ceed1"/>
    <s v="v2_120101V04F03"/>
  </r>
  <r>
    <s v="v3_110201V02"/>
    <x v="2"/>
    <x v="0"/>
    <s v="การพัฒนาคุณภาพการจัดการศึกษาปฐมวัย สำนักงานเขตพื้นที่การศึกษาประถมศึกษาแพร่ เขต 1"/>
    <s v="การพัฒนาคุณภาพการจัดการศึกษาปฐมวัย สำนักงานเขตพื้นที่การศึกษาประถมศึกษาแพร่ เขต 1"/>
    <s v="ด้านการพัฒนาและเสริมสร้างศักยภาพทรัพยากรมนุษย์"/>
    <x v="1"/>
    <s v="มกราคม 2565"/>
    <s v="กันยายน 2565"/>
    <s v="สำนักงานเขตพื้นที่การศึกษาประถมศึกษาแพร่ เขต 1"/>
    <s v="สำนักงานคณะกรรมการการศึกษาขั้นพื้นฐาน"/>
    <x v="11"/>
    <s v="กระทรวงศึกษาธิการ"/>
    <s v="โครงการปกติ 2565"/>
    <m/>
    <s v="https://emenscr.nesdc.go.th/viewer/view.html?id=6225938f050baa05c1142df0"/>
    <s v="110201F0202"/>
  </r>
  <r>
    <s v="v3_110201V02"/>
    <x v="2"/>
    <x v="0"/>
    <s v="การพัฒนาคุณภาพการจัดการศึกษาปฐมวัย สำนักงานเขตพื้นที่การศึกษาประถมศึกษาแพร่ เขต 1"/>
    <s v="การพัฒนาคุณภาพการจัดการศึกษาปฐมวัย สำนักงานเขตพื้นที่การศึกษาประถมศึกษาแพร่ เขต 1"/>
    <s v="ด้านการพัฒนาและเสริมสร้างศักยภาพทรัพยากรมนุษย์"/>
    <x v="2"/>
    <s v="ตุลาคม 2565"/>
    <s v="กันยายน 2566"/>
    <s v="สำนักงานเขตพื้นที่การศึกษาประถมศึกษาแพร่ เขต 1"/>
    <s v="สำนักงานคณะกรรมการการศึกษาขั้นพื้นฐาน"/>
    <x v="11"/>
    <s v="กระทรวงศึกษาธิการ"/>
    <s v="โครงการปกติ 2566"/>
    <m/>
    <s v="https://emenscr.nesdc.go.th/viewer/view.html?id=641d1a5531107d5c3a7fa6ea"/>
    <s v="v2_110201V02F02"/>
  </r>
  <r>
    <s v="v3_110201V02"/>
    <x v="2"/>
    <x v="0"/>
    <s v="การพัฒนาคุณภาพการจัดการศึกษาปฐมวัย ตามหลักสูตรการศึกษาปฐมวัย พ.ศ.2560"/>
    <s v="การพัฒนาคุณภาพการจัดการศึกษาปฐมวัย ตามหลักสูตรการศึกษาปฐมวัย พ.ศ.2560"/>
    <s v="ด้านการพัฒนาและเสริมสร้างศักยภาพทรัพยากรมนุษย์"/>
    <x v="0"/>
    <s v="มกราคม 2567"/>
    <s v="กันยายน 2567"/>
    <s v="สำนักงานเขตพื้นที่การศึกษาประถมศึกษาแพร่ เขต 1"/>
    <s v="สำนักงานคณะกรรมการการศึกษาขั้นพื้นฐาน"/>
    <x v="11"/>
    <s v="กระทรวงศึกษาธิการ"/>
    <s v="โครงการปกติ 2567"/>
    <m/>
    <s v="https://emenscr.nesdc.go.th/viewer/view.html?id=6628add8a23f531f99a2851a"/>
    <s v="v3_110201V02F01"/>
  </r>
  <r>
    <s v="v3_110201V02"/>
    <x v="2"/>
    <x v="0"/>
    <s v="พัฒนาคุณภาพการจัดการศึกษาปฐมวัย คิดได้ ทำเป็น เล่นสนุก"/>
    <s v="พัฒนาคุณภาพการจัดการศึกษาปฐมวัย คิดได้ ทำเป็น เล่นสนุก"/>
    <s v="ด้านการพัฒนาและเสริมสร้างศักยภาพทรัพยากรมนุษย์"/>
    <x v="2"/>
    <s v="กรกฎาคม 2566"/>
    <s v="กันยายน 2566"/>
    <s v="สำนักงานเขตพื้นที่การศึกษาประถมศึกษาแพร่ เขต 2"/>
    <s v="สำนักงานคณะกรรมการการศึกษาขั้นพื้นฐาน"/>
    <x v="11"/>
    <s v="กระทรวงศึกษาธิการ"/>
    <s v="โครงการปกติ 2566"/>
    <m/>
    <s v="https://emenscr.nesdc.go.th/viewer/view.html?id=6448a76a56ddcb04f398a6ab"/>
    <s v="v2_110201V02F02"/>
  </r>
  <r>
    <s v="v3_110201V02"/>
    <x v="2"/>
    <x v="0"/>
    <s v="พัฒนาคุณภาพการศึกษาปฐมวัย คิดได้ ทำเป็น เล่นสนุก EF Executive Function"/>
    <s v="พัฒนาคุณภาพการศึกษาปฐมวัย คิดได้ ทำเป็น เล่นสนุก EF Executive Function"/>
    <s v="ด้านการพัฒนาและเสริมสร้างศักยภาพทรัพยากรมนุษย์"/>
    <x v="0"/>
    <s v="ตุลาคม 2566"/>
    <s v="กันยายน 2567"/>
    <s v="สำนักงานเขตพื้นที่การศึกษาประถมศึกษาแพร่ เขต 2"/>
    <s v="สำนักงานคณะกรรมการการศึกษาขั้นพื้นฐาน"/>
    <x v="11"/>
    <s v="กระทรวงศึกษาธิการ"/>
    <s v="โครงการปกติ 2567"/>
    <m/>
    <s v="https://emenscr.nesdc.go.th/viewer/view.html?id=6582a78d19d0a33b26c4ec65"/>
    <s v="v3_110201V02F01"/>
  </r>
  <r>
    <s v="v3_110201V02"/>
    <x v="2"/>
    <x v="0"/>
    <s v="ยกระดับการจัดการศึกษาปฐมวัย สพป. ภูเก็ต สู่ศตวรรษที่ 21"/>
    <s v="ยกระดับการจัดการศึกษาปฐมวัย สพป. ภูเก็ต สู่ศตวรรษที่ 21"/>
    <s v="ด้านการพัฒนาและเสริมสร้างศักยภาพทรัพยากรมนุษย์"/>
    <x v="4"/>
    <s v="เมษายน 2564"/>
    <s v="มิถุนายน 2564"/>
    <s v="สำนักงานเขตพื้นที่การศึกษาประถมศึกษาภูเก็ต"/>
    <s v="สำนักงานคณะกรรมการการศึกษาขั้นพื้นฐาน"/>
    <x v="11"/>
    <s v="กระทรวงศึกษาธิการ"/>
    <s v="โครงการปกติ 2564"/>
    <m/>
    <s v="https://emenscr.nesdc.go.th/viewer/view.html?id=600127598fc6222946bc8912"/>
    <s v="110201F0202"/>
  </r>
  <r>
    <s v="v3_110201V02"/>
    <x v="2"/>
    <x v="0"/>
    <s v="โครงการ  “ร่วมคิด ร่วมทำ ร่วมพัฒนา” การจัดการศึกษาปฐมวัย สพป.ภูเก็ต"/>
    <s v="โครงการ  “ร่วมคิด ร่วมทำ ร่วมพัฒนา” การจัดการศึกษาปฐมวัย สพป.ภูเก็ต"/>
    <s v="ด้านการพัฒนาและเสริมสร้างศักยภาพทรัพยากรมนุษย์"/>
    <x v="1"/>
    <s v="มกราคม 2565"/>
    <s v="กันยายน 2565"/>
    <s v="สำนักงานเขตพื้นที่การศึกษาประถมศึกษาภูเก็ต"/>
    <s v="สำนักงานคณะกรรมการการศึกษาขั้นพื้นฐาน"/>
    <x v="11"/>
    <s v="กระทรวงศึกษาธิการ"/>
    <s v="โครงการปกติ 2565"/>
    <m/>
    <s v="https://emenscr.nesdc.go.th/viewer/view.html?id=61b6f5d7d52e740ca37b9219"/>
    <s v="110201F0202"/>
  </r>
  <r>
    <s v="v3_110201V02"/>
    <x v="2"/>
    <x v="0"/>
    <s v="บ้านวิทยาศาสตร์น้อย ประเทศไทย ระดับปฐมวัย"/>
    <s v="บ้านวิทยาศาสตร์น้อย ประเทศไทย ระดับปฐมวัย"/>
    <s v="ด้านการพัฒนาและเสริมสร้างศักยภาพทรัพยากรมนุษย์"/>
    <x v="1"/>
    <s v="มกราคม 2565"/>
    <s v="กันยายน 2565"/>
    <s v="สำนักงานเขตพื้นที่การศึกษาประถมศึกษาภูเก็ต"/>
    <s v="สำนักงานคณะกรรมการการศึกษาขั้นพื้นฐาน"/>
    <x v="11"/>
    <s v="กระทรวงศึกษาธิการ"/>
    <s v="โครงการปกติ 2566"/>
    <m/>
    <s v="https://emenscr.nesdc.go.th/viewer/view.html?id=6346ac6453b61d3dddb4125c"/>
    <s v="110201F0202"/>
  </r>
  <r>
    <s v="v3_110201V02"/>
    <x v="2"/>
    <x v="0"/>
    <s v="กิจกรรมการประเมินพัฒนาการนักเรียนที่จบหลักสูตรการศึกษาปฐมวัย พุทธศักราช 2560 ปีการศึกษา 2565"/>
    <s v="กิจกรรมการประเมินพัฒนาการนักเรียนที่จบหลักสูตรการศึกษาปฐมวัย พุทธศักราช 2560 ปีการศึกษา 2565"/>
    <s v="ด้านการพัฒนาและเสริมสร้างศักยภาพทรัพยากรมนุษย์"/>
    <x v="2"/>
    <s v="มกราคม 2566"/>
    <s v="มีนาคม 2566"/>
    <s v="สำนักงานเขตพื้นที่การศึกษาประถมศึกษาภูเก็ต"/>
    <s v="สำนักงานคณะกรรมการการศึกษาขั้นพื้นฐาน"/>
    <x v="11"/>
    <s v="กระทรวงศึกษาธิการ"/>
    <s v="โครงการปกติ 2566"/>
    <m/>
    <s v="https://emenscr.nesdc.go.th/viewer/view.html?id=6413db20825908446797b2aa"/>
    <s v="v2_110201V02F02"/>
  </r>
  <r>
    <s v="v3_110201V02"/>
    <x v="2"/>
    <x v="0"/>
    <s v="ส่งเสริมสนับสนุนการจัดการศึกษาปฐมวัย  ปีงบประมาณ พ.ศ. 2566"/>
    <s v="ส่งเสริมสนับสนุนการจัดการศึกษาปฐมวัย  ปีงบประมาณ พ.ศ. 2566"/>
    <s v="ด้านการพัฒนาและเสริมสร้างศักยภาพทรัพยากรมนุษย์"/>
    <x v="2"/>
    <s v="ตุลาคม 2565"/>
    <s v="กันยายน 2566"/>
    <s v="สำนักงานเขตพื้นที่การศึกษาประถมศึกษาภูเก็ต"/>
    <s v="สำนักงานคณะกรรมการการศึกษาขั้นพื้นฐาน"/>
    <x v="11"/>
    <s v="กระทรวงศึกษาธิการ"/>
    <s v="โครงการปกติ 2566"/>
    <m/>
    <s v="https://emenscr.nesdc.go.th/viewer/view.html?id=64140bf5825908446797b303"/>
    <s v="v2_110201V02F02"/>
  </r>
  <r>
    <s v="v3_110201V02"/>
    <x v="2"/>
    <x v="0"/>
    <s v="โครงการส่งเสริมการจัดประสบการณ์พัฒนาทักษะสมอง EF เด็กปฐมวัยในบริบทพื้นที่นวัตกรรมการศึกษา จังหวัดภูเก็ตฯ"/>
    <s v="โครงการส่งเสริมการจัดประสบการณ์พัฒนาทักษะสมอง EF เด็กปฐมวัยในบริบทพื้นที่นวัตกรรมการศึกษา จังหวัดภูเก็ตฯ"/>
    <s v="ด้านการพัฒนาและเสริมสร้างศักยภาพทรัพยากรมนุษย์"/>
    <x v="0"/>
    <s v="มกราคม 2567"/>
    <s v="กันยายน 2567"/>
    <s v="สำนักงานเขตพื้นที่การศึกษาประถมศึกษาภูเก็ต"/>
    <s v="สำนักงานคณะกรรมการการศึกษาขั้นพื้นฐาน"/>
    <x v="11"/>
    <s v="กระทรวงศึกษาธิการ"/>
    <s v="โครงการปกติ 2567"/>
    <m/>
    <s v="https://emenscr.nesdc.go.th/viewer/view.html?id=65a6344f7d26df1e18e9e25a"/>
    <s v="v3_110201V02F01"/>
  </r>
  <r>
    <s v="v3_110201V02"/>
    <x v="2"/>
    <x v="0"/>
    <s v="ส่งเสริมสนับสนุนการจัดการศึกษาปฐมวัย ปีงบประมาณ พ.ศ. 2568"/>
    <s v="ส่งเสริมสนับสนุนการจัดการศึกษาปฐมวัย ปีงบประมาณ พ.ศ. 2568"/>
    <s v="ด้านการพัฒนาและเสริมสร้างศักยภาพทรัพยากรมนุษย์"/>
    <x v="3"/>
    <s v="ตุลาคม 2567"/>
    <s v="กันยายน 2568"/>
    <s v="สำนักงานเขตพื้นที่การศึกษาประถมศึกษาภูเก็ต"/>
    <s v="สำนักงานคณะกรรมการการศึกษาขั้นพื้นฐาน"/>
    <x v="11"/>
    <s v="กระทรวงศึกษาธิการ"/>
    <s v="โครงการปกติ 2568"/>
    <m/>
    <s v="https://emenscr.nesdc.go.th/viewer/view.html?id=67a19944a831764a797e1a8c"/>
    <s v="v3_110201V02F01"/>
  </r>
  <r>
    <s v="v3_110201V02"/>
    <x v="2"/>
    <x v="0"/>
    <s v="พัฒนาครูในการจัดกิจกรรมที่ส่งเสริมสมรรถนะเด็กปฐมวัยให้มีความสมบูรณ์  ทั้งด้านร่างกาย อารมณ์ จิตใจ สังคม และสติปัญญา"/>
    <s v="พัฒนาครูในการจัดกิจกรรมที่ส่งเสริมสมรรถนะเด็กปฐมวัยให้มีความสมบูรณ์  ทั้งด้านร่างกาย อารมณ์ จิตใจ สังคม และสติปัญญา"/>
    <s v="ด้านการพัฒนาและเสริมสร้างศักยภาพทรัพยากรมนุษย์"/>
    <x v="2"/>
    <s v="ตุลาคม 2565"/>
    <s v="กันยายน 2566"/>
    <s v="สำนักงานเขตพื้นที่การศึกษาประถมศึกษามหาสารคาม เขต 1"/>
    <s v="สำนักงานคณะกรรมการการศึกษาขั้นพื้นฐาน"/>
    <x v="11"/>
    <s v="กระทรวงศึกษาธิการ"/>
    <s v="โครงการปกติ 2566"/>
    <m/>
    <s v="https://emenscr.nesdc.go.th/viewer/view.html?id=64043406b321824906b7b0ce"/>
    <s v="v2_110201V02F02"/>
  </r>
  <r>
    <s v="v3_110201V02"/>
    <x v="2"/>
    <x v="0"/>
    <s v="พัฒนาครูในการจัดกิจกรรมที่ส่งเสริมสมรรถนะเด็กปฐมวัยให้มีความสมบูรณ์ทั้งด้านร่างกาย จิตใจ วินัย อารมณ์ สังคม และสติปัญญา"/>
    <s v="พัฒนาครูในการจัดกิจกรรมที่ส่งเสริมสมรรถนะเด็กปฐมวัยให้มีความสมบูรณ์ทั้งด้านร่างกาย จิตใจ วินัย อารมณ์ สังคม และสติปัญญา"/>
    <s v="ด้านการพัฒนาและเสริมสร้างศักยภาพทรัพยากรมนุษย์"/>
    <x v="0"/>
    <s v="ตุลาคม 2566"/>
    <s v="กันยายน 2567"/>
    <s v="สำนักงานเขตพื้นที่การศึกษาประถมศึกษามหาสารคาม เขต 1"/>
    <s v="สำนักงานคณะกรรมการการศึกษาขั้นพื้นฐาน"/>
    <x v="11"/>
    <s v="กระทรวงศึกษาธิการ"/>
    <s v="โครงการปกติ 2567"/>
    <m/>
    <s v="https://emenscr.nesdc.go.th/viewer/view.html?id=65deeeb1995a3a1f8f165b58"/>
    <s v="v3_110201V02F01"/>
  </r>
  <r>
    <s v="v3_110201V02"/>
    <x v="2"/>
    <x v="0"/>
    <s v="ประเมินพัฒนาการนักเรียนที่จบหลักสูตรการศึกษาปฐมวัย พุทธศักราช 2560  ปีการศึกษา 2563"/>
    <s v="ประเมินพัฒนาการนักเรียนที่จบหลักสูตรการศึกษาปฐมวัย พุทธศักราช 2560  ปีการศึกษา 2563"/>
    <s v="ด้านการพัฒนาและเสริมสร้างศักยภาพทรัพยากรมนุษย์"/>
    <x v="4"/>
    <s v="ตุลาคม 2563"/>
    <s v="กันยายน 2564"/>
    <s v="สำนักงานเขตพื้นที่การศึกษาประถมศึกษามหาสารคาม เขต 2"/>
    <s v="สำนักงานคณะกรรมการการศึกษาขั้นพื้นฐาน"/>
    <x v="11"/>
    <s v="กระทรวงศึกษาธิการ"/>
    <s v="โครงการปกติ 2564"/>
    <m/>
    <s v="https://emenscr.nesdc.go.th/viewer/view.html?id=60aae30288db5c2741c60e20"/>
    <s v="110201F0202"/>
  </r>
  <r>
    <s v="v3_110201V02"/>
    <x v="2"/>
    <x v="1"/>
    <s v="ประเมินพัฒนาการนักเรียนที่จบหลักสูตรการศึกษาปฐมวัย พุทธศักราช 2560  ปีการศึกษา 2565"/>
    <s v="ประเมินพัฒนาการนักเรียนที่จบหลักสูตรการศึกษาปฐมวัย พุทธศักราช 2560  ปีการศึกษา 2565"/>
    <s v="ด้านการพัฒนาและเสริมสร้างศักยภาพทรัพยากรมนุษย์"/>
    <x v="2"/>
    <s v="ตุลาคม 2565"/>
    <s v="กันยายน 2566"/>
    <s v="สำนักงานเขตพื้นที่การศึกษาประถมศึกษามหาสารคาม เขต 2"/>
    <s v="สำนักงานคณะกรรมการการศึกษาขั้นพื้นฐาน"/>
    <x v="11"/>
    <s v="กระทรวงศึกษาธิการ"/>
    <s v="โครงการปกติ 2566"/>
    <m/>
    <s v="https://emenscr.nesdc.go.th/viewer/view.html?id=642515a552eb4b14205cea82"/>
    <s v="v2_120101V03F03"/>
  </r>
  <r>
    <s v="v3_110201V02"/>
    <x v="2"/>
    <x v="0"/>
    <s v="พัฒนาการจัดการศึกษาตามแนวคิดไฮสโคป (High Scope)"/>
    <s v="พัฒนาการจัดการศึกษาตามแนวคิดไฮสโคป (High Scope)"/>
    <s v="ด้านการพัฒนาและเสริมสร้างศักยภาพทรัพยากรมนุษย์"/>
    <x v="2"/>
    <s v="ตุลาคม 2565"/>
    <s v="กันยายน 2566"/>
    <s v="สำนักงานเขตพื้นที่การศึกษาประถมศึกษามหาสารคาม เขต 2"/>
    <s v="สำนักงานคณะกรรมการการศึกษาขั้นพื้นฐาน"/>
    <x v="11"/>
    <s v="กระทรวงศึกษาธิการ"/>
    <s v="โครงการปกติ 2566"/>
    <m/>
    <s v="https://emenscr.nesdc.go.th/viewer/view.html?id=64d632fb4b3f6d04e445ed7d"/>
    <s v="v2_110201V02F02"/>
  </r>
  <r>
    <s v="v3_110201V02"/>
    <x v="2"/>
    <x v="0"/>
    <s v="พัฒนายกระดับคุณภาพการจัดการศึกษาปฐมวัย "/>
    <s v="พัฒนายกระดับคุณภาพการจัดการศึกษาปฐมวัย "/>
    <s v="ด้านการพัฒนาและเสริมสร้างศักยภาพทรัพยากรมนุษย์"/>
    <x v="4"/>
    <s v="มกราคม 2564"/>
    <s v="กันยายน 2564"/>
    <s v="สำนักงานเขตพื้นที่การศึกษาประถมศึกษามุกดาหาร"/>
    <s v="สำนักงานคณะกรรมการการศึกษาขั้นพื้นฐาน"/>
    <x v="11"/>
    <s v="กระทรวงศึกษาธิการ"/>
    <s v="โครงการปกติ 2564"/>
    <m/>
    <s v="https://emenscr.nesdc.go.th/viewer/view.html?id=5fe40b648719a10db8a5de7a"/>
    <s v="110201F0202"/>
  </r>
  <r>
    <s v="v3_110201V02"/>
    <x v="2"/>
    <x v="0"/>
    <s v="พัฒนายกระดับคุณภาพการจัดการศึกษาปฐมวัย"/>
    <s v="พัฒนายกระดับคุณภาพการจัดการศึกษาปฐมวัย"/>
    <s v="ด้านการพัฒนาและเสริมสร้างศักยภาพทรัพยากรมนุษย์"/>
    <x v="1"/>
    <s v="มกราคม 2565"/>
    <s v="กันยายน 2565"/>
    <s v="สำนักงานเขตพื้นที่การศึกษาประถมศึกษามุกดาหาร"/>
    <s v="สำนักงานคณะกรรมการการศึกษาขั้นพื้นฐาน"/>
    <x v="11"/>
    <s v="กระทรวงศึกษาธิการ"/>
    <s v="โครงการปกติ 2565"/>
    <m/>
    <s v="https://emenscr.nesdc.go.th/viewer/view.html?id=61f40783bdfa254de21c3e6f"/>
    <s v="110201F0202"/>
  </r>
  <r>
    <s v="v3_110201V02"/>
    <x v="2"/>
    <x v="0"/>
    <s v="พัฒนาและยกระดับคุณภาพการศึกษาปฐมวัย"/>
    <s v="พัฒนาและยกระดับคุณภาพการศึกษาปฐมวัย"/>
    <s v="ด้านการพัฒนาและเสริมสร้างศักยภาพทรัพยากรมนุษย์"/>
    <x v="2"/>
    <s v="มกราคม 2566"/>
    <s v="กันยายน 2566"/>
    <s v="สำนักงานเขตพื้นที่การศึกษาประถมศึกษามุกดาหาร"/>
    <s v="สำนักงานคณะกรรมการการศึกษาขั้นพื้นฐาน"/>
    <x v="11"/>
    <s v="กระทรวงศึกษาธิการ"/>
    <s v="โครงการปกติ 2566"/>
    <m/>
    <s v="https://emenscr.nesdc.go.th/viewer/view.html?id=6426a3b552eb4b14205cedb7"/>
    <s v="v2_110201V02F02"/>
  </r>
  <r>
    <s v="v3_110201V02"/>
    <x v="2"/>
    <x v="0"/>
    <s v="ประเมินพัฒนาการนักเรียนที่จบหลักสูตรการศึกษาปฐมวัย พ.ศ.2560 ปีการศึกษา 2565"/>
    <s v="ประเมินพัฒนาการนักเรียนที่จบหลักสูตรการศึกษาปฐมวัย พ.ศ.2560 ปีการศึกษา 2565"/>
    <s v="ด้านการพัฒนาและเสริมสร้างศักยภาพทรัพยากรมนุษย์"/>
    <x v="2"/>
    <s v="มกราคม 2566"/>
    <s v="มีนาคม 2566"/>
    <s v="สำนักงานเขตพื้นที่การศึกษาประถมศึกษามุกดาหาร"/>
    <s v="สำนักงานคณะกรรมการการศึกษาขั้นพื้นฐาน"/>
    <x v="11"/>
    <s v="กระทรวงศึกษาธิการ"/>
    <s v="โครงการปกติ 2566"/>
    <m/>
    <s v="https://emenscr.nesdc.go.th/viewer/view.html?id=6426a774bdb6fd5c3303a6ba"/>
    <s v="v2_110201V02F02"/>
  </r>
  <r>
    <s v="v3_110201V02"/>
    <x v="2"/>
    <x v="0"/>
    <s v="การพัฒนาหลักสูตรและการจัดประสบการณ์การเรียนการสอนเพื่อพัฒนาทักษะทางสมอง ระดับปฐมวัยลงสู่ชั้นเรียนอย่างมีคุณภาพนำไปสู่Best Practices และการสร้างนวัตกรรมทางการศึกษา"/>
    <s v="การพัฒนาหลักสูตรและการจัดประสบการณ์การเรียนการสอนเพื่อพัฒนาทักษะทางสมอง ระดับปฐมวัยลงสู่ชั้นเรียนอย่างมีคุณภาพนำไปสู่Best Practices และการสร้างนวัตกรรมทางการศึกษา"/>
    <s v="ด้านการพัฒนาและเสริมสร้างศักยภาพทรัพยากรมนุษย์"/>
    <x v="3"/>
    <s v="มกราคม 2568"/>
    <s v="กันยายน 2568"/>
    <s v="สำนักงานเขตพื้นที่การศึกษาประถมศึกษาแม่ฮ่องสอน เขต 1"/>
    <s v="สำนักงานคณะกรรมการการศึกษาขั้นพื้นฐาน"/>
    <x v="11"/>
    <s v="กระทรวงศึกษาธิการ"/>
    <s v="โครงการปกติ 2568"/>
    <m/>
    <s v="https://emenscr.nesdc.go.th/viewer/view.html?id=674d422652c7c851103cca30"/>
    <s v="v3_110201V02F01"/>
  </r>
  <r>
    <s v="v3_110201V02"/>
    <x v="2"/>
    <x v="0"/>
    <s v="พัฒนาโรงเรียนต้นแบบการจัดประสบการณ์การเรียนรู้เชิงรุก ระดับปฐมวัย"/>
    <s v="พัฒนาโรงเรียนต้นแบบการจัดประสบการณ์การเรียนรู้เชิงรุก ระดับปฐมวัย"/>
    <s v="ด้านการพัฒนาและเสริมสร้างศักยภาพทรัพยากรมนุษย์"/>
    <x v="2"/>
    <s v="ตุลาคม 2565"/>
    <s v="มีนาคม 2566"/>
    <s v="สำนักงานเขตพื้นที่การศึกษาประถมศึกษายโสธร เขต 1"/>
    <s v="สำนักงานคณะกรรมการการศึกษาขั้นพื้นฐาน"/>
    <x v="11"/>
    <s v="กระทรวงศึกษาธิการ"/>
    <s v="โครงการปกติ 2566"/>
    <m/>
    <s v="https://emenscr.nesdc.go.th/viewer/view.html?id=641e743fbdb6fd5c33033e41"/>
    <s v="v2_110201V02F02"/>
  </r>
  <r>
    <s v="v3_110201V02"/>
    <x v="2"/>
    <x v="0"/>
    <s v="ประเมินพัฒนาการเด็กปฐมวัย ปีการศึกษา 2565"/>
    <s v="ประเมินพัฒนาการเด็กปฐมวัย ปีการศึกษา 2565"/>
    <s v="ด้านการพัฒนาและเสริมสร้างศักยภาพทรัพยากรมนุษย์"/>
    <x v="2"/>
    <s v="ตุลาคม 2565"/>
    <s v="เมษายน 2566"/>
    <s v="สำนักงานเขตพื้นที่การศึกษาประถมศึกษายโสธร เขต 1"/>
    <s v="สำนักงานคณะกรรมการการศึกษาขั้นพื้นฐาน"/>
    <x v="11"/>
    <s v="กระทรวงศึกษาธิการ"/>
    <s v="โครงการปกติ 2566"/>
    <m/>
    <s v="https://emenscr.nesdc.go.th/viewer/view.html?id=641e81064fc7035c328fe875"/>
    <s v="v2_110201V02F02"/>
  </r>
  <r>
    <s v="v3_110201V02"/>
    <x v="2"/>
    <x v="0"/>
    <s v="ประเมินพัฒนาการนักเรียนที่จบหลักสูตรการศึกษาปฐมวัย พุทธศักราช 2560 ปีการศึกษา 2563"/>
    <s v="ประเมินพัฒนาการนักเรียนที่จบหลักสูตรการศึกษาปฐมวัย พุทธศักราช 2560 ปีการศึกษา 2563"/>
    <s v="ด้านการพัฒนาและเสริมสร้างศักยภาพทรัพยากรมนุษย์"/>
    <x v="4"/>
    <s v="มีนาคม 2564"/>
    <s v="กรกฎาคม 2564"/>
    <s v="สำนักงานเขตพื้นที่การศึกษาประถมศึกษายะลา เขต 1"/>
    <s v="สำนักงานคณะกรรมการการศึกษาขั้นพื้นฐาน"/>
    <x v="11"/>
    <s v="กระทรวงศึกษาธิการ"/>
    <s v="โครงการปกติ 2564"/>
    <m/>
    <s v="https://emenscr.nesdc.go.th/viewer/view.html?id=6061892e3a05e1443029abd6"/>
    <s v="110201F0202"/>
  </r>
  <r>
    <s v="v3_110201V02"/>
    <x v="2"/>
    <x v="0"/>
    <s v="พัฒนาหลักสูตรและกระบวนการจัดประสบการณ์การจัดการศึกษาปฐมวัย"/>
    <s v="พัฒนาหลักสูตรและกระบวนการจัดประสบการณ์การจัดการศึกษาปฐมวัย"/>
    <s v="ด้านการพัฒนาและเสริมสร้างศักยภาพทรัพยากรมนุษย์"/>
    <x v="4"/>
    <s v="ตุลาคม 2563"/>
    <s v="กันยายน 2564"/>
    <s v="สำนักงานเขตพื้นที่การศึกษาประถมศึกษายะลา เขต 1"/>
    <s v="สำนักงานคณะกรรมการการศึกษาขั้นพื้นฐาน"/>
    <x v="11"/>
    <s v="กระทรวงศึกษาธิการ"/>
    <s v="โครงการปกติ 2564"/>
    <m/>
    <s v="https://emenscr.nesdc.go.th/viewer/view.html?id=611a2390e587a9706c8ae266"/>
    <s v="110201F0202"/>
  </r>
  <r>
    <s v="v3_110201V02"/>
    <x v="2"/>
    <x v="0"/>
    <s v="พัฒนาหลักสูตรและกระบวนการจัดประสบการณ์การจัดการศึกษาปฐมวัย"/>
    <s v="พัฒนาหลักสูตรและกระบวนการจัดประสบการณ์การจัดการศึกษาปฐมวัย"/>
    <s v="ด้านการพัฒนาและเสริมสร้างศักยภาพทรัพยากรมนุษย์"/>
    <x v="1"/>
    <s v="ตุลาคม 2564"/>
    <s v="กันยายน 2565"/>
    <s v="สำนักงานเขตพื้นที่การศึกษาประถมศึกษายะลา เขต 1"/>
    <s v="สำนักงานคณะกรรมการการศึกษาขั้นพื้นฐาน"/>
    <x v="11"/>
    <s v="กระทรวงศึกษาธิการ"/>
    <s v="โครงการปกติ 2565"/>
    <m/>
    <s v="https://emenscr.nesdc.go.th/viewer/view.html?id=62383967ceb02c5b0db490fd"/>
    <s v="110201F0202"/>
  </r>
  <r>
    <s v="v3_110201V02"/>
    <x v="2"/>
    <x v="0"/>
    <s v="พัฒนาคุณภาพการจัดการศึกษาปฐมวัย"/>
    <s v="พัฒนาคุณภาพการจัดการศึกษาปฐมวัย"/>
    <s v="ด้านการพัฒนาและเสริมสร้างศักยภาพทรัพยากรมนุษย์"/>
    <x v="2"/>
    <s v="มกราคม 2566"/>
    <s v="กันยายน 2566"/>
    <s v="สำนักงานเขตพื้นที่การศึกษาประถมศึกษายะลา เขต 1"/>
    <s v="สำนักงานคณะกรรมการการศึกษาขั้นพื้นฐาน"/>
    <x v="11"/>
    <s v="กระทรวงศึกษาธิการ"/>
    <s v="โครงการปกติ 2566"/>
    <m/>
    <s v="https://emenscr.nesdc.go.th/viewer/view.html?id=641bc15d21529c142b7a433f"/>
    <s v="v2_110201V02F02"/>
  </r>
  <r>
    <s v="v3_110201V02"/>
    <x v="2"/>
    <x v="0"/>
    <s v="บ้านนักวิทยาศาสตร์น้อย ประเทศไทย ระดับปฐมวัย"/>
    <s v="บ้านนักวิทยาศาสตร์น้อย ประเทศไทย ระดับปฐมวัย"/>
    <s v="ด้านการพัฒนาและเสริมสร้างศักยภาพทรัพยากรมนุษย์"/>
    <x v="2"/>
    <s v="เมษายน 2566"/>
    <s v="กันยายน 2566"/>
    <s v="สำนักงานเขตพื้นที่การศึกษาประถมศึกษายะลา เขต 1"/>
    <s v="สำนักงานคณะกรรมการการศึกษาขั้นพื้นฐาน"/>
    <x v="11"/>
    <s v="กระทรวงศึกษาธิการ"/>
    <s v="โครงการปกติ 2566"/>
    <m/>
    <s v="https://emenscr.nesdc.go.th/viewer/view.html?id=64b6c61a99399c17c1516b43"/>
    <s v="v2_110201V02F02"/>
  </r>
  <r>
    <s v="v3_110201V02"/>
    <x v="2"/>
    <x v="0"/>
    <s v="พัฒนาคุณภาพการจัดการศึกษาปฐมวัย"/>
    <s v="พัฒนาคุณภาพการจัดการศึกษาปฐมวัย"/>
    <s v="ด้านการพัฒนาและเสริมสร้างศักยภาพทรัพยากรมนุษย์"/>
    <x v="0"/>
    <s v="ตุลาคม 2566"/>
    <s v="กันยายน 2567"/>
    <s v="สำนักงานเขตพื้นที่การศึกษาประถมศึกษายะลา เขต 1"/>
    <s v="สำนักงานคณะกรรมการการศึกษาขั้นพื้นฐาน"/>
    <x v="11"/>
    <s v="กระทรวงศึกษาธิการ"/>
    <s v="โครงการปกติ 2567"/>
    <m/>
    <s v="https://emenscr.nesdc.go.th/viewer/view.html?id=65fd119d9349501f9114f782"/>
    <s v="v3_110201V02F01"/>
  </r>
  <r>
    <s v="v3_110201V02"/>
    <x v="2"/>
    <x v="0"/>
    <s v="พัฒนาคุณภาพการจัดการศึกษาปฐมวัย"/>
    <s v="พัฒนาคุณภาพการจัดการศึกษาปฐมวัย"/>
    <s v="ด้านการพัฒนาและเสริมสร้างศักยภาพทรัพยากรมนุษย์"/>
    <x v="3"/>
    <s v="ตุลาคม 2567"/>
    <s v="กันยายน 2568"/>
    <s v="สำนักงานเขตพื้นที่การศึกษาประถมศึกษายะลา เขต 1"/>
    <s v="สำนักงานคณะกรรมการการศึกษาขั้นพื้นฐาน"/>
    <x v="11"/>
    <s v="กระทรวงศึกษาธิการ"/>
    <s v="โครงการปกติ 2568"/>
    <m/>
    <s v="https://emenscr.nesdc.go.th/viewer/view.html?id=67a1c4ef4c513e688c27a607"/>
    <s v="v3_110201V02F01"/>
  </r>
  <r>
    <s v="v3_110201V02"/>
    <x v="2"/>
    <x v="0"/>
    <s v="ฝึกปรือความพร้อมปฐมวัย "/>
    <s v="ฝึกปรือความพร้อมปฐมวัย "/>
    <s v="ด้านการพัฒนาและเสริมสร้างศักยภาพทรัพยากรมนุษย์"/>
    <x v="4"/>
    <s v="พฤศจิกายน 2563"/>
    <s v="กันยายน 2564"/>
    <s v="สำนักงานเขตพื้นที่การศึกษาประถมศึกษายะลา เขต 2"/>
    <s v="สำนักงานคณะกรรมการการศึกษาขั้นพื้นฐาน"/>
    <x v="11"/>
    <s v="กระทรวงศึกษาธิการ"/>
    <s v="โครงการปกติ 2564"/>
    <m/>
    <s v="https://emenscr.nesdc.go.th/viewer/view.html?id=5ff696b3f313b9089eae1b29"/>
    <s v="110201F0202"/>
  </r>
  <r>
    <s v="v3_110201V02"/>
    <x v="2"/>
    <x v="0"/>
    <s v="นิเทศติดตามการวัดและประเมินผลการเรียนรู้นักเรียนชั้นอนุบาล  ตามหลักสูตรการศึกษาปฐมวัย พุทธศักราช 2560 "/>
    <s v="นิเทศติดตามการวัดและประเมินผลการเรียนรู้นักเรียนชั้นอนุบาล  ตามหลักสูตรการศึกษาปฐมวัย พุทธศักราช 2560 "/>
    <s v="ด้านการพัฒนาและเสริมสร้างศักยภาพทรัพยากรมนุษย์"/>
    <x v="1"/>
    <s v="ตุลาคม 2564"/>
    <s v="กันยายน 2565"/>
    <s v="สำนักงานเขตพื้นที่การศึกษาประถมศึกษายะลา เขต 2"/>
    <s v="สำนักงานคณะกรรมการการศึกษาขั้นพื้นฐาน"/>
    <x v="11"/>
    <s v="กระทรวงศึกษาธิการ"/>
    <s v="โครงการปกติ 2565"/>
    <m/>
    <s v="https://emenscr.nesdc.go.th/viewer/view.html?id=62da15ac7825de3dde336b1d"/>
    <s v="110201F0202"/>
  </r>
  <r>
    <s v="v3_110201V02"/>
    <x v="2"/>
    <x v="0"/>
    <s v="ฝึกปรือความพร้อมปฐมวัย (นโยบายข้อที่ 11)"/>
    <s v="ฝึกปรือความพร้อมปฐมวัย (นโยบายข้อที่ 11)"/>
    <s v="ด้านการพัฒนาและเสริมสร้างศักยภาพทรัพยากรมนุษย์"/>
    <x v="1"/>
    <s v="ตุลาคม 2564"/>
    <s v="กันยายน 2565"/>
    <s v="สำนักงานเขตพื้นที่การศึกษาประถมศึกษายะลา เขต 2"/>
    <s v="สำนักงานคณะกรรมการการศึกษาขั้นพื้นฐาน"/>
    <x v="11"/>
    <s v="กระทรวงศึกษาธิการ"/>
    <s v="โครงการปกติ 2565"/>
    <m/>
    <s v="https://emenscr.nesdc.go.th/viewer/view.html?id=62da1b55491d7c3de4dc487a"/>
    <s v="110201F0202"/>
  </r>
  <r>
    <s v="v3_110201V02"/>
    <x v="2"/>
    <x v="0"/>
    <s v="การจัดการศึกษาปฐมวัย ปีงบประมาณ 2566"/>
    <s v="การจัดการศึกษาปฐมวัย ปีงบประมาณ 2566"/>
    <s v="ด้านการพัฒนาและเสริมสร้างศักยภาพทรัพยากรมนุษย์"/>
    <x v="2"/>
    <s v="ตุลาคม 2565"/>
    <s v="กันยายน 2566"/>
    <s v="สำนักงานเขตพื้นที่การศึกษาประถมศึกษายะลา เขต 2"/>
    <s v="สำนักงานคณะกรรมการการศึกษาขั้นพื้นฐาน"/>
    <x v="11"/>
    <s v="กระทรวงศึกษาธิการ"/>
    <s v="โครงการปกติ 2566"/>
    <m/>
    <s v="https://emenscr.nesdc.go.th/viewer/view.html?id=644a384456ddcb04f398a898"/>
    <s v="v2_110201V02F02"/>
  </r>
  <r>
    <s v="v3_110201V02"/>
    <x v="2"/>
    <x v="0"/>
    <s v="ยกระดับคุณภาพการศึกษาปฐมวัย ปีงบประมาณ 2564"/>
    <s v="ยกระดับคุณภาพการศึกษาปฐมวัย ปีงบประมาณ 2564"/>
    <s v="ด้านการพัฒนาและเสริมสร้างศักยภาพทรัพยากรมนุษย์"/>
    <x v="4"/>
    <s v="ตุลาคม 2563"/>
    <s v="กันยายน 2564"/>
    <s v="สำนักงานเขตพื้นที่การศึกษาประถมศึกษาร้อยเอ็ด เขต 2"/>
    <s v="สำนักงานคณะกรรมการการศึกษาขั้นพื้นฐาน"/>
    <x v="11"/>
    <s v="กระทรวงศึกษาธิการ"/>
    <s v="โครงการปกติ 2564"/>
    <m/>
    <s v="https://emenscr.nesdc.go.th/viewer/view.html?id=6007b340d48dc2311c4c7967"/>
    <s v="110201F0202"/>
  </r>
  <r>
    <s v="v3_110201V02"/>
    <x v="2"/>
    <x v="0"/>
    <s v="พัฒนาคุณภาพการศึกษาปฐมวัยโดยใช้แนวคิดมอนเตสซอรี่ (Montessori)"/>
    <s v="พัฒนาคุณภาพการศึกษาปฐมวัยโดยใช้แนวคิดมอนเตสซอรี่ (Montessori)"/>
    <s v="ด้านการพัฒนาและเสริมสร้างศักยภาพทรัพยากรมนุษย์"/>
    <x v="4"/>
    <s v="ตุลาคม 2563"/>
    <s v="กันยายน 2564"/>
    <s v="สำนักงานเขตพื้นที่การศึกษาประถมศึกษาร้อยเอ็ด เขต 2"/>
    <s v="สำนักงานคณะกรรมการการศึกษาขั้นพื้นฐาน"/>
    <x v="11"/>
    <s v="กระทรวงศึกษาธิการ"/>
    <s v="โครงการปกติ 2564"/>
    <m/>
    <s v="https://emenscr.nesdc.go.th/viewer/view.html?id=608c19d65a1fb71f0b2c269e"/>
    <s v="110201F0202"/>
  </r>
  <r>
    <s v="v3_110201V02"/>
    <x v="2"/>
    <x v="0"/>
    <s v="โครงการยกระดับคุณภาพการศึกษาปฐมวัย  ปีงบประมาณ 2566"/>
    <s v="โครงการยกระดับคุณภาพการศึกษาปฐมวัย  ปีงบประมาณ 2566"/>
    <s v="ด้านการพัฒนาและเสริมสร้างศักยภาพทรัพยากรมนุษย์"/>
    <x v="2"/>
    <s v="มกราคม 2566"/>
    <s v="กันยายน 2566"/>
    <s v="สำนักงานเขตพื้นที่การศึกษาประถมศึกษาร้อยเอ็ด เขต 2"/>
    <s v="สำนักงานคณะกรรมการการศึกษาขั้นพื้นฐาน"/>
    <x v="11"/>
    <s v="กระทรวงศึกษาธิการ"/>
    <s v="โครงการปกติ 2566"/>
    <m/>
    <s v="https://emenscr.nesdc.go.th/viewer/view.html?id=6412a309f2aa244461ab8ac2"/>
    <s v="v2_110201V02F02"/>
  </r>
  <r>
    <s v="v3_110201V02"/>
    <x v="2"/>
    <x v="0"/>
    <s v="ประเมินการจบหลักสูตรปฐมวัย"/>
    <s v="ประเมินการจบหลักสูตรปฐมวัย"/>
    <s v="ด้านการพัฒนาและเสริมสร้างศักยภาพทรัพยากรมนุษย์"/>
    <x v="4"/>
    <s v="ตุลาคม 2563"/>
    <s v="กันยายน 2564"/>
    <s v="สำนักงานเขตพื้นที่การศึกษาประถมศึกษาร้อยเอ็ด เขต 3"/>
    <s v="สำนักงานคณะกรรมการการศึกษาขั้นพื้นฐาน"/>
    <x v="11"/>
    <s v="กระทรวงศึกษาธิการ"/>
    <s v="โครงการปกติ 2564"/>
    <m/>
    <s v="https://emenscr.nesdc.go.th/viewer/view.html?id=614eed0974550141769f9e42"/>
    <s v="110201F0202"/>
  </r>
  <r>
    <s v="v3_110201V02"/>
    <x v="2"/>
    <x v="0"/>
    <s v="พัฒนาคุณภาพการจัดการศึกษาปฐมวัย ปีงบประมาณ พ.ศ. 2565"/>
    <s v="พัฒนาคุณภาพการจัดการศึกษาปฐมวัย ปีงบประมาณ พ.ศ. 2565"/>
    <s v="ด้านการพัฒนาและเสริมสร้างศักยภาพทรัพยากรมนุษย์"/>
    <x v="1"/>
    <s v="ตุลาคม 2564"/>
    <s v="กันยายน 2565"/>
    <s v="สำนักงานเขตพื้นที่การศึกษาประถมศึกษาระยอง เขต 2"/>
    <s v="สำนักงานคณะกรรมการการศึกษาขั้นพื้นฐาน"/>
    <x v="11"/>
    <s v="กระทรวงศึกษาธิการ"/>
    <s v="โครงการปกติ 2565"/>
    <m/>
    <s v="https://emenscr.nesdc.go.th/viewer/view.html?id=623a84e56be5f55b0f83f590"/>
    <s v="110201F0202"/>
  </r>
  <r>
    <s v="v3_110201V02"/>
    <x v="2"/>
    <x v="0"/>
    <s v="การดำเนินตามมาตราฐานปฐมวัยแห่งชาติ"/>
    <s v="การดำเนินตามมาตราฐานปฐมวัยแห่งชาติ"/>
    <s v="ด้านการพัฒนาและเสริมสร้างศักยภาพทรัพยากรมนุษย์"/>
    <x v="2"/>
    <s v="ตุลาคม 2565"/>
    <s v="กันยายน 2566"/>
    <s v="สำนักงานเขตพื้นที่การศึกษาประถมศึกษาระยอง เขต 2"/>
    <s v="สำนักงานคณะกรรมการการศึกษาขั้นพื้นฐาน"/>
    <x v="11"/>
    <s v="กระทรวงศึกษาธิการ"/>
    <s v="โครงการปกติ 2566"/>
    <m/>
    <s v="https://emenscr.nesdc.go.th/viewer/view.html?id=641c0bfbbdb6fd5c3303297a"/>
    <s v="v2_110201V02F02"/>
  </r>
  <r>
    <s v="v3_110201V02"/>
    <x v="2"/>
    <x v="0"/>
    <s v="พัฒนาคุณภาพการจัดการศึกษาปฐมวัย ปีงบประมาณ พ.ศ.2566"/>
    <s v="พัฒนาคุณภาพการจัดการศึกษาปฐมวัย ปีงบประมาณ พ.ศ.2566"/>
    <s v="ด้านการพัฒนาและเสริมสร้างศักยภาพทรัพยากรมนุษย์"/>
    <x v="2"/>
    <s v="ธันวาคม 2565"/>
    <s v="กันยายน 2566"/>
    <s v="สำนักงานเขตพื้นที่การศึกษาประถมศึกษาระยอง เขต 2"/>
    <s v="สำนักงานคณะกรรมการการศึกษาขั้นพื้นฐาน"/>
    <x v="11"/>
    <s v="กระทรวงศึกษาธิการ"/>
    <s v="โครงการปกติ 2566"/>
    <m/>
    <s v="https://emenscr.nesdc.go.th/viewer/view.html?id=641d55344cc6a01428d43946"/>
    <s v="v2_110201V02F02"/>
  </r>
  <r>
    <s v="v3_110201V02"/>
    <x v="2"/>
    <x v="0"/>
    <s v="ประเมินพัฒนาการนักเรียนที่จบหลักสูตรการศึกษาปฐมวัย พุทธศักราช 2560"/>
    <s v="ประเมินพัฒนาการนักเรียนที่จบหลักสูตรการศึกษาปฐมวัย พุทธศักราช 2560"/>
    <s v="ด้านการพัฒนาและเสริมสร้างศักยภาพทรัพยากรมนุษย์"/>
    <x v="5"/>
    <s v="ตุลาคม 2562"/>
    <s v="กันยายน 2563"/>
    <s v="สำนักงานเขตพื้นที่การศึกษาประถมศึกษาราชบุรี เขต 1"/>
    <s v="สำนักงานคณะกรรมการการศึกษาขั้นพื้นฐาน"/>
    <x v="11"/>
    <s v="กระทรวงศึกษาธิการ"/>
    <m/>
    <m/>
    <s v="v2_"/>
    <s v="v2_110201V02F02"/>
  </r>
  <r>
    <s v="v3_110201V02"/>
    <x v="2"/>
    <x v="1"/>
    <s v="บ้านนักวิทยาศาสตร์น้อย ประเทศไทย "/>
    <s v="บ้านนักวิทยาศาสตร์น้อย ประเทศไทย "/>
    <s v="ด้านการพัฒนาและเสริมสร้างศักยภาพทรัพยากรมนุษย์"/>
    <x v="5"/>
    <s v="ตุลาคม 2562"/>
    <s v="กันยายน 2563"/>
    <s v="สำนักงานเขตพื้นที่การศึกษาประถมศึกษาราชบุรี เขต 1"/>
    <s v="สำนักงานคณะกรรมการการศึกษาขั้นพื้นฐาน"/>
    <x v="11"/>
    <s v="กระทรวงศึกษาธิการ"/>
    <s v="โครงการปกติ 2563"/>
    <m/>
    <s v="https://emenscr.nesdc.go.th/viewer/view.html?id=5f3f739597741009600a4375"/>
    <s v="110301F0301"/>
  </r>
  <r>
    <s v="v3_110201V02"/>
    <x v="2"/>
    <x v="0"/>
    <s v="พัฒนาคุณภาพการจัดการศึกษาปฐมวัย   "/>
    <s v="พัฒนาคุณภาพการจัดการศึกษาปฐมวัย   "/>
    <s v="ด้านการพัฒนาและเสริมสร้างศักยภาพทรัพยากรมนุษย์"/>
    <x v="4"/>
    <s v="มกราคม 2564"/>
    <s v="กันยายน 2564"/>
    <s v="สำนักงานเขตพื้นที่การศึกษาประถมศึกษาราชบุรี เขต 1"/>
    <s v="สำนักงานคณะกรรมการการศึกษาขั้นพื้นฐาน"/>
    <x v="11"/>
    <s v="กระทรวงศึกษาธิการ"/>
    <s v="โครงการปกติ 2564"/>
    <m/>
    <s v="https://emenscr.nesdc.go.th/viewer/view.html?id=6088f62f327d5f653e3e013d"/>
    <s v="110201F0202"/>
  </r>
  <r>
    <s v="v3_110201V02"/>
    <x v="2"/>
    <x v="0"/>
    <s v="พัฒนาคุณภาพการจัดการศึกษาปฐมวัย"/>
    <s v="พัฒนาคุณภาพการจัดการศึกษาปฐมวัย"/>
    <s v="ด้านการพัฒนาและเสริมสร้างศักยภาพทรัพยากรมนุษย์"/>
    <x v="1"/>
    <s v="ตุลาคม 2564"/>
    <s v="กันยายน 2565"/>
    <s v="สำนักงานเขตพื้นที่การศึกษาประถมศึกษาราชบุรี เขต 1"/>
    <s v="สำนักงานคณะกรรมการการศึกษาขั้นพื้นฐาน"/>
    <x v="11"/>
    <s v="กระทรวงศึกษาธิการ"/>
    <s v="โครงการปกติ 2565"/>
    <m/>
    <s v="https://emenscr.nesdc.go.th/viewer/view.html?id=61efc747f3aaba2e6ce5ea7b"/>
    <s v="110201F0202"/>
  </r>
  <r>
    <s v="v3_110201V02"/>
    <x v="2"/>
    <x v="0"/>
    <s v="พัฒนาคุณภาพการจัดการศึกษาปฐมวัย   "/>
    <s v="พัฒนาคุณภาพการจัดการศึกษาปฐมวัย   "/>
    <s v="ด้านการพัฒนาและเสริมสร้างศักยภาพทรัพยากรมนุษย์"/>
    <x v="2"/>
    <s v="มกราคม 2566"/>
    <s v="กันยายน 2566"/>
    <s v="สำนักงานเขตพื้นที่การศึกษาประถมศึกษาราชบุรี เขต 1"/>
    <s v="สำนักงานคณะกรรมการการศึกษาขั้นพื้นฐาน"/>
    <x v="11"/>
    <s v="กระทรวงศึกษาธิการ"/>
    <s v="โครงการปกติ 2566"/>
    <m/>
    <s v="https://emenscr.nesdc.go.th/viewer/view.html?id=6422b8b34fc7035c329007eb"/>
    <s v="v2_110201V02F02"/>
  </r>
  <r>
    <s v="v3_110201V02"/>
    <x v="2"/>
    <x v="0"/>
    <s v="โครงการพัฒนาการจัดประสบการณ์การเรียนการสอนปฐมวัย ปีงบประมาณ 2564"/>
    <s v="โครงการพัฒนาการจัดประสบการณ์การเรียนการสอนปฐมวัย ปีงบประมาณ 2564"/>
    <s v="ด้านการพัฒนาและเสริมสร้างศักยภาพทรัพยากรมนุษย์"/>
    <x v="4"/>
    <s v="มีนาคม 2564"/>
    <s v="กันยายน 2564"/>
    <s v="สำนักงานเขตพื้นที่การศึกษาประถมศึกษาราชบุรี เขต 2"/>
    <s v="สำนักงานคณะกรรมการการศึกษาขั้นพื้นฐาน"/>
    <x v="11"/>
    <s v="กระทรวงศึกษาธิการ"/>
    <s v="โครงการปกติ 2564"/>
    <m/>
    <s v="https://emenscr.nesdc.go.th/viewer/view.html?id=605bf30c9d159e02661f4c75"/>
    <s v="110201F0202"/>
  </r>
  <r>
    <s v="v3_110201V02"/>
    <x v="2"/>
    <x v="0"/>
    <s v="โครงการพัฒนาการจัดประสบการณ์การเรียนการสอนปฐมวัย ปีงบประมาณ 2565"/>
    <s v="โครงการพัฒนาการจัดประสบการณ์การเรียนการสอนปฐมวัย ปีงบประมาณ 2565"/>
    <s v="ด้านการพัฒนาและเสริมสร้างศักยภาพทรัพยากรมนุษย์"/>
    <x v="1"/>
    <s v="กุมภาพันธ์ 2565"/>
    <s v="กันยายน 2565"/>
    <s v="สำนักงานเขตพื้นที่การศึกษาประถมศึกษาราชบุรี เขต 2"/>
    <s v="สำนักงานคณะกรรมการการศึกษาขั้นพื้นฐาน"/>
    <x v="11"/>
    <s v="กระทรวงศึกษาธิการ"/>
    <s v="โครงการปกติ 2565"/>
    <m/>
    <s v="https://emenscr.nesdc.go.th/viewer/view.html?id=62de440d9a43e720666fd293"/>
    <s v="110201F0202"/>
  </r>
  <r>
    <s v="v3_110201V02"/>
    <x v="2"/>
    <x v="0"/>
    <s v="พัฒนาคุณภาพการจัดการศึกษาปฐมวัย ปีงบประมาณ 2566"/>
    <s v="พัฒนาคุณภาพการจัดการศึกษาปฐมวัย ปีงบประมาณ 2566"/>
    <s v="ด้านการพัฒนาและเสริมสร้างศักยภาพทรัพยากรมนุษย์"/>
    <x v="2"/>
    <s v="มกราคม 2566"/>
    <s v="กันยายน 2566"/>
    <s v="สำนักงานเขตพื้นที่การศึกษาประถมศึกษาราชบุรี เขต 2"/>
    <s v="สำนักงานคณะกรรมการการศึกษาขั้นพื้นฐาน"/>
    <x v="11"/>
    <s v="กระทรวงศึกษาธิการ"/>
    <s v="โครงการปกติ 2566"/>
    <m/>
    <s v="https://emenscr.nesdc.go.th/viewer/view.html?id=644653d822b6421efa00997a"/>
    <s v="v2_110201V02F02"/>
  </r>
  <r>
    <s v="v3_110201V02"/>
    <x v="2"/>
    <x v="0"/>
    <s v=" พัฒนาการจัดประสบการณ์การเรียนการสอนปฐมวัย"/>
    <s v=" พัฒนาการจัดประสบการณ์การเรียนการสอนปฐมวัย"/>
    <s v="ด้านการพัฒนาและเสริมสร้างศักยภาพทรัพยากรมนุษย์"/>
    <x v="4"/>
    <s v="มีนาคม 2564"/>
    <s v="กันยายน 2564"/>
    <s v="สำนักงานเขตพื้นที่การศึกษาประถมศึกษาลำปาง เขต 2"/>
    <s v="สำนักงานคณะกรรมการการศึกษาขั้นพื้นฐาน"/>
    <x v="11"/>
    <s v="กระทรวงศึกษาธิการ"/>
    <s v="โครงการปกติ 2564"/>
    <m/>
    <s v="https://emenscr.nesdc.go.th/viewer/view.html?id=609aced212ddce455fa391e4"/>
    <s v="110201F0202"/>
  </r>
  <r>
    <s v="v3_110201V02"/>
    <x v="2"/>
    <x v="0"/>
    <s v="โครงการพัฒนาการจัดการเรียนการสอนปฐมวัย ปีงบประมาณ 2564"/>
    <s v="โครงการพัฒนาการจัดการเรียนการสอนปฐมวัย ปีงบประมาณ 2564"/>
    <s v="ด้านการพัฒนาและเสริมสร้างศักยภาพทรัพยากรมนุษย์"/>
    <x v="4"/>
    <s v="ตุลาคม 2563"/>
    <s v="กันยายน 2564"/>
    <s v="สำนักงานเขตพื้นที่การศึกษาประถมศึกษาลำปาง เขต 2"/>
    <s v="สำนักงานคณะกรรมการการศึกษาขั้นพื้นฐาน"/>
    <x v="11"/>
    <s v="กระทรวงศึกษาธิการ"/>
    <s v="โครงการปกติ 2564"/>
    <m/>
    <s v="https://emenscr.nesdc.go.th/viewer/view.html?id=609ae6ec3bcb15455bbf6bee"/>
    <s v="110201F0202"/>
  </r>
  <r>
    <s v="v3_110201V02"/>
    <x v="2"/>
    <x v="0"/>
    <s v="บ้านนักวิทยาศาสตร์น้อย ประเทศไทย ปฐมวัย"/>
    <s v="บ้านนักวิทยาศาสตร์น้อย ประเทศไทย ปฐมวัย"/>
    <s v="ด้านการพัฒนาและเสริมสร้างศักยภาพทรัพยากรมนุษย์"/>
    <x v="1"/>
    <s v="ตุลาคม 2564"/>
    <s v="กันยายน 2565"/>
    <s v="สำนักงานเขตพื้นที่การศึกษาประถมศึกษาลำปาง เขต 2"/>
    <s v="สำนักงานคณะกรรมการการศึกษาขั้นพื้นฐาน"/>
    <x v="11"/>
    <s v="กระทรวงศึกษาธิการ"/>
    <s v="โครงการปกติ 2565"/>
    <m/>
    <s v="https://emenscr.nesdc.go.th/viewer/view.html?id=623945576be5f55b0f83f483"/>
    <s v="110201F0202"/>
  </r>
  <r>
    <s v="v3_110201V02"/>
    <x v="2"/>
    <x v="0"/>
    <s v="พัฒนาการจัดการเรียนการสอนปฐมวัย "/>
    <s v="พัฒนาการจัดการเรียนการสอนปฐมวัย "/>
    <s v="ด้านการพัฒนาและเสริมสร้างศักยภาพทรัพยากรมนุษย์"/>
    <x v="2"/>
    <s v="ตุลาคม 2565"/>
    <s v="กันยายน 2566"/>
    <s v="สำนักงานเขตพื้นที่การศึกษาประถมศึกษาลำปาง เขต 2"/>
    <s v="สำนักงานคณะกรรมการการศึกษาขั้นพื้นฐาน"/>
    <x v="11"/>
    <s v="กระทรวงศึกษาธิการ"/>
    <s v="โครงการปกติ 2566"/>
    <m/>
    <s v="https://emenscr.nesdc.go.th/viewer/view.html?id=6426773f4c7477142637b780"/>
    <s v="v2_110201V02F02"/>
  </r>
  <r>
    <s v="v3_110201V02"/>
    <x v="2"/>
    <x v="0"/>
    <s v="พัฒนาการจัดประสบการณ์การเรียนการสอนปฐมวัย ประจำปีงบประมาณ พ.ศ.2566"/>
    <s v="พัฒนาการจัดประสบการณ์การเรียนการสอนปฐมวัย ประจำปีงบประมาณ พ.ศ.2566"/>
    <s v="ด้านการพัฒนาและเสริมสร้างศักยภาพทรัพยากรมนุษย์"/>
    <x v="2"/>
    <s v="มกราคม 2566"/>
    <s v="มีนาคม 2566"/>
    <s v="สำนักงานเขตพื้นที่การศึกษาประถมศึกษาลำปาง เขต 3"/>
    <s v="สำนักงานคณะกรรมการการศึกษาขั้นพื้นฐาน"/>
    <x v="11"/>
    <s v="กระทรวงศึกษาธิการ"/>
    <s v="โครงการปกติ 2566"/>
    <m/>
    <s v="https://emenscr.nesdc.go.th/viewer/view.html?id=6448d4d876f4e604f29dc842"/>
    <s v="v2_110201V02F02"/>
  </r>
  <r>
    <s v="v3_110201V02"/>
    <x v="2"/>
    <x v="0"/>
    <s v="พัฒนาการจัดการศึกษาปฐมวัย"/>
    <s v="พัฒนาการจัดการศึกษาปฐมวัย"/>
    <s v="ด้านการพัฒนาและเสริมสร้างศักยภาพทรัพยากรมนุษย์"/>
    <x v="1"/>
    <s v="ตุลาคม 2564"/>
    <s v="กันยายน 2565"/>
    <s v="สำนักงานเขตพื้นที่การศึกษาประถมศึกษาลำพูน เขต 1"/>
    <s v="สำนักงานคณะกรรมการการศึกษาขั้นพื้นฐาน"/>
    <x v="11"/>
    <s v="กระทรวงศึกษาธิการ"/>
    <s v="โครงการปกติ 2565"/>
    <m/>
    <s v="https://emenscr.nesdc.go.th/viewer/view.html?id=61de4812cfbcd80b8c2666af"/>
    <s v="110201F0202"/>
  </r>
  <r>
    <s v="v3_110201V02"/>
    <x v="2"/>
    <x v="0"/>
    <s v="พัฒนาการจัดการศึกษาปฐมวัย"/>
    <s v="พัฒนาการจัดการศึกษาปฐมวัย"/>
    <s v="ด้านการพัฒนาและเสริมสร้างศักยภาพทรัพยากรมนุษย์"/>
    <x v="2"/>
    <s v="ตุลาคม 2565"/>
    <s v="กันยายน 2566"/>
    <s v="สำนักงานเขตพื้นที่การศึกษาประถมศึกษาลำพูน เขต 1"/>
    <s v="สำนักงานคณะกรรมการการศึกษาขั้นพื้นฐาน"/>
    <x v="11"/>
    <s v="กระทรวงศึกษาธิการ"/>
    <s v="โครงการปกติ 2566"/>
    <m/>
    <s v="https://emenscr.nesdc.go.th/viewer/view.html?id=6426a1b521529c142b7a4f12"/>
    <s v="v2_110201V02F02"/>
  </r>
  <r>
    <s v="v3_110201V02"/>
    <x v="2"/>
    <x v="0"/>
    <s v="โครงการ “พัฒนาการจัดการศึกษาปฐมวัย”"/>
    <s v="โครงการ “พัฒนาการจัดการศึกษาปฐมวัย”"/>
    <s v="ด้านการพัฒนาและเสริมสร้างศักยภาพทรัพยากรมนุษย์"/>
    <x v="0"/>
    <s v="ตุลาคม 2566"/>
    <s v="กันยายน 2567"/>
    <s v="สำนักงานเขตพื้นที่การศึกษาประถมศึกษาลำพูน เขต 1"/>
    <s v="สำนักงานคณะกรรมการการศึกษาขั้นพื้นฐาน"/>
    <x v="11"/>
    <s v="กระทรวงศึกษาธิการ"/>
    <s v="โครงการปกติ 2567"/>
    <m/>
    <s v="https://emenscr.nesdc.go.th/viewer/view.html?id=658a7e883b1d2f5c6662402d"/>
    <s v="v3_110201V02F01"/>
  </r>
  <r>
    <s v="v3_110201V02"/>
    <x v="2"/>
    <x v="0"/>
    <s v="พัฒนาการจัดประสบการณ์การเรียนการสอนปฐมวัย ประจำปีงบประมาณ 2566"/>
    <s v="พัฒนาการจัดประสบการณ์การเรียนการสอนปฐมวัย ประจำปีงบประมาณ 2566"/>
    <s v="ด้านการพัฒนาและเสริมสร้างศักยภาพทรัพยากรมนุษย์"/>
    <x v="2"/>
    <s v="มกราคม 2566"/>
    <s v="กันยายน 2566"/>
    <s v="สำนักงานเขตพื้นที่การศึกษาประถมศึกษาลำพูน เขต 2"/>
    <s v="สำนักงานคณะกรรมการการศึกษาขั้นพื้นฐาน"/>
    <x v="11"/>
    <s v="กระทรวงศึกษาธิการ"/>
    <s v="โครงการปกติ 2566"/>
    <m/>
    <s v="https://emenscr.nesdc.go.th/viewer/view.html?id=64f4a3418e0c864a5f9a3307"/>
    <s v="v2_110201V02F02"/>
  </r>
  <r>
    <s v="v3_110201V02"/>
    <x v="2"/>
    <x v="0"/>
    <s v="พัฒนาคุณภาพการจัดการศึกษาระดับปฐมวัย "/>
    <s v="พัฒนาคุณภาพการจัดการศึกษาระดับปฐมวัย "/>
    <s v="ด้านการพัฒนาและเสริมสร้างศักยภาพทรัพยากรมนุษย์"/>
    <x v="2"/>
    <s v="มกราคม 2566"/>
    <s v="กันยายน 2566"/>
    <s v="สำนักงานเขตพื้นที่การศึกษาประถมศึกษาลำพูน เขต 2"/>
    <s v="สำนักงานคณะกรรมการการศึกษาขั้นพื้นฐาน"/>
    <x v="11"/>
    <s v="กระทรวงศึกษาธิการ"/>
    <s v="โครงการปกติ 2566"/>
    <m/>
    <s v="https://emenscr.nesdc.go.th/viewer/view.html?id=64f4b88c00c3094a6d664439"/>
    <s v="v2_110201V02F02"/>
  </r>
  <r>
    <s v="v3_110201V02"/>
    <x v="2"/>
    <x v="1"/>
    <s v="ยกระดับคุณภาพการศึกษาด้านการจัดการศึกษาเพื่อเพิ่มความเป็นเลิศ ทางวิชาการ มีทักษะความรู้ที่สอดคล้องกับทักษะที่จำเป็น ในศตวรรษที่ 21"/>
    <s v="ยกระดับคุณภาพการศึกษาด้านการจัดการศึกษาเพื่อเพิ่มความเป็นเลิศ ทางวิชาการ มีทักษะความรู้ที่สอดคล้องกับทักษะที่จำเป็น ในศตวรรษที่ 21"/>
    <s v="ด้านการพัฒนาและเสริมสร้างศักยภาพทรัพยากรมนุษย์"/>
    <x v="4"/>
    <s v="ตุลาคม 2563"/>
    <s v="กันยายน 2564"/>
    <s v="สำนักงานเขตพื้นที่การศึกษาประถมศึกษาเลย เขต 1"/>
    <s v="สำนักงานคณะกรรมการการศึกษาขั้นพื้นฐาน"/>
    <x v="11"/>
    <s v="กระทรวงศึกษาธิการ"/>
    <s v="โครงการปกติ 2564"/>
    <m/>
    <s v="https://emenscr.nesdc.go.th/viewer/view.html?id=5fe8bc8b48dad842bf57c614"/>
    <s v="120101F0201"/>
  </r>
  <r>
    <s v="v3_110201V02"/>
    <x v="2"/>
    <x v="0"/>
    <s v="โครงการประเมินพัฒนาการนักเรียนที่จบหลักสูตรการศึกษาปฐมวัย พุทธศักราช  2560   ปีการศึกษา  2565"/>
    <s v="โครงการประเมินพัฒนาการนักเรียนที่จบหลักสูตรการศึกษาปฐมวัย พุทธศักราช  2560   ปีการศึกษา  2565"/>
    <s v="ด้านการพัฒนาและเสริมสร้างศักยภาพทรัพยากรมนุษย์"/>
    <x v="2"/>
    <s v="ตุลาคม 2565"/>
    <s v="มิถุนายน 2566"/>
    <s v="สำนักงานเขตพื้นที่การศึกษาประถมศึกษาศรีสะเกษ เขต 2"/>
    <s v="สำนักงานคณะกรรมการการศึกษาขั้นพื้นฐาน"/>
    <x v="11"/>
    <s v="กระทรวงศึกษาธิการ"/>
    <s v="โครงการปกติ 2566"/>
    <m/>
    <s v="https://emenscr.nesdc.go.th/viewer/view.html?id=641184f764c008446934e01c"/>
    <s v="v2_110201V02F02"/>
  </r>
  <r>
    <s v="v3_110201V02"/>
    <x v="2"/>
    <x v="0"/>
    <s v="พัฒนาการจัดการศึกษาเด็กปฐมวัย ด้วยกิจกรรมส่งเสริมทักษะ EF (Executive Functions)  และกิจกรรมส่งเสริมความสามารถทางภาษาสำหรับ               เด็กปฐมวัย"/>
    <s v="พัฒนาการจัดการศึกษาเด็กปฐมวัย ด้วยกิจกรรมส่งเสริมทักษะ EF (Executive Functions)  และกิจกรรมส่งเสริมความสามารถทางภาษาสำหรับ               เด็กปฐมวัย"/>
    <s v="ด้านการพัฒนาและเสริมสร้างศักยภาพทรัพยากรมนุษย์"/>
    <x v="0"/>
    <s v="เมษายน 2567"/>
    <s v="กันยายน 2567"/>
    <s v="สำนักงานเขตพื้นที่การศึกษาประถมศึกษาศรีสะเกษ เขต 2"/>
    <s v="สำนักงานคณะกรรมการการศึกษาขั้นพื้นฐาน"/>
    <x v="11"/>
    <s v="กระทรวงศึกษาธิการ"/>
    <s v="โครงการปกติ 2567"/>
    <m/>
    <s v="https://emenscr.nesdc.go.th/viewer/view.html?id=65bb1abd55fb162ad95923c8"/>
    <s v="v3_110201V02F01"/>
  </r>
  <r>
    <s v="v3_110201V02"/>
    <x v="2"/>
    <x v="0"/>
    <s v="ส่งเสริมการประเมินพัฒนาการนักเรียนที่สำเร็จหลักสูตรการศึกษาปฐมวัย พุทธศักราช 2560 ปีการศึกษา 2567"/>
    <s v="ส่งเสริมการประเมินพัฒนาการนักเรียนที่สำเร็จหลักสูตรการศึกษาปฐมวัย พุทธศักราช 2560 ปีการศึกษา 2567"/>
    <s v="ด้านการพัฒนาและเสริมสร้างศักยภาพทรัพยากรมนุษย์"/>
    <x v="3"/>
    <s v="มีนาคม 2568"/>
    <s v="มิถุนายน 2568"/>
    <s v="สำนักงานเขตพื้นที่การศึกษาประถมศึกษาศรีสะเกษ เขต 2"/>
    <s v="สำนักงานคณะกรรมการการศึกษาขั้นพื้นฐาน"/>
    <x v="11"/>
    <s v="กระทรวงศึกษาธิการ"/>
    <s v="โครงการปกติ 2568"/>
    <m/>
    <s v="https://emenscr.nesdc.go.th/viewer/view.html?id=67a839fcfe8a254a71fb9244"/>
    <s v="v3_110201V02F01"/>
  </r>
  <r>
    <s v="v3_110201V02"/>
    <x v="2"/>
    <x v="0"/>
    <s v="บ้านวิทยาศาสตร์น้อย ประเทศไทย ปีงบประมาณ 2563"/>
    <s v="บ้านวิทยาศาสตร์น้อย ประเทศไทย ปีงบประมาณ 2563"/>
    <s v="ด้านการพัฒนาและเสริมสร้างศักยภาพทรัพยากรมนุษย์"/>
    <x v="4"/>
    <s v="สิงหาคม 2563"/>
    <s v="กันยายน 2563"/>
    <s v="สำนักงานเขตพื้นที่การศึกษาประถมศึกษาศรีสะเกษ เขต 3"/>
    <s v="สำนักงานคณะกรรมการการศึกษาขั้นพื้นฐาน"/>
    <x v="11"/>
    <s v="กระทรวงศึกษาธิการ"/>
    <s v="โครงการปกติ 2564"/>
    <m/>
    <s v="https://emenscr.nesdc.go.th/viewer/view.html?id=5f8d48d00cf7a63c10d147aa"/>
    <s v="110201F0202"/>
  </r>
  <r>
    <s v="v3_110201V02"/>
    <x v="2"/>
    <x v="0"/>
    <s v=" พัฒนากระบวนการเรียนรู้เชิงรุก Active Learning ระดับปฐมวัย เพื่อส่งเสริมและพัฒนาทักษะสมอง (Executive Function:EF) "/>
    <s v=" พัฒนากระบวนการเรียนรู้เชิงรุก Active Learning ระดับปฐมวัย เพื่อส่งเสริมและพัฒนาทักษะสมอง (Executive Function:EF) "/>
    <s v="ด้านการพัฒนาและเสริมสร้างศักยภาพทรัพยากรมนุษย์"/>
    <x v="4"/>
    <s v="สิงหาคม 2564"/>
    <s v="กันยายน 2564"/>
    <s v="สำนักงานเขตพื้นที่การศึกษาประถมศึกษาศรีสะเกษ เขต 3"/>
    <s v="สำนักงานคณะกรรมการการศึกษาขั้นพื้นฐาน"/>
    <x v="11"/>
    <s v="กระทรวงศึกษาธิการ"/>
    <s v="โครงการปกติ 2564"/>
    <m/>
    <s v="https://emenscr.nesdc.go.th/viewer/view.html?id=61406a2601ca1c69978b1a44"/>
    <s v="110201F0202"/>
  </r>
  <r>
    <s v="v3_110201V02"/>
    <x v="2"/>
    <x v="0"/>
    <s v="ส่งเสริมและพัฒนาการจัดประสบการณ์การเรียนรู้วิทยาศาสตร์ระดับปฐมวัย"/>
    <s v="ส่งเสริมและพัฒนาการจัดประสบการณ์การเรียนรู้วิทยาศาสตร์ระดับปฐมวัย"/>
    <s v="ด้านการพัฒนาและเสริมสร้างศักยภาพทรัพยากรมนุษย์"/>
    <x v="2"/>
    <s v="ตุลาคม 2565"/>
    <s v="กันยายน 2566"/>
    <s v="สำนักงานเขตพื้นที่การศึกษาประถมศึกษาสกลนคร เขต 1"/>
    <s v="สำนักงานคณะกรรมการการศึกษาขั้นพื้นฐาน"/>
    <x v="11"/>
    <s v="กระทรวงศึกษาธิการ"/>
    <s v="โครงการปกติ 2566"/>
    <m/>
    <s v="https://emenscr.nesdc.go.th/viewer/view.html?id=6422a62452eb4b14205ce7ce"/>
    <s v="v2_110201V02F02"/>
  </r>
  <r>
    <s v="v3_110201V02"/>
    <x v="2"/>
    <x v="0"/>
    <s v="ประเมินพัฒนาการนักเรียนที่จบหลักสูตรการศึกษาปฐมวัย พุทธศักราช 2560 ปีการศึกษา 2563"/>
    <s v="ประเมินพัฒนาการนักเรียนที่จบหลักสูตรการศึกษาปฐมวัย พุทธศักราช 2560 ปีการศึกษา 2563"/>
    <s v="ด้านการพัฒนาและเสริมสร้างศักยภาพทรัพยากรมนุษย์"/>
    <x v="4"/>
    <s v="มีนาคม 2564"/>
    <s v="พฤษภาคม 2564"/>
    <s v="สำนักงานเขตพื้นที่การศึกษาประถมศึกษาสกลนคร เขต 2"/>
    <s v="สำนักงานคณะกรรมการการศึกษาขั้นพื้นฐาน"/>
    <x v="11"/>
    <s v="กระทรวงศึกษาธิการ"/>
    <s v="โครงการปกติ 2564"/>
    <m/>
    <s v="https://emenscr.nesdc.go.th/viewer/view.html?id=60585f06fd3c2834509cc467"/>
    <s v="110201F0202"/>
  </r>
  <r>
    <s v="v3_110201V02"/>
    <x v="2"/>
    <x v="0"/>
    <s v="สร้างความเข้มแข็งการจัดการศึกษาระดับปฐมวัยให้กับครู/บุคลากรในสังกัด สพป.สกลนคร เขต 2"/>
    <s v="สร้างความเข้มแข็งการจัดการศึกษาระดับปฐมวัยให้กับครู/บุคลากรในสังกัด สพป.สกลนคร เขต 2"/>
    <s v="ด้านการพัฒนาและเสริมสร้างศักยภาพทรัพยากรมนุษย์"/>
    <x v="1"/>
    <s v="มกราคม 2565"/>
    <s v="กันยายน 2565"/>
    <s v="สำนักงานเขตพื้นที่การศึกษาประถมศึกษาสกลนคร เขต 2"/>
    <s v="สำนักงานคณะกรรมการการศึกษาขั้นพื้นฐาน"/>
    <x v="11"/>
    <s v="กระทรวงศึกษาธิการ"/>
    <s v="โครงการปกติ 2565"/>
    <m/>
    <s v="https://emenscr.nesdc.go.th/viewer/view.html?id=6243d61902fcc36e54889303"/>
    <s v="110201F0202"/>
  </r>
  <r>
    <s v="v3_110201V02"/>
    <x v="2"/>
    <x v="0"/>
    <s v="ยกระดับคุณภาพการศึกษาตามแนวทางโครงการบ้านนักวิทยาศาสตร์น้อยประเทศไทย"/>
    <s v="ยกระดับคุณภาพการศึกษาตามแนวทางโครงการบ้านนักวิทยาศาสตร์น้อยประเทศไทย"/>
    <s v="ด้านการพัฒนาและเสริมสร้างศักยภาพทรัพยากรมนุษย์"/>
    <x v="1"/>
    <s v="มกราคม 2565"/>
    <s v="กันยายน 2565"/>
    <s v="สำนักงานเขตพื้นที่การศึกษาประถมศึกษาสกลนคร เขต 2"/>
    <s v="สำนักงานคณะกรรมการการศึกษาขั้นพื้นฐาน"/>
    <x v="11"/>
    <s v="กระทรวงศึกษาธิการ"/>
    <s v="โครงการปกติ 2565"/>
    <m/>
    <s v="https://emenscr.nesdc.go.th/viewer/view.html?id=62de6ee5a40d00206ce4adeb"/>
    <s v="110201F0202"/>
  </r>
  <r>
    <s v="v3_110201V02"/>
    <x v="2"/>
    <x v="0"/>
    <s v="บ้านนักวิทยาศาสตร์น้อย ประเทศไทย ระดับปฐมวัย ปีงบประมาณ 2565"/>
    <s v="บ้านนักวิทยาศาสตร์น้อย ประเทศไทย ระดับปฐมวัย ปีงบประมาณ 2565"/>
    <s v="ด้านการพัฒนาและเสริมสร้างศักยภาพทรัพยากรมนุษย์"/>
    <x v="1"/>
    <s v="มกราคม 2565"/>
    <s v="กันยายน 2565"/>
    <s v="สำนักงานเขตพื้นที่การศึกษาประถมศึกษาสกลนคร เขต 2"/>
    <s v="สำนักงานคณะกรรมการการศึกษาขั้นพื้นฐาน"/>
    <x v="11"/>
    <s v="กระทรวงศึกษาธิการ"/>
    <s v="โครงการปกติ 2565"/>
    <m/>
    <s v="https://emenscr.nesdc.go.th/viewer/view.html?id=62de77d77395053debddae0f"/>
    <s v="110201F0202"/>
  </r>
  <r>
    <s v="v3_110201V02"/>
    <x v="2"/>
    <x v="0"/>
    <s v="ประเมินพัฒนาการนักเรียนที่จบหลักสูตรการศึกษาปฐมวัย พุทธศักราช 2560 ปีการศึกษา 2565"/>
    <s v="ประเมินพัฒนาการนักเรียนที่จบหลักสูตรการศึกษาปฐมวัย พุทธศักราช 2560 ปีการศึกษา 2565"/>
    <s v="ด้านการพัฒนาและเสริมสร้างศักยภาพทรัพยากรมนุษย์"/>
    <x v="2"/>
    <s v="มกราคม 2566"/>
    <s v="มีนาคม 2566"/>
    <s v="สำนักงานเขตพื้นที่การศึกษาประถมศึกษาสกลนคร เขต 2"/>
    <s v="สำนักงานคณะกรรมการการศึกษาขั้นพื้นฐาน"/>
    <x v="11"/>
    <s v="กระทรวงศึกษาธิการ"/>
    <s v="โครงการปกติ 2566"/>
    <m/>
    <s v="https://emenscr.nesdc.go.th/viewer/view.html?id=63f48367a4d626491278b107"/>
    <s v="v2_110201V02F02"/>
  </r>
  <r>
    <s v="v3_110201V02"/>
    <x v="2"/>
    <x v="0"/>
    <s v="โครงการ “พัฒนาคุณภาพเด็กปฐมวัยในสังกัด ให้มีพัฒนาการสมวัย ทั้งด้านร่างกาย จิตใจ วินัย อารมณ์ สังคม และสติปัญญา”"/>
    <s v="โครงการ “พัฒนาคุณภาพเด็กปฐมวัยในสังกัด ให้มีพัฒนาการสมวัย ทั้งด้านร่างกาย จิตใจ วินัย อารมณ์ สังคม และสติปัญญา”"/>
    <s v="ด้านการพัฒนาและเสริมสร้างศักยภาพทรัพยากรมนุษย์"/>
    <x v="2"/>
    <s v="เมษายน 2566"/>
    <s v="กันยายน 2566"/>
    <s v="สำนักงานเขตพื้นที่การศึกษาประถมศึกษาสกลนคร เขต 2"/>
    <s v="สำนักงานคณะกรรมการการศึกษาขั้นพื้นฐาน"/>
    <x v="11"/>
    <s v="กระทรวงศึกษาธิการ"/>
    <s v="โครงการปกติ 2566"/>
    <m/>
    <s v="https://emenscr.nesdc.go.th/viewer/view.html?id=6422b90fbdb6fd5c33035db6"/>
    <s v="v2_110201V02F02"/>
  </r>
  <r>
    <s v="v3_110201V02"/>
    <x v="2"/>
    <x v="0"/>
    <s v="พัฒนาคุณภาพเด็กปฐมวัย ให้มีพัฒนาการสมวัย"/>
    <s v="พัฒนาคุณภาพเด็กปฐมวัย ให้มีพัฒนาการสมวัย"/>
    <s v="ด้านการพัฒนาและเสริมสร้างศักยภาพทรัพยากรมนุษย์"/>
    <x v="0"/>
    <s v="มกราคม 2567"/>
    <s v="กันยายน 2567"/>
    <s v="สำนักงานเขตพื้นที่การศึกษาประถมศึกษาสกลนคร เขต 2"/>
    <s v="สำนักงานคณะกรรมการการศึกษาขั้นพื้นฐาน"/>
    <x v="11"/>
    <s v="กระทรวงศึกษาธิการ"/>
    <s v="โครงการปกติ 2567"/>
    <m/>
    <s v="https://emenscr.nesdc.go.th/viewer/view.html?id=656d982f7ee34a5c6dbc6d1d"/>
    <s v="v3_110201V02F01"/>
  </r>
  <r>
    <s v="v3_110201V02"/>
    <x v="2"/>
    <x v="0"/>
    <s v="ประชุมเชิงปฏิบัติการเตรียมความพร้อมเพื่อพัฒนาเป็นโรงเรียนรอบรู้สุขภาพดี มีความสุข(Happiness Health Literate School)"/>
    <s v="ประชุมเชิงปฏิบัติการเตรียมความพร้อมเพื่อพัฒนาเป็นโรงเรียนรอบรู้สุขภาพดี มีความสุข(Happiness Health Literate School)"/>
    <s v="ด้านการพัฒนาและเสริมสร้างศักยภาพทรัพยากรมนุษย์"/>
    <x v="1"/>
    <s v="เมษายน 2565"/>
    <s v="กรกฎาคม 2565"/>
    <s v="สำนักงานเขตพื้นที่การศึกษาประถมศึกษาสกลนคร เขต 3"/>
    <s v="สำนักงานคณะกรรมการการศึกษาขั้นพื้นฐาน"/>
    <x v="11"/>
    <s v="กระทรวงศึกษาธิการ"/>
    <s v="โครงการปกติ 2565"/>
    <m/>
    <s v="https://emenscr.nesdc.go.th/viewer/view.html?id=6267681e477d866705f9b571"/>
    <s v="110201F0201"/>
  </r>
  <r>
    <s v="v3_110201V02"/>
    <x v="2"/>
    <x v="0"/>
    <s v="ประชุมเชิงปฏิบัติการเตรียมความพร้อมเพื่อพัฒนาเป็นโรงเรียนรอบรู้สุขภาพดี มีความสุข(Happiness Health Literate School)"/>
    <s v="ประชุมเชิงปฏิบัติการเตรียมความพร้อมเพื่อพัฒนาเป็นโรงเรียนรอบรู้สุขภาพดี มีความสุข(Happiness Health Literate School)"/>
    <s v="ด้านการพัฒนาและเสริมสร้างศักยภาพทรัพยากรมนุษย์"/>
    <x v="1"/>
    <s v="เมษายน 2565"/>
    <s v="กรกฎาคม 2565"/>
    <s v="สำนักงานเขตพื้นที่การศึกษาประถมศึกษาสกลนคร เขต 3"/>
    <s v="สำนักงานคณะกรรมการการศึกษาขั้นพื้นฐาน"/>
    <x v="11"/>
    <s v="กระทรวงศึกษาธิการ"/>
    <s v="โครงการปกติ 2565"/>
    <m/>
    <s v="https://emenscr.nesdc.go.th/viewer/view.html?id=6267681e477d866705f9b571"/>
    <s v="110201F0201"/>
  </r>
  <r>
    <s v="v3_110201V02"/>
    <x v="2"/>
    <x v="0"/>
    <s v="พัฒนาการจัดประสบการณ์การเรียนการสอนระดับปฐมวัย"/>
    <s v="พัฒนาการจัดประสบการณ์การเรียนการสอนระดับปฐมวัย"/>
    <s v="ด้านการพัฒนาและเสริมสร้างศักยภาพทรัพยากรมนุษย์"/>
    <x v="2"/>
    <s v="ตุลาคม 2565"/>
    <s v="กันยายน 2566"/>
    <s v="สำนักงานเขตพื้นที่การศึกษาประถมศึกษาสกลนคร เขต 3"/>
    <s v="สำนักงานคณะกรรมการการศึกษาขั้นพื้นฐาน"/>
    <x v="11"/>
    <s v="กระทรวงศึกษาธิการ"/>
    <s v="โครงการปกติ 2566"/>
    <m/>
    <s v="https://emenscr.nesdc.go.th/viewer/view.html?id=6424102c52eb4b14205ce9bf"/>
    <s v="v2_110201V02F02"/>
  </r>
  <r>
    <s v="v3_110201V02"/>
    <x v="2"/>
    <x v="1"/>
    <s v="ประเมินโครงงานบ้านนักวิทยาศาสตร์น้อยประเทศไทย ระดับปฐมวัย  ปีงบประมาณ 2563  "/>
    <s v="ประเมินโครงงานบ้านนักวิทยาศาสตร์น้อยประเทศไทย ระดับปฐมวัย  ปีงบประมาณ 2563  "/>
    <s v="ด้านการพัฒนาและเสริมสร้างศักยภาพทรัพยากรมนุษย์"/>
    <x v="4"/>
    <s v="พฤษภาคม 2563"/>
    <s v="สิงหาคม 2563"/>
    <s v="สำนักงานเขตพื้นที่การศึกษาประถมศึกษาสงขลา เขต 1"/>
    <s v="สำนักงานคณะกรรมการการศึกษาขั้นพื้นฐาน"/>
    <x v="11"/>
    <s v="กระทรวงศึกษาธิการ"/>
    <s v="โครงการปกติ 2564"/>
    <m/>
    <s v="https://emenscr.nesdc.go.th/viewer/view.html?id=5f8fb1356c3834541c553f63"/>
    <s v="120101F0305"/>
  </r>
  <r>
    <s v="v3_110201V02"/>
    <x v="2"/>
    <x v="0"/>
    <s v="ขับเคลื่อนการจัดการศึกษาระดับปฐมวัยด้วยนวัตกรรมการศึกษาปฐมวัย ปีงบประมาณ  2564"/>
    <s v="ขับเคลื่อนการจัดการศึกษาระดับปฐมวัยด้วยนวัตกรรมการศึกษาปฐมวัย ปีงบประมาณ  2564"/>
    <s v="ด้านการพัฒนาและเสริมสร้างศักยภาพทรัพยากรมนุษย์"/>
    <x v="4"/>
    <s v="มกราคม 2564"/>
    <s v="กันยายน 2564"/>
    <s v="สำนักงานเขตพื้นที่การศึกษาประถมศึกษาสงขลา เขต 1"/>
    <s v="สำนักงานคณะกรรมการการศึกษาขั้นพื้นฐาน"/>
    <x v="11"/>
    <s v="กระทรวงศึกษาธิการ"/>
    <s v="โครงการปกติ 2564"/>
    <m/>
    <s v="https://emenscr.nesdc.go.th/viewer/view.html?id=5fffc0c91bf13d6cbb45387b"/>
    <s v="110201F0202"/>
  </r>
  <r>
    <s v="v3_110201V02"/>
    <x v="2"/>
    <x v="0"/>
    <s v="การประเมินพัฒนาการนักเรียนที่จบหลักสูตรการศึกษาปฐมวัย พุทธศักราช 2560 ปีการศึกษา 2563"/>
    <s v="การประเมินพัฒนาการนักเรียนที่จบหลักสูตรการศึกษาปฐมวัย พุทธศักราช 2560 ปีการศึกษา 2563"/>
    <s v="ด้านการพัฒนาและเสริมสร้างศักยภาพทรัพยากรมนุษย์"/>
    <x v="4"/>
    <s v="มีนาคม 2564"/>
    <s v="มีนาคม 2564"/>
    <s v="สำนักงานเขตพื้นที่การศึกษาประถมศึกษาสงขลา เขต 1"/>
    <s v="สำนักงานคณะกรรมการการศึกษาขั้นพื้นฐาน"/>
    <x v="11"/>
    <s v="กระทรวงศึกษาธิการ"/>
    <s v="โครงการปกติ 2564"/>
    <m/>
    <s v="https://emenscr.nesdc.go.th/viewer/view.html?id=60a346b0d9177f779cdead28"/>
    <s v="110201F0202"/>
  </r>
  <r>
    <s v="v3_110201V02"/>
    <x v="2"/>
    <x v="0"/>
    <s v="ขับเคลื่อนการจัดการศึกษาปฐมวัย"/>
    <s v="ขับเคลื่อนการจัดการศึกษาปฐมวัย"/>
    <s v="ด้านการพัฒนาและเสริมสร้างศักยภาพทรัพยากรมนุษย์"/>
    <x v="2"/>
    <s v="ตุลาคม 2565"/>
    <s v="กันยายน 2566"/>
    <s v="สำนักงานเขตพื้นที่การศึกษาประถมศึกษาสงขลา เขต 1"/>
    <s v="สำนักงานคณะกรรมการการศึกษาขั้นพื้นฐาน"/>
    <x v="11"/>
    <s v="กระทรวงศึกษาธิการ"/>
    <s v="โครงการปกติ 2566"/>
    <m/>
    <s v="https://emenscr.nesdc.go.th/viewer/view.html?id=64070584b4e8c549053aba47"/>
    <s v="v2_110201V02F02"/>
  </r>
  <r>
    <s v="v3_110201V02"/>
    <x v="2"/>
    <x v="0"/>
    <s v="พัฒนาการจัดประสบการณ์การเรียนการสอนปฐมวัยประจำปีงบประมาณ พ.ศ. ๒๕๖๖"/>
    <s v="พัฒนาการจัดประสบการณ์การเรียนการสอนปฐมวัยประจำปีงบประมาณ พ.ศ. ๒๕๖๖"/>
    <s v="ด้านการพัฒนาและเสริมสร้างศักยภาพทรัพยากรมนุษย์"/>
    <x v="2"/>
    <s v="กุมภาพันธ์ 2566"/>
    <s v="มิถุนายน 2566"/>
    <s v="สำนักงานเขตพื้นที่การศึกษาประถมศึกษาสงขลา เขต 1"/>
    <s v="สำนักงานคณะกรรมการการศึกษาขั้นพื้นฐาน"/>
    <x v="11"/>
    <s v="กระทรวงศึกษาธิการ"/>
    <s v="โครงการปกติ 2566"/>
    <m/>
    <s v="https://emenscr.nesdc.go.th/viewer/view.html?id=640dea02b4e8c549053adb9c"/>
    <s v="v2_110201V02F02"/>
  </r>
  <r>
    <s v="v3_110201V02"/>
    <x v="2"/>
    <x v="0"/>
    <s v="โครงการ “ พัฒนาศักยภาพการจัดประสบการณ์การเรียนรู้ระดับปฐมวัย”"/>
    <s v="โครงการ “ พัฒนาศักยภาพการจัดประสบการณ์การเรียนรู้ระดับปฐมวัย”"/>
    <s v="ด้านการพัฒนาและเสริมสร้างศักยภาพทรัพยากรมนุษย์"/>
    <x v="0"/>
    <s v="มกราคม 2567"/>
    <s v="กันยายน 2567"/>
    <s v="สำนักงานเขตพื้นที่การศึกษาประถมศึกษาสงขลา เขต 1"/>
    <s v="สำนักงานคณะกรรมการการศึกษาขั้นพื้นฐาน"/>
    <x v="11"/>
    <s v="กระทรวงศึกษาธิการ"/>
    <s v="โครงการปกติ 2567"/>
    <m/>
    <s v="https://emenscr.nesdc.go.th/viewer/view.html?id=6568326c66940b3b33337744"/>
    <s v="v3_110201V02F01"/>
  </r>
  <r>
    <s v="v3_110201V02"/>
    <x v="2"/>
    <x v="0"/>
    <s v="ขับเคลื่อนการจัดการศึกษาปฐมวัย"/>
    <s v="ขับเคลื่อนการจัดการศึกษาปฐมวัย"/>
    <s v="ด้านการพัฒนาและเสริมสร้างศักยภาพทรัพยากรมนุษย์"/>
    <x v="0"/>
    <s v="กุมภาพันธ์ 2567"/>
    <s v="กันยายน 2567"/>
    <s v="สำนักงานเขตพื้นที่การศึกษาประถมศึกษาสงขลา เขต 1"/>
    <s v="สำนักงานคณะกรรมการการศึกษาขั้นพื้นฐาน"/>
    <x v="11"/>
    <s v="กระทรวงศึกษาธิการ"/>
    <s v="โครงการปกติ 2567"/>
    <m/>
    <s v="https://emenscr.nesdc.go.th/viewer/view.html?id=65701911a4da863b27b1fc54"/>
    <s v="v3_110201V02F01"/>
  </r>
  <r>
    <s v="v3_110201V02"/>
    <x v="2"/>
    <x v="0"/>
    <s v="ส่งเสริมพัฒนาการของผู้เรียนระดับปฐมวัย"/>
    <s v="ส่งเสริมพัฒนาการของผู้เรียนระดับปฐมวัย"/>
    <s v="ด้านการพัฒนาและเสริมสร้างศักยภาพทรัพยากรมนุษย์"/>
    <x v="1"/>
    <s v="กรกฎาคม 2565"/>
    <s v="กันยายน 2565"/>
    <s v="สำนักงานเขตพื้นที่การศึกษาประถมศึกษาสงขลา เขต 2"/>
    <s v="สำนักงานคณะกรรมการการศึกษาขั้นพื้นฐาน"/>
    <x v="11"/>
    <s v="กระทรวงศึกษาธิการ"/>
    <s v="โครงการปกติ 2565"/>
    <m/>
    <s v="https://emenscr.nesdc.go.th/viewer/view.html?id=61d7e00483ea182cb1d35441"/>
    <s v="110201F0202"/>
  </r>
  <r>
    <s v="v3_110201V02"/>
    <x v="2"/>
    <x v="0"/>
    <s v="ส่งเสริมพัฒนาการผู้เรียนระดับปฐมวัย"/>
    <s v="ส่งเสริมพัฒนาการผู้เรียนระดับปฐมวัย"/>
    <s v="ด้านการพัฒนาและเสริมสร้างศักยภาพทรัพยากรมนุษย์"/>
    <x v="0"/>
    <s v="ตุลาคม 2566"/>
    <s v="กันยายน 2567"/>
    <s v="สำนักงานเขตพื้นที่การศึกษาประถมศึกษาสงขลา เขต 2"/>
    <s v="สำนักงานคณะกรรมการการศึกษาขั้นพื้นฐาน"/>
    <x v="11"/>
    <s v="กระทรวงศึกษาธิการ"/>
    <s v="โครงการปกติ 2567"/>
    <m/>
    <s v="https://emenscr.nesdc.go.th/viewer/view.html?id=656808f619d0a33b26c4e3e7"/>
    <s v="v3_110201V02F01"/>
  </r>
  <r>
    <s v="v3_110201V02"/>
    <x v="2"/>
    <x v="0"/>
    <s v="โครงการ การพัฒนาการจัดประสบการณ์เรียนรู้สำหรับเด็กปฐมวัย  "/>
    <s v="โครงการ การพัฒนาการจัดประสบการณ์เรียนรู้สำหรับเด็กปฐมวัย  "/>
    <s v="ด้านการพัฒนาและเสริมสร้างศักยภาพทรัพยากรมนุษย์"/>
    <x v="1"/>
    <s v="กรกฎาคม 2564"/>
    <s v="กันยายน 2564"/>
    <s v="สำนักงานเขตพื้นที่การศึกษาประถมศึกษาสงขลา เขต 3"/>
    <s v="สำนักงานคณะกรรมการการศึกษาขั้นพื้นฐาน"/>
    <x v="11"/>
    <s v="กระทรวงศึกษาธิการ"/>
    <s v="โครงการปกติ 2565"/>
    <m/>
    <s v="https://emenscr.nesdc.go.th/viewer/view.html?id=6179cc9517e13374dcdf4657"/>
    <s v="110201F0202"/>
  </r>
  <r>
    <s v="v3_110201V02"/>
    <x v="2"/>
    <x v="0"/>
    <s v="โครงการบ้านนักวิทยาศาสตร์น้อย ประเทศไทย ระดับปฐมวัย"/>
    <s v="โครงการบ้านนักวิทยาศาสตร์น้อย ประเทศไทย ระดับปฐมวัย"/>
    <s v="ด้านการพัฒนาและเสริมสร้างศักยภาพทรัพยากรมนุษย์"/>
    <x v="2"/>
    <s v="มกราคม 2566"/>
    <s v="กันยายน 2566"/>
    <s v="สำนักงานเขตพื้นที่การศึกษาประถมศึกษาสงขลา เขต 3"/>
    <s v="สำนักงานคณะกรรมการการศึกษาขั้นพื้นฐาน"/>
    <x v="11"/>
    <s v="กระทรวงศึกษาธิการ"/>
    <s v="โครงการปกติ 2566"/>
    <m/>
    <s v="https://emenscr.nesdc.go.th/viewer/view.html?id=643f9583ec7d06496dfc2a41"/>
    <s v="v2_110201V02F02"/>
  </r>
  <r>
    <s v="v3_110201V02"/>
    <x v="2"/>
    <x v="0"/>
    <s v="โครงการพัฒนาปฐมวัยอย่างมีคุณภาพ"/>
    <s v="โครงการพัฒนาปฐมวัยอย่างมีคุณภาพ"/>
    <s v="ด้านการพัฒนาและเสริมสร้างศักยภาพทรัพยากรมนุษย์"/>
    <x v="3"/>
    <s v="ตุลาคม 2567"/>
    <s v="กันยายน 2568"/>
    <s v="สำนักงานเขตพื้นที่การศึกษาประถมศึกษาสงขลา เขต 3"/>
    <s v="สำนักงานคณะกรรมการการศึกษาขั้นพื้นฐาน"/>
    <x v="11"/>
    <s v="กระทรวงศึกษาธิการ"/>
    <s v="โครงการปกติ 2568"/>
    <m/>
    <s v="https://emenscr.nesdc.go.th/viewer/view.html?id=679c9adfe7fd8840616a4a5c"/>
    <s v="v3_110201V02F01"/>
  </r>
  <r>
    <s v="v3_110201V02"/>
    <x v="2"/>
    <x v="0"/>
    <s v="ส่งเสริมและพัฒนาการจัดการศึกษาปฐมวัย"/>
    <s v="ส่งเสริมและพัฒนาการจัดการศึกษาปฐมวัย"/>
    <s v="ด้านการพัฒนาและเสริมสร้างศักยภาพทรัพยากรมนุษย์"/>
    <x v="2"/>
    <s v="ตุลาคม 2565"/>
    <s v="กันยายน 2566"/>
    <s v="สำนักงานเขตพื้นที่การศึกษาประถมศึกษาสตูล"/>
    <s v="สำนักงานคณะกรรมการการศึกษาขั้นพื้นฐาน"/>
    <x v="11"/>
    <s v="กระทรวงศึกษาธิการ"/>
    <s v="โครงการปกติ 2566"/>
    <m/>
    <s v="https://emenscr.nesdc.go.th/viewer/view.html?id=6437d14c976e434966a8bde5"/>
    <s v="v2_110201V02F02"/>
  </r>
  <r>
    <s v="v3_110201V02"/>
    <x v="2"/>
    <x v="0"/>
    <s v="พัฒนาการจัดประสบการณ์การเรียนการสอนปฐมวัย ประจำปีงบประมาณ พ.ศ. 2566"/>
    <s v="พัฒนาการจัดประสบการณ์การเรียนการสอนปฐมวัย ประจำปีงบประมาณ พ.ศ. 2566"/>
    <s v="ด้านการพัฒนาและเสริมสร้างศักยภาพทรัพยากรมนุษย์"/>
    <x v="2"/>
    <s v="มกราคม 2566"/>
    <s v="มิถุนายน 2566"/>
    <s v="สำนักงานเขตพื้นที่การศึกษาประถมศึกษาสมุทรปราการ เขต 1"/>
    <s v="สำนักงานคณะกรรมการการศึกษาขั้นพื้นฐาน"/>
    <x v="11"/>
    <s v="กระทรวงศึกษาธิการ"/>
    <s v="โครงการปกติ 2566"/>
    <m/>
    <s v="https://emenscr.nesdc.go.th/viewer/view.html?id=6420ee31a075f65c3927a08a"/>
    <s v="v2_110201V02F02"/>
  </r>
  <r>
    <s v="v3_110201V02"/>
    <x v="2"/>
    <x v="0"/>
    <s v="โครงการพัฒนาการเรียนการสอนปฐมวัย"/>
    <s v="โครงการพัฒนาการเรียนการสอนปฐมวัย"/>
    <s v="ด้านการพัฒนาและเสริมสร้างศักยภาพทรัพยากรมนุษย์"/>
    <x v="2"/>
    <s v="กุมภาพันธ์ 2566"/>
    <s v="มีนาคม 2566"/>
    <s v="สำนักงานเขตพื้นที่การศึกษาประถมศึกษาสมุทรปราการ เขต 2"/>
    <s v="สำนักงานคณะกรรมการการศึกษาขั้นพื้นฐาน"/>
    <x v="11"/>
    <s v="กระทรวงศึกษาธิการ"/>
    <s v="โครงการปกติ 2566"/>
    <m/>
    <s v="https://emenscr.nesdc.go.th/viewer/view.html?id=6411748800b67d08a43a6c55"/>
    <s v="v2_110201V02F02"/>
  </r>
  <r>
    <s v="v3_110201V02"/>
    <x v="2"/>
    <x v="0"/>
    <s v="โครงการประเมินพัฒนาการนักเรียนที่จบหลักสูตรการศึกษาปฐมวัย    พุทธศักราช 2560 ปีการศึกษา 2565"/>
    <s v="โครงการประเมินพัฒนาการนักเรียนที่จบหลักสูตรการศึกษาปฐมวัย    พุทธศักราช 2560 ปีการศึกษา 2565"/>
    <s v="ด้านการพัฒนาและเสริมสร้างศักยภาพทรัพยากรมนุษย์"/>
    <x v="2"/>
    <s v="มกราคม 2566"/>
    <s v="มีนาคม 2566"/>
    <s v="สำนักงานเขตพื้นที่การศึกษาประถมศึกษาสมุทรปราการ เขต 2"/>
    <s v="สำนักงานคณะกรรมการการศึกษาขั้นพื้นฐาน"/>
    <x v="11"/>
    <s v="กระทรวงศึกษาธิการ"/>
    <s v="โครงการปกติ 2566"/>
    <m/>
    <s v="https://emenscr.nesdc.go.th/viewer/view.html?id=642556134cc6a01428d44142"/>
    <s v="v2_110201V02F02"/>
  </r>
  <r>
    <s v="v3_110201V02"/>
    <x v="2"/>
    <x v="0"/>
    <s v="โครงการ “บ้านนักวิทยาศาสตร์น้อย ประเทศไทย ปีงบประมาณ 2563”"/>
    <s v="โครงการ “บ้านนักวิทยาศาสตร์น้อย ประเทศไทย ปีงบประมาณ 2563”"/>
    <s v="ด้านการพัฒนาและเสริมสร้างศักยภาพทรัพยากรมนุษย์"/>
    <x v="4"/>
    <s v="ตุลาคม 2563"/>
    <s v="กันยายน 2564"/>
    <s v="สำนักงานเขตพื้นที่การศึกษาประถมศึกษาสมุทรสงคราม"/>
    <s v="สำนักงานคณะกรรมการการศึกษาขั้นพื้นฐาน"/>
    <x v="11"/>
    <s v="กระทรวงศึกษาธิการ"/>
    <s v="โครงการปกติ 2564"/>
    <m/>
    <s v="https://emenscr.nesdc.go.th/viewer/view.html?id=5fa238fb6a388806017187bd"/>
    <s v="110201F0202"/>
  </r>
  <r>
    <s v="v3_110201V02"/>
    <x v="2"/>
    <x v="0"/>
    <s v="โครงการประเมินพัฒนาการนักเรียนที่จบหลักสูตรการศึกษาปฐมวัย พุทธศักราช 2560 ปีการศึกษา 2565"/>
    <s v="โครงการประเมินพัฒนาการนักเรียนที่จบหลักสูตรการศึกษาปฐมวัย พุทธศักราช 2560 ปีการศึกษา 2565"/>
    <s v="ด้านการพัฒนาและเสริมสร้างศักยภาพทรัพยากรมนุษย์"/>
    <x v="2"/>
    <s v="มีนาคม 2566"/>
    <s v="กันยายน 2566"/>
    <s v="สำนักงานเขตพื้นที่การศึกษาประถมศึกษาสมุทรสงคราม"/>
    <s v="สำนักงานคณะกรรมการการศึกษาขั้นพื้นฐาน"/>
    <x v="11"/>
    <s v="กระทรวงศึกษาธิการ"/>
    <s v="โครงการปกติ 2566"/>
    <m/>
    <s v="https://emenscr.nesdc.go.th/viewer/view.html?id=6424ef48a075f65c3927d4c3"/>
    <s v="v2_110201V02F02"/>
  </r>
  <r>
    <s v="v3_110201V02"/>
    <x v="2"/>
    <x v="0"/>
    <s v="ขยายผลเนื้อหากิจกรรมสร้างความตระหนักและความรู้ ทักษะเชื่อมโยงกับสังคม สิ่งแวดล้อม และเศรษฐกิจเพื่อการพัฒนาที่ยั่งยืนตามแนวทางการศึกษาเพื่อการพัฒนาที่ยั่งยืน (ESD : Education for Sustainable Development)"/>
    <s v="ขยายผลเนื้อหากิจกรรมสร้างความตระหนักและความรู้ ทักษะเชื่อมโยงกับสังคม สิ่งแวดล้อม และเศรษฐกิจเพื่อการพัฒนาที่ยั่งยืนตามแนวทางการศึกษาเพื่อการพัฒนาที่ยั่งยืน (ESD : Education for Sustainable Development)"/>
    <s v="ด้านการพัฒนาและเสริมสร้างศักยภาพทรัพยากรมนุษย์"/>
    <x v="2"/>
    <s v="กรกฎาคม 2566"/>
    <s v="กันยายน 2566"/>
    <s v="สำนักงานเขตพื้นที่การศึกษาประถมศึกษาสมุทรสงคราม"/>
    <s v="สำนักงานคณะกรรมการการศึกษาขั้นพื้นฐาน"/>
    <x v="11"/>
    <s v="กระทรวงศึกษาธิการ"/>
    <s v="โครงการปกติ 2566"/>
    <m/>
    <s v="https://emenscr.nesdc.go.th/viewer/view.html?id=64c281791f3e752f90a102c1"/>
    <s v="v2_110201V02F02"/>
  </r>
  <r>
    <s v="v3_110201V02"/>
    <x v="2"/>
    <x v="0"/>
    <s v="พัฒนาคุณภาพการจัดการศึกษาปฐมวัย สำนักงานเขตพื้นที่การศึกษาประถมศึกษาสมุทรสงคราม ปีงบประมาณ 2567"/>
    <s v="พัฒนาคุณภาพการจัดการศึกษาปฐมวัย สำนักงานเขตพื้นที่การศึกษาประถมศึกษาสมุทรสงคราม ปีงบประมาณ 2567"/>
    <s v="ด้านการพัฒนาและเสริมสร้างศักยภาพทรัพยากรมนุษย์"/>
    <x v="0"/>
    <s v="มกราคม 2567"/>
    <s v="กันยายน 2567"/>
    <s v="สำนักงานเขตพื้นที่การศึกษาประถมศึกษาสมุทรสงคราม"/>
    <s v="สำนักงานคณะกรรมการการศึกษาขั้นพื้นฐาน"/>
    <x v="11"/>
    <s v="กระทรวงศึกษาธิการ"/>
    <s v="โครงการปกติ 2567"/>
    <m/>
    <s v="https://emenscr.nesdc.go.th/viewer/view.html?id=6581ad7f3b1d2f5c6662183b"/>
    <s v="v3_110201V02F01"/>
  </r>
  <r>
    <s v="v3_110201V02"/>
    <x v="2"/>
    <x v="0"/>
    <s v="โครงการพัฒนาการจัดประสบการณ์เรียนการสอนปฐมวัย ประจำปีงบประมมาณ พ.ศ.2564"/>
    <s v="โครงการพัฒนาการจัดประสบการณ์เรียนการสอนปฐมวัย ประจำปีงบประมมาณ พ.ศ.2564"/>
    <s v="ด้านการพัฒนาและเสริมสร้างศักยภาพทรัพยากรมนุษย์"/>
    <x v="4"/>
    <s v="มกราคม 2564"/>
    <s v="สิงหาคม 2564"/>
    <s v="สำนักงานเขตพื้นที่การศึกษาประถมศึกษาสมุทรสาคร"/>
    <s v="สำนักงานคณะกรรมการการศึกษาขั้นพื้นฐาน"/>
    <x v="11"/>
    <s v="กระทรวงศึกษาธิการ"/>
    <s v="โครงการปกติ 2564"/>
    <m/>
    <s v="https://emenscr.nesdc.go.th/viewer/view.html?id=606d521457ba7c2ebb9739aa"/>
    <s v="110201F0202"/>
  </r>
  <r>
    <s v="v3_110201V02"/>
    <x v="2"/>
    <x v="0"/>
    <s v="การประเมินพัฒนาการเด็กปฐมวัย"/>
    <s v="การประเมินพัฒนาการเด็กปฐมวัย"/>
    <s v="ด้านการพัฒนาและเสริมสร้างศักยภาพทรัพยากรมนุษย์"/>
    <x v="2"/>
    <s v="ตุลาคม 2565"/>
    <s v="กันยายน 2566"/>
    <s v="สำนักงานเขตพื้นที่การศึกษาประถมศึกษาสมุทรสาคร"/>
    <s v="สำนักงานคณะกรรมการการศึกษาขั้นพื้นฐาน"/>
    <x v="11"/>
    <s v="กระทรวงศึกษาธิการ"/>
    <s v="โครงการปกติ 2566"/>
    <m/>
    <s v="https://emenscr.nesdc.go.th/viewer/view.html?id=642448b14fc7035c32901d27"/>
    <s v="v2_110201V02F02"/>
  </r>
  <r>
    <s v="v3_110201V02"/>
    <x v="2"/>
    <x v="0"/>
    <s v="โครงการการประเมินพัฒนาการนักเรียนที่จบหลักสูตรการศึกษาปฐมวัย พุทธศักราช 2560 ปีการศึกษา 2563"/>
    <s v="โครงการการประเมินพัฒนาการนักเรียนที่จบหลักสูตรการศึกษาปฐมวัย พุทธศักราช 2560 ปีการศึกษา 2563"/>
    <s v="ด้านการพัฒนาและเสริมสร้างศักยภาพทรัพยากรมนุษย์"/>
    <x v="4"/>
    <s v="มีนาคม 2564"/>
    <s v="มิถุนายน 2564"/>
    <s v="สำนักงานเขตพื้นที่การศึกษาประถมศึกษาสระแก้ว เขต 1"/>
    <s v="สำนักงานคณะกรรมการการศึกษาขั้นพื้นฐาน"/>
    <x v="11"/>
    <s v="กระทรวงศึกษาธิการ"/>
    <s v="โครงการปกติ 2564"/>
    <m/>
    <s v="https://emenscr.nesdc.go.th/viewer/view.html?id=60504bb195a74a77d1634532"/>
    <s v="110201F0202"/>
  </r>
  <r>
    <s v="v3_110201V02"/>
    <x v="2"/>
    <x v="0"/>
    <s v="พัฒนาคนตลอดช่วงชีวิต “เด็กปฐมวัย” สำหรับโรงเรียนอนุบาลประจำจังหวัด                 "/>
    <s v="พัฒนาคนตลอดช่วงชีวิต “เด็กปฐมวัย” สำหรับโรงเรียนอนุบาลประจำจังหวัด                 "/>
    <s v="ด้านการพัฒนาและเสริมสร้างศักยภาพทรัพยากรมนุษย์"/>
    <x v="1"/>
    <s v="ตุลาคม 2564"/>
    <s v="กันยายน 2565"/>
    <s v="สำนักงานเขตพื้นที่การศึกษาประถมศึกษาสระแก้ว เขต 1"/>
    <s v="สำนักงานคณะกรรมการการศึกษาขั้นพื้นฐาน"/>
    <x v="11"/>
    <s v="กระทรวงศึกษาธิการ"/>
    <s v="โครงการปกติ 2566"/>
    <m/>
    <s v="https://emenscr.nesdc.go.th/viewer/view.html?id=635b8e26cad9d241c330e757"/>
    <s v="110201F0202"/>
  </r>
  <r>
    <s v="v3_110201V02"/>
    <x v="2"/>
    <x v="0"/>
    <s v="พัฒนาการจัดประสบการณ์การเรียนการสอนปฐมวัย ประจำปีงบประมาณ 2566 "/>
    <s v="พัฒนาการจัดประสบการณ์การเรียนการสอนปฐมวัย ประจำปีงบประมาณ 2566 "/>
    <s v="ด้านการพัฒนาและเสริมสร้างศักยภาพทรัพยากรมนุษย์"/>
    <x v="2"/>
    <s v="ตุลาคม 2565"/>
    <s v="กันยายน 2566"/>
    <s v="สำนักงานเขตพื้นที่การศึกษาประถมศึกษาสระแก้ว เขต 1"/>
    <s v="สำนักงานคณะกรรมการการศึกษาขั้นพื้นฐาน"/>
    <x v="11"/>
    <s v="กระทรวงศึกษาธิการ"/>
    <s v="โครงการปกติ 2566"/>
    <m/>
    <s v="https://emenscr.nesdc.go.th/viewer/view.html?id=64261b5e4fc7035c3290387e"/>
    <s v="v2_110201V02F02"/>
  </r>
  <r>
    <s v="v3_110201V02"/>
    <x v="2"/>
    <x v="0"/>
    <s v="พัฒนาคนตลอดช่วงชีวิต “เด็กปฐมวัย” สำหรับโรงเรียนอนุบาลประจำจังหวัด  ประจำปีงบประมาณ 2566                "/>
    <s v="พัฒนาคนตลอดช่วงชีวิต “เด็กปฐมวัย” สำหรับโรงเรียนอนุบาลประจำจังหวัด  ประจำปีงบประมาณ 2566                "/>
    <s v="ด้านการพัฒนาและเสริมสร้างศักยภาพทรัพยากรมนุษย์"/>
    <x v="0"/>
    <s v="กันยายน 2566"/>
    <s v="พฤศจิกายน 2566"/>
    <s v="สำนักงานเขตพื้นที่การศึกษาประถมศึกษาสระแก้ว เขต 1"/>
    <s v="สำนักงานคณะกรรมการการศึกษาขั้นพื้นฐาน"/>
    <x v="11"/>
    <s v="กระทรวงศึกษาธิการ"/>
    <s v="โครงการปกติ 2567"/>
    <m/>
    <s v="https://emenscr.nesdc.go.th/viewer/view.html?id=651d1c28ad85be30a2a615e0"/>
    <s v="v3_110201V02F01"/>
  </r>
  <r>
    <s v="v3_110201V02"/>
    <x v="2"/>
    <x v="0"/>
    <s v="ส่งเสริมการจัดกิจกรรมวิทยาศาสตร์ในสถานศึกษา ระดับปฐมวัย ปีงบประมาณ 2566  "/>
    <s v="ส่งเสริมการจัดกิจกรรมวิทยาศาสตร์ในสถานศึกษา ระดับปฐมวัย ปีงบประมาณ 2566  "/>
    <s v="ด้านการพัฒนาและเสริมสร้างศักยภาพทรัพยากรมนุษย์"/>
    <x v="2"/>
    <s v="พฤษภาคม 2566"/>
    <s v="กันยายน 2566"/>
    <s v="สำนักงานเขตพื้นที่การศึกษาประถมศึกษาสระแก้ว เขต 2"/>
    <s v="สำนักงานคณะกรรมการการศึกษาขั้นพื้นฐาน"/>
    <x v="11"/>
    <s v="กระทรวงศึกษาธิการ"/>
    <s v="โครงการปกติ 2566"/>
    <m/>
    <s v="https://emenscr.nesdc.go.th/viewer/view.html?id=6425734631107d5c3a7fff75"/>
    <s v="v2_110201V02F02"/>
  </r>
  <r>
    <s v="v3_110201V02"/>
    <x v="2"/>
    <x v="0"/>
    <s v="ประเมินพัฒนาการนักเรียนที่จบหลักสูตรการศึกษาปฐมวัย พุทธศักราช 2560 ปีการศึกษา 2563"/>
    <s v="ประเมินพัฒนาการนักเรียนที่จบหลักสูตรการศึกษาปฐมวัย พุทธศักราช 2560 ปีการศึกษา 2563"/>
    <s v="ด้านการพัฒนาและเสริมสร้างศักยภาพทรัพยากรมนุษย์"/>
    <x v="4"/>
    <s v="มีนาคม 2564"/>
    <s v="กันยายน 2564"/>
    <s v="สำนักงานเขตพื้นที่การศึกษาประถมศึกษาสระบุรี เขต 1"/>
    <s v="สำนักงานคณะกรรมการการศึกษาขั้นพื้นฐาน"/>
    <x v="11"/>
    <s v="กระทรวงศึกษาธิการ"/>
    <s v="โครงการปกติ 2564"/>
    <m/>
    <s v="https://emenscr.nesdc.go.th/viewer/view.html?id=6062cf0709b859443188450f"/>
    <s v="110201F0202"/>
  </r>
  <r>
    <s v="v3_110201V02"/>
    <x v="2"/>
    <x v="0"/>
    <s v="โครงการการส่งเสริมความเข้มแข็งของสถานศึกษาและพัฒนาศักยภาพเด็กปฐมวัย ด้วยระบบทางไกล"/>
    <s v="โครงการการส่งเสริมความเข้มแข็งของสถานศึกษาและพัฒนาศักยภาพเด็กปฐมวัย ด้วยระบบทางไกล"/>
    <s v="ด้านการพัฒนาและเสริมสร้างศักยภาพทรัพยากรมนุษย์"/>
    <x v="1"/>
    <s v="เมษายน 2565"/>
    <s v="กันยายน 2565"/>
    <s v="สำนักงานเขตพื้นที่การศึกษาประถมศึกษาสระบุรี เขต 1"/>
    <s v="สำนักงานคณะกรรมการการศึกษาขั้นพื้นฐาน"/>
    <x v="11"/>
    <s v="กระทรวงศึกษาธิการ"/>
    <s v="โครงการปกติ 2565"/>
    <m/>
    <s v="https://emenscr.nesdc.go.th/viewer/view.html?id=62e51e7fa40d00206ce4b250"/>
    <s v="110201F0202"/>
  </r>
  <r>
    <s v="v3_110201V02"/>
    <x v="2"/>
    <x v="0"/>
    <s v="พัฒนาการจัดการศึกษาระดับปฐมวัย"/>
    <s v="พัฒนาการจัดการศึกษาระดับปฐมวัย"/>
    <s v="ด้านการพัฒนาและเสริมสร้างศักยภาพทรัพยากรมนุษย์"/>
    <x v="4"/>
    <s v="ตุลาคม 2563"/>
    <s v="กันยายน 2564"/>
    <s v="สำนักงานเขตพื้นที่การศึกษาประถมศึกษาสระบุรี เขต 2"/>
    <s v="สำนักงานคณะกรรมการการศึกษาขั้นพื้นฐาน"/>
    <x v="11"/>
    <s v="กระทรวงศึกษาธิการ"/>
    <s v="โครงการปกติ 2564"/>
    <m/>
    <s v="https://emenscr.nesdc.go.th/viewer/view.html?id=5fe019cc8ae2fc1b311d21fe"/>
    <s v="110201F0202"/>
  </r>
  <r>
    <s v="v3_110201V02"/>
    <x v="2"/>
    <x v="0"/>
    <s v="พัฒนาการจัดการศึกษาปฐมวัย"/>
    <s v="พัฒนาการจัดการศึกษาปฐมวัย"/>
    <s v="ด้านการพัฒนาและเสริมสร้างศักยภาพทรัพยากรมนุษย์"/>
    <x v="1"/>
    <s v="เมษายน 2565"/>
    <s v="กันยายน 2565"/>
    <s v="สำนักงานเขตพื้นที่การศึกษาประถมศึกษาสระบุรี เขต 2"/>
    <s v="สำนักงานคณะกรรมการการศึกษาขั้นพื้นฐาน"/>
    <x v="11"/>
    <s v="กระทรวงศึกษาธิการ"/>
    <s v="โครงการปกติ 2565"/>
    <m/>
    <s v="https://emenscr.nesdc.go.th/viewer/view.html?id=61c947a491854c614b74da14"/>
    <s v="110201F0202"/>
  </r>
  <r>
    <s v="v3_110201V02"/>
    <x v="2"/>
    <x v="0"/>
    <s v="ประเมินพัฒนาการนักเรียนที่จบหลักสูตรการศึกษาปฐมวัย พุทธศักราช 2560 ปีการศึกษา 2565"/>
    <s v="ประเมินพัฒนาการนักเรียนที่จบหลักสูตรการศึกษาปฐมวัย พุทธศักราช 2560 ปีการศึกษา 2565"/>
    <s v="ด้านการพัฒนาและเสริมสร้างศักยภาพทรัพยากรมนุษย์"/>
    <x v="2"/>
    <s v="ตุลาคม 2565"/>
    <s v="กันยายน 2566"/>
    <s v="สำนักงานเขตพื้นที่การศึกษาประถมศึกษาสระบุรี เขต 2"/>
    <s v="สำนักงานคณะกรรมการการศึกษาขั้นพื้นฐาน"/>
    <x v="11"/>
    <s v="กระทรวงศึกษาธิการ"/>
    <s v="โครงการปกติ 2566"/>
    <m/>
    <s v="https://emenscr.nesdc.go.th/viewer/view.html?id=642545daa075f65c3927e3ce"/>
    <s v="v2_110201V02F02"/>
  </r>
  <r>
    <s v="v3_110201V02"/>
    <x v="2"/>
    <x v="0"/>
    <s v="โครงการส่งเสริมศักยภาพการจัดประสบการณ์การเรียนรู้ในระดับปฐมวัย"/>
    <s v="โครงการส่งเสริมศักยภาพการจัดประสบการณ์การเรียนรู้ในระดับปฐมวัย"/>
    <s v="ด้านการพัฒนาและเสริมสร้างศักยภาพทรัพยากรมนุษย์"/>
    <x v="1"/>
    <s v="ตุลาคม 2564"/>
    <s v="กันยายน 2565"/>
    <s v="สำนักงานเขตพื้นที่การศึกษาประถมศึกษาสิงห์บุรี"/>
    <s v="สำนักงานคณะกรรมการการศึกษาขั้นพื้นฐาน"/>
    <x v="11"/>
    <s v="กระทรวงศึกษาธิการ"/>
    <s v="โครงการปกติ 2565"/>
    <m/>
    <s v="https://emenscr.nesdc.go.th/viewer/view.html?id=61ee73c7c518342e6ec5eef5"/>
    <s v="110201F0202"/>
  </r>
  <r>
    <s v="v3_110201V02"/>
    <x v="2"/>
    <x v="0"/>
    <s v="ส่งเสริมศักยภาพการจัดประสบการณ์การเรียนรู้ในระดับปฐมวัย"/>
    <s v="ส่งเสริมศักยภาพการจัดประสบการณ์การเรียนรู้ในระดับปฐมวัย"/>
    <s v="ด้านการพัฒนาและเสริมสร้างศักยภาพทรัพยากรมนุษย์"/>
    <x v="2"/>
    <s v="ตุลาคม 2565"/>
    <s v="กันยายน 2566"/>
    <s v="สำนักงานเขตพื้นที่การศึกษาประถมศึกษาสิงห์บุรี"/>
    <s v="สำนักงานคณะกรรมการการศึกษาขั้นพื้นฐาน"/>
    <x v="11"/>
    <s v="กระทรวงศึกษาธิการ"/>
    <s v="โครงการปกติ 2566"/>
    <m/>
    <s v="https://emenscr.nesdc.go.th/viewer/view.html?id=6423bdcd4c7477142637b357"/>
    <s v="v2_110201V02F02"/>
  </r>
  <r>
    <s v="v3_110201V02"/>
    <x v="2"/>
    <x v="0"/>
    <s v="ประเมินพัฒนาการเด็กปฐมวัยที่จบหลักสูตรการศึกษาปฐมวัย พุทธศักราช 2560 ปีการศึกษา 2565"/>
    <s v="ประเมินพัฒนาการเด็กปฐมวัยที่จบหลักสูตรการศึกษาปฐมวัย พุทธศักราช 2560 ปีการศึกษา 2565"/>
    <s v="ด้านการพัฒนาและเสริมสร้างศักยภาพทรัพยากรมนุษย์"/>
    <x v="2"/>
    <s v="ตุลาคม 2565"/>
    <s v="กันยายน 2566"/>
    <s v="สำนักงานเขตพื้นที่การศึกษาประถมศึกษาสิงห์บุรี"/>
    <s v="สำนักงานคณะกรรมการการศึกษาขั้นพื้นฐาน"/>
    <x v="11"/>
    <s v="กระทรวงศึกษาธิการ"/>
    <s v="โครงการปกติ 2566"/>
    <m/>
    <s v="https://emenscr.nesdc.go.th/viewer/view.html?id=6423c8a6bdb6fd5c33036632"/>
    <s v="v2_110201V02F02"/>
  </r>
  <r>
    <s v="v3_110201V02"/>
    <x v="2"/>
    <x v="0"/>
    <s v="ส่งเสริมศักยภาพการจัดประสบการณ์การเรียนรู้ในระดับปฐมวัย"/>
    <s v="ส่งเสริมศักยภาพการจัดประสบการณ์การเรียนรู้ในระดับปฐมวัย"/>
    <s v="ด้านการพัฒนาและเสริมสร้างศักยภาพทรัพยากรมนุษย์"/>
    <x v="3"/>
    <s v="พฤศจิกายน 2567"/>
    <s v="กันยายน 2568"/>
    <s v="สำนักงานเขตพื้นที่การศึกษาประถมศึกษาสิงห์บุรี"/>
    <s v="สำนักงานคณะกรรมการการศึกษาขั้นพื้นฐาน"/>
    <x v="11"/>
    <s v="กระทรวงศึกษาธิการ"/>
    <s v="โครงการปกติ 2568"/>
    <m/>
    <s v="https://emenscr.nesdc.go.th/viewer/view.html?id=676b081e3c750d5109f2f98d"/>
    <s v="v3_110201V02F01"/>
  </r>
  <r>
    <s v="v3_110201V02"/>
    <x v="2"/>
    <x v="0"/>
    <s v="การประเมินพัฒนาการเด็กปฐมวัย โรงเรียนในสังกัดสำนักงานเขตพื้นที่การศึกษาประถมศึกษาสุโขทัย เขต 1 ปีการศึกษา 2563"/>
    <s v="การประเมินพัฒนาการเด็กปฐมวัย โรงเรียนในสังกัดสำนักงานเขตพื้นที่การศึกษาประถมศึกษาสุโขทัย เขต 1 ปีการศึกษา 2563"/>
    <s v="ด้านการพัฒนาและเสริมสร้างศักยภาพทรัพยากรมนุษย์"/>
    <x v="4"/>
    <s v="มกราคม 2564"/>
    <s v="มีนาคม 2564"/>
    <s v="สำนักงานเขตพื้นที่การศึกษาประถมศึกษาสุโขทัย เขต 1"/>
    <s v="สำนักงานคณะกรรมการการศึกษาขั้นพื้นฐาน"/>
    <x v="11"/>
    <s v="กระทรวงศึกษาธิการ"/>
    <s v="โครงการปกติ 2564"/>
    <m/>
    <s v="https://emenscr.nesdc.go.th/viewer/view.html?id=608b800d27484a1f14f527fb"/>
    <s v="110201F0202"/>
  </r>
  <r>
    <s v="v3_110201V02"/>
    <x v="2"/>
    <x v="0"/>
    <s v="โครงการพัฒนาการจัดประสบการณ์การเรียนการสอนปฐมวัย ปีงบประมาณ 2564"/>
    <s v="โครงการพัฒนาการจัดประสบการณ์การเรียนการสอนปฐมวัย ปีงบประมาณ 2564"/>
    <s v="ด้านการพัฒนาและเสริมสร้างศักยภาพทรัพยากรมนุษย์"/>
    <x v="1"/>
    <s v="มีนาคม 2564"/>
    <s v="กันยายน 2564"/>
    <s v="สำนักงานเขตพื้นที่การศึกษาประถมศึกษาสุโขทัย เขต 2"/>
    <s v="สำนักงานคณะกรรมการการศึกษาขั้นพื้นฐาน"/>
    <x v="11"/>
    <s v="กระทรวงศึกษาธิการ"/>
    <s v="โครงการปกติ 2565"/>
    <m/>
    <s v="https://emenscr.nesdc.go.th/viewer/view.html?id=6179bf0bcd518974dbfb34d7"/>
    <s v="110201F0202"/>
  </r>
  <r>
    <s v="v3_110201V02"/>
    <x v="2"/>
    <x v="0"/>
    <s v="โครงการพัฒนาการจัดประสบการณ์การเรียนการสอนปฐมวัย ปีงบประมาณ 2566 "/>
    <s v="โครงการพัฒนาการจัดประสบการณ์การเรียนการสอนปฐมวัย ปีงบประมาณ 2566 "/>
    <s v="ด้านการพัฒนาและเสริมสร้างศักยภาพทรัพยากรมนุษย์"/>
    <x v="2"/>
    <s v="มกราคม 2566"/>
    <s v="กันยายน 2566"/>
    <s v="สำนักงานเขตพื้นที่การศึกษาประถมศึกษาสุโขทัย เขต 2"/>
    <s v="สำนักงานคณะกรรมการการศึกษาขั้นพื้นฐาน"/>
    <x v="11"/>
    <s v="กระทรวงศึกษาธิการ"/>
    <s v="โครงการปกติ 2566"/>
    <m/>
    <s v="https://emenscr.nesdc.go.th/viewer/view.html?id=641d53dca075f65c39279752"/>
    <s v="v2_110201V02F02"/>
  </r>
  <r>
    <s v="v3_110201V02"/>
    <x v="2"/>
    <x v="0"/>
    <s v="พัฒนาคุณภาพการจัดการศึกษาปฐมวัย"/>
    <s v="พัฒนาคุณภาพการจัดการศึกษาปฐมวัย"/>
    <s v="ด้านการพัฒนาและเสริมสร้างศักยภาพทรัพยากรมนุษย์"/>
    <x v="1"/>
    <s v="ตุลาคม 2564"/>
    <s v="มิถุนายน 2565"/>
    <s v="สำนักงานเขตพื้นที่การศึกษาประถมศึกษาสุพรรณบุรี เขต 1"/>
    <s v="สำนักงานคณะกรรมการการศึกษาขั้นพื้นฐาน"/>
    <x v="11"/>
    <s v="กระทรวงศึกษาธิการ"/>
    <s v="โครงการปกติ 2565"/>
    <m/>
    <s v="https://emenscr.nesdc.go.th/viewer/view.html?id=61c970fd91854c614b74da89"/>
    <s v="110201F0202"/>
  </r>
  <r>
    <s v="v3_110201V02"/>
    <x v="2"/>
    <x v="0"/>
    <s v="พัฒนาคุณภาพการจัดการศึกษาปฐมวัย"/>
    <s v="พัฒนาคุณภาพการจัดการศึกษาปฐมวัย"/>
    <s v="ด้านการพัฒนาและเสริมสร้างศักยภาพทรัพยากรมนุษย์"/>
    <x v="2"/>
    <s v="มกราคม 2566"/>
    <s v="กันยายน 2566"/>
    <s v="สำนักงานเขตพื้นที่การศึกษาประถมศึกษาสุพรรณบุรี เขต 1"/>
    <s v="สำนักงานคณะกรรมการการศึกษาขั้นพื้นฐาน"/>
    <x v="11"/>
    <s v="กระทรวงศึกษาธิการ"/>
    <s v="โครงการปกติ 2566"/>
    <m/>
    <s v="https://emenscr.nesdc.go.th/viewer/view.html?id=642a83494c7477142637b9fe"/>
    <s v="v2_110201V02F02"/>
  </r>
  <r>
    <s v="v3_110201V02"/>
    <x v="2"/>
    <x v="0"/>
    <s v="โครงการพัฒนาคุณภาพการจัดการศึกษาปฐมวัย"/>
    <s v="โครงการพัฒนาคุณภาพการจัดการศึกษาปฐมวัย"/>
    <s v="ด้านการพัฒนาและเสริมสร้างศักยภาพทรัพยากรมนุษย์"/>
    <x v="0"/>
    <s v="มกราคม 2567"/>
    <s v="มิถุนายน 2567"/>
    <s v="สำนักงานเขตพื้นที่การศึกษาประถมศึกษาสุพรรณบุรี เขต 1"/>
    <s v="สำนักงานคณะกรรมการการศึกษาขั้นพื้นฐาน"/>
    <x v="11"/>
    <s v="กระทรวงศึกษาธิการ"/>
    <s v="โครงการปกติ 2567"/>
    <m/>
    <s v="https://emenscr.nesdc.go.th/viewer/view.html?id=659fb52162bd8745a6466faf"/>
    <s v="v3_110201V02F01"/>
  </r>
  <r>
    <s v="v3_110201V02"/>
    <x v="2"/>
    <x v="0"/>
    <s v="การประเมินพัฒนาการนักเรียนที่จบหลักสูตรการศึกษาปฐมวัย พุทธศักราช 2560 ปีการศึกษา 2563"/>
    <s v="การประเมินพัฒนาการนักเรียนที่จบหลักสูตรการศึกษาปฐมวัย พุทธศักราช 2560 ปีการศึกษา 2563"/>
    <s v="ด้านการพัฒนาและเสริมสร้างศักยภาพทรัพยากรมนุษย์"/>
    <x v="1"/>
    <s v="กุมภาพันธ์ 2564"/>
    <s v="พฤษภาคม 2564"/>
    <s v="สำนักงานเขตพื้นที่การศึกษาประถมศึกษาสุพรรณบุรี เขต 2"/>
    <s v="สำนักงานคณะกรรมการการศึกษาขั้นพื้นฐาน"/>
    <x v="11"/>
    <s v="กระทรวงศึกษาธิการ"/>
    <s v="โครงการปกติ 2565"/>
    <m/>
    <s v="https://emenscr.nesdc.go.th/viewer/view.html?id=61799642cfe04674d56d20bc"/>
    <s v="110201F0202"/>
  </r>
  <r>
    <s v="v3_110201V02"/>
    <x v="2"/>
    <x v="0"/>
    <s v="ประเมินพัฒนาการนักเรียนที่จบหลักสูตรการศึกษาปฐมวัย  พุทธศักราช 2560 ปีการศึกษา 2563"/>
    <s v="ประเมินพัฒนาการนักเรียนที่จบหลักสูตรการศึกษาปฐมวัย  พุทธศักราช 2560 ปีการศึกษา 2563"/>
    <s v="ด้านการพัฒนาและเสริมสร้างศักยภาพทรัพยากรมนุษย์"/>
    <x v="4"/>
    <s v="เมษายน 2564"/>
    <s v="พฤษภาคม 2564"/>
    <s v="สำนักงานเขตพื้นที่การศึกษาประถมศึกษาสุพรรณบุรี เขต 3"/>
    <s v="สำนักงานคณะกรรมการการศึกษาขั้นพื้นฐาน"/>
    <x v="11"/>
    <s v="กระทรวงศึกษาธิการ"/>
    <s v="โครงการปกติ 2564"/>
    <m/>
    <s v="https://emenscr.nesdc.go.th/viewer/view.html?id=6066d16f1452dd0956e7d922"/>
    <s v="110201F0202"/>
  </r>
  <r>
    <s v="v3_110201V02"/>
    <x v="2"/>
    <x v="0"/>
    <s v="พัฒนาเด็กปฐมวัย"/>
    <s v="พัฒนาเด็กปฐมวัย"/>
    <s v="ด้านการพัฒนาและเสริมสร้างศักยภาพทรัพยากรมนุษย์"/>
    <x v="1"/>
    <s v="กรกฎาคม 2565"/>
    <s v="ตุลาคม 2565"/>
    <s v="สำนักงานเขตพื้นที่การศึกษาประถมศึกษาสุพรรณบุรี เขต 3"/>
    <s v="สำนักงานคณะกรรมการการศึกษาขั้นพื้นฐาน"/>
    <x v="11"/>
    <s v="กระทรวงศึกษาธิการ"/>
    <s v="โครงการปกติ 2566"/>
    <m/>
    <s v="https://emenscr.nesdc.go.th/viewer/view.html?id=634e20a9a40d00206ce4c112"/>
    <s v="110201F0202"/>
  </r>
  <r>
    <s v="v3_110201V02"/>
    <x v="2"/>
    <x v="0"/>
    <s v="ประเมินพัฒนาการนักเรียนตามหลักสูตรการศึกษาปฐมวัย พุทธศักราช 2560 (ดำเนินการจากงบประมาณของ สพท.)"/>
    <s v="ประเมินพัฒนาการนักเรียนตามหลักสูตรการศึกษาปฐมวัย พุทธศักราช 2560 (ดำเนินการจากงบประมาณของ สพท.)"/>
    <s v="ด้านการพัฒนาและเสริมสร้างศักยภาพทรัพยากรมนุษย์"/>
    <x v="2"/>
    <s v="เมษายน 2566"/>
    <s v="กันยายน 2566"/>
    <s v="สำนักงานเขตพื้นที่การศึกษาประถมศึกษาสุพรรณบุรี เขต 3"/>
    <s v="สำนักงานคณะกรรมการการศึกษาขั้นพื้นฐาน"/>
    <x v="11"/>
    <s v="กระทรวงศึกษาธิการ"/>
    <s v="โครงการปกติ 2566"/>
    <m/>
    <s v="https://emenscr.nesdc.go.th/viewer/view.html?id=64140f2864c008446934e1db"/>
    <s v="v2_110201V02F02"/>
  </r>
  <r>
    <s v="v3_110201V02"/>
    <x v="2"/>
    <x v="0"/>
    <s v="ประเมินพัฒนาการนักเรียนที่จบหลักสูตรการศึกษาปฐมวัย พุทธศักราช 2560 ปีการศึกษา 2565"/>
    <s v="ประเมินพัฒนาการนักเรียนที่จบหลักสูตรการศึกษาปฐมวัย พุทธศักราช 2560 ปีการศึกษา 2565"/>
    <s v="ด้านการพัฒนาและเสริมสร้างศักยภาพทรัพยากรมนุษย์"/>
    <x v="2"/>
    <s v="กุมภาพันธ์ 2566"/>
    <s v="พฤษภาคม 2566"/>
    <s v="สำนักงานเขตพื้นที่การศึกษาประถมศึกษาสุพรรณบุรี เขต 3"/>
    <s v="สำนักงานคณะกรรมการการศึกษาขั้นพื้นฐาน"/>
    <x v="11"/>
    <s v="กระทรวงศึกษาธิการ"/>
    <s v="โครงการปกติ 2566"/>
    <m/>
    <s v="https://emenscr.nesdc.go.th/viewer/view.html?id=64197266f2aa244461ab8e54"/>
    <s v="v2_110201V02F02"/>
  </r>
  <r>
    <s v="v3_110201V02"/>
    <x v="2"/>
    <x v="0"/>
    <s v="สนับสนุนการดำเนินงานของศูนย์พัฒนาการเรียนรู้ตามแนวคิด มอนเตสซอรี บริบท สพฐ. ระดับ สพท. และระดับโรงเรียน"/>
    <s v="สนับสนุนการดำเนินงานของศูนย์พัฒนาการเรียนรู้ตามแนวคิด มอนเตสซอรี บริบท สพฐ. ระดับ สพท. และระดับโรงเรียน"/>
    <s v="ด้านการพัฒนาและเสริมสร้างศักยภาพทรัพยากรมนุษย์"/>
    <x v="2"/>
    <s v="กรกฎาคม 2566"/>
    <s v="กันยายน 2566"/>
    <s v="สำนักงานเขตพื้นที่การศึกษาประถมศึกษาสุพรรณบุรี เขต 3"/>
    <s v="สำนักงานคณะกรรมการการศึกษาขั้นพื้นฐาน"/>
    <x v="11"/>
    <s v="กระทรวงศึกษาธิการ"/>
    <s v="โครงการปกติ 2566"/>
    <m/>
    <s v="https://emenscr.nesdc.go.th/viewer/view.html?id=64ec49bfbe79a64a60f2dca6"/>
    <s v="v2_110201V02F02"/>
  </r>
  <r>
    <s v="v3_110201V02"/>
    <x v="2"/>
    <x v="0"/>
    <s v="การพัฒนาการจัดประสบการณ์การเรียนรู้ปฐมวัย (ประจำปีงบประมาณ พ.ศ. 2567)"/>
    <s v="การพัฒนาการจัดประสบการณ์การเรียนรู้ปฐมวัย (ประจำปีงบประมาณ พ.ศ. 2567)"/>
    <s v="ด้านการพัฒนาและเสริมสร้างศักยภาพทรัพยากรมนุษย์"/>
    <x v="0"/>
    <s v="มกราคม 2567"/>
    <s v="มิถุนายน 2567"/>
    <s v="สำนักงานเขตพื้นที่การศึกษาประถมศึกษาสุพรรณบุรี เขต 3"/>
    <s v="สำนักงานคณะกรรมการการศึกษาขั้นพื้นฐาน"/>
    <x v="11"/>
    <s v="กระทรวงศึกษาธิการ"/>
    <s v="โครงการปกติ 2567"/>
    <m/>
    <s v="https://emenscr.nesdc.go.th/viewer/view.html?id=6597b6c03b1d2f5c6662773a"/>
    <s v="v3_110201V02F01"/>
  </r>
  <r>
    <s v="v3_110201V02"/>
    <x v="2"/>
    <x v="0"/>
    <s v="พัฒนาการจัดประสบการณ์การเรียนรู้ปฐมวัย (ปีงบประมาณ พ.ศ. 2568)"/>
    <s v="พัฒนาการจัดประสบการณ์การเรียนรู้ปฐมวัย (ปีงบประมาณ พ.ศ. 2568)"/>
    <s v="ด้านการพัฒนาและเสริมสร้างศักยภาพทรัพยากรมนุษย์"/>
    <x v="3"/>
    <s v="มกราคม 2568"/>
    <s v="มิถุนายน 2568"/>
    <s v="สำนักงานเขตพื้นที่การศึกษาประถมศึกษาสุพรรณบุรี เขต 3"/>
    <s v="สำนักงานคณะกรรมการการศึกษาขั้นพื้นฐาน"/>
    <x v="11"/>
    <s v="กระทรวงศึกษาธิการ"/>
    <s v="โครงการปกติ 2568"/>
    <m/>
    <s v="https://emenscr.nesdc.go.th/viewer/view.html?id=6770f828f23e63510a0fa1aa"/>
    <s v="v3_110201V02F01"/>
  </r>
  <r>
    <s v="v3_110201V02"/>
    <x v="2"/>
    <x v="0"/>
    <s v="โครงการพัฒนาหลักสูตรและการจัดประสบการณ์การเรียนรู้ระดับปฐมวัยที่ตอบสนองต่อการเปลี่ยนแปลงในศตวรรษที่  21"/>
    <s v="โครงการพัฒนาหลักสูตรและการจัดประสบการณ์การเรียนรู้ระดับปฐมวัยที่ตอบสนองต่อการเปลี่ยนแปลงในศตวรรษที่  21"/>
    <s v="ด้านการพัฒนาและเสริมสร้างศักยภาพทรัพยากรมนุษย์"/>
    <x v="2"/>
    <s v="มกราคม 2566"/>
    <s v="กันยายน 2566"/>
    <s v="สำนักงานเขตพื้นที่การศึกษาประถมศึกษาสุราษฎร์ธานี เขต 2"/>
    <s v="สำนักงานคณะกรรมการการศึกษาขั้นพื้นฐาน"/>
    <x v="11"/>
    <s v="กระทรวงศึกษาธิการ"/>
    <s v="โครงการปกติ 2566"/>
    <m/>
    <s v="https://emenscr.nesdc.go.th/viewer/view.html?id=64255e8fbdb6fd5c330387b7"/>
    <s v="v2_110201V02F02"/>
  </r>
  <r>
    <s v="v3_110201V02"/>
    <x v="2"/>
    <x v="0"/>
    <s v="พัฒนาคุณภาพการจัดการศึกษาปฐมวัย ประจำปีงบประมาณพ.ศ. 2566"/>
    <s v="พัฒนาคุณภาพการจัดการศึกษาปฐมวัย ประจำปีงบประมาณพ.ศ. 2566"/>
    <s v="ด้านการพัฒนาและเสริมสร้างศักยภาพทรัพยากรมนุษย์"/>
    <x v="0"/>
    <s v="มกราคม 2566"/>
    <s v="พฤศจิกายน 2566"/>
    <s v="สำนักงานเขตพื้นที่การศึกษาประถมศึกษาสุราษฎร์ธานี เขต 3"/>
    <s v="สำนักงานคณะกรรมการการศึกษาขั้นพื้นฐาน"/>
    <x v="11"/>
    <s v="กระทรวงศึกษาธิการ"/>
    <s v="โครงการปกติ 2567"/>
    <m/>
    <s v="https://emenscr.nesdc.go.th/viewer/view.html?id=651f87ad77baf4597b359335"/>
    <s v="v3_110201V02F01"/>
  </r>
  <r>
    <s v="v3_110201V02"/>
    <x v="2"/>
    <x v="0"/>
    <s v="พัฒนาหลักสูตรและพัฒนาการจัดประสบการณ์การเรียนรู้ระดับปฐมวัย "/>
    <s v="พัฒนาหลักสูตรและพัฒนาการจัดประสบการณ์การเรียนรู้ระดับปฐมวัย "/>
    <s v="ด้านการพัฒนาและเสริมสร้างศักยภาพทรัพยากรมนุษย์"/>
    <x v="2"/>
    <s v="มกราคม 2566"/>
    <s v="มิถุนายน 2566"/>
    <s v="สำนักงานเขตพื้นที่การศึกษาประถมศึกษาสุรินทร์ เขต 1"/>
    <s v="สำนักงานคณะกรรมการการศึกษาขั้นพื้นฐาน"/>
    <x v="11"/>
    <s v="กระทรวงศึกษาธิการ"/>
    <s v="โครงการปกติ 2566"/>
    <m/>
    <s v="https://emenscr.nesdc.go.th/viewer/view.html?id=64255d06bdb6fd5c3303879c"/>
    <s v="v2_110201V02F02"/>
  </r>
  <r>
    <s v="v3_110201V02"/>
    <x v="2"/>
    <x v="0"/>
    <s v="พัฒนาคุณภาพการจัดการศึกษาปฐมวัย  "/>
    <s v="พัฒนาคุณภาพการจัดการศึกษาปฐมวัย  "/>
    <s v="ด้านการพัฒนาและเสริมสร้างศักยภาพทรัพยากรมนุษย์"/>
    <x v="2"/>
    <s v="มกราคม 2566"/>
    <s v="กันยายน 2566"/>
    <s v="สำนักงานเขตพื้นที่การศึกษาประถมศึกษาสุรินทร์ เขต 2"/>
    <s v="สำนักงานคณะกรรมการการศึกษาขั้นพื้นฐาน"/>
    <x v="11"/>
    <s v="กระทรวงศึกษาธิการ"/>
    <s v="โครงการปกติ 2566"/>
    <m/>
    <s v="https://emenscr.nesdc.go.th/viewer/view.html?id=641815b3fa7c0d08aa6988ee"/>
    <s v="v2_110201V02F02"/>
  </r>
  <r>
    <s v="v3_110201V02"/>
    <x v="2"/>
    <x v="0"/>
    <s v="โครงการการพัฒนาหลักสูตรสถานศึกษาระดับการศึกษาปฐมวัย และการจัดกระบวนการเรียนรู้ ในศตวรรษที่ 21 "/>
    <s v="โครงการการพัฒนาหลักสูตรสถานศึกษาระดับการศึกษาปฐมวัย และการจัดกระบวนการเรียนรู้ ในศตวรรษที่ 21 "/>
    <s v="ด้านการพัฒนาและเสริมสร้างศักยภาพทรัพยากรมนุษย์"/>
    <x v="4"/>
    <s v="มกราคม 2564"/>
    <s v="กันยายน 2564"/>
    <s v="สำนักงานเขตพื้นที่การศึกษาประถมศึกษาสุรินทร์ เขต 3"/>
    <s v="สำนักงานคณะกรรมการการศึกษาขั้นพื้นฐาน"/>
    <x v="11"/>
    <s v="กระทรวงศึกษาธิการ"/>
    <s v="โครงการปกติ 2564"/>
    <m/>
    <s v="https://emenscr.nesdc.go.th/viewer/view.html?id=5fcda32bca8ceb16144f5403"/>
    <s v="110201F0202"/>
  </r>
  <r>
    <s v="v3_110201V02"/>
    <x v="2"/>
    <x v="0"/>
    <s v="โครงการเกี่ยวกับพัฒนาการจัดประสบการณ์การเรียนการสอนปฐมวัย สพป.สุรินทร์ เขต 3"/>
    <s v="โครงการเกี่ยวกับพัฒนาการจัดประสบการณ์การเรียนการสอนปฐมวัย สพป.สุรินทร์ เขต 3"/>
    <s v="ด้านการพัฒนาและเสริมสร้างศักยภาพทรัพยากรมนุษย์"/>
    <x v="2"/>
    <s v="ตุลาคม 2565"/>
    <s v="กันยายน 2566"/>
    <s v="สำนักงานเขตพื้นที่การศึกษาประถมศึกษาสุรินทร์ เขต 3"/>
    <s v="สำนักงานคณะกรรมการการศึกษาขั้นพื้นฐาน"/>
    <x v="11"/>
    <s v="กระทรวงศึกษาธิการ"/>
    <s v="โครงการปกติ 2566"/>
    <m/>
    <s v="https://emenscr.nesdc.go.th/viewer/view.html?id=6413ed9d825908446797b2d7"/>
    <s v="v2_110201V02F02"/>
  </r>
  <r>
    <s v="v3_110201V02"/>
    <x v="2"/>
    <x v="0"/>
    <s v="พัฒนาและส่งเสริมคุณภาพเด็กปฐมวัยให้มีความพร้อมในศตวรรษที่ 21 สพป.หนองคาย เขต 1"/>
    <s v="พัฒนาและส่งเสริมคุณภาพเด็กปฐมวัยให้มีความพร้อมในศตวรรษที่ 21 สพป.หนองคาย เขต 1"/>
    <s v="ด้านการพัฒนาและเสริมสร้างศักยภาพทรัพยากรมนุษย์"/>
    <x v="1"/>
    <s v="เมษายน 2564"/>
    <s v="กันยายน 2564"/>
    <s v="สำนักงานเขตพื้นที่การศึกษาประถมศึกษาหนองคาย เขต 1"/>
    <s v="สำนักงานคณะกรรมการการศึกษาขั้นพื้นฐาน"/>
    <x v="11"/>
    <s v="กระทรวงศึกษาธิการ"/>
    <s v="โครงการปกติ 2565"/>
    <m/>
    <s v="https://emenscr.nesdc.go.th/viewer/view.html?id=615d207217ed2a558b4c2b7e"/>
    <s v="110201F0202"/>
  </r>
  <r>
    <s v="v3_110201V02"/>
    <x v="2"/>
    <x v="0"/>
    <s v="จัดซื้อสื่อพัฒนาการเรียนรู้ที่สอดคล้องกับการพัฒนาสมองสำหรับเด็กปฐมวัย ปีงบประมาณ พ.ศ. 2565"/>
    <s v="จัดซื้อสื่อพัฒนาการเรียนรู้ที่สอดคล้องกับการพัฒนาสมองสำหรับเด็กปฐมวัย ปีงบประมาณ พ.ศ. 2565"/>
    <s v="ด้านการพัฒนาและเสริมสร้างศักยภาพทรัพยากรมนุษย์"/>
    <x v="1"/>
    <s v="เมษายน 2565"/>
    <s v="กันยายน 2565"/>
    <s v="สำนักงานเขตพื้นที่การศึกษาประถมศึกษาหนองคาย เขต 1"/>
    <s v="สำนักงานคณะกรรมการการศึกษาขั้นพื้นฐาน"/>
    <x v="11"/>
    <s v="กระทรวงศึกษาธิการ"/>
    <s v="โครงการปกติ 2566"/>
    <m/>
    <s v="https://emenscr.nesdc.go.th/viewer/view.html?id=635e718c7395053debdf296c"/>
    <s v="110201F0202"/>
  </r>
  <r>
    <s v="v3_110201V02"/>
    <x v="2"/>
    <x v="0"/>
    <s v="พัฒนาการเรียนการสอนปฐมวัย"/>
    <s v="พัฒนาการเรียนการสอนปฐมวัย"/>
    <s v="ด้านการพัฒนาและเสริมสร้างศักยภาพทรัพยากรมนุษย์"/>
    <x v="4"/>
    <s v="มกราคม 2564"/>
    <s v="กันยายน 2564"/>
    <s v="สำนักงานเขตพื้นที่การศึกษาประถมศึกษาหนองคาย เขต 2"/>
    <s v="สำนักงานคณะกรรมการการศึกษาขั้นพื้นฐาน"/>
    <x v="11"/>
    <s v="กระทรวงศึกษาธิการ"/>
    <s v="โครงการปกติ 2564"/>
    <m/>
    <s v="https://emenscr.nesdc.go.th/viewer/view.html?id=5fe1a3beadb90d1b2adda842"/>
    <s v="110201F0202"/>
  </r>
  <r>
    <s v="v3_110201V02"/>
    <x v="2"/>
    <x v="0"/>
    <s v="โครงการการพัฒนาการเรียนการสอนปฐมวัย"/>
    <s v="โครงการการพัฒนาการเรียนการสอนปฐมวัย"/>
    <s v="ด้านการพัฒนาและเสริมสร้างศักยภาพทรัพยากรมนุษย์"/>
    <x v="1"/>
    <s v="ตุลาคม 2564"/>
    <s v="กันยายน 2565"/>
    <s v="สำนักงานเขตพื้นที่การศึกษาประถมศึกษาหนองคาย เขต 2"/>
    <s v="สำนักงานคณะกรรมการการศึกษาขั้นพื้นฐาน"/>
    <x v="11"/>
    <s v="กระทรวงศึกษาธิการ"/>
    <s v="โครงการปกติ 2565"/>
    <m/>
    <s v="https://emenscr.nesdc.go.th/viewer/view.html?id=6228674695f00a05b746dcdd"/>
    <s v="110201F0202"/>
  </r>
  <r>
    <s v="v3_110201V02"/>
    <x v="2"/>
    <x v="0"/>
    <s v="อบรมเชิงปฏิบัติการ ตามแนวทางดำเนินโครงการบ้านนักวิทยาศาสตร์น้อย ประเทศไทย "/>
    <s v="อบรมเชิงปฏิบัติการ ตามแนวทางดำเนินโครงการบ้านนักวิทยาศาสตร์น้อย ประเทศไทย "/>
    <s v="ด้านการพัฒนาและเสริมสร้างศักยภาพทรัพยากรมนุษย์"/>
    <x v="1"/>
    <s v="กันยายน 2565"/>
    <s v="กันยายน 2565"/>
    <s v="สำนักงานเขตพื้นที่การศึกษาประถมศึกษาหนองคาย เขต 2"/>
    <s v="สำนักงานคณะกรรมการการศึกษาขั้นพื้นฐาน"/>
    <x v="11"/>
    <s v="กระทรวงศึกษาธิการ"/>
    <s v="โครงการปกติ 2566"/>
    <m/>
    <s v="https://emenscr.nesdc.go.th/viewer/view.html?id=634d1cfd7395053debde47cc"/>
    <s v="110201F0202"/>
  </r>
  <r>
    <s v="v3_110201V02"/>
    <x v="2"/>
    <x v="0"/>
    <s v="พัฒนาและส่งเสริมคุณภาพการศึกษาปฐมวัยในศตวรรษที่ 21"/>
    <s v="พัฒนาและส่งเสริมคุณภาพการศึกษาปฐมวัยในศตวรรษที่ 21"/>
    <s v="ด้านการพัฒนาและเสริมสร้างศักยภาพทรัพยากรมนุษย์"/>
    <x v="2"/>
    <s v="ตุลาคม 2565"/>
    <s v="กันยายน 2566"/>
    <s v="สำนักงานเขตพื้นที่การศึกษาประถมศึกษาหนองบัวลำภู เขต 1"/>
    <s v="สำนักงานคณะกรรมการการศึกษาขั้นพื้นฐาน"/>
    <x v="11"/>
    <s v="กระทรวงศึกษาธิการ"/>
    <s v="โครงการปกติ 2566"/>
    <m/>
    <s v="https://emenscr.nesdc.go.th/viewer/view.html?id=644b723f287a891ef74a68b3"/>
    <s v="v2_110201V02F02"/>
  </r>
  <r>
    <s v="v3_110201V02"/>
    <x v="2"/>
    <x v="0"/>
    <s v="โครงการการพัฒนาการศึกษาปฐมวัย เพื่อเตรียมเด็กปฐมวัยสู่ศตวรรษที่ 21"/>
    <s v="โครงการการพัฒนาการศึกษาปฐมวัย เพื่อเตรียมเด็กปฐมวัยสู่ศตวรรษที่ 21"/>
    <s v="ด้านการพัฒนาและเสริมสร้างศักยภาพทรัพยากรมนุษย์"/>
    <x v="4"/>
    <s v="กันยายน 2564"/>
    <s v="กันยายน 2564"/>
    <s v="สำนักงานเขตพื้นที่การศึกษาประถมศึกษาหนองบัวลำภู เขต 2"/>
    <s v="สำนักงานคณะกรรมการการศึกษาขั้นพื้นฐาน"/>
    <x v="11"/>
    <s v="กระทรวงศึกษาธิการ"/>
    <s v="โครงการปกติ 2564"/>
    <m/>
    <s v="https://emenscr.nesdc.go.th/viewer/view.html?id=6148017d085c004179aa58df"/>
    <s v="110201F0202"/>
  </r>
  <r>
    <s v="v3_110201V02"/>
    <x v="2"/>
    <x v="0"/>
    <s v="โครงการ พัฒนาคุณภาพการศึกษาและพัฒนาผู้เรียนปฐมวัย"/>
    <s v="โครงการ พัฒนาคุณภาพการศึกษาและพัฒนาผู้เรียนปฐมวัย"/>
    <s v="ด้านการพัฒนาและเสริมสร้างศักยภาพทรัพยากรมนุษย์"/>
    <x v="2"/>
    <s v="กรกฎาคม 2566"/>
    <s v="กันยายน 2566"/>
    <s v="สำนักงานเขตพื้นที่การศึกษาประถมศึกษาหนองบัวลำภู เขต 2"/>
    <s v="สำนักงานคณะกรรมการการศึกษาขั้นพื้นฐาน"/>
    <x v="11"/>
    <s v="กระทรวงศึกษาธิการ"/>
    <s v="โครงการปกติ 2566"/>
    <m/>
    <s v="https://emenscr.nesdc.go.th/viewer/view.html?id=64141ba600b67d08a43a7d46"/>
    <s v="v2_110201V02F02"/>
  </r>
  <r>
    <s v="v3_110201V02"/>
    <x v="2"/>
    <x v="0"/>
    <s v=" ส่งเสริมโอกาสทางการศึกษาและลดอัตราออกกลางคัน"/>
    <s v=" ส่งเสริมโอกาสทางการศึกษาและลดอัตราออกกลางคัน"/>
    <s v="ด้านการสร้างโอกาสและความเสมอภาคทางสังคม"/>
    <x v="1"/>
    <s v="พฤศจิกายน 2564"/>
    <s v="มิถุนายน 2565"/>
    <s v="สำนักงานเขตพื้นที่การศึกษาประถมศึกษาอ่างทอง"/>
    <s v="สำนักงานคณะกรรมการการศึกษาขั้นพื้นฐาน"/>
    <x v="11"/>
    <s v="กระทรวงศึกษาธิการ"/>
    <s v="โครงการปกติ 2565"/>
    <m/>
    <s v="https://emenscr.nesdc.go.th/viewer/view.html?id=62de508d3a026b206f5682ed"/>
    <s v="110201F0202"/>
  </r>
  <r>
    <s v="v3_110201V02"/>
    <x v="2"/>
    <x v="0"/>
    <s v="ประเมินพัฒนาการนักเรียนที่จบหลักสูตรการศึกษาปฐมวัย พุทธศักราช 2560"/>
    <s v="ประเมินพัฒนาการนักเรียนที่จบหลักสูตรการศึกษาปฐมวัย พุทธศักราช 2560"/>
    <s v="ด้านการพัฒนาและเสริมสร้างศักยภาพทรัพยากรมนุษย์"/>
    <x v="2"/>
    <s v="มกราคม 2566"/>
    <s v="เมษายน 2566"/>
    <s v="สำนักงานเขตพื้นที่การศึกษาประถมศึกษาอ่างทอง"/>
    <s v="สำนักงานคณะกรรมการการศึกษาขั้นพื้นฐาน"/>
    <x v="11"/>
    <s v="กระทรวงศึกษาธิการ"/>
    <s v="โครงการปกติ 2566"/>
    <m/>
    <s v="https://emenscr.nesdc.go.th/viewer/view.html?id=6422697921529c142b7a487b"/>
    <s v="v2_110201V02F02"/>
  </r>
  <r>
    <s v="v3_110201V02"/>
    <x v="2"/>
    <x v="0"/>
    <s v="การพัฒนาศักยภาพการจัดประสบการณ์การเรียนรู้ครูปฐมวัย"/>
    <s v="การพัฒนาศักยภาพการจัดประสบการณ์การเรียนรู้ครูปฐมวัย"/>
    <s v="ด้านการพัฒนาและเสริมสร้างศักยภาพทรัพยากรมนุษย์"/>
    <x v="2"/>
    <s v="มกราคม 2566"/>
    <s v="มิถุนายน 2566"/>
    <s v="สำนักงานเขตพื้นที่การศึกษาประถมศึกษาอ่างทอง"/>
    <s v="สำนักงานคณะกรรมการการศึกษาขั้นพื้นฐาน"/>
    <x v="11"/>
    <s v="กระทรวงศึกษาธิการ"/>
    <s v="โครงการปกติ 2566"/>
    <m/>
    <s v="https://emenscr.nesdc.go.th/viewer/view.html?id=642283e5bdb6fd5c33035831"/>
    <s v="v2_110201V02F02"/>
  </r>
  <r>
    <s v="v3_110201V02"/>
    <x v="2"/>
    <x v="0"/>
    <s v="โครงการปรับกระบวนการจัดการเรียนรู้ให้ทันสมัยและหลากหลายพัฒนาหลักสูตรและส่งเสริมการศึกษาปฐมวัย"/>
    <s v="โครงการปรับกระบวนการจัดการเรียนรู้ให้ทันสมัยและหลากหลายพัฒนาหลักสูตรและส่งเสริมการศึกษาปฐมวัย"/>
    <s v="ด้านการพัฒนาและเสริมสร้างศักยภาพทรัพยากรมนุษย์"/>
    <x v="0"/>
    <s v="ตุลาคม 2566"/>
    <s v="กันยายน 2567"/>
    <s v="สำนักงานเขตพื้นที่การศึกษาประถมศึกษาอ่างทอง"/>
    <s v="สำนักงานคณะกรรมการการศึกษาขั้นพื้นฐาน"/>
    <x v="11"/>
    <s v="กระทรวงศึกษาธิการ"/>
    <s v="โครงการปกติ 2567"/>
    <m/>
    <s v="https://emenscr.nesdc.go.th/viewer/view.html?id=658810a8a4da863b27b205cb"/>
    <s v="v3_110201V02F01"/>
  </r>
  <r>
    <s v="v3_110201V02"/>
    <x v="2"/>
    <x v="0"/>
    <s v="การประเมินพัฒนาการนักเรียนท่่ี่จบหลักสูตรการศึกษาปฐมวัยพุทธศักราช 2560 ปีการศึกษา 2563"/>
    <s v="การประเมินพัฒนาการนักเรียนท่่ี่จบหลักสูตรการศึกษาปฐมวัยพุทธศักราช 2560 ปีการศึกษา 2563"/>
    <s v="ด้านการพัฒนาและเสริมสร้างศักยภาพทรัพยากรมนุษย์"/>
    <x v="4"/>
    <s v="มีนาคม 2564"/>
    <s v="มีนาคม 2564"/>
    <s v="สำนักงานเขตพื้นที่การศึกษาประถมศึกษาอำนาจเจริญ"/>
    <s v="สำนักงานคณะกรรมการการศึกษาขั้นพื้นฐาน"/>
    <x v="11"/>
    <s v="กระทรวงศึกษาธิการ"/>
    <s v="โครงการปกติ 2564"/>
    <m/>
    <s v="https://emenscr.nesdc.go.th/viewer/view.html?id=60e8013fd868b86c339418af"/>
    <s v="110201F0202"/>
  </r>
  <r>
    <s v="v3_110201V02"/>
    <x v="2"/>
    <x v="0"/>
    <s v="การประเมินพัฒนาการนักเรียนที่จบหลักสูตรการศึกษาปฐมวัย พุทธศักราช 2560 ปีการศึกษา 2565"/>
    <s v="การประเมินพัฒนาการนักเรียนที่จบหลักสูตรการศึกษาปฐมวัย พุทธศักราช 2560 ปีการศึกษา 2565"/>
    <s v="ด้านการพัฒนาและเสริมสร้างศักยภาพทรัพยากรมนุษย์"/>
    <x v="2"/>
    <s v="มกราคม 2566"/>
    <s v="กันยายน 2566"/>
    <s v="สำนักงานเขตพื้นที่การศึกษาประถมศึกษาอำนาจเจริญ"/>
    <s v="สำนักงานคณะกรรมการการศึกษาขั้นพื้นฐาน"/>
    <x v="11"/>
    <s v="กระทรวงศึกษาธิการ"/>
    <s v="โครงการปกติ 2566"/>
    <m/>
    <s v="https://emenscr.nesdc.go.th/viewer/view.html?id=641be2a252eb4b14205ce21c"/>
    <s v="v2_110201V02F02"/>
  </r>
  <r>
    <s v="v3_110201V02"/>
    <x v="2"/>
    <x v="0"/>
    <s v="โครงการ พัฒนาคุณภาพการศึกษาปฐมวัย"/>
    <s v="โครงการ พัฒนาคุณภาพการศึกษาปฐมวัย"/>
    <s v="ด้านการพัฒนาและเสริมสร้างศักยภาพทรัพยากรมนุษย์"/>
    <x v="1"/>
    <s v="ตุลาคม 2564"/>
    <s v="กันยายน 2565"/>
    <s v="สำนักงานเขตพื้นที่การศึกษาประถมศึกษาอุดรธานี เขต 2"/>
    <s v="สำนักงานคณะกรรมการการศึกษาขั้นพื้นฐาน"/>
    <x v="11"/>
    <s v="กระทรวงศึกษาธิการ"/>
    <s v="โครงการปกติ 2565"/>
    <m/>
    <s v="https://emenscr.nesdc.go.th/viewer/view.html?id=61d7bb7583ea182cb1d353fd"/>
    <s v="110201F0503"/>
  </r>
  <r>
    <s v="v3_110201V02"/>
    <x v="2"/>
    <x v="1"/>
    <s v="โครงการ พัฒนาคุณภาพการศึกษาปฐมวัย"/>
    <s v="โครงการ พัฒนาคุณภาพการศึกษาปฐมวัย"/>
    <s v="ด้านการพัฒนาและเสริมสร้างศักยภาพทรัพยากรมนุษย์"/>
    <x v="1"/>
    <s v="ตุลาคม 2564"/>
    <s v="กันยายน 2565"/>
    <s v="สำนักงานเขตพื้นที่การศึกษาประถมศึกษาอุดรธานี เขต 2"/>
    <s v="สำนักงานคณะกรรมการการศึกษาขั้นพื้นฐาน"/>
    <x v="11"/>
    <s v="กระทรวงศึกษาธิการ"/>
    <s v="โครงการปกติ 2565"/>
    <s v="นับซ้ำ"/>
    <s v="https://emenscr.nesdc.go.th/viewer/view.html?id=61d7bb7583ea182cb1d353fd"/>
    <s v="110201F0503"/>
  </r>
  <r>
    <s v="v3_110201V02"/>
    <x v="2"/>
    <x v="0"/>
    <s v="พัฒนาคุณภาพการศึกษาปฐมวัย”"/>
    <s v="พัฒนาคุณภาพการศึกษาปฐมวัย”"/>
    <s v="ด้านการพัฒนาและเสริมสร้างศักยภาพทรัพยากรมนุษย์"/>
    <x v="2"/>
    <s v="ตุลาคม 2565"/>
    <s v="กันยายน 2566"/>
    <s v="สำนักงานเขตพื้นที่การศึกษาประถมศึกษาอุดรธานี เขต 2"/>
    <s v="สำนักงานคณะกรรมการการศึกษาขั้นพื้นฐาน"/>
    <x v="11"/>
    <s v="กระทรวงศึกษาธิการ"/>
    <s v="โครงการปกติ 2566"/>
    <m/>
    <s v="https://emenscr.nesdc.go.th/viewer/view.html?id=64214fa652eb4b14205ce636"/>
    <s v="v2_110201V02F02"/>
  </r>
  <r>
    <s v="v3_110201V02"/>
    <x v="2"/>
    <x v="0"/>
    <s v="พัฒนาคุณภาพการศึกษาปฐมวัย”"/>
    <s v="พัฒนาคุณภาพการศึกษาปฐมวัย”"/>
    <s v="ด้านการพัฒนาและเสริมสร้างศักยภาพทรัพยากรมนุษย์"/>
    <x v="2"/>
    <s v="ตุลาคม 2565"/>
    <s v="กันยายน 2566"/>
    <s v="สำนักงานเขตพื้นที่การศึกษาประถมศึกษาอุดรธานี เขต 2"/>
    <s v="สำนักงานคณะกรรมการการศึกษาขั้นพื้นฐาน"/>
    <x v="11"/>
    <s v="กระทรวงศึกษาธิการ"/>
    <s v="โครงการปกติ 2566"/>
    <m/>
    <s v="https://emenscr.nesdc.go.th/viewer/view.html?id=64214fa652eb4b14205ce636"/>
    <s v="v2_110201V02F02"/>
  </r>
  <r>
    <s v="v3_110201V02"/>
    <x v="2"/>
    <x v="0"/>
    <s v="โครงการพัฒนาคุณภาพการศึกษาปฐมวัย"/>
    <s v="โครงการพัฒนาคุณภาพการศึกษาปฐมวัย"/>
    <s v="ด้านการพัฒนาและเสริมสร้างศักยภาพทรัพยากรมนุษย์"/>
    <x v="0"/>
    <s v="ตุลาคม 2566"/>
    <s v="กันยายน 2567"/>
    <s v="สำนักงานเขตพื้นที่การศึกษาประถมศึกษาอุดรธานี เขต 2"/>
    <s v="สำนักงานคณะกรรมการการศึกษาขั้นพื้นฐาน"/>
    <x v="11"/>
    <s v="กระทรวงศึกษาธิการ"/>
    <s v="โครงการปกติ 2567"/>
    <m/>
    <s v="https://emenscr.nesdc.go.th/viewer/view.html?id=6579162f62e90d5c6fffea45"/>
    <s v="v3_110201V02F01"/>
  </r>
  <r>
    <s v="v3_110201V02"/>
    <x v="2"/>
    <x v="0"/>
    <s v="การพัฒนาคุณภาพการศึกษาระดับปฐมวัย ในศตวรรษที่ 21"/>
    <s v="การพัฒนาคุณภาพการศึกษาระดับปฐมวัย ในศตวรรษที่ 21"/>
    <s v="ด้านการพัฒนาและเสริมสร้างศักยภาพทรัพยากรมนุษย์"/>
    <x v="1"/>
    <s v="ตุลาคม 2564"/>
    <s v="กันยายน 2565"/>
    <s v="สำนักงานเขตพื้นที่การศึกษาประถมศึกษาอุดรธานี เขต 3"/>
    <s v="สำนักงานคณะกรรมการการศึกษาขั้นพื้นฐาน"/>
    <x v="11"/>
    <s v="กระทรวงศึกษาธิการ"/>
    <s v="โครงการปกติ 2565"/>
    <m/>
    <s v="https://emenscr.nesdc.go.th/viewer/view.html?id=61ae0c19e4a0ba43f163b339"/>
    <s v="110201F0202"/>
  </r>
  <r>
    <s v="v3_110201V02"/>
    <x v="2"/>
    <x v="1"/>
    <s v="โครงการบ้านนักวิทยาศาสตร์น้อย ประเทศไทย ระดับปฐมวัย"/>
    <s v="โครงการบ้านนักวิทยาศาสตร์น้อย ประเทศไทย ระดับปฐมวัย"/>
    <s v="ด้านการพัฒนาและเสริมสร้างศักยภาพทรัพยากรมนุษย์"/>
    <x v="1"/>
    <s v="กรกฎาคม 2565"/>
    <s v="กันยายน 2565"/>
    <s v="สำนักงานเขตพื้นที่การศึกษาประถมศึกษาอุดรธานี เขต 3"/>
    <s v="สำนักงานคณะกรรมการการศึกษาขั้นพื้นฐาน"/>
    <x v="11"/>
    <s v="กระทรวงศึกษาธิการ"/>
    <s v="โครงการปกติ 2565"/>
    <m/>
    <s v="https://emenscr.nesdc.go.th/viewer/view.html?id=631717099a43e720666fdf08"/>
    <s v="120101F0305"/>
  </r>
  <r>
    <s v="v3_110201V02"/>
    <x v="2"/>
    <x v="0"/>
    <s v="การยกระดับคุณภาพการศึกษาระดับปฐมวัย ประจำปีงบประมาณ ๒๕๖๖"/>
    <s v="การยกระดับคุณภาพการศึกษาระดับปฐมวัย ประจำปีงบประมาณ ๒๕๖๖"/>
    <s v="ด้านการพัฒนาและเสริมสร้างศักยภาพทรัพยากรมนุษย์"/>
    <x v="2"/>
    <s v="ตุลาคม 2565"/>
    <s v="กันยายน 2566"/>
    <s v="สำนักงานเขตพื้นที่การศึกษาประถมศึกษาอุดรธานี เขต 3"/>
    <s v="สำนักงานคณะกรรมการการศึกษาขั้นพื้นฐาน"/>
    <x v="11"/>
    <s v="กระทรวงศึกษาธิการ"/>
    <s v="โครงการปกติ 2566"/>
    <m/>
    <s v="https://emenscr.nesdc.go.th/viewer/view.html?id=641d56564cc6a01428d43949"/>
    <s v="v2_110201V02F02"/>
  </r>
  <r>
    <s v="v3_110201V02"/>
    <x v="2"/>
    <x v="0"/>
    <s v="การยกระดับคุณภาพการศึกษาระดับปฐมวัย ประจำปีงบประมาณ 2567"/>
    <s v="การยกระดับคุณภาพการศึกษาระดับปฐมวัย ประจำปีงบประมาณ 2567"/>
    <s v="ด้านการพัฒนาและเสริมสร้างศักยภาพทรัพยากรมนุษย์"/>
    <x v="0"/>
    <s v="มกราคม 2567"/>
    <s v="มิถุนายน 2567"/>
    <s v="สำนักงานเขตพื้นที่การศึกษาประถมศึกษาอุดรธานี เขต 3"/>
    <s v="สำนักงานคณะกรรมการการศึกษาขั้นพื้นฐาน"/>
    <x v="11"/>
    <s v="กระทรวงศึกษาธิการ"/>
    <s v="โครงการปกติ 2567"/>
    <m/>
    <s v="https://emenscr.nesdc.go.th/viewer/view.html?id=659d0f718ac75145a5318005"/>
    <s v="v3_110201V02F01"/>
  </r>
  <r>
    <s v="v3_110201V02"/>
    <x v="2"/>
    <x v="0"/>
    <s v="การพัฒนาคุณภาพการศึกษาปฐมวัย ปีงบประมาณ 2565"/>
    <s v="การพัฒนาคุณภาพการศึกษาปฐมวัย ปีงบประมาณ 2565"/>
    <s v="ด้านการพัฒนาและเสริมสร้างศักยภาพทรัพยากรมนุษย์"/>
    <x v="1"/>
    <s v="ตุลาคม 2564"/>
    <s v="กันยายน 2565"/>
    <s v="สำนักงานเขตพื้นที่การศึกษาประถมศึกษาอุดรธานี เขต 4"/>
    <s v="สำนักงานคณะกรรมการการศึกษาขั้นพื้นฐาน"/>
    <x v="11"/>
    <s v="กระทรวงศึกษาธิการ"/>
    <s v="โครงการปกติ 2565"/>
    <m/>
    <s v="https://emenscr.nesdc.go.th/viewer/view.html?id=61a85241e4a0ba43f163b119"/>
    <s v="110201F0202"/>
  </r>
  <r>
    <s v="v3_110201V02"/>
    <x v="2"/>
    <x v="0"/>
    <s v="การพัฒนาคุณภาพการศึกษาปฐมวัย"/>
    <s v="การพัฒนาคุณภาพการศึกษาปฐมวัย"/>
    <s v="ด้านการพัฒนาและเสริมสร้างศักยภาพทรัพยากรมนุษย์"/>
    <x v="2"/>
    <s v="ตุลาคม 2565"/>
    <s v="กันยายน 2566"/>
    <s v="สำนักงานเขตพื้นที่การศึกษาประถมศึกษาอุดรธานี เขต 4"/>
    <s v="สำนักงานคณะกรรมการการศึกษาขั้นพื้นฐาน"/>
    <x v="11"/>
    <s v="กระทรวงศึกษาธิการ"/>
    <s v="โครงการปกติ 2566"/>
    <m/>
    <s v="https://emenscr.nesdc.go.th/viewer/view.html?id=6421006abdb6fd5c33034189"/>
    <s v="v2_110201V02F02"/>
  </r>
  <r>
    <s v="v3_110201V02"/>
    <x v="2"/>
    <x v="0"/>
    <s v="พัฒนาหลักสูตรและการจัดการศึกษาปฐมวัย สู่พัฒนาการสมวัย"/>
    <s v="พัฒนาหลักสูตรและการจัดการศึกษาปฐมวัย สู่พัฒนาการสมวัย"/>
    <s v="ด้านการพัฒนาและเสริมสร้างศักยภาพทรัพยากรมนุษย์"/>
    <x v="0"/>
    <s v="ตุลาคม 2566"/>
    <s v="กันยายน 2567"/>
    <s v="สำนักงานเขตพื้นที่การศึกษาประถมศึกษาอุตรดิตถ์ เขต 1"/>
    <s v="สำนักงานคณะกรรมการการศึกษาขั้นพื้นฐาน"/>
    <x v="11"/>
    <s v="กระทรวงศึกษาธิการ"/>
    <s v="โครงการปกติ 2567"/>
    <m/>
    <s v="https://emenscr.nesdc.go.th/viewer/view.html?id=657d6bb97ee34a5c6dbc8b19"/>
    <s v="v3_110201V02F01"/>
  </r>
  <r>
    <s v="v3_110201V02"/>
    <x v="2"/>
    <x v="0"/>
    <s v="การพัฒนาการศึกษาระดับปฐมวัย โดยใช้รูปแบบ KRADUM MODEL"/>
    <s v="การพัฒนาการศึกษาระดับปฐมวัย โดยใช้รูปแบบ KRADUM MODEL"/>
    <s v="ด้านการพัฒนาและเสริมสร้างศักยภาพทรัพยากรมนุษย์"/>
    <x v="4"/>
    <s v="ตุลาคม 2563"/>
    <s v="กันยายน 2564"/>
    <s v="สำนักงานเขตพื้นที่การศึกษาประถมศึกษาอุทัยธานี เขต 1"/>
    <s v="สำนักงานคณะกรรมการการศึกษาขั้นพื้นฐาน"/>
    <x v="11"/>
    <s v="กระทรวงศึกษาธิการ"/>
    <s v="โครงการปกติ 2564"/>
    <m/>
    <s v="https://emenscr.nesdc.go.th/viewer/view.html?id=60decfb9db82ee57dd1c981d"/>
    <s v="110201F0202"/>
  </r>
  <r>
    <s v="v3_110201V02"/>
    <x v="2"/>
    <x v="0"/>
    <s v="การพัฒนาคุณภาพคุณภาพการศึกษาปฐมวัย โดยใช้รูปแบบ KRADUM Model"/>
    <s v="การพัฒนาคุณภาพคุณภาพการศึกษาปฐมวัย โดยใช้รูปแบบ KRADUM Model"/>
    <s v="ด้านการพัฒนาและเสริมสร้างศักยภาพทรัพยากรมนุษย์"/>
    <x v="1"/>
    <s v="เมษายน 2565"/>
    <s v="กันยายน 2565"/>
    <s v="สำนักงานเขตพื้นที่การศึกษาประถมศึกษาอุทัยธานี เขต 1"/>
    <s v="สำนักงานคณะกรรมการการศึกษาขั้นพื้นฐาน"/>
    <x v="11"/>
    <s v="กระทรวงศึกษาธิการ"/>
    <s v="โครงการปกติ 2565"/>
    <m/>
    <s v="https://emenscr.nesdc.go.th/viewer/view.html?id=61f118b89fe28a31fa08d212"/>
    <s v="110201F0202"/>
  </r>
  <r>
    <s v="v3_110201V02"/>
    <x v="2"/>
    <x v="0"/>
    <s v="ประเมินพัฒนาการเด็กปฐมวัยที่จบหลักสูตรการศึกษาปฐมวัย พุทธศักราช 2560 ปีการศึกษา 2565"/>
    <s v="ประเมินพัฒนาการเด็กปฐมวัยที่จบหลักสูตรการศึกษาปฐมวัย พุทธศักราช 2560 ปีการศึกษา 2565"/>
    <s v="ด้านการพัฒนาและเสริมสร้างศักยภาพทรัพยากรมนุษย์"/>
    <x v="2"/>
    <s v="ตุลาคม 2565"/>
    <s v="กันยายน 2566"/>
    <s v="สำนักงานเขตพื้นที่การศึกษาประถมศึกษาอุทัยธานี เขต 1"/>
    <s v="สำนักงานคณะกรรมการการศึกษาขั้นพื้นฐาน"/>
    <x v="11"/>
    <s v="กระทรวงศึกษาธิการ"/>
    <s v="โครงการปกติ 2566"/>
    <m/>
    <s v="https://emenscr.nesdc.go.th/viewer/view.html?id=641c0fc052eb4b14205ce29d"/>
    <s v="v2_110201V02F02"/>
  </r>
  <r>
    <s v="v3_110201V02"/>
    <x v="2"/>
    <x v="0"/>
    <s v="จัดสรรโอนเงินพัฒนาการจัดประสบการณ์การเรียนการสอนปฐมวัย ประจำปีงบประมาณ 2566"/>
    <s v="จัดสรรโอนเงินพัฒนาการจัดประสบการณ์การเรียนการสอนปฐมวัย ประจำปีงบประมาณ 2566"/>
    <s v="ด้านการพัฒนาและเสริมสร้างศักยภาพทรัพยากรมนุษย์"/>
    <x v="2"/>
    <s v="มีนาคม 2566"/>
    <s v="กันยายน 2566"/>
    <s v="สำนักงานเขตพื้นที่การศึกษาประถมศึกษาอุทัยธานี เขต 1"/>
    <s v="สำนักงานคณะกรรมการการศึกษาขั้นพื้นฐาน"/>
    <x v="11"/>
    <s v="กระทรวงศึกษาธิการ"/>
    <s v="โครงการปกติ 2566"/>
    <m/>
    <s v="https://emenscr.nesdc.go.th/viewer/view.html?id=6463143d7a76bf298c45adcc"/>
    <s v="v2_110201V02F02"/>
  </r>
  <r>
    <s v="v3_110201V02"/>
    <x v="2"/>
    <x v="0"/>
    <s v="พัฒนาคุณภาพการจัดการศึกษาปฐมวัย สพป.อุทัยธานี เขต 1"/>
    <s v="พัฒนาคุณภาพการจัดการศึกษาปฐมวัย สพป.อุทัยธานี เขต 1"/>
    <s v="ด้านการพัฒนาและเสริมสร้างศักยภาพทรัพยากรมนุษย์"/>
    <x v="0"/>
    <s v="มกราคม 2567"/>
    <s v="กันยายน 2567"/>
    <s v="สำนักงานเขตพื้นที่การศึกษาประถมศึกษาอุทัยธานี เขต 1"/>
    <s v="สำนักงานคณะกรรมการการศึกษาขั้นพื้นฐาน"/>
    <x v="11"/>
    <s v="กระทรวงศึกษาธิการ"/>
    <s v="โครงการปกติ 2567"/>
    <m/>
    <s v="https://emenscr.nesdc.go.th/viewer/view.html?id=658170ef62e90d5c6f0002b9"/>
    <s v="v3_110201V02F01"/>
  </r>
  <r>
    <s v="v3_110201V02"/>
    <x v="2"/>
    <x v="0"/>
    <s v="ยกระดับคุณภาพการศึกษาและคุณภาพผู้เรียนระดับปฐมวัย"/>
    <s v="ยกระดับคุณภาพการศึกษาและคุณภาพผู้เรียนระดับปฐมวัย"/>
    <s v="ด้านการพัฒนาและเสริมสร้างศักยภาพทรัพยากรมนุษย์"/>
    <x v="0"/>
    <s v="กรกฎาคม 2567"/>
    <s v="กันยายน 2567"/>
    <s v="สำนักงานเขตพื้นที่การศึกษาประถมศึกษาอุบลราชธานี เขต 1"/>
    <s v="สำนักงานคณะกรรมการการศึกษาขั้นพื้นฐาน"/>
    <x v="11"/>
    <s v="กระทรวงศึกษาธิการ"/>
    <s v="โครงการปกติ 2567"/>
    <m/>
    <s v="https://emenscr.nesdc.go.th/viewer/view.html?id=670df64a1a469e1dc31f4f82"/>
    <s v="v3_110201V02F01"/>
  </r>
  <r>
    <s v="v3_110201V02"/>
    <x v="2"/>
    <x v="0"/>
    <s v="การพัฒนาหลักสูตรสถานศึกษา ฉบับปรับปรุง พุทธศักราช 2565 สู่การจัดประสบการณ์การเรียนรู้เพื่อส่งเสริมทักษะทางภาษาแบบองค์รวมของเด็กปฐมวัยบูรณาการแนวการสอนภาษาธรรมชาติและหนังสือเล่มใหญ่ในสถานการณ์ภาวะถดถอยทางการเรียนรู้"/>
    <s v="การพัฒนาหลักสูตรสถานศึกษา ฉบับปรับปรุง พุทธศักราช 2565 สู่การจัดประสบการณ์การเรียนรู้เพื่อส่งเสริมทักษะทางภาษาแบบองค์รวมของเด็กปฐมวัยบูรณาการแนวการสอนภาษาธรรมชาติและหนังสือเล่มใหญ่ในสถานการณ์ภาวะถดถอยทางการเรียนรู้"/>
    <s v="ด้านการพัฒนาและเสริมสร้างศักยภาพทรัพยากรมนุษย์"/>
    <x v="1"/>
    <s v="กรกฎาคม 2565"/>
    <s v="กันยายน 2565"/>
    <s v="สำนักงานเขตพื้นที่การศึกษาประถมศึกษาอุบลราชธานี เขต 2"/>
    <s v="สำนักงานคณะกรรมการการศึกษาขั้นพื้นฐาน"/>
    <x v="11"/>
    <s v="กระทรวงศึกษาธิการ"/>
    <s v="โครงการปกติ 2565"/>
    <m/>
    <s v="https://emenscr.nesdc.go.th/viewer/view.html?id=62c69dd6a40d00206ce49cbb"/>
    <s v="110201F0202"/>
  </r>
  <r>
    <s v="v3_110201V02"/>
    <x v="2"/>
    <x v="0"/>
    <s v="การพัฒนาครูปฐมวัยในการจัดประสบการณ์การเรียนรู้เชิงรุก (Active learning) เพื่อส่งเสริมคุณลักษณะที่พึงประสงค์และทักษะที่จำเป็นของเด็กปฐมวัยในศตวรรษที่ 21 ตามหลักสูตรการศึกษาปฐมวัย พุทธศักราช 2560  "/>
    <s v="การพัฒนาครูปฐมวัยในการจัดประสบการณ์การเรียนรู้เชิงรุก (Active learning) เพื่อส่งเสริมคุณลักษณะที่พึงประสงค์และทักษะที่จำเป็นของเด็กปฐมวัยในศตวรรษที่ 21 ตามหลักสูตรการศึกษาปฐมวัย พุทธศักราช 2560  "/>
    <s v="ด้านการพัฒนาและเสริมสร้างศักยภาพทรัพยากรมนุษย์"/>
    <x v="2"/>
    <s v="กุมภาพันธ์ 2566"/>
    <s v="กันยายน 2566"/>
    <s v="สำนักงานเขตพื้นที่การศึกษาประถมศึกษาอุบลราชธานี เขต 2"/>
    <s v="สำนักงานคณะกรรมการการศึกษาขั้นพื้นฐาน"/>
    <x v="11"/>
    <s v="กระทรวงศึกษาธิการ"/>
    <s v="โครงการปกติ 2566"/>
    <m/>
    <s v="https://emenscr.nesdc.go.th/viewer/view.html?id=6417f6bdfa7c0d08aa6986f0"/>
    <s v="v2_110201V02F02"/>
  </r>
  <r>
    <s v="v3_110201V02"/>
    <x v="2"/>
    <x v="0"/>
    <s v="โครงการพัฒนาครูปฐมวัยในการจัดประสบการณ์การเรียนรู้เชิงรุก (Active learning) เพื่อส่งเสริมความสามารถทางพหุปัญญาสำหรับเด็กปฐมวัยในศตวรรษที่ 21 "/>
    <s v="โครงการพัฒนาครูปฐมวัยในการจัดประสบการณ์การเรียนรู้เชิงรุก (Active learning) เพื่อส่งเสริมความสามารถทางพหุปัญญาสำหรับเด็กปฐมวัยในศตวรรษที่ 21 "/>
    <s v="ด้านการพัฒนาและเสริมสร้างศักยภาพทรัพยากรมนุษย์"/>
    <x v="0"/>
    <s v="มกราคม 2567"/>
    <s v="กันยายน 2567"/>
    <s v="สำนักงานเขตพื้นที่การศึกษาประถมศึกษาอุบลราชธานี เขต 2"/>
    <s v="สำนักงานคณะกรรมการการศึกษาขั้นพื้นฐาน"/>
    <x v="11"/>
    <s v="กระทรวงศึกษาธิการ"/>
    <s v="โครงการปกติ 2567"/>
    <m/>
    <s v="https://emenscr.nesdc.go.th/viewer/view.html?id=660e57f855fb162ad95958e6"/>
    <s v="v3_110201V02F01"/>
  </r>
  <r>
    <s v="v3_110201V02"/>
    <x v="2"/>
    <x v="0"/>
    <s v="พัฒนาการจัดประสบการณ์การเรียนการสอนปฐมวัย  ปีงบประมาณ 2564"/>
    <s v="พัฒนาการจัดประสบการณ์การเรียนการสอนปฐมวัย  ปีงบประมาณ 2564"/>
    <s v="ด้านการพัฒนาและเสริมสร้างศักยภาพทรัพยากรมนุษย์"/>
    <x v="4"/>
    <s v="ตุลาคม 2563"/>
    <s v="กันยายน 2564"/>
    <s v="สำนักงานเขตพื้นที่การศึกษาประถมศึกษาอุบลราชธานี เขต 4"/>
    <s v="สำนักงานคณะกรรมการการศึกษาขั้นพื้นฐาน"/>
    <x v="11"/>
    <s v="กระทรวงศึกษาธิการ"/>
    <s v="โครงการปกติ 2564"/>
    <m/>
    <s v="https://emenscr.nesdc.go.th/viewer/view.html?id=608b564377feef1f11b50f23"/>
    <s v="110201F0202"/>
  </r>
  <r>
    <s v="v3_110201V02"/>
    <x v="2"/>
    <x v="0"/>
    <s v="พัฒนาการจัดประสบการณ์การเรียนการสอนปฐมวัย  ปีงบประมาณ พ.ศ.2566"/>
    <s v="พัฒนาการจัดประสบการณ์การเรียนการสอนปฐมวัย  ปีงบประมาณ พ.ศ.2566"/>
    <s v="ด้านการพัฒนาและเสริมสร้างศักยภาพทรัพยากรมนุษย์"/>
    <x v="2"/>
    <s v="มกราคม 2566"/>
    <s v="มิถุนายน 2566"/>
    <s v="สำนักงานเขตพื้นที่การศึกษาประถมศึกษาอุบลราชธานี เขต 4"/>
    <s v="สำนักงานคณะกรรมการการศึกษาขั้นพื้นฐาน"/>
    <x v="11"/>
    <s v="กระทรวงศึกษาธิการ"/>
    <s v="โครงการปกติ 2566"/>
    <m/>
    <s v="https://emenscr.nesdc.go.th/viewer/view.html?id=644a924176f4e604f29dca15"/>
    <s v="v2_110201V02F02"/>
  </r>
  <r>
    <s v="v3_110201V02"/>
    <x v="2"/>
    <x v="1"/>
    <s v="พัฒนาการจัดประสบการณ์เรียนรู้เชิงรุก (Active Learning) ระดับปฐมวัย"/>
    <s v="พัฒนาการจัดประสบการณ์เรียนรู้เชิงรุก (Active Learning) ระดับปฐมวัย"/>
    <s v="ด้านการพัฒนาและเสริมสร้างศักยภาพทรัพยากรมนุษย์"/>
    <x v="2"/>
    <s v="พฤษภาคม 2566"/>
    <s v="กันยายน 2566"/>
    <s v="สำนักงานเขตพื้นที่การศึกษาประถมศึกษาอุบลราชธานี เขต 4"/>
    <s v="สำนักงานคณะกรรมการการศึกษาขั้นพื้นฐาน"/>
    <x v="11"/>
    <s v="กระทรวงศึกษาธิการ"/>
    <s v="โครงการปกติ 2566"/>
    <m/>
    <s v="https://emenscr.nesdc.go.th/viewer/view.html?id=64c3ce2e506f8c044400deec"/>
    <s v="v2_120101V03F03"/>
  </r>
  <r>
    <s v="v3_110201V02"/>
    <x v="2"/>
    <x v="0"/>
    <s v="พัฒนาการจัดประสบการณ์การเรียนการสอนปฐมวัย"/>
    <s v="พัฒนาการจัดประสบการณ์การเรียนการสอนปฐมวัย"/>
    <s v="ด้านการพัฒนาและเสริมสร้างศักยภาพทรัพยากรมนุษย์"/>
    <x v="1"/>
    <s v="เมษายน 2565"/>
    <s v="กันยายน 2565"/>
    <s v="สำนักงานเขตพื้นที่การศึกษาประถมศึกษานราธิวาส เขต 3"/>
    <s v="สำนักงานคณะกรรมการการศึกษาขั้นพื้นฐาน"/>
    <x v="11"/>
    <s v="กระทรวงศึกษาธิการ"/>
    <s v="โครงการปกติ 2565"/>
    <m/>
    <s v="https://emenscr.nesdc.go.th/viewer/view.html?id=61de8021b3fadc02db8bca20"/>
    <s v="110201F0202"/>
  </r>
  <r>
    <s v="v3_110201V02"/>
    <x v="2"/>
    <x v="0"/>
    <s v="พัฒนาการจัดประสบการณ์การเรียนการสอนปฐมวัย ประจำปีงบประมาณ 2564"/>
    <s v="พัฒนาการจัดประสบการณ์การเรียนการสอนปฐมวัย ประจำปีงบประมาณ 2564"/>
    <s v="ด้านการพัฒนาและเสริมสร้างศักยภาพทรัพยากรมนุษย์"/>
    <x v="4"/>
    <s v="พฤษภาคม 2564"/>
    <s v="กันยายน 2564"/>
    <s v="สำนักงานเขตพื้นที่การศึกษาประถมศึกษาปัตตานี เขต 3"/>
    <s v="สำนักงานคณะกรรมการการศึกษาขั้นพื้นฐาน"/>
    <x v="11"/>
    <s v="กระทรวงศึกษาธิการ"/>
    <s v="โครงการปกติ 2564"/>
    <m/>
    <s v="https://emenscr.nesdc.go.th/viewer/view.html?id=60ca10912e32ae46f0a3b458"/>
    <s v="110201F0202"/>
  </r>
  <r>
    <s v="v3_110201V02"/>
    <x v="2"/>
    <x v="0"/>
    <s v="พัฒนาการจัดการเรียนการสอนระดับปฐมวัย ประจำปีงบประมาณ 2565"/>
    <s v="พัฒนาการจัดการเรียนการสอนระดับปฐมวัย ประจำปีงบประมาณ 2565"/>
    <s v="ด้านการพัฒนาและเสริมสร้างศักยภาพทรัพยากรมนุษย์"/>
    <x v="1"/>
    <s v="มกราคม 2565"/>
    <s v="มิถุนายน 2565"/>
    <s v="สำนักงานเขตพื้นที่การศึกษาประถมศึกษาปัตตานี เขต 3"/>
    <s v="สำนักงานคณะกรรมการการศึกษาขั้นพื้นฐาน"/>
    <x v="11"/>
    <s v="กระทรวงศึกษาธิการ"/>
    <s v="โครงการปกติ 2565"/>
    <m/>
    <s v="https://emenscr.nesdc.go.th/viewer/view.html?id=624e56ea2448334bbc98ddef"/>
    <s v="110201F0202"/>
  </r>
  <r>
    <s v="v3_110201V02"/>
    <x v="2"/>
    <x v="0"/>
    <s v="พัฒนาการจัดการเรียนการสอนระดับปฐมวัย ประจำปีงบประมาณ 2566"/>
    <s v="พัฒนาการจัดการเรียนการสอนระดับปฐมวัย ประจำปีงบประมาณ 2566"/>
    <s v="ด้านการพัฒนาและเสริมสร้างศักยภาพทรัพยากรมนุษย์"/>
    <x v="2"/>
    <s v="เมษายน 2566"/>
    <s v="กันยายน 2566"/>
    <s v="สำนักงานเขตพื้นที่การศึกษาประถมศึกษาปัตตานี เขต 3"/>
    <s v="สำนักงานคณะกรรมการการศึกษาขั้นพื้นฐาน"/>
    <x v="11"/>
    <s v="กระทรวงศึกษาธิการ"/>
    <s v="โครงการปกติ 2566"/>
    <m/>
    <s v="https://emenscr.nesdc.go.th/viewer/view.html?id=642594b2a075f65c3927e96d"/>
    <s v="v2_110201V02F02"/>
  </r>
  <r>
    <s v="v3_110201V02"/>
    <x v="2"/>
    <x v="0"/>
    <s v="พัฒนาการจัดประสบการณ์การเรียนการสอนปฐมวัย ประจำปีงบประมาณ 2566"/>
    <s v="พัฒนาการจัดประสบการณ์การเรียนการสอนปฐมวัย ประจำปีงบประมาณ 2566"/>
    <s v="ด้านการพัฒนาและเสริมสร้างศักยภาพทรัพยากรมนุษย์"/>
    <x v="2"/>
    <s v="มกราคม 2566"/>
    <s v="มีนาคม 2566"/>
    <s v="สำนักงานเขตพื้นที่การศึกษาประถมศึกษาปัตตานี เขต 3"/>
    <s v="สำนักงานคณะกรรมการการศึกษาขั้นพื้นฐาน"/>
    <x v="11"/>
    <s v="กระทรวงศึกษาธิการ"/>
    <s v="โครงการปกติ 2566"/>
    <m/>
    <s v="https://emenscr.nesdc.go.th/viewer/view.html?id=64268c8b52eb4b14205ced2a"/>
    <s v="v2_110201V02F02"/>
  </r>
  <r>
    <s v="v3_110201V02"/>
    <x v="2"/>
    <x v="0"/>
    <s v="พัฒนาการจัดการเรียนการสอนระดับปฐมวัย ประจำปีงบประมาณ 2567"/>
    <s v="พัฒนาการจัดการเรียนการสอนระดับปฐมวัย ประจำปีงบประมาณ 2567"/>
    <s v="ด้านการพัฒนาและเสริมสร้างศักยภาพทรัพยากรมนุษย์"/>
    <x v="0"/>
    <s v="มกราคม 2567"/>
    <s v="มีนาคม 2567"/>
    <s v="สำนักงานเขตพื้นที่การศึกษาประถมศึกษาปัตตานี เขต 3"/>
    <s v="สำนักงานคณะกรรมการการศึกษาขั้นพื้นฐาน"/>
    <x v="11"/>
    <s v="กระทรวงศึกษาธิการ"/>
    <s v="โครงการปกติ 2567"/>
    <m/>
    <s v="https://emenscr.nesdc.go.th/viewer/view.html?id=65827576bcbd745c67dd3b9a"/>
    <s v="v3_110201V02F01"/>
  </r>
  <r>
    <s v="v3_110201V02"/>
    <x v="2"/>
    <x v="0"/>
    <s v="พัฒนาการจัดการเรียนการสอนระดับปฐมวัย ประจำปีงบประมาณ 2567"/>
    <s v="พัฒนาการจัดการเรียนการสอนระดับปฐมวัย ประจำปีงบประมาณ 2567"/>
    <s v="ด้านการพัฒนาและเสริมสร้างศักยภาพทรัพยากรมนุษย์"/>
    <x v="0"/>
    <s v="กรกฎาคม 2567"/>
    <s v="กันยายน 2567"/>
    <s v="สำนักงานเขตพื้นที่การศึกษาประถมศึกษาปัตตานี เขต 3"/>
    <s v="สำนักงานคณะกรรมการการศึกษาขั้นพื้นฐาน"/>
    <x v="11"/>
    <s v="กระทรวงศึกษาธิการ"/>
    <s v="โครงการปกติ 2567"/>
    <m/>
    <s v="https://emenscr.nesdc.go.th/viewer/view.html?id=66e7b2f846601904ce6f2eb1"/>
    <s v="v3_110201V02F01"/>
  </r>
  <r>
    <s v="v3_110201V02"/>
    <x v="2"/>
    <x v="0"/>
    <s v="การพัฒนาการจัดประสบการณ์การเรียนการสอนปฐมวัย"/>
    <s v="การพัฒนาการจัดประสบการณ์การเรียนการสอนปฐมวัย"/>
    <s v="ด้านการพัฒนาและเสริมสร้างศักยภาพทรัพยากรมนุษย์"/>
    <x v="0"/>
    <s v="เมษายน 2567"/>
    <s v="กันยายน 2567"/>
    <s v="สำนักงานเขตพื้นที่การศึกษาประถมศึกษายะลา เขต 3"/>
    <s v="สำนักงานคณะกรรมการการศึกษาขั้นพื้นฐาน"/>
    <x v="11"/>
    <s v="กระทรวงศึกษาธิการ"/>
    <s v="โครงการปกติ 2567"/>
    <m/>
    <s v="https://emenscr.nesdc.go.th/viewer/view.html?id=65fd4b9455fb162ad9594702"/>
    <s v="v3_110201V02F01"/>
  </r>
  <r>
    <s v="v3_110201V02"/>
    <x v="2"/>
    <x v="0"/>
    <s v="โครงการ การพัฒนาการจัดประสบการณ์การเรียนการสอนปฐมวัย"/>
    <s v="โครงการ การพัฒนาการจัดประสบการณ์การเรียนการสอนปฐมวัย"/>
    <s v="ด้านการพัฒนาและเสริมสร้างศักยภาพทรัพยากรมนุษย์"/>
    <x v="3"/>
    <s v="เมษายน 2568"/>
    <s v="มิถุนายน 2568"/>
    <s v="สำนักงานเขตพื้นที่การศึกษาประถมศึกษายะลา เขต 3"/>
    <s v="สำนักงานคณะกรรมการการศึกษาขั้นพื้นฐาน"/>
    <x v="11"/>
    <s v="กระทรวงศึกษาธิการ"/>
    <s v="โครงการปกติ 2568"/>
    <m/>
    <s v="https://emenscr.nesdc.go.th/viewer/view.html?id=677641406f54fa3671471745"/>
    <s v="v3_110201V02F01"/>
  </r>
  <r>
    <s v="v3_110201V02"/>
    <x v="2"/>
    <x v="0"/>
    <s v="การประเมินพัฒนาการนักเรียนที่จบหลักสูตรการศึกษาปฐมวัย พุทธศักราช ๒๕๖๐ ปีการศึกษา ๒๕๖๓ "/>
    <s v="การประเมินพัฒนาการนักเรียนที่จบหลักสูตรการศึกษาปฐมวัย พุทธศักราช ๒๕๖๐ ปีการศึกษา ๒๕๖๓ "/>
    <s v="ด้านการพัฒนาและเสริมสร้างศักยภาพทรัพยากรมนุษย์"/>
    <x v="4"/>
    <s v="เมษายน 2564"/>
    <s v="มิถุนายน 2564"/>
    <s v="สำนักงานเขตพื้นที่การศึกษาประถมศึกษากาญจนบุรี เขต 4"/>
    <s v="สำนักงานคณะกรรมการการศึกษาขั้นพื้นฐาน"/>
    <x v="11"/>
    <s v="กระทรวงศึกษาธิการ"/>
    <s v="โครงการปกติ 2564"/>
    <m/>
    <s v="https://emenscr.nesdc.go.th/viewer/view.html?id=605972aa1d4fae344a6a224b"/>
    <s v="110201F0202"/>
  </r>
  <r>
    <s v="v3_110201V02"/>
    <x v="2"/>
    <x v="0"/>
    <s v="ส่งเสริม สนับสนุนสื่อ วัสดุการจัดประสบการณ์การเรียนรู้ของเด็ก ระดับปฐมวัย  "/>
    <s v="ส่งเสริม สนับสนุนสื่อ วัสดุการจัดประสบการณ์การเรียนรู้ของเด็ก ระดับปฐมวัย  "/>
    <s v="ด้านการพัฒนาและเสริมสร้างศักยภาพทรัพยากรมนุษย์"/>
    <x v="1"/>
    <s v="กันยายน 2564"/>
    <s v="กันยายน 2564"/>
    <s v="สำนักงานเขตพื้นที่การศึกษาประถมศึกษากาญจนบุรี เขต 4"/>
    <s v="สำนักงานคณะกรรมการการศึกษาขั้นพื้นฐาน"/>
    <x v="11"/>
    <s v="กระทรวงศึกษาธิการ"/>
    <s v="โครงการปกติ 2565"/>
    <m/>
    <s v="https://emenscr.nesdc.go.th/viewer/view.html?id=61768383e8486e60ee899477"/>
    <s v="110201F0202"/>
  </r>
  <r>
    <s v="v3_110201V02"/>
    <x v="2"/>
    <x v="0"/>
    <s v="การอบรมเชิงปฏิบัติการการจัดประสบการณ์เรียนรู้รูปแบบโครงงานวิทยาศาสตร์เพื่อพัฒนาทักษะการคิดวิเคราะห์ในระดับปฐมวัย ในสถานการณ์การแพร่ระบาดของเชื้อไวรัสโคโรนา 2019 (COVID-19) รูปแบบออนไลน์ (ZOOM)"/>
    <s v="การอบรมเชิงปฏิบัติการการจัดประสบการณ์เรียนรู้รูปแบบโครงงานวิทยาศาสตร์เพื่อพัฒนาทักษะการคิดวิเคราะห์ในระดับปฐมวัย ในสถานการณ์การแพร่ระบาดของเชื้อไวรัสโคโรนา 2019 (COVID-19) รูปแบบออนไลน์ (ZOOM)"/>
    <s v="ด้านการพัฒนาและเสริมสร้างศักยภาพทรัพยากรมนุษย์"/>
    <x v="1"/>
    <s v="มกราคม 2565"/>
    <s v="กันยายน 2565"/>
    <s v="สำนักงานเขตพื้นที่การศึกษาประถมศึกษากาญจนบุรี เขต 4"/>
    <s v="สำนักงานคณะกรรมการการศึกษาขั้นพื้นฐาน"/>
    <x v="11"/>
    <s v="กระทรวงศึกษาธิการ"/>
    <s v="โครงการปกติ 2565"/>
    <m/>
    <s v="https://emenscr.nesdc.go.th/viewer/view.html?id=6221d351a4dadd05ceb90a7d"/>
    <s v="110201F0202"/>
  </r>
  <r>
    <s v="v3_110201V02"/>
    <x v="2"/>
    <x v="0"/>
    <s v="การอบรมเชิงปฏิบัติการการจัดประสบการณ์เรียนรู้รูปแบบ EF (Executive Function) ระดับปฐมวัย รูปแบบออนไลน์ (ZOOM)"/>
    <s v="การอบรมเชิงปฏิบัติการการจัดประสบการณ์เรียนรู้รูปแบบ EF (Executive Function) ระดับปฐมวัย รูปแบบออนไลน์ (ZOOM)"/>
    <s v="ด้านการพัฒนาและเสริมสร้างศักยภาพทรัพยากรมนุษย์"/>
    <x v="1"/>
    <s v="มีนาคม 2565"/>
    <s v="กันยายน 2565"/>
    <s v="สำนักงานเขตพื้นที่การศึกษาประถมศึกษากาญจนบุรี เขต 4"/>
    <s v="สำนักงานคณะกรรมการการศึกษาขั้นพื้นฐาน"/>
    <x v="11"/>
    <s v="กระทรวงศึกษาธิการ"/>
    <s v="โครงการปกติ 2565"/>
    <m/>
    <s v="https://emenscr.nesdc.go.th/viewer/view.html?id=625fddbcdd5d104d55260d1c"/>
    <s v="110201F0202"/>
  </r>
  <r>
    <s v="v3_110201V02"/>
    <x v="2"/>
    <x v="0"/>
    <s v="พัฒนาการจัดประสบการณ์การเรียนรู้เพื่อส่งเสริมการจัดการศึกษาปฐมวัย"/>
    <s v="พัฒนาการจัดประสบการณ์การเรียนรู้เพื่อส่งเสริมการจัดการศึกษาปฐมวัย"/>
    <s v="ด้านการพัฒนาและเสริมสร้างศักยภาพทรัพยากรมนุษย์"/>
    <x v="0"/>
    <s v="ตุลาคม 2566"/>
    <s v="กันยายน 2567"/>
    <s v="สำนักงานเขตพื้นที่การศึกษาประถมศึกษาเชียงใหม่ เขต 6"/>
    <s v="สำนักงานคณะกรรมการการศึกษาขั้นพื้นฐาน"/>
    <x v="11"/>
    <s v="กระทรวงศึกษาธิการ"/>
    <s v="โครงการปกติ 2567"/>
    <m/>
    <s v="https://emenscr.nesdc.go.th/viewer/view.html?id=65826646bcbd745c67dd3a75"/>
    <s v="v3_110201V02F01"/>
  </r>
  <r>
    <s v="v3_110201V02"/>
    <x v="2"/>
    <x v="0"/>
    <s v="  ประเมินพัฒนาการนักเรียนที่จบหลักสูตรการศึกษาปฐมวัย พุทธศักราช 2560 ปีการศึกษา 2565"/>
    <s v="  ประเมินพัฒนาการนักเรียนที่จบหลักสูตรการศึกษาปฐมวัย พุทธศักราช 2560 ปีการศึกษา 2565"/>
    <s v="ด้านการพัฒนาและเสริมสร้างศักยภาพทรัพยากรมนุษย์"/>
    <x v="2"/>
    <s v="กุมภาพันธ์ 2566"/>
    <s v="กันยายน 2566"/>
    <s v="สำนักงานเขตพื้นที่การศึกษาประถมศึกษาปราจีนบุรี เขต 2"/>
    <s v="สำนักงานคณะกรรมการการศึกษาขั้นพื้นฐาน"/>
    <x v="11"/>
    <s v="กระทรวงศึกษาธิการ"/>
    <s v="โครงการปกติ 2566"/>
    <m/>
    <s v="https://emenscr.nesdc.go.th/viewer/view.html?id=642c04abbdb6fd5c3303c4a0"/>
    <s v="v2_110201V02F02"/>
  </r>
  <r>
    <s v="v3_110201V02"/>
    <x v="2"/>
    <x v="0"/>
    <s v="โครงการพัฒนาการจัดการศึกษาปฐมวัย ปีงบประมาณ 2566"/>
    <s v="โครงการพัฒนาการจัดการศึกษาปฐมวัย ปีงบประมาณ 2566"/>
    <s v="ด้านการพัฒนาและเสริมสร้างศักยภาพทรัพยากรมนุษย์"/>
    <x v="2"/>
    <s v="มกราคม 2566"/>
    <s v="เมษายน 2566"/>
    <s v="สำนักงานเขตพื้นที่การศึกษาประถมศึกษาพัทลุง เขต 2"/>
    <s v="สำนักงานคณะกรรมการการศึกษาขั้นพื้นฐาน"/>
    <x v="11"/>
    <s v="กระทรวงศึกษาธิการ"/>
    <s v="โครงการปกติ 2566"/>
    <m/>
    <s v="https://emenscr.nesdc.go.th/viewer/view.html?id=6417d3f7fa7c0d08aa69841a"/>
    <s v="v2_110201V02F02"/>
  </r>
  <r>
    <s v="v3_110201V02"/>
    <x v="2"/>
    <x v="0"/>
    <s v="ส่งเสริมศักยภาพการจัดการศึกษา ระดับปฐมวัย ปีงบประมาณ 2567"/>
    <s v="ส่งเสริมศักยภาพการจัดการศึกษา ระดับปฐมวัย ปีงบประมาณ 2567"/>
    <s v="ด้านการพัฒนาและเสริมสร้างศักยภาพทรัพยากรมนุษย์"/>
    <x v="0"/>
    <s v="มกราคม 2567"/>
    <s v="กันยายน 2567"/>
    <s v="สำนักงานเขตพื้นที่การศึกษาประถมศึกษาพัทลุง เขต 2"/>
    <s v="สำนักงานคณะกรรมการการศึกษาขั้นพื้นฐาน"/>
    <x v="11"/>
    <s v="กระทรวงศึกษาธิการ"/>
    <s v="โครงการปกติ 2567"/>
    <m/>
    <s v="https://emenscr.nesdc.go.th/viewer/view.html?id=65a89ee04515513991db1243"/>
    <s v="v3_110201V02F01"/>
  </r>
  <r>
    <s v="v3_110201V02"/>
    <x v="2"/>
    <x v="0"/>
    <s v="พัฒนาการจัดการศึกษาปฐมวัย ปีการศึกษา 2565"/>
    <s v="พัฒนาการจัดการศึกษาปฐมวัย ปีการศึกษา 2565"/>
    <s v="ด้านการพัฒนาและเสริมสร้างศักยภาพทรัพยากรมนุษย์"/>
    <x v="1"/>
    <s v="มิถุนายน 2565"/>
    <s v="กันยายน 2565"/>
    <s v="สำนักงานเขตพื้นที่การศึกษาประถมศึกษามหาสารคาม เขต 3"/>
    <s v="สำนักงานคณะกรรมการการศึกษาขั้นพื้นฐาน"/>
    <x v="11"/>
    <s v="กระทรวงศึกษาธิการ"/>
    <s v="โครงการปกติ 2565"/>
    <m/>
    <s v="https://emenscr.nesdc.go.th/viewer/view.html?id=62de4f823a026b206f5682e9"/>
    <s v="110201F0202"/>
  </r>
  <r>
    <s v="v3_110201V02"/>
    <x v="2"/>
    <x v="0"/>
    <s v="พัฒนาทักษะการจัดประสบการณ์การเรียนรู้สำหรับเด็กปฐมวัย ด้วยกิจกรรมจิตศึกษา "/>
    <s v="พัฒนาทักษะการจัดประสบการณ์การเรียนรู้สำหรับเด็กปฐมวัย ด้วยกิจกรรมจิตศึกษา "/>
    <s v="ด้านการพัฒนาและเสริมสร้างศักยภาพทรัพยากรมนุษย์"/>
    <x v="0"/>
    <s v="มกราคม 2567"/>
    <s v="กันยายน 2567"/>
    <s v="สำนักงานเขตพื้นที่การศึกษาประถมศึกษามหาสารคาม เขต 3"/>
    <s v="สำนักงานคณะกรรมการการศึกษาขั้นพื้นฐาน"/>
    <x v="11"/>
    <s v="กระทรวงศึกษาธิการ"/>
    <s v="โครงการปกติ 2567"/>
    <m/>
    <s v="https://emenscr.nesdc.go.th/viewer/view.html?id=6582ce41a4da863b27b2042a"/>
    <s v="v3_110201V02F01"/>
  </r>
  <r>
    <s v="v3_110201V02"/>
    <x v="2"/>
    <x v="0"/>
    <s v="การประเมินพัฒนาการเด็กปฐมวัย"/>
    <s v="การประเมินพัฒนาการเด็กปฐมวัย"/>
    <s v="ด้านการพัฒนาและเสริมสร้างศักยภาพทรัพยากรมนุษย์"/>
    <x v="4"/>
    <s v="มกราคม 2564"/>
    <s v="มีนาคม 2564"/>
    <s v="สำนักงานเขตพื้นที่การศึกษาประถมศึกษาอุทัยธานี เขต 2"/>
    <s v="สำนักงานคณะกรรมการการศึกษาขั้นพื้นฐาน"/>
    <x v="11"/>
    <s v="กระทรวงศึกษาธิการ"/>
    <s v="โครงการปกติ 2564"/>
    <m/>
    <s v="https://emenscr.nesdc.go.th/viewer/view.html?id=6088a84efb0f04238036a31a"/>
    <s v="110201F0202"/>
  </r>
  <r>
    <s v="v3_110201V02"/>
    <x v="2"/>
    <x v="0"/>
    <s v="ประเมินพัฒนาการประเมินพัฒนาการเด็กปฐมวัย ที่จบหลักสูตรการศึกษาปฐมวัย พุทธศักราช 2560 ปีการศึกษา 2565"/>
    <s v="ประเมินพัฒนาการประเมินพัฒนาการเด็กปฐมวัย ที่จบหลักสูตรการศึกษาปฐมวัย พุทธศักราช 2560 ปีการศึกษา 2565"/>
    <s v="ด้านการพัฒนาและเสริมสร้างศักยภาพทรัพยากรมนุษย์"/>
    <x v="2"/>
    <s v="เมษายน 2566"/>
    <s v="กันยายน 2566"/>
    <s v="สำนักงานเขตพื้นที่การศึกษาประถมศึกษาอุทัยธานี เขต 2"/>
    <s v="สำนักงานคณะกรรมการการศึกษาขั้นพื้นฐาน"/>
    <x v="11"/>
    <s v="กระทรวงศึกษาธิการ"/>
    <s v="โครงการปกติ 2566"/>
    <m/>
    <s v="https://emenscr.nesdc.go.th/viewer/view.html?id=64c4f393506f8c044400e3f3"/>
    <s v="v2_110201V02F02"/>
  </r>
  <r>
    <s v="v3_110201V02"/>
    <x v="2"/>
    <x v="0"/>
    <s v="พัฒนาการจัดประสบการณ์การเรียนการสอนปฐมวัย ปีงบประมาณ พ.ศ. 2564"/>
    <s v="พัฒนาการจัดประสบการณ์การเรียนการสอนปฐมวัย ปีงบประมาณ พ.ศ. 2564"/>
    <s v="ด้านการพัฒนาและเสริมสร้างศักยภาพทรัพยากรมนุษย์"/>
    <x v="4"/>
    <s v="มกราคม 2564"/>
    <s v="มิถุนายน 2564"/>
    <s v="สำนักงานเขตพื้นที่การศึกษาประถมศึกษากรุงเทพมหานคร"/>
    <s v="สำนักงานคณะกรรมการการศึกษาขั้นพื้นฐาน"/>
    <x v="11"/>
    <s v="กระทรวงศึกษาธิการ"/>
    <s v="โครงการปกติ 2564"/>
    <m/>
    <s v="https://emenscr.nesdc.go.th/viewer/view.html?id=604097c1046b053e2994046e"/>
    <s v="110201F0202"/>
  </r>
  <r>
    <s v="v3_110201V02"/>
    <x v="2"/>
    <x v="0"/>
    <s v="การพัฒนาการจัดประสบการณ์ครูผู้สอนระดับปฐมวัย ประจำปีงบประมาณ พ.ศ. 2565"/>
    <s v="การพัฒนาการจัดประสบการณ์ครูผู้สอนระดับปฐมวัย ประจำปีงบประมาณ พ.ศ. 2565"/>
    <s v="ด้านการพัฒนาและเสริมสร้างศักยภาพทรัพยากรมนุษย์"/>
    <x v="1"/>
    <s v="ตุลาคม 2564"/>
    <s v="กันยายน 2565"/>
    <s v="สำนักงานเขตพื้นที่การศึกษาประถมศึกษากรุงเทพมหานคร"/>
    <s v="สำนักงานคณะกรรมการการศึกษาขั้นพื้นฐาน"/>
    <x v="11"/>
    <s v="กระทรวงศึกษาธิการ"/>
    <s v="โครงการปกติ 2565"/>
    <m/>
    <s v="https://emenscr.nesdc.go.th/viewer/view.html?id=62665d01237392670b56c56d"/>
    <s v="110201F0202"/>
  </r>
  <r>
    <s v="v3_110201V02"/>
    <x v="2"/>
    <x v="0"/>
    <s v="โครงการพัฒนาการจัดประสบการณ์การเรียนการสอนปฐมวัย ปีงบประมาณ พ.ศ. 2566 สำนักงานเขตพื้นที่การศึกษาประถมศึกษากรุงเทพมหานคร "/>
    <s v="โครงการพัฒนาการจัดประสบการณ์การเรียนการสอนปฐมวัย ปีงบประมาณ พ.ศ. 2566 สำนักงานเขตพื้นที่การศึกษาประถมศึกษากรุงเทพมหานคร "/>
    <s v="ด้านการพัฒนาและเสริมสร้างศักยภาพทรัพยากรมนุษย์"/>
    <x v="2"/>
    <s v="มกราคม 2566"/>
    <s v="มิถุนายน 2566"/>
    <s v="สำนักงานเขตพื้นที่การศึกษาประถมศึกษากรุงเทพมหานคร"/>
    <s v="สำนักงานคณะกรรมการการศึกษาขั้นพื้นฐาน"/>
    <x v="11"/>
    <s v="กระทรวงศึกษาธิการ"/>
    <s v="โครงการปกติ 2566"/>
    <m/>
    <s v="https://emenscr.nesdc.go.th/viewer/view.html?id=6419742300b67d08a43a9273"/>
    <s v="v2_110201V02F02"/>
  </r>
  <r>
    <s v="v3_110201V02"/>
    <x v="2"/>
    <x v="0"/>
    <s v="โครงการจัดซื้อหนังสือนิทานและหนังสือสำหรับเด็กปฐมวัย เพื่อส่งเสริมพัฒนาการอย่างเป็นองค์รวม"/>
    <s v="โครงการจัดซื้อหนังสือนิทานและหนังสือสำหรับเด็กปฐมวัย เพื่อส่งเสริมพัฒนาการอย่างเป็นองค์รวม"/>
    <s v="ด้านการพัฒนาและเสริมสร้างศักยภาพทรัพยากรมนุษย์"/>
    <x v="2"/>
    <s v="กรกฎาคม 2566"/>
    <s v="กันยายน 2566"/>
    <s v="สำนักงานเขตพื้นที่การศึกษาประถมศึกษากรุงเทพมหานคร"/>
    <s v="สำนักงานคณะกรรมการการศึกษาขั้นพื้นฐาน"/>
    <x v="11"/>
    <s v="กระทรวงศึกษาธิการ"/>
    <s v="โครงการปกติ 2566"/>
    <m/>
    <s v="https://emenscr.nesdc.go.th/viewer/view.html?id=652f76004da00e1bb858310f"/>
    <s v="v2_110201V02F02"/>
  </r>
  <r>
    <s v="v3_110201V02"/>
    <x v="2"/>
    <x v="0"/>
    <s v="การประเมินพัฒนาการนักเรียนที่จบหลักสูตรการศึกษาปฐมวัย ปีการศึกษา ๒๕๖๓"/>
    <s v="การประเมินพัฒนาการนักเรียนที่จบหลักสูตรการศึกษาปฐมวัย ปีการศึกษา ๒๕๖๓"/>
    <s v="ด้านการพัฒนาและเสริมสร้างศักยภาพทรัพยากรมนุษย์"/>
    <x v="4"/>
    <s v="กุมภาพันธ์ 2564"/>
    <s v="มีนาคม 2564"/>
    <s v="สำนักงานเขตพื้นที่การศึกษาประถมศึกษาบึงกาฬ"/>
    <s v="สำนักงานคณะกรรมการการศึกษาขั้นพื้นฐาน"/>
    <x v="11"/>
    <s v="กระทรวงศึกษาธิการ"/>
    <s v="โครงการปกติ 2564"/>
    <m/>
    <s v="https://emenscr.nesdc.go.th/viewer/view.html?id=615437827bfb6276353cfd9e"/>
    <s v="110201F0202"/>
  </r>
  <r>
    <s v="v3_110201V02"/>
    <x v="2"/>
    <x v="0"/>
    <s v="การพัฒนาการจัดการเรียนรู้ระดับปฐมวัย"/>
    <s v="การพัฒนาการจัดการเรียนรู้ระดับปฐมวัย"/>
    <s v="ด้านการพัฒนาและเสริมสร้างศักยภาพทรัพยากรมนุษย์"/>
    <x v="1"/>
    <s v="ตุลาคม 2564"/>
    <s v="กันยายน 2565"/>
    <s v="สำนักงานเขตพื้นที่การศึกษาประถมศึกษาบึงกาฬ"/>
    <s v="สำนักงานคณะกรรมการการศึกษาขั้นพื้นฐาน"/>
    <x v="11"/>
    <s v="กระทรวงศึกษาธิการ"/>
    <s v="โครงการปกติ 2566"/>
    <m/>
    <s v="https://emenscr.nesdc.go.th/viewer/view.html?id=6358e353395ae341c539e9fe"/>
    <s v="110201F0202"/>
  </r>
  <r>
    <s v="v3_110201V02"/>
    <x v="2"/>
    <x v="0"/>
    <s v="การพัฒนาการจัดการเรียนรู้ระดับปฐมวัย"/>
    <s v="การพัฒนาการจัดการเรียนรู้ระดับปฐมวัย"/>
    <s v="ด้านการพัฒนาและเสริมสร้างศักยภาพทรัพยากรมนุษย์"/>
    <x v="2"/>
    <s v="กุมภาพันธ์ 2566"/>
    <s v="กันยายน 2566"/>
    <s v="สำนักงานเขตพื้นที่การศึกษาประถมศึกษาบึงกาฬ"/>
    <s v="สำนักงานคณะกรรมการการศึกษาขั้นพื้นฐาน"/>
    <x v="11"/>
    <s v="กระทรวงศึกษาธิการ"/>
    <s v="โครงการปกติ 2566"/>
    <m/>
    <s v="https://emenscr.nesdc.go.th/viewer/view.html?id=6426aca0a075f65c392807ca"/>
    <s v="v2_110201V02F02"/>
  </r>
  <r>
    <s v="v3_110201V02"/>
    <x v="2"/>
    <x v="0"/>
    <s v="โครงการสนับสนุนค่าใช้จ่ายในการจัดการศึกษาตั้งแต่ระดับอนุบาลจนจบการศึกษาขึ้นพื้นฐาน ปีงบประมาณ พ.ศ. 2565 ( 2301043014 )"/>
    <s v="โครงการสนับสนุนค่าใช้จ่ายในการจัดการศึกษาตั้งแต่ระดับอนุบาลจนจบการศึกษาขึ้นพื้นฐาน ปีงบประมาณ พ.ศ. 2565 ( 2301043014 )"/>
    <s v="ด้านการสร้างโอกาสและความเสมอภาคทางสังคม"/>
    <x v="1"/>
    <s v="ตุลาคม 2564"/>
    <s v="กันยายน 2565"/>
    <s v="กองแผนงาน"/>
    <s v="มหาวิทยาลัยมหาสารคาม"/>
    <x v="12"/>
    <s v="กระทรวงการอุดมศึกษา วิทยาศาสตร์ วิจัยและนวัตกรรม"/>
    <s v="โครงการปกติ 2565"/>
    <m/>
    <s v="https://emenscr.nesdc.go.th/viewer/view.html?id=61cd3f0074e0ea615e990ee0"/>
    <s v="110201F0202"/>
  </r>
  <r>
    <s v="v3_110201V02"/>
    <x v="2"/>
    <x v="0"/>
    <s v="บริหารจัดการโรงเรียนอนุบาลราชภัฏกำแพงเพชร"/>
    <s v="บริหารจัดการโรงเรียนอนุบาลราชภัฏกำแพงเพชร"/>
    <s v="ด้านการพัฒนาและเสริมสร้างศักยภาพทรัพยากรมนุษย์"/>
    <x v="4"/>
    <s v="ตุลาคม 2563"/>
    <s v="กันยายน 2564"/>
    <s v="คณะครุศาสตร์"/>
    <s v="มหาวิทยาลัยราชภัฏกำแพงเพชร"/>
    <x v="13"/>
    <s v="กระทรวงการอุดมศึกษา วิทยาศาสตร์ วิจัยและนวัตกรรม"/>
    <s v="โครงการปกติ 2564"/>
    <m/>
    <s v="https://emenscr.nesdc.go.th/viewer/view.html?id=600a9658a0ccb81ad5531ac2"/>
    <s v="110201F0202"/>
  </r>
  <r>
    <s v="v3_110201V02"/>
    <x v="2"/>
    <x v="0"/>
    <s v="โครงการพิเศษศูนย์พัฒนาเด็กก่อนวัยเรียน"/>
    <s v="โครงการพิเศษศูนย์พัฒนาเด็กก่อนวัยเรียน"/>
    <s v="ด้านการพัฒนาและเสริมสร้างศักยภาพทรัพยากรมนุษย์"/>
    <x v="6"/>
    <s v="ตุลาคม 2561"/>
    <s v="กันยายน 2562"/>
    <s v="คณะครุศาสตร์"/>
    <s v="มหาวิทยาลัยราชภัฏเพชรบูรณ์"/>
    <x v="14"/>
    <s v="กระทรวงการอุดมศึกษา วิทยาศาสตร์ วิจัยและนวัตกรรม"/>
    <m/>
    <m/>
    <s v="v2_"/>
    <s v="v2_110201V02F02"/>
  </r>
  <r>
    <s v="v3_110201V02"/>
    <x v="2"/>
    <x v="0"/>
    <s v="พัฒนาระบบการจัดการศึกษาให้มีคุณภาพ (ค่าอุปกรณ์การเรียน : ปฐมวัย)"/>
    <s v="พัฒนาระบบการจัดการศึกษาให้มีคุณภาพ (ค่าอุปกรณ์การเรียน : ปฐมวัย)"/>
    <s v="ด้านการพัฒนาและเสริมสร้างศักยภาพทรัพยากรมนุษย์"/>
    <x v="4"/>
    <s v="ตุลาคม 2563"/>
    <s v="กันยายน 2564"/>
    <s v="โรงเรียนสาธิตมหาวิทยาลัยราชภัฏบ้านสมเด็จเจ้าพระยา"/>
    <s v="มหาวิทยาลัยราชภัฏบ้านสมเด็จเจ้าพระยา"/>
    <x v="15"/>
    <s v="กระทรวงการอุดมศึกษา วิทยาศาสตร์ วิจัยและนวัตกรรม"/>
    <s v="โครงการปกติ 2564"/>
    <m/>
    <s v="https://emenscr.nesdc.go.th/viewer/view.html?id=60126803d7ffce6585ff04d5"/>
    <s v="110201F0202"/>
  </r>
  <r>
    <s v="v3_110201V02"/>
    <x v="2"/>
    <x v="0"/>
    <s v="พัฒนาระบบการจัดการศึกษาให้มีคุณภาพ  (ค่าเครื่องแบบ :ปฐมวัย)"/>
    <s v="พัฒนาระบบการจัดการศึกษาให้มีคุณภาพ  (ค่าเครื่องแบบ :ปฐมวัย)"/>
    <s v="ด้านการพัฒนาและเสริมสร้างศักยภาพทรัพยากรมนุษย์"/>
    <x v="4"/>
    <s v="ตุลาคม 2563"/>
    <s v="กันยายน 2564"/>
    <s v="โรงเรียนสาธิตมหาวิทยาลัยราชภัฏบ้านสมเด็จเจ้าพระยา"/>
    <s v="มหาวิทยาลัยราชภัฏบ้านสมเด็จเจ้าพระยา"/>
    <x v="15"/>
    <s v="กระทรวงการอุดมศึกษา วิทยาศาสตร์ วิจัยและนวัตกรรม"/>
    <s v="โครงการปกติ 2564"/>
    <m/>
    <s v="https://emenscr.nesdc.go.th/viewer/view.html?id=601272efd7ffce6585ff04ff"/>
    <s v="110201F0202"/>
  </r>
  <r>
    <s v="v3_110201V02"/>
    <x v="2"/>
    <x v="0"/>
    <s v="โครงการค่ายส่งเสริมสร้างสรรค์พัฒนาการ สำหรับเด็กปฐมวัย"/>
    <s v="โครงการค่ายส่งเสริมสร้างสรรค์พัฒนาการ สำหรับเด็กปฐมวัย"/>
    <s v="ด้านการพัฒนาและเสริมสร้างศักยภาพทรัพยากรมนุษย์"/>
    <x v="0"/>
    <s v="มกราคม 2567"/>
    <s v="มกราคม 2567"/>
    <s v="กองแผนงาน"/>
    <s v="มหาวิทยาลัยมหามกุฏราชวิทยาลัย"/>
    <x v="16"/>
    <s v="กระทรวงการอุดมศึกษา วิทยาศาสตร์ วิจัยและนวัตกรรม"/>
    <s v="โครงการปกติ 2567"/>
    <m/>
    <s v="https://emenscr.nesdc.go.th/viewer/view.html?id=65a25eee7d26df1e18e9d93b"/>
    <s v="v3_110201V02F01"/>
  </r>
  <r>
    <s v="v3_110201V02"/>
    <x v="2"/>
    <x v="0"/>
    <s v="โครงการจัดทำแผนปฏิบัติการด้านการจัดการศึกษาปฐมวัยของกระทรวงศึกษาธิการ ปีงบประมาณ พ.ศ. 2568"/>
    <s v="โครงการจัดทำแผนปฏิบัติการด้านการจัดการศึกษาปฐมวัยของกระทรวงศึกษาธิการ ปีงบประมาณ พ.ศ. 2568"/>
    <s v="ด้านการพัฒนาและเสริมสร้างศักยภาพทรัพยากรมนุษย์"/>
    <x v="3"/>
    <s v="มกราคม 2568"/>
    <s v="กันยายน 2568"/>
    <s v="สำนักนโยบายและยุทธศาสตร์"/>
    <s v="สำนักงานปลัดกระทรวงศึกษาธิการ"/>
    <x v="1"/>
    <s v="กระทรวงศึกษาธิการ"/>
    <s v="โครงการปกติ 2568"/>
    <m/>
    <s v="https://emenscr.nesdc.go.th/viewer/view.html?id=678e548ee7fd8840616a43d7"/>
    <s v="v3_110201V02F01"/>
  </r>
  <r>
    <s v="v3_110201V02"/>
    <x v="2"/>
    <x v="0"/>
    <s v="โครงการขับเคลื่อนการพัฒนาการจัดการศึกษาปฐมวัยในระดับพื้นที่"/>
    <s v="โครงการขับเคลื่อนการพัฒนาการจัดการศึกษาปฐมวัยในระดับพื้นที่"/>
    <s v="ด้านการพัฒนาและเสริมสร้างศักยภาพทรัพยากรมนุษย์"/>
    <x v="4"/>
    <s v="มกราคม 2564"/>
    <s v="กันยายน 2564"/>
    <s v="สำนักงานศึกษาธิการจังหวัดยโสธร"/>
    <s v="สำนักงานปลัดกระทรวงศึกษาธิการ"/>
    <x v="1"/>
    <s v="กระทรวงศึกษาธิการ"/>
    <s v="โครงการปกติ 2564"/>
    <m/>
    <s v="https://emenscr.nesdc.go.th/viewer/view.html?id=600fcc174037f647d85e80d3"/>
    <s v="110201F0202"/>
  </r>
  <r>
    <s v="v3_110201V02"/>
    <x v="2"/>
    <x v="0"/>
    <s v="ขับเคลื่อนการพัฒนาการจัดการศึกษาปฐมวัยในระดับพื้นที่"/>
    <s v="ขับเคลื่อนการพัฒนาการจัดการศึกษาปฐมวัยในระดับพื้นที่"/>
    <s v="ด้านการพัฒนาและเสริมสร้างศักยภาพทรัพยากรมนุษย์"/>
    <x v="1"/>
    <s v="มกราคม 2565"/>
    <s v="กันยายน 2565"/>
    <s v="สำนักงานศึกษาธิการจังหวัดยโสธร"/>
    <s v="สำนักงานปลัดกระทรวงศึกษาธิการ"/>
    <x v="1"/>
    <s v="กระทรวงศึกษาธิการ"/>
    <s v="โครงการปกติ 2565"/>
    <m/>
    <s v="https://emenscr.nesdc.go.th/viewer/view.html?id=61cd3af918f9e461517bf166"/>
    <s v="110201F0202"/>
  </r>
  <r>
    <s v="v3_110201V02"/>
    <x v="2"/>
    <x v="0"/>
    <s v="ขับเคลื่อนการพัฒนาการจัดการศึกษาปฐมวัยในระดับพื้นที่ ประจำปีงบประมาณ พ.ศ. 2566"/>
    <s v="ขับเคลื่อนการพัฒนาการจัดการศึกษาปฐมวัยในระดับพื้นที่ ประจำปีงบประมาณ พ.ศ. 2566"/>
    <s v="ด้านการพัฒนาและเสริมสร้างศักยภาพทรัพยากรมนุษย์"/>
    <x v="2"/>
    <s v="ตุลาคม 2565"/>
    <s v="กันยายน 2566"/>
    <s v="สำนักงานศึกษาธิการจังหวัดยโสธร"/>
    <s v="สำนักงานปลัดกระทรวงศึกษาธิการ"/>
    <x v="1"/>
    <s v="กระทรวงศึกษาธิการ"/>
    <s v="โครงการปกติ 2566"/>
    <m/>
    <s v="https://emenscr.nesdc.go.th/viewer/view.html?id=63e06efd03c54c1a963acbf6"/>
    <s v="v2_110201V02F02"/>
  </r>
  <r>
    <s v="v3_110201V02"/>
    <x v="2"/>
    <x v="0"/>
    <s v="ขับเคลื่อนการพัฒนาการจัดการศึกษาปฐมวัยในระดับจังหวัดยะลา ประจำปีงบประมาณ พ.ศ. 2565"/>
    <s v="ขับเคลื่อนการพัฒนาการจัดการศึกษาปฐมวัยในระดับจังหวัดยะลา ประจำปีงบประมาณ พ.ศ. 2565"/>
    <s v="ด้านการพัฒนาและเสริมสร้างศักยภาพทรัพยากรมนุษย์"/>
    <x v="1"/>
    <s v="กุมภาพันธ์ 2565"/>
    <s v="กันยายน 2565"/>
    <s v="สำนักงานศึกษาธิการจังหวัดยะลา"/>
    <s v="สำนักงานปลัดกระทรวงศึกษาธิการ"/>
    <x v="1"/>
    <s v="กระทรวงศึกษาธิการ"/>
    <s v="โครงการปกติ 2565"/>
    <m/>
    <s v="https://emenscr.nesdc.go.th/viewer/view.html?id=62622cc66474cc4d5de85949"/>
    <s v="110201F0202"/>
  </r>
  <r>
    <s v="v3_110201V02"/>
    <x v="2"/>
    <x v="0"/>
    <s v="ขับเคลื่อนการพัฒนาการจัดการศึกษาปฐมวัย ในระดับพื้นที่"/>
    <s v="ขับเคลื่อนการพัฒนาการจัดการศึกษาปฐมวัย ในระดับพื้นที่"/>
    <s v="ด้านการพัฒนาและเสริมสร้างศักยภาพทรัพยากรมนุษย์"/>
    <x v="4"/>
    <s v="ตุลาคม 2563"/>
    <s v="กันยายน 2564"/>
    <s v="สำนักงานศึกษาธิการจังหวัดร้อยเอ็ด"/>
    <s v="สำนักงานปลัดกระทรวงศึกษาธิการ"/>
    <x v="1"/>
    <s v="กระทรวงศึกษาธิการ"/>
    <s v="โครงการปกติ 2564"/>
    <m/>
    <s v="https://emenscr.nesdc.go.th/viewer/view.html?id=600fa2864037f647d85e8054"/>
    <s v="110201F0202"/>
  </r>
  <r>
    <s v="v3_110201V02"/>
    <x v="2"/>
    <x v="0"/>
    <s v="ขับเคลื่อนการพัฒนาการจัดการศึกษาปฐมวัยในระดับพื้นที่จังหวัดร้อยเอ็ด"/>
    <s v="ขับเคลื่อนการพัฒนาการจัดการศึกษาปฐมวัยในระดับพื้นที่จังหวัดร้อยเอ็ด"/>
    <s v="ด้านการพัฒนาและเสริมสร้างศักยภาพทรัพยากรมนุษย์"/>
    <x v="1"/>
    <s v="ธันวาคม 2564"/>
    <s v="กันยายน 2565"/>
    <s v="สำนักงานศึกษาธิการจังหวัดร้อยเอ็ด"/>
    <s v="สำนักงานปลัดกระทรวงศึกษาธิการ"/>
    <x v="1"/>
    <s v="กระทรวงศึกษาธิการ"/>
    <s v="โครงการปกติ 2565"/>
    <m/>
    <s v="https://emenscr.nesdc.go.th/viewer/view.html?id=61ea33c709c70e3a2562db12"/>
    <s v="110201F0202"/>
  </r>
  <r>
    <s v="v3_110201V02"/>
    <x v="2"/>
    <x v="0"/>
    <s v="ขับเคลื่อนการพัฒนาการจัดการศึกษาปฐมวัยในระดับพื้นที่ ประจำปีงบประมาณ พ.ศ. 2566"/>
    <s v="ขับเคลื่อนการพัฒนาการจัดการศึกษาปฐมวัยในระดับพื้นที่ ประจำปีงบประมาณ พ.ศ. 2566"/>
    <s v="ด้านการพัฒนาและเสริมสร้างศักยภาพทรัพยากรมนุษย์"/>
    <x v="2"/>
    <s v="ตุลาคม 2565"/>
    <s v="กันยายน 2566"/>
    <s v="สำนักงานศึกษาธิการจังหวัดร้อยเอ็ด"/>
    <s v="สำนักงานปลัดกระทรวงศึกษาธิการ"/>
    <x v="1"/>
    <s v="กระทรวงศึกษาธิการ"/>
    <s v="โครงการปกติ 2566"/>
    <m/>
    <s v="https://emenscr.nesdc.go.th/viewer/view.html?id=63eaf6c6b321824906b76036"/>
    <s v="v2_110201V02F02"/>
  </r>
  <r>
    <s v="v3_110201V02"/>
    <x v="2"/>
    <x v="0"/>
    <s v="โครงการขับเคลื่อนการพัฒนาการจัดการศึกษาปฐมวัยในระดับพื้นที่"/>
    <s v="โครงการขับเคลื่อนการพัฒนาการจัดการศึกษาปฐมวัยในระดับพื้นที่"/>
    <s v="ด้านการพัฒนาและเสริมสร้างศักยภาพทรัพยากรมนุษย์"/>
    <x v="4"/>
    <s v="ตุลาคม 2563"/>
    <s v="กันยายน 2564"/>
    <s v="สำนักงานศึกษาธิการจังหวัดระนอง"/>
    <s v="สำนักงานปลัดกระทรวงศึกษาธิการ"/>
    <x v="1"/>
    <s v="กระทรวงศึกษาธิการ"/>
    <s v="โครงการปกติ 2564"/>
    <m/>
    <s v="https://emenscr.nesdc.go.th/viewer/view.html?id=608bdd465a1fb71f0b2c2669"/>
    <s v="110201F0202"/>
  </r>
  <r>
    <s v="v3_110201V02"/>
    <x v="2"/>
    <x v="0"/>
    <s v="ยกระดับโภชนาการเด็กอันดามัน สู่ IQ มาตรฐาน"/>
    <s v="ยกระดับโภชนาการเด็กอันดามัน สู่ IQ มาตรฐาน"/>
    <s v="ด้านการพัฒนาและเสริมสร้างศักยภาพทรัพยากรมนุษย์"/>
    <x v="0"/>
    <s v="พฤษภาคม 2567"/>
    <s v="กันยายน 2567"/>
    <s v="สำนักงานศึกษาธิการจังหวัดระนอง"/>
    <s v="สำนักงานปลัดกระทรวงศึกษาธิการ"/>
    <x v="1"/>
    <s v="กระทรวงศึกษาธิการ"/>
    <s v="โครงการปกติ 2567"/>
    <m/>
    <s v="https://emenscr.nesdc.go.th/viewer/view.html?id=664319f3362bdb1f93f82fc2"/>
    <s v="v3_110201V02F01"/>
  </r>
  <r>
    <s v="v3_110201V02"/>
    <x v="2"/>
    <x v="0"/>
    <s v="โครงการขับเคลื่อนการพัฒนาการจัดการศึกษาปฐมวัยในระดับพื้นที่"/>
    <s v="โครงการขับเคลื่อนการพัฒนาการจัดการศึกษาปฐมวัยในระดับพื้นที่"/>
    <s v="ด้านการพัฒนาและเสริมสร้างศักยภาพทรัพยากรมนุษย์"/>
    <x v="4"/>
    <s v="ตุลาคม 2563"/>
    <s v="กันยายน 2564"/>
    <s v="สำนักงานศึกษาธิการจังหวัดระยอง"/>
    <s v="สำนักงานปลัดกระทรวงศึกษาธิการ"/>
    <x v="1"/>
    <s v="กระทรวงศึกษาธิการ"/>
    <s v="โครงการปกติ 2564"/>
    <m/>
    <s v="https://emenscr.nesdc.go.th/viewer/view.html?id=60409f2ff771bb3e31266ff9"/>
    <s v="110201F0202"/>
  </r>
  <r>
    <s v="v3_110201V02"/>
    <x v="2"/>
    <x v="0"/>
    <s v="โครงการขับเคลื่อนการพัฒนาการจัดการศึกษาปฐมวัยในระดับพื้นที่ ประจำปีงบประมาณ พ.ศ. 2565"/>
    <s v="โครงการขับเคลื่อนการพัฒนาการจัดการศึกษาปฐมวัยในระดับพื้นที่ ประจำปีงบประมาณ พ.ศ. 2565"/>
    <s v="ด้านการพัฒนาและเสริมสร้างศักยภาพทรัพยากรมนุษย์"/>
    <x v="1"/>
    <s v="ตุลาคม 2564"/>
    <s v="กันยายน 2565"/>
    <s v="สำนักงานศึกษาธิการจังหวัดระยอง"/>
    <s v="สำนักงานปลัดกระทรวงศึกษาธิการ"/>
    <x v="1"/>
    <s v="กระทรวงศึกษาธิการ"/>
    <s v="โครงการปกติ 2565"/>
    <m/>
    <s v="https://emenscr.nesdc.go.th/viewer/view.html?id=6253123d3944b9444ba3f235"/>
    <s v="110201F0202"/>
  </r>
  <r>
    <s v="v3_110201V02"/>
    <x v="2"/>
    <x v="0"/>
    <s v="โครงการขับเคลื่อนการพัฒนาการจัดการศึกษาปฐมวัยในระดับพื้นที่ ประจำปีงบประมาณ พ.ศ. 2566"/>
    <s v="โครงการขับเคลื่อนการพัฒนาการจัดการศึกษาปฐมวัยในระดับพื้นที่ ประจำปีงบประมาณ พ.ศ. 2566"/>
    <s v="ด้านการพัฒนาและเสริมสร้างศักยภาพทรัพยากรมนุษย์"/>
    <x v="2"/>
    <s v="ตุลาคม 2565"/>
    <s v="กันยายน 2566"/>
    <s v="สำนักงานศึกษาธิการจังหวัดระยอง"/>
    <s v="สำนักงานปลัดกระทรวงศึกษาธิการ"/>
    <x v="1"/>
    <s v="กระทรวงศึกษาธิการ"/>
    <s v="โครงการปกติ 2566"/>
    <m/>
    <s v="https://emenscr.nesdc.go.th/viewer/view.html?id=63dad4a29c2ec541aa2e9460"/>
    <s v="v2_110201V02F02"/>
  </r>
  <r>
    <s v="v3_110201V02"/>
    <x v="2"/>
    <x v="0"/>
    <s v="โครงการขับเคลื่อนการพัฒนาการจัดการศึกษาปฐมวัยในระดับพื้นที่ ปีงบประมาณ พ.ศ.2565"/>
    <s v="โครงการขับเคลื่อนการพัฒนาการจัดการศึกษาปฐมวัยในระดับพื้นที่ ปีงบประมาณ พ.ศ.2565"/>
    <s v="ด้านการพัฒนาและเสริมสร้างศักยภาพทรัพยากรมนุษย์"/>
    <x v="1"/>
    <s v="มกราคม 2565"/>
    <s v="กันยายน 2565"/>
    <s v="สำนักงานศึกษาธิการจังหวัดราชบุรี"/>
    <s v="สำนักงานปลัดกระทรวงศึกษาธิการ"/>
    <x v="1"/>
    <s v="กระทรวงศึกษาธิการ"/>
    <s v="โครงการปกติ 2565"/>
    <m/>
    <s v="https://emenscr.nesdc.go.th/viewer/view.html?id=61b2df25f3473f0ca7a6c4c0"/>
    <s v="110201F0202"/>
  </r>
  <r>
    <s v="v3_110201V02"/>
    <x v="2"/>
    <x v="0"/>
    <s v="(2563) โครงการศึกษาและจัดเก็บรวบรวมข้อมูลด้านเด็กปฐมวัยในระดับจังหวัด ประจำปีงบประมาณ พ.ศ.2563"/>
    <s v="(2563) โครงการศึกษาและจัดเก็บรวบรวมข้อมูลด้านเด็กปฐมวัยในระดับจังหวัด ประจำปีงบประมาณ พ.ศ.2563"/>
    <s v="ด้านการพัฒนาและเสริมสร้างศักยภาพทรัพยากรมนุษย์"/>
    <x v="4"/>
    <s v="เมษายน 2563"/>
    <s v="กันยายน 2563"/>
    <s v="สำนักงานศึกษาธิการจังหวัดลพบุรี"/>
    <s v="สำนักงานปลัดกระทรวงศึกษาธิการ"/>
    <x v="1"/>
    <s v="กระทรวงศึกษาธิการ"/>
    <s v="โครงการปกติ 2564"/>
    <m/>
    <s v="https://emenscr.nesdc.go.th/viewer/view.html?id=5fa256c56a38880601718805"/>
    <s v="110201F0202"/>
  </r>
  <r>
    <s v="v3_110201V02"/>
    <x v="2"/>
    <x v="0"/>
    <s v="โครงการขับเคลื่อนการพัฒนาการจัดการศึกษาปฐมวัยในระดับพื้นที่  ปีงบประมาณ พ.ศ.2565"/>
    <s v="โครงการขับเคลื่อนการพัฒนาการจัดการศึกษาปฐมวัยในระดับพื้นที่  ปีงบประมาณ พ.ศ.2565"/>
    <s v="ด้านการพัฒนาและเสริมสร้างศักยภาพทรัพยากรมนุษย์"/>
    <x v="1"/>
    <s v="มกราคม 2565"/>
    <s v="กันยายน 2565"/>
    <s v="สำนักงานศึกษาธิการจังหวัดลพบุรี"/>
    <s v="สำนักงานปลัดกระทรวงศึกษาธิการ"/>
    <x v="1"/>
    <s v="กระทรวงศึกษาธิการ"/>
    <s v="โครงการปกติ 2565"/>
    <m/>
    <s v="https://emenscr.nesdc.go.th/viewer/view.html?id=61e1374afd7eaa7f04b307d5"/>
    <s v="110201F0202"/>
  </r>
  <r>
    <s v="v3_110201V02"/>
    <x v="2"/>
    <x v="0"/>
    <s v="โครงการขับเคลื่อนการพัฒนาการจัดการศึกษาปฐมวัยในระดับพื้นที่จังหวัดลพบุรี ปีงบประมาณ พ.ศ.2566"/>
    <s v="โครงการขับเคลื่อนการพัฒนาการจัดการศึกษาปฐมวัยในระดับพื้นที่จังหวัดลพบุรี ปีงบประมาณ พ.ศ.2566"/>
    <s v="ด้านการพัฒนาและเสริมสร้างศักยภาพทรัพยากรมนุษย์"/>
    <x v="2"/>
    <s v="มกราคม 2566"/>
    <s v="กันยายน 2566"/>
    <s v="สำนักงานศึกษาธิการจังหวัดลพบุรี"/>
    <s v="สำนักงานปลัดกระทรวงศึกษาธิการ"/>
    <x v="1"/>
    <s v="กระทรวงศึกษาธิการ"/>
    <s v="โครงการปกติ 2566"/>
    <m/>
    <s v="https://emenscr.nesdc.go.th/viewer/view.html?id=63dbcb5d23d2e141b3fab78b"/>
    <s v="v2_110201V02F02"/>
  </r>
  <r>
    <s v="v3_110201V02"/>
    <x v="2"/>
    <x v="0"/>
    <s v="โครงการขับเคลื่อนการพัฒนาการศึกษาปฐมวัยจังหวัดลำปาง ประจำปีงบประมาณ พ.ศ.2564"/>
    <s v="โครงการขับเคลื่อนการพัฒนาการศึกษาปฐมวัยจังหวัดลำปาง ประจำปีงบประมาณ พ.ศ.2564"/>
    <s v="ด้านการพัฒนาและเสริมสร้างศักยภาพทรัพยากรมนุษย์"/>
    <x v="4"/>
    <s v="มกราคม 2564"/>
    <s v="กันยายน 2564"/>
    <s v="สำนักงานศึกษาธิการจังหวัดลำปาง"/>
    <s v="สำนักงานปลัดกระทรวงศึกษาธิการ"/>
    <x v="1"/>
    <s v="กระทรวงศึกษาธิการ"/>
    <s v="โครงการปกติ 2564"/>
    <m/>
    <s v="https://emenscr.nesdc.go.th/viewer/view.html?id=5fcf4dfcfb9dc91608730746"/>
    <s v="110201F0202"/>
  </r>
  <r>
    <s v="v3_110201V02"/>
    <x v="2"/>
    <x v="0"/>
    <s v="โครงการขับเคลื่อนการพัฒนาการจัดการศึกษาปฐมวัยจังหวัดลำปาง ประจำปีงบประมาณ พ.ศ.2565"/>
    <s v="โครงการขับเคลื่อนการพัฒนาการจัดการศึกษาปฐมวัยจังหวัดลำปาง ประจำปีงบประมาณ พ.ศ.2565"/>
    <s v="ด้านการพัฒนาและเสริมสร้างศักยภาพทรัพยากรมนุษย์"/>
    <x v="1"/>
    <s v="ธันวาคม 2564"/>
    <s v="กันยายน 2565"/>
    <s v="สำนักงานศึกษาธิการจังหวัดลำปาง"/>
    <s v="สำนักงานปลัดกระทรวงศึกษาธิการ"/>
    <x v="1"/>
    <s v="กระทรวงศึกษาธิการ"/>
    <s v="โครงการปกติ 2565"/>
    <m/>
    <s v="https://emenscr.nesdc.go.th/viewer/view.html?id=61c176e208c049623464dcfd"/>
    <s v="110201F0202"/>
  </r>
  <r>
    <s v="v3_110201V02"/>
    <x v="2"/>
    <x v="0"/>
    <s v="โครงการขับเคลื่อนการพัฒนาการจัดการศึกษาปฐมวัยในระดับพื้นที่ จังหวัดลำปาง ประจำปีงบประมาณ พ.ศ. 2566"/>
    <s v="โครงการขับเคลื่อนการพัฒนาการจัดการศึกษาปฐมวัยในระดับพื้นที่ จังหวัดลำปาง ประจำปีงบประมาณ พ.ศ. 2566"/>
    <s v="ด้านการพัฒนาและเสริมสร้างศักยภาพทรัพยากรมนุษย์"/>
    <x v="2"/>
    <s v="มกราคม 2566"/>
    <s v="กันยายน 2566"/>
    <s v="สำนักงานศึกษาธิการจังหวัดลำปาง"/>
    <s v="สำนักงานปลัดกระทรวงศึกษาธิการ"/>
    <x v="1"/>
    <s v="กระทรวงศึกษาธิการ"/>
    <s v="โครงการปกติ 2566"/>
    <m/>
    <s v="https://emenscr.nesdc.go.th/viewer/view.html?id=63e355328d48ef490cf55b67"/>
    <s v="v2_110201V02F02"/>
  </r>
  <r>
    <s v="v3_110201V02"/>
    <x v="2"/>
    <x v="0"/>
    <s v="โครงการ ขับเคลื่อนการพัฒนาการจัดการศึกษาปฐมวัยในระดับพื้นที่ ประจำปีงบประมาณ พ.ศ. 2566"/>
    <s v="โครงการ ขับเคลื่อนการพัฒนาการจัดการศึกษาปฐมวัยในระดับพื้นที่ ประจำปีงบประมาณ พ.ศ. 2566"/>
    <s v="ด้านการพัฒนาและเสริมสร้างศักยภาพทรัพยากรมนุษย์"/>
    <x v="2"/>
    <s v="มีนาคม 2566"/>
    <s v="กันยายน 2566"/>
    <s v="สำนักงานศึกษาธิการจังหวัดลำพูน"/>
    <s v="สำนักงานปลัดกระทรวงศึกษาธิการ"/>
    <x v="1"/>
    <s v="กระทรวงศึกษาธิการ"/>
    <s v="โครงการปกติ 2566"/>
    <m/>
    <s v="https://emenscr.nesdc.go.th/viewer/view.html?id=642bd8254fc7035c32906c88"/>
    <s v="v2_110201V02F02"/>
  </r>
  <r>
    <s v="v3_110201V02"/>
    <x v="2"/>
    <x v="0"/>
    <s v="ขับเคลื่อนการพัฒนาการจัดการศึกษาปฐมวัยในพื้นที่สำนักงานศึกษาธิการจังหวัดเลย _x0009_ประจำปีงบประมาณ พ.ศ. 2566"/>
    <s v="ขับเคลื่อนการพัฒนาการจัดการศึกษาปฐมวัยในพื้นที่สำนักงานศึกษาธิการจังหวัดเลย _x0009_ประจำปีงบประมาณ พ.ศ. 2566"/>
    <s v="ด้านการพัฒนาและเสริมสร้างศักยภาพทรัพยากรมนุษย์"/>
    <x v="2"/>
    <s v="ตุลาคม 2565"/>
    <s v="กันยายน 2566"/>
    <s v="สำนักงานศึกษาธิการจังหวัดเลย"/>
    <s v="สำนักงานปลัดกระทรวงศึกษาธิการ"/>
    <x v="1"/>
    <s v="กระทรวงศึกษาธิการ"/>
    <s v="โครงการปกติ 2566"/>
    <m/>
    <s v="https://emenscr.nesdc.go.th/viewer/view.html?id=63ef46d08d48ef490cf575ac"/>
    <s v="v2_110201V02F02"/>
  </r>
  <r>
    <s v="v3_110201V02"/>
    <x v="2"/>
    <x v="0"/>
    <s v="ส่งเสริมเวทีและประชาคมเพื่อการจัดทำรูปแบบและการพัฒนาหลักสูตรต่อเนื่องเชื่อมโยงการศึกษาขั้นพื้นฐานกับอาชีวศึกษาและอุดมศึกษา"/>
    <s v="ส่งเสริมเวทีและประชาคมเพื่อการจัดทำรูปแบบและการพัฒนาหลักสูตรต่อเนื่องเชื่อมโยงการศึกษาขั้นพื้นฐานกับอาชีวศึกษาและอุดมศึกษา"/>
    <s v="ด้านการพัฒนาและเสริมสร้างศักยภาพทรัพยากรมนุษย์"/>
    <x v="2"/>
    <s v="ตุลาคม 2565"/>
    <s v="กันยายน 2566"/>
    <s v="สำนักงานศึกษาธิการจังหวัดเลย"/>
    <s v="สำนักงานปลัดกระทรวงศึกษาธิการ"/>
    <x v="1"/>
    <s v="กระทรวงศึกษาธิการ"/>
    <s v="โครงการปกติ 2566"/>
    <m/>
    <s v="https://emenscr.nesdc.go.th/viewer/view.html?id=63f2e162b321824906b7725b"/>
    <s v="v2_110201V02F02"/>
  </r>
  <r>
    <s v="v3_110201V02"/>
    <x v="2"/>
    <x v="0"/>
    <s v="โครงการ ขับเคลื่อนการพัฒนาการจัดการศึกษาปฐมวัยในจังหวัดสกลนคร   "/>
    <s v="โครงการ ขับเคลื่อนการพัฒนาการจัดการศึกษาปฐมวัยในจังหวัดสกลนคร   "/>
    <s v="ด้านการพัฒนาและเสริมสร้างศักยภาพทรัพยากรมนุษย์"/>
    <x v="2"/>
    <s v="ตุลาคม 2565"/>
    <s v="กันยายน 2566"/>
    <s v="สำนักงานศึกษาธิการจังหวัดสกลนคร"/>
    <s v="สำนักงานปลัดกระทรวงศึกษาธิการ"/>
    <x v="1"/>
    <s v="กระทรวงศึกษาธิการ"/>
    <s v="โครงการปกติ 2566"/>
    <m/>
    <s v="https://emenscr.nesdc.go.th/viewer/view.html?id=643e51a629eff562f13a571c"/>
    <s v="v2_110201V02F02"/>
  </r>
  <r>
    <s v="v3_110201V02"/>
    <x v="2"/>
    <x v="0"/>
    <s v="โครงการขับเคลื่อนการพัฒนาการจัดการศึกษาปฐมวัยในระดับพื้นที่ (จังหวัด)"/>
    <s v="โครงการขับเคลื่อนการพัฒนาการจัดการศึกษาปฐมวัยในระดับพื้นที่ (จังหวัด)"/>
    <s v="ด้านการพัฒนาและเสริมสร้างศักยภาพทรัพยากรมนุษย์"/>
    <x v="4"/>
    <s v="กุมภาพันธ์ 2564"/>
    <s v="กันยายน 2564"/>
    <s v="สำนักงานศึกษาธิการจังหวัดสงขลา"/>
    <s v="สำนักงานปลัดกระทรวงศึกษาธิการ"/>
    <x v="1"/>
    <s v="กระทรวงศึกษาธิการ"/>
    <s v="โครงการปกติ 2564"/>
    <m/>
    <s v="https://emenscr.nesdc.go.th/viewer/view.html?id=60126207df0971658763ff5c"/>
    <s v="110201F0202"/>
  </r>
  <r>
    <s v="v3_110201V02"/>
    <x v="2"/>
    <x v="0"/>
    <s v="ขับเคลื่อนการพัฒนาการจัดการศึกษาปฐมวัยในระดับพื้นที่จังหวัดสงขลา  ประจำปีงบประมาณ พ.ศ. 2566"/>
    <s v="ขับเคลื่อนการพัฒนาการจัดการศึกษาปฐมวัยในระดับพื้นที่จังหวัดสงขลา  ประจำปีงบประมาณ พ.ศ. 2566"/>
    <s v="ด้านการพัฒนาและเสริมสร้างศักยภาพทรัพยากรมนุษย์"/>
    <x v="2"/>
    <s v="ตุลาคม 2565"/>
    <s v="กันยายน 2566"/>
    <s v="สำนักงานศึกษาธิการจังหวัดสงขลา"/>
    <s v="สำนักงานปลัดกระทรวงศึกษาธิการ"/>
    <x v="1"/>
    <s v="กระทรวงศึกษาธิการ"/>
    <s v="โครงการปกติ 2566"/>
    <m/>
    <s v="https://emenscr.nesdc.go.th/viewer/view.html?id=63e32cfc4cd2361a9cf8cb6b"/>
    <s v="v2_110201V02F02"/>
  </r>
  <r>
    <s v="v3_110201V02"/>
    <x v="2"/>
    <x v="0"/>
    <s v="ขับเคลื่อนการพัฒนาการจัดการศึกษาปฐมวัยในระดับพื้นที่ สำนักงานศึกษาธิการจังหวัดสตูล ประจำปีงบประมาณ พ.ศ. 2566"/>
    <s v="ขับเคลื่อนการพัฒนาการจัดการศึกษาปฐมวัยในระดับพื้นที่ สำนักงานศึกษาธิการจังหวัดสตูล ประจำปีงบประมาณ พ.ศ. 2566"/>
    <s v="ด้านการพัฒนาและเสริมสร้างศักยภาพทรัพยากรมนุษย์"/>
    <x v="2"/>
    <s v="ตุลาคม 2565"/>
    <s v="กันยายน 2566"/>
    <s v="สำนักงานศึกษาธิการจังหวัดสตูล"/>
    <s v="สำนักงานปลัดกระทรวงศึกษาธิการ"/>
    <x v="1"/>
    <s v="กระทรวงศึกษาธิการ"/>
    <s v="โครงการปกติ 2566"/>
    <m/>
    <s v="https://emenscr.nesdc.go.th/viewer/view.html?id=6423bf854fc7035c32900fe1"/>
    <s v="v2_110201V02F02"/>
  </r>
  <r>
    <s v="v3_110201V02"/>
    <x v="2"/>
    <x v="1"/>
    <s v="ขับเคลื่อนการพัฒนาการจัดการศึกษาปฐมวัยในระดับพื้นที่จังหวัดสมุทรปราการ"/>
    <s v="ขับเคลื่อนการพัฒนาการจัดการศึกษาปฐมวัยในระดับพื้นที่จังหวัดสมุทรปราการ"/>
    <s v="ด้านการพัฒนาและเสริมสร้างศักยภาพทรัพยากรมนุษย์"/>
    <x v="1"/>
    <s v="ตุลาคม 2564"/>
    <s v="กันยายน 2565"/>
    <s v="สำนักงานศึกษาธิการจังหวัดสมุทรปราการ"/>
    <s v="สำนักงานปลัดกระทรวงศึกษาธิการ"/>
    <x v="1"/>
    <s v="กระทรวงศึกษาธิการ"/>
    <s v="โครงการปกติ 2565"/>
    <m/>
    <s v="https://emenscr.nesdc.go.th/viewer/view.html?id=62e37a0c7395053debddd0ad"/>
    <s v="120101F0304"/>
  </r>
  <r>
    <s v="v3_110201V02"/>
    <x v="2"/>
    <x v="0"/>
    <s v="โครงการ ขับเคลื่อนการพัฒนาการจัดการศึกษาปฐมวัยในระดับพื้นที่จังหวัดสมุทรปราการ"/>
    <s v="โครงการ ขับเคลื่อนการพัฒนาการจัดการศึกษาปฐมวัยในระดับพื้นที่จังหวัดสมุทรปราการ"/>
    <s v="ด้านการพัฒนาและเสริมสร้างศักยภาพทรัพยากรมนุษย์"/>
    <x v="2"/>
    <s v="ตุลาคม 2565"/>
    <s v="กันยายน 2566"/>
    <s v="สำนักงานศึกษาธิการจังหวัดสมุทรปราการ"/>
    <s v="สำนักงานปลัดกระทรวงศึกษาธิการ"/>
    <x v="1"/>
    <s v="กระทรวงศึกษาธิการ"/>
    <s v="โครงการปกติ 2566"/>
    <m/>
    <s v="https://emenscr.nesdc.go.th/viewer/view.html?id=641d2cce31107d5c3a7faa48"/>
    <s v="v2_110201V02F02"/>
  </r>
  <r>
    <s v="v3_110201V02"/>
    <x v="2"/>
    <x v="0"/>
    <s v="ขับเคลื่อนการพัฒนาการจัดการศึกษาปฐมวัยเชิงบูรณาการ จังหวัดสมุทรสงคราม ปีงบประมาณ พ.ศ. 2564"/>
    <s v="ขับเคลื่อนการพัฒนาการจัดการศึกษาปฐมวัยเชิงบูรณาการ จังหวัดสมุทรสงคราม ปีงบประมาณ พ.ศ. 2564"/>
    <s v="ด้านการพัฒนาและเสริมสร้างศักยภาพทรัพยากรมนุษย์"/>
    <x v="4"/>
    <s v="ธันวาคม 2563"/>
    <s v="กันยายน 2564"/>
    <s v="สำนักงานศึกษาธิการจังหวัดสมุทรสงคราม"/>
    <s v="สำนักงานปลัดกระทรวงศึกษาธิการ"/>
    <x v="1"/>
    <s v="กระทรวงศึกษาธิการ"/>
    <s v="โครงการปกติ 2564"/>
    <m/>
    <s v="https://emenscr.nesdc.go.th/viewer/view.html?id=601525db35fb5c2f7ac7d3c5"/>
    <s v="110201F0202"/>
  </r>
  <r>
    <s v="v3_110201V02"/>
    <x v="2"/>
    <x v="0"/>
    <s v="66 โครงการส่งเสริมและพัฒนาการจัดการเรียนรู้สำหรับเด็กปฐมวัย"/>
    <s v="66 โครงการส่งเสริมและพัฒนาการจัดการเรียนรู้สำหรับเด็กปฐมวัย"/>
    <s v="ด้านการพัฒนาและเสริมสร้างศักยภาพทรัพยากรมนุษย์"/>
    <x v="2"/>
    <s v="ตุลาคม 2565"/>
    <s v="กันยายน 2566"/>
    <s v="สำนักงานคณะกรรมการส่งเสริมการศึกษาเอกชน"/>
    <s v="สำนักงานปลัดกระทรวงศึกษาธิการ"/>
    <x v="1"/>
    <s v="กระทรวงศึกษาธิการ"/>
    <s v="โครงการปกติ 2566"/>
    <m/>
    <s v="https://emenscr.nesdc.go.th/viewer/view.html?id=63e83af9728aa67344ffdbff"/>
    <s v="v2_110201V02F02"/>
  </r>
  <r>
    <s v="v3_110201V02"/>
    <x v="2"/>
    <x v="0"/>
    <s v="ขับเคลื่อนการพัฒนาการจัดการศึกษาปฐมวัยจังหวัดสมุทรสาคร  ปีงบประมาณ พ.ศ.2565 "/>
    <s v="ขับเคลื่อนการพัฒนาการจัดการศึกษาปฐมวัยจังหวัดสมุทรสาคร  ปีงบประมาณ พ.ศ.2565 "/>
    <s v="ด้านการพัฒนาและเสริมสร้างศักยภาพทรัพยากรมนุษย์"/>
    <x v="1"/>
    <s v="ตุลาคม 2564"/>
    <s v="กันยายน 2565"/>
    <s v="สำนักงานศึกษาธิการจังหวัดสมุทรสาคร"/>
    <s v="สำนักงานปลัดกระทรวงศึกษาธิการ"/>
    <x v="1"/>
    <s v="กระทรวงศึกษาธิการ"/>
    <s v="โครงการปกติ 2565"/>
    <m/>
    <s v="https://emenscr.nesdc.go.th/viewer/view.html?id=61f913728fde271b8f76e048"/>
    <s v="110201F0202"/>
  </r>
  <r>
    <s v="v3_110201V02"/>
    <x v="2"/>
    <x v="0"/>
    <s v="ขับเคลื่อนการพัฒนาการจัดการศึกษาปฐมวัยในระดับพื้นที่จังหวัดสมุทรสาคร ประจำปีงบประมาณ พ.ศ. 2566"/>
    <s v="ขับเคลื่อนการพัฒนาการจัดการศึกษาปฐมวัยในระดับพื้นที่จังหวัดสมุทรสาคร ประจำปีงบประมาณ พ.ศ. 2566"/>
    <s v="ด้านการพัฒนาและเสริมสร้างศักยภาพทรัพยากรมนุษย์"/>
    <x v="2"/>
    <s v="ตุลาคม 2565"/>
    <s v="กันยายน 2566"/>
    <s v="สำนักงานศึกษาธิการจังหวัดสมุทรสาคร"/>
    <s v="สำนักงานปลัดกระทรวงศึกษาธิการ"/>
    <x v="1"/>
    <s v="กระทรวงศึกษาธิการ"/>
    <s v="โครงการปกติ 2566"/>
    <m/>
    <s v="https://emenscr.nesdc.go.th/viewer/view.html?id=64240acfa075f65c3927d110"/>
    <s v="v2_110201V02F02"/>
  </r>
  <r>
    <s v="v3_110201V02"/>
    <x v="2"/>
    <x v="0"/>
    <s v="โครงการส่งเสริมและพัฒนาการจัดการเรียนรู้สำหรับเด็กปฐมวัย"/>
    <s v="โครงการส่งเสริมและพัฒนาการจัดการเรียนรู้สำหรับเด็กปฐมวัย"/>
    <s v="ด้านการพัฒนาและเสริมสร้างศักยภาพทรัพยากรมนุษย์"/>
    <x v="0"/>
    <s v="ตุลาคม 2566"/>
    <s v="กันยายน 2567"/>
    <s v="สำนักงานคณะกรรมการส่งเสริมการศึกษาเอกชน"/>
    <s v="สำนักงานปลัดกระทรวงศึกษาธิการ"/>
    <x v="1"/>
    <s v="กระทรวงศึกษาธิการ"/>
    <s v="โครงการปกติ 2567"/>
    <m/>
    <s v="https://emenscr.nesdc.go.th/viewer/view.html?id=654da0d9adeb37723a28eb33"/>
    <s v="v3_110201V02F01"/>
  </r>
  <r>
    <s v="v3_110201V02"/>
    <x v="2"/>
    <x v="0"/>
    <s v="โครงการพัฒนาภาวะด้านโภชนาการ พัฒนาการ และการเจริญเติบโตของเด็กปฐมวัย"/>
    <s v="โครงการพัฒนาภาวะด้านโภชนาการ พัฒนาการ และการเจริญเติบโตของเด็กปฐมวัย"/>
    <s v="ด้านการพัฒนาและเสริมสร้างศักยภาพทรัพยากรมนุษย์"/>
    <x v="3"/>
    <s v="ตุลาคม 2567"/>
    <s v="กันยายน 2568"/>
    <s v="สำนักงานคณะกรรมการส่งเสริมการศึกษาเอกชน"/>
    <s v="สำนักงานปลัดกระทรวงศึกษาธิการ"/>
    <x v="1"/>
    <s v="กระทรวงศึกษาธิการ"/>
    <s v="โครงการปกติ 2568"/>
    <m/>
    <s v="https://emenscr.nesdc.go.th/viewer/view.html?id=67681173f23e63510a0f8614"/>
    <s v="v3_110201V02F01"/>
  </r>
  <r>
    <s v="v3_110201V02"/>
    <x v="2"/>
    <x v="0"/>
    <s v="โครงการขับเคลื่อนพัฒนาการจัดการศึกษาปฐมวัย สำนักงานศึกษาธิการจังหวัดสระแก้ว ปีงบประมาณ 2564"/>
    <s v="โครงการขับเคลื่อนพัฒนาการจัดการศึกษาปฐมวัย สำนักงานศึกษาธิการจังหวัดสระแก้ว ปีงบประมาณ 2564"/>
    <s v="ด้านการพัฒนาและเสริมสร้างศักยภาพทรัพยากรมนุษย์"/>
    <x v="4"/>
    <s v="มกราคม 2564"/>
    <s v="กันยายน 2564"/>
    <s v="สำนักงานศึกษาธิการจังหวัดสระแก้ว"/>
    <s v="สำนักงานปลัดกระทรวงศึกษาธิการ"/>
    <x v="1"/>
    <s v="กระทรวงศึกษาธิการ"/>
    <s v="โครงการปกติ 2564"/>
    <m/>
    <s v="https://emenscr.nesdc.go.th/viewer/view.html?id=60143843929a242f72ad63f3"/>
    <s v="110201F0202"/>
  </r>
  <r>
    <s v="v3_110201V02"/>
    <x v="2"/>
    <x v="0"/>
    <s v="โครงการขับเคลื่อนการพัฒนาการจัดการศึกษาปฐมวัยในระดับพื้นที่จังหวัดสระบุรี ประจำปีงบประมาณ พ.ศ.2566"/>
    <s v="โครงการขับเคลื่อนการพัฒนาการจัดการศึกษาปฐมวัยในระดับพื้นที่จังหวัดสระบุรี ประจำปีงบประมาณ พ.ศ.2566"/>
    <s v="ด้านการพัฒนาและเสริมสร้างศักยภาพทรัพยากรมนุษย์"/>
    <x v="2"/>
    <s v="ตุลาคม 2565"/>
    <s v="กันยายน 2566"/>
    <s v="สำนักงานศึกษาธิการจังหวัดสระบุรี"/>
    <s v="สำนักงานปลัดกระทรวงศึกษาธิการ"/>
    <x v="1"/>
    <s v="กระทรวงศึกษาธิการ"/>
    <s v="โครงการปกติ 2566"/>
    <m/>
    <s v="https://emenscr.nesdc.go.th/viewer/view.html?id=640941f7ecd30773351f8162"/>
    <s v="v2_110201V02F02"/>
  </r>
  <r>
    <s v="v3_110201V02"/>
    <x v="2"/>
    <x v="0"/>
    <s v="โครงการวันเด็กแห่งชาติ ประจำปี 2566"/>
    <s v="โครงการวันเด็กแห่งชาติ ประจำปี 2566"/>
    <s v="ด้านการพัฒนาและเสริมสร้างศักยภาพทรัพยากรมนุษย์"/>
    <x v="2"/>
    <s v="มกราคม 2566"/>
    <s v="มกราคม 2566"/>
    <s v="สำนักงานศึกษาธิการจังหวัดสระบุรี"/>
    <s v="สำนักงานปลัดกระทรวงศึกษาธิการ"/>
    <x v="1"/>
    <s v="กระทรวงศึกษาธิการ"/>
    <s v="โครงการปกติ 2566"/>
    <m/>
    <s v="https://emenscr.nesdc.go.th/viewer/view.html?id=6409923cfceadd7336a5ab61"/>
    <s v="v2_110201V02F02"/>
  </r>
  <r>
    <s v="v3_110201V02"/>
    <x v="2"/>
    <x v="0"/>
    <s v="ขับเคลื่อนการพัฒนาการจัดการศึกษาปฐมวัยในระดับพื้นที่ ของสำนักงานศึกษาธิการจังหวัดสิงห์บุรี ประจำปีงบประมาณ พ.ศ. 2566"/>
    <s v="ขับเคลื่อนการพัฒนาการจัดการศึกษาปฐมวัยในระดับพื้นที่ ของสำนักงานศึกษาธิการจังหวัดสิงห์บุรี ประจำปีงบประมาณ พ.ศ. 2566"/>
    <s v="ด้านการพัฒนาและเสริมสร้างศักยภาพทรัพยากรมนุษย์"/>
    <x v="2"/>
    <s v="ตุลาคม 2565"/>
    <s v="กันยายน 2566"/>
    <s v="สำนักงานศึกษาธิการจังหวัดสิงห์บุรี"/>
    <s v="สำนักงานปลัดกระทรวงศึกษาธิการ"/>
    <x v="1"/>
    <s v="กระทรวงศึกษาธิการ"/>
    <s v="โครงการปกติ 2566"/>
    <m/>
    <s v="https://emenscr.nesdc.go.th/viewer/view.html?id=6417ff9f64c008446934e2df"/>
    <s v="v2_110201V02F02"/>
  </r>
  <r>
    <s v="v3_110201V02"/>
    <x v="2"/>
    <x v="0"/>
    <s v="ขับเคลื่อนการพัฒนาการจัดการศึกษาปฐมวัยในระดับพื้นที่ ประจำปีงบประมาณ ๒๕๖๔"/>
    <s v="ขับเคลื่อนการพัฒนาการจัดการศึกษาปฐมวัยในระดับพื้นที่ ประจำปีงบประมาณ ๒๕๖๔"/>
    <s v="ด้านการพัฒนาและเสริมสร้างศักยภาพทรัพยากรมนุษย์"/>
    <x v="4"/>
    <s v="ตุลาคม 2563"/>
    <s v="กันยายน 2564"/>
    <s v="สำนักงานศึกษาธิการจังหวัดสุพรรณบุรี"/>
    <s v="สำนักงานปลัดกระทรวงศึกษาธิการ"/>
    <x v="1"/>
    <s v="กระทรวงศึกษาธิการ"/>
    <s v="โครงการปกติ 2564"/>
    <m/>
    <s v="https://emenscr.nesdc.go.th/viewer/view.html?id=60154d96662c8a2f73e2fb85"/>
    <s v="110201F0202"/>
  </r>
  <r>
    <s v="v3_110201V02"/>
    <x v="2"/>
    <x v="0"/>
    <s v="โครงการ ขับเคลื่อนการพัฒนาการจัดการศึกษาปฐมวัยในระดับพื้นที่จังหวัดสุราษฎร์ธานี ประจำปีงบประมาณ พ.ศ. 2566"/>
    <s v="โครงการ ขับเคลื่อนการพัฒนาการจัดการศึกษาปฐมวัยในระดับพื้นที่จังหวัดสุราษฎร์ธานี ประจำปีงบประมาณ พ.ศ. 2566"/>
    <s v="ด้านการพัฒนาและเสริมสร้างศักยภาพทรัพยากรมนุษย์"/>
    <x v="2"/>
    <s v="ตุลาคม 2565"/>
    <s v="กันยายน 2566"/>
    <s v="สำนักงานศึกษาธิการจังหวัดสุราษฎร์ธานี"/>
    <s v="สำนักงานปลัดกระทรวงศึกษาธิการ"/>
    <x v="1"/>
    <s v="กระทรวงศึกษาธิการ"/>
    <s v="โครงการปกติ 2566"/>
    <m/>
    <s v="https://emenscr.nesdc.go.th/viewer/view.html?id=63f48cf74f4b54733c3fad05"/>
    <s v="v2_110201V02F02"/>
  </r>
  <r>
    <s v="v3_110201V02"/>
    <x v="2"/>
    <x v="0"/>
    <s v="โครงการขับเคลื่อนการพัฒนาการจัดการศึกษาปฐมวัยจังหวัดสุรินทร์ ปีงบประมาณ พ.ศ. 2563"/>
    <s v="โครงการขับเคลื่อนการพัฒนาการจัดการศึกษาปฐมวัยจังหวัดสุรินทร์ ปีงบประมาณ พ.ศ. 2563"/>
    <s v="ด้านการพัฒนาและเสริมสร้างศักยภาพทรัพยากรมนุษย์"/>
    <x v="4"/>
    <s v="เมษายน 2563"/>
    <s v="กันยายน 2563"/>
    <s v="สำนักงานศึกษาธิการจังหวัดสุรินทร์"/>
    <s v="สำนักงานปลัดกระทรวงศึกษาธิการ"/>
    <x v="1"/>
    <s v="กระทรวงศึกษาธิการ"/>
    <s v="โครงการปกติ 2564"/>
    <m/>
    <s v="https://emenscr.nesdc.go.th/viewer/view.html?id=5f96cf6b89823720ff7561dc"/>
    <s v="110201F0202"/>
  </r>
  <r>
    <s v="v3_110201V02"/>
    <x v="2"/>
    <x v="0"/>
    <s v="ศึกษาและจัดเก็บรวบรวมข้อมูลด้านเด็กปฐมวัยจังหวัดสุรินทร์"/>
    <s v="ศึกษาและจัดเก็บรวบรวมข้อมูลด้านเด็กปฐมวัยจังหวัดสุรินทร์"/>
    <s v="ด้านการพัฒนาและเสริมสร้างศักยภาพทรัพยากรมนุษย์"/>
    <x v="4"/>
    <s v="เมษายน 2563"/>
    <s v="กันยายน 2563"/>
    <s v="สำนักงานศึกษาธิการจังหวัดสุรินทร์"/>
    <s v="สำนักงานปลัดกระทรวงศึกษาธิการ"/>
    <x v="1"/>
    <s v="กระทรวงศึกษาธิการ"/>
    <s v="โครงการปกติ 2564"/>
    <m/>
    <s v="https://emenscr.nesdc.go.th/viewer/view.html?id=5f984c5081f871152180a92b"/>
    <s v="110201F0202"/>
  </r>
  <r>
    <s v="v3_110201V02"/>
    <x v="2"/>
    <x v="0"/>
    <s v="ขับเคลื่อนการพัฒนาการจัดการศึกษาปฐมวัยจังหวัดสุรินทร์"/>
    <s v="ขับเคลื่อนการพัฒนาการจัดการศึกษาปฐมวัยจังหวัดสุรินทร์"/>
    <s v="ด้านการพัฒนาและเสริมสร้างศักยภาพทรัพยากรมนุษย์"/>
    <x v="4"/>
    <s v="มกราคม 2564"/>
    <s v="กันยายน 2564"/>
    <s v="สำนักงานศึกษาธิการจังหวัดสุรินทร์"/>
    <s v="สำนักงานปลัดกระทรวงศึกษาธิการ"/>
    <x v="1"/>
    <s v="กระทรวงศึกษาธิการ"/>
    <s v="โครงการปกติ 2564"/>
    <m/>
    <s v="https://emenscr.nesdc.go.th/viewer/view.html?id=601268b0ee427a6586714f79"/>
    <s v="110201F0202"/>
  </r>
  <r>
    <s v="v3_110201V02"/>
    <x v="2"/>
    <x v="0"/>
    <s v="การขับเคลื่อนพัฒนาการจัดการศึกษาปฐมวัยในระดับพื้นที่จังหวัดสุรินทร์"/>
    <s v="การขับเคลื่อนพัฒนาการจัดการศึกษาปฐมวัยในระดับพื้นที่จังหวัดสุรินทร์"/>
    <s v="ด้านการพัฒนาและเสริมสร้างศักยภาพทรัพยากรมนุษย์"/>
    <x v="2"/>
    <s v="ตุลาคม 2565"/>
    <s v="กันยายน 2566"/>
    <s v="สำนักงานศึกษาธิการจังหวัดสุรินทร์"/>
    <s v="สำนักงานปลัดกระทรวงศึกษาธิการ"/>
    <x v="1"/>
    <s v="กระทรวงศึกษาธิการ"/>
    <s v="โครงการปกติ 2566"/>
    <m/>
    <s v="https://emenscr.nesdc.go.th/viewer/view.html?id=64196bf100b67d08a43a91ff"/>
    <s v="v2_110201V02F02"/>
  </r>
  <r>
    <s v="v3_110201V02"/>
    <x v="2"/>
    <x v="0"/>
    <s v="ขับเคลื่อนการพัฒนาการจัดการศึกษาปฐมวัยในพื้นที่จังหวัดหนองคาย  ประจำปีงบประมาณ  พ.ศ. 2565"/>
    <s v="ขับเคลื่อนการพัฒนาการจัดการศึกษาปฐมวัยในพื้นที่จังหวัดหนองคาย  ประจำปีงบประมาณ  พ.ศ. 2565"/>
    <s v="ด้านการพัฒนาและเสริมสร้างศักยภาพทรัพยากรมนุษย์"/>
    <x v="1"/>
    <s v="ตุลาคม 2564"/>
    <s v="กันยายน 2565"/>
    <s v="สำนักงานศึกษาธิการจังหวัดหนองคาย"/>
    <s v="สำนักงานปลัดกระทรวงศึกษาธิการ"/>
    <x v="1"/>
    <s v="กระทรวงศึกษาธิการ"/>
    <s v="โครงการปกติ 2565"/>
    <m/>
    <s v="https://emenscr.nesdc.go.th/viewer/view.html?id=61f75b07ce7c6377d37e50b3"/>
    <s v="110201F0202"/>
  </r>
  <r>
    <s v="v3_110201V02"/>
    <x v="2"/>
    <x v="0"/>
    <s v="ขับเคลื่อนการพัฒนาการจัดการศึกษาปฐมวัยในระดับพื้นท่ีจังหวัดหนองคาย ประจำปีงบประมาณ พ.ศ. 2566"/>
    <s v="ขับเคลื่อนการพัฒนาการจัดการศึกษาปฐมวัยในระดับพื้นท่ีจังหวัดหนองคาย ประจำปีงบประมาณ พ.ศ. 2566"/>
    <s v="ด้านการพัฒนาและเสริมสร้างศักยภาพทรัพยากรมนุษย์"/>
    <x v="2"/>
    <s v="ตุลาคม 2565"/>
    <s v="กันยายน 2566"/>
    <s v="สำนักงานศึกษาธิการจังหวัดหนองคาย"/>
    <s v="สำนักงานปลัดกระทรวงศึกษาธิการ"/>
    <x v="1"/>
    <s v="กระทรวงศึกษาธิการ"/>
    <s v="โครงการปกติ 2566"/>
    <m/>
    <s v="https://emenscr.nesdc.go.th/viewer/view.html?id=63d249ad53b61d3dddb57fea"/>
    <s v="v2_110201V02F02"/>
  </r>
  <r>
    <s v="v3_110201V02"/>
    <x v="2"/>
    <x v="0"/>
    <s v="ขับเคลื่อนการพัฒนาการจัดการศึกษาปฐมวัยในระดับพื้นที่ ประจำปีงบประมาณ พ.ศ. 2566"/>
    <s v="ขับเคลื่อนการพัฒนาการจัดการศึกษาปฐมวัยในระดับพื้นที่ ประจำปีงบประมาณ พ.ศ. 2566"/>
    <s v="ด้านการพัฒนาและเสริมสร้างศักยภาพทรัพยากรมนุษย์"/>
    <x v="2"/>
    <s v="ตุลาคม 2565"/>
    <s v="กันยายน 2566"/>
    <s v="สำนักงานศึกษาธิการจังหวัดบึงกาฬ"/>
    <s v="สำนักงานปลัดกระทรวงศึกษาธิการ"/>
    <x v="1"/>
    <s v="กระทรวงศึกษาธิการ"/>
    <s v="โครงการปกติ 2566"/>
    <m/>
    <s v="https://emenscr.nesdc.go.th/viewer/view.html?id=6406f2d1a4d626491278eb9b"/>
    <s v="v2_110201V02F02"/>
  </r>
  <r>
    <s v="v3_110201V02"/>
    <x v="2"/>
    <x v="0"/>
    <s v="ขับเคลื่อนการพัฒนาการจัดการศึกษาปฐมวัยจังหวัดหนองบัวลำภู"/>
    <s v="ขับเคลื่อนการพัฒนาการจัดการศึกษาปฐมวัยจังหวัดหนองบัวลำภู"/>
    <s v="ด้านการพัฒนาและเสริมสร้างศักยภาพทรัพยากรมนุษย์"/>
    <x v="4"/>
    <s v="ตุลาคม 2563"/>
    <s v="กันยายน 2564"/>
    <s v="สำนักงานศึกษาธิการจังหวัดหนองบัวลำภู"/>
    <s v="สำนักงานปลัดกระทรวงศึกษาธิการ"/>
    <x v="1"/>
    <s v="กระทรวงศึกษาธิการ"/>
    <s v="โครงการปกติ 2564"/>
    <m/>
    <s v="https://emenscr.nesdc.go.th/viewer/view.html?id=5ffff22bd81bc0294d030e64"/>
    <s v="110201F0202"/>
  </r>
  <r>
    <s v="v3_110201V02"/>
    <x v="2"/>
    <x v="0"/>
    <s v="พัฒนาคุณภาพการศึกษาหนองบัวลุ่มภูสู่มาตรฐานสากล"/>
    <s v="พัฒนาคุณภาพการศึกษาหนองบัวลุ่มภูสู่มาตรฐานสากล"/>
    <s v="ด้านการพัฒนาและเสริมสร้างศักยภาพทรัพยากรมนุษย์"/>
    <x v="1"/>
    <s v="พฤศจิกายน 2564"/>
    <s v="กันยายน 2565"/>
    <s v="สำนักงานศึกษาธิการจังหวัดหนองบัวลำภู"/>
    <s v="สำนักงานปลัดกระทรวงศึกษาธิการ"/>
    <x v="1"/>
    <s v="กระทรวงศึกษาธิการ"/>
    <s v="โครงการปกติ 2565"/>
    <m/>
    <s v="https://emenscr.nesdc.go.th/viewer/view.html?id=61b1a4e0b5d2fc0ca4dd0731"/>
    <s v="110201F0202"/>
  </r>
  <r>
    <s v="v3_110201V02"/>
    <x v="2"/>
    <x v="0"/>
    <s v="ขับเคลื่อนการพัฒนาการจัดการศึกษาปฐมวัยในระดับพื้นที่จังหวัดหนองบัวลำภู"/>
    <s v="ขับเคลื่อนการพัฒนาการจัดการศึกษาปฐมวัยในระดับพื้นที่จังหวัดหนองบัวลำภู"/>
    <s v="ด้านการพัฒนาและเสริมสร้างศักยภาพทรัพยากรมนุษย์"/>
    <x v="1"/>
    <s v="ธันวาคม 2564"/>
    <s v="กันยายน 2565"/>
    <s v="สำนักงานศึกษาธิการจังหวัดหนองบัวลำภู"/>
    <s v="สำนักงานปลัดกระทรวงศึกษาธิการ"/>
    <x v="1"/>
    <s v="กระทรวงศึกษาธิการ"/>
    <s v="โครงการปกติ 2565"/>
    <m/>
    <s v="https://emenscr.nesdc.go.th/viewer/view.html?id=61ebd14e8989866011138762"/>
    <s v="110201F0202"/>
  </r>
  <r>
    <s v="v3_110201V02"/>
    <x v="2"/>
    <x v="0"/>
    <s v="ขับเคลื่อนการพัฒนาการจัดการศึกษาปฐมวัยในระดับพื้นที่ ประจำปีงบประมาณ พ.ศ. 2566"/>
    <s v="ขับเคลื่อนการพัฒนาการจัดการศึกษาปฐมวัยในระดับพื้นที่ ประจำปีงบประมาณ พ.ศ. 2566"/>
    <s v="ด้านการพัฒนาและเสริมสร้างศักยภาพทรัพยากรมนุษย์"/>
    <x v="2"/>
    <s v="ตุลาคม 2565"/>
    <s v="กันยายน 2566"/>
    <s v="สำนักงานศึกษาธิการจังหวัดหนองบัวลำภู"/>
    <s v="สำนักงานปลัดกระทรวงศึกษาธิการ"/>
    <x v="1"/>
    <s v="กระทรวงศึกษาธิการ"/>
    <s v="โครงการปกติ 2566"/>
    <m/>
    <s v="https://emenscr.nesdc.go.th/viewer/view.html?id=640dc444728aa67344ffec22"/>
    <s v="v2_110201V02F02"/>
  </r>
  <r>
    <s v="v3_110201V02"/>
    <x v="2"/>
    <x v="0"/>
    <s v="โครงการขับเคลื่อนการพัฒนาการจัดการศึกษาปฐมวัยในระดับพื้นที่จังหวัดอ่างทองประจำปีงบประมาณ พ.ศ. 2566"/>
    <s v="โครงการขับเคลื่อนการพัฒนาการจัดการศึกษาปฐมวัยในระดับพื้นที่จังหวัดอ่างทองประจำปีงบประมาณ พ.ศ. 2566"/>
    <s v="ด้านการพัฒนาและเสริมสร้างศักยภาพทรัพยากรมนุษย์"/>
    <x v="2"/>
    <s v="พฤศจิกายน 2565"/>
    <s v="กันยายน 2566"/>
    <s v="สำนักงานศึกษาธิการจังหวัดอ่างทอง"/>
    <s v="สำนักงานปลัดกระทรวงศึกษาธิการ"/>
    <x v="1"/>
    <s v="กระทรวงศึกษาธิการ"/>
    <s v="โครงการปกติ 2566"/>
    <m/>
    <s v="https://emenscr.nesdc.go.th/viewer/view.html?id=63e9babe4f4b54733c3fa7e4"/>
    <s v="v2_110201V02F02"/>
  </r>
  <r>
    <s v="v3_110201V02"/>
    <x v="2"/>
    <x v="0"/>
    <s v="ขับเคลื่อนการพัฒนาการจัดการศึกษาปฐมวัยในระดับพื้นที่"/>
    <s v="ขับเคลื่อนการพัฒนาการจัดการศึกษาปฐมวัยในระดับพื้นที่"/>
    <s v="ด้านการพัฒนาและเสริมสร้างศักยภาพทรัพยากรมนุษย์"/>
    <x v="1"/>
    <s v="มกราคม 2565"/>
    <s v="กันยายน 2565"/>
    <s v="สำนักงานศึกษาธิการจังหวัดอุดรธานี"/>
    <s v="สำนักงานปลัดกระทรวงศึกษาธิการ"/>
    <x v="1"/>
    <s v="กระทรวงศึกษาธิการ"/>
    <s v="โครงการปกติ 2566"/>
    <m/>
    <s v="https://emenscr.nesdc.go.th/viewer/view.html?id=6356bdffcad9d241c330e3f7"/>
    <s v="110201F0202"/>
  </r>
  <r>
    <s v="v3_110201V02"/>
    <x v="2"/>
    <x v="0"/>
    <s v="โครงการขับเคลื่อนการพัฒนาการจัดการศึกษาปฐมวัยในระดับพื้นที่สำนักงานศึกษาธิการจังหวัดอุดรธานี ประจำปีงบประมาณ พ.ศ. 2566"/>
    <s v="โครงการขับเคลื่อนการพัฒนาการจัดการศึกษาปฐมวัยในระดับพื้นที่สำนักงานศึกษาธิการจังหวัดอุดรธานี ประจำปีงบประมาณ พ.ศ. 2566"/>
    <s v="ด้านการพัฒนาและเสริมสร้างศักยภาพทรัพยากรมนุษย์"/>
    <x v="2"/>
    <s v="มกราคม 2566"/>
    <s v="กันยายน 2566"/>
    <s v="สำนักงานศึกษาธิการจังหวัดอุดรธานี"/>
    <s v="สำนักงานปลัดกระทรวงศึกษาธิการ"/>
    <x v="1"/>
    <s v="กระทรวงศึกษาธิการ"/>
    <s v="โครงการปกติ 2566"/>
    <m/>
    <s v="https://emenscr.nesdc.go.th/viewer/view.html?id=6423b9fa31107d5c3a7fdac4"/>
    <s v="v2_110201V02F02"/>
  </r>
  <r>
    <s v="v3_110201V02"/>
    <x v="2"/>
    <x v="0"/>
    <s v="ขับเคลื่่อนการพัฒนาการจัดการศึกษาปฐมวัยในระดับพื้นที่ ประจำปีงบประมาณ พ.ศ. 2566"/>
    <s v="ขับเคลื่่อนการพัฒนาการจัดการศึกษาปฐมวัยในระดับพื้นที่ ประจำปีงบประมาณ พ.ศ. 2566"/>
    <s v="ด้านการพัฒนาและเสริมสร้างศักยภาพทรัพยากรมนุษย์"/>
    <x v="2"/>
    <s v="ตุลาคม 2565"/>
    <s v="กันยายน 2566"/>
    <s v="สำนักงานศึกษาธิการจังหวัดอุตรดิตถ์"/>
    <s v="สำนักงานปลัดกระทรวงศึกษาธิการ"/>
    <x v="1"/>
    <s v="กระทรวงศึกษาธิการ"/>
    <s v="โครงการปกติ 2566"/>
    <m/>
    <s v="https://emenscr.nesdc.go.th/viewer/view.html?id=64c6112cf744666808dba978"/>
    <s v="v2_110201V02F02"/>
  </r>
  <r>
    <s v="v3_110201V02"/>
    <x v="2"/>
    <x v="0"/>
    <s v="โครงการขับเคลื่อนการพัฒนาการจัดการศึกษาเด็กปฐมวัยในระดับพื้นที่ จังหวัดอุทัยธานี ปีงบประมาณ 2564"/>
    <s v="โครงการขับเคลื่อนการพัฒนาการจัดการศึกษาเด็กปฐมวัยในระดับพื้นที่ จังหวัดอุทัยธานี ปีงบประมาณ 2564"/>
    <s v="ด้านการพัฒนาและเสริมสร้างศักยภาพทรัพยากรมนุษย์"/>
    <x v="1"/>
    <s v="พฤศจิกายน 2563"/>
    <s v="สิงหาคม 2564"/>
    <s v="สำนักงานศึกษาธิการจังหวัดอุทัยธานี"/>
    <s v="สำนักงานปลัดกระทรวงศึกษาธิการ"/>
    <x v="1"/>
    <s v="กระทรวงศึกษาธิการ"/>
    <s v="โครงการปกติ 2565"/>
    <m/>
    <s v="https://emenscr.nesdc.go.th/viewer/view.html?id=61849e3cce66fc31a9417909"/>
    <s v="110201F0202"/>
  </r>
  <r>
    <s v="v3_110201V02"/>
    <x v="2"/>
    <x v="0"/>
    <s v="ขับเคลื่อนการพัฒนาการจัดการศึกษาปฐมวัยในระดับพื้นที่จังหวัดอุทัยธานี"/>
    <s v="ขับเคลื่อนการพัฒนาการจัดการศึกษาปฐมวัยในระดับพื้นที่จังหวัดอุทัยธานี"/>
    <s v="ด้านการพัฒนาและเสริมสร้างศักยภาพทรัพยากรมนุษย์"/>
    <x v="1"/>
    <s v="ตุลาคม 2564"/>
    <s v="กันยายน 2565"/>
    <s v="สำนักงานศึกษาธิการจังหวัดอุทัยธานี"/>
    <s v="สำนักงานปลัดกระทรวงศึกษาธิการ"/>
    <x v="1"/>
    <s v="กระทรวงศึกษาธิการ"/>
    <s v="โครงการปกติ 2565"/>
    <m/>
    <s v="https://emenscr.nesdc.go.th/viewer/view.html?id=62e4dcd2491d7c3de4dc87ee"/>
    <s v="110201F0202"/>
  </r>
  <r>
    <s v="v3_110201V02"/>
    <x v="2"/>
    <x v="0"/>
    <s v="โครงการขับเคลื่อนการพัฒนาการจัดการศึกษาปฐมวัยในระดับพื้นที่จังหวัดอุทัยธานี ประจำปี 2566"/>
    <s v="โครงการขับเคลื่อนการพัฒนาการจัดการศึกษาปฐมวัยในระดับพื้นที่จังหวัดอุทัยธานี ประจำปี 2566"/>
    <s v="ด้านการพัฒนาและเสริมสร้างศักยภาพทรัพยากรมนุษย์"/>
    <x v="2"/>
    <s v="ตุลาคม 2565"/>
    <s v="กันยายน 2566"/>
    <s v="สำนักงานศึกษาธิการจังหวัดอุทัยธานี"/>
    <s v="สำนักงานปลัดกระทรวงศึกษาธิการ"/>
    <x v="1"/>
    <s v="กระทรวงศึกษาธิการ"/>
    <s v="โครงการปกติ 2566"/>
    <m/>
    <s v="https://emenscr.nesdc.go.th/viewer/view.html?id=64195255fa7c0d08aa69909b"/>
    <s v="v2_110201V02F02"/>
  </r>
  <r>
    <s v="v3_110201V02"/>
    <x v="2"/>
    <x v="0"/>
    <s v="ขับเคลื่อนการพัฒนาการจัดการศึกษาปฐมวัยในระดับพื้นที่จังหวัดอุบลราชธานี ประจำปีงบประมาณ ๒๕๖๔"/>
    <s v="ขับเคลื่อนการพัฒนาการจัดการศึกษาปฐมวัยในระดับพื้นที่จังหวัดอุบลราชธานี ประจำปีงบประมาณ ๒๕๖๔"/>
    <s v="ด้านการพัฒนาและเสริมสร้างศักยภาพทรัพยากรมนุษย์"/>
    <x v="4"/>
    <s v="กุมภาพันธ์ 2564"/>
    <s v="กันยายน 2564"/>
    <s v="สำนักงานศึกษาธิการจังหวัดอุบลราชธานี"/>
    <s v="สำนักงานปลัดกระทรวงศึกษาธิการ"/>
    <x v="1"/>
    <s v="กระทรวงศึกษาธิการ"/>
    <s v="โครงการปกติ 2564"/>
    <m/>
    <s v="https://emenscr.nesdc.go.th/viewer/view.html?id=5feda4ae6184281fb306e7ae"/>
    <s v="110201F0202"/>
  </r>
  <r>
    <s v="v3_110201V02"/>
    <x v="2"/>
    <x v="0"/>
    <s v="ขับเคลื่อนการพัฒนาการจัดการศึกษาปฐมวัยในระดับพื้นที่จังหวัดอุบลราชธานี ประจำปีงบประมาณ ๒๕๖๕"/>
    <s v="ขับเคลื่อนการพัฒนาการจัดการศึกษาปฐมวัยในระดับพื้นที่จังหวัดอุบลราชธานี ประจำปีงบประมาณ ๒๕๖๕"/>
    <s v="ด้านการพัฒนาและเสริมสร้างศักยภาพทรัพยากรมนุษย์"/>
    <x v="1"/>
    <s v="ตุลาคม 2564"/>
    <s v="กันยายน 2565"/>
    <s v="สำนักงานศึกษาธิการจังหวัดอุบลราชธานี"/>
    <s v="สำนักงานปลัดกระทรวงศึกษาธิการ"/>
    <x v="1"/>
    <s v="กระทรวงศึกษาธิการ"/>
    <s v="โครงการปกติ 2565"/>
    <m/>
    <s v="https://emenscr.nesdc.go.th/viewer/view.html?id=61dbfcc3d730e40b80213abd"/>
    <s v="110201F0202"/>
  </r>
  <r>
    <s v="v3_110201V02"/>
    <x v="2"/>
    <x v="0"/>
    <s v="ขับเคลื่อนการพัฒนาการจัดการศึกษาปฐมวัยในระดับพื้นที่จังหวัดอุบลราชธานี ประจำปีงบประมาณ พ.ศ. 2566"/>
    <s v="ขับเคลื่อนการพัฒนาการจัดการศึกษาปฐมวัยในระดับพื้นที่จังหวัดอุบลราชธานี ประจำปีงบประมาณ พ.ศ. 2566"/>
    <s v="ด้านการพัฒนาและเสริมสร้างศักยภาพทรัพยากรมนุษย์"/>
    <x v="2"/>
    <s v="ตุลาคม 2565"/>
    <s v="กันยายน 2566"/>
    <s v="สำนักงานศึกษาธิการจังหวัดอุบลราชธานี"/>
    <s v="สำนักงานปลัดกระทรวงศึกษาธิการ"/>
    <x v="1"/>
    <s v="กระทรวงศึกษาธิการ"/>
    <s v="โครงการปกติ 2566"/>
    <m/>
    <s v="https://emenscr.nesdc.go.th/viewer/view.html?id=63fc79f54f4b54733c3fb068"/>
    <s v="v2_110201V02F02"/>
  </r>
  <r>
    <s v="v3_110201V02"/>
    <x v="2"/>
    <x v="0"/>
    <s v="ขับเคลื่อนการพัฒนาการจัดการศึกษาปฐมวัยในระดับพื้นที่ ประจำปีงบประมาณ พ.ศ. 2565"/>
    <s v="ขับเคลื่อนการพัฒนาการจัดการศึกษาปฐมวัยในระดับพื้นที่ ประจำปีงบประมาณ พ.ศ. 2565"/>
    <s v="ด้านการพัฒนาและเสริมสร้างศักยภาพทรัพยากรมนุษย์"/>
    <x v="1"/>
    <s v="ตุลาคม 2564"/>
    <s v="กันยายน 2565"/>
    <s v="สำนักบูรณาการกิจการการศึกษา"/>
    <s v="สำนักงานปลัดกระทรวงศึกษาธิการ"/>
    <x v="1"/>
    <s v="กระทรวงศึกษาธิการ"/>
    <s v="โครงการปกติ 2565"/>
    <m/>
    <s v="https://emenscr.nesdc.go.th/viewer/view.html?id=61ef772b7f6e0c2e654ba2f6"/>
    <s v="110201F0202"/>
  </r>
  <r>
    <s v="v3_110201V02"/>
    <x v="2"/>
    <x v="0"/>
    <s v="โครงการขับเคลื่อนการพัฒนาการจัดการศึกษาปฐมวัยในพื้นที่สำนักงานศึกษาธิการภาค 2"/>
    <s v="โครงการขับเคลื่อนการพัฒนาการจัดการศึกษาปฐมวัยในพื้นที่สำนักงานศึกษาธิการภาค 2"/>
    <s v="ด้านการพัฒนาและเสริมสร้างศักยภาพทรัพยากรมนุษย์"/>
    <x v="4"/>
    <s v="มกราคม 2564"/>
    <s v="กันยายน 2564"/>
    <s v="สำนักงานศึกษาธิการภาค 2 (ปทุมธานี)"/>
    <s v="สำนักงานปลัดกระทรวงศึกษาธิการ"/>
    <x v="1"/>
    <s v="กระทรวงศึกษาธิการ"/>
    <s v="โครงการปกติ 2564"/>
    <m/>
    <s v="https://emenscr.nesdc.go.th/viewer/view.html?id=604844d822a74d5de4d5bf3d"/>
    <s v="110201F0202"/>
  </r>
  <r>
    <s v="v3_110201V02"/>
    <x v="2"/>
    <x v="0"/>
    <s v="โครงการขับเคลื่อนการพัฒนาการจัดการศึกษาปฐมวัยในพื้นที่รับผิดชอบของสำนักงานศึกษาธิการภาค 2"/>
    <s v="โครงการขับเคลื่อนการพัฒนาการจัดการศึกษาปฐมวัยในพื้นที่รับผิดชอบของสำนักงานศึกษาธิการภาค 2"/>
    <s v="ด้านการพัฒนาและเสริมสร้างศักยภาพทรัพยากรมนุษย์"/>
    <x v="1"/>
    <s v="ตุลาคม 2564"/>
    <s v="กันยายน 2565"/>
    <s v="สำนักงานศึกษาธิการภาค 2 (ปทุมธานี)"/>
    <s v="สำนักงานปลัดกระทรวงศึกษาธิการ"/>
    <x v="1"/>
    <s v="กระทรวงศึกษาธิการ"/>
    <s v="โครงการปกติ 2565"/>
    <m/>
    <s v="https://emenscr.nesdc.go.th/viewer/view.html?id=626a4894dd5d104d55264410"/>
    <s v="110201F0202"/>
  </r>
  <r>
    <s v="v3_110201V02"/>
    <x v="2"/>
    <x v="0"/>
    <s v="ขับเคลื่อนการพัฒนาการจัดการศึกษาปฐมวัยในระดับพื้นที่รับผิดชอบสำนักงานศึกษาธิการภาค 1 ประจำปีงบประมาณ พ.ศ. 2564"/>
    <s v="ขับเคลื่อนการพัฒนาการจัดการศึกษาปฐมวัยในระดับพื้นที่รับผิดชอบสำนักงานศึกษาธิการภาค 1 ประจำปีงบประมาณ พ.ศ. 2564"/>
    <s v="ด้านการสร้างโอกาสและความเสมอภาคทางสังคม"/>
    <x v="4"/>
    <s v="ตุลาคม 2563"/>
    <s v="กันยายน 2564"/>
    <s v="สำนักงานศึกษาธิการภาค 1 (ลพบุรี)"/>
    <s v="สำนักงานปลัดกระทรวงศึกษาธิการ"/>
    <x v="1"/>
    <s v="กระทรวงศึกษาธิการ"/>
    <s v="โครงการปกติ 2564"/>
    <m/>
    <s v="https://emenscr.nesdc.go.th/viewer/view.html?id=5feff57c9a713127d061cc82"/>
    <s v="110201F0202"/>
  </r>
  <r>
    <s v="v3_110201V02"/>
    <x v="2"/>
    <x v="0"/>
    <s v="โครงการขับเคลื่อนการพัฒนาการจัดการศึกษาปฐมวัยในระดับพื้นที่ สำนักงานศึกษาธิการภาค 1 ประจำปีงบประมาณ พ.ศ. 2565  "/>
    <s v="โครงการขับเคลื่อนการพัฒนาการจัดการศึกษาปฐมวัยในระดับพื้นที่ สำนักงานศึกษาธิการภาค 1 ประจำปีงบประมาณ พ.ศ. 2565  "/>
    <s v="ด้านการพัฒนาและเสริมสร้างศักยภาพทรัพยากรมนุษย์"/>
    <x v="1"/>
    <s v="ตุลาคม 2564"/>
    <s v="กันยายน 2565"/>
    <s v="สำนักงานศึกษาธิการภาค 1 (ลพบุรี)"/>
    <s v="สำนักงานปลัดกระทรวงศึกษาธิการ"/>
    <x v="1"/>
    <s v="กระทรวงศึกษาธิการ"/>
    <s v="โครงการปกติ 2565"/>
    <m/>
    <s v="https://emenscr.nesdc.go.th/viewer/view.html?id=61e00e4f21c5ce07faeec955"/>
    <s v="110201F0202"/>
  </r>
  <r>
    <s v="v3_110201V02"/>
    <x v="2"/>
    <x v="0"/>
    <s v="โครงการขับเคลื่อนการพัฒนาการจัดการศึกษาปฐมวัยในระดับพื้นที่รับผิดชอบ สำนักงานศึกษาธิการภาค 1 ประจำปีงบประมาณ พ.ศ. 2566"/>
    <s v="โครงการขับเคลื่อนการพัฒนาการจัดการศึกษาปฐมวัยในระดับพื้นที่รับผิดชอบ สำนักงานศึกษาธิการภาค 1 ประจำปีงบประมาณ พ.ศ. 2566"/>
    <s v="ด้านการพัฒนาและเสริมสร้างศักยภาพทรัพยากรมนุษย์"/>
    <x v="2"/>
    <s v="ตุลาคม 2565"/>
    <s v="กันยายน 2566"/>
    <s v="สำนักงานศึกษาธิการภาค 1 (ลพบุรี)"/>
    <s v="สำนักงานปลัดกระทรวงศึกษาธิการ"/>
    <x v="1"/>
    <s v="กระทรวงศึกษาธิการ"/>
    <s v="โครงการปกติ 2566"/>
    <m/>
    <s v="https://emenscr.nesdc.go.th/viewer/view.html?id=63e0b14001784141abb03e43"/>
    <s v="v2_110201V02F02"/>
  </r>
  <r>
    <s v="v3_110201V02"/>
    <x v="2"/>
    <x v="0"/>
    <s v="โครงการขับเคลื่อนการพัฒนาการจัดการศึกษาปฐมวัยในระดับพื้นที่ ประจำปีงบประมาณ พ.ศ. 2566"/>
    <s v="โครงการขับเคลื่อนการพัฒนาการจัดการศึกษาปฐมวัยในระดับพื้นที่ ประจำปีงบประมาณ พ.ศ. 2566"/>
    <s v="ด้านการพัฒนาและเสริมสร้างศักยภาพทรัพยากรมนุษย์"/>
    <x v="2"/>
    <s v="ตุลาคม 2565"/>
    <s v="กันยายน 2566"/>
    <s v="สำนักงานศึกษาธิการภาค 9 (ฉะเชิงเทรา)"/>
    <s v="สำนักงานปลัดกระทรวงศึกษาธิการ"/>
    <x v="1"/>
    <s v="กระทรวงศึกษาธิการ"/>
    <s v="โครงการปกติ 2566"/>
    <m/>
    <s v="https://emenscr.nesdc.go.th/viewer/view.html?id=642d2bbd4cc6a01428d4479d"/>
    <s v="v2_110201V02F02"/>
  </r>
  <r>
    <s v="v3_110201V02"/>
    <x v="2"/>
    <x v="0"/>
    <s v="ขับเคลื่อนการพัฒนาการจัดการศึกษาปฐมวัยในพื้นที่สำนักงานศึกษาธิการภาค 3 ประจำปีงบประมาณ พ.ศ.2564"/>
    <s v="ขับเคลื่อนการพัฒนาการจัดการศึกษาปฐมวัยในพื้นที่สำนักงานศึกษาธิการภาค 3 ประจำปีงบประมาณ พ.ศ.2564"/>
    <s v="ด้านการพัฒนาและเสริมสร้างศักยภาพทรัพยากรมนุษย์"/>
    <x v="4"/>
    <s v="มกราคม 2564"/>
    <s v="กันยายน 2564"/>
    <s v="สำนักงานศึกษาธิการภาค 3 (ราชบุรี)"/>
    <s v="สำนักงานปลัดกระทรวงศึกษาธิการ"/>
    <x v="1"/>
    <s v="กระทรวงศึกษาธิการ"/>
    <s v="โครงการปกติ 2564"/>
    <m/>
    <s v="https://emenscr.nesdc.go.th/viewer/view.html?id=5fe96f5f55edc142c175de43"/>
    <s v="110201F0202"/>
  </r>
  <r>
    <s v="v3_110201V02"/>
    <x v="2"/>
    <x v="0"/>
    <s v="ขับเคลื่อนการพัฒนาการจัดการศึกษาปฐมวัยในระดับพื้นที่ สำนักงานศึกษาธิการภาค 3 ปีงบประมาณ พ.ศ.2566"/>
    <s v="ขับเคลื่อนการพัฒนาการจัดการศึกษาปฐมวัยในระดับพื้นที่ สำนักงานศึกษาธิการภาค 3 ปีงบประมาณ พ.ศ.2566"/>
    <s v="ด้านการพัฒนาและเสริมสร้างศักยภาพทรัพยากรมนุษย์"/>
    <x v="2"/>
    <s v="มกราคม 2566"/>
    <s v="กันยายน 2566"/>
    <s v="สำนักงานศึกษาธิการภาค 3 (ราชบุรี)"/>
    <s v="สำนักงานปลัดกระทรวงศึกษาธิการ"/>
    <x v="1"/>
    <s v="กระทรวงศึกษาธิการ"/>
    <s v="โครงการปกติ 2566"/>
    <m/>
    <s v="https://emenscr.nesdc.go.th/viewer/view.html?id=63da36b32b6d9141b15c94d8"/>
    <s v="v2_110201V02F02"/>
  </r>
  <r>
    <s v="v3_110201V02"/>
    <x v="2"/>
    <x v="0"/>
    <s v="ขับเคลื่อนการพัฒนาการจัดการศึกษาปฐมวัยในระดับพื้นที่ ประจำปีงบประมาณ พ.ศ.2564"/>
    <s v="ขับเคลื่อนการพัฒนาการจัดการศึกษาปฐมวัยในระดับพื้นที่ ประจำปีงบประมาณ พ.ศ.2564"/>
    <s v="ด้านการพัฒนาและเสริมสร้างศักยภาพทรัพยากรมนุษย์"/>
    <x v="4"/>
    <s v="ตุลาคม 2563"/>
    <s v="กันยายน 2564"/>
    <s v="สำนักงานศึกษาธิการภาค 4 (สมุทรสงคราม)"/>
    <s v="สำนักงานปลัดกระทรวงศึกษาธิการ"/>
    <x v="1"/>
    <s v="กระทรวงศึกษาธิการ"/>
    <s v="โครงการปกติ 2564"/>
    <m/>
    <s v="https://emenscr.nesdc.go.th/viewer/view.html?id=5fe8b5c38c931742b9801842"/>
    <s v="110201F0202"/>
  </r>
  <r>
    <s v="v3_110201V02"/>
    <x v="2"/>
    <x v="0"/>
    <s v="โครงการขับเคลื่อนการพัฒนาการจัดการศึกษาปฐมวัยในระดับพื้นที่"/>
    <s v="โครงการขับเคลื่อนการพัฒนาการจัดการศึกษาปฐมวัยในระดับพื้นที่"/>
    <s v="ด้านการพัฒนาและเสริมสร้างศักยภาพทรัพยากรมนุษย์"/>
    <x v="1"/>
    <s v="ตุลาคม 2564"/>
    <s v="กันยายน 2565"/>
    <s v="สำนักงานศึกษาธิการภาค 4 (สมุทรสงคราม)"/>
    <s v="สำนักงานปลัดกระทรวงศึกษาธิการ"/>
    <x v="1"/>
    <s v="กระทรวงศึกษาธิการ"/>
    <s v="โครงการปกติ 2565"/>
    <m/>
    <s v="https://emenscr.nesdc.go.th/viewer/view.html?id=61cd183c18f9e461517bf0c6"/>
    <s v="110201F0202"/>
  </r>
  <r>
    <s v="v3_110201V02"/>
    <x v="2"/>
    <x v="0"/>
    <s v="โครงการขับเคลื่อนการพัฒนาการจัดการศึกษาปฐมวัยในระดับพื้นที่ ประจำปีงบประมาณ พ.ศ. 2566"/>
    <s v="โครงการขับเคลื่อนการพัฒนาการจัดการศึกษาปฐมวัยในระดับพื้นที่ ประจำปีงบประมาณ พ.ศ. 2566"/>
    <s v="ด้านการพัฒนาและเสริมสร้างศักยภาพทรัพยากรมนุษย์"/>
    <x v="2"/>
    <s v="มกราคม 2566"/>
    <s v="กันยายน 2566"/>
    <s v="สำนักงานศึกษาธิการภาค 4 (สมุทรสงคราม)"/>
    <s v="สำนักงานปลัดกระทรวงศึกษาธิการ"/>
    <x v="1"/>
    <s v="กระทรวงศึกษาธิการ"/>
    <s v="โครงการปกติ 2566"/>
    <m/>
    <s v="https://emenscr.nesdc.go.th/viewer/view.html?id=63d783b1bc532c3057077c09"/>
    <s v="v2_110201V02F02"/>
  </r>
  <r>
    <s v="v3_110201V02"/>
    <x v="2"/>
    <x v="0"/>
    <s v="ขับเคลื่อนการพัฒนาการจัดการศึกษาปฐมวัยในพื้นที่รับผิดชอบสำนักงานศึกษาธิการภาค 5  ประจำปีงบประมาณ พ.ศ. 2565"/>
    <s v="ขับเคลื่อนการพัฒนาการจัดการศึกษาปฐมวัยในพื้นที่รับผิดชอบสำนักงานศึกษาธิการภาค 5  ประจำปีงบประมาณ พ.ศ. 2565"/>
    <s v="ด้านการพัฒนาและเสริมสร้างศักยภาพทรัพยากรมนุษย์"/>
    <x v="1"/>
    <s v="มกราคม 2565"/>
    <s v="กันยายน 2565"/>
    <s v="สำนักงานศึกษาธิการภาค 5 (นครศรีธรรมราช)"/>
    <s v="สำนักงานปลัดกระทรวงศึกษาธิการ"/>
    <x v="1"/>
    <s v="กระทรวงศึกษาธิการ"/>
    <s v="โครงการปกติ 2565"/>
    <m/>
    <s v="https://emenscr.nesdc.go.th/viewer/view.html?id=61c03e7408c049623464dbd9"/>
    <s v="110201F0202"/>
  </r>
  <r>
    <s v="v3_110201V02"/>
    <x v="2"/>
    <x v="0"/>
    <s v="โครงการขับเคลื่อนการพัฒนาการจัดการศึกษาปฐมวัยในระดับพื้นที่สำนักงานศึกษาธิการภาค 5 ประจำปีงบประมาณ พ.ศ. 2566"/>
    <s v="โครงการขับเคลื่อนการพัฒนาการจัดการศึกษาปฐมวัยในระดับพื้นที่สำนักงานศึกษาธิการภาค 5 ประจำปีงบประมาณ พ.ศ. 2566"/>
    <s v="ด้านการพัฒนาและเสริมสร้างศักยภาพทรัพยากรมนุษย์"/>
    <x v="2"/>
    <s v="พฤศจิกายน 2565"/>
    <s v="กันยายน 2566"/>
    <s v="สำนักงานศึกษาธิการภาค 5 (นครศรีธรรมราช)"/>
    <s v="สำนักงานปลัดกระทรวงศึกษาธิการ"/>
    <x v="1"/>
    <s v="กระทรวงศึกษาธิการ"/>
    <s v="โครงการปกติ 2566"/>
    <m/>
    <s v="https://emenscr.nesdc.go.th/viewer/view.html?id=63fc819decd30773351f7bdf"/>
    <s v="v2_110201V02F02"/>
  </r>
  <r>
    <s v="v3_110201V02"/>
    <x v="2"/>
    <x v="0"/>
    <s v="โครงการ ขับเคลื่อนการพัฒนาการจัดการศึกษาปฐมวัยในระดับพื้นที่ สำนักงานศึกษาธิการภาค 6 ประจำปีงบประมาณ พ.ศ. 2566"/>
    <s v="โครงการ ขับเคลื่อนการพัฒนาการจัดการศึกษาปฐมวัยในระดับพื้นที่ สำนักงานศึกษาธิการภาค 6 ประจำปีงบประมาณ พ.ศ. 2566"/>
    <s v="ด้านการพัฒนาและเสริมสร้างศักยภาพทรัพยากรมนุษย์"/>
    <x v="2"/>
    <s v="ตุลาคม 2565"/>
    <s v="กันยายน 2566"/>
    <s v="สำนักงานศึกษาธิการภาค 6 (ภูเก็ต)"/>
    <s v="สำนักงานปลัดกระทรวงศึกษาธิการ"/>
    <x v="1"/>
    <s v="กระทรวงศึกษาธิการ"/>
    <s v="โครงการปกติ 2566"/>
    <m/>
    <s v="https://emenscr.nesdc.go.th/viewer/view.html?id=63e0c4ef03c54c1a963acda8"/>
    <s v="v2_110201V02F02"/>
  </r>
  <r>
    <s v="v3_110201V02"/>
    <x v="2"/>
    <x v="0"/>
    <s v="ขับเคลื่อนการพัฒนาการจัดการศึกษาปฐมวัยในระดับพื้นที่ สำนักงานศึกษาธิการภาค 7"/>
    <s v="ขับเคลื่อนการพัฒนาการจัดการศึกษาปฐมวัยในระดับพื้นที่ สำนักงานศึกษาธิการภาค 7"/>
    <s v="ด้านการพัฒนาและเสริมสร้างศักยภาพทรัพยากรมนุษย์"/>
    <x v="1"/>
    <s v="ตุลาคม 2564"/>
    <s v="กันยายน 2565"/>
    <s v="สำนักงานศึกษาธิการภาค 7 (ยะลา)"/>
    <s v="สำนักงานปลัดกระทรวงศึกษาธิการ"/>
    <x v="1"/>
    <s v="กระทรวงศึกษาธิการ"/>
    <s v="โครงการปกติ 2565"/>
    <m/>
    <s v="https://emenscr.nesdc.go.th/viewer/view.html?id=624a742f7f5c7a6e6293aa4c"/>
    <s v="110201F0202"/>
  </r>
  <r>
    <s v="v3_110201V02"/>
    <x v="2"/>
    <x v="0"/>
    <s v="โครงการขับเคลื่อนการพัฒนาการจัดการศึกษาปฐมวัยในระดับพื้นที่ สำนักงานศึกษาธิการภาค 7 ประจำปีงบประมาณ พ.ศ.2566"/>
    <s v="โครงการขับเคลื่อนการพัฒนาการจัดการศึกษาปฐมวัยในระดับพื้นที่ สำนักงานศึกษาธิการภาค 7 ประจำปีงบประมาณ พ.ศ.2566"/>
    <s v="ด้านการพัฒนาและเสริมสร้างศักยภาพทรัพยากรมนุษย์"/>
    <x v="2"/>
    <s v="ตุลาคม 2565"/>
    <s v="กันยายน 2566"/>
    <s v="สำนักงานศึกษาธิการภาค 7 (ยะลา)"/>
    <s v="สำนักงานปลัดกระทรวงศึกษาธิการ"/>
    <x v="1"/>
    <s v="กระทรวงศึกษาธิการ"/>
    <s v="โครงการปกติ 2566"/>
    <m/>
    <s v="https://emenscr.nesdc.go.th/viewer/view.html?id=641bc3c74cc6a01428d4373a"/>
    <s v="v2_110201V02F02"/>
  </r>
  <r>
    <s v="v3_110201V02"/>
    <x v="2"/>
    <x v="0"/>
    <s v="โครงการขับเคลื่อนการพัฒนการจัดการศึกษาปฐมวัยในพื้นที่รับผิดชอบของสำนักงานศึกษาธิการภาค 8 ประจำปีงบประมาณ พ.ศ. 2564"/>
    <s v="โครงการขับเคลื่อนการพัฒนการจัดการศึกษาปฐมวัยในพื้นที่รับผิดชอบของสำนักงานศึกษาธิการภาค 8 ประจำปีงบประมาณ พ.ศ. 2564"/>
    <s v="ด้านการพัฒนาและเสริมสร้างศักยภาพทรัพยากรมนุษย์"/>
    <x v="4"/>
    <s v="ตุลาคม 2563"/>
    <s v="กันยายน 2564"/>
    <s v="สำนักงานศึกษาธิการภาค 8 (ชลบุรี)"/>
    <s v="สำนักงานปลัดกระทรวงศึกษาธิการ"/>
    <x v="1"/>
    <s v="กระทรวงศึกษาธิการ"/>
    <s v="โครงการปกติ 2564"/>
    <m/>
    <s v="https://emenscr.nesdc.go.th/viewer/view.html?id=5ff2d8249a713127d061cda6"/>
    <s v="110201F0502"/>
  </r>
  <r>
    <s v="v3_110201V02"/>
    <x v="2"/>
    <x v="1"/>
    <s v="โครงการขับเคลื่อนการพัฒนการจัดการศึกษาปฐมวัยในพื้นที่รับผิดชอบของสำนักงานศึกษาธิการภาค 8 ประจำปีงบประมาณ พ.ศ. 2564"/>
    <s v="โครงการขับเคลื่อนการพัฒนการจัดการศึกษาปฐมวัยในพื้นที่รับผิดชอบของสำนักงานศึกษาธิการภาค 8 ประจำปีงบประมาณ พ.ศ. 2564"/>
    <s v="ด้านการพัฒนาและเสริมสร้างศักยภาพทรัพยากรมนุษย์"/>
    <x v="4"/>
    <s v="ตุลาคม 2563"/>
    <s v="กันยายน 2564"/>
    <s v="สำนักงานศึกษาธิการภาค 8 (ชลบุรี)"/>
    <s v="สำนักงานปลัดกระทรวงศึกษาธิการ"/>
    <x v="1"/>
    <s v="กระทรวงศึกษาธิการ"/>
    <s v="โครงการปกติ 2564"/>
    <s v="นับซ้ำ"/>
    <s v="https://emenscr.nesdc.go.th/viewer/view.html?id=5ff2d8249a713127d061cda6"/>
    <s v="110201F0502"/>
  </r>
  <r>
    <s v="v3_110201V02"/>
    <x v="2"/>
    <x v="0"/>
    <s v="โครงการขับเคลื่อนการพัฒนาการจัดการศึกษาปฐมวัยในระดับพื้นที่ของสำนักงานศึกษาธิการภาค 8 ประจำปีงบประมาณ พ.ศ. 2566"/>
    <s v="โครงการขับเคลื่อนการพัฒนาการจัดการศึกษาปฐมวัยในระดับพื้นที่ของสำนักงานศึกษาธิการภาค 8 ประจำปีงบประมาณ พ.ศ. 2566"/>
    <s v="ด้านการพัฒนาและเสริมสร้างศักยภาพทรัพยากรมนุษย์"/>
    <x v="2"/>
    <s v="ตุลาคม 2565"/>
    <s v="กันยายน 2566"/>
    <s v="สำนักงานศึกษาธิการภาค 8 (ชลบุรี)"/>
    <s v="สำนักงานปลัดกระทรวงศึกษาธิการ"/>
    <x v="1"/>
    <s v="กระทรวงศึกษาธิการ"/>
    <s v="โครงการปกติ 2566"/>
    <m/>
    <s v="https://emenscr.nesdc.go.th/viewer/view.html?id=6411842bf2aa244461ab8a36"/>
    <s v="v2_110201V02F02"/>
  </r>
  <r>
    <s v="v3_110201V02"/>
    <x v="2"/>
    <x v="0"/>
    <s v="ขับเคลื่อนการพัฒนาการจัดการศึกษาปฐมวัยในระดับพื้นที่สำนักงานศึกษาธิการภาค 10  ปีงบประมาณ พ.ศ. 2564"/>
    <s v="ขับเคลื่อนการพัฒนาการจัดการศึกษาปฐมวัยในระดับพื้นที่สำนักงานศึกษาธิการภาค 10  ปีงบประมาณ พ.ศ. 2564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งานศึกษาธิการภาค 10 (อุดรธานี)"/>
    <s v="สำนักงานปลัดกระทรวงศึกษาธิการ"/>
    <x v="1"/>
    <s v="กระทรวงศึกษาธิการ"/>
    <s v="โครงการปกติ 2564"/>
    <m/>
    <s v="https://emenscr.nesdc.go.th/viewer/view.html?id=60111f1cfdc43f47dfab80d7"/>
    <s v="110201F0202"/>
  </r>
  <r>
    <s v="v3_110201V02"/>
    <x v="2"/>
    <x v="0"/>
    <s v="ขับเคลื่อนการพัฒนาการจัดการศึกษาปฐมวัยในพื้นที่สำนักงานศึกษาธิการภาค 10 ประจำปีงบประมาณ พ.ศ. 2565"/>
    <s v="ขับเคลื่อนการพัฒนาการจัดการศึกษาปฐมวัยในพื้นที่สำนักงานศึกษาธิการภาค 10 ประจำปีงบประมาณ พ.ศ. 2565"/>
    <s v="ด้านการพัฒนาและเสริมสร้างศักยภาพทรัพยากรมนุษย์"/>
    <x v="1"/>
    <s v="ตุลาคม 2564"/>
    <s v="กันยายน 2565"/>
    <s v="สำนักงานศึกษาธิการภาค 10 (อุดรธานี)"/>
    <s v="สำนักงานปลัดกระทรวงศึกษาธิการ"/>
    <x v="1"/>
    <s v="กระทรวงศึกษาธิการ"/>
    <s v="โครงการปกติ 2565"/>
    <m/>
    <s v="https://emenscr.nesdc.go.th/viewer/view.html?id=61cecb1274e0ea615e991067"/>
    <s v="110201F0202"/>
  </r>
  <r>
    <s v="v3_110201V02"/>
    <x v="2"/>
    <x v="0"/>
    <s v="โครงการขับเคลื่อนการพัฒนาการจัดการศึกษาปฐมวัยในพื้นที่เขตตรวจราชการที่ 11 ประจำปีงบประมาณ พ.ศ. 2564"/>
    <s v="โครงการขับเคลื่อนการพัฒนาการจัดการศึกษาปฐมวัยในพื้นที่เขตตรวจราชการที่ 11 ประจำปีงบประมาณ พ.ศ. 2564"/>
    <s v="ด้านการพัฒนาและเสริมสร้างศักยภาพทรัพยากรมนุษย์"/>
    <x v="4"/>
    <s v="ตุลาคม 2563"/>
    <s v="กันยายน 2564"/>
    <s v="สำนักงานศึกษาธิการภาค 11 (สกลนคร)"/>
    <s v="สำนักงานปลัดกระทรวงศึกษาธิการ"/>
    <x v="1"/>
    <s v="กระทรวงศึกษาธิการ"/>
    <s v="โครงการปกติ 2564"/>
    <m/>
    <s v="https://emenscr.nesdc.go.th/viewer/view.html?id=60122dfd2d779347e1626c48"/>
    <s v="110201F0202"/>
  </r>
  <r>
    <s v="v3_110201V02"/>
    <x v="2"/>
    <x v="0"/>
    <s v="โครงการขับเคลื่่่อนการพัฒนาการจัดการศึกษาปฐมวัยในพื้นที่รับผิดชอบของสำนักงานศึกษาธิการภาค 12 ประจำปีงบประมาณ พ.ศ. 2565"/>
    <s v="โครงการขับเคลื่่่อนการพัฒนาการจัดการศึกษาปฐมวัยในพื้นที่รับผิดชอบของสำนักงานศึกษาธิการภาค 12 ประจำปีงบประมาณ พ.ศ. 2565"/>
    <s v="ด้านการพัฒนาและเสริมสร้างศักยภาพทรัพยากรมนุษย์"/>
    <x v="1"/>
    <s v="ตุลาคม 2564"/>
    <s v="กันยายน 2565"/>
    <s v="สำนักงานศึกษาธิการภาค 12 (ขอนแก่น)"/>
    <s v="สำนักงานปลัดกระทรวงศึกษาธิการ"/>
    <x v="1"/>
    <s v="กระทรวงศึกษาธิการ"/>
    <s v="โครงการปกติ 2565"/>
    <m/>
    <s v="https://emenscr.nesdc.go.th/viewer/view.html?id=61e8e58916a131254cb6e886"/>
    <s v="110201F0202"/>
  </r>
  <r>
    <s v="v3_110201V02"/>
    <x v="2"/>
    <x v="0"/>
    <s v="โครงการขับเคลื่อนการพัฒนาการจัดการศึกษาปฐมวัยในระดับพื้นที่รับผิดชอบ สำนักงานศึกษาธิการภาค 12 ประจำปีงบประมาณ พ.ศ. 2566"/>
    <s v="โครงการขับเคลื่อนการพัฒนาการจัดการศึกษาปฐมวัยในระดับพื้นที่รับผิดชอบ สำนักงานศึกษาธิการภาค 12 ประจำปีงบประมาณ พ.ศ. 2566"/>
    <s v="ด้านการพัฒนาและเสริมสร้างศักยภาพทรัพยากรมนุษย์"/>
    <x v="2"/>
    <s v="ตุลาคม 2565"/>
    <s v="กันยายน 2566"/>
    <s v="สำนักงานศึกษาธิการภาค 12 (ขอนแก่น)"/>
    <s v="สำนักงานปลัดกระทรวงศึกษาธิการ"/>
    <x v="1"/>
    <s v="กระทรวงศึกษาธิการ"/>
    <s v="โครงการปกติ 2566"/>
    <m/>
    <s v="https://emenscr.nesdc.go.th/viewer/view.html?id=63dc976103c54c1a963aca59"/>
    <s v="v2_110201V02F02"/>
  </r>
  <r>
    <s v="v3_110201V02"/>
    <x v="2"/>
    <x v="0"/>
    <s v="โครงการขับเคลื่อนการพัฒนาการจัดการศึกษาปฐมวัยในระดับพื้นที่ สำนักงานศึกษาธิการภาค 14 ประจำปีงบประมาณ พ.ศ. 2565"/>
    <s v="โครงการขับเคลื่อนการพัฒนาการจัดการศึกษาปฐมวัยในระดับพื้นที่ สำนักงานศึกษาธิการภาค 14 ประจำปีงบประมาณ พ.ศ. 2565"/>
    <s v="ด้านการพัฒนาและเสริมสร้างศักยภาพทรัพยากรมนุษย์"/>
    <x v="1"/>
    <s v="ตุลาคม 2564"/>
    <s v="กันยายน 2565"/>
    <s v="สำนักงานศึกษาธิการภาค 14 (อุบลราชธานี)"/>
    <s v="สำนักงานปลัดกระทรวงศึกษาธิการ"/>
    <x v="1"/>
    <s v="กระทรวงศึกษาธิการ"/>
    <s v="โครงการปกติ 2565"/>
    <m/>
    <s v="https://emenscr.nesdc.go.th/viewer/view.html?id=61b9add49832d51cf432cdb1"/>
    <s v="110201F0202"/>
  </r>
  <r>
    <s v="v3_110201V02"/>
    <x v="2"/>
    <x v="0"/>
    <s v="โครงการขับเคลื่อนการพัฒนาการจัดการศึกษาปฐมวัยในระดับพื้นที่สำนักงานศึกษาธิการภาค 14  ประจำปีงบประมาณ พ.ศ. 2566"/>
    <s v="โครงการขับเคลื่อนการพัฒนาการจัดการศึกษาปฐมวัยในระดับพื้นที่สำนักงานศึกษาธิการภาค 14  ประจำปีงบประมาณ พ.ศ. 2566"/>
    <s v="ด้านการพัฒนาและเสริมสร้างศักยภาพทรัพยากรมนุษย์"/>
    <x v="2"/>
    <s v="พฤศจิกายน 2565"/>
    <s v="กันยายน 2566"/>
    <s v="สำนักงานศึกษาธิการภาค 14 (อุบลราชธานี)"/>
    <s v="สำนักงานปลัดกระทรวงศึกษาธิการ"/>
    <x v="1"/>
    <s v="กระทรวงศึกษาธิการ"/>
    <s v="โครงการปกติ 2566"/>
    <m/>
    <s v="https://emenscr.nesdc.go.th/viewer/view.html?id=6425593431107d5c3a7ffdb4"/>
    <s v="v2_110201V02F02"/>
  </r>
  <r>
    <s v="v3_110201V02"/>
    <x v="2"/>
    <x v="0"/>
    <s v="โครงการขับเคลื่อนการพัฒนาการจัดการศึกษาปฐมวัยในระดับพื้นที่ ในพื้นที่รับผิดชอบของสำนักงานศึกษาธิการภาค 13 ประจำปีงบประมาณ พ.ศ. 2566"/>
    <s v="โครงการขับเคลื่อนการพัฒนาการจัดการศึกษาปฐมวัยในระดับพื้นที่ ในพื้นที่รับผิดชอบของสำนักงานศึกษาธิการภาค 13 ประจำปีงบประมาณ พ.ศ. 2566"/>
    <s v="ด้านการพัฒนาและเสริมสร้างศักยภาพทรัพยากรมนุษย์"/>
    <x v="2"/>
    <s v="ตุลาคม 2565"/>
    <s v="กันยายน 2566"/>
    <s v="สำนักงานศึกษาธิการภาค 13 (นครราชสีมา)"/>
    <s v="สำนักงานปลัดกระทรวงศึกษาธิการ"/>
    <x v="1"/>
    <s v="กระทรวงศึกษาธิการ"/>
    <s v="โครงการปกติ 2566"/>
    <m/>
    <s v="https://emenscr.nesdc.go.th/viewer/view.html?id=63d74e55491d7c3de4de61e3"/>
    <s v="v2_110201V02F02"/>
  </r>
  <r>
    <s v="v3_110201V02"/>
    <x v="2"/>
    <x v="0"/>
    <s v="ขับเคลื่อนการพัฒนาการจัดการศึกษาปฐมวัยในระดับพื้นที่ (ภาคและจังหวัด)     สำนักงานศึกษาธิการภาค 15  ประจำปีงบประมาณ พ.ศ.2564 "/>
    <s v="ขับเคลื่อนการพัฒนาการจัดการศึกษาปฐมวัยในระดับพื้นที่ (ภาคและจังหวัด)     สำนักงานศึกษาธิการภาค 15  ประจำปีงบประมาณ พ.ศ.2564 "/>
    <s v="ด้านการพัฒนาและเสริมสร้างศักยภาพทรัพยากรมนุษย์"/>
    <x v="4"/>
    <s v="ตุลาคม 2563"/>
    <s v="กันยายน 2564"/>
    <s v="สำนักงานศึกษาธิการภาค 15 (เชียงใหม่)"/>
    <s v="สำนักงานปลัดกระทรวงศึกษาธิการ"/>
    <x v="1"/>
    <s v="กระทรวงศึกษาธิการ"/>
    <s v="โครงการปกติ 2564"/>
    <m/>
    <s v="https://emenscr.nesdc.go.th/viewer/view.html?id=5ff42017ceac3327c2a9aab0"/>
    <s v="110201F0202"/>
  </r>
  <r>
    <s v="v3_110201V02"/>
    <x v="2"/>
    <x v="0"/>
    <s v="ขับเคลื่อนการพัฒนาการจัดการศึกษาปฐมวัยในระดับพื้นที่ (ภาคและจังหวัด)     สำนักงานศึกษาธิการภาค 15  ประจำปีงบประมาณ พ.ศ.2564 "/>
    <s v="ขับเคลื่อนการพัฒนาการจัดการศึกษาปฐมวัยในระดับพื้นที่ (ภาคและจังหวัด)     สำนักงานศึกษาธิการภาค 15  ประจำปีงบประมาณ พ.ศ.2564 "/>
    <s v="ด้านการพัฒนาและเสริมสร้างศักยภาพทรัพยากรมนุษย์"/>
    <x v="4"/>
    <s v="ตุลาคม 2563"/>
    <s v="กันยายน 2564"/>
    <s v="สำนักงานศึกษาธิการภาค 15 (เชียงใหม่)"/>
    <s v="สำนักงานปลัดกระทรวงศึกษาธิการ"/>
    <x v="1"/>
    <s v="กระทรวงศึกษาธิการ"/>
    <s v="โครงการปกติ 2564"/>
    <m/>
    <s v="https://emenscr.nesdc.go.th/viewer/view.html?id=5ff42017ceac3327c2a9aab0"/>
    <s v="110201F0202"/>
  </r>
  <r>
    <s v="v3_110201V02"/>
    <x v="2"/>
    <x v="1"/>
    <s v="โครงการขับเคลื่อนการจัดการศึกษาปฐมวัยในระดับพื้นที่่(ภาคและจังหวัด) สำนักงานศึกษาธิการภาค 15 ประจำปีงบประมาณ 2565"/>
    <s v="โครงการขับเคลื่อนการจัดการศึกษาปฐมวัยในระดับพื้นที่่(ภาคและจังหวัด) สำนักงานศึกษาธิการภาค 15 ประจำปีงบประมาณ 2565"/>
    <s v="ด้านการสร้างโอกาสและความเสมอภาคทางสังคม"/>
    <x v="1"/>
    <s v="ตุลาคม 2564"/>
    <s v="กันยายน 2565"/>
    <s v="สำนักงานศึกษาธิการภาค 15 (เชียงใหม่)"/>
    <s v="สำนักงานปลัดกระทรวงศึกษาธิการ"/>
    <x v="1"/>
    <s v="กระทรวงศึกษาธิการ"/>
    <s v="โครงการปกติ 2565"/>
    <m/>
    <s v="https://emenscr.nesdc.go.th/viewer/view.html?id=626a590e237392670b56c789"/>
    <s v="180501F0407"/>
  </r>
  <r>
    <s v="v3_110201V02"/>
    <x v="2"/>
    <x v="0"/>
    <s v="โครงการขับเคลื่อนการพัฒนาการจัดการศึกษาปฐมวัยในระดับพื้นที่(ภาคและจังหวัด)  สำนักงานศึกษาธิการภาค 15  ประจำปีงบประมาณ  พ.ศ.2566"/>
    <s v="โครงการขับเคลื่อนการพัฒนาการจัดการศึกษาปฐมวัยในระดับพื้นที่(ภาคและจังหวัด)  สำนักงานศึกษาธิการภาค 15  ประจำปีงบประมาณ  พ.ศ.2566"/>
    <s v="ด้านการพัฒนาและเสริมสร้างศักยภาพทรัพยากรมนุษย์"/>
    <x v="2"/>
    <s v="ตุลาคม 2565"/>
    <s v="กันยายน 2566"/>
    <s v="สำนักงานศึกษาธิการภาค 15 (เชียงใหม่)"/>
    <s v="สำนักงานปลัดกระทรวงศึกษาธิการ"/>
    <x v="1"/>
    <s v="กระทรวงศึกษาธิการ"/>
    <s v="โครงการปกติ 2566"/>
    <m/>
    <s v="https://emenscr.nesdc.go.th/viewer/view.html?id=63cf82156f54dc305534bbaa"/>
    <s v="v2_110201V02F02"/>
  </r>
  <r>
    <s v="v3_110201V02"/>
    <x v="2"/>
    <x v="0"/>
    <s v="โครงการขับเคลื่อนการพัฒนาการจัดการศึกษาปฐมวัยในระดับพื้นที่(ภาคและจังหวัด)  สำนักงานศึกษาธิการภาค 15  ประจำปีงบประมาณ  พ.ศ.2566"/>
    <s v="โครงการขับเคลื่อนการพัฒนาการจัดการศึกษาปฐมวัยในระดับพื้นที่(ภาคและจังหวัด)  สำนักงานศึกษาธิการภาค 15  ประจำปีงบประมาณ  พ.ศ.2566"/>
    <s v="ด้านการพัฒนาและเสริมสร้างศักยภาพทรัพยากรมนุษย์"/>
    <x v="2"/>
    <s v="ตุลาคม 2565"/>
    <s v="กันยายน 2566"/>
    <s v="สำนักงานศึกษาธิการภาค 15 (เชียงใหม่)"/>
    <s v="สำนักงานปลัดกระทรวงศึกษาธิการ"/>
    <x v="1"/>
    <s v="กระทรวงศึกษาธิการ"/>
    <s v="โครงการปกติ 2566"/>
    <m/>
    <s v="https://emenscr.nesdc.go.th/viewer/view.html?id=63cf82156f54dc305534bbaa"/>
    <s v="v2_110201V02F02"/>
  </r>
  <r>
    <s v="v3_110201V02"/>
    <x v="2"/>
    <x v="0"/>
    <s v="ขับเคลื่อนการพัฒนาการจัดการศึกษาปฐมวัย"/>
    <s v="ขับเคลื่อนการพัฒนาการจัดการศึกษาปฐมวัย"/>
    <s v="ด้านการพัฒนาและเสริมสร้างศักยภาพทรัพยากรมนุษย์"/>
    <x v="1"/>
    <s v="ตุลาคม 2564"/>
    <s v="กันยายน 2565"/>
    <s v="สำนักงานศึกษาธิการภาค 16 (เชียงราย)"/>
    <s v="สำนักงานปลัดกระทรวงศึกษาธิการ"/>
    <x v="1"/>
    <s v="กระทรวงศึกษาธิการ"/>
    <s v="โครงการปกติ 2565"/>
    <m/>
    <s v="https://emenscr.nesdc.go.th/viewer/view.html?id=61cd5c9a74e0ea615e990f25"/>
    <s v="110201F0202"/>
  </r>
  <r>
    <s v="v3_110201V02"/>
    <x v="2"/>
    <x v="0"/>
    <s v="โครงการขับเคลื่อนการพัฒนาการจัดการศึกษาปฐมวัยในระดับพื้นที่"/>
    <s v="โครงการขับเคลื่อนการพัฒนาการจัดการศึกษาปฐมวัยในระดับพื้นที่"/>
    <s v="ด้านการพัฒนาและเสริมสร้างศักยภาพทรัพยากรมนุษย์"/>
    <x v="2"/>
    <s v="ตุลาคม 2565"/>
    <s v="กันยายน 2566"/>
    <s v="สำนักงานศึกษาธิการภาค 16 (เชียงราย)"/>
    <s v="สำนักงานปลัดกระทรวงศึกษาธิการ"/>
    <x v="1"/>
    <s v="กระทรวงศึกษาธิการ"/>
    <s v="โครงการปกติ 2566"/>
    <m/>
    <s v="https://emenscr.nesdc.go.th/viewer/view.html?id=6406e6f58d48ef490cf5b9de"/>
    <s v="v2_110201V02F02"/>
  </r>
  <r>
    <s v="v3_110201V02"/>
    <x v="2"/>
    <x v="0"/>
    <s v="โครงการขับเคลื่อนการพัฒนาการจัดการศึกษาเด็กปฐมวัยในระดับพื้นที่รับผิดชอบสำนักงานศึกษาธิการภาค 17"/>
    <s v="โครงการขับเคลื่อนการพัฒนาการจัดการศึกษาเด็กปฐมวัยในระดับพื้นที่รับผิดชอบสำนักงานศึกษาธิการภาค 17"/>
    <s v="ด้านการพัฒนาและเสริมสร้างศักยภาพทรัพยากรมนุษย์"/>
    <x v="4"/>
    <s v="ธันวาคม 2563"/>
    <s v="กันยายน 2564"/>
    <s v="สำนักงานศึกษาธิการภาค 17 (พิษณุโลก)"/>
    <s v="สำนักงานปลัดกระทรวงศึกษาธิการ"/>
    <x v="1"/>
    <s v="กระทรวงศึกษาธิการ"/>
    <s v="โครงการปกติ 2564"/>
    <m/>
    <s v="https://emenscr.nesdc.go.th/viewer/view.html?id=5fec2c55d4a7895f801440e5"/>
    <s v="110201F0202"/>
  </r>
  <r>
    <s v="v3_110201V02"/>
    <x v="2"/>
    <x v="0"/>
    <s v="ขับเคลื่อนการพัฒนาการจัดการศึกษาปฐมวัยในพื้นที่รับผิดชอบ สำนักงานศึกษาธิการภาค 17 ประจำปีงบประมาณ พ.ศ. 2565"/>
    <s v="ขับเคลื่อนการพัฒนาการจัดการศึกษาปฐมวัยในพื้นที่รับผิดชอบ สำนักงานศึกษาธิการภาค 17 ประจำปีงบประมาณ พ.ศ. 2565"/>
    <s v="ด้านการพัฒนาและเสริมสร้างศักยภาพทรัพยากรมนุษย์"/>
    <x v="1"/>
    <s v="ตุลาคม 2564"/>
    <s v="กันยายน 2565"/>
    <s v="สำนักงานศึกษาธิการภาค 17 (พิษณุโลก)"/>
    <s v="สำนักงานปลัดกระทรวงศึกษาธิการ"/>
    <x v="1"/>
    <s v="กระทรวงศึกษาธิการ"/>
    <s v="โครงการปกติ 2565"/>
    <m/>
    <s v="https://emenscr.nesdc.go.th/viewer/view.html?id=61c982564db925615229a9be"/>
    <s v="110201F0202"/>
  </r>
  <r>
    <s v="v3_110201V02"/>
    <x v="2"/>
    <x v="0"/>
    <s v="ขับเคลื่อนการพัฒนาการจัดการศึกษาปฐมวัยในระดับพื้นที่ สำนักงานศึกษาธิการภาค 17 ประจำปีงบประมาณ พ.ศ. 2566"/>
    <s v="ขับเคลื่อนการพัฒนาการจัดการศึกษาปฐมวัยในระดับพื้นที่ สำนักงานศึกษาธิการภาค 17 ประจำปีงบประมาณ พ.ศ. 2566"/>
    <s v="ด้านการพัฒนาและเสริมสร้างศักยภาพทรัพยากรมนุษย์"/>
    <x v="2"/>
    <s v="ตุลาคม 2565"/>
    <s v="กันยายน 2566"/>
    <s v="สำนักงานศึกษาธิการภาค 17 (พิษณุโลก)"/>
    <s v="สำนักงานปลัดกระทรวงศึกษาธิการ"/>
    <x v="1"/>
    <s v="กระทรวงศึกษาธิการ"/>
    <s v="โครงการปกติ 2566"/>
    <m/>
    <s v="https://emenscr.nesdc.go.th/viewer/view.html?id=63f32332a4d626491278aafa"/>
    <s v="v2_110201V02F02"/>
  </r>
  <r>
    <s v="v3_110201V02"/>
    <x v="2"/>
    <x v="0"/>
    <s v="ขับเคลื่อนการพัฒนาการจัดการศึกษาปฐมวัยในระดับพื้นที่ ประจำปีงบประมาณ พ.ศ. 2566  สำนักงานศึกษาธิการภาค 18"/>
    <s v="ขับเคลื่อนการพัฒนาการจัดการศึกษาปฐมวัยในระดับพื้นที่ ประจำปีงบประมาณ พ.ศ. 2566  สำนักงานศึกษาธิการภาค 18"/>
    <s v="ด้านการพัฒนาและเสริมสร้างศักยภาพทรัพยากรมนุษย์"/>
    <x v="2"/>
    <s v="ตุลาคม 2565"/>
    <s v="กันยายน 2566"/>
    <s v="สำนักงานศึกษาธิการภาค 18 (นครสวรรค์)"/>
    <s v="สำนักงานปลัดกระทรวงศึกษาธิการ"/>
    <x v="1"/>
    <s v="กระทรวงศึกษาธิการ"/>
    <s v="โครงการปกติ 2566"/>
    <m/>
    <s v="https://emenscr.nesdc.go.th/viewer/view.html?id=640ad2648d48ef490cf5d44a"/>
    <s v="v2_110201V02F02"/>
  </r>
  <r>
    <s v="v3_110201V02"/>
    <x v="2"/>
    <x v="0"/>
    <s v="ขับเคลื่อนคุณภาพการศึกษาระดับปฐมวัยในสถานศึกษาพื้นที่จังหวัดกระบี่"/>
    <s v="ขับเคลื่อนคุณภาพการศึกษาระดับปฐมวัยในสถานศึกษาพื้นที่จังหวัดกระบี่"/>
    <s v="ด้านการพัฒนาและเสริมสร้างศักยภาพทรัพยากรมนุษย์"/>
    <x v="4"/>
    <s v="ตุลาคม 2563"/>
    <s v="กันยายน 2564"/>
    <s v="สำนักงานศึกษาธิการจังหวัดกระบี่"/>
    <s v="สำนักงานปลัดกระทรวงศึกษาธิการ"/>
    <x v="1"/>
    <s v="กระทรวงศึกษาธิการ"/>
    <s v="โครงการปกติ 2564"/>
    <m/>
    <s v="https://emenscr.nesdc.go.th/viewer/view.html?id=600509436bbd3e1ca33a78ca"/>
    <s v="110201F0202"/>
  </r>
  <r>
    <s v="v3_110201V02"/>
    <x v="2"/>
    <x v="0"/>
    <s v="ขับเคลื่อนการพัฒนาการจัดการศึกษาปฐมวัยในระดับพื้นที่"/>
    <s v="ขับเคลื่อนการพัฒนาการจัดการศึกษาปฐมวัยในระดับพื้นที่"/>
    <s v="ด้านการพัฒนาและเสริมสร้างศักยภาพทรัพยากรมนุษย์"/>
    <x v="1"/>
    <s v="ตุลาคม 2564"/>
    <s v="กันยายน 2565"/>
    <s v="สำนักงานศึกษาธิการจังหวัดกระบี่"/>
    <s v="สำนักงานปลัดกระทรวงศึกษาธิการ"/>
    <x v="1"/>
    <s v="กระทรวงศึกษาธิการ"/>
    <s v="โครงการปกติ 2565"/>
    <m/>
    <s v="https://emenscr.nesdc.go.th/viewer/view.html?id=624fc8c73e854b4443361c8d"/>
    <s v="110201F0202"/>
  </r>
  <r>
    <s v="v3_110201V02"/>
    <x v="2"/>
    <x v="0"/>
    <s v="โครงการขับเคลื่อนการพัฒนาการจัดการศึกษาปฐมวัยในระดับพื้นที่กรุงเทพมหานคร"/>
    <s v="โครงการขับเคลื่อนการพัฒนาการจัดการศึกษาปฐมวัยในระดับพื้นที่กรุงเทพมหานคร"/>
    <s v="ด้านการพัฒนาและเสริมสร้างศักยภาพทรัพยากรมนุษย์"/>
    <x v="1"/>
    <s v="ตุลาคม 2564"/>
    <s v="กันยายน 2565"/>
    <s v="สำนักงานศึกษาธิการกรุงเทพมหานคร"/>
    <s v="สำนักงานปลัดกระทรวงศึกษาธิการ"/>
    <x v="1"/>
    <s v="กระทรวงศึกษาธิการ"/>
    <s v="โครงการปกติ 2565"/>
    <m/>
    <s v="https://emenscr.nesdc.go.th/viewer/view.html?id=62611dba237392670b56c454"/>
    <s v="110201F0202"/>
  </r>
  <r>
    <s v="v3_110201V02"/>
    <x v="2"/>
    <x v="0"/>
    <s v="โครงการขับเคลื่อนการพัฒนาการจัดการศึกษาปฐมวัยในระดับพื้นที่กรุงเทพมหานคร"/>
    <s v="โครงการขับเคลื่อนการพัฒนาการจัดการศึกษาปฐมวัยในระดับพื้นที่กรุงเทพมหานคร"/>
    <s v="ด้านการพัฒนาและเสริมสร้างศักยภาพทรัพยากรมนุษย์"/>
    <x v="1"/>
    <s v="ตุลาคม 2564"/>
    <s v="กันยายน 2565"/>
    <s v="สำนักงานศึกษาธิการกรุงเทพมหานคร"/>
    <s v="สำนักงานปลัดกระทรวงศึกษาธิการ"/>
    <x v="1"/>
    <s v="กระทรวงศึกษาธิการ"/>
    <s v="โครงการปกติ 2565"/>
    <m/>
    <s v="https://emenscr.nesdc.go.th/viewer/view.html?id=62611dba237392670b56c454"/>
    <s v="110201F0202"/>
  </r>
  <r>
    <s v="v3_110201V02"/>
    <x v="2"/>
    <x v="1"/>
    <s v="โครงการขับเคลื่อนการพัฒนาการจัดการศึกษาปฐมวัยในระดับพื้นที่กรุงเทพมหานคร"/>
    <s v="โครงการขับเคลื่อนการพัฒนาการจัดการศึกษาปฐมวัยในระดับพื้นที่กรุงเทพมหานคร"/>
    <s v="ด้านการพัฒนาและเสริมสร้างศักยภาพทรัพยากรมนุษย์"/>
    <x v="2"/>
    <s v="ตุลาคม 2565"/>
    <s v="กันยายน 2566"/>
    <s v="สำนักงานศึกษาธิการกรุงเทพมหานคร"/>
    <s v="สำนักงานปลัดกระทรวงศึกษาธิการ"/>
    <x v="1"/>
    <s v="กระทรวงศึกษาธิการ"/>
    <s v="โครงการปกติ 2566"/>
    <m/>
    <s v="https://emenscr.nesdc.go.th/viewer/view.html?id=641bd76e52eb4b14205ce1fe"/>
    <s v="v2_120101V03F03"/>
  </r>
  <r>
    <s v="v3_110201V02"/>
    <x v="2"/>
    <x v="0"/>
    <s v="โครงการขับเคลื่อนการพัฒนาการจัดการศึกษาปฐมวัย กาญจนบุรี (ปีงบประมาณ 2564)"/>
    <s v="โครงการขับเคลื่อนการพัฒนาการจัดการศึกษาปฐมวัย กาญจนบุรี (ปีงบประมาณ 2564)"/>
    <s v="ด้านการพัฒนาและเสริมสร้างศักยภาพทรัพยากรมนุษย์"/>
    <x v="4"/>
    <s v="กุมภาพันธ์ 2564"/>
    <s v="กันยายน 2564"/>
    <s v="สำนักงานศึกษาธิการจังหวัดกาญจนบุรี"/>
    <s v="สำนักงานปลัดกระทรวงศึกษาธิการ"/>
    <x v="1"/>
    <s v="กระทรวงศึกษาธิการ"/>
    <s v="โครงการปกติ 2564"/>
    <m/>
    <s v="https://emenscr.nesdc.go.th/viewer/view.html?id=60124ea0ee427a6586714f32"/>
    <s v="110201F0202"/>
  </r>
  <r>
    <s v="v3_110201V02"/>
    <x v="2"/>
    <x v="0"/>
    <s v="โครงการขับเคลื่อนการพัฒนาการจัดการศึกษาปฐมวัยกาญจนบุรี ปีงบประมาณ พ.ศ.2566"/>
    <s v="โครงการขับเคลื่อนการพัฒนาการจัดการศึกษาปฐมวัยกาญจนบุรี ปีงบประมาณ พ.ศ.2566"/>
    <s v="ด้านการพัฒนาและเสริมสร้างศักยภาพทรัพยากรมนุษย์"/>
    <x v="2"/>
    <s v="เมษายน 2566"/>
    <s v="กันยายน 2566"/>
    <s v="สำนักงานศึกษาธิการจังหวัดกาญจนบุรี"/>
    <s v="สำนักงานปลัดกระทรวงศึกษาธิการ"/>
    <x v="1"/>
    <s v="กระทรวงศึกษาธิการ"/>
    <s v="โครงการปกติ 2566"/>
    <m/>
    <s v="https://emenscr.nesdc.go.th/viewer/view.html?id=6412d0e064c008446934e10e"/>
    <s v="v2_110201V02F02"/>
  </r>
  <r>
    <s v="v3_110201V02"/>
    <x v="2"/>
    <x v="0"/>
    <s v="ขับเคลื่อนการพัฒนาการจัดการศึกษาปฐมวัยในระดับพื้นที่จังหวัดกาฬสินธุ์"/>
    <s v="ขับเคลื่อนการพัฒนาการจัดการศึกษาปฐมวัยในระดับพื้นที่จังหวัดกาฬสินธุ์"/>
    <s v="ด้านการพัฒนาและเสริมสร้างศักยภาพทรัพยากรมนุษย์"/>
    <x v="4"/>
    <s v="พฤศจิกายน 2563"/>
    <s v="กันยายน 2564"/>
    <s v="สำนักงานศึกษาธิการจังหวัดกาฬสินธุ์"/>
    <s v="สำนักงานปลัดกระทรวงศึกษาธิการ"/>
    <x v="1"/>
    <s v="กระทรวงศึกษาธิการ"/>
    <s v="โครงการปกติ 2564"/>
    <m/>
    <s v="https://emenscr.nesdc.go.th/viewer/view.html?id=600a4df316f4884de6114aa4"/>
    <s v="110201F0202"/>
  </r>
  <r>
    <s v="v3_110201V02"/>
    <x v="2"/>
    <x v="0"/>
    <s v="ขับเคลื่อนการพัฒนาการจัดการศึกษาปฐมวัยในระดับพื้นที่จังหวัดกาฬสินธุ์"/>
    <s v="ขับเคลื่อนการพัฒนาการจัดการศึกษาปฐมวัยในระดับพื้นที่จังหวัดกาฬสินธุ์"/>
    <s v="ด้านการพัฒนาและเสริมสร้างศักยภาพทรัพยากรมนุษย์"/>
    <x v="1"/>
    <s v="พฤศจิกายน 2564"/>
    <s v="กันยายน 2565"/>
    <s v="สำนักงานศึกษาธิการจังหวัดกาฬสินธุ์"/>
    <s v="สำนักงานปลัดกระทรวงศึกษาธิการ"/>
    <x v="1"/>
    <s v="กระทรวงศึกษาธิการ"/>
    <s v="โครงการปกติ 2565"/>
    <m/>
    <s v="https://emenscr.nesdc.go.th/viewer/view.html?id=61d6f7c2818afa2cb9a75d15"/>
    <s v="110201F0202"/>
  </r>
  <r>
    <s v="v3_110201V02"/>
    <x v="2"/>
    <x v="0"/>
    <s v="โครงการขับเคลื่อนการพัฒนาการจัดการศึกษาปฐมวัยในระดับพื้นที่ จังหวัดขอนแก่น"/>
    <s v="โครงการขับเคลื่อนการพัฒนาการจัดการศึกษาปฐมวัยในระดับพื้นที่ จังหวัดขอนแก่น"/>
    <s v="ด้านการพัฒนาและเสริมสร้างศักยภาพทรัพยากรมนุษย์"/>
    <x v="1"/>
    <s v="ตุลาคม 2564"/>
    <s v="กันยายน 2565"/>
    <s v="สำนักงานศึกษาธิการจังหวัดขอนแก่น"/>
    <s v="สำนักงานปลัดกระทรวงศึกษาธิการ"/>
    <x v="1"/>
    <s v="กระทรวงศึกษาธิการ"/>
    <s v="โครงการปกติ 2565"/>
    <m/>
    <s v="https://emenscr.nesdc.go.th/viewer/view.html?id=6268faab237392670b56c6a5"/>
    <s v="110201F0202"/>
  </r>
  <r>
    <s v="v3_110201V02"/>
    <x v="2"/>
    <x v="0"/>
    <s v="โครงการขับเคลื่อนการพัฒนาการจัดการศึกษาปฐมวัยในระดับพื้นที่ จังหวัดขอนแก่น"/>
    <s v="โครงการขับเคลื่อนการพัฒนาการจัดการศึกษาปฐมวัยในระดับพื้นที่ จังหวัดขอนแก่น"/>
    <s v="ด้านการพัฒนาและเสริมสร้างศักยภาพทรัพยากรมนุษย์"/>
    <x v="2"/>
    <s v="ตุลาคม 2565"/>
    <s v="กันยายน 2566"/>
    <s v="สำนักงานศึกษาธิการจังหวัดขอนแก่น"/>
    <s v="สำนักงานปลัดกระทรวงศึกษาธิการ"/>
    <x v="1"/>
    <s v="กระทรวงศึกษาธิการ"/>
    <s v="โครงการปกติ 2566"/>
    <m/>
    <s v="https://emenscr.nesdc.go.th/viewer/view.html?id=64d0b092ab51b447471bf875"/>
    <s v="v2_110201V02F02"/>
  </r>
  <r>
    <s v="v3_110201V02"/>
    <x v="2"/>
    <x v="0"/>
    <s v="ศึกษาและจัดเก็บรวบรวมข้อมูลด้านเด็กปฐมวัยในระดับจังหวัด  สำนักงานศึกษาธิการจังหวัดจันทบุรี  "/>
    <s v="ศึกษาและจัดเก็บรวบรวมข้อมูลด้านเด็กปฐมวัยในระดับจังหวัด  สำนักงานศึกษาธิการจังหวัดจันทบุรี  "/>
    <s v="ด้านการพัฒนาและเสริมสร้างศักยภาพทรัพยากรมนุษย์"/>
    <x v="4"/>
    <s v="กรกฎาคม 2563"/>
    <s v="กันยายน 2563"/>
    <s v="สำนักงานศึกษาธิการจังหวัดจันทบุรี"/>
    <s v="สำนักงานปลัดกระทรวงศึกษาธิการ"/>
    <x v="1"/>
    <s v="กระทรวงศึกษาธิการ"/>
    <s v="โครงการปกติ 2564"/>
    <m/>
    <s v="https://emenscr.nesdc.go.th/viewer/view.html?id=5f7ed475ba0f5f5eae4c3f8d"/>
    <s v="110201F0202"/>
  </r>
  <r>
    <s v="v3_110201V02"/>
    <x v="2"/>
    <x v="0"/>
    <s v="ขับเคลื่อนการพัฒนาการจัดการศึกษาปฐมวัยในระดับพื้นที่ สำนักงานศึกษาธิการจังหวัดจันทบุรี  "/>
    <s v="ขับเคลื่อนการพัฒนาการจัดการศึกษาปฐมวัยในระดับพื้นที่ สำนักงานศึกษาธิการจังหวัดจันทบุรี  "/>
    <s v="ด้านการพัฒนาและเสริมสร้างศักยภาพทรัพยากรมนุษย์"/>
    <x v="1"/>
    <s v="ตุลาคม 2564"/>
    <s v="กันยายน 2565"/>
    <s v="สำนักงานศึกษาธิการจังหวัดจันทบุรี"/>
    <s v="สำนักงานปลัดกระทรวงศึกษาธิการ"/>
    <x v="1"/>
    <s v="กระทรวงศึกษาธิการ"/>
    <s v="โครงการปกติ 2565"/>
    <m/>
    <s v="https://emenscr.nesdc.go.th/viewer/view.html?id=61c9470274e0ea615e99090c"/>
    <s v="110201F0202"/>
  </r>
  <r>
    <s v="v3_110201V02"/>
    <x v="2"/>
    <x v="0"/>
    <s v="ขับเคลื่อนการพัฒนาการจัดการศึกษาปฐมวัยในระดับพื้นที่ สำนักงานศึกษาธิการจังหวัดจันทบุรี ประจำปีงบประมาณ พ.ศ. 2566"/>
    <s v="ขับเคลื่อนการพัฒนาการจัดการศึกษาปฐมวัยในระดับพื้นที่ สำนักงานศึกษาธิการจังหวัดจันทบุรี ประจำปีงบประมาณ พ.ศ. 2566"/>
    <s v="ด้านการพัฒนาและเสริมสร้างศักยภาพทรัพยากรมนุษย์"/>
    <x v="2"/>
    <s v="มกราคม 2566"/>
    <s v="กันยายน 2566"/>
    <s v="สำนักงานศึกษาธิการจังหวัดจันทบุรี"/>
    <s v="สำนักงานปลัดกระทรวงศึกษาธิการ"/>
    <x v="1"/>
    <s v="กระทรวงศึกษาธิการ"/>
    <s v="โครงการปกติ 2566"/>
    <m/>
    <s v="https://emenscr.nesdc.go.th/viewer/view.html?id=63d0b6e437f22f3054889051"/>
    <s v="v2_110201V02F02"/>
  </r>
  <r>
    <s v="v3_110201V02"/>
    <x v="2"/>
    <x v="0"/>
    <s v="ขับเคลื่อนการพัฒนาการจัดการศึกษาปฐมวัยในระดับพื้นที่"/>
    <s v="ขับเคลื่อนการพัฒนาการจัดการศึกษาปฐมวัยในระดับพื้นที่"/>
    <s v="ด้านการพัฒนาและเสริมสร้างศักยภาพทรัพยากรมนุษย์"/>
    <x v="4"/>
    <s v="สิงหาคม 2563"/>
    <s v="กันยายน 2563"/>
    <s v="สำนักงานศึกษาธิการจังหวัดฉะเชิงเทรา"/>
    <s v="สำนักงานปลัดกระทรวงศึกษาธิการ"/>
    <x v="1"/>
    <s v="กระทรวงศึกษาธิการ"/>
    <s v="โครงการปกติ 2564"/>
    <m/>
    <s v="https://emenscr.nesdc.go.th/viewer/view.html?id=5f754b4a0f92324608a11581"/>
    <s v="110201F0202"/>
  </r>
  <r>
    <s v="v3_110201V02"/>
    <x v="2"/>
    <x v="0"/>
    <s v="ศึกษาและจัดเก็บรวบรวมข้อมูลด้านเด็กปฐมวัยในระดับจังหวัด"/>
    <s v="ศึกษาและจัดเก็บรวบรวมข้อมูลด้านเด็กปฐมวัยในระดับจังหวัด"/>
    <s v="ด้านการพัฒนาและเสริมสร้างศักยภาพทรัพยากรมนุษย์"/>
    <x v="4"/>
    <s v="สิงหาคม 2563"/>
    <s v="กันยายน 2563"/>
    <s v="สำนักงานศึกษาธิการจังหวัดฉะเชิงเทรา"/>
    <s v="สำนักงานปลัดกระทรวงศึกษาธิการ"/>
    <x v="1"/>
    <s v="กระทรวงศึกษาธิการ"/>
    <s v="โครงการปกติ 2564"/>
    <m/>
    <s v="https://emenscr.nesdc.go.th/viewer/view.html?id=5f757e960f92324608a115bb"/>
    <s v="110201F0202"/>
  </r>
  <r>
    <s v="v3_110201V02"/>
    <x v="2"/>
    <x v="0"/>
    <s v="ขับเคลื่อนการพัฒนาการจัดการศึกษาปฐมวัยในระดับพื้นที่ ประจำปีงบประมาณ พ.ศ. 2566 สำนักงานศึกษาธิการจังหวัดฉะเชิงเทรา"/>
    <s v="ขับเคลื่อนการพัฒนาการจัดการศึกษาปฐมวัยในระดับพื้นที่ ประจำปีงบประมาณ พ.ศ. 2566 สำนักงานศึกษาธิการจังหวัดฉะเชิงเทรา"/>
    <s v="ด้านการพัฒนาและเสริมสร้างศักยภาพทรัพยากรมนุษย์"/>
    <x v="2"/>
    <s v="มีนาคม 2566"/>
    <s v="กันยายน 2566"/>
    <s v="สำนักงานศึกษาธิการจังหวัดฉะเชิงเทรา"/>
    <s v="สำนักงานปลัดกระทรวงศึกษาธิการ"/>
    <x v="1"/>
    <s v="กระทรวงศึกษาธิการ"/>
    <s v="โครงการปกติ 2566"/>
    <m/>
    <s v="https://emenscr.nesdc.go.th/viewer/view.html?id=63ec658c728aa67344ffddc1"/>
    <s v="v2_110201V02F02"/>
  </r>
  <r>
    <s v="v3_110201V02"/>
    <x v="2"/>
    <x v="0"/>
    <s v="ขับเคลื่อนการพัฒนาการจัดการศึกษาปฐมวัยในระดับพื้นที่ จังหวัดชลบุรี ประจำปีงบประมาณ พ.ศ.2565"/>
    <s v="ขับเคลื่อนการพัฒนาการจัดการศึกษาปฐมวัยในระดับพื้นที่ จังหวัดชลบุรี ประจำปีงบประมาณ พ.ศ.2565"/>
    <s v="ด้านการพัฒนาและเสริมสร้างศักยภาพทรัพยากรมนุษย์"/>
    <x v="1"/>
    <s v="ตุลาคม 2564"/>
    <s v="กันยายน 2565"/>
    <s v="สำนักงานศึกษาธิการจังหวัดชลบุรี"/>
    <s v="สำนักงานปลัดกระทรวงศึกษาธิการ"/>
    <x v="1"/>
    <s v="กระทรวงศึกษาธิการ"/>
    <s v="โครงการปกติ 2565"/>
    <m/>
    <s v="https://emenscr.nesdc.go.th/viewer/view.html?id=61ee4e1a93f9ac7a17ca092f"/>
    <s v="110201F0202"/>
  </r>
  <r>
    <s v="v3_110201V02"/>
    <x v="2"/>
    <x v="0"/>
    <s v="ขับเคลื่อนการพัฒนาการจัดการศึกษาปฐมวัยในระดับพื้นที่ ประจำปีงบประมาณ พ.ศ. 2566"/>
    <s v="ขับเคลื่อนการพัฒนาการจัดการศึกษาปฐมวัยในระดับพื้นที่ ประจำปีงบประมาณ พ.ศ. 2566"/>
    <s v="ด้านการพัฒนาและเสริมสร้างศักยภาพทรัพยากรมนุษย์"/>
    <x v="2"/>
    <s v="ตุลาคม 2565"/>
    <s v="กันยายน 2566"/>
    <s v="สำนักงานศึกษาธิการจังหวัดชลบุรี"/>
    <s v="สำนักงานปลัดกระทรวงศึกษาธิการ"/>
    <x v="1"/>
    <s v="กระทรวงศึกษาธิการ"/>
    <s v="โครงการปกติ 2566"/>
    <m/>
    <s v="https://emenscr.nesdc.go.th/viewer/view.html?id=640ff38afa7c0d08aa69618d"/>
    <s v="v2_110201V02F02"/>
  </r>
  <r>
    <s v="v3_110201V02"/>
    <x v="2"/>
    <x v="0"/>
    <s v="การขับเคลื่อนการพัฒนาการจัดการศึกษาปฐมวัยในระดับพื้นที่"/>
    <s v="การขับเคลื่อนการพัฒนาการจัดการศึกษาปฐมวัยในระดับพื้นที่"/>
    <s v="ด้านการพัฒนาและเสริมสร้างศักยภาพทรัพยากรมนุษย์"/>
    <x v="4"/>
    <s v="ตุลาคม 2563"/>
    <s v="กันยายน 2564"/>
    <s v="สำนักงานศึกษาธิการจังหวัดชัยนาท"/>
    <s v="สำนักงานปลัดกระทรวงศึกษาธิการ"/>
    <x v="1"/>
    <s v="กระทรวงศึกษาธิการ"/>
    <s v="โครงการปกติ 2564"/>
    <m/>
    <s v="https://emenscr.nesdc.go.th/viewer/view.html?id=600eed75ef06eb0e8c9adf35"/>
    <s v="110201F0202"/>
  </r>
  <r>
    <s v="v3_110201V02"/>
    <x v="2"/>
    <x v="0"/>
    <s v="โครงการขับเคลื่อนการพัฒนาการจัดการศึกษาปฐมวัยในระดับพื้นที่ ประจำปีงบประมาณ พ.ศ. 2566 ของสำนักงานศึกษาธิการจังหวัดชัยนาท"/>
    <s v="โครงการขับเคลื่อนการพัฒนาการจัดการศึกษาปฐมวัยในระดับพื้นที่ ประจำปีงบประมาณ พ.ศ. 2566 ของสำนักงานศึกษาธิการจังหวัดชัยนาท"/>
    <s v="ด้านการพัฒนาและเสริมสร้างศักยภาพทรัพยากรมนุษย์"/>
    <x v="2"/>
    <s v="ตุลาคม 2565"/>
    <s v="กันยายน 2566"/>
    <s v="สำนักงานศึกษาธิการจังหวัดชัยนาท"/>
    <s v="สำนักงานปลัดกระทรวงศึกษาธิการ"/>
    <x v="1"/>
    <s v="กระทรวงศึกษาธิการ"/>
    <s v="โครงการปกติ 2566"/>
    <m/>
    <s v="https://emenscr.nesdc.go.th/viewer/view.html?id=641e805d52eb4b14205ce478"/>
    <s v="v2_110201V02F02"/>
  </r>
  <r>
    <s v="v3_110201V02"/>
    <x v="2"/>
    <x v="0"/>
    <s v="ขับเคลื่อนการพัฒนาการจัดการศึกษาปฐมวัยจังหวัดชัยภูมิ ประจำปีงบประมาณ  ๒๕๖๔"/>
    <s v="ขับเคลื่อนการพัฒนาการจัดการศึกษาปฐมวัยจังหวัดชัยภูมิ ประจำปีงบประมาณ  ๒๕๖๔"/>
    <s v="ด้านการพัฒนาและเสริมสร้างศักยภาพทรัพยากรมนุษย์"/>
    <x v="4"/>
    <s v="ตุลาคม 2563"/>
    <s v="กันยายน 2564"/>
    <s v="สำนักงานศึกษาธิการจังหวัดชัยภูมิ"/>
    <s v="สำนักงานปลัดกระทรวงศึกษาธิการ"/>
    <x v="1"/>
    <s v="กระทรวงศึกษาธิการ"/>
    <s v="โครงการปกติ 2564"/>
    <m/>
    <s v="https://emenscr.nesdc.go.th/viewer/view.html?id=600fbfc82d779347e16269de"/>
    <s v="110201F0202"/>
  </r>
  <r>
    <s v="v3_110201V02"/>
    <x v="2"/>
    <x v="1"/>
    <s v="ขับเคลื่อนการพัฒนาการจัดการศึกษาปฐมวัย สำนักงานศึกษาธิการจังหวัดชัยภูมิ ประจำปีงบประมาณ พ.ศ.2565"/>
    <s v="ขับเคลื่อนการพัฒนาการจัดการศึกษาปฐมวัย สำนักงานศึกษาธิการจังหวัดชัยภูมิ ประจำปีงบประมาณ พ.ศ.2565"/>
    <s v="ด้านการพัฒนาและเสริมสร้างศักยภาพทรัพยากรมนุษย์"/>
    <x v="1"/>
    <s v="ตุลาคม 2564"/>
    <s v="กันยายน 2565"/>
    <s v="สำนักงานศึกษาธิการจังหวัดชัยภูมิ"/>
    <s v="สำนักงานปลัดกระทรวงศึกษาธิการ"/>
    <x v="1"/>
    <s v="กระทรวงศึกษาธิการ"/>
    <s v="โครงการปกติ 2565"/>
    <m/>
    <s v="https://emenscr.nesdc.go.th/viewer/view.html?id=6268fce5b54bab4d5b2d7561"/>
    <s v="120101F0304"/>
  </r>
  <r>
    <s v="v3_110201V02"/>
    <x v="2"/>
    <x v="1"/>
    <s v="ขับเคลื่อนการพัฒนาการจัดการศึกษาปฐมวัยในระดับพื้นที่ ประจำปีงบประมาณ พ.ศ. 2566  สำนักงานศึกษาธิการจังหวัดชัยภูมิ"/>
    <s v="ขับเคลื่อนการพัฒนาการจัดการศึกษาปฐมวัยในระดับพื้นที่ ประจำปีงบประมาณ พ.ศ. 2566  สำนักงานศึกษาธิการจังหวัดชัยภูมิ"/>
    <s v="ด้านการพัฒนาและเสริมสร้างศักยภาพทรัพยากรมนุษย์"/>
    <x v="2"/>
    <s v="ตุลาคม 2565"/>
    <s v="กันยายน 2566"/>
    <s v="สำนักงานศึกษาธิการจังหวัดชัยภูมิ"/>
    <s v="สำนักงานปลัดกระทรวงศึกษาธิการ"/>
    <x v="1"/>
    <s v="กระทรวงศึกษาธิการ"/>
    <s v="โครงการปกติ 2566"/>
    <m/>
    <s v="https://emenscr.nesdc.go.th/viewer/view.html?id=640ee7b1b4e8c549053ae460"/>
    <s v="v2_120101V03F03"/>
  </r>
  <r>
    <s v="v3_110201V02"/>
    <x v="2"/>
    <x v="0"/>
    <s v="ขับเคลื่อนการพัฒนาการจัดการศึกษาปฐมวัยในพื้นที่จังหวัดชุมพร ปีงบประมาณ 2564  "/>
    <s v="ขับเคลื่อนการพัฒนาการจัดการศึกษาปฐมวัยในพื้นที่จังหวัดชุมพร ปีงบประมาณ 2564  "/>
    <s v="ด้านการพัฒนาและเสริมสร้างศักยภาพทรัพยากรมนุษย์"/>
    <x v="4"/>
    <s v="ธันวาคม 2563"/>
    <s v="กันยายน 2564"/>
    <s v="สำนักงานศึกษาธิการจังหวัดชุมพร"/>
    <s v="สำนักงานปลัดกระทรวงศึกษาธิการ"/>
    <x v="1"/>
    <s v="กระทรวงศึกษาธิการ"/>
    <s v="โครงการปกติ 2564"/>
    <m/>
    <s v="https://emenscr.nesdc.go.th/viewer/view.html?id=6010d8a94037f647d85e816b"/>
    <s v="110201F0202"/>
  </r>
  <r>
    <s v="v3_110201V02"/>
    <x v="2"/>
    <x v="0"/>
    <s v="ขับเคลื่อนการพัฒนาการจัดการศึกษาปฐมวัยในพื้นที่จังหวัดชุมพร ปีงบประมาณ 2565  "/>
    <s v="ขับเคลื่อนการพัฒนาการจัดการศึกษาปฐมวัยในพื้นที่จังหวัดชุมพร ปีงบประมาณ 2565  "/>
    <s v="ด้านการพัฒนาและเสริมสร้างศักยภาพทรัพยากรมนุษย์"/>
    <x v="1"/>
    <s v="ธันวาคม 2564"/>
    <s v="กันยายน 2565"/>
    <s v="สำนักงานศึกษาธิการจังหวัดชุมพร"/>
    <s v="สำนักงานปลัดกระทรวงศึกษาธิการ"/>
    <x v="1"/>
    <s v="กระทรวงศึกษาธิการ"/>
    <s v="โครงการปกติ 2565"/>
    <m/>
    <s v="https://emenscr.nesdc.go.th/viewer/view.html?id=61b0650d46d3a6271aae237e"/>
    <s v="110201F0202"/>
  </r>
  <r>
    <s v="v3_110201V02"/>
    <x v="2"/>
    <x v="0"/>
    <s v="โครงการขับเคลื่อนการพัฒนาการจัดการศึกษาปฐมวัยจังหวัดชุมพร ประจำปีงบประมาณ พ.ศ. 2566"/>
    <s v="โครงการขับเคลื่อนการพัฒนาการจัดการศึกษาปฐมวัยจังหวัดชุมพร ประจำปีงบประมาณ พ.ศ. 2566"/>
    <s v="ด้านการพัฒนาและเสริมสร้างศักยภาพทรัพยากรมนุษย์"/>
    <x v="2"/>
    <s v="ธันวาคม 2565"/>
    <s v="กันยายน 2566"/>
    <s v="สำนักงานศึกษาธิการจังหวัดชุมพร"/>
    <s v="สำนักงานปลัดกระทรวงศึกษาธิการ"/>
    <x v="1"/>
    <s v="กระทรวงศึกษาธิการ"/>
    <s v="โครงการปกติ 2566"/>
    <m/>
    <s v="https://emenscr.nesdc.go.th/viewer/view.html?id=63da31ce03c54c1a963ac702"/>
    <s v="v2_110201V02F02"/>
  </r>
  <r>
    <s v="v3_110201V02"/>
    <x v="2"/>
    <x v="0"/>
    <s v="โครงการขับเคลื่อนการพัฒนาการจัดการศึกษาปฐมวัยในระดับพื้นที่ ประจำปีงบประมาณ  พ.ศ.2564  สำนักงานศึกษาธิการจังหวัดเชียงราย"/>
    <s v="โครงการขับเคลื่อนการพัฒนาการจัดการศึกษาปฐมวัยในระดับพื้นที่ ประจำปีงบประมาณ  พ.ศ.2564  สำนักงานศึกษาธิการจังหวัดเชียงราย"/>
    <s v="ด้านการพัฒนาและเสริมสร้างศักยภาพทรัพยากรมนุษย์"/>
    <x v="4"/>
    <s v="ตุลาคม 2563"/>
    <s v="กันยายน 2564"/>
    <s v="สำนักงานศึกษาธิการจังหวัดเชียงราย"/>
    <s v="สำนักงานปลัดกระทรวงศึกษาธิการ"/>
    <x v="1"/>
    <s v="กระทรวงศึกษาธิการ"/>
    <s v="โครงการปกติ 2564"/>
    <m/>
    <s v="https://emenscr.nesdc.go.th/viewer/view.html?id=5ffe9ecf2c89dd6cc3be013b"/>
    <s v="110201F0202"/>
  </r>
  <r>
    <s v="v3_110201V02"/>
    <x v="2"/>
    <x v="0"/>
    <s v="ขับเคลื่อนการพัฒนาการจัดการศึกษาปฐมวัยจังหวัดเชียงใหม่ ประจำปีงบประมาณ ๒๕๖๔"/>
    <s v="ขับเคลื่อนการพัฒนาการจัดการศึกษาปฐมวัยจังหวัดเชียงใหม่ ประจำปีงบประมาณ ๒๕๖๔"/>
    <s v="ด้านการพัฒนาและเสริมสร้างศักยภาพทรัพยากรมนุษย์"/>
    <x v="4"/>
    <s v="ตุลาคม 2563"/>
    <s v="กันยายน 2564"/>
    <s v="สำนักงานศึกษาธิการจังหวัดเชียงใหม่"/>
    <s v="สำนักงานปลัดกระทรวงศึกษาธิการ"/>
    <x v="1"/>
    <s v="กระทรวงศึกษาธิการ"/>
    <s v="โครงการปกติ 2564"/>
    <m/>
    <s v="https://emenscr.nesdc.go.th/viewer/view.html?id=600f8019d8926a0e8484e49b"/>
    <s v="110201F0202"/>
  </r>
  <r>
    <s v="v3_110201V02"/>
    <x v="2"/>
    <x v="0"/>
    <s v="ขับเคลื่อนการพัฒนาการจัดการศึกษาปฐมวัยในระดับพื้นที่(จังหวัด)"/>
    <s v="ขับเคลื่อนการพัฒนาการจัดการศึกษาปฐมวัยในระดับพื้นที่(จังหวัด)"/>
    <s v="ด้านการพัฒนาและเสริมสร้างศักยภาพทรัพยากรมนุษย์"/>
    <x v="4"/>
    <s v="ตุลาคม 2563"/>
    <s v="กันยายน 2564"/>
    <s v="สำนักงานศึกษาธิการจังหวัดตรัง"/>
    <s v="สำนักงานปลัดกระทรวงศึกษาธิการ"/>
    <x v="1"/>
    <s v="กระทรวงศึกษาธิการ"/>
    <s v="โครงการปกติ 2564"/>
    <m/>
    <s v="https://emenscr.nesdc.go.th/viewer/view.html?id=6017a336e172002f71a84fb3"/>
    <s v="110201F0202"/>
  </r>
  <r>
    <s v="v3_110201V02"/>
    <x v="2"/>
    <x v="0"/>
    <s v="ขับเคลื่อนการพัฒนาการจัดการศึกษาปฐมวัยในระดับพื้นที่ (จังหวัด) ปีงบประมาณ พ.ศ.2565"/>
    <s v="ขับเคลื่อนการพัฒนาการจัดการศึกษาปฐมวัยในระดับพื้นที่ (จังหวัด) ปีงบประมาณ พ.ศ.2565"/>
    <s v="ด้านการพัฒนาและเสริมสร้างศักยภาพทรัพยากรมนุษย์"/>
    <x v="1"/>
    <s v="ตุลาคม 2564"/>
    <s v="กันยายน 2565"/>
    <s v="สำนักงานศึกษาธิการจังหวัดตรัง"/>
    <s v="สำนักงานปลัดกระทรวงศึกษาธิการ"/>
    <x v="1"/>
    <s v="กระทรวงศึกษาธิการ"/>
    <s v="โครงการปกติ 2565"/>
    <m/>
    <s v="https://emenscr.nesdc.go.th/viewer/view.html?id=61de4811d730e40b80213bbf"/>
    <s v="110201F0202"/>
  </r>
  <r>
    <s v="v3_110201V02"/>
    <x v="2"/>
    <x v="0"/>
    <s v="ขับเคลื่อนการพัฒนาการจัดการศึกษาปฐมวัยในระดับพื้นที่ (จังหวัดตรัง) ปีงบประมาณ  พ.ศ.2566                                                "/>
    <s v="ขับเคลื่อนการพัฒนาการจัดการศึกษาปฐมวัยในระดับพื้นที่ (จังหวัดตรัง) ปีงบประมาณ  พ.ศ.2566                                                "/>
    <s v="ด้านการพัฒนาและเสริมสร้างศักยภาพทรัพยากรมนุษย์"/>
    <x v="2"/>
    <s v="กุมภาพันธ์ 2566"/>
    <s v="กันยายน 2566"/>
    <s v="สำนักงานศึกษาธิการจังหวัดตรัง"/>
    <s v="สำนักงานปลัดกระทรวงศึกษาธิการ"/>
    <x v="1"/>
    <s v="กระทรวงศึกษาธิการ"/>
    <s v="โครงการปกติ 2566"/>
    <m/>
    <s v="https://emenscr.nesdc.go.th/viewer/view.html?id=63db74639c2ec541aa2e94db"/>
    <s v="v2_110201V02F02"/>
  </r>
  <r>
    <s v="v3_110201V02"/>
    <x v="2"/>
    <x v="0"/>
    <s v="ขับเคลื่อนการพัฒนาการจัดการศึกษาปฐมวัยในระดับพื้นที่ ประจำปีงบประมาณ พ.ศ. 2566"/>
    <s v="ขับเคลื่อนการพัฒนาการจัดการศึกษาปฐมวัยในระดับพื้นที่ ประจำปีงบประมาณ พ.ศ. 2566"/>
    <s v="ด้านการพัฒนาและเสริมสร้างศักยภาพทรัพยากรมนุษย์"/>
    <x v="2"/>
    <s v="กุมภาพันธ์ 2566"/>
    <s v="กันยายน 2566"/>
    <s v="สำนักงานศึกษาธิการจังหวัดตราด"/>
    <s v="สำนักงานปลัดกระทรวงศึกษาธิการ"/>
    <x v="1"/>
    <s v="กระทรวงศึกษาธิการ"/>
    <s v="โครงการปกติ 2566"/>
    <m/>
    <s v="https://emenscr.nesdc.go.th/viewer/view.html?id=6423ad3421529c142b7a4a0d"/>
    <s v="v2_110201V02F02"/>
  </r>
  <r>
    <s v="v3_110201V02"/>
    <x v="2"/>
    <x v="0"/>
    <s v="โครงการขับเคลื่อนการพัฒนาการศึกษาปฐมวัยในพื้นที่จังหวัดตาก"/>
    <s v="โครงการขับเคลื่อนการพัฒนาการศึกษาปฐมวัยในพื้นที่จังหวัดตาก"/>
    <s v="ด้านการพัฒนาและเสริมสร้างศักยภาพทรัพยากรมนุษย์"/>
    <x v="1"/>
    <s v="ตุลาคม 2564"/>
    <s v="กันยายน 2565"/>
    <s v="สำนักงานศึกษาธิการจังหวัดตาก"/>
    <s v="สำนักงานปลัดกระทรวงศึกษาธิการ"/>
    <x v="1"/>
    <s v="กระทรวงศึกษาธิการ"/>
    <s v="โครงการปกติ 2565"/>
    <m/>
    <s v="https://emenscr.nesdc.go.th/viewer/view.html?id=61de82f79f0f5602e2bc1755"/>
    <s v="110201F0202"/>
  </r>
  <r>
    <s v="v3_110201V02"/>
    <x v="2"/>
    <x v="0"/>
    <s v="ขับเคลื่อนการพัฒนาการจัดการศึกษาปฐมวัยในระดับพื้นที่จังหวัดนครปฐม ปีงบประมาณ พ.ศ. 2564"/>
    <s v="ขับเคลื่อนการพัฒนาการจัดการศึกษาปฐมวัยในระดับพื้นที่จังหวัดนครปฐม ปีงบประมาณ พ.ศ. 2564"/>
    <s v="ด้านการพัฒนาและเสริมสร้างศักยภาพทรัพยากรมนุษย์"/>
    <x v="4"/>
    <s v="ตุลาคม 2563"/>
    <s v="กันยายน 2564"/>
    <s v="สำนักงานศึกษาธิการจังหวัดนครปฐม"/>
    <s v="สำนักงานปลัดกระทรวงศึกษาธิการ"/>
    <x v="1"/>
    <s v="กระทรวงศึกษาธิการ"/>
    <s v="โครงการปกติ 2564"/>
    <m/>
    <s v="https://emenscr.nesdc.go.th/viewer/view.html?id=609c9197391479455d283ac8"/>
    <s v="110201F0202"/>
  </r>
  <r>
    <s v="v3_110201V02"/>
    <x v="2"/>
    <x v="0"/>
    <s v="ขับเคลื่อนการพัฒนาการจัดการศึกษาปฐมวัยในระดับพื้นที่จังหวัดนครปฐม ประจำปีงบประมาณ พ.ศ.2565"/>
    <s v="ขับเคลื่อนการพัฒนาการจัดการศึกษาปฐมวัยในระดับพื้นที่จังหวัดนครปฐม ประจำปีงบประมาณ พ.ศ.2565"/>
    <s v="ด้านการพัฒนาและเสริมสร้างศักยภาพทรัพยากรมนุษย์"/>
    <x v="1"/>
    <s v="เมษายน 2565"/>
    <s v="กันยายน 2565"/>
    <s v="สำนักงานศึกษาธิการจังหวัดนครปฐม"/>
    <s v="สำนักงานปลัดกระทรวงศึกษาธิการ"/>
    <x v="1"/>
    <s v="กระทรวงศึกษาธิการ"/>
    <s v="โครงการปกติ 2565"/>
    <m/>
    <s v="https://emenscr.nesdc.go.th/viewer/view.html?id=626cd68ab54bab4d5b2d9bd4"/>
    <s v="110201F0202"/>
  </r>
  <r>
    <s v="v3_110201V02"/>
    <x v="2"/>
    <x v="0"/>
    <s v="ขับเคลื่อนการพัฒนาการจัดการศึกษาปฐมวัยในระดับพื้นที่จังหวัดนครปฐม ปีงบประมาณ พ.ศ. 2566"/>
    <s v="ขับเคลื่อนการพัฒนาการจัดการศึกษาปฐมวัยในระดับพื้นที่จังหวัดนครปฐม ปีงบประมาณ พ.ศ. 2566"/>
    <s v="ด้านการพัฒนาและเสริมสร้างศักยภาพทรัพยากรมนุษย์"/>
    <x v="2"/>
    <s v="ตุลาคม 2565"/>
    <s v="กันยายน 2566"/>
    <s v="สำนักงานศึกษาธิการจังหวัดนครปฐม"/>
    <s v="สำนักงานปลัดกระทรวงศึกษาธิการ"/>
    <x v="1"/>
    <s v="กระทรวงศึกษาธิการ"/>
    <s v="โครงการปกติ 2566"/>
    <m/>
    <s v="https://emenscr.nesdc.go.th/viewer/view.html?id=6441fbe322b6421efa0074e4"/>
    <s v="v2_110201V02F02"/>
  </r>
  <r>
    <s v="v3_110201V02"/>
    <x v="2"/>
    <x v="0"/>
    <s v="โครงการส่งเสริมพัฒนาการจัดการศึกษาปฐมวัยในพื้นที่จังหวัดนครพนม"/>
    <s v="โครงการส่งเสริมพัฒนาการจัดการศึกษาปฐมวัยในพื้นที่จังหวัดนครพนม"/>
    <s v="ด้านการพัฒนาและเสริมสร้างศักยภาพทรัพยากรมนุษย์"/>
    <x v="4"/>
    <s v="ตุลาคม 2563"/>
    <s v="กันยายน 2564"/>
    <s v="สำนักงานศึกษาธิการจังหวัดนครพนม"/>
    <s v="สำนักงานปลัดกระทรวงศึกษาธิการ"/>
    <x v="1"/>
    <s v="กระทรวงศึกษาธิการ"/>
    <s v="โครงการปกติ 2564"/>
    <m/>
    <s v="https://emenscr.nesdc.go.th/viewer/view.html?id=5f98eaad81f871152180a9c5"/>
    <s v="110201F0202"/>
  </r>
  <r>
    <s v="v3_110201V02"/>
    <x v="2"/>
    <x v="0"/>
    <s v="โครงการขับเคลื่อนการพัฒนาการจัดการศึกษาปฐมวัยในระดับพื้นที่จังหวัดนครพนม  "/>
    <s v="โครงการขับเคลื่อนการพัฒนาการจัดการศึกษาปฐมวัยในระดับพื้นที่จังหวัดนครพนม  "/>
    <s v="ด้านการพัฒนาและเสริมสร้างศักยภาพทรัพยากรมนุษย์"/>
    <x v="4"/>
    <s v="ตุลาคม 2563"/>
    <s v="กันยายน 2564"/>
    <s v="สำนักงานศึกษาธิการจังหวัดนครพนม"/>
    <s v="สำนักงานปลัดกระทรวงศึกษาธิการ"/>
    <x v="1"/>
    <s v="กระทรวงศึกษาธิการ"/>
    <s v="โครงการปกติ 2564"/>
    <m/>
    <s v="https://emenscr.nesdc.go.th/viewer/view.html?id=60165ef335fb5c2f7ac7d49a"/>
    <s v="110201F0502"/>
  </r>
  <r>
    <s v="v3_110201V02"/>
    <x v="2"/>
    <x v="1"/>
    <s v="โครงการขับเคลื่อนการพัฒนาการจัดการศึกษาปฐมวัยในระดับพื้นที่จังหวัดนครพนม  "/>
    <s v="โครงการขับเคลื่อนการพัฒนาการจัดการศึกษาปฐมวัยในระดับพื้นที่จังหวัดนครพนม  "/>
    <s v="ด้านการพัฒนาและเสริมสร้างศักยภาพทรัพยากรมนุษย์"/>
    <x v="4"/>
    <s v="ตุลาคม 2563"/>
    <s v="กันยายน 2564"/>
    <s v="สำนักงานศึกษาธิการจังหวัดนครพนม"/>
    <s v="สำนักงานปลัดกระทรวงศึกษาธิการ"/>
    <x v="1"/>
    <s v="กระทรวงศึกษาธิการ"/>
    <s v="โครงการปกติ 2564"/>
    <s v="นับซ้ำ"/>
    <s v="https://emenscr.nesdc.go.th/viewer/view.html?id=60165ef335fb5c2f7ac7d49a"/>
    <s v="110201F0502"/>
  </r>
  <r>
    <s v="v3_110201V02"/>
    <x v="2"/>
    <x v="0"/>
    <s v="ขับเคลื่อนการพัฒนาการจัดการศึกษาปฐมวัยในระดับพื้นที่จังหวัดนครราชสีมา"/>
    <s v="ขับเคลื่อนการพัฒนาการจัดการศึกษาปฐมวัยในระดับพื้นที่จังหวัดนครราชสีมา"/>
    <s v="ด้านการพัฒนาและเสริมสร้างศักยภาพทรัพยากรมนุษย์"/>
    <x v="4"/>
    <s v="มกราคม 2564"/>
    <s v="กันยายน 2564"/>
    <s v="สำนักงานศึกษาธิการจังหวัดนครราชสีมา"/>
    <s v="สำนักงานปลัดกระทรวงศึกษาธิการ"/>
    <x v="1"/>
    <s v="กระทรวงศึกษาธิการ"/>
    <s v="โครงการปกติ 2564"/>
    <m/>
    <s v="https://emenscr.nesdc.go.th/viewer/view.html?id=60011770d81bc0294d030f4b"/>
    <s v="110201F0202"/>
  </r>
  <r>
    <s v="v3_110201V02"/>
    <x v="2"/>
    <x v="0"/>
    <s v="ขับเคลื่อนการพัฒนาการจัดการศึกษาปฐมวัยในระดับพื้นที่จังหวัดนครราชสีมา"/>
    <s v="ขับเคลื่อนการพัฒนาการจัดการศึกษาปฐมวัยในระดับพื้นที่จังหวัดนครราชสีมา"/>
    <s v="ด้านการพัฒนาและเสริมสร้างศักยภาพทรัพยากรมนุษย์"/>
    <x v="4"/>
    <s v="กรกฎาคม 2564"/>
    <s v="กันยายน 2564"/>
    <s v="สำนักงานศึกษาธิการจังหวัดนครราชสีมา"/>
    <s v="สำนักงานปลัดกระทรวงศึกษาธิการ"/>
    <x v="1"/>
    <s v="กระทรวงศึกษาธิการ"/>
    <s v="โครงการปกติ 2564"/>
    <m/>
    <s v="https://emenscr.nesdc.go.th/viewer/view.html?id=60fd0100d63fc805a7ffc0a6"/>
    <s v="110201F0202"/>
  </r>
  <r>
    <s v="v3_110201V02"/>
    <x v="2"/>
    <x v="0"/>
    <s v="ขับเคลื่อนการพัฒนาการจัดการศึกษาปฐมวัยในระดับพื้นที่จังหวัดนครราชสีมา"/>
    <s v="ขับเคลื่อนการพัฒนาการจัดการศึกษาปฐมวัยในระดับพื้นที่จังหวัดนครราชสีมา"/>
    <s v="ด้านการพัฒนาและเสริมสร้างศักยภาพทรัพยากรมนุษย์"/>
    <x v="1"/>
    <s v="พฤศจิกายน 2564"/>
    <s v="กันยายน 2565"/>
    <s v="สำนักงานศึกษาธิการจังหวัดนครราชสีมา"/>
    <s v="สำนักงานปลัดกระทรวงศึกษาธิการ"/>
    <x v="1"/>
    <s v="กระทรวงศึกษาธิการ"/>
    <s v="โครงการปกติ 2565"/>
    <m/>
    <s v="https://emenscr.nesdc.go.th/viewer/view.html?id=61c004e3132398622df86ef8"/>
    <s v="110201F0202"/>
  </r>
  <r>
    <s v="v3_110201V02"/>
    <x v="2"/>
    <x v="0"/>
    <s v="ขับเคลื่อนการพัฒนาการจัดการศึกษาปฐมวัยในระดับพื้นที่จังหวัดนครราชสีมา"/>
    <s v="ขับเคลื่อนการพัฒนาการจัดการศึกษาปฐมวัยในระดับพื้นที่จังหวัดนครราชสีมา"/>
    <s v="ด้านการพัฒนาและเสริมสร้างศักยภาพทรัพยากรมนุษย์"/>
    <x v="2"/>
    <s v="พฤศจิกายน 2565"/>
    <s v="กันยายน 2566"/>
    <s v="สำนักงานศึกษาธิการจังหวัดนครราชสีมา"/>
    <s v="สำนักงานปลัดกระทรวงศึกษาธิการ"/>
    <x v="1"/>
    <s v="กระทรวงศึกษาธิการ"/>
    <s v="โครงการปกติ 2566"/>
    <m/>
    <s v="https://emenscr.nesdc.go.th/viewer/view.html?id=640f2da5728aa67344ffed0a"/>
    <s v="v2_110201V02F02"/>
  </r>
  <r>
    <s v="v3_110201V02"/>
    <x v="2"/>
    <x v="0"/>
    <s v="พัฒนาทักษะสมอง EF เพื่อสร้างภูมิคุ้มกันชีวิตและป้องกันยาเสพติดสำหรับเด็กปฐมวัยในจังหวัดนครราชสีมา"/>
    <s v="พัฒนาทักษะสมอง EF เพื่อสร้างภูมิคุ้มกันชีวิตและป้องกันยาเสพติดสำหรับเด็กปฐมวัยในจังหวัดนครราชสีมา"/>
    <s v="ด้านการพัฒนาและเสริมสร้างศักยภาพทรัพยากรมนุษย์"/>
    <x v="3"/>
    <s v="ตุลาคม 2567"/>
    <s v="กันยายน 2568"/>
    <s v="สำนักงานศึกษาธิการจังหวัดนครราชสีมา"/>
    <s v="สำนักงานปลัดกระทรวงศึกษาธิการ"/>
    <x v="1"/>
    <s v="กระทรวงศึกษาธิการ"/>
    <s v="โครงการปกติ 2568"/>
    <m/>
    <s v="https://emenscr.nesdc.go.th/viewer/view.html?id=6776b63c3c750d5109f3131b"/>
    <s v="v3_110201V02F01"/>
  </r>
  <r>
    <s v="v3_110201V02"/>
    <x v="2"/>
    <x v="0"/>
    <s v="โครงการ ขับเคลื่อนการพัฒนาการจัดการศึกษาปฐมวัยในพื้นที่จังหวัดนครศรีธรรมราช ปีงบประมาณ 2565"/>
    <s v="โครงการ ขับเคลื่อนการพัฒนาการจัดการศึกษาปฐมวัยในพื้นที่จังหวัดนครศรีธรรมราช ปีงบประมาณ 2565"/>
    <s v="ด้านการพัฒนาและเสริมสร้างศักยภาพทรัพยากรมนุษย์"/>
    <x v="1"/>
    <s v="ตุลาคม 2564"/>
    <s v="กันยายน 2565"/>
    <s v="สำนักงานศึกษาธิการจังหวัดนครศรีธรรมราช"/>
    <s v="สำนักงานปลัดกระทรวงศึกษาธิการ"/>
    <x v="1"/>
    <s v="กระทรวงศึกษาธิการ"/>
    <s v="โครงการปกติ 2565"/>
    <m/>
    <s v="https://emenscr.nesdc.go.th/viewer/view.html?id=62665c575cca3c6715b019de"/>
    <s v="110201F0202"/>
  </r>
  <r>
    <s v="v3_110201V02"/>
    <x v="2"/>
    <x v="0"/>
    <s v="โครงการขับเคลื่อนการพัฒนาการจัดการศึกษาเด็กปฐมวัยในระดับพื้นที่จังหวัดนครสวรรค์สำนักงานศึกษาธิการจังหวัดนครสวรรค์ ประจำปีงบประมาณ พ.ศ. 2564"/>
    <s v="โครงการขับเคลื่อนการพัฒนาการจัดการศึกษาเด็กปฐมวัยในระดับพื้นที่จังหวัดนครสวรรค์สำนักงานศึกษาธิการจังหวัดนครสวรรค์ ประจำปีงบประมาณ พ.ศ. 2564"/>
    <s v="ด้านการพัฒนาและเสริมสร้างศักยภาพทรัพยากรมนุษย์"/>
    <x v="4"/>
    <s v="มกราคม 2564"/>
    <s v="กันยายน 2564"/>
    <s v="สำนักงานศึกษาธิการจังหวัดนครสวรรค์"/>
    <s v="สำนักงานปลัดกระทรวงศึกษาธิการ"/>
    <x v="1"/>
    <s v="กระทรวงศึกษาธิการ"/>
    <s v="โครงการปกติ 2564"/>
    <m/>
    <s v="https://emenscr.nesdc.go.th/viewer/view.html?id=6010e4c54037f647d85e8192"/>
    <s v="110201F0202"/>
  </r>
  <r>
    <s v="v3_110201V02"/>
    <x v="2"/>
    <x v="0"/>
    <s v="ขับเคลื่อนการพัฒนาการจัดการศึกษาปฐมวัยในระดับพื้นที่จังหวัดนนทบุรี   ปีงบประมาณ 2565"/>
    <s v="ขับเคลื่อนการพัฒนาการจัดการศึกษาปฐมวัยในระดับพื้นที่จังหวัดนนทบุรี   ปีงบประมาณ 2565"/>
    <s v="ด้านการพัฒนาและเสริมสร้างศักยภาพทรัพยากรมนุษย์"/>
    <x v="1"/>
    <s v="ตุลาคม 2564"/>
    <s v="กันยายน 2565"/>
    <s v="สำนักงานศึกษาธิการจังหวัดนนทบุรี"/>
    <s v="สำนักงานปลัดกระทรวงศึกษาธิการ"/>
    <x v="1"/>
    <s v="กระทรวงศึกษาธิการ"/>
    <s v="โครงการปกติ 2565"/>
    <m/>
    <s v="https://emenscr.nesdc.go.th/viewer/view.html?id=62c65ad37825de3dde331b4b"/>
    <s v="110201F0202"/>
  </r>
  <r>
    <s v="v3_110201V02"/>
    <x v="2"/>
    <x v="0"/>
    <s v="ขับเคลื่อนการพัฒนาการจัดการศึกษาปฐมวัยในระดับพื้นที่จังหวัดนนทบุรี   สำนักงานศึกษาธิการจังหวัดนนทบุรี  ปีงบประมาณ 2566"/>
    <s v="ขับเคลื่อนการพัฒนาการจัดการศึกษาปฐมวัยในระดับพื้นที่จังหวัดนนทบุรี   สำนักงานศึกษาธิการจังหวัดนนทบุรี  ปีงบประมาณ 2566"/>
    <s v="ด้านการพัฒนาและเสริมสร้างศักยภาพทรัพยากรมนุษย์"/>
    <x v="2"/>
    <s v="ตุลาคม 2565"/>
    <s v="กันยายน 2566"/>
    <s v="สำนักงานศึกษาธิการจังหวัดนนทบุรี"/>
    <s v="สำนักงานปลัดกระทรวงศึกษาธิการ"/>
    <x v="1"/>
    <s v="กระทรวงศึกษาธิการ"/>
    <s v="โครงการปกติ 2566"/>
    <m/>
    <s v="https://emenscr.nesdc.go.th/viewer/view.html?id=6406ffb5b4e8c549053ab7fa"/>
    <s v="v2_110201V02F02"/>
  </r>
  <r>
    <s v="v3_110201V02"/>
    <x v="2"/>
    <x v="0"/>
    <s v="ขับเคลื่อนการพัฒนาการจัดการศึกษาปฐมวัยในระดับพื้นที่จังหวัดนราธิวาส"/>
    <s v="ขับเคลื่อนการพัฒนาการจัดการศึกษาปฐมวัยในระดับพื้นที่จังหวัดนราธิวาส"/>
    <s v="ด้านการพัฒนาและเสริมสร้างศักยภาพทรัพยากรมนุษย์"/>
    <x v="1"/>
    <s v="ตุลาคม 2564"/>
    <s v="กันยายน 2565"/>
    <s v="สำนักงานศึกษาธิการจังหวัดนราธิวาส"/>
    <s v="สำนักงานปลัดกระทรวงศึกษาธิการ"/>
    <x v="1"/>
    <s v="กระทรวงศึกษาธิการ"/>
    <s v="โครงการปกติ 2565"/>
    <m/>
    <s v="https://emenscr.nesdc.go.th/viewer/view.html?id=624f9abcad1b55443decb2dd"/>
    <s v="110201F0202"/>
  </r>
  <r>
    <s v="v3_110201V02"/>
    <x v="2"/>
    <x v="0"/>
    <s v="ขับเคลื่อนการพัฒนาการจัดการศึกษาปฐมวัยในระดับพื้นที่จังหวัดนราธิวาส ประจำปีงบประมาณ พ.ศ. 2566"/>
    <s v="ขับเคลื่อนการพัฒนาการจัดการศึกษาปฐมวัยในระดับพื้นที่จังหวัดนราธิวาส ประจำปีงบประมาณ พ.ศ. 2566"/>
    <s v="ด้านการพัฒนาและเสริมสร้างศักยภาพทรัพยากรมนุษย์"/>
    <x v="2"/>
    <s v="ตุลาคม 2565"/>
    <s v="กันยายน 2566"/>
    <s v="สำนักงานศึกษาธิการจังหวัดนราธิวาส"/>
    <s v="สำนักงานปลัดกระทรวงศึกษาธิการ"/>
    <x v="1"/>
    <s v="กระทรวงศึกษาธิการ"/>
    <s v="โครงการปกติ 2566"/>
    <m/>
    <s v="https://emenscr.nesdc.go.th/viewer/view.html?id=63fc26e2b321824906b78e1d"/>
    <s v="v2_110201V02F02"/>
  </r>
  <r>
    <s v="v3_110201V02"/>
    <x v="2"/>
    <x v="0"/>
    <s v="โครงการขับเคลื่อนการพัฒนาการจัดการศึกษาปฐมวัยในระดับพื้นที่จังหวัดบุรีรัมย์"/>
    <s v="โครงการขับเคลื่อนการพัฒนาการจัดการศึกษาปฐมวัยในระดับพื้นที่จังหวัดบุรีรัมย์"/>
    <s v="ด้านการพัฒนาและเสริมสร้างศักยภาพทรัพยากรมนุษย์"/>
    <x v="4"/>
    <s v="มกราคม 2564"/>
    <s v="กันยายน 2564"/>
    <s v="สำนักงานศึกษาธิการจังหวัดบุรีรัมย์"/>
    <s v="สำนักงานปลัดกระทรวงศึกษาธิการ"/>
    <x v="1"/>
    <s v="กระทรวงศึกษาธิการ"/>
    <s v="โครงการปกติ 2564"/>
    <m/>
    <s v="https://emenscr.nesdc.go.th/viewer/view.html?id=600e94e136aa5f0e8af5376b"/>
    <s v="110201F0202"/>
  </r>
  <r>
    <s v="v3_110201V02"/>
    <x v="2"/>
    <x v="0"/>
    <s v="ขับเคลื่อนการพัฒนาการจัดการศึกษาปฐมวัยในระดับพื้นที่จังหวัดประจวบคีรีขันธ์ ปีงบประมาณ 2564"/>
    <s v="ขับเคลื่อนการพัฒนาการจัดการศึกษาปฐมวัยในระดับพื้นที่จังหวัดประจวบคีรีขันธ์ ปีงบประมาณ 2564"/>
    <s v="ด้านการพัฒนาและเสริมสร้างศักยภาพทรัพยากรมนุษย์"/>
    <x v="4"/>
    <s v="ตุลาคม 2563"/>
    <s v="กันยายน 2564"/>
    <s v="สำนักงานศึกษาธิการจังหวัดประจวบคีรีขันธ์"/>
    <s v="สำนักงานปลัดกระทรวงศึกษาธิการ"/>
    <x v="1"/>
    <s v="กระทรวงศึกษาธิการ"/>
    <s v="โครงการปกติ 2564"/>
    <m/>
    <s v="https://emenscr.nesdc.go.th/viewer/view.html?id=601ceb413f9c9a15b66caf65"/>
    <s v="110201F0202"/>
  </r>
  <r>
    <s v="v3_110201V02"/>
    <x v="2"/>
    <x v="0"/>
    <s v="โครงการขับเคลื่อนการพัฒนาการจัดการศึกษาปฐมวัยในระดับพื้นที่  ประจำปีงบประมาณ พ.ศ. 2566"/>
    <s v="โครงการขับเคลื่อนการพัฒนาการจัดการศึกษาปฐมวัยในระดับพื้นที่  ประจำปีงบประมาณ พ.ศ. 2566"/>
    <s v="ด้านการพัฒนาและเสริมสร้างศักยภาพทรัพยากรมนุษย์"/>
    <x v="2"/>
    <s v="ตุลาคม 2565"/>
    <s v="กันยายน 2566"/>
    <s v="สำนักงานศึกษาธิการจังหวัดประจวบคีรีขันธ์"/>
    <s v="สำนักงานปลัดกระทรวงศึกษาธิการ"/>
    <x v="1"/>
    <s v="กระทรวงศึกษาธิการ"/>
    <s v="โครงการปกติ 2566"/>
    <m/>
    <s v="https://emenscr.nesdc.go.th/viewer/view.html?id=63fc6320728aa67344ffe480"/>
    <s v="v2_110201V02F02"/>
  </r>
  <r>
    <s v="v3_110201V02"/>
    <x v="2"/>
    <x v="0"/>
    <s v="ขับเคลื่อนการพัฒนาการจัดการศึกษาปฐมวัยในระดับพื้นที่จังหวัดปราจีนบุรี  ปีงบประมาณ 2565  "/>
    <s v="ขับเคลื่อนการพัฒนาการจัดการศึกษาปฐมวัยในระดับพื้นที่จังหวัดปราจีนบุรี  ปีงบประมาณ 2565  "/>
    <s v="ด้านการพัฒนาและเสริมสร้างศักยภาพทรัพยากรมนุษย์"/>
    <x v="1"/>
    <s v="มีนาคม 2564"/>
    <s v="กันยายน 2565"/>
    <s v="สำนักงานศึกษาธิการจังหวัดปราจีนบุรี"/>
    <s v="สำนักงานปลัดกระทรวงศึกษาธิการ"/>
    <x v="1"/>
    <s v="กระทรวงศึกษาธิการ"/>
    <s v="โครงการปกติ 2565"/>
    <m/>
    <s v="https://emenscr.nesdc.go.th/viewer/view.html?id=62610fc753465c6713e91284"/>
    <s v="110201F0202"/>
  </r>
  <r>
    <s v="v3_110201V02"/>
    <x v="2"/>
    <x v="0"/>
    <s v="ขับเคลื่อนการพัฒนาการจัดการศึกษาปฐมวัยในจังหวัดปราจีนบุรี ปีงบประมาณ พ.ศ. 2566"/>
    <s v="ขับเคลื่อนการพัฒนาการจัดการศึกษาปฐมวัยในจังหวัดปราจีนบุรี ปีงบประมาณ พ.ศ. 2566"/>
    <s v="ด้านการพัฒนาและเสริมสร้างศักยภาพทรัพยากรมนุษย์"/>
    <x v="2"/>
    <s v="พฤษภาคม 2566"/>
    <s v="กันยายน 2566"/>
    <s v="สำนักงานศึกษาธิการจังหวัดปราจีนบุรี"/>
    <s v="สำนักงานปลัดกระทรวงศึกษาธิการ"/>
    <x v="1"/>
    <s v="กระทรวงศึกษาธิการ"/>
    <s v="โครงการปกติ 2566"/>
    <m/>
    <s v="https://emenscr.nesdc.go.th/viewer/view.html?id=63f47516fceadd7336a5a11b"/>
    <s v="v2_110201V02F02"/>
  </r>
  <r>
    <s v="v3_110201V02"/>
    <x v="2"/>
    <x v="0"/>
    <s v="ขับเคลื่อนการพัฒนาการจัดการศึกษาปฐมวัยจังหวัดปัตตานี ประจำปีงบประมาณ ๒๕๖๔"/>
    <s v="ขับเคลื่อนการพัฒนาการจัดการศึกษาปฐมวัยจังหวัดปัตตานี ประจำปีงบประมาณ ๒๕๖๔"/>
    <s v="ด้านการพัฒนาและเสริมสร้างศักยภาพทรัพยากรมนุษย์"/>
    <x v="4"/>
    <s v="ตุลาคม 2563"/>
    <s v="กันยายน 2564"/>
    <s v="สำนักงานศึกษาธิการจังหวัดปัตตานี"/>
    <s v="สำนักงานปลัดกระทรวงศึกษาธิการ"/>
    <x v="1"/>
    <s v="กระทรวงศึกษาธิการ"/>
    <s v="โครงการปกติ 2564"/>
    <m/>
    <s v="https://emenscr.nesdc.go.th/viewer/view.html?id=5ffe76072484306cc56a793d"/>
    <s v="110201F0202"/>
  </r>
  <r>
    <s v="v3_110201V02"/>
    <x v="2"/>
    <x v="0"/>
    <s v="โครงการ ขับเคลื่อนการพัฒนาการจัดการศึกษาปฐมวัยจังหวัดปัตตานี ประจำปีงบประมาณ พ.ศ. ๒๕๖๕"/>
    <s v="โครงการ ขับเคลื่อนการพัฒนาการจัดการศึกษาปฐมวัยจังหวัดปัตตานี ประจำปีงบประมาณ พ.ศ. ๒๕๖๕"/>
    <s v="ด้านการพัฒนาและเสริมสร้างศักยภาพทรัพยากรมนุษย์"/>
    <x v="1"/>
    <s v="ตุลาคม 2564"/>
    <s v="กันยายน 2565"/>
    <s v="สำนักงานศึกษาธิการจังหวัดปัตตานี"/>
    <s v="สำนักงานปลัดกระทรวงศึกษาธิการ"/>
    <x v="1"/>
    <s v="กระทรวงศึกษาธิการ"/>
    <s v="โครงการปกติ 2565"/>
    <m/>
    <s v="https://emenscr.nesdc.go.th/viewer/view.html?id=61e7b0743f6a656f1905386c"/>
    <s v="110201F0202"/>
  </r>
  <r>
    <s v="v3_110201V02"/>
    <x v="2"/>
    <x v="0"/>
    <s v="ขับเคลื่อนการพัฒนาการจัดการศึกษาปฐมวัยจังหวัดปัตตานี ประจำปีงบประมาณ พ.ศ. 2566"/>
    <s v="ขับเคลื่อนการพัฒนาการจัดการศึกษาปฐมวัยจังหวัดปัตตานี ประจำปีงบประมาณ พ.ศ. 2566"/>
    <s v="ด้านการพัฒนาและเสริมสร้างศักยภาพทรัพยากรมนุษย์"/>
    <x v="2"/>
    <s v="เมษายน 2566"/>
    <s v="กันยายน 2566"/>
    <s v="สำนักงานศึกษาธิการจังหวัดปัตตานี"/>
    <s v="สำนักงานปลัดกระทรวงศึกษาธิการ"/>
    <x v="1"/>
    <s v="กระทรวงศึกษาธิการ"/>
    <s v="โครงการปกติ 2566"/>
    <m/>
    <s v="https://emenscr.nesdc.go.th/viewer/view.html?id=641133d80d0e124460ea420f"/>
    <s v="v2_110201V02F02"/>
  </r>
  <r>
    <s v="v3_110201V02"/>
    <x v="2"/>
    <x v="0"/>
    <s v="ขับเคลื่อนการพัฒนาการจัดการศึกษาปฐมวัยในระดับพื้นที่ ประจำปีงบประมาณ 2564"/>
    <s v="ขับเคลื่อนการพัฒนาการจัดการศึกษาปฐมวัยในระดับพื้นที่ ประจำปีงบประมาณ 2564"/>
    <s v="ด้านการพัฒนาและเสริมสร้างศักยภาพทรัพยากรมนุษย์"/>
    <x v="4"/>
    <s v="ตุลาคม 2563"/>
    <s v="กันยายน 2564"/>
    <s v="สำนักงานศึกษาธิการจังหวัดพระนครศรีอยุธยา"/>
    <s v="สำนักงานปลัดกระทรวงศึกษาธิการ"/>
    <x v="1"/>
    <s v="กระทรวงศึกษาธิการ"/>
    <s v="โครงการปกติ 2564"/>
    <m/>
    <s v="https://emenscr.nesdc.go.th/viewer/view.html?id=6018f6ad1a4fd56e1684003e"/>
    <s v="110201F0202"/>
  </r>
  <r>
    <s v="v3_110201V02"/>
    <x v="2"/>
    <x v="0"/>
    <s v="โครงการขับเคลื่อนการพัฒนาการจัดการศึกษาปฐมวัยในระดับพื้นที่ประจำปีงบประมาณ 2565"/>
    <s v="โครงการขับเคลื่อนการพัฒนาการจัดการศึกษาปฐมวัยในระดับพื้นที่ประจำปีงบประมาณ 2565"/>
    <s v="ด้านการพัฒนาและเสริมสร้างศักยภาพทรัพยากรมนุษย์"/>
    <x v="1"/>
    <s v="กรกฎาคม 2565"/>
    <s v="ตุลาคม 2565"/>
    <s v="สำนักงานศึกษาธิการจังหวัดพระนครศรีอยุธยา"/>
    <s v="สำนักงานปลัดกระทรวงศึกษาธิการ"/>
    <x v="1"/>
    <s v="กระทรวงศึกษาธิการ"/>
    <s v="โครงการปกติ 2566"/>
    <m/>
    <s v="https://emenscr.nesdc.go.th/viewer/view.html?id=634184379a43e720666fe4ab"/>
    <s v="110201F0202"/>
  </r>
  <r>
    <s v="v3_110201V02"/>
    <x v="2"/>
    <x v="0"/>
    <s v="โครงการขับเคลื่อนการพัฒนาการจัดการศึกษาปฐมวัยในระดับพื้นที่ ประจำปีงบประมารณ พ.ศ. 2566 สำนักงานศึกษาธิการจังหวัดพระนครศรีอยุธยา"/>
    <s v="โครงการขับเคลื่อนการพัฒนาการจัดการศึกษาปฐมวัยในระดับพื้นที่ ประจำปีงบประมารณ พ.ศ. 2566 สำนักงานศึกษาธิการจังหวัดพระนครศรีอยุธยา"/>
    <s v="ด้านการพัฒนาและเสริมสร้างศักยภาพทรัพยากรมนุษย์"/>
    <x v="2"/>
    <s v="มกราคม 2566"/>
    <s v="กันยายน 2566"/>
    <s v="สำนักงานศึกษาธิการจังหวัดพระนครศรีอยุธยา"/>
    <s v="สำนักงานปลัดกระทรวงศึกษาธิการ"/>
    <x v="1"/>
    <s v="กระทรวงศึกษาธิการ"/>
    <s v="โครงการปกติ 2566"/>
    <m/>
    <s v="https://emenscr.nesdc.go.th/viewer/view.html?id=6406f878a4d626491278ec2c"/>
    <s v="v2_110201V02F02"/>
  </r>
  <r>
    <s v="v3_110201V02"/>
    <x v="2"/>
    <x v="0"/>
    <s v="ขับเคลื่อนการพัฒนาการจัดการศึกษาปฐมวัยในระดับพื้นที่"/>
    <s v="ขับเคลื่อนการพัฒนาการจัดการศึกษาปฐมวัยในระดับพื้นที่"/>
    <s v="ด้านการพัฒนาและเสริมสร้างศักยภาพทรัพยากรมนุษย์"/>
    <x v="4"/>
    <s v="มีนาคม 2564"/>
    <s v="กันยายน 2564"/>
    <s v="สำนักงานศึกษาธิการจังหวัดพังงา"/>
    <s v="สำนักงานปลัดกระทรวงศึกษาธิการ"/>
    <x v="1"/>
    <s v="กระทรวงศึกษาธิการ"/>
    <s v="โครงการปกติ 2564"/>
    <m/>
    <s v="https://emenscr.nesdc.go.th/viewer/view.html?id=601cbf13cb34a615b0f6f9d3"/>
    <s v="110201F0202"/>
  </r>
  <r>
    <s v="v3_110201V02"/>
    <x v="2"/>
    <x v="0"/>
    <s v="ขับเคลื่อนการพัฒนาการจัดการศึกษาปฐมวัยในระดับพื้นที่่"/>
    <s v="ขับเคลื่อนการพัฒนาการจัดการศึกษาปฐมวัยในระดับพื้นที่่"/>
    <s v="ด้านการพัฒนาและเสริมสร้างศักยภาพทรัพยากรมนุษย์"/>
    <x v="1"/>
    <s v="มีนาคม 2565"/>
    <s v="กันยายน 2565"/>
    <s v="สำนักงานศึกษาธิการจังหวัดพังงา"/>
    <s v="สำนักงานปลัดกระทรวงศึกษาธิการ"/>
    <x v="1"/>
    <s v="กระทรวงศึกษาธิการ"/>
    <s v="โครงการปกติ 2565"/>
    <m/>
    <s v="https://emenscr.nesdc.go.th/viewer/view.html?id=6268f582237392670b56c693"/>
    <s v="110201F0202"/>
  </r>
  <r>
    <s v="v3_110201V02"/>
    <x v="2"/>
    <x v="0"/>
    <s v="การขับเคลื่อนการพัฒนาการจัดการศึกษาปฐมวัยในระดับพื้นที่จังหวัดพังงา"/>
    <s v="การขับเคลื่อนการพัฒนาการจัดการศึกษาปฐมวัยในระดับพื้นที่จังหวัดพังงา"/>
    <s v="ด้านการพัฒนาและเสริมสร้างศักยภาพทรัพยากรมนุษย์"/>
    <x v="2"/>
    <s v="มกราคม 2566"/>
    <s v="กันยายน 2566"/>
    <s v="สำนักงานศึกษาธิการจังหวัดพังงา"/>
    <s v="สำนักงานปลัดกระทรวงศึกษาธิการ"/>
    <x v="1"/>
    <s v="กระทรวงศึกษาธิการ"/>
    <s v="โครงการปกติ 2566"/>
    <m/>
    <s v="https://emenscr.nesdc.go.th/viewer/view.html?id=640afa87728aa67344ffebdf"/>
    <s v="v2_110201V02F02"/>
  </r>
  <r>
    <s v="v3_110201V02"/>
    <x v="2"/>
    <x v="0"/>
    <s v="ขับเคลื่อนการพัฒนาการจัดการศึกษาปฐมวัยในพื้ที่จังหวัดพัทลุง"/>
    <s v="ขับเคลื่อนการพัฒนาการจัดการศึกษาปฐมวัยในพื้ที่จังหวัดพัทลุง"/>
    <s v="ด้านการพัฒนาและเสริมสร้างศักยภาพทรัพยากรมนุษย์"/>
    <x v="1"/>
    <s v="มกราคม 2565"/>
    <s v="กันยายน 2565"/>
    <s v="สำนักงานศึกษาธิการจังหวัดพัทลุง"/>
    <s v="สำนักงานปลัดกระทรวงศึกษาธิการ"/>
    <x v="1"/>
    <s v="กระทรวงศึกษาธิการ"/>
    <s v="โครงการปกติ 2565"/>
    <m/>
    <s v="https://emenscr.nesdc.go.th/viewer/view.html?id=61ee68fa56fafe2e6b624854"/>
    <s v="110201F0202"/>
  </r>
  <r>
    <s v="v3_110201V02"/>
    <x v="2"/>
    <x v="0"/>
    <s v="ขับเคลื่อนการพัฒนาการจัดการศึกษาปฐมวัยจังหวัดพัทลุง"/>
    <s v="ขับเคลื่อนการพัฒนาการจัดการศึกษาปฐมวัยจังหวัดพัทลุง"/>
    <s v="ด้านการพัฒนาและเสริมสร้างศักยภาพทรัพยากรมนุษย์"/>
    <x v="2"/>
    <s v="มกราคม 2566"/>
    <s v="กันยายน 2566"/>
    <s v="สำนักงานศึกษาธิการจังหวัดพัทลุง"/>
    <s v="สำนักงานปลัดกระทรวงศึกษาธิการ"/>
    <x v="1"/>
    <s v="กระทรวงศึกษาธิการ"/>
    <s v="โครงการปกติ 2566"/>
    <m/>
    <s v="https://emenscr.nesdc.go.th/viewer/view.html?id=6424fa224fc7035c32902002"/>
    <s v="v2_110201V02F02"/>
  </r>
  <r>
    <s v="v3_110201V02"/>
    <x v="2"/>
    <x v="0"/>
    <s v="โครงการขับเคลื่อนการพัฒนาการจัดศึกษาปฐมวัยในระดับพื้นที่จังหวัดพิจิตร ประจำปีงบประมาณ 2566"/>
    <s v="โครงการขับเคลื่อนการพัฒนาการจัดศึกษาปฐมวัยในระดับพื้นที่จังหวัดพิจิตร ประจำปีงบประมาณ 2566"/>
    <s v="ด้านการพัฒนาและเสริมสร้างศักยภาพทรัพยากรมนุษย์"/>
    <x v="2"/>
    <s v="ตุลาคม 2565"/>
    <s v="กันยายน 2566"/>
    <s v="สำนักงานศึกษาธิการจังหวัดพิจิตร"/>
    <s v="สำนักงานปลัดกระทรวงศึกษาธิการ"/>
    <x v="1"/>
    <s v="กระทรวงศึกษาธิการ"/>
    <s v="โครงการปกติ 2566"/>
    <m/>
    <s v="https://emenscr.nesdc.go.th/viewer/view.html?id=63f35e378d48ef490cf57c0a"/>
    <s v="v2_110201V02F02"/>
  </r>
  <r>
    <s v="v3_110201V02"/>
    <x v="2"/>
    <x v="0"/>
    <s v="ขับเคลื่อนการพัฒนาการจัดการศึกษาปฐมวัยในระดับพื้นที่จังหวัดพิษณุโลก ปีงบประมาณ 2565"/>
    <s v="ขับเคลื่อนการพัฒนาการจัดการศึกษาปฐมวัยในระดับพื้นที่จังหวัดพิษณุโลก ปีงบประมาณ 2565"/>
    <s v="ด้านการพัฒนาและเสริมสร้างศักยภาพทรัพยากรมนุษย์"/>
    <x v="1"/>
    <s v="ตุลาคม 2564"/>
    <s v="กันยายน 2565"/>
    <s v="สำนักงานศึกษาธิการจังหวัดพิษณุโลก"/>
    <s v="สำนักงานปลัดกระทรวงศึกษาธิการ"/>
    <x v="1"/>
    <s v="กระทรวงศึกษาธิการ"/>
    <s v="โครงการปกติ 2565"/>
    <m/>
    <s v="https://emenscr.nesdc.go.th/viewer/view.html?id=61ea745409c70e3a2562db8b"/>
    <s v="110201F0202"/>
  </r>
  <r>
    <s v="v3_110201V02"/>
    <x v="2"/>
    <x v="0"/>
    <s v="ขับเคลื่อนการพัฒนาการจัดการศึกษาปฐมวัยในระดับพื้นที่จังหวัดพิษณุโลก ประจำปีงบประมาณ พ.ศ. 2566"/>
    <s v="ขับเคลื่อนการพัฒนาการจัดการศึกษาปฐมวัยในระดับพื้นที่จังหวัดพิษณุโลก ประจำปีงบประมาณ พ.ศ. 2566"/>
    <s v="ด้านการพัฒนาและเสริมสร้างศักยภาพทรัพยากรมนุษย์"/>
    <x v="2"/>
    <s v="ตุลาคม 2565"/>
    <s v="กันยายน 2566"/>
    <s v="สำนักงานศึกษาธิการจังหวัดพิษณุโลก"/>
    <s v="สำนักงานปลัดกระทรวงศึกษาธิการ"/>
    <x v="1"/>
    <s v="กระทรวงศึกษาธิการ"/>
    <s v="โครงการปกติ 2566"/>
    <m/>
    <s v="https://emenscr.nesdc.go.th/viewer/view.html?id=63d37c635ed9493056facd9f"/>
    <s v="v2_110201V02F02"/>
  </r>
  <r>
    <s v="v3_110201V02"/>
    <x v="2"/>
    <x v="0"/>
    <s v="โครงการขับเคลื่อนการพัฒนาการจัดการศึกษาปฐมวัยในพื้นที่จังหวัดเพชรบุรี"/>
    <s v="โครงการขับเคลื่อนการพัฒนาการจัดการศึกษาปฐมวัยในพื้นที่จังหวัดเพชรบุรี"/>
    <s v="ด้านการพัฒนาและเสริมสร้างศักยภาพทรัพยากรมนุษย์"/>
    <x v="4"/>
    <s v="กุมภาพันธ์ 2564"/>
    <s v="กันยายน 2564"/>
    <s v="สำนักงานศึกษาธิการจังหวัดเพชรบุรี"/>
    <s v="สำนักงานปลัดกระทรวงศึกษาธิการ"/>
    <x v="1"/>
    <s v="กระทรวงศึกษาธิการ"/>
    <s v="โครงการปกติ 2564"/>
    <m/>
    <s v="https://emenscr.nesdc.go.th/viewer/view.html?id=601265f0ee427a6586714f6b"/>
    <s v="110201F0202"/>
  </r>
  <r>
    <s v="v3_110201V02"/>
    <x v="2"/>
    <x v="0"/>
    <s v="โครงการขับเคลื่อนการพัฒนาการจัดการศึกษาปฐมวัยในพื้นที่จังหวัดเพชรบุรี"/>
    <s v="โครงการขับเคลื่อนการพัฒนาการจัดการศึกษาปฐมวัยในพื้นที่จังหวัดเพชรบุรี"/>
    <s v="ด้านการพัฒนาและเสริมสร้างศักยภาพทรัพยากรมนุษย์"/>
    <x v="1"/>
    <s v="มกราคม 2565"/>
    <s v="กันยายน 2565"/>
    <s v="สำนักงานศึกษาธิการจังหวัดเพชรบุรี"/>
    <s v="สำนักงานปลัดกระทรวงศึกษาธิการ"/>
    <x v="1"/>
    <s v="กระทรวงศึกษาธิการ"/>
    <s v="โครงการปกติ 2565"/>
    <m/>
    <s v="https://emenscr.nesdc.go.th/viewer/view.html?id=62691181dd5d104d55263b58"/>
    <s v="110201F0202"/>
  </r>
  <r>
    <s v="v3_110201V02"/>
    <x v="2"/>
    <x v="0"/>
    <s v="ขับเคลื่อนการพัฒนาการจัดการศึกษาปฐมวัยในระดับพื้นที่ จังหวัดเพชรบุรี"/>
    <s v="ขับเคลื่อนการพัฒนาการจัดการศึกษาปฐมวัยในระดับพื้นที่ จังหวัดเพชรบุรี"/>
    <s v="ด้านการพัฒนาและเสริมสร้างศักยภาพทรัพยากรมนุษย์"/>
    <x v="2"/>
    <s v="ตุลาคม 2565"/>
    <s v="กันยายน 2566"/>
    <s v="สำนักงานศึกษาธิการจังหวัดเพชรบุรี"/>
    <s v="สำนักงานปลัดกระทรวงศึกษาธิการ"/>
    <x v="1"/>
    <s v="กระทรวงศึกษาธิการ"/>
    <s v="โครงการปกติ 2566"/>
    <m/>
    <s v="https://emenscr.nesdc.go.th/viewer/view.html?id=64104b75fa7c0d08aa696635"/>
    <s v="v2_110201V02F02"/>
  </r>
  <r>
    <s v="v3_110201V02"/>
    <x v="2"/>
    <x v="0"/>
    <s v="โครงการ ขับเคลื่อนการพัฒนาการจัดการศึกษาปฐมวัยในระดับพื้นที่จังหวัดเพชรบูรณ์ "/>
    <s v="โครงการ ขับเคลื่อนการพัฒนาการจัดการศึกษาปฐมวัยในระดับพื้นที่จังหวัดเพชรบูรณ์ "/>
    <s v="ด้านการพัฒนาและเสริมสร้างศักยภาพทรัพยากรมนุษย์"/>
    <x v="4"/>
    <s v="มกราคม 2564"/>
    <s v="สิงหาคม 2564"/>
    <s v="สำนักงานศึกษาธิการจังหวัดเพชรบูรณ์"/>
    <s v="สำนักงานปลัดกระทรวงศึกษาธิการ"/>
    <x v="1"/>
    <s v="กระทรวงศึกษาธิการ"/>
    <s v="โครงการปกติ 2564"/>
    <m/>
    <s v="https://emenscr.nesdc.go.th/viewer/view.html?id=60128390ee427a6586714ff5"/>
    <s v="110201F0202"/>
  </r>
  <r>
    <s v="v3_110201V02"/>
    <x v="2"/>
    <x v="0"/>
    <s v="โครงการขับเคลื่อนการพัฒนาการจัดการศึกษาปฐมวัยในระดับพื้นที่จังหวัดเพชรบูรณ์ "/>
    <s v="โครงการขับเคลื่อนการพัฒนาการจัดการศึกษาปฐมวัยในระดับพื้นที่จังหวัดเพชรบูรณ์ "/>
    <s v="ด้านการพัฒนาและเสริมสร้างศักยภาพทรัพยากรมนุษย์"/>
    <x v="1"/>
    <s v="พฤศจิกายน 2564"/>
    <s v="กันยายน 2565"/>
    <s v="สำนักงานศึกษาธิการจังหวัดเพชรบูรณ์"/>
    <s v="สำนักงานปลัดกระทรวงศึกษาธิการ"/>
    <x v="1"/>
    <s v="กระทรวงศึกษาธิการ"/>
    <s v="โครงการปกติ 2565"/>
    <m/>
    <s v="https://emenscr.nesdc.go.th/viewer/view.html?id=61c935ef91854c614b74d9c9"/>
    <s v="110201F0202"/>
  </r>
  <r>
    <s v="v3_110201V02"/>
    <x v="2"/>
    <x v="0"/>
    <s v="โครงการขับเคลื่อนการพัฒนาการจัดการศึกษาปฐมวัยในระดับพื้นที่จังหวัดเพชรบูรณ์ "/>
    <s v="โครงการขับเคลื่อนการพัฒนาการจัดการศึกษาปฐมวัยในระดับพื้นที่จังหวัดเพชรบูรณ์ "/>
    <s v="ด้านการพัฒนาและเสริมสร้างศักยภาพทรัพยากรมนุษย์"/>
    <x v="2"/>
    <s v="มกราคม 2566"/>
    <s v="กันยายน 2566"/>
    <s v="สำนักงานศึกษาธิการจังหวัดเพชรบูรณ์"/>
    <s v="สำนักงานปลัดกระทรวงศึกษาธิการ"/>
    <x v="1"/>
    <s v="กระทรวงศึกษาธิการ"/>
    <s v="โครงการปกติ 2566"/>
    <m/>
    <s v="https://emenscr.nesdc.go.th/viewer/view.html?id=63eefe3afceadd7336a59f0a"/>
    <s v="v2_110201V02F02"/>
  </r>
  <r>
    <s v="v3_110201V02"/>
    <x v="2"/>
    <x v="0"/>
    <s v="โครงการขับเคลื่อนการพัฒนาการจัดการศึกษาปฐมวัยในระดับพื้นที่จังหวัดแพร่ ประจำปีงบประมาณ พ.ศ. 2566"/>
    <s v="โครงการขับเคลื่อนการพัฒนาการจัดการศึกษาปฐมวัยในระดับพื้นที่จังหวัดแพร่ ประจำปีงบประมาณ พ.ศ. 2566"/>
    <s v="ด้านการพัฒนาและเสริมสร้างศักยภาพทรัพยากรมนุษย์"/>
    <x v="2"/>
    <s v="ตุลาคม 2565"/>
    <s v="กันยายน 2566"/>
    <s v="สำนักงานศึกษาธิการจังหวัดแพร่"/>
    <s v="สำนักงานปลัดกระทรวงศึกษาธิการ"/>
    <x v="1"/>
    <s v="กระทรวงศึกษาธิการ"/>
    <s v="โครงการปกติ 2566"/>
    <m/>
    <s v="https://emenscr.nesdc.go.th/viewer/view.html?id=6412855ca8076808ac54809f"/>
    <s v="v2_110201V02F02"/>
  </r>
  <r>
    <s v="v3_110201V02"/>
    <x v="2"/>
    <x v="0"/>
    <s v="โครงการขับเคลื่อนการพัฒนาการจัดการศึกษาปฐมวัยในระดับพื้นที่(จังหวัด)"/>
    <s v="โครงการขับเคลื่อนการพัฒนาการจัดการศึกษาปฐมวัยในระดับพื้นที่(จังหวัด)"/>
    <s v="ด้านการพัฒนาและเสริมสร้างศักยภาพทรัพยากรมนุษย์"/>
    <x v="4"/>
    <s v="มกราคม 2564"/>
    <s v="กันยายน 2564"/>
    <s v="สำนักงานศึกษาธิการจังหวัดภูเก็ต"/>
    <s v="สำนักงานปลัดกระทรวงศึกษาธิการ"/>
    <x v="1"/>
    <s v="กระทรวงศึกษาธิการ"/>
    <s v="โครงการปกติ 2564"/>
    <m/>
    <s v="https://emenscr.nesdc.go.th/viewer/view.html?id=5ff6cfec30f1a008a1685c93"/>
    <s v="110201F0202"/>
  </r>
  <r>
    <s v="v3_110201V02"/>
    <x v="2"/>
    <x v="0"/>
    <s v="โครงการขัีบเคลื่อนการพัฒนาการจัดการศึกษาปฐมวัยในระดับพื้นที่"/>
    <s v="โครงการขัีบเคลื่อนการพัฒนาการจัดการศึกษาปฐมวัยในระดับพื้นที่"/>
    <s v="ด้านการพัฒนาและเสริมสร้างศักยภาพทรัพยากรมนุษย์"/>
    <x v="1"/>
    <s v="ตุลาคม 2564"/>
    <s v="กันยายน 2565"/>
    <s v="สำนักงานศึกษาธิการจังหวัดภูเก็ต"/>
    <s v="สำนักงานปลัดกระทรวงศึกษาธิการ"/>
    <x v="1"/>
    <s v="กระทรวงศึกษาธิการ"/>
    <s v="โครงการปกติ 2565"/>
    <m/>
    <s v="https://emenscr.nesdc.go.th/viewer/view.html?id=61c585c7a2991278946b944f"/>
    <s v="110201F0202"/>
  </r>
  <r>
    <s v="v3_110201V02"/>
    <x v="2"/>
    <x v="0"/>
    <s v="โครงการขับเคลื่อนการพัฒนาการจัดการศึกษาปฐมวัยในระดับพื้นที่่ประจำปีงบประมาณ พศ.2566"/>
    <s v="โครงการขับเคลื่อนการพัฒนาการจัดการศึกษาปฐมวัยในระดับพื้นที่่ประจำปีงบประมาณ พศ.2566"/>
    <s v="ด้านการพัฒนาและเสริมสร้างศักยภาพทรัพยากรมนุษย์"/>
    <x v="2"/>
    <s v="มกราคม 2566"/>
    <s v="กันยายน 2566"/>
    <s v="สำนักงานศึกษาธิการจังหวัดภูเก็ต"/>
    <s v="สำนักงานปลัดกระทรวงศึกษาธิการ"/>
    <x v="1"/>
    <s v="กระทรวงศึกษาธิการ"/>
    <s v="โครงการปกติ 2566"/>
    <m/>
    <s v="https://emenscr.nesdc.go.th/viewer/view.html?id=63fed11fb4e8c549053a9f61"/>
    <s v="v2_110201V02F02"/>
  </r>
  <r>
    <s v="v3_110201V02"/>
    <x v="2"/>
    <x v="0"/>
    <s v="โครงการขับเคลื่อนการพัฒนาการจัดการศึกษาปฐมวัยในพื้นที่ ปีงบประมาณ พ.ศ. 2564"/>
    <s v="โครงการขับเคลื่อนการพัฒนาการจัดการศึกษาปฐมวัยในพื้นที่ ปีงบประมาณ พ.ศ. 2564"/>
    <s v="ด้านการพัฒนาและเสริมสร้างศักยภาพทรัพยากรมนุษย์"/>
    <x v="4"/>
    <s v="ตุลาคม 2563"/>
    <s v="กันยายน 2564"/>
    <s v="สำนักงานศึกษาธิการจังหวัดมหาสารคาม"/>
    <s v="สำนักงานปลัดกระทรวงศึกษาธิการ"/>
    <x v="1"/>
    <s v="กระทรวงศึกษาธิการ"/>
    <s v="โครงการปกติ 2564"/>
    <m/>
    <s v="https://emenscr.nesdc.go.th/viewer/view.html?id=600e4611ef06eb0e8c9addf3"/>
    <s v="110201F0202"/>
  </r>
  <r>
    <s v="v3_110201V02"/>
    <x v="2"/>
    <x v="0"/>
    <s v="โครงการขับเคลื่อนการพัฒนาการจัดการศึกษาปฐมวัยในระดับพื้นที่"/>
    <s v="โครงการขับเคลื่อนการพัฒนาการจัดการศึกษาปฐมวัยในระดับพื้นที่"/>
    <s v="ด้านการพัฒนาและเสริมสร้างศักยภาพทรัพยากรมนุษย์"/>
    <x v="1"/>
    <s v="ตุลาคม 2564"/>
    <s v="กันยายน 2565"/>
    <s v="สำนักงานศึกษาธิการจังหวัดมหาสารคาม"/>
    <s v="สำนักงานปลัดกระทรวงศึกษาธิการ"/>
    <x v="1"/>
    <s v="กระทรวงศึกษาธิการ"/>
    <s v="โครงการปกติ 2565"/>
    <m/>
    <s v="https://emenscr.nesdc.go.th/viewer/view.html?id=61f7afb18fde271b8f76df9c"/>
    <s v="110201F0202"/>
  </r>
  <r>
    <s v="v3_110201V02"/>
    <x v="2"/>
    <x v="0"/>
    <s v="ขับเคลื่่อนการพัฒนาการจัดการศึกษาปฐมวัยในระดับพื้นที่ ประจำปีงบประมาณ พ.ศ.2566"/>
    <s v="ขับเคลื่่อนการพัฒนาการจัดการศึกษาปฐมวัยในระดับพื้นที่ ประจำปีงบประมาณ พ.ศ.2566"/>
    <s v="ด้านการพัฒนาและเสริมสร้างศักยภาพทรัพยากรมนุษย์"/>
    <x v="2"/>
    <s v="ตุลาคม 2565"/>
    <s v="กันยายน 2566"/>
    <s v="สำนักงานศึกษาธิการจังหวัดมุกดาหาร"/>
    <s v="สำนักงานปลัดกระทรวงศึกษาธิการ"/>
    <x v="1"/>
    <s v="กระทรวงศึกษาธิการ"/>
    <s v="โครงการปกติ 2566"/>
    <m/>
    <s v="https://emenscr.nesdc.go.th/viewer/view.html?id=641a88e6a8076808ac54a5a3"/>
    <s v="v2_110201V02F02"/>
  </r>
  <r>
    <s v="v3_110201V02"/>
    <x v="2"/>
    <x v="0"/>
    <s v="โครงการขับเคลื่อนการพัฒนาการจัดการศึกษาปฐมวัยในระดับพื้นที่                                                                                                                                                                                                                                                                    "/>
    <s v="โครงการขับเคลื่อนการพัฒนาการจัดการศึกษาปฐมวัยในระดับพื้นที่                                                                                                                                                                                                                                                                    "/>
    <s v="ด้านการพัฒนาและเสริมสร้างศักยภาพทรัพยากรมนุษย์"/>
    <x v="4"/>
    <s v="ตุลาคม 2563"/>
    <s v="กันยายน 2564"/>
    <s v="สำนักงานศึกษาธิการจังหวัดแม่ฮ่องสอน"/>
    <s v="สำนักงานปลัดกระทรวงศึกษาธิการ"/>
    <x v="1"/>
    <s v="กระทรวงศึกษาธิการ"/>
    <s v="โครงการปกติ 2564"/>
    <m/>
    <s v="https://emenscr.nesdc.go.th/viewer/view.html?id=600e5231ef06eb0e8c9ade35"/>
    <s v="110201F0202"/>
  </r>
  <r>
    <s v="v3_110201V02"/>
    <x v="2"/>
    <x v="0"/>
    <s v="โครงการขับเคลื่อนการพัฒนาการจัดการศึกษาปฐมวัยในระดับพื้นที่ ประจำปีงบประมาณ พ.ศ. 2565"/>
    <s v="โครงการขับเคลื่อนการพัฒนาการจัดการศึกษาปฐมวัยในระดับพื้นที่ ประจำปีงบประมาณ พ.ศ. 2565"/>
    <s v="ด้านการพัฒนาและเสริมสร้างศักยภาพทรัพยากรมนุษย์"/>
    <x v="1"/>
    <s v="ตุลาคม 2564"/>
    <s v="กันยายน 2565"/>
    <s v="สำนักงานศึกษาธิการจังหวัดแม่ฮ่องสอน"/>
    <s v="สำนักงานปลัดกระทรวงศึกษาธิการ"/>
    <x v="1"/>
    <s v="กระทรวงศึกษาธิการ"/>
    <s v="โครงการปกติ 2565"/>
    <m/>
    <s v="https://emenscr.nesdc.go.th/viewer/view.html?id=61cb291a74e0ea615e990c88"/>
    <s v="110201F0202"/>
  </r>
  <r>
    <s v="v3_110201V02"/>
    <x v="2"/>
    <x v="0"/>
    <s v="โครงการขับเคลื่อนการพัฒนาการจัดการศึกษาปฐมวัยในระดับพื้นที่ ประจำปีงบประมาณ พ.ศ. 2566"/>
    <s v="โครงการขับเคลื่อนการพัฒนาการจัดการศึกษาปฐมวัยในระดับพื้นที่ ประจำปีงบประมาณ พ.ศ. 2566"/>
    <s v="ด้านการพัฒนาและเสริมสร้างศักยภาพทรัพยากรมนุษย์"/>
    <x v="2"/>
    <s v="ตุลาคม 2565"/>
    <s v="กันยายน 2566"/>
    <s v="สำนักงานศึกษาธิการจังหวัดแม่ฮ่องสอน"/>
    <s v="สำนักงานปลัดกระทรวงศึกษาธิการ"/>
    <x v="1"/>
    <s v="กระทรวงศึกษาธิการ"/>
    <s v="โครงการปกติ 2566"/>
    <m/>
    <s v="https://emenscr.nesdc.go.th/viewer/view.html?id=6406c7b3b321824906b7b425"/>
    <s v="v2_110201V02F02"/>
  </r>
  <r>
    <s v="v3_110201V02"/>
    <x v="2"/>
    <x v="0"/>
    <s v="โครงการพัฒนาการจัดกิจกรรมการเรียนรู้ที่สอดคล้องกับหลักสูตรปฐมวัยและสมรรถนะของเด็ก ที่เชื่อมโยงกับมาตรฐานคุณภาพเด็กปฐมวัย"/>
    <s v="โครงการพัฒนาการจัดกิจกรรมการเรียนรู้ที่สอดคล้องกับหลักสูตรปฐมวัยและสมรรถนะของเด็ก ที่เชื่อมโยงกับมาตรฐานคุณภาพเด็กปฐมวัย"/>
    <s v="ด้านการพัฒนาและเสริมสร้างศักยภาพทรัพยากรมนุษย์"/>
    <x v="5"/>
    <s v="ตุลาคม 2562"/>
    <s v="กันยายน 2563"/>
    <s v="สำนักบริหารงานการศึกษาพิเศษ"/>
    <s v="สำนักงานคณะกรรมการการศึกษาขั้นพื้นฐาน"/>
    <x v="11"/>
    <s v="กระทรวงศึกษาธิการ"/>
    <m/>
    <m/>
    <s v="v2_"/>
    <s v="v2_110201V02F02"/>
  </r>
  <r>
    <s v="v3_110201V02"/>
    <x v="2"/>
    <x v="0"/>
    <s v="พัฒนาหลักสูตรการจัดการศึกษาสำหรับเด็กที่มีความต้องการจำเป็นพิเศษของศูนย์การศึกษาพิเศษปีงบประมาณ พ.ศ. 2565"/>
    <s v="พัฒนาหลักสูตรการจัดการศึกษาสำหรับเด็กที่มีความต้องการจำเป็นพิเศษของศูนย์การศึกษาพิเศษปีงบประมาณ พ.ศ. 2565"/>
    <s v="ด้านการพัฒนาและเสริมสร้างศักยภาพทรัพยากรมนุษย์"/>
    <x v="1"/>
    <s v="ตุลาคม 2564"/>
    <s v="กันยายน 2565"/>
    <s v="สำนักบริหารงานการศึกษาพิเศษ"/>
    <s v="สำนักงานคณะกรรมการการศึกษาขั้นพื้นฐาน"/>
    <x v="11"/>
    <s v="กระทรวงศึกษาธิการ"/>
    <s v="โครงการปกติ 2566"/>
    <m/>
    <s v="https://emenscr.nesdc.go.th/viewer/view.html?id=633fdc5b7395053debde2312"/>
    <s v="110201F0202"/>
  </r>
  <r>
    <s v="v3_110201V02"/>
    <x v="2"/>
    <x v="0"/>
    <s v="โครงการพัฒนาการจัดประสบการณ์การเรียนการสอนปฐมวัย"/>
    <s v="โครงการพัฒนาการจัดประสบการณ์การเรียนการสอนปฐมวัย"/>
    <s v="ด้านการพัฒนาและเสริมสร้างศักยภาพทรัพยากรมนุษย์"/>
    <x v="4"/>
    <s v="ตุลาคม 2563"/>
    <s v="กันยายน 2564"/>
    <s v="สำนักวิชาการและมาตรฐานการศึกษา"/>
    <s v="สำนักงานคณะกรรมการการศึกษาขั้นพื้นฐาน"/>
    <x v="11"/>
    <s v="กระทรวงศึกษาธิการ"/>
    <s v="โครงการปกติ 2564"/>
    <m/>
    <s v="https://emenscr.nesdc.go.th/viewer/view.html?id=5fe413cc8719a10db8a5deb8"/>
    <s v="110201F0202"/>
  </r>
  <r>
    <s v="v3_110201V02"/>
    <x v="2"/>
    <x v="0"/>
    <s v="โครงการพัฒนาหลักสูตรและส่งเสริมการศึกษาปฐมวัย "/>
    <s v="โครงการพัฒนาหลักสูตรและส่งเสริมการศึกษาปฐมวัย "/>
    <s v="ด้านการพัฒนาและเสริมสร้างศักยภาพทรัพยากรมนุษย์"/>
    <x v="1"/>
    <s v="ตุลาคม 2564"/>
    <s v="กันยายน 2565"/>
    <s v="สำนักวิชาการและมาตรฐานการศึกษา"/>
    <s v="สำนักงานคณะกรรมการการศึกษาขั้นพื้นฐาน"/>
    <x v="11"/>
    <s v="กระทรวงศึกษาธิการ"/>
    <s v="โครงการปกติ 2565"/>
    <m/>
    <s v="https://emenscr.nesdc.go.th/viewer/view.html?id=61c2e754866f4b33ec83abaf"/>
    <s v="110201F0202"/>
  </r>
  <r>
    <s v="v3_110201V02"/>
    <x v="2"/>
    <x v="0"/>
    <s v="โครงการพัฒนาหลักสูตรและส่งเสริมการศึกษาปฐมวัย"/>
    <s v="โครงการพัฒนาหลักสูตรและส่งเสริมการศึกษาปฐมวัย"/>
    <s v="ด้านการพัฒนาและเสริมสร้างศักยภาพทรัพยากรมนุษย์"/>
    <x v="2"/>
    <s v="ตุลาคม 2565"/>
    <s v="กันยายน 2566"/>
    <s v="สำนักวิชาการและมาตรฐานการศึกษา"/>
    <s v="สำนักงานคณะกรรมการการศึกษาขั้นพื้นฐาน"/>
    <x v="11"/>
    <s v="กระทรวงศึกษาธิการ"/>
    <s v="โครงการปกติ 2566"/>
    <m/>
    <s v="https://emenscr.nesdc.go.th/viewer/view.html?id=64101dbe825908446797b015"/>
    <s v="v2_110201V02F02"/>
  </r>
  <r>
    <s v="v3_110201V02"/>
    <x v="2"/>
    <x v="0"/>
    <s v="พัฒนาหลักสูตรและส่งเสริมการศึกษาปฐมวัย"/>
    <s v="พัฒนาหลักสูตรและส่งเสริมการศึกษาปฐมวัย"/>
    <s v="ด้านการพัฒนาและเสริมสร้างศักยภาพทรัพยากรมนุษย์"/>
    <x v="0"/>
    <s v="ตุลาคม 2566"/>
    <s v="กันยายน 2567"/>
    <s v="สำนักวิชาการและมาตรฐานการศึกษา"/>
    <s v="สำนักงานคณะกรรมการการศึกษาขั้นพื้นฐาน"/>
    <x v="11"/>
    <s v="กระทรวงศึกษาธิการ"/>
    <s v="โครงการปกติ 2567"/>
    <m/>
    <s v="https://emenscr.nesdc.go.th/viewer/view.html?id=6572d0f47482073b2da58c31"/>
    <s v="v3_110201V02F01"/>
  </r>
  <r>
    <s v="v3_110201V02"/>
    <x v="2"/>
    <x v="0"/>
    <s v="โครงการพัฒนาและส่งเสริมการศึกษาปฐมวัยเพื่อเสริมสร้างสมรรถนะสำคัญสำหรับผู้เรียนปฐมวัย"/>
    <s v="โครงการพัฒนาและส่งเสริมการศึกษาปฐมวัยเพื่อเสริมสร้างสมรรถนะสำคัญสำหรับผู้เรียนปฐมวัย"/>
    <s v="ด้านการพัฒนาและเสริมสร้างศักยภาพทรัพยากรมนุษย์"/>
    <x v="3"/>
    <s v="ตุลาคม 2567"/>
    <s v="กันยายน 2568"/>
    <s v="สำนักวิชาการและมาตรฐานการศึกษา"/>
    <s v="สำนักงานคณะกรรมการการศึกษาขั้นพื้นฐาน"/>
    <x v="11"/>
    <s v="กระทรวงศึกษาธิการ"/>
    <s v="โครงการปกติ 2568"/>
    <m/>
    <s v="https://emenscr.nesdc.go.th/viewer/view.html?id=675aad5d52c7c851103cd4bc"/>
    <s v="v3_110201V02F01"/>
  </r>
  <r>
    <s v="v3_110201V02"/>
    <x v="2"/>
    <x v="0"/>
    <s v="โครงการบ้านนักวิทยาศาสตร์ ประเทศไทย ระดับปฐมวัย"/>
    <s v="โครงการบ้านนักวิทยาศาสตร์ ประเทศไทย ระดับปฐมวัย"/>
    <s v="ด้านการพัฒนาและเสริมสร้างศักยภาพทรัพยากรมนุษย์"/>
    <x v="4"/>
    <s v="ตุลาคม 2563"/>
    <s v="กันยายน 2564"/>
    <s v="สำนักบริหารงานความเป็นเลิศด้านวิทยาศาสตร์ศึกษา (สบว.)"/>
    <s v="สำนักงานคณะกรรมการการศึกษาขั้นพื้นฐาน"/>
    <x v="11"/>
    <s v="กระทรวงศึกษาธิการ"/>
    <s v="โครงการปกติ 2564"/>
    <m/>
    <s v="https://emenscr.nesdc.go.th/viewer/view.html?id=5fc1e6c8beab9d2a7939c241"/>
    <s v="110201F0202"/>
  </r>
  <r>
    <s v="v3_110201V02"/>
    <x v="2"/>
    <x v="0"/>
    <s v="โครงการพัฒนาศักยภาพครูปฐมวัยด้านการผลิตสื่อการสอนสำหรับเด็กปฐมวัย "/>
    <s v="โครงการพัฒนาศักยภาพครูปฐมวัยด้านการผลิตสื่อการสอนสำหรับเด็กปฐมวัย "/>
    <s v="ด้านการพัฒนาและเสริมสร้างศักยภาพทรัพยากรมนุษย์"/>
    <x v="1"/>
    <s v="มีนาคม 2565"/>
    <s v="กันยายน 2565"/>
    <s v="คณะเทคโนโลยีคหกรรมศาสตร์"/>
    <s v="มหาวิทยาลัยเทคโนโลยีราชมงคลธัญบุรี"/>
    <x v="17"/>
    <s v="กระทรวงการอุดมศึกษา วิทยาศาสตร์ วิจัยและนวัตกรรม"/>
    <s v="โครงการปกติ 2565"/>
    <m/>
    <s v="https://emenscr.nesdc.go.th/viewer/view.html?id=62df9ef87395053debddb54d"/>
    <s v="110201F0202"/>
  </r>
  <r>
    <s v="v3_110201V02"/>
    <x v="2"/>
    <x v="0"/>
    <s v="โครงการ Satit &quot;Creative Learning for fun&quot; 2/2562"/>
    <s v="โครงการ Satit &quot;Creative Learning for fun&quot; 2/2562"/>
    <s v="ด้านการพัฒนาและเสริมสร้างศักยภาพทรัพยากรมนุษย์"/>
    <x v="5"/>
    <s v="ตุลาคม 2562"/>
    <s v="กันยายน 2563"/>
    <s v="มหาวิทยาลัย"/>
    <s v="มหาวิทยาลัยบูรพา"/>
    <x v="18"/>
    <s v="กระทรวงการอุดมศึกษา วิทยาศาสตร์ วิจัยและนวัตกรรม"/>
    <m/>
    <m/>
    <s v="v2_"/>
    <s v="v2_110201V02F02"/>
  </r>
  <r>
    <s v="v3_110201V02"/>
    <x v="2"/>
    <x v="0"/>
    <s v="โครงการอบรมเชิงปฏิบัติการ Change : เปลี่ยนเด็กไทยให้ Strong"/>
    <s v="โครงการอบรมเชิงปฏิบัติการ Change : เปลี่ยนเด็กไทยให้ Strong"/>
    <s v="ด้านการพัฒนาและเสริมสร้างศักยภาพทรัพยากรมนุษย์"/>
    <x v="0"/>
    <s v="พฤษภาคม 2567"/>
    <s v="กันยายน 2567"/>
    <s v="สำนักงานมหาวิทยาลัย"/>
    <s v="มหาวิทยาลัยสวนดุสิต"/>
    <x v="19"/>
    <s v="กระทรวงการอุดมศึกษา วิทยาศาสตร์ วิจัยและนวัตกรรม"/>
    <s v="ปรับปรุงโครงการสำคัญ 2567"/>
    <m/>
    <s v="https://emenscr.nesdc.go.th/viewer/view.html?id=66471d7ed5f7b32ada433530"/>
    <s v="v2_110201V02F01"/>
  </r>
  <r>
    <s v="v3_110201V02"/>
    <x v="2"/>
    <x v="0"/>
    <s v="โครงการพัฒนาศักยภาพบุคลากรและหน่วยงานที่เกี่ยวข้องการสร้างเสริมพัฒนาการเด็ก (เด็กกลุ่มเสี่ยง เด็กพัฒนาการล่าช้า และเด็กที่มีความต้องการพิเศษ"/>
    <s v="โครงการพัฒนาศักยภาพบุคลากรและหน่วยงานที่เกี่ยวข้องการสร้างเสริมพัฒนาการเด็ก (เด็กกลุ่มเสี่ยง เด็กพัฒนาการล่าช้า และเด็กที่มีความต้องการพิเศษ"/>
    <s v="ด้านการพัฒนาและเสริมสร้างศักยภาพทรัพยากรมนุษย์"/>
    <x v="2"/>
    <s v="ตุลาคม 2565"/>
    <s v="กันยายน 2566"/>
    <s v="กองยุทธศาสตร์และแผนงาน"/>
    <s v="กรมการแพทย์"/>
    <x v="20"/>
    <s v="กระทรวงสาธารณสุข"/>
    <s v="โครงการปกติ 2566"/>
    <m/>
    <s v="https://emenscr.nesdc.go.th/viewer/view.html?id=6413e3d9fa7c0d08aa697acd"/>
    <s v="v2_110201V02F02"/>
  </r>
  <r>
    <s v="v3_110201V02"/>
    <x v="2"/>
    <x v="0"/>
    <s v="โครงการพัฒนาศักยภาพบุคลากรและหน่วยงานที่เกี่ยวข้องการสร้างเสริมพัฒนาการเด็ก (เด็กกลุ่มเสี่ยง เด็กพัฒนาการล่าช้าและเด็กที่มีความต้องการพิเศษ) "/>
    <s v="โครงการพัฒนาศักยภาพบุคลากรและหน่วยงานที่เกี่ยวข้องการสร้างเสริมพัฒนาการเด็ก (เด็กกลุ่มเสี่ยง เด็กพัฒนาการล่าช้าและเด็กที่มีความต้องการพิเศษ) "/>
    <s v="ด้านการพัฒนาและเสริมสร้างศักยภาพทรัพยากรมนุษย์"/>
    <x v="0"/>
    <s v="ตุลาคม 2566"/>
    <s v="กันยายน 2567"/>
    <s v="กองยุทธศาสตร์และแผนงาน"/>
    <s v="กรมการแพทย์"/>
    <x v="20"/>
    <s v="กระทรวงสาธารณสุข"/>
    <s v="โครงการปกติ 2567"/>
    <m/>
    <s v="https://emenscr.nesdc.go.th/viewer/view.html?id=65a4a8ba7d26df1e18e9db3b"/>
    <s v="v3_110201V02F01"/>
  </r>
  <r>
    <s v="v3_110201V02"/>
    <x v="2"/>
    <x v="0"/>
    <s v="โครงการเสริมสร้างพัฒนาการเด็กล่าช้า"/>
    <s v="โครงการเสริมสร้างพัฒนาการเด็กล่าช้า"/>
    <s v="ด้านการพัฒนาและเสริมสร้างศักยภาพทรัพยากรมนุษย์"/>
    <x v="5"/>
    <s v="ตุลาคม 2562"/>
    <s v="กันยายน 2563"/>
    <s v="กองยุทธศาสตร์และแผนงาน"/>
    <s v="กรมสุขภาพจิต"/>
    <x v="21"/>
    <s v="กระทรวงสาธารณสุข"/>
    <m/>
    <m/>
    <s v="v2_"/>
    <s v="v2_110201V02F02"/>
  </r>
  <r>
    <s v="v3_110201V02"/>
    <x v="2"/>
    <x v="0"/>
    <s v="โครงการเสริมสร้างพัฒนาการเด็กล่าช้า"/>
    <s v="โครงการเสริมสร้างพัฒนาการเด็กล่าช้า"/>
    <s v="ด้านการพัฒนาและเสริมสร้างศักยภาพทรัพยากรมนุษย์"/>
    <x v="5"/>
    <s v="ตุลาคม 2564"/>
    <s v="กันยายน 2565"/>
    <s v="กองยุทธศาสตร์และแผนงาน"/>
    <s v="กรมสุขภาพจิต"/>
    <x v="21"/>
    <s v="กระทรวงสาธารณสุข"/>
    <s v="โครงการปกติ 2563"/>
    <m/>
    <s v="https://emenscr.nesdc.go.th/viewer/view.html?id=6004fd868fc6222946bc8a83"/>
    <s v="110201F0202"/>
  </r>
  <r>
    <s v="v3_110201V02"/>
    <x v="2"/>
    <x v="0"/>
    <s v="โครงการเสริมสร้างพัฒนาการเด็กล่าช้า"/>
    <s v="โครงการเสริมสร้างพัฒนาการเด็กล่าช้า"/>
    <s v="ด้านการพัฒนาและเสริมสร้างศักยภาพทรัพยากรมนุษย์"/>
    <x v="4"/>
    <s v="ตุลาคม 2563"/>
    <s v="กันยายน 2564"/>
    <s v="กองยุทธศาสตร์และแผนงาน"/>
    <s v="กรมสุขภาพจิต"/>
    <x v="21"/>
    <s v="กระทรวงสาธารณสุข"/>
    <s v="โครงการปกติ 2564"/>
    <m/>
    <s v="https://emenscr.nesdc.go.th/viewer/view.html?id=5fc0a0ae9a014c2a732f76af"/>
    <s v="110201F0202"/>
  </r>
  <r>
    <s v="v3_110201V02"/>
    <x v="2"/>
    <x v="0"/>
    <s v="โครงการเสริมสร้างพัฒนาการเด็กล่าช้า"/>
    <s v="โครงการเสริมสร้างพัฒนาการเด็กล่าช้า"/>
    <s v="ด้านการพัฒนาและเสริมสร้างศักยภาพทรัพยากรมนุษย์"/>
    <x v="1"/>
    <s v="ตุลาคม 2564"/>
    <s v="กันยายน 2565"/>
    <s v="กองยุทธศาสตร์และแผนงาน"/>
    <s v="กรมสุขภาพจิต"/>
    <x v="21"/>
    <s v="กระทรวงสาธารณสุข"/>
    <s v="โครงการปกติ 2565"/>
    <m/>
    <s v="https://emenscr.nesdc.go.th/viewer/view.html?id=61a5a37277658f43f366824c"/>
    <s v="110201F0202"/>
  </r>
  <r>
    <s v="v3_110201V02"/>
    <x v="2"/>
    <x v="0"/>
    <s v="โครงการเสริมสร้างพัฒนาการเด็กล่าช้า"/>
    <s v="โครงการเสริมสร้างพัฒนาการเด็กล่าช้า"/>
    <s v="ด้านการพัฒนาและเสริมสร้างศักยภาพทรัพยากรมนุษย์"/>
    <x v="2"/>
    <s v="ตุลาคม 2565"/>
    <s v="กันยายน 2566"/>
    <s v="กองยุทธศาสตร์และแผนงาน"/>
    <s v="กรมสุขภาพจิต"/>
    <x v="21"/>
    <s v="กระทรวงสาธารณสุข"/>
    <s v="โครงการปกติ 2566"/>
    <m/>
    <s v="https://emenscr.nesdc.go.th/viewer/view.html?id=63e36ec18d48ef490cf55bfd"/>
    <s v="v2_110201V02F02"/>
  </r>
  <r>
    <s v="v3_110201V02"/>
    <x v="2"/>
    <x v="0"/>
    <s v="โครงการส่งเสริมพัฒนาการและสุขภาพจิตเด็กและเยาวชนในชุมชนในพื้นที่โรงพยาบาลสมเด็จพระยุพราช"/>
    <s v="โครงการส่งเสริมพัฒนาการและสุขภาพจิตเด็กและเยาวชนในชุมชนในพื้นที่โรงพยาบาลสมเด็จพระยุพราช"/>
    <s v="ด้านการพัฒนาและเสริมสร้างศักยภาพทรัพยากรมนุษย์"/>
    <x v="2"/>
    <s v="ตุลาคม 2565"/>
    <s v="กันยายน 2566"/>
    <s v="กองยุทธศาสตร์และแผนงาน"/>
    <s v="กรมสุขภาพจิต"/>
    <x v="21"/>
    <s v="กระทรวงสาธารณสุข"/>
    <s v="โครงการปกติ 2566"/>
    <m/>
    <s v="https://emenscr.nesdc.go.th/viewer/view.html?id=63e3a0f2a4d6264912788ca6"/>
    <s v="v2_110201V02F02"/>
  </r>
  <r>
    <s v="v3_110201V02"/>
    <x v="2"/>
    <x v="0"/>
    <s v="โครงการเสริมสร้างพัฒนาการเด็กล่าช้า"/>
    <s v="โครงการเสริมสร้างพัฒนาการเด็กล่าช้า"/>
    <s v="ด้านการพัฒนาและเสริมสร้างศักยภาพทรัพยากรมนุษย์"/>
    <x v="0"/>
    <s v="ตุลาคม 2566"/>
    <s v="กันยายน 2567"/>
    <s v="สถาบันราชานุกูล"/>
    <s v="กรมสุขภาพจิต"/>
    <x v="21"/>
    <s v="กระทรวงสาธารณสุข"/>
    <s v="โครงการปกติ 2567"/>
    <m/>
    <s v="https://emenscr.nesdc.go.th/viewer/view.html?id=658a39cd7ee34a5c6dbcb9c0"/>
    <s v="v3_110201V02F01"/>
  </r>
  <r>
    <s v="v3_110201V02"/>
    <x v="2"/>
    <x v="0"/>
    <s v="โครงการส่งเสริมพัฒนาการและสุขภาพจิตเด็กและเยาวชนในชุมชนในพื้นที่โรงพยาบาลสมเด็จพระยุพราช"/>
    <s v="โครงการส่งเสริมพัฒนาการและสุขภาพจิตเด็กและเยาวชนในชุมชนในพื้นที่โรงพยาบาลสมเด็จพระยุพราช"/>
    <s v="ด้านการพัฒนาและเสริมสร้างศักยภาพทรัพยากรมนุษย์"/>
    <x v="0"/>
    <s v="ตุลาคม 2566"/>
    <s v="กันยายน 2567"/>
    <s v="สถาบันสุขภาพจิตเด็กและวัยรุ่นราชนครินทร์"/>
    <s v="กรมสุขภาพจิต"/>
    <x v="21"/>
    <s v="กระทรวงสาธารณสุข"/>
    <s v="โครงการปกติ 2567"/>
    <m/>
    <s v="https://emenscr.nesdc.go.th/viewer/view.html?id=658a4f237ee34a5c6dbcbd01"/>
    <s v="v3_110201V02F01"/>
  </r>
  <r>
    <s v="v3_110201V02"/>
    <x v="2"/>
    <x v="0"/>
    <s v="โครงการส่งเสริมพัฒนาการและสุขภาพจิตเด็กและเยาวชนในพื้นที่โครงการส่งเสริมและพัฒนาเด็กและเยาวชนในถิ่นทุรกันดาร ในพระราชดำริสมเด็จพระกนิษฐาธิราชเจ้า กรมสมเด็จพระเทพรัตนราชสุดาฯ สยามบรมราชกุมารี"/>
    <s v="โครงการส่งเสริมพัฒนาการและสุขภาพจิตเด็กและเยาวชนในพื้นที่โครงการส่งเสริมและพัฒนาเด็กและเยาวชนในถิ่นทุรกันดาร ในพระราชดำริสมเด็จพระกนิษฐาธิราชเจ้า กรมสมเด็จพระเทพรัตนราชสุดาฯ สยามบรมราชกุมารี"/>
    <s v="ด้านการพัฒนาและเสริมสร้างศักยภาพทรัพยากรมนุษย์"/>
    <x v="0"/>
    <s v="ตุลาคม 2566"/>
    <s v="กันยายน 2567"/>
    <s v="สถาบันพัฒนาการเด็กราชนครินทร์"/>
    <s v="กรมสุขภาพจิต"/>
    <x v="21"/>
    <s v="กระทรวงสาธารณสุข"/>
    <s v="โครงการปกติ 2567"/>
    <m/>
    <s v="https://emenscr.nesdc.go.th/viewer/view.html?id=658a3d923b1d2f5c666239fd"/>
    <s v="v3_110201V02F01"/>
  </r>
  <r>
    <s v="v3_110201V02"/>
    <x v="2"/>
    <x v="0"/>
    <s v="โครงการมหัศจรรย์ 1,000 วันแรกของชีวิต"/>
    <s v="โครงการมหัศจรรย์ 1,000 วันแรกของชีวิต"/>
    <s v="ด้านการพัฒนาและเสริมสร้างศักยภาพทรัพยากรมนุษย์"/>
    <x v="5"/>
    <s v="ตุลาคม 2562"/>
    <s v="กันยายน 2563"/>
    <s v="สำนักโภชนาการ"/>
    <s v="กรมอนามัย"/>
    <x v="2"/>
    <s v="กระทรวงสาธารณสุข"/>
    <m/>
    <m/>
    <s v="v2_"/>
    <s v="v2_110201V02F02"/>
  </r>
  <r>
    <s v="v3_110201V02"/>
    <x v="2"/>
    <x v="0"/>
    <s v="โครงการมหัศจรรย์ 1,000 วันแรกของชีวิต ปี 2564"/>
    <s v="โครงการมหัศจรรย์ 1,000 วันแรกของชีวิต ปี 2564"/>
    <s v="ด้านการพัฒนาและเสริมสร้างศักยภาพทรัพยากรมนุษย์"/>
    <x v="4"/>
    <s v="ตุลาคม 2563"/>
    <s v="กันยายน 2564"/>
    <s v="สำนักโภชนาการ"/>
    <s v="กรมอนามัย"/>
    <x v="2"/>
    <s v="กระทรวงสาธารณสุข"/>
    <s v="โครงการปกติ 2564"/>
    <m/>
    <s v="https://emenscr.nesdc.go.th/viewer/view.html?id=5fab67e33f6eff6c49213a6c"/>
    <s v="110201F0201"/>
  </r>
  <r>
    <s v="v3_110201V02"/>
    <x v="2"/>
    <x v="0"/>
    <s v="โครงการส่งเสริมการเจริญเติบโตและภาวะโภชนาการในช่วง 1,000 วันแรกของชีวิต"/>
    <s v="โครงการส่งเสริมการเจริญเติบโตและภาวะโภชนาการในช่วง 1,000 วันแรกของชีวิต"/>
    <s v="ด้านการพัฒนาและเสริมสร้างศักยภาพทรัพยากรมนุษย์"/>
    <x v="1"/>
    <s v="ตุลาคม 2564"/>
    <s v="กันยายน 2565"/>
    <s v="สำนักโภชนาการ"/>
    <s v="กรมอนามัย"/>
    <x v="2"/>
    <s v="กระทรวงสาธารณสุข"/>
    <s v="โครงการปกติ 2565"/>
    <m/>
    <s v="https://emenscr.nesdc.go.th/viewer/view.html?id=61c3030b866f4b33ec83abe1"/>
    <s v="110201F0201"/>
  </r>
  <r>
    <s v="v3_110201V02"/>
    <x v="2"/>
    <x v="0"/>
    <s v="โครงการการจัดการและแก้ไขปัญหาภาวะเตี้ย ผอม และอ้วนในเด็กปฐมวัยไทยเพื่อยุติภาวะทุพโภชนาการทุกรูปแบบ ตามเป้าหมายการพัฒนาที่ยั่งยืน (SDG2) "/>
    <s v="โครงการการจัดการและแก้ไขปัญหาภาวะเตี้ย ผอม และอ้วนในเด็กปฐมวัยไทยเพื่อยุติภาวะทุพโภชนาการทุกรูปแบบ ตามเป้าหมายการพัฒนาที่ยั่งยืน (SDG2) "/>
    <s v="ด้านการพัฒนาและเสริมสร้างศักยภาพทรัพยากรมนุษย์"/>
    <x v="3"/>
    <s v="ตุลาคม 2567"/>
    <s v="กันยายน 2568"/>
    <s v="สำนักโภชนาการ"/>
    <s v="กรมอนามัย"/>
    <x v="2"/>
    <s v="กระทรวงสาธารณสุข"/>
    <s v="โครงการปกติ 2568"/>
    <m/>
    <s v="https://emenscr.nesdc.go.th/viewer/view.html?id=6785fe1f4c513e688c2722bd"/>
    <s v="v3_110201V02F01"/>
  </r>
  <r>
    <s v="v3_110201V02"/>
    <x v="2"/>
    <x v="0"/>
    <s v="โครงการส่งเสริมการเลี้ยงลูกด้วยนมแม่เพื่อเด็กไทยคุณภาพ"/>
    <s v="โครงการส่งเสริมการเลี้ยงลูกด้วยนมแม่เพื่อเด็กไทยคุณภาพ"/>
    <s v="ด้านการพัฒนาและเสริมสร้างศักยภาพทรัพยากรมนุษย์"/>
    <x v="5"/>
    <s v="ตุลาคม 2562"/>
    <s v="กันยายน 2563"/>
    <s v="สำนักส่งเสริมสุขภาพ"/>
    <s v="กรมอนามัย"/>
    <x v="2"/>
    <s v="กระทรวงสาธารณสุข"/>
    <m/>
    <m/>
    <s v="v2_"/>
    <s v="v2_110201V02F01"/>
  </r>
  <r>
    <s v="v3_110201V02"/>
    <x v="2"/>
    <x v="0"/>
    <s v="โครงการขับเคลื่อนพระราชบัญญัติควบคุมการส่งเสริมการตลาดอาหารสำหรับทารกและเด็กเล็ก พ.ศ. 2560 "/>
    <s v="โครงการขับเคลื่อนพระราชบัญญัติควบคุมการส่งเสริมการตลาดอาหารสำหรับทารกและเด็กเล็ก พ.ศ. 2560 "/>
    <s v="ด้านการพัฒนาและเสริมสร้างศักยภาพทรัพยากรมนุษย์"/>
    <x v="4"/>
    <s v="ตุลาคม 2563"/>
    <s v="กันยายน 2564"/>
    <s v="สำนักส่งเสริมสุขภาพ"/>
    <s v="กรมอนามัย"/>
    <x v="2"/>
    <s v="กระทรวงสาธารณสุข"/>
    <s v="โครงการปกติ 2564"/>
    <m/>
    <s v="https://emenscr.nesdc.go.th/viewer/view.html?id=5fb24ec2f1fa732ce2f6348d"/>
    <s v="110201F0201"/>
  </r>
  <r>
    <s v="v3_110201V02"/>
    <x v="2"/>
    <x v="0"/>
    <s v="โครงการขับเคลื่อนพระราชบัญญัติควบคุมการส่งเสริมการตลาดอาหารสำหรับทารกและเด็กเล็ก พ.ศ. 2560"/>
    <s v="โครงการขับเคลื่อนพระราชบัญญัติควบคุมการส่งเสริมการตลาดอาหารสำหรับทารกและเด็กเล็ก พ.ศ. 2560"/>
    <s v="ด้านการพัฒนาและเสริมสร้างศักยภาพทรัพยากรมนุษย์"/>
    <x v="1"/>
    <s v="ตุลาคม 2564"/>
    <s v="กันยายน 2565"/>
    <s v="สำนักส่งเสริมสุขภาพ"/>
    <s v="กรมอนามัย"/>
    <x v="2"/>
    <s v="กระทรวงสาธารณสุข"/>
    <s v="โครงการปกติ 2565"/>
    <m/>
    <s v="https://emenscr.nesdc.go.th/viewer/view.html?id=61c427355203dc33e5cb5002"/>
    <s v="110201F0201"/>
  </r>
  <r>
    <s v="v3_110201V02"/>
    <x v="2"/>
    <x v="0"/>
    <s v="โครงการขับเคลื่อนนโยบายเด็กไทยเล่นเปลี่ยนโลก ปี 2567"/>
    <s v="โครงการขับเคลื่อนนโยบายเด็กไทยเล่นเปลี่ยนโลก ปี 2567"/>
    <s v="ด้านการพัฒนาและเสริมสร้างศักยภาพทรัพยากรมนุษย์"/>
    <x v="0"/>
    <s v="ตุลาคม 2566"/>
    <s v="กันยายน 2567"/>
    <s v="กองกิจกรรมทางกายเพื่อสุขภาพ"/>
    <s v="กรมอนามัย"/>
    <x v="2"/>
    <s v="กระทรวงสาธารณสุข"/>
    <s v="โครงการปกติ 2567"/>
    <m/>
    <s v="https://emenscr.nesdc.go.th/viewer/view.html?id=6569d9a019d0a33b26c4e4a9"/>
    <s v="v3_110201V02F01"/>
  </r>
  <r>
    <s v="v3_110201V02"/>
    <x v="2"/>
    <x v="0"/>
    <s v="โครงการส่งเสริมการเจริญเติบโตและพัฒนาการเด็กอายุ 2-6 ปี"/>
    <s v="โครงการส่งเสริมการเจริญเติบโตและพัฒนาการเด็กอายุ 2-6 ปี"/>
    <s v="ด้านการพัฒนาและเสริมสร้างศักยภาพทรัพยากรมนุษย์"/>
    <x v="5"/>
    <s v="ตุลาคม 2564"/>
    <s v="กันยายน 2565"/>
    <s v="สถาบันพัฒนาอนามัยเด็กแห่งชาติ"/>
    <s v="กรมอนามัย"/>
    <x v="2"/>
    <s v="กระทรวงสาธารณสุข"/>
    <s v="โครงการปกติ 2563"/>
    <m/>
    <s v="https://emenscr.nesdc.go.th/viewer/view.html?id=5fd055ad9d7cbe590983c116"/>
    <s v="110201F0202"/>
  </r>
  <r>
    <s v="v3_110201V02"/>
    <x v="2"/>
    <x v="0"/>
    <s v="โครงการส่งเสริมการเจริญเติบโตและพัฒนาการ เด็กอายุ 2 – 6 ปี"/>
    <s v="โครงการส่งเสริมการเจริญเติบโตและพัฒนาการ เด็กอายุ 2 – 6 ปี"/>
    <s v="ด้านการพัฒนาและเสริมสร้างศักยภาพทรัพยากรมนุษย์"/>
    <x v="4"/>
    <s v="ตุลาคม 2563"/>
    <s v="กันยายน 2564"/>
    <s v="สถาบันพัฒนาอนามัยเด็กแห่งชาติ"/>
    <s v="กรมอนามัย"/>
    <x v="2"/>
    <s v="กระทรวงสาธารณสุข"/>
    <s v="โครงการปกติ 2564"/>
    <m/>
    <s v="https://emenscr.nesdc.go.th/viewer/view.html?id=5fab73b02806e76c3c3d6489"/>
    <s v="110201F0202"/>
  </r>
  <r>
    <s v="v3_110201V02"/>
    <x v="2"/>
    <x v="0"/>
    <s v="โครงการส่งเสริมการเจริญเติบโตและพัฒนาการเด็กอายุ 2-6 ปี"/>
    <s v="โครงการส่งเสริมการเจริญเติบโตและพัฒนาการเด็กอายุ 2-6 ปี"/>
    <s v="ด้านการพัฒนาและเสริมสร้างศักยภาพทรัพยากรมนุษย์"/>
    <x v="1"/>
    <s v="ตุลาคม 2564"/>
    <s v="กันยายน 2565"/>
    <s v="สถาบันพัฒนาอนามัยเด็กแห่งชาติ"/>
    <s v="กรมอนามัย"/>
    <x v="2"/>
    <s v="กระทรวงสาธารณสุข"/>
    <s v="โครงการปกติ 2565"/>
    <m/>
    <s v="https://emenscr.nesdc.go.th/viewer/view.html?id=61c5b313a2991278946b94a7"/>
    <s v="110201F0202"/>
  </r>
  <r>
    <s v="v3_110201V02"/>
    <x v="2"/>
    <x v="0"/>
    <s v=" โครงการส่งเสริมการเจริญเติบโตและพัฒนาการเด็กปฐมวัย"/>
    <s v=" โครงการส่งเสริมการเจริญเติบโตและพัฒนาการเด็กปฐมวัย"/>
    <s v="ด้านการพัฒนาและเสริมสร้างศักยภาพทรัพยากรมนุษย์"/>
    <x v="2"/>
    <s v="ตุลาคม 2565"/>
    <s v="กันยายน 2566"/>
    <s v="สถาบันพัฒนาอนามัยเด็กแห่งชาติ"/>
    <s v="กรมอนามัย"/>
    <x v="2"/>
    <s v="กระทรวงสาธารณสุข"/>
    <s v="โครงการปกติ 2566"/>
    <m/>
    <s v="https://emenscr.nesdc.go.th/viewer/view.html?id=63e4ac90ecd30773351f7202"/>
    <s v="v2_110201V02F02"/>
  </r>
  <r>
    <s v="v3_110201V02"/>
    <x v="2"/>
    <x v="0"/>
    <s v="โครงการพัฒนาสถานพัฒนาเด็กปฐมวัยด้านสุขภาพ (4D) ตามมาตรฐานสถานพัฒนาเด็กปฐมวัยแห่งชาติ"/>
    <s v="โครงการพัฒนาสถานพัฒนาเด็กปฐมวัยด้านสุขภาพ (4D) ตามมาตรฐานสถานพัฒนาเด็กปฐมวัยแห่งชาติ"/>
    <s v="ด้านการพัฒนาและเสริมสร้างศักยภาพทรัพยากรมนุษย์"/>
    <x v="0"/>
    <s v="ตุลาคม 2566"/>
    <s v="กันยายน 2567"/>
    <s v="สถาบันพัฒนาอนามัยเด็กแห่งชาติ"/>
    <s v="กรมอนามัย"/>
    <x v="2"/>
    <s v="กระทรวงสาธารณสุข"/>
    <s v="โครงการปกติ 2567"/>
    <m/>
    <s v="https://emenscr.nesdc.go.th/viewer/view.html?id=65683f0e66940b3b33337752"/>
    <s v="v3_110201V02F01"/>
  </r>
  <r>
    <s v="v3_110201V02"/>
    <x v="2"/>
    <x v="0"/>
    <s v="โครงการขับเคลื่อนการพัฒนาเด็กปฐมวัยไทยสู่ความเป็นพลเมืองคุณภาพ แบบบูรณาการไร้รอยต่อ 6 กระทรวง"/>
    <s v="โครงการขับเคลื่อนการพัฒนาเด็กปฐมวัยไทยสู่ความเป็นพลเมืองคุณภาพ แบบบูรณาการไร้รอยต่อ 6 กระทรวง"/>
    <s v="ด้านการพัฒนาและเสริมสร้างศักยภาพทรัพยากรมนุษย์"/>
    <x v="0"/>
    <s v="ตุลาคม 2566"/>
    <s v="กันยายน 2567"/>
    <s v="สถาบันพัฒนาอนามัยเด็กแห่งชาติ"/>
    <s v="กรมอนามัย"/>
    <x v="2"/>
    <s v="กระทรวงสาธารณสุข"/>
    <s v="โครงการปกติ 2567"/>
    <m/>
    <s v="https://emenscr.nesdc.go.th/viewer/view.html?id=656848a0a4da863b27b1fb1a"/>
    <s v="v3_110201V02F01"/>
  </r>
  <r>
    <s v="v3_110201V02"/>
    <x v="2"/>
    <x v="0"/>
    <s v="โครงการส่งเสริมพัฒนาการเด็กอายุต่ำกว่า 2 ปี"/>
    <s v="โครงการส่งเสริมพัฒนาการเด็กอายุต่ำกว่า 2 ปี"/>
    <s v="ด้านการพัฒนาและเสริมสร้างศักยภาพทรัพยากรมนุษย์"/>
    <x v="0"/>
    <s v="ตุลาคม 2566"/>
    <s v="กันยายน 2567"/>
    <s v="สถาบันพัฒนาอนามัยเด็กแห่งชาติ"/>
    <s v="กรมอนามัย"/>
    <x v="2"/>
    <s v="กระทรวงสาธารณสุข"/>
    <s v="โครงการปกติ 2567"/>
    <m/>
    <s v="https://emenscr.nesdc.go.th/viewer/view.html?id=65684f953b1d2f5c6661e823"/>
    <s v="v3_110201V02F01"/>
  </r>
  <r>
    <s v="v3_110201V02"/>
    <x v="2"/>
    <x v="0"/>
    <s v="โครงการขับเคลื่อนการพัฒนาสุขภาพเด็กปฐมวัยไทย (4D) สู่ความเป็นพลเมืองคุณภาพ แบบบูรณาการไร้รอยต่อ"/>
    <s v="โครงการขับเคลื่อนการพัฒนาสุขภาพเด็กปฐมวัยไทย (4D) สู่ความเป็นพลเมืองคุณภาพ แบบบูรณาการไร้รอยต่อ"/>
    <s v="ด้านการพัฒนาและเสริมสร้างศักยภาพทรัพยากรมนุษย์"/>
    <x v="3"/>
    <s v="ตุลาคม 2567"/>
    <s v="กันยายน 2568"/>
    <s v="สถาบันพัฒนาอนามัยเด็กแห่งชาติ"/>
    <s v="กรมอนามัย"/>
    <x v="2"/>
    <s v="กระทรวงสาธารณสุข"/>
    <s v="โครงการปกติ 2568"/>
    <m/>
    <s v="https://emenscr.nesdc.go.th/viewer/view.html?id=676ce3453c750d5109f2fff9"/>
    <s v="v3_110201V02F01"/>
  </r>
  <r>
    <s v="v3_110201V02"/>
    <x v="2"/>
    <x v="0"/>
    <s v="โครงการขับเคลื่อนพระราชบัญญัติควบคุมการส่งเสริมการตลาดอาหารสำหรับทารกและเด็กเล็ก พ.ศ. 2560 เพื่อสร้างสภาพแวดล้อมสนับสนุนการพัฒนาเด็กตั้งแต่ตั้งครรภ์จนถึงปฐมวัย"/>
    <s v="โครงการขับเคลื่อนพระราชบัญญัติควบคุมการส่งเสริมการตลาดอาหารสำหรับทารกและเด็กเล็ก พ.ศ. 2560 เพื่อสร้างสภาพแวดล้อมสนับสนุนการพัฒนาเด็กตั้งแต่ตั้งครรภ์จนถึงปฐมวัย"/>
    <s v="ด้านการพัฒนาและเสริมสร้างศักยภาพทรัพยากรมนุษย์"/>
    <x v="0"/>
    <s v="ตุลาคม 2566"/>
    <s v="กันยายน 2567"/>
    <s v="กองอนามัยมารดาและทารก"/>
    <s v="กรมอนามัย"/>
    <x v="2"/>
    <s v="กระทรวงสาธารณสุข"/>
    <s v="โครงการปกติ 2567"/>
    <m/>
    <s v="https://emenscr.nesdc.go.th/viewer/view.html?id=65719c573b1d2f5c6661f450"/>
    <s v="v3_110201V02F01"/>
  </r>
  <r>
    <s v="v3_110201V02"/>
    <x v="2"/>
    <x v="0"/>
    <s v="โครงการยกระดับการปกป้อง ส่งเสริม และสนับสนุนสังคมนมแม่แบบมีส่วนร่วมเพื่อเด็กไทยสุขภาพดี"/>
    <s v="โครงการยกระดับการปกป้อง ส่งเสริม และสนับสนุนสังคมนมแม่แบบมีส่วนร่วมเพื่อเด็กไทยสุขภาพดี"/>
    <s v="ด้านการพัฒนาและเสริมสร้างศักยภาพทรัพยากรมนุษย์"/>
    <x v="3"/>
    <s v="ตุลาคม 2567"/>
    <s v="กันยายน 2568"/>
    <s v="กองอนามัยมารดาและทารก"/>
    <s v="กรมอนามัย"/>
    <x v="2"/>
    <s v="กระทรวงสาธารณสุข"/>
    <s v="โครงการปกติ 2568"/>
    <m/>
    <s v="https://emenscr.nesdc.go.th/viewer/view.html?id=676be1866f54fa3671471498"/>
    <s v="v3_110201V02F01"/>
  </r>
  <r>
    <s v="v3_110201V02"/>
    <x v="2"/>
    <x v="0"/>
    <s v="โครงการพัฒนาต้นแบบชุมชนพัฒนาคุณภาพชีวิตเด็ก ที่สามารถสนับสนุนครอบครัวและสถานศึกษาให้มีขีดความสามารถและร่วมกันดูแลเด็กช่วงวัยต่างๆ ให้มีสุขภาวะ โดยมีการพัฒนาสภาพแวดล้อมในชุมชนให้มีความปลอดภัยและมีกลไกส่งเสริมการเรียนรู้ของเด็ก"/>
    <s v="โครงการพัฒนาต้นแบบชุมชนพัฒนาคุณภาพชีวิตเด็ก ที่สามารถสนับสนุนครอบครัวและสถานศึกษาให้มีขีดความสามารถและร่วมกันดูแลเด็กช่วงวัยต่างๆ ให้มีสุขภาวะ โดยมีการพัฒนาสภาพแวดล้อมในชุมชนให้มีความปลอดภัยและมีกลไกส่งเสริมการเรียนรู้ของเด็ก"/>
    <s v="ด้านการพัฒนาและเสริมสร้างศักยภาพทรัพยากรมนุษย์"/>
    <x v="2"/>
    <s v="ตุลาคม 2565"/>
    <s v="กันยายน 2566"/>
    <s v="สำนักพัฒนานโยบายและยุทธศาสตร์"/>
    <s v="สำนักงานกองทุนสนับสนุนการสร้างเสริมสุขภาพ (สสส.)"/>
    <x v="22"/>
    <s v="หน่วยงานขึ้นตรงนายกรัฐมนตรี"/>
    <s v="โครงการปกติ 2566"/>
    <m/>
    <s v="https://emenscr.nesdc.go.th/viewer/view.html?id=64d0c1d2ab51b447471bf898"/>
    <s v="v2_110201V02F02"/>
  </r>
  <r>
    <s v="v3_110201V02"/>
    <x v="2"/>
    <x v="0"/>
    <s v="แผนสุขภาวะเด็กเยาวชน และครอบครัว"/>
    <s v="แผนสุขภาวะเด็กเยาวชน และครอบครัว"/>
    <s v="ด้านการพัฒนาและเสริมสร้างศักยภาพทรัพยากรมนุษย์"/>
    <x v="0"/>
    <s v="ตุลาคม 2566"/>
    <s v="กันยายน 2567"/>
    <s v="สำนักพัฒนานโยบายและยุทธศาสตร์"/>
    <s v="สำนักงานกองทุนสนับสนุนการสร้างเสริมสุขภาพ (สสส.)"/>
    <x v="22"/>
    <s v="หน่วยงานขึ้นตรงนายกรัฐมนตรี"/>
    <s v="โครงการปกติ 2567"/>
    <m/>
    <s v="https://emenscr.nesdc.go.th/viewer/view.html?id=653f53a03c7e5c1bbf2ca707"/>
    <s v="v3_110201V02F01"/>
  </r>
  <r>
    <s v="v3_110201V02"/>
    <x v="2"/>
    <x v="0"/>
    <s v="โครงการมหัศจรรย์ ๑,๐๐๐ วันแรกแห่งชีวิต รอบรั้วล้อมรัก อุ่นไอรัก สายใยสื่อสาร เพื่อเด็กไทย พัฒนาการสมวัย IQ ดี"/>
    <s v="โครงการมหัศจรรย์ ๑,๐๐๐ วันแรกแห่งชีวิต รอบรั้วล้อมรัก อุ่นไอรัก สายใยสื่อสาร เพื่อเด็กไทย พัฒนาการสมวัย IQ ดี"/>
    <s v="ด้านการพัฒนาและเสริมสร้างศักยภาพทรัพยากรมนุษย์"/>
    <x v="5"/>
    <s v="เมษายน 2563"/>
    <s v="กันยายน 2563"/>
    <s v="สำนักงานสาธารณสุขจังหวัดอำนาจเจริญ"/>
    <s v="สำนักงานปลัดกระทรวงสาธารณสุข"/>
    <x v="3"/>
    <s v="กระทรวงสาธารณสุข"/>
    <m/>
    <m/>
    <s v="v2_"/>
    <s v="v2_110201V02F02"/>
  </r>
  <r>
    <s v="v3_110201V02"/>
    <x v="2"/>
    <x v="0"/>
    <s v="โครงการมหัศจรรย์๑๐๐๐ วันแรกแห่งชีวิต รอบรั้ว ล้อมรัก อุ่นไอรัก สายใย สื่อสาร เด็ไทยพัฒนาการสมวัย IQ (ช่งที่ ๒) เพื่อการเสริมสร้างด้านสติปัญญา อารมณ์ ด้วยวินัยเชิงบวก"/>
    <s v="โครงการมหัศจรรย์๑๐๐๐ วันแรกแห่งชีวิต รอบรั้ว ล้อมรัก อุ่นไอรัก สายใย สื่อสาร เด็ไทยพัฒนาการสมวัย IQ (ช่งที่ ๒) เพื่อการเสริมสร้างด้านสติปัญญา อารมณ์ ด้วยวินัยเชิงบวก"/>
    <s v="ด้านการพัฒนาและเสริมสร้างศักยภาพทรัพยากรมนุษย์"/>
    <x v="2"/>
    <s v="ตุลาคม 2565"/>
    <s v="กันยายน 2566"/>
    <s v="สำนักงานสาธารณสุขจังหวัดอำนาจเจริญ"/>
    <s v="สำนักงานปลัดกระทรวงสาธารณสุข"/>
    <x v="3"/>
    <s v="กระทรวงสาธารณสุข"/>
    <s v="โครงการปกติ 2566"/>
    <m/>
    <s v="https://emenscr.nesdc.go.th/viewer/view.html?id=63f6dcf3b321824906b7815c"/>
    <s v="v2_110201V02F02"/>
  </r>
  <r>
    <s v="v3_110201V02"/>
    <x v="2"/>
    <x v="0"/>
    <s v="โครงการพัฒนาคุณภาพชีวิตเด็กปฐมวัย เพื่อสังคมที่เข้มแข็ง มั่นคงและยั่งยืน"/>
    <s v="โครงการพัฒนาคุณภาพชีวิตเด็กปฐมวัย เพื่อสังคมที่เข้มแข็ง มั่นคงและยั่งยืน"/>
    <s v="ด้านการพัฒนาและเสริมสร้างศักยภาพทรัพยากรมนุษย์"/>
    <x v="3"/>
    <s v="มกราคม 2568"/>
    <s v="กันยายน 2568"/>
    <s v="สำนักงานสาธารณสุขจังหวัดอำนาจเจริญ"/>
    <s v="สำนักงานปลัดกระทรวงสาธารณสุข"/>
    <x v="3"/>
    <s v="กระทรวงสาธารณสุข"/>
    <s v="โครงการปกติ 2568"/>
    <m/>
    <s v="https://emenscr.nesdc.go.th/viewer/view.html?id=676e2f526f54fa36714715e5"/>
    <s v="v3_110201V02F01"/>
  </r>
  <r>
    <s v="v3_110201V02"/>
    <x v="2"/>
    <x v="0"/>
    <s v="มหัศจรรย์ 1,000 วันแรกแห่งชีวิต รอบรั้วล้อมรัก อุ่นไอรัก สายใยสื่อสาร เพื่อเด็กไทยพัฒนาการสมวัย IQ ดี"/>
    <s v="มหัศจรรย์ 1,000 วันแรกแห่งชีวิต รอบรั้วล้อมรัก อุ่นไอรัก สายใยสื่อสาร เพื่อเด็กไทยพัฒนาการสมวัย IQ ดี"/>
    <s v="ด้านการพัฒนาและเสริมสร้างศักยภาพทรัพยากรมนุษย์"/>
    <x v="5"/>
    <s v="มกราคม 2563"/>
    <s v="กันยายน 2563"/>
    <s v="สำนักงานสาธารณสุขจังหวัดอุบลราชธานี"/>
    <s v="สำนักงานปลัดกระทรวงสาธารณสุข"/>
    <x v="3"/>
    <s v="กระทรวงสาธารณสุข"/>
    <m/>
    <m/>
    <s v="v2_"/>
    <s v="v2_110201V02F02"/>
  </r>
  <r>
    <s v="v3_110201V02"/>
    <x v="2"/>
    <x v="0"/>
    <s v="โครงการมหัศจรรย์ ๑,๐๐๐ วันแรกแห่งชีวิต รอบรั้ว ล้อมรัก อุ่นไอรัก สายใย สื่อสาร เด็กไทยพัฒนาการสมวัย IQ ดี (ช่วงที่ 2 ) เพื่อการเสริมสร้างด้านสติปัญญา อารมณ์ ด้วยวินัยเชิงบวก "/>
    <s v="โครงการมหัศจรรย์ ๑,๐๐๐ วันแรกแห่งชีวิต รอบรั้ว ล้อมรัก อุ่นไอรัก สายใย สื่อสาร เด็กไทยพัฒนาการสมวัย IQ ดี (ช่วงที่ 2 ) เพื่อการเสริมสร้างด้านสติปัญญา อารมณ์ ด้วยวินัยเชิงบวก "/>
    <s v="ด้านการพัฒนาและเสริมสร้างศักยภาพทรัพยากรมนุษย์"/>
    <x v="2"/>
    <s v="ตุลาคม 2565"/>
    <s v="กันยายน 2566"/>
    <s v="สำนักงานสาธารณสุขจังหวัดอุบลราชธานี"/>
    <s v="สำนักงานปลัดกระทรวงสาธารณสุข"/>
    <x v="3"/>
    <s v="กระทรวงสาธารณสุข"/>
    <s v="โครงการปกติ 2566"/>
    <m/>
    <s v="https://emenscr.nesdc.go.th/viewer/view.html?id=63e717a7a4d6264912789240"/>
    <s v="v2_110201V02F02"/>
  </r>
  <r>
    <s v="v3_110201V02"/>
    <x v="3"/>
    <x v="0"/>
    <s v="ขับเคลื่อนการจัดการศึกษาปฐมวัย"/>
    <s v="ขับเคลื่อนการจัดการศึกษาปฐมวัย"/>
    <s v="ด้านการพัฒนาและเสริมสร้างศักยภาพทรัพยากรมนุษย์"/>
    <x v="0"/>
    <s v="กรกฎาคม 2566"/>
    <s v="ตุลาคม 2566"/>
    <s v="สำนักงานเขตพื้นที่การศึกษาประถมศึกษาจันทบุรี เขต 1"/>
    <s v="สำนักงานคณะกรรมการการศึกษาขั้นพื้นฐาน"/>
    <x v="11"/>
    <s v="กระทรวงศึกษาธิการ"/>
    <s v="โครงการปกติ 2567"/>
    <m/>
    <s v="https://emenscr.nesdc.go.th/viewer/view.html?id=651f93f259c90930a92ee56b"/>
    <s v="v3_110201V02F02"/>
  </r>
  <r>
    <s v="v3_110201V02"/>
    <x v="3"/>
    <x v="0"/>
    <s v="โครงการการป้องกันและแก้ไขปัญหายาเสพติดในสถานศึกษา สำนักงานเขตพื้นที่การศึกษาประถมศึกษาศรีสะเกษ เขต 3 ประจำปี งบประมาณ พ.ศ. 2567"/>
    <s v="โครงการการป้องกันและแก้ไขปัญหายาเสพติดในสถานศึกษา สำนักงานเขตพื้นที่การศึกษาประถมศึกษาศรีสะเกษ เขต 3 ประจำปี งบประมาณ พ.ศ. 2567"/>
    <s v="ด้านการพัฒนาและเสริมสร้างศักยภาพทรัพยากรมนุษย์"/>
    <x v="0"/>
    <s v="กรกฎาคม 2567"/>
    <s v="กันยายน 2567"/>
    <s v="สำนักงานเขตพื้นที่การศึกษาประถมศึกษาศรีสะเกษ เขต 3"/>
    <s v="สำนักงานคณะกรรมการการศึกษาขั้นพื้นฐาน"/>
    <x v="11"/>
    <s v="กระทรวงศึกษาธิการ"/>
    <s v="โครงการปกติ 2567"/>
    <m/>
    <s v="https://emenscr.nesdc.go.th/viewer/view.html?id=66f3dcf60816d804c8e05502"/>
    <s v="v3_110201V02F02"/>
  </r>
  <r>
    <s v="v3_110201V02"/>
    <x v="3"/>
    <x v="0"/>
    <s v="ป้องกันการมีเพศสัมพันธ์ก่อนวัยอันควร (เพศวิถี)"/>
    <s v="ป้องกันการมีเพศสัมพันธ์ก่อนวัยอันควร (เพศวิถี)"/>
    <s v="ด้านการพัฒนาและเสริมสร้างศักยภาพทรัพยากรมนุษย์"/>
    <x v="1"/>
    <s v="กรกฎาคม 2565"/>
    <s v="กันยายน 2565"/>
    <s v="สำนักงานเขตพื้นที่การศึกษามัธยมศึกษาปราจีนบุรี นครนายก"/>
    <s v="สำนักงานคณะกรรมการการศึกษาขั้นพื้นฐาน"/>
    <x v="11"/>
    <s v="กระทรวงศึกษาธิการ"/>
    <s v="โครงการปกติ 2565"/>
    <m/>
    <s v="https://emenscr.nesdc.go.th/viewer/view.html?id=62dab9577395053debdd9d62"/>
    <s v="110201F0203"/>
  </r>
  <r>
    <s v="v3_110201V02"/>
    <x v="3"/>
    <x v="0"/>
    <s v="โครงการพัฒนาศักยภาพบุคลากรและหน่วยงานที่เกี่ยวข้องการสร้างเสริมพัฒนาการเด็ก (เด็กกลุ่มเสี่ยง เด็กพัฒนาการล่าช้า และเด็กที่มีความต้องการพิเศษ) "/>
    <s v="โครงการพัฒนาศักยภาพบุคลากรและหน่วยงานที่เกี่ยวข้องการสร้างเสริมพัฒนาการเด็ก (เด็กกลุ่มเสี่ยง เด็กพัฒนาการล่าช้า และเด็กที่มีความต้องการพิเศษ) "/>
    <s v="ด้านการพัฒนาและเสริมสร้างศักยภาพทรัพยากรมนุษย์"/>
    <x v="4"/>
    <s v="ตุลาคม 2563"/>
    <s v="กันยายน 2564"/>
    <s v="สำนักยุทธศาสตร์การแพทย์"/>
    <s v="กรมการแพทย์"/>
    <x v="20"/>
    <s v="กระทรวงสาธารณสุข"/>
    <s v="โครงการปกติ 2564"/>
    <m/>
    <s v="https://emenscr.nesdc.go.th/viewer/view.html?id=5fe2bb840573ae1b28632571"/>
    <s v="110201F0203"/>
  </r>
  <r>
    <s v="v3_110201V02"/>
    <x v="3"/>
    <x v="0"/>
    <s v="โครงการ Child life education and service"/>
    <s v="โครงการ Child life education and service"/>
    <s v="ด้านการพัฒนาและเสริมสร้างศักยภาพทรัพยากรมนุษย์"/>
    <x v="2"/>
    <s v="ตุลาคม 2565"/>
    <s v="กันยายน 2566"/>
    <s v="สำนักวิชาพยาบาลศาสตร์"/>
    <s v="สถาบันการพยาบาลศรีสวรินทิรา สภากาชาดไทย"/>
    <x v="23"/>
    <s v="หน่วยงานอื่นๆ"/>
    <s v="โครงการปกติ 2566"/>
    <m/>
    <s v="https://emenscr.nesdc.go.th/viewer/view.html?id=6417cf0164c008446934e278"/>
    <s v="v2_110201V02F03"/>
  </r>
  <r>
    <s v="v3_110201V02"/>
    <x v="4"/>
    <x v="0"/>
    <s v="โครงการพัฒนาศักยภาพคนเมืองลุงทุกช่วงวัย สู่คุณภาพชีวิตที่ดี"/>
    <s v="โครงการพัฒนาศักยภาพคนเมืองลุงทุกช่วงวัย สู่คุณภาพชีวิตที่ดี"/>
    <s v="ด้านการพัฒนาและเสริมสร้างศักยภาพทรัพยากรมนุษย์"/>
    <x v="4"/>
    <s v="ตุลาคม 2563"/>
    <s v="กันยายน 2564"/>
    <s v="สำนักงานพัฒนาสังคมและความมั่นคงของมนุษย์จังหวัดพัทลุง"/>
    <s v="สำนักงานปลัดกระทรวงการพัฒนาสังคมและความมั่นคงของมนุษย์"/>
    <x v="5"/>
    <s v="กระทรวงการพัฒนาสังคมและความมั่นคงของมนุษย์"/>
    <s v="โครงการปกติ 2564"/>
    <m/>
    <s v="https://emenscr.nesdc.go.th/viewer/view.html?id=5fcde3781540bf161ab27770"/>
    <s v="110201F0204"/>
  </r>
  <r>
    <s v="v3_110201V02"/>
    <x v="4"/>
    <x v="0"/>
    <s v="ส่งเสริมทักษะการเลี้ยงดูบุตรอย่างมีคุณภาพ เหมาะสมกับสถานการณ์ปัจจุบัน"/>
    <s v="ส่งเสริมทักษะการเลี้ยงดูบุตรอย่างมีคุณภาพ เหมาะสมกับสถานการณ์ปัจจุบัน"/>
    <s v="ด้านการพัฒนาและเสริมสร้างศักยภาพทรัพยากรมนุษย์"/>
    <x v="0"/>
    <s v="ตุลาคม 2566"/>
    <s v="มีนาคม 2567"/>
    <s v="กองส่งเสริมสถาบันครอบครัว"/>
    <s v="กรมกิจการสตรีและสถาบันครอบครัว"/>
    <x v="24"/>
    <s v="กระทรวงการพัฒนาสังคมและความมั่นคงของมนุษย์"/>
    <s v="ปรับปรุงโครงการสำคัญ 2567"/>
    <m/>
    <s v="https://emenscr.nesdc.go.th/viewer/view.html?id=66457e1b995a3a1f8f166d6a"/>
    <s v="v2_110201V02F04"/>
  </r>
  <r>
    <s v="v3_110201V02"/>
    <x v="4"/>
    <x v="0"/>
    <s v="ครอบครัวอนุบาลสัมพันธ์"/>
    <s v="ครอบครัวอนุบาลสัมพันธ์"/>
    <s v="ด้านการพัฒนาและเสริมสร้างศักยภาพทรัพยากรมนุษย์"/>
    <x v="6"/>
    <s v="มิถุนายน 2562"/>
    <s v="กรกฎาคม 2562"/>
    <s v="โรงเรียนสาธิตมหาวิทยาลัยราชภัฏสงขลา"/>
    <s v="มหาวิทยาลัยราชภัฏสงขลา"/>
    <x v="0"/>
    <s v="กระทรวงการอุดมศึกษา วิทยาศาสตร์ วิจัยและนวัตกรรม"/>
    <m/>
    <m/>
    <s v="v2_"/>
    <s v="v2_110201V02F04"/>
  </r>
  <r>
    <s v="v3_110201V02"/>
    <x v="4"/>
    <x v="0"/>
    <s v="ครอบครัวอนุบาลสัมพันธ์"/>
    <s v="ครอบครัวอนุบาลสัมพันธ์"/>
    <s v="ด้านการพัฒนาและเสริมสร้างศักยภาพทรัพยากรมนุษย์"/>
    <x v="5"/>
    <s v="ธันวาคม 2562"/>
    <s v="สิงหาคม 2563"/>
    <s v="โรงเรียนสาธิตมหาวิทยาลัยราชภัฏสงขลา"/>
    <s v="มหาวิทยาลัยราชภัฏสงขลา"/>
    <x v="0"/>
    <s v="กระทรวงการอุดมศึกษา วิทยาศาสตร์ วิจัยและนวัตกรรม"/>
    <m/>
    <m/>
    <s v="v2_"/>
    <s v="v2_110201V02F04"/>
  </r>
  <r>
    <s v="v3_110201V02"/>
    <x v="4"/>
    <x v="0"/>
    <s v="โครงการส่งเสริม พัฒนา และสร้างสุขภาพอนามัยที่ดีให้กับประชาชน (ส่งเสริมและพัฒนาสุขภาพประชาชน 5 กลุ่มวัย จังหวัดระยอง)"/>
    <s v="โครงการส่งเสริม พัฒนา และสร้างสุขภาพอนามัยที่ดีให้กับประชาชน (ส่งเสริมและพัฒนาสุขภาพประชาชน 5 กลุ่มวัย จังหวัดระยอง)"/>
    <s v="ด้านการพัฒนาและเสริมสร้างศักยภาพทรัพยากรมนุษย์"/>
    <x v="5"/>
    <s v="มิถุนายน 2563"/>
    <s v="กันยายน 2563"/>
    <s v="สำนักงานสาธารณสุขจังหวัดระยอง"/>
    <s v="สำนักงานปลัดกระทรวงสาธารณสุข"/>
    <x v="3"/>
    <s v="กระทรวงสาธารณสุข"/>
    <m/>
    <m/>
    <s v="v2_"/>
    <s v="v2_110201V02F04"/>
  </r>
  <r>
    <s v="v3_110201V02"/>
    <x v="4"/>
    <x v="0"/>
    <s v="ส่งเสริมพัฒนาการจัดการเรียนรู้ปฐมวัย ปีงบประมาณ พ.ศ.2568"/>
    <s v="ส่งเสริมพัฒนาการจัดการเรียนรู้ปฐมวัย ปีงบประมาณ พ.ศ.2568"/>
    <s v="ด้านการพัฒนาและเสริมสร้างศักยภาพทรัพยากรมนุษย์"/>
    <x v="3"/>
    <s v="มกราคม 2568"/>
    <s v="มีนาคม 2568"/>
    <s v="สำนักงานเขตพื้นที่การศึกษาประถมศึกษาตรัง เขต 1"/>
    <s v="สำนักงานคณะกรรมการการศึกษาขั้นพื้นฐาน"/>
    <x v="11"/>
    <s v="กระทรวงศึกษาธิการ"/>
    <s v="โครงการปกติ 2568"/>
    <m/>
    <s v="https://emenscr.nesdc.go.th/viewer/view.html?id=6792f4754c513e688c275947"/>
    <s v="v3_110201V02F03"/>
  </r>
  <r>
    <s v="v3_110201V02"/>
    <x v="4"/>
    <x v="0"/>
    <s v="การพัฒนาการจัดการเรียนการสอนปฐมวัย ปีงบประมาณ 2563"/>
    <s v="การพัฒนาการจัดการเรียนการสอนปฐมวัย ปีงบประมาณ 2563"/>
    <s v="ด้านการพัฒนาและเสริมสร้างศักยภาพทรัพยากรมนุษย์"/>
    <x v="4"/>
    <s v="ตุลาคม 2562"/>
    <s v="กันยายน 2563"/>
    <s v="สำนักงานเขตพื้นที่การศึกษาประถมศึกษานครราชสีมา เขต 7"/>
    <s v="สำนักงานคณะกรรมการการศึกษาขั้นพื้นฐาน"/>
    <x v="11"/>
    <s v="กระทรวงศึกษาธิการ"/>
    <s v="โครงการปกติ 2564"/>
    <m/>
    <s v="https://emenscr.nesdc.go.th/viewer/view.html?id=5f787ec3aef05624fcd54f28"/>
    <s v="110201F0204"/>
  </r>
  <r>
    <s v="v3_110201V02"/>
    <x v="4"/>
    <x v="0"/>
    <s v="ส่งเสริมการเรียนรู้เพื่อพัฒนา IQ และ EQ เด็กนักเรียน"/>
    <s v="ส่งเสริมการเรียนรู้เพื่อพัฒนา IQ และ EQ เด็กนักเรียน"/>
    <s v="ด้านการพัฒนาและเสริมสร้างศักยภาพทรัพยากรมนุษย์"/>
    <x v="4"/>
    <s v="ตุลาคม 2563"/>
    <s v="กันยายน 2564"/>
    <s v="สำนักงานศึกษาธิการจังหวัดหนองบัวลำภู"/>
    <s v="สำนักงานปลัดกระทรวงศึกษาธิการ"/>
    <x v="1"/>
    <s v="กระทรวงศึกษาธิการ"/>
    <s v="โครงการปกติ 2564"/>
    <m/>
    <s v="https://emenscr.nesdc.go.th/viewer/view.html?id=5fc9b933a8d9686aa79eebfb"/>
    <s v="110201F0204"/>
  </r>
  <r>
    <s v="v3_110201V02"/>
    <x v="4"/>
    <x v="0"/>
    <s v="พัฒนาคุณภาพการศึกษาหนองบัวลำภูสู่มาตรฐานสากล"/>
    <s v="พัฒนาคุณภาพการศึกษาหนองบัวลำภูสู่มาตรฐานสากล"/>
    <s v="ด้านการพัฒนาและเสริมสร้างศักยภาพทรัพยากรมนุษย์"/>
    <x v="0"/>
    <s v="พฤษภาคม 2567"/>
    <s v="กันยายน 2567"/>
    <s v="สำนักงานศึกษาธิการจังหวัดหนองบัวลำภู"/>
    <s v="สำนักงานปลัดกระทรวงศึกษาธิการ"/>
    <x v="1"/>
    <s v="กระทรวงศึกษาธิการ"/>
    <s v="โครงการปกติ 2567"/>
    <m/>
    <s v="https://emenscr.nesdc.go.th/viewer/view.html?id=6639dd829ca7362ad8e8fe6e"/>
    <s v="v3_110201V02F03"/>
  </r>
  <r>
    <s v="v3_110201V02"/>
    <x v="4"/>
    <x v="1"/>
    <s v="โครงการพัฒนาศักยภาพคนและเสริมสร้างสุขภาพที่ดีทุกช่วงวัย_x0009_"/>
    <s v="โครงการพัฒนาศักยภาพคนและเสริมสร้างสุขภาพที่ดีทุกช่วงวัย_x0009_"/>
    <s v="ด้านการพัฒนาและเสริมสร้างศักยภาพทรัพยากรมนุษย์"/>
    <x v="3"/>
    <s v="ตุลาคม 2567"/>
    <s v="กันยายน 2568"/>
    <s v="สำนักงานศึกษาธิการจังหวัดหนองบัวลำภู"/>
    <s v="สำนักงานปลัดกระทรวงศึกษาธิการ"/>
    <x v="1"/>
    <s v="กระทรวงศึกษาธิการ"/>
    <s v="โครงการปกติ 2568"/>
    <m/>
    <s v="https://emenscr.nesdc.go.th/viewer/view.html?id=676e25734f2efe366f9aa130"/>
    <s v="v3_110101V04F03"/>
  </r>
  <r>
    <s v="v3_110201V02"/>
    <x v="4"/>
    <x v="0"/>
    <s v="การป้องกันและแก้ไขปัญหาการตั้งครรภ์ในวัยรุ่นในสถานศึกษาจังหวัดอ่างทอง"/>
    <s v="การป้องกันและแก้ไขปัญหาการตั้งครรภ์ในวัยรุ่นในสถานศึกษาจังหวัดอ่างทอง"/>
    <s v="ด้านการพัฒนาและเสริมสร้างศักยภาพทรัพยากรมนุษย์"/>
    <x v="4"/>
    <s v="ตุลาคม 2563"/>
    <s v="กันยายน 2564"/>
    <s v="สำนักงานศึกษาธิการจังหวัดอ่างทอง"/>
    <s v="สำนักงานปลัดกระทรวงศึกษาธิการ"/>
    <x v="1"/>
    <s v="กระทรวงศึกษาธิการ"/>
    <s v="โครงการปกติ 2564"/>
    <m/>
    <s v="https://emenscr.nesdc.go.th/viewer/view.html?id=6018ee73b9d9366e127fd67d"/>
    <s v="110201F0204"/>
  </r>
  <r>
    <s v="v3_110201V02"/>
    <x v="4"/>
    <x v="1"/>
    <s v="โครงการขับเคลื่อนการพัฒนาการจัดการศึกษาปฐมวัยในระดับพื้นที่ ประจำปีงบประมาณ พ.ศ.2564"/>
    <s v="โครงการขับเคลื่อนการพัฒนาการจัดการศึกษาปฐมวัยในระดับพื้นที่ ประจำปีงบประมาณ พ.ศ.2564"/>
    <s v="ด้านการพัฒนาและเสริมสร้างศักยภาพทรัพยากรมนุษย์"/>
    <x v="4"/>
    <s v="ตุลาคม 2563"/>
    <s v="กันยายน 2564"/>
    <s v="สำนักงานศึกษาธิการจังหวัดตราด"/>
    <s v="สำนักงานปลัดกระทรวงศึกษาธิการ"/>
    <x v="1"/>
    <s v="กระทรวงศึกษาธิการ"/>
    <s v="โครงการปกติ 2564"/>
    <m/>
    <s v="https://emenscr.nesdc.go.th/viewer/view.html?id=60013c46fdee0f295412d7e7"/>
    <s v="120101F0305"/>
  </r>
  <r>
    <s v="v3_110201V02"/>
    <x v="4"/>
    <x v="0"/>
    <s v="กิจกรรมหลักที่ 2 เสริมสร้างความรู้ด้านโภชนาการสู่พ่อแม่ ผู้ปกครอง เด็กปฐมวัย (ปีงบประมาณ 2563) (โครงการยกระดับคุณภาพการศึกษาจังหวัดแม่ฮ่องสอน)"/>
    <s v="กิจกรรมหลักที่ 2 เสริมสร้างความรู้ด้านโภชนาการสู่พ่อแม่ ผู้ปกครอง เด็กปฐมวัย (ปีงบประมาณ 2563) (โครงการยกระดับคุณภาพการศึกษาจังหวัดแม่ฮ่องสอน)"/>
    <s v="ด้านการพัฒนาและเสริมสร้างศักยภาพทรัพยากรมนุษย์"/>
    <x v="5"/>
    <s v="ตุลาคม 2562"/>
    <s v="กันยายน 2563"/>
    <s v="สำนักงานศึกษาธิการจังหวัดแม่ฮ่องสอน"/>
    <s v="สำนักงานปลัดกระทรวงศึกษาธิการ"/>
    <x v="1"/>
    <s v="กระทรวงศึกษาธิการ"/>
    <m/>
    <m/>
    <s v="v2_"/>
    <s v="v2_110201V02F04"/>
  </r>
  <r>
    <s v="v3_110201V03"/>
    <x v="5"/>
    <x v="1"/>
    <s v="โครงการพัฒนาสังคมพหุวัฒนธรรมที่เข้มแข็งและเสริมสร้างการมีส่วนร่วมของทุกภาคส่วน"/>
    <s v="โครงการพัฒนาสังคมพหุวัฒนธรรมที่เข้มแข็งและเสริมสร้างการมีส่วนร่วมของทุกภาคส่วน"/>
    <s v="ด้านความมั่นคง"/>
    <x v="0"/>
    <s v="ตุลาคม 2566"/>
    <s v="กันยายน 2567"/>
    <s v="กองส่งเสริมและพัฒนาการจัดการศึกษาท้องถิ่น (กศ.)"/>
    <s v="กรมส่งเสริมการปกครองท้องถิ่น"/>
    <x v="8"/>
    <s v="กระทรวงมหาดไทย"/>
    <s v="โครงการปกติ 2567"/>
    <m/>
    <s v="https://emenscr.nesdc.go.th/viewer/view.html?id=655b144319d0a33b26c4e17b"/>
    <s v="v3_010202V04F03"/>
  </r>
  <r>
    <s v="v3_110201V03"/>
    <x v="5"/>
    <x v="0"/>
    <s v="โครงการพัฒนาเด็กปฐมวัยศูนย์เด็กเล็กวิทยาเขตสิรินธรราชวิทยาลัยในพระราชูปถัมภ์ (ปีงบประมาณ 2563)"/>
    <s v="โครงการพัฒนาเด็กปฐมวัยศูนย์เด็กเล็กวิทยาเขตสิรินธรราชวิทยาลัยในพระราชูปถัมภ์ (ปีงบประมาณ 2563)"/>
    <s v="ด้านการพัฒนาและเสริมสร้างศักยภาพทรัพยากรมนุษย์"/>
    <x v="5"/>
    <s v="ตุลาคม 2562"/>
    <s v="กันยายน 2563"/>
    <s v="กองสวัสดิการแรงงาน"/>
    <s v="กรมสวัสดิการและคุ้มครองแรงงาน"/>
    <x v="9"/>
    <s v="กระทรวงแรงงาน"/>
    <m/>
    <m/>
    <s v="v2_"/>
    <s v="v2_110201V03F02"/>
  </r>
  <r>
    <s v="v3_110201V03"/>
    <x v="5"/>
    <x v="0"/>
    <s v="โครงการพัฒนาคุณภาพการจัดการศึกษาปฐมวัย ปีงบประมาณ 2564"/>
    <s v="โครงการพัฒนาคุณภาพการจัดการศึกษาปฐมวัย ปีงบประมาณ 2564"/>
    <s v="ด้านการพัฒนาและเสริมสร้างศักยภาพทรัพยากรมนุษย์"/>
    <x v="4"/>
    <s v="ตุลาคม 2563"/>
    <s v="กันยายน 2564"/>
    <s v="สำนักงานเขตพื้นที่การศึกษาประถมศึกษาขอนแก่น เขต 5"/>
    <s v="สำนักงานคณะกรรมการการศึกษาขั้นพื้นฐาน"/>
    <x v="11"/>
    <s v="กระทรวงศึกษาธิการ"/>
    <s v="โครงการปกติ 2564"/>
    <m/>
    <s v="https://emenscr.nesdc.go.th/viewer/view.html?id=5fd85a8207212e34f9c302f4"/>
    <s v="110201F0302"/>
  </r>
  <r>
    <s v="v3_110201V03"/>
    <x v="5"/>
    <x v="0"/>
    <s v="พัฒนาหลักสูตรสถานศึกษาปฐมวัย ปีงบประมาณ ๒๕๖๔"/>
    <s v="พัฒนาหลักสูตรสถานศึกษาปฐมวัย ปีงบประมาณ ๒๕๖๔"/>
    <s v="ด้านการพัฒนาและเสริมสร้างศักยภาพทรัพยากรมนุษย์"/>
    <x v="4"/>
    <s v="ตุลาคม 2563"/>
    <s v="กันยายน 2564"/>
    <s v="สำนักงานเขตพื้นที่การศึกษาประถมศึกษาเชียงราย เขต 1"/>
    <s v="สำนักงานคณะกรรมการการศึกษาขั้นพื้นฐาน"/>
    <x v="11"/>
    <s v="กระทรวงศึกษาธิการ"/>
    <s v="โครงการปกติ 2564"/>
    <m/>
    <s v="https://emenscr.nesdc.go.th/viewer/view.html?id=5fd85e6e6eb12634f2968e0d"/>
    <s v="110201F0302"/>
  </r>
  <r>
    <s v="v3_110201V03"/>
    <x v="5"/>
    <x v="0"/>
    <s v="การพัฒนากระบวนการเรียนรู้ระดับปฐมวัย"/>
    <s v="การพัฒนากระบวนการเรียนรู้ระดับปฐมวัย"/>
    <s v="ด้านการพัฒนาและเสริมสร้างศักยภาพทรัพยากรมนุษย์"/>
    <x v="4"/>
    <s v="ตุลาคม 2563"/>
    <s v="กันยายน 2564"/>
    <s v="สำนักงานเขตพื้นที่การศึกษาประถมศึกษาเชียงราย เขต 1"/>
    <s v="สำนักงานคณะกรรมการการศึกษาขั้นพื้นฐาน"/>
    <x v="11"/>
    <s v="กระทรวงศึกษาธิการ"/>
    <s v="โครงการปกติ 2564"/>
    <m/>
    <s v="https://emenscr.nesdc.go.th/viewer/view.html?id=5fd869456eb12634f2968e3f"/>
    <s v="110201F0302"/>
  </r>
  <r>
    <s v="v3_110201V03"/>
    <x v="5"/>
    <x v="0"/>
    <s v="การพัฒนาการจัดการเรียนรู้(จัดประสบการณ์)ระดับปฐมวัย  ตามแนวคิดมอนเตสซอรี (Montessori) บริบท สำนักงานคณะกรรมการการศึกษาขั้นพื้นฐาน "/>
    <s v="การพัฒนาการจัดการเรียนรู้(จัดประสบการณ์)ระดับปฐมวัย  ตามแนวคิดมอนเตสซอรี (Montessori) บริบท สำนักงานคณะกรรมการการศึกษาขั้นพื้นฐาน "/>
    <s v="ด้านการพัฒนาและเสริมสร้างศักยภาพทรัพยากรมนุษย์"/>
    <x v="4"/>
    <s v="กุมภาพันธ์ 2564"/>
    <s v="มิถุนายน 2564"/>
    <s v="สำนักงานเขตพื้นที่การศึกษาประถมศึกษาเชียงราย เขต 1"/>
    <s v="สำนักงานคณะกรรมการการศึกษาขั้นพื้นฐาน"/>
    <x v="11"/>
    <s v="กระทรวงศึกษาธิการ"/>
    <s v="โครงการปกติ 2564"/>
    <m/>
    <s v="https://emenscr.nesdc.go.th/viewer/view.html?id=6024eb14c0248c15b7543a70"/>
    <s v="110201F0302"/>
  </r>
  <r>
    <s v="v3_110201V03"/>
    <x v="5"/>
    <x v="0"/>
    <s v="การพัฒนาหลักสูตรสถานศึกษาปฐมวัยและการประเมินพัฒนาการนักเรียนปฐมวัย "/>
    <s v="การพัฒนาหลักสูตรสถานศึกษาปฐมวัยและการประเมินพัฒนาการนักเรียนปฐมวัย "/>
    <s v="ด้านการพัฒนาและเสริมสร้างศักยภาพทรัพยากรมนุษย์"/>
    <x v="4"/>
    <s v="มกราคม 2564"/>
    <s v="กันยายน 2564"/>
    <s v="สำนักงานเขตพื้นที่การศึกษาประถมศึกษาเชียงราย เขต 1"/>
    <s v="สำนักงานคณะกรรมการการศึกษาขั้นพื้นฐาน"/>
    <x v="11"/>
    <s v="กระทรวงศึกษาธิการ"/>
    <s v="โครงการปกติ 2564"/>
    <m/>
    <s v="https://emenscr.nesdc.go.th/viewer/view.html?id=6045ac97c568315de107dd62"/>
    <s v="110201F0302"/>
  </r>
  <r>
    <s v="v3_110201V03"/>
    <x v="5"/>
    <x v="0"/>
    <s v="โครงการพัฒนาการศึกษาปฐมวัยอย่างมีคุณภาพ  สพป.เชียงราย เขต 4 "/>
    <s v="โครงการพัฒนาการศึกษาปฐมวัยอย่างมีคุณภาพ  สพป.เชียงราย เขต 4 "/>
    <s v="ด้านการพัฒนาและเสริมสร้างศักยภาพทรัพยากรมนุษย์"/>
    <x v="4"/>
    <s v="ตุลาคม 2563"/>
    <s v="กันยายน 2564"/>
    <s v="สำนักงานเขตพื้นที่การศึกษาประถมศึกษาเชียงราย เขต 4"/>
    <s v="สำนักงานคณะกรรมการการศึกษาขั้นพื้นฐาน"/>
    <x v="11"/>
    <s v="กระทรวงศึกษาธิการ"/>
    <s v="โครงการปกติ 2564"/>
    <m/>
    <s v="https://emenscr.nesdc.go.th/viewer/view.html?id=5febfbc61a5e145f8dc809b3"/>
    <s v="110201F0302"/>
  </r>
  <r>
    <s v="v3_110201V03"/>
    <x v="5"/>
    <x v="0"/>
    <s v="โครงการส่งเสริมศักยภาพทางภาษาและการรู้หนังสือระดับปฐมวัย"/>
    <s v="โครงการส่งเสริมศักยภาพทางภาษาและการรู้หนังสือระดับปฐมวัย"/>
    <s v="ด้านการพัฒนาและเสริมสร้างศักยภาพทรัพยากรมนุษย์"/>
    <x v="5"/>
    <s v="เมษายน 2563"/>
    <s v="กันยายน 2563"/>
    <s v="สำนักงานเขตพื้นที่การศึกษาประถมศึกษานครศรีธรรมราช เขต 1"/>
    <s v="สำนักงานคณะกรรมการการศึกษาขั้นพื้นฐาน"/>
    <x v="11"/>
    <s v="กระทรวงศึกษาธิการ"/>
    <m/>
    <m/>
    <s v="v2_"/>
    <s v="v2_110201V03F02"/>
  </r>
  <r>
    <s v="v3_110201V03"/>
    <x v="5"/>
    <x v="0"/>
    <s v="โครงการพัฒนามาตรฐานและคุณภาพการจัดการศึกษาปฐมวัย"/>
    <s v="โครงการพัฒนามาตรฐานและคุณภาพการจัดการศึกษาปฐมวัย"/>
    <s v="ด้านการพัฒนาและเสริมสร้างศักยภาพทรัพยากรมนุษย์"/>
    <x v="5"/>
    <s v="พฤศจิกายน 2562"/>
    <s v="กันยายน 2563"/>
    <s v="สำนักงานเขตพื้นที่การศึกษาประถมศึกษาปราจีนบุรี เขต 1"/>
    <s v="สำนักงานคณะกรรมการการศึกษาขั้นพื้นฐาน"/>
    <x v="11"/>
    <s v="กระทรวงศึกษาธิการ"/>
    <m/>
    <m/>
    <s v="v2_"/>
    <s v="v2_110201V03F02"/>
  </r>
  <r>
    <s v="v3_110201V03"/>
    <x v="5"/>
    <x v="0"/>
    <s v="ขับเคลื่อนการจัดการศึกษาระดับปฐมวัย สำนักงานเขตพื้นที่การศึกษาประถมศึกษายโสธร เขต 2"/>
    <s v="ขับเคลื่อนการจัดการศึกษาระดับปฐมวัย สำนักงานเขตพื้นที่การศึกษาประถมศึกษายโสธร เขต 2"/>
    <s v="ด้านการพัฒนาและเสริมสร้างศักยภาพทรัพยากรมนุษย์"/>
    <x v="0"/>
    <s v="ตุลาคม 2566"/>
    <s v="กันยายน 2567"/>
    <s v="สำนักงานเขตพื้นที่การศึกษาประถมศึกษายโสธร เขต 2"/>
    <s v="สำนักงานคณะกรรมการการศึกษาขั้นพื้นฐาน"/>
    <x v="11"/>
    <s v="กระทรวงศึกษาธิการ"/>
    <s v="โครงการปกติ 2567"/>
    <m/>
    <s v="https://emenscr.nesdc.go.th/viewer/view.html?id=65977c84a4da863b27b209b5"/>
    <s v="v3_110201V03F02"/>
  </r>
  <r>
    <s v="v3_110201V03"/>
    <x v="5"/>
    <x v="0"/>
    <s v="ส่งเสริมสนับสนุนสร้างความเข้มแข็งโรงเรียนที่จัดการศึกษาปฐมวัย"/>
    <s v="ส่งเสริมสนับสนุนสร้างความเข้มแข็งโรงเรียนที่จัดการศึกษาปฐมวัย"/>
    <s v="ด้านการพัฒนาและเสริมสร้างศักยภาพทรัพยากรมนุษย์"/>
    <x v="5"/>
    <s v="มกราคม 2563"/>
    <s v="กันยายน 2563"/>
    <s v="สำนักงานเขตพื้นที่การศึกษาประถมศึกษาระนอง"/>
    <s v="สำนักงานคณะกรรมการการศึกษาขั้นพื้นฐาน"/>
    <x v="11"/>
    <s v="กระทรวงศึกษาธิการ"/>
    <m/>
    <m/>
    <s v="v2_"/>
    <s v="v2_110201V03F02"/>
  </r>
  <r>
    <s v="v3_110201V03"/>
    <x v="5"/>
    <x v="0"/>
    <s v="ส่งเสริมการจัดการศึกษาปฐมวัยอย่างมีประสิทธิภาพ ด้วยการจัดการเรียนรู้เชิงรุก แบบ Active Learning "/>
    <s v="ส่งเสริมการจัดการศึกษาปฐมวัยอย่างมีประสิทธิภาพ ด้วยการจัดการเรียนรู้เชิงรุก แบบ Active Learning "/>
    <s v="ด้านการพัฒนาและเสริมสร้างศักยภาพทรัพยากรมนุษย์"/>
    <x v="3"/>
    <s v="ตุลาคม 2567"/>
    <s v="กันยายน 2568"/>
    <s v="สำนักงานเขตพื้นที่การศึกษาประถมศึกษาสระแก้ว เขต 2"/>
    <s v="สำนักงานคณะกรรมการการศึกษาขั้นพื้นฐาน"/>
    <x v="11"/>
    <s v="กระทรวงศึกษาธิการ"/>
    <s v="โครงการปกติ 2568"/>
    <m/>
    <s v="https://emenscr.nesdc.go.th/viewer/view.html?id=678734464c513e688c2728ef"/>
    <s v="v3_110201V03F02"/>
  </r>
  <r>
    <s v="v3_110201V03"/>
    <x v="5"/>
    <x v="0"/>
    <s v="บ้านนักวิทยาศาสตร์น้อย ประเทศไทย"/>
    <s v="บ้านนักวิทยาศาสตร์น้อย ประเทศไทย"/>
    <s v="ด้านการพัฒนาและเสริมสร้างศักยภาพทรัพยากรมนุษย์"/>
    <x v="5"/>
    <s v="มกราคม 2563"/>
    <s v="กันยายน 2563"/>
    <s v="สำนักงานเขตพื้นที่การศึกษาประถมศึกษาอุดรธานี เขต 2"/>
    <s v="สำนักงานคณะกรรมการการศึกษาขั้นพื้นฐาน"/>
    <x v="11"/>
    <s v="กระทรวงศึกษาธิการ"/>
    <m/>
    <m/>
    <s v="v2_"/>
    <s v="v2_110201V03F02"/>
  </r>
  <r>
    <s v="v3_110201V03"/>
    <x v="5"/>
    <x v="0"/>
    <s v="โครงการ การพัฒนาสมรรถนะการจัดการเรียนรู้วิทยาศาสตร์ตามโครงการบ้านวิทยาศาสตร์น้อย ประเทศไทยระดับปฐมวัย"/>
    <s v="โครงการ การพัฒนาสมรรถนะการจัดการเรียนรู้วิทยาศาสตร์ตามโครงการบ้านวิทยาศาสตร์น้อย ประเทศไทยระดับปฐมวัย"/>
    <s v="ด้านการพัฒนาและเสริมสร้างศักยภาพทรัพยากรมนุษย์"/>
    <x v="5"/>
    <s v="มิถุนายน 2563"/>
    <s v="ธันวาคม 2563"/>
    <s v="สำนักงานเขตพื้นที่การศึกษาประถมศึกษาอุบลราชธานี เขต 4"/>
    <s v="สำนักงานคณะกรรมการการศึกษาขั้นพื้นฐาน"/>
    <x v="11"/>
    <s v="กระทรวงศึกษาธิการ"/>
    <m/>
    <m/>
    <s v="v2_"/>
    <s v="v2_110201V03F02"/>
  </r>
  <r>
    <s v="v3_110201V03"/>
    <x v="5"/>
    <x v="0"/>
    <s v="โครงการขับเคลื่อนการพัฒนาการจัดการศึกษาปฐมวัยในระดับพื้นที่ (ภาคและจังหวัด)"/>
    <s v="โครงการขับเคลื่อนการพัฒนาการจัดการศึกษาปฐมวัยในระดับพื้นที่ (ภาคและจังหวัด)"/>
    <s v="ด้านการพัฒนาและเสริมสร้างศักยภาพทรัพยากรมนุษย์"/>
    <x v="6"/>
    <s v="ตุลาคม 2561"/>
    <s v="กันยายน 2562"/>
    <s v="สำนักนโยบายและยุทธศาสตร์"/>
    <s v="สำนักงานปลัดกระทรวงศึกษาธิการ"/>
    <x v="1"/>
    <s v="กระทรวงศึกษาธิการ"/>
    <m/>
    <m/>
    <s v="v2_"/>
    <s v="v2_110201V03F02"/>
  </r>
  <r>
    <s v="v3_110201V03"/>
    <x v="5"/>
    <x v="0"/>
    <s v="โครงการขับเคลื่อนแผนปฏิบัติการด้านการจัดการศึกษาปฐมวัยของกระทรวงศึกษาธิการ (พ.ศ.2563-2565) สู่การปฏิบัติ"/>
    <s v="โครงการขับเคลื่อนแผนปฏิบัติการด้านการจัดการศึกษาปฐมวัยของกระทรวงศึกษาธิการ (พ.ศ.2563-2565) สู่การปฏิบัติ"/>
    <s v="ด้านการพัฒนาและเสริมสร้างศักยภาพทรัพยากรมนุษย์"/>
    <x v="4"/>
    <s v="ตุลาคม 2563"/>
    <s v="กันยายน 2564"/>
    <s v="สำนักนโยบายและยุทธศาสตร์"/>
    <s v="สำนักงานปลัดกระทรวงศึกษาธิการ"/>
    <x v="1"/>
    <s v="กระทรวงศึกษาธิการ"/>
    <s v="โครงการปกติ 2564"/>
    <m/>
    <s v="https://emenscr.nesdc.go.th/viewer/view.html?id=5fe8705948dad842bf57c5e3"/>
    <s v="110201F0302"/>
  </r>
  <r>
    <s v="v3_110201V03"/>
    <x v="5"/>
    <x v="0"/>
    <s v="โครงการจัดทำแผนปฏิบัติการด้านการจัดการศึกษาปฐมวัยของกระทรวงศึกษาธิการ (พ.ศ. 2566-2570)"/>
    <s v="โครงการจัดทำแผนปฏิบัติการด้านการจัดการศึกษาปฐมวัยของกระทรวงศึกษาธิการ (พ.ศ. 2566-2570)"/>
    <s v="ด้านการพัฒนาและเสริมสร้างศักยภาพทรัพยากรมนุษย์"/>
    <x v="1"/>
    <s v="มกราคม 2565"/>
    <s v="กันยายน 2565"/>
    <s v="สำนักนโยบายและยุทธศาสตร์"/>
    <s v="สำนักงานปลัดกระทรวงศึกษาธิการ"/>
    <x v="1"/>
    <s v="กระทรวงศึกษาธิการ"/>
    <s v="โครงการปกติ 2565"/>
    <m/>
    <s v="https://emenscr.nesdc.go.th/viewer/view.html?id=61c9ac2274e0ea615e990a5e"/>
    <s v="110201F0302"/>
  </r>
  <r>
    <s v="v3_110201V03"/>
    <x v="5"/>
    <x v="0"/>
    <s v="โครงการจัดทำแผนปฏิบัติการด้านการจัดการศึกษาปฐมวัยของกระทรวงศึกษาธิการ (พ.ศ. 2566 – 2570)"/>
    <s v="โครงการจัดทำแผนปฏิบัติการด้านการจัดการศึกษาปฐมวัยของกระทรวงศึกษาธิการ (พ.ศ. 2566 – 2570)"/>
    <s v="ด้านการพัฒนาและเสริมสร้างศักยภาพทรัพยากรมนุษย์"/>
    <x v="2"/>
    <s v="เมษายน 2566"/>
    <s v="กันยายน 2566"/>
    <s v="สำนักนโยบายและยุทธศาสตร์"/>
    <s v="สำนักงานปลัดกระทรวงศึกษาธิการ"/>
    <x v="1"/>
    <s v="กระทรวงศึกษาธิการ"/>
    <s v="โครงการปกติ 2566"/>
    <m/>
    <s v="https://emenscr.nesdc.go.th/viewer/view.html?id=64048236b4e8c549053ab26c"/>
    <s v="v2_110201V03F02"/>
  </r>
  <r>
    <s v="v3_110201V03"/>
    <x v="5"/>
    <x v="0"/>
    <s v="โครงการจัดทำแผนปฏิบัติการด้านการจัดการศึกษาปฐมวัยของกระทรวงศึกษาธิการ ปีงบประมาณ พ.ศ. 2567"/>
    <s v="โครงการจัดทำแผนปฏิบัติการด้านการจัดการศึกษาปฐมวัยของกระทรวงศึกษาธิการ ปีงบประมาณ พ.ศ. 2567"/>
    <s v="ด้านการพัฒนาและเสริมสร้างศักยภาพทรัพยากรมนุษย์"/>
    <x v="0"/>
    <s v="เมษายน 2567"/>
    <s v="กันยายน 2567"/>
    <s v="สำนักนโยบายและยุทธศาสตร์"/>
    <s v="สำนักงานปลัดกระทรวงศึกษาธิการ"/>
    <x v="1"/>
    <s v="กระทรวงศึกษาธิการ"/>
    <s v="โครงการปกติ 2567"/>
    <m/>
    <s v="https://emenscr.nesdc.go.th/viewer/view.html?id=6581024d19d0a33b26c4ea92"/>
    <s v="v3_110201V03F02"/>
  </r>
  <r>
    <s v="v3_110201V03"/>
    <x v="5"/>
    <x v="0"/>
    <s v="ขับเคลื่อนการพัฒนาการจัดการศึกษาปฐมวัยในระดับจังหวัดยะลา ประจำปีงบประมาณ 2563"/>
    <s v="ขับเคลื่อนการพัฒนาการจัดการศึกษาปฐมวัยในระดับจังหวัดยะลา ประจำปีงบประมาณ 2563"/>
    <s v="ด้านการพัฒนาและเสริมสร้างศักยภาพทรัพยากรมนุษย์"/>
    <x v="5"/>
    <s v="กุมภาพันธ์ 2563"/>
    <s v="กันยายน 2563"/>
    <s v="สำนักงานศึกษาธิการจังหวัดยะลา"/>
    <s v="สำนักงานปลัดกระทรวงศึกษาธิการ"/>
    <x v="1"/>
    <s v="กระทรวงศึกษาธิการ"/>
    <m/>
    <m/>
    <s v="v2_"/>
    <s v="v2_110201V03F02"/>
  </r>
  <r>
    <s v="v3_110201V03"/>
    <x v="5"/>
    <x v="0"/>
    <s v="การพัฒนาการจัดประสบการณ์การเรียนรู้ระดับปฐมวัยของโรงเรียนเอกชนประเภทสามัญศึกษาในจังหวัดร้อยเอ็ด"/>
    <s v="การพัฒนาการจัดประสบการณ์การเรียนรู้ระดับปฐมวัยของโรงเรียนเอกชนประเภทสามัญศึกษาในจังหวัดร้อยเอ็ด"/>
    <s v="ด้านการพัฒนาและเสริมสร้างศักยภาพทรัพยากรมนุษย์"/>
    <x v="6"/>
    <s v="ตุลาคม 2561"/>
    <s v="กันยายน 2562"/>
    <s v="สำนักงานศึกษาธิการจังหวัดร้อยเอ็ด"/>
    <s v="สำนักงานปลัดกระทรวงศึกษาธิการ"/>
    <x v="1"/>
    <s v="กระทรวงศึกษาธิการ"/>
    <m/>
    <m/>
    <s v="v2_"/>
    <s v="v2_110201V03F02"/>
  </r>
  <r>
    <s v="v3_110201V03"/>
    <x v="5"/>
    <x v="0"/>
    <s v="การขับเคลื่อนการพัฒนาการจัดการศึกษาปฐมวัยในจังหวัดร้อยเอ็ด"/>
    <s v="การขับเคลื่อนการพัฒนาการจัดการศึกษาปฐมวัยในจังหวัดร้อยเอ็ด"/>
    <s v="ด้านการพัฒนาและเสริมสร้างศักยภาพทรัพยากรมนุษย์"/>
    <x v="6"/>
    <s v="ตุลาคม 2561"/>
    <s v="กันยายน 2562"/>
    <s v="สำนักงานศึกษาธิการจังหวัดร้อยเอ็ด"/>
    <s v="สำนักงานปลัดกระทรวงศึกษาธิการ"/>
    <x v="1"/>
    <s v="กระทรวงศึกษาธิการ"/>
    <m/>
    <m/>
    <s v="v2_"/>
    <s v="v2_110201V03F02"/>
  </r>
  <r>
    <s v="v3_110201V03"/>
    <x v="5"/>
    <x v="0"/>
    <s v="การขับเคลื่อนการพัฒนาการจัดการศึกษาปฐมวัยในจังหวัดร้อยเอ็ด"/>
    <s v="การขับเคลื่อนการพัฒนาการจัดการศึกษาปฐมวัยในจังหวัดร้อยเอ็ด"/>
    <s v="ด้านการพัฒนาและเสริมสร้างศักยภาพทรัพยากรมนุษย์"/>
    <x v="5"/>
    <s v="ตุลาคม 2562"/>
    <s v="กันยายน 2563"/>
    <s v="สำนักงานศึกษาธิการจังหวัดร้อยเอ็ด"/>
    <s v="สำนักงานปลัดกระทรวงศึกษาธิการ"/>
    <x v="1"/>
    <s v="กระทรวงศึกษาธิการ"/>
    <m/>
    <m/>
    <s v="v2_"/>
    <s v="v2_110201V03F02"/>
  </r>
  <r>
    <s v="v3_110201V03"/>
    <x v="5"/>
    <x v="0"/>
    <s v="ขับเคลื่อนการพัฒนาการจัดการศึกษาปฐมวัยในระดับพื้นที่"/>
    <s v="ขับเคลื่อนการพัฒนาการจัดการศึกษาปฐมวัยในระดับพื้นที่"/>
    <s v="ด้านการพัฒนาและเสริมสร้างศักยภาพทรัพยากรมนุษย์"/>
    <x v="6"/>
    <s v="ตุลาคม 2561"/>
    <s v="กันยายน 2562"/>
    <s v="สำนักงานศึกษาธิการจังหวัดระนอง"/>
    <s v="สำนักงานปลัดกระทรวงศึกษาธิการ"/>
    <x v="1"/>
    <s v="กระทรวงศึกษาธิการ"/>
    <m/>
    <m/>
    <s v="v2_"/>
    <s v="v2_110201V03F02"/>
  </r>
  <r>
    <s v="v3_110201V03"/>
    <x v="5"/>
    <x v="0"/>
    <s v="โครงการขับเคลื่อนการพัฒนาการจัดการศึกษาปฐมวัยในพื้นที่จังหวัด"/>
    <s v="โครงการขับเคลื่อนการพัฒนาการจัดการศึกษาปฐมวัยในพื้นที่จังหวัด"/>
    <s v="ด้านการพัฒนาและเสริมสร้างศักยภาพทรัพยากรมนุษย์"/>
    <x v="5"/>
    <s v="เมษายน 2563"/>
    <s v="กันยายน 2563"/>
    <s v="สำนักงานศึกษาธิการจังหวัดระนอง"/>
    <s v="สำนักงานปลัดกระทรวงศึกษาธิการ"/>
    <x v="1"/>
    <s v="กระทรวงศึกษาธิการ"/>
    <m/>
    <m/>
    <s v="v2_"/>
    <s v="v2_110201V03F02"/>
  </r>
  <r>
    <s v="v3_110201V03"/>
    <x v="5"/>
    <x v="0"/>
    <s v="โครงการประชุมปฎิบัติการพัฒนาทักษะการจัดประสบการณ์แบบบูรณาการครูสอนปฐมวัย"/>
    <s v="โครงการประชุมปฎิบัติการพัฒนาทักษะการจัดประสบการณ์แบบบูรณาการครูสอนปฐมวัย"/>
    <s v="ด้านการพัฒนาและเสริมสร้างศักยภาพทรัพยากรมนุษย์"/>
    <x v="5"/>
    <s v="กรกฎาคม 2563"/>
    <s v="กันยายน 2563"/>
    <s v="สำนักงานศึกษาธิการจังหวัดระนอง"/>
    <s v="สำนักงานปลัดกระทรวงศึกษาธิการ"/>
    <x v="1"/>
    <s v="กระทรวงศึกษาธิการ"/>
    <m/>
    <m/>
    <s v="v2_"/>
    <s v="v2_110201V03F02"/>
  </r>
  <r>
    <s v="v3_110201V03"/>
    <x v="5"/>
    <x v="0"/>
    <s v="ขับเคลื่อนการพัฒนาการจัดการศึกษาปฐมวัยในระดับพื้นที่ ระดับจังหวัดราชบุรี ปีงบประมาณ พ.ศ.2562"/>
    <s v="ขับเคลื่อนการพัฒนาการจัดการศึกษาปฐมวัยในระดับพื้นที่ ระดับจังหวัดราชบุรี ปีงบประมาณ พ.ศ.2562"/>
    <s v="ด้านการพัฒนาและเสริมสร้างศักยภาพทรัพยากรมนุษย์"/>
    <x v="6"/>
    <s v="มกราคม 2562"/>
    <s v="กันยายน 2563"/>
    <s v="สำนักงานศึกษาธิการจังหวัดราชบุรี"/>
    <s v="สำนักงานปลัดกระทรวงศึกษาธิการ"/>
    <x v="1"/>
    <s v="กระทรวงศึกษาธิการ"/>
    <m/>
    <m/>
    <s v="v2_"/>
    <s v="v2_110201V03F02"/>
  </r>
  <r>
    <s v="v3_110201V03"/>
    <x v="5"/>
    <x v="0"/>
    <s v="โครงการขับเคลื่อนการพัฒนาการจัดการศึกษาปฐมวัยในระดับพื้นที่จังหวัดลพบุรี"/>
    <s v="โครงการขับเคลื่อนการพัฒนาการจัดการศึกษาปฐมวัยในระดับพื้นที่จังหวัดลพบุรี"/>
    <s v="ด้านการพัฒนาและเสริมสร้างศักยภาพทรัพยากรมนุษย์"/>
    <x v="6"/>
    <s v="ตุลาคม 2561"/>
    <s v="กันยายน 2562"/>
    <s v="สำนักงานศึกษาธิการจังหวัดลพบุรี"/>
    <s v="สำนักงานปลัดกระทรวงศึกษาธิการ"/>
    <x v="1"/>
    <s v="กระทรวงศึกษาธิการ"/>
    <m/>
    <m/>
    <s v="v2_"/>
    <s v="v2_110201V03F02"/>
  </r>
  <r>
    <s v="v3_110201V03"/>
    <x v="5"/>
    <x v="0"/>
    <s v="โครงการขับเคลื่อการพัฒนาการจัดการศึกษาปฐมวัยในระดับพื้นที่ จังหวัดลพบุรี ปีงบประมาณ พ.ศ.2563"/>
    <s v="โครงการขับเคลื่อการพัฒนาการจัดการศึกษาปฐมวัยในระดับพื้นที่ จังหวัดลพบุรี ปีงบประมาณ พ.ศ.2563"/>
    <s v="ด้านการพัฒนาและเสริมสร้างศักยภาพทรัพยากรมนุษย์"/>
    <x v="5"/>
    <s v="เมษายน 2563"/>
    <s v="กันยายน 2563"/>
    <s v="สำนักงานศึกษาธิการจังหวัดลพบุรี"/>
    <s v="สำนักงานปลัดกระทรวงศึกษาธิการ"/>
    <x v="1"/>
    <s v="กระทรวงศึกษาธิการ"/>
    <m/>
    <m/>
    <s v="v2_"/>
    <s v="v2_110201V03F02"/>
  </r>
  <r>
    <s v="v3_110201V03"/>
    <x v="5"/>
    <x v="0"/>
    <s v="โครงการขับเคลื่อนการพัฒนาการจัดการศึกษาปฐมวัยในระดับพื้นที่จังหวัดลพบุรี ปีงบประมาณ พ.ศ.2564"/>
    <s v="โครงการขับเคลื่อนการพัฒนาการจัดการศึกษาปฐมวัยในระดับพื้นที่จังหวัดลพบุรี ปีงบประมาณ พ.ศ.2564"/>
    <s v="ด้านการพัฒนาและเสริมสร้างศักยภาพทรัพยากรมนุษย์"/>
    <x v="4"/>
    <s v="มกราคม 2564"/>
    <s v="กันยายน 2564"/>
    <s v="สำนักงานศึกษาธิการจังหวัดลพบุรี"/>
    <s v="สำนักงานปลัดกระทรวงศึกษาธิการ"/>
    <x v="1"/>
    <s v="กระทรวงศึกษาธิการ"/>
    <s v="โครงการปกติ 2564"/>
    <m/>
    <s v="https://emenscr.nesdc.go.th/viewer/view.html?id=6004f8dafdee0f295412d95b"/>
    <s v="110201F0302"/>
  </r>
  <r>
    <s v="v3_110201V03"/>
    <x v="5"/>
    <x v="0"/>
    <s v="โครงการขับเคลืืื่อนและพัฒนาการศึกษาเด็กปฐมวัยจังหวัดลำปาง ประจำปีงบประมาณ 2562"/>
    <s v="โครงการขับเคลืืื่อนและพัฒนาการศึกษาเด็กปฐมวัยจังหวัดลำปาง ประจำปีงบประมาณ 2562"/>
    <s v="ด้านการพัฒนาและเสริมสร้างศักยภาพทรัพยากรมนุษย์"/>
    <x v="6"/>
    <s v="ตุลาคม 2561"/>
    <s v="กันยายน 2562"/>
    <s v="สำนักงานศึกษาธิการจังหวัดลำปาง"/>
    <s v="สำนักงานปลัดกระทรวงศึกษาธิการ"/>
    <x v="1"/>
    <s v="กระทรวงศึกษาธิการ"/>
    <m/>
    <m/>
    <s v="v2_"/>
    <s v="v2_110201V03F02"/>
  </r>
  <r>
    <s v="v3_110201V03"/>
    <x v="5"/>
    <x v="0"/>
    <s v="โครงการขับเคลื่อนการพัฒนาการศึกษาปฐมวัยจังหวัดลำปาง ประจำปีงบประมาณ 2563"/>
    <s v="โครงการขับเคลื่อนการพัฒนาการศึกษาปฐมวัยจังหวัดลำปาง ประจำปีงบประมาณ 2563"/>
    <s v="ด้านการพัฒนาและเสริมสร้างศักยภาพทรัพยากรมนุษย์"/>
    <x v="5"/>
    <s v="มกราคม 2563"/>
    <s v="กันยายน 2563"/>
    <s v="สำนักงานศึกษาธิการจังหวัดลำปาง"/>
    <s v="สำนักงานปลัดกระทรวงศึกษาธิการ"/>
    <x v="1"/>
    <s v="กระทรวงศึกษาธิการ"/>
    <m/>
    <m/>
    <s v="v2_"/>
    <s v="v2_110201V03F02"/>
  </r>
  <r>
    <s v="v3_110201V03"/>
    <x v="5"/>
    <x v="0"/>
    <s v="พัฒนาการจัดประสบการณ์การเรียนการสอนปฐมวัย"/>
    <s v="พัฒนาการจัดประสบการณ์การเรียนการสอนปฐมวัย"/>
    <s v="ด้านการพัฒนาและเสริมสร้างศักยภาพทรัพยากรมนุษย์"/>
    <x v="6"/>
    <s v="ตุลาคม 2561"/>
    <s v="กันยายน 2562"/>
    <s v="สำนักงานศึกษาธิการจังหวัดเลย"/>
    <s v="สำนักงานปลัดกระทรวงศึกษาธิการ"/>
    <x v="1"/>
    <s v="กระทรวงศึกษาธิการ"/>
    <m/>
    <m/>
    <s v="v2_"/>
    <s v="v2_110201V03F02"/>
  </r>
  <r>
    <s v="v3_110201V03"/>
    <x v="5"/>
    <x v="0"/>
    <s v="ขับเคลื่อนการพัฒนาการจัดการศึกษาสำหรับเด็กปฐมวัยในระดับพื้นที่"/>
    <s v="ขับเคลื่อนการพัฒนาการจัดการศึกษาสำหรับเด็กปฐมวัยในระดับพื้นที่"/>
    <s v="ด้านการพัฒนาและเสริมสร้างศักยภาพทรัพยากรมนุษย์"/>
    <x v="5"/>
    <s v="ตุลาคม 2562"/>
    <s v="กันยายน 2563"/>
    <s v="สำนักงานศึกษาธิการจังหวัดเลย"/>
    <s v="สำนักงานปลัดกระทรวงศึกษาธิการ"/>
    <x v="1"/>
    <s v="กระทรวงศึกษาธิการ"/>
    <m/>
    <m/>
    <s v="v2_"/>
    <s v="v2_110201V03F02"/>
  </r>
  <r>
    <s v="v3_110201V03"/>
    <x v="5"/>
    <x v="0"/>
    <s v="โครงการขับเคลื่อนการพัฒนาการจัดการศึกษาปฐมวัยในระดับพื้นที่จังหวัดสกลนคร"/>
    <s v="โครงการขับเคลื่อนการพัฒนาการจัดการศึกษาปฐมวัยในระดับพื้นที่จังหวัดสกลนคร"/>
    <s v="ด้านการพัฒนาและเสริมสร้างศักยภาพทรัพยากรมนุษย์"/>
    <x v="5"/>
    <s v="ตุลาคม 2562"/>
    <s v="กันยายน 2563"/>
    <s v="สำนักงานศึกษาธิการจังหวัดสกลนคร"/>
    <s v="สำนักงานปลัดกระทรวงศึกษาธิการ"/>
    <x v="1"/>
    <s v="กระทรวงศึกษาธิการ"/>
    <m/>
    <m/>
    <s v="v2_"/>
    <s v="v2_110201V03F02"/>
  </r>
  <r>
    <s v="v3_110201V03"/>
    <x v="5"/>
    <x v="0"/>
    <s v="โครงการขับเคลื่อนการพัฒนาการจัดการศึกษาปฐมวัยในระดับพื้นที่ (จังหวัด)"/>
    <s v="โครงการขับเคลื่อนการพัฒนาการจัดการศึกษาปฐมวัยในระดับพื้นที่ (จังหวัด)"/>
    <s v="ด้านการพัฒนาและเสริมสร้างศักยภาพทรัพยากรมนุษย์"/>
    <x v="6"/>
    <s v="ตุลาคม 2561"/>
    <s v="กันยายน 2562"/>
    <s v="สำนักงานศึกษาธิการจังหวัดสงขลา"/>
    <s v="สำนักงานปลัดกระทรวงศึกษาธิการ"/>
    <x v="1"/>
    <s v="กระทรวงศึกษาธิการ"/>
    <m/>
    <m/>
    <s v="v2_"/>
    <s v="v2_110201V03F02"/>
  </r>
  <r>
    <s v="v3_110201V03"/>
    <x v="5"/>
    <x v="0"/>
    <s v="โครงการขับเคลื่อนการพัฒนาการจัดการศึกษาปฐมวัยในระดับพื้นที่ (จังหวัด)"/>
    <s v="โครงการขับเคลื่อนการพัฒนาการจัดการศึกษาปฐมวัยในระดับพื้นที่ (จังหวัด)"/>
    <s v="ด้านการพัฒนาและเสริมสร้างศักยภาพทรัพยากรมนุษย์"/>
    <x v="5"/>
    <s v="มกราคม 2563"/>
    <s v="สิงหาคม 2563"/>
    <s v="สำนักงานศึกษาธิการจังหวัดสงขลา"/>
    <s v="สำนักงานปลัดกระทรวงศึกษาธิการ"/>
    <x v="1"/>
    <s v="กระทรวงศึกษาธิการ"/>
    <m/>
    <m/>
    <s v="v2_"/>
    <s v="v2_110201V03F02"/>
  </r>
  <r>
    <s v="v3_110201V03"/>
    <x v="5"/>
    <x v="0"/>
    <s v="โครงการขับเคลื่อนการพัฒนาการจัดการศึกษาปฐมวัยในพื้นที่จังหวัดสตูล"/>
    <s v="โครงการขับเคลื่อนการพัฒนาการจัดการศึกษาปฐมวัยในพื้นที่จังหวัดสตูล"/>
    <s v="ด้านการพัฒนาและเสริมสร้างศักยภาพทรัพยากรมนุษย์"/>
    <x v="5"/>
    <s v="ตุลาคม 2562"/>
    <s v="กันยายน 2563"/>
    <s v="สำนักงานศึกษาธิการจังหวัดสตูล"/>
    <s v="สำนักงานปลัดกระทรวงศึกษาธิการ"/>
    <x v="1"/>
    <s v="กระทรวงศึกษาธิการ"/>
    <m/>
    <m/>
    <s v="v2_"/>
    <s v="v2_110201V03F02"/>
  </r>
  <r>
    <s v="v3_110201V03"/>
    <x v="5"/>
    <x v="0"/>
    <s v="โครงการจัดงานฉลองวันเด็กแห่งชาติ ประจำปี 2566  "/>
    <s v="โครงการจัดงานฉลองวันเด็กแห่งชาติ ประจำปี 2566  "/>
    <s v="ด้านการพัฒนาและเสริมสร้างศักยภาพทรัพยากรมนุษย์"/>
    <x v="2"/>
    <s v="ตุลาคม 2565"/>
    <s v="กันยายน 2566"/>
    <s v="สำนักงานศึกษาธิการจังหวัดสมุทรปราการ"/>
    <s v="สำนักงานปลัดกระทรวงศึกษาธิการ"/>
    <x v="1"/>
    <s v="กระทรวงศึกษาธิการ"/>
    <s v="โครงการปกติ 2566"/>
    <m/>
    <s v="https://emenscr.nesdc.go.th/viewer/view.html?id=641d4c2e4c7477142637ae32"/>
    <s v="v2_110201V03F02"/>
  </r>
  <r>
    <s v="v3_110201V03"/>
    <x v="5"/>
    <x v="0"/>
    <s v="พัฒนาการจัดประสบการณ์การเรียนการสอนปฐมวัย"/>
    <s v="พัฒนาการจัดประสบการณ์การเรียนการสอนปฐมวัย"/>
    <s v="ด้านการพัฒนาและเสริมสร้างศักยภาพทรัพยากรมนุษย์"/>
    <x v="5"/>
    <s v="ตุลาคม 2562"/>
    <s v="กันยายน 2563"/>
    <s v="สำนักงานคณะกรรมการส่งเสริมการศึกษาเอกชน"/>
    <s v="สำนักงานปลัดกระทรวงศึกษาธิการ"/>
    <x v="1"/>
    <s v="กระทรวงศึกษาธิการ"/>
    <m/>
    <m/>
    <s v="v2_"/>
    <s v="v2_110201V03F02"/>
  </r>
  <r>
    <s v="v3_110201V03"/>
    <x v="5"/>
    <x v="0"/>
    <s v="64. โครงการพัฒนาการจัดประสบการณ์การเรียนการสอนปฐมวัย"/>
    <s v="64. โครงการพัฒนาการจัดประสบการณ์การเรียนการสอนปฐมวัย"/>
    <s v="ด้านการพัฒนาและเสริมสร้างศักยภาพทรัพยากรมนุษย์"/>
    <x v="4"/>
    <s v="ตุลาคม 2563"/>
    <s v="กันยายน 2564"/>
    <s v="สำนักงานคณะกรรมการส่งเสริมการศึกษาเอกชน"/>
    <s v="สำนักงานปลัดกระทรวงศึกษาธิการ"/>
    <x v="1"/>
    <s v="กระทรวงศึกษาธิการ"/>
    <s v="โครงการปกติ 2564"/>
    <m/>
    <s v="https://emenscr.nesdc.go.th/viewer/view.html?id=5fbb7ba10d3eec2a6b9e4cb0"/>
    <s v="110201F0302"/>
  </r>
  <r>
    <s v="v3_110201V03"/>
    <x v="5"/>
    <x v="0"/>
    <s v="ขับเคลื่อนการพัฒนาการจัดการศึกษาปฐมวัยในระดับพื้นที่ จังหวัดสมุทรสาคร"/>
    <s v="ขับเคลื่อนการพัฒนาการจัดการศึกษาปฐมวัยในระดับพื้นที่ จังหวัดสมุทรสาคร"/>
    <s v="ด้านการพัฒนาและเสริมสร้างศักยภาพทรัพยากรมนุษย์"/>
    <x v="6"/>
    <s v="ตุลาคม 2561"/>
    <s v="กันยายน 2562"/>
    <s v="สำนักงานศึกษาธิการจังหวัดสมุทรสาคร"/>
    <s v="สำนักงานปลัดกระทรวงศึกษาธิการ"/>
    <x v="1"/>
    <s v="กระทรวงศึกษาธิการ"/>
    <m/>
    <m/>
    <s v="v2_"/>
    <s v="v2_110201V03F02"/>
  </r>
  <r>
    <s v="v3_110201V03"/>
    <x v="5"/>
    <x v="0"/>
    <s v="โครงการอบรมเชิงปฏิบัติการจัดประสบการณ์การเรียนการสอนปฐมวัยโรงเรียนเอกชน ประจำปี 2562 จังหวัดสมุทรสาคร"/>
    <s v="โครงการอบรมเชิงปฏิบัติการจัดประสบการณ์การเรียนการสอนปฐมวัยโรงเรียนเอกชน ประจำปี 2562 จังหวัดสมุทรสาคร"/>
    <s v="ด้านการพัฒนาและเสริมสร้างศักยภาพทรัพยากรมนุษย์"/>
    <x v="6"/>
    <s v="มกราคม 2562"/>
    <s v="กุมภาพันธ์ 2562"/>
    <s v="สำนักงานศึกษาธิการจังหวัดสมุทรสาคร"/>
    <s v="สำนักงานปลัดกระทรวงศึกษาธิการ"/>
    <x v="1"/>
    <s v="กระทรวงศึกษาธิการ"/>
    <m/>
    <m/>
    <s v="v2_"/>
    <s v="v2_110201V03F02"/>
  </r>
  <r>
    <s v="v3_110201V03"/>
    <x v="5"/>
    <x v="0"/>
    <s v="ขับเคลื่อนการพัฒนาการจัดการศึกษาปฐมวัยจังหวัดสมุทรสาคร ประจำปีงบประมาณ พ.ศ. 2563"/>
    <s v="ขับเคลื่อนการพัฒนาการจัดการศึกษาปฐมวัยจังหวัดสมุทรสาคร ประจำปีงบประมาณ พ.ศ. 2563"/>
    <s v="ด้านการพัฒนาและเสริมสร้างศักยภาพทรัพยากรมนุษย์"/>
    <x v="5"/>
    <s v="ตุลาคม 2562"/>
    <s v="กันยายน 2563"/>
    <s v="สำนักงานศึกษาธิการจังหวัดสมุทรสาคร"/>
    <s v="สำนักงานปลัดกระทรวงศึกษาธิการ"/>
    <x v="1"/>
    <s v="กระทรวงศึกษาธิการ"/>
    <m/>
    <m/>
    <s v="v2_"/>
    <s v="v2_110201V03F02"/>
  </r>
  <r>
    <s v="v3_110201V03"/>
    <x v="5"/>
    <x v="0"/>
    <s v="โครงการขับเคลื่อนการพัฒนาการจัดการศึกษาปฐมวัย สำนักงานศึกษาธิการจังหวัดสระแก้ว ปีงบประมาณ 2562"/>
    <s v="โครงการขับเคลื่อนการพัฒนาการจัดการศึกษาปฐมวัย สำนักงานศึกษาธิการจังหวัดสระแก้ว ปีงบประมาณ 2562"/>
    <s v="ด้านการพัฒนาและเสริมสร้างศักยภาพทรัพยากรมนุษย์"/>
    <x v="6"/>
    <s v="ตุลาคม 2561"/>
    <s v="กันยายน 2562"/>
    <s v="สำนักงานศึกษาธิการจังหวัดสระแก้ว"/>
    <s v="สำนักงานปลัดกระทรวงศึกษาธิการ"/>
    <x v="1"/>
    <s v="กระทรวงศึกษาธิการ"/>
    <m/>
    <m/>
    <s v="v2_"/>
    <s v="v2_110201V03F02"/>
  </r>
  <r>
    <s v="v3_110201V03"/>
    <x v="5"/>
    <x v="0"/>
    <s v="โครงการขับเคลื่อนการพัฒนาการจัดการศึกษาปฐมวัย สำนักงานศึกษาธิการจังหวัดสระแก้ว ปีงบประมาณ 2563"/>
    <s v="โครงการขับเคลื่อนการพัฒนาการจัดการศึกษาปฐมวัย สำนักงานศึกษาธิการจังหวัดสระแก้ว ปีงบประมาณ 2563"/>
    <s v="ด้านการพัฒนาและเสริมสร้างศักยภาพทรัพยากรมนุษย์"/>
    <x v="5"/>
    <s v="มกราคม 2563"/>
    <s v="กันยายน 2563"/>
    <s v="สำนักงานศึกษาธิการจังหวัดสระแก้ว"/>
    <s v="สำนักงานปลัดกระทรวงศึกษาธิการ"/>
    <x v="1"/>
    <s v="กระทรวงศึกษาธิการ"/>
    <m/>
    <m/>
    <s v="v2_"/>
    <s v="v2_110201V03F02"/>
  </r>
  <r>
    <s v="v3_110201V03"/>
    <x v="5"/>
    <x v="0"/>
    <s v="ขับเคลื่อนการพัฒนาการจัดการศึกษาปฐมวัยในระดับพื้นที่จังหวัดสระบุรี ประจำปีงบประมาณ 2563"/>
    <s v="ขับเคลื่อนการพัฒนาการจัดการศึกษาปฐมวัยในระดับพื้นที่จังหวัดสระบุรี ประจำปีงบประมาณ 2563"/>
    <s v="ด้านการพัฒนาและเสริมสร้างศักยภาพทรัพยากรมนุษย์"/>
    <x v="5"/>
    <s v="กุมภาพันธ์ 2563"/>
    <s v="กันยายน 2563"/>
    <s v="สำนักงานศึกษาธิการจังหวัดสระบุรี"/>
    <s v="สำนักงานปลัดกระทรวงศึกษาธิการ"/>
    <x v="1"/>
    <s v="กระทรวงศึกษาธิการ"/>
    <m/>
    <m/>
    <s v="v2_"/>
    <s v="v2_110201V03F02"/>
  </r>
  <r>
    <s v="v3_110201V03"/>
    <x v="5"/>
    <x v="0"/>
    <s v="โครงการขับเคลื่อนการพัฒนาการจัดการศึกษาปฐมวัยในระดับพื้นที่"/>
    <s v="โครงการขับเคลื่อนการพัฒนาการจัดการศึกษาปฐมวัยในระดับพื้นที่"/>
    <s v="ด้านการพัฒนาและเสริมสร้างศักยภาพทรัพยากรมนุษย์"/>
    <x v="6"/>
    <s v="ตุลาคม 2561"/>
    <s v="กันยายน 2562"/>
    <s v="สำนักงานศึกษาธิการจังหวัดสิงห์บุรี"/>
    <s v="สำนักงานปลัดกระทรวงศึกษาธิการ"/>
    <x v="1"/>
    <s v="กระทรวงศึกษาธิการ"/>
    <m/>
    <m/>
    <s v="v2_"/>
    <s v="v2_110201V03F02"/>
  </r>
  <r>
    <s v="v3_110201V03"/>
    <x v="5"/>
    <x v="0"/>
    <s v="โครงการขับเคลื่อนการพัฒนาการจัดการศึกษาปฐมวัยในระดับพื้นที่ จังหวัดสิงห์บุรี &quot;ประจำปีงบประมาณ พ.ศ. 2563&quot;"/>
    <s v="โครงการขับเคลื่อนการพัฒนาการจัดการศึกษาปฐมวัยในระดับพื้นที่ จังหวัดสิงห์บุรี &quot;ประจำปีงบประมาณ พ.ศ. 2563&quot;"/>
    <s v="ด้านการพัฒนาและเสริมสร้างศักยภาพทรัพยากรมนุษย์"/>
    <x v="5"/>
    <s v="ตุลาคม 2562"/>
    <s v="กันยายน 2563"/>
    <s v="สำนักงานศึกษาธิการจังหวัดสิงห์บุรี"/>
    <s v="สำนักงานปลัดกระทรวงศึกษาธิการ"/>
    <x v="1"/>
    <s v="กระทรวงศึกษาธิการ"/>
    <m/>
    <m/>
    <s v="v2_"/>
    <s v="v2_110201V03F02"/>
  </r>
  <r>
    <s v="v3_110201V03"/>
    <x v="5"/>
    <x v="0"/>
    <s v="โครงการขับเคลื่อนการพัฒนาการจัดการศึกษาปฐมวัยในระดับพื้นที่จังหวัดสุราษฎร์ธานี"/>
    <s v="โครงการขับเคลื่อนการพัฒนาการจัดการศึกษาปฐมวัยในระดับพื้นที่จังหวัดสุราษฎร์ธานี"/>
    <s v="ด้านการพัฒนาและเสริมสร้างศักยภาพทรัพยากรมนุษย์"/>
    <x v="6"/>
    <s v="ตุลาคม 2561"/>
    <s v="กันยายน 2562"/>
    <s v="สำนักงานศึกษาธิการจังหวัดสุราษฎร์ธานี"/>
    <s v="สำนักงานปลัดกระทรวงศึกษาธิการ"/>
    <x v="1"/>
    <s v="กระทรวงศึกษาธิการ"/>
    <m/>
    <m/>
    <s v="v2_"/>
    <s v="v2_110201V03F02"/>
  </r>
  <r>
    <s v="v3_110201V03"/>
    <x v="5"/>
    <x v="0"/>
    <s v="โครงการจัดประสบการณ์เรียนรู้ตามมาตรฐานและสภาพที่พึงประสงค์ของเด็กปฐมวัย"/>
    <s v="โครงการจัดประสบการณ์เรียนรู้ตามมาตรฐานและสภาพที่พึงประสงค์ของเด็กปฐมวัย"/>
    <s v="ด้านการพัฒนาและเสริมสร้างศักยภาพทรัพยากรมนุษย์"/>
    <x v="6"/>
    <s v="ตุลาคม 2561"/>
    <s v="กันยายน 2562"/>
    <s v="สำนักงานศึกษาธิการจังหวัดสุราษฎร์ธานี"/>
    <s v="สำนักงานปลัดกระทรวงศึกษาธิการ"/>
    <x v="1"/>
    <s v="กระทรวงศึกษาธิการ"/>
    <m/>
    <m/>
    <s v="v2_"/>
    <s v="v2_110201V03F02"/>
  </r>
  <r>
    <s v="v3_110201V03"/>
    <x v="5"/>
    <x v="0"/>
    <s v="โครงการขับเคลื่อนการพัฒนาการจัดการศึกษาปฐมวัยในระดับพื้นที่จังหวัดสุราษฎร์ธานี"/>
    <s v="โครงการขับเคลื่อนการพัฒนาการจัดการศึกษาปฐมวัยในระดับพื้นที่จังหวัดสุราษฎร์ธานี"/>
    <s v="ด้านการพัฒนาและเสริมสร้างศักยภาพทรัพยากรมนุษย์"/>
    <x v="5"/>
    <s v="มกราคม 2563"/>
    <s v="กันยายน 2563"/>
    <s v="สำนักงานศึกษาธิการจังหวัดสุราษฎร์ธานี"/>
    <s v="สำนักงานปลัดกระทรวงศึกษาธิการ"/>
    <x v="1"/>
    <s v="กระทรวงศึกษาธิการ"/>
    <m/>
    <m/>
    <s v="v2_"/>
    <s v="v2_110201V03F02"/>
  </r>
  <r>
    <s v="v3_110201V03"/>
    <x v="5"/>
    <x v="0"/>
    <s v="การขับเคลื่อนการพัฒนาการจัดการศึกษาปฐมวัย จังหวัดหนองคาย"/>
    <s v="การขับเคลื่อนการพัฒนาการจัดการศึกษาปฐมวัย จังหวัดหนองคาย"/>
    <s v="ด้านการพัฒนาและเสริมสร้างศักยภาพทรัพยากรมนุษย์"/>
    <x v="5"/>
    <s v="ตุลาคม 2562"/>
    <s v="กันยายน 2563"/>
    <s v="สำนักงานศึกษาธิการจังหวัดหนองคาย"/>
    <s v="สำนักงานปลัดกระทรวงศึกษาธิการ"/>
    <x v="1"/>
    <s v="กระทรวงศึกษาธิการ"/>
    <m/>
    <m/>
    <s v="v2_"/>
    <s v="v2_110201V03F02"/>
  </r>
  <r>
    <s v="v3_110201V03"/>
    <x v="5"/>
    <x v="0"/>
    <s v="ขับเคลื่อนการพัฒนาการจัดการศึกษาปฐมวัยจังหวัดหนองบัวลำภู"/>
    <s v="ขับเคลื่อนการพัฒนาการจัดการศึกษาปฐมวัยจังหวัดหนองบัวลำภู"/>
    <s v="ด้านการพัฒนาและเสริมสร้างศักยภาพทรัพยากรมนุษย์"/>
    <x v="6"/>
    <s v="ตุลาคม 2561"/>
    <s v="กันยายน 2562"/>
    <s v="สำนักงานศึกษาธิการจังหวัดหนองบัวลำภู"/>
    <s v="สำนักงานปลัดกระทรวงศึกษาธิการ"/>
    <x v="1"/>
    <s v="กระทรวงศึกษาธิการ"/>
    <m/>
    <m/>
    <s v="v2_"/>
    <s v="v2_110201V03F02"/>
  </r>
  <r>
    <s v="v3_110201V03"/>
    <x v="5"/>
    <x v="0"/>
    <s v="พัฒนาคุณภาพการศึกษาหนองบัวลุ่มภูสู่มาตรฐานสากล"/>
    <s v="พัฒนาคุณภาพการศึกษาหนองบัวลุ่มภูสู่มาตรฐานสากล"/>
    <s v="ด้านการพัฒนาและเสริมสร้างศักยภาพทรัพยากรมนุษย์"/>
    <x v="5"/>
    <s v="ตุลาคม 2562"/>
    <s v="กันยายน 2563"/>
    <s v="สำนักงานศึกษาธิการจังหวัดหนองบัวลำภู"/>
    <s v="สำนักงานปลัดกระทรวงศึกษาธิการ"/>
    <x v="1"/>
    <s v="กระทรวงศึกษาธิการ"/>
    <m/>
    <m/>
    <s v="v2_"/>
    <s v="v2_110201V03F02"/>
  </r>
  <r>
    <s v="v3_110201V03"/>
    <x v="5"/>
    <x v="0"/>
    <s v="ขับเคลื่อนการพัฒนาการจัดการศึกษาปฐมวัยจังหวัดหนองบัวลำภู"/>
    <s v="ขับเคลื่อนการพัฒนาการจัดการศึกษาปฐมวัยจังหวัดหนองบัวลำภู"/>
    <s v="ด้านการพัฒนาและเสริมสร้างศักยภาพทรัพยากรมนุษย์"/>
    <x v="5"/>
    <s v="ตุลาคม 2562"/>
    <s v="กันยายน 2563"/>
    <s v="สำนักงานศึกษาธิการจังหวัดหนองบัวลำภู"/>
    <s v="สำนักงานปลัดกระทรวงศึกษาธิการ"/>
    <x v="1"/>
    <s v="กระทรวงศึกษาธิการ"/>
    <m/>
    <m/>
    <s v="v2_"/>
    <s v="v2_110201V03F02"/>
  </r>
  <r>
    <s v="v3_110201V03"/>
    <x v="5"/>
    <x v="0"/>
    <s v="ขับเคลื่อนการจัดการศึกษาปฐมวัยจังหวัดอ่างทอง ประจำปีงบประมาณ 2563"/>
    <s v="ขับเคลื่อนการจัดการศึกษาปฐมวัยจังหวัดอ่างทอง ประจำปีงบประมาณ 2563"/>
    <s v="ด้านการพัฒนาและเสริมสร้างศักยภาพทรัพยากรมนุษย์"/>
    <x v="5"/>
    <s v="มกราคม 2563"/>
    <s v="กันยายน 2563"/>
    <s v="สำนักงานศึกษาธิการจังหวัดอ่างทอง"/>
    <s v="สำนักงานปลัดกระทรวงศึกษาธิการ"/>
    <x v="1"/>
    <s v="กระทรวงศึกษาธิการ"/>
    <m/>
    <m/>
    <s v="v2_"/>
    <s v="v2_110201V03F02"/>
  </r>
  <r>
    <s v="v3_110201V03"/>
    <x v="5"/>
    <x v="0"/>
    <s v="พัฒนาการจัดประสบการณ์การเรียนการสอนปฐมวัย"/>
    <s v="พัฒนาการจัดประสบการณ์การเรียนการสอนปฐมวัย"/>
    <s v="ด้านการพัฒนาและเสริมสร้างศักยภาพทรัพยากรมนุษย์"/>
    <x v="6"/>
    <s v="ตุลาคม 2561"/>
    <s v="กันยายน 2562"/>
    <s v="สำนักงานศึกษาธิการจังหวัดอุดรธานี"/>
    <s v="สำนักงานปลัดกระทรวงศึกษาธิการ"/>
    <x v="1"/>
    <s v="กระทรวงศึกษาธิการ"/>
    <m/>
    <m/>
    <s v="v2_"/>
    <s v="v2_110201V03F02"/>
  </r>
  <r>
    <s v="v3_110201V03"/>
    <x v="5"/>
    <x v="0"/>
    <s v="โครงการขับเคลื่อนการพัฒนาการจัดการศึกษาปฐมวัยในระดับพื้นที่ ปีงบประมาณ พ.ศ.2563"/>
    <s v="โครงการขับเคลื่อนการพัฒนาการจัดการศึกษาปฐมวัยในระดับพื้นที่ ปีงบประมาณ พ.ศ.2563"/>
    <s v="ด้านการพัฒนาและเสริมสร้างศักยภาพทรัพยากรมนุษย์"/>
    <x v="5"/>
    <s v="มกราคม 2563"/>
    <s v="กันยายน 2563"/>
    <s v="สำนักงานศึกษาธิการจังหวัดอุดรธานี"/>
    <s v="สำนักงานปลัดกระทรวงศึกษาธิการ"/>
    <x v="1"/>
    <s v="กระทรวงศึกษาธิการ"/>
    <m/>
    <m/>
    <s v="v2_"/>
    <s v="v2_110201V03F02"/>
  </r>
  <r>
    <s v="v3_110201V03"/>
    <x v="5"/>
    <x v="0"/>
    <s v="ขับเคลื่อนการพัฒนาการจัดการศึกษาปฐมวัยจังหวัดอุตรดิตถ์"/>
    <s v="ขับเคลื่อนการพัฒนาการจัดการศึกษาปฐมวัยจังหวัดอุตรดิตถ์"/>
    <s v="ด้านการพัฒนาและเสริมสร้างศักยภาพทรัพยากรมนุษย์"/>
    <x v="6"/>
    <s v="ตุลาคม 2561"/>
    <s v="กันยายน 2562"/>
    <s v="สำนักงานศึกษาธิการจังหวัดอุตรดิตถ์"/>
    <s v="สำนักงานปลัดกระทรวงศึกษาธิการ"/>
    <x v="1"/>
    <s v="กระทรวงศึกษาธิการ"/>
    <m/>
    <m/>
    <s v="v2_"/>
    <s v="v2_110201V03F02"/>
  </r>
  <r>
    <s v="v3_110201V03"/>
    <x v="5"/>
    <x v="0"/>
    <s v="ขับเคลื่อนและพัฒนาการจัดการศึกษาปฐมวัยจังหวัดอุตรดิตถ์ ประจำปีงบประมาณ พ.ศ.2563"/>
    <s v="ขับเคลื่อนและพัฒนาการจัดการศึกษาปฐมวัยจังหวัดอุตรดิตถ์ ประจำปีงบประมาณ พ.ศ.2563"/>
    <s v="ด้านการพัฒนาและเสริมสร้างศักยภาพทรัพยากรมนุษย์"/>
    <x v="5"/>
    <s v="กุมภาพันธ์ 2563"/>
    <s v="กันยายน 2563"/>
    <s v="สำนักงานศึกษาธิการจังหวัดอุตรดิตถ์"/>
    <s v="สำนักงานปลัดกระทรวงศึกษาธิการ"/>
    <x v="1"/>
    <s v="กระทรวงศึกษาธิการ"/>
    <m/>
    <m/>
    <s v="v2_"/>
    <s v="v2_110201V03F02"/>
  </r>
  <r>
    <s v="v3_110201V03"/>
    <x v="5"/>
    <x v="0"/>
    <s v="ขับเคลื่อนและพัฒนาการศึกษาเด็กปฐมวัยจังหวัดอุตรดิตถ์ ประจำปีงบประมาณ พ.ศ.2563 (เพิ่มเติม)"/>
    <s v="ขับเคลื่อนและพัฒนาการศึกษาเด็กปฐมวัยจังหวัดอุตรดิตถ์ ประจำปีงบประมาณ พ.ศ.2563 (เพิ่มเติม)"/>
    <s v="ด้านการพัฒนาและเสริมสร้างศักยภาพทรัพยากรมนุษย์"/>
    <x v="5"/>
    <s v="มิถุนายน 2563"/>
    <s v="กันยายน 2563"/>
    <s v="สำนักงานศึกษาธิการจังหวัดอุตรดิตถ์"/>
    <s v="สำนักงานปลัดกระทรวงศึกษาธิการ"/>
    <x v="1"/>
    <s v="กระทรวงศึกษาธิการ"/>
    <m/>
    <m/>
    <s v="v2_"/>
    <s v="v2_110201V03F02"/>
  </r>
  <r>
    <s v="v3_110201V03"/>
    <x v="5"/>
    <x v="0"/>
    <s v="ขับเคลื่อนพัฒนาการศึกษาปฐมวัยจังหวัดอุตรดิตถ์ ประจำปีงบประมาณ พ.ศ. 2564   "/>
    <s v="ขับเคลื่อนพัฒนาการศึกษาปฐมวัยจังหวัดอุตรดิตถ์ ประจำปีงบประมาณ พ.ศ. 2564   "/>
    <s v="ด้านการพัฒนาและเสริมสร้างศักยภาพทรัพยากรมนุษย์"/>
    <x v="4"/>
    <s v="ตุลาคม 2563"/>
    <s v="กันยายน 2564"/>
    <s v="สำนักงานศึกษาธิการจังหวัดอุตรดิตถ์"/>
    <s v="สำนักงานปลัดกระทรวงศึกษาธิการ"/>
    <x v="1"/>
    <s v="กระทรวงศึกษาธิการ"/>
    <s v="โครงการปกติ 2564"/>
    <m/>
    <s v="https://emenscr.nesdc.go.th/viewer/view.html?id=60092149f9428031247e9969"/>
    <s v="110201F0302"/>
  </r>
  <r>
    <s v="v3_110201V03"/>
    <x v="5"/>
    <x v="0"/>
    <s v="โครงการขับเคลื่อนการพัฒนาการจัดการศึกษาปฐมวัยจังหวัดอุทัยธานี"/>
    <s v="โครงการขับเคลื่อนการพัฒนาการจัดการศึกษาปฐมวัยจังหวัดอุทัยธานี"/>
    <s v="ด้านการพัฒนาและเสริมสร้างศักยภาพทรัพยากรมนุษย์"/>
    <x v="6"/>
    <s v="ตุลาคม 2561"/>
    <s v="กันยายน 2562"/>
    <s v="สำนักงานศึกษาธิการจังหวัดอุทัยธานี"/>
    <s v="สำนักงานปลัดกระทรวงศึกษาธิการ"/>
    <x v="1"/>
    <s v="กระทรวงศึกษาธิการ"/>
    <m/>
    <m/>
    <s v="v2_"/>
    <s v="v2_110201V03F02"/>
  </r>
  <r>
    <s v="v3_110201V03"/>
    <x v="5"/>
    <x v="0"/>
    <s v="โครงการขับเคลื่อนการพัฒนาการจัดการศึกษาปฐมวัยจังหวัดอุทัยธานี ปีงบประมาณ 2563"/>
    <s v="โครงการขับเคลื่อนการพัฒนาการจัดการศึกษาปฐมวัยจังหวัดอุทัยธานี ปีงบประมาณ 2563"/>
    <s v="ด้านการพัฒนาและเสริมสร้างศักยภาพทรัพยากรมนุษย์"/>
    <x v="5"/>
    <s v="ตุลาคม 2562"/>
    <s v="กันยายน 2563"/>
    <s v="สำนักงานศึกษาธิการจังหวัดอุทัยธานี"/>
    <s v="สำนักงานปลัดกระทรวงศึกษาธิการ"/>
    <x v="1"/>
    <s v="กระทรวงศึกษาธิการ"/>
    <m/>
    <m/>
    <s v="v2_"/>
    <s v="v2_110201V03F02"/>
  </r>
  <r>
    <s v="v3_110201V03"/>
    <x v="5"/>
    <x v="0"/>
    <s v="โครงการภาคีเครือข่ายร่วมพัฒนาโรงเรียนในโครงการกองทุนการศึกษา จังหวัดอุทัยธานี ประจำปีงบประมาณ 2565"/>
    <s v="โครงการภาคีเครือข่ายร่วมพัฒนาโรงเรียนในโครงการกองทุนการศึกษา จังหวัดอุทัยธานี ประจำปีงบประมาณ 2565"/>
    <s v="ด้านการพัฒนาและเสริมสร้างศักยภาพทรัพยากรมนุษย์"/>
    <x v="1"/>
    <s v="ตุลาคม 2564"/>
    <s v="กันยายน 2565"/>
    <s v="สำนักงานศึกษาธิการจังหวัดอุทัยธานี"/>
    <s v="สำนักงานปลัดกระทรวงศึกษาธิการ"/>
    <x v="1"/>
    <s v="กระทรวงศึกษาธิการ"/>
    <s v="โครงการปกติ 2565"/>
    <m/>
    <s v="https://emenscr.nesdc.go.th/viewer/view.html?id=626a2242237392670b56c72e"/>
    <s v="110201F0302"/>
  </r>
  <r>
    <s v="v3_110201V03"/>
    <x v="5"/>
    <x v="0"/>
    <s v="ขับเคลื่อนการพัฒนาการจัดการศึกษาปฐมวัยในระดับพื้นที่จังหวัดอุบลราชธานี"/>
    <s v="ขับเคลื่อนการพัฒนาการจัดการศึกษาปฐมวัยในระดับพื้นที่จังหวัดอุบลราชธานี"/>
    <s v="ด้านการพัฒนาและเสริมสร้างศักยภาพทรัพยากรมนุษย์"/>
    <x v="6"/>
    <s v="ตุลาคม 2561"/>
    <s v="กันยายน 2562"/>
    <s v="สำนักงานศึกษาธิการจังหวัดอุบลราชธานี"/>
    <s v="สำนักงานปลัดกระทรวงศึกษาธิการ"/>
    <x v="1"/>
    <s v="กระทรวงศึกษาธิการ"/>
    <m/>
    <m/>
    <s v="v2_"/>
    <s v="v2_110201V03F02"/>
  </r>
  <r>
    <s v="v3_110201V03"/>
    <x v="5"/>
    <x v="0"/>
    <s v="ขับเคลื่อนการพัฒนาการจัดการศึกษาปฐมวัยในระดับพื้นที่จังหวัดอุบลราชธานี ประจำปีงบประมาณ 2563"/>
    <s v="ขับเคลื่อนการพัฒนาการจัดการศึกษาปฐมวัยในระดับพื้นที่จังหวัดอุบลราชธานี ประจำปีงบประมาณ 2563"/>
    <s v="ด้านการพัฒนาและเสริมสร้างศักยภาพทรัพยากรมนุษย์"/>
    <x v="5"/>
    <s v="ตุลาคม 2562"/>
    <s v="กันยายน 2563"/>
    <s v="สำนักงานศึกษาธิการจังหวัดอุบลราชธานี"/>
    <s v="สำนักงานปลัดกระทรวงศึกษาธิการ"/>
    <x v="1"/>
    <s v="กระทรวงศึกษาธิการ"/>
    <m/>
    <m/>
    <s v="v2_"/>
    <s v="v2_110201V03F02"/>
  </r>
  <r>
    <s v="v3_110201V03"/>
    <x v="5"/>
    <x v="0"/>
    <s v="ขับเคลื่อนการพัฒนาการจัดการศึกษาปฐมวัยในระดับพื้นที่ ประจำปีงบประมาณ พ.ศ. 2566"/>
    <s v="ขับเคลื่อนการพัฒนาการจัดการศึกษาปฐมวัยในระดับพื้นที่ ประจำปีงบประมาณ พ.ศ. 2566"/>
    <s v="ด้านการพัฒนาและเสริมสร้างศักยภาพทรัพยากรมนุษย์"/>
    <x v="2"/>
    <s v="ตุลาคม 2565"/>
    <s v="กันยายน 2566"/>
    <s v="สำนักบูรณาการกิจการการศึกษา"/>
    <s v="สำนักงานปลัดกระทรวงศึกษาธิการ"/>
    <x v="1"/>
    <s v="กระทรวงศึกษาธิการ"/>
    <s v="โครงการปกติ 2566"/>
    <m/>
    <s v="https://emenscr.nesdc.go.th/viewer/view.html?id=63cc25655ed9493056facc21"/>
    <s v="v2_110201V03F02"/>
  </r>
  <r>
    <s v="v3_110201V03"/>
    <x v="5"/>
    <x v="0"/>
    <s v="โครงการขับเคลื่อนการพัฒนาการจัดการศึกษาปฐมวัยในระดับพื้นที่ ประจำปีงบประมาณ พ.ศ. 2567"/>
    <s v="โครงการขับเคลื่อนการพัฒนาการจัดการศึกษาปฐมวัยในระดับพื้นที่ ประจำปีงบประมาณ พ.ศ. 2567"/>
    <s v="ด้านการพัฒนาและเสริมสร้างศักยภาพทรัพยากรมนุษย์"/>
    <x v="0"/>
    <s v="ตุลาคม 2566"/>
    <s v="กันยายน 2567"/>
    <s v="กองส่งเสริมและพัฒนาการบริหารการศึกษาในภูมิภาค"/>
    <s v="สำนักงานปลัดกระทรวงศึกษาธิการ"/>
    <x v="1"/>
    <s v="กระทรวงศึกษาธิการ"/>
    <s v="โครงการปกติ 2567"/>
    <m/>
    <s v="https://emenscr.nesdc.go.th/viewer/view.html?id=658263d519d0a33b26c4ebbd"/>
    <s v="v3_110201V03F02"/>
  </r>
  <r>
    <s v="v3_110201V03"/>
    <x v="5"/>
    <x v="0"/>
    <s v="โครงการขับเคลื่อนการพัฒนาการจัดการศึกษาปฐมวัยในพื้นที่สำนักงานศึกษาธิการภาค 2 ประจำปีงบประมาณ 2563"/>
    <s v="โครงการขับเคลื่อนการพัฒนาการจัดการศึกษาปฐมวัยในพื้นที่สำนักงานศึกษาธิการภาค 2 ประจำปีงบประมาณ 2563"/>
    <s v="ด้านการพัฒนาและเสริมสร้างศักยภาพทรัพยากรมนุษย์"/>
    <x v="5"/>
    <s v="ตุลาคม 2562"/>
    <s v="กันยายน 2563"/>
    <s v="สำนักงานศึกษาธิการภาค 2 (ปทุมธานี)"/>
    <s v="สำนักงานปลัดกระทรวงศึกษาธิการ"/>
    <x v="1"/>
    <s v="กระทรวงศึกษาธิการ"/>
    <m/>
    <m/>
    <s v="v2_"/>
    <s v="v2_110201V03F02"/>
  </r>
  <r>
    <s v="v3_110201V03"/>
    <x v="5"/>
    <x v="0"/>
    <s v="การขับเคลื่อนการพัฒนาการจัดการศึกษาปฐมวัยของสถานศึกษาทุกสังกัดในพื้นที่รับผิดชอบสำนักงานศึกษาธิการภาค 1"/>
    <s v="การขับเคลื่อนการพัฒนาการจัดการศึกษาปฐมวัยของสถานศึกษาทุกสังกัดในพื้นที่รับผิดชอบสำนักงานศึกษาธิการภาค 1"/>
    <s v="ด้านการพัฒนาและเสริมสร้างศักยภาพทรัพยากรมนุษย์"/>
    <x v="6"/>
    <s v="มกราคม 2562"/>
    <s v="กันยายน 2562"/>
    <s v="สำนักงานศึกษาธิการภาค 2 (จังหวัดลพบุรี)"/>
    <s v="สำนักงานปลัดกระทรวงศึกษาธิการ"/>
    <x v="1"/>
    <s v="กระทรวงศึกษาธิการ"/>
    <m/>
    <m/>
    <s v="v2_"/>
    <s v="v2_110201V03F02"/>
  </r>
  <r>
    <s v="v3_110201V03"/>
    <x v="5"/>
    <x v="0"/>
    <s v="โครงการติดตามผลการพัฒนาการจัดการศึกษาปฐมวัยในพื้นที่รับผิดชอบสำนักงานศึกษาธิการภาค 1"/>
    <s v="โครงการติดตามผลการพัฒนาการจัดการศึกษาปฐมวัยในพื้นที่รับผิดชอบสำนักงานศึกษาธิการภาค 1"/>
    <s v="ด้านการพัฒนาและเสริมสร้างศักยภาพทรัพยากรมนุษย์"/>
    <x v="5"/>
    <s v="มกราคม 2563"/>
    <s v="กันยายน 2563"/>
    <s v="สำนักงานศึกษาธิการภาค 1 (ลพบุรี)"/>
    <s v="สำนักงานปลัดกระทรวงศึกษาธิการ"/>
    <x v="1"/>
    <s v="กระทรวงศึกษาธิการ"/>
    <m/>
    <m/>
    <s v="v2_"/>
    <s v="v2_110201V03F02"/>
  </r>
  <r>
    <s v="v3_110201V03"/>
    <x v="5"/>
    <x v="0"/>
    <s v="ขับเคลื่อนการพัฒนาการจัดการศึกษาปฐมวัยในระดับพื้นที่ สำนักงานศึกษาธิการภาค 9"/>
    <s v="ขับเคลื่อนการพัฒนาการจัดการศึกษาปฐมวัยในระดับพื้นที่ สำนักงานศึกษาธิการภาค 9"/>
    <s v="ด้านการพัฒนาและเสริมสร้างศักยภาพทรัพยากรมนุษย์"/>
    <x v="6"/>
    <s v="ตุลาคม 2561"/>
    <s v="กันยายน 2562"/>
    <s v="สำนักงานศึกษาธิการภาค 3 (จังหวัดฉะเชิงเทรา)"/>
    <s v="สำนักงานปลัดกระทรวงศึกษาธิการ"/>
    <x v="1"/>
    <s v="กระทรวงศึกษาธิการ"/>
    <m/>
    <m/>
    <s v="v2_"/>
    <s v="v2_110201V03F02"/>
  </r>
  <r>
    <s v="v3_110201V03"/>
    <x v="5"/>
    <x v="0"/>
    <s v="ขับเคลื่อนการพัฒนาการจัดการศึกษาปฐมวัยในระดับพื้นที่ ของสำนักงานศึกษาธิการภาค 9 ปีงบประมาณ 2563"/>
    <s v="ขับเคลื่อนการพัฒนาการจัดการศึกษาปฐมวัยในระดับพื้นที่ ของสำนักงานศึกษาธิการภาค 9 ปีงบประมาณ 2563"/>
    <s v="ด้านการพัฒนาและเสริมสร้างศักยภาพทรัพยากรมนุษย์"/>
    <x v="5"/>
    <s v="ตุลาคม 2562"/>
    <s v="กันยายน 2563"/>
    <s v="สำนักงานศึกษาธิการภาค 9 (ฉะเชิงเทรา)"/>
    <s v="สำนักงานปลัดกระทรวงศึกษาธิการ"/>
    <x v="1"/>
    <s v="กระทรวงศึกษาธิการ"/>
    <m/>
    <m/>
    <s v="v2_"/>
    <s v="v2_110201V03F02"/>
  </r>
  <r>
    <s v="v3_110201V03"/>
    <x v="5"/>
    <x v="0"/>
    <s v="ขับเคลื่อนการพัฒนาการจัดการศึกษาปฐมวัยในพื้นที่ สำนักงานศึกษาธิการภาค 3 ประจำปีงบประมาณ พ.ศ.2562"/>
    <s v="ขับเคลื่อนการพัฒนาการจัดการศึกษาปฐมวัยในพื้นที่ สำนักงานศึกษาธิการภาค 3 ประจำปีงบประมาณ พ.ศ.2562"/>
    <s v="ด้านการพัฒนาและเสริมสร้างศักยภาพทรัพยากรมนุษย์"/>
    <x v="6"/>
    <s v="มกราคม 2562"/>
    <s v="กันยายน 2562"/>
    <s v="สำนักงานศึกษาธิการภาค 4 (จังหวัดราชบุรี)"/>
    <s v="สำนักงานปลัดกระทรวงศึกษาธิการ"/>
    <x v="1"/>
    <s v="กระทรวงศึกษาธิการ"/>
    <m/>
    <m/>
    <s v="v2_"/>
    <s v="v2_110201V03F02"/>
  </r>
  <r>
    <s v="v3_110201V03"/>
    <x v="5"/>
    <x v="0"/>
    <s v="ขับเคลื่อนการพัฒนาการจัดการศึกษาปฐมวัยในพื้นที่สำนักงานศึกษาธิการภาค 3 ประจำปีงบประมาณ พ.ศ. 2563"/>
    <s v="ขับเคลื่อนการพัฒนาการจัดการศึกษาปฐมวัยในพื้นที่สำนักงานศึกษาธิการภาค 3 ประจำปีงบประมาณ พ.ศ. 2563"/>
    <s v="ด้านการพัฒนาและเสริมสร้างศักยภาพทรัพยากรมนุษย์"/>
    <x v="5"/>
    <s v="เมษายน 2563"/>
    <s v="กันยายน 2563"/>
    <s v="สำนักงานศึกษาธิการภาค 3 (ราชบุรี)"/>
    <s v="สำนักงานปลัดกระทรวงศึกษาธิการ"/>
    <x v="1"/>
    <s v="กระทรวงศึกษาธิการ"/>
    <m/>
    <m/>
    <s v="v2_"/>
    <s v="v2_110201V03F02"/>
  </r>
  <r>
    <s v="v3_110201V03"/>
    <x v="5"/>
    <x v="0"/>
    <s v="ขับเคลื่อนการพัฒนาการจัดการศึกษาปฐมวัยในระดับพื้นที่สำนักงานศึกษาธิการภาค 4 ประจำปีงบประมาณ 2562"/>
    <s v="ขับเคลื่อนการพัฒนาการจัดการศึกษาปฐมวัยในระดับพื้นที่สำนักงานศึกษาธิการภาค 4 ประจำปีงบประมาณ 2562"/>
    <s v="ด้านการพัฒนาและเสริมสร้างศักยภาพทรัพยากรมนุษย์"/>
    <x v="6"/>
    <s v="ตุลาคม 2561"/>
    <s v="กันยายน 2562"/>
    <s v="สำนักงานศึกษาธิการภาค 5 (จังหวัดสมุทรสงคราม)"/>
    <s v="สำนักงานปลัดกระทรวงศึกษาธิการ"/>
    <x v="1"/>
    <s v="กระทรวงศึกษาธิการ"/>
    <m/>
    <m/>
    <s v="v2_"/>
    <s v="v2_110201V03F02"/>
  </r>
  <r>
    <s v="v3_110201V03"/>
    <x v="5"/>
    <x v="0"/>
    <s v="โครงการขับเคลื่อนการพัฒนาการจัดการศึกษาปฐมวัยในระดับภาค สำนักงานศึกษาธิการภาค 4 ประจำปีงบประมาณ พ.ศ.2563"/>
    <s v="โครงการขับเคลื่อนการพัฒนาการจัดการศึกษาปฐมวัยในระดับภาค สำนักงานศึกษาธิการภาค 4 ประจำปีงบประมาณ พ.ศ.2563"/>
    <s v="ด้านการพัฒนาและเสริมสร้างศักยภาพทรัพยากรมนุษย์"/>
    <x v="5"/>
    <s v="ตุลาคม 2562"/>
    <s v="กันยายน 2563"/>
    <s v="สำนักงานศึกษาธิการภาค 4 (สมุทรสงคราม)"/>
    <s v="สำนักงานปลัดกระทรวงศึกษาธิการ"/>
    <x v="1"/>
    <s v="กระทรวงศึกษาธิการ"/>
    <m/>
    <m/>
    <s v="v2_"/>
    <s v="v2_110201V03F02"/>
  </r>
  <r>
    <s v="v3_110201V03"/>
    <x v="5"/>
    <x v="0"/>
    <s v="โครงการขับเคลื่อนการพัฒนาการจัดการศึกษาปฐมวัยของสถานศึกษาทุกสังกัดในพื้นที่รับผิดชอบของสำนักงานศึกษาธิการภาค 5"/>
    <s v="โครงการขับเคลื่อนการพัฒนาการจัดการศึกษาปฐมวัยของสถานศึกษาทุกสังกัดในพื้นที่รับผิดชอบของสำนักงานศึกษาธิการภาค 5"/>
    <s v="ด้านการพัฒนาและเสริมสร้างศักยภาพทรัพยากรมนุษย์"/>
    <x v="6"/>
    <s v="ตุลาคม 2561"/>
    <s v="กันยายน 2562"/>
    <s v="สำนักงานศึกษาธิการภาค 5 (นครศรีธรรมราช)"/>
    <s v="สำนักงานปลัดกระทรวงศึกษาธิการ"/>
    <x v="1"/>
    <s v="กระทรวงศึกษาธิการ"/>
    <m/>
    <m/>
    <s v="v2_"/>
    <s v="v2_110201V03F02"/>
  </r>
  <r>
    <s v="v3_110201V03"/>
    <x v="5"/>
    <x v="0"/>
    <s v="โครงการขับเคลื่อนการพัฒนาการจัดการศึกษาปฐมวัยในระดับพื้นที่(ภาคและจังหวัด) ในพื้นที่รับผิดชอบของสำนักงานศึกษาธิการภาค 6"/>
    <s v="โครงการขับเคลื่อนการพัฒนาการจัดการศึกษาปฐมวัยในระดับพื้นที่(ภาคและจังหวัด) ในพื้นที่รับผิดชอบของสำนักงานศึกษาธิการภาค 6"/>
    <s v="ด้านการพัฒนาและเสริมสร้างศักยภาพทรัพยากรมนุษย์"/>
    <x v="6"/>
    <s v="ตุลาคม 2561"/>
    <s v="กันยายน 2562"/>
    <s v="สำนักงานศึกษาธิการภาค 6 (ภูเก็ต)"/>
    <s v="สำนักงานปลัดกระทรวงศึกษาธิการ"/>
    <x v="1"/>
    <s v="กระทรวงศึกษาธิการ"/>
    <m/>
    <m/>
    <s v="v2_"/>
    <s v="v2_110201V03F02"/>
  </r>
  <r>
    <s v="v3_110201V03"/>
    <x v="5"/>
    <x v="0"/>
    <s v="โครงการขับเคลื่อนการพัฒนาการจัดการศึกษาปฐมวัยในระดับพื้นที่ สำนักงานศึกษาธิการภาค 7 ประจำปีงบประมาณ พ.ศ. 2563"/>
    <s v="โครงการขับเคลื่อนการพัฒนาการจัดการศึกษาปฐมวัยในระดับพื้นที่ สำนักงานศึกษาธิการภาค 7 ประจำปีงบประมาณ พ.ศ. 2563"/>
    <s v="ด้านการพัฒนาและเสริมสร้างศักยภาพทรัพยากรมนุษย์"/>
    <x v="5"/>
    <s v="ตุลาคม 2562"/>
    <s v="กันยายน 2563"/>
    <s v="สำนักงานศึกษาธิการภาค 7 (ยะลา)"/>
    <s v="สำนักงานปลัดกระทรวงศึกษาธิการ"/>
    <x v="1"/>
    <s v="กระทรวงศึกษาธิการ"/>
    <m/>
    <m/>
    <s v="v2_"/>
    <s v="v2_110201V03F02"/>
  </r>
  <r>
    <s v="v3_110201V03"/>
    <x v="5"/>
    <x v="0"/>
    <s v="โครงการขับเคลื่อนการพัฒนาการจัดการศึกษาปฐมวัยในระดับพื้นที่ของสำนักงานศึกษาธิการภาค 8 ประจำปีงบประมาณ พ.ศ. 2562"/>
    <s v="โครงการขับเคลื่อนการพัฒนาการจัดการศึกษาปฐมวัยในระดับพื้นที่ของสำนักงานศึกษาธิการภาค 8 ประจำปีงบประมาณ พ.ศ. 2562"/>
    <s v="ด้านการพัฒนาและเสริมสร้างศักยภาพทรัพยากรมนุษย์"/>
    <x v="6"/>
    <s v="ตุลาคม 2561"/>
    <s v="กันยายน 2562"/>
    <s v="สำนักงานศึกษาธิการภาค 9 (จังหวัดชลบุรี)"/>
    <s v="สำนักงานปลัดกระทรวงศึกษาธิการ"/>
    <x v="1"/>
    <s v="กระทรวงศึกษาธิการ"/>
    <m/>
    <m/>
    <s v="v2_"/>
    <s v="v2_110201V03F02"/>
  </r>
  <r>
    <s v="v3_110201V03"/>
    <x v="5"/>
    <x v="0"/>
    <s v="โครงการขับเคลื่อนการพัฒนาการจัดการศึกษาปฐมวัยในระดับพื้นที่ของสำนักงานศึกษาธิการภาค 8 ประจำปีงบประมาณ พ.ศ. 2563"/>
    <s v="โครงการขับเคลื่อนการพัฒนาการจัดการศึกษาปฐมวัยในระดับพื้นที่ของสำนักงานศึกษาธิการภาค 8 ประจำปีงบประมาณ พ.ศ. 2563"/>
    <s v="ด้านการพัฒนาและเสริมสร้างศักยภาพทรัพยากรมนุษย์"/>
    <x v="5"/>
    <s v="ตุลาคม 2562"/>
    <s v="กันยายน 2563"/>
    <s v="สำนักงานศึกษาธิการภาค 8 (ชลบุรี)"/>
    <s v="สำนักงานปลัดกระทรวงศึกษาธิการ"/>
    <x v="1"/>
    <s v="กระทรวงศึกษาธิการ"/>
    <m/>
    <m/>
    <s v="v2_"/>
    <s v="v2_110201V03F02"/>
  </r>
  <r>
    <s v="v3_110201V03"/>
    <x v="5"/>
    <x v="0"/>
    <s v="ขับเคลื่อนการพัฒนาการจัดการศึกษาปฐมวัยในระดับพื้นที่สำนักงานศึกษาธิการภาค 11 สอดคล้องกับประเด็นยุทธศาสตร์ของสำนักงานปลัดกระทรวงศึกษาธิการ"/>
    <s v="ขับเคลื่อนการพัฒนาการจัดการศึกษาปฐมวัยในระดับพื้นที่สำนักงานศึกษาธิการภาค 11 สอดคล้องกับประเด็นยุทธศาสตร์ของสำนักงานปลัดกระทรวงศึกษาธิการ"/>
    <s v="ด้านการพัฒนาและเสริมสร้างศักยภาพทรัพยากรมนุษย์"/>
    <x v="6"/>
    <s v="ตุลาคม 2561"/>
    <s v="กันยายน 2562"/>
    <s v="สำนักงานศึกษาธิการภาค 11 (จังหวัดสกลนคร)"/>
    <s v="สำนักงานปลัดกระทรวงศึกษาธิการ"/>
    <x v="1"/>
    <s v="กระทรวงศึกษาธิการ"/>
    <m/>
    <m/>
    <s v="v2_"/>
    <s v="v2_110201V03F02"/>
  </r>
  <r>
    <s v="v3_110201V03"/>
    <x v="5"/>
    <x v="0"/>
    <s v="ขับเคลื่อนการพัฒนาการจัดการศึกษาปฐมวัยในระดับพื้นที่สำนักงานศึกษาธิการภาค 11"/>
    <s v="ขับเคลื่อนการพัฒนาการจัดการศึกษาปฐมวัยในระดับพื้นที่สำนักงานศึกษาธิการภาค 11"/>
    <s v="ด้านการสร้างโอกาสและความเสมอภาคทางสังคม"/>
    <x v="5"/>
    <s v="ตุลาคม 2562"/>
    <s v="กันยายน 2563"/>
    <s v="สำนักงานศึกษาธิการภาค 11 (สกลนคร)"/>
    <s v="สำนักงานปลัดกระทรวงศึกษาธิการ"/>
    <x v="1"/>
    <s v="กระทรวงศึกษาธิการ"/>
    <m/>
    <m/>
    <s v="v2_"/>
    <s v="v2_110201V03F02"/>
  </r>
  <r>
    <s v="v3_110201V03"/>
    <x v="5"/>
    <x v="0"/>
    <s v="โครงการขับเคลื่อนการพัฒนาการจัดการศึกษาปฐมวัยในระดับพื้นที่"/>
    <s v="โครงการขับเคลื่อนการพัฒนาการจัดการศึกษาปฐมวัยในระดับพื้นที่"/>
    <s v="ด้านการพัฒนาและเสริมสร้างศักยภาพทรัพยากรมนุษย์"/>
    <x v="6"/>
    <s v="ตุลาคม 2561"/>
    <s v="กันยายน 2562"/>
    <s v="สำนักงานศึกษาธิการภาค 12 (ขอนแก่น)"/>
    <s v="สำนักงานปลัดกระทรวงศึกษาธิการ"/>
    <x v="1"/>
    <s v="กระทรวงศึกษาธิการ"/>
    <m/>
    <m/>
    <s v="v2_"/>
    <s v="v2_110201V03F02"/>
  </r>
  <r>
    <s v="v3_110201V03"/>
    <x v="5"/>
    <x v="0"/>
    <s v="โครงการขับเคลื่อนการพัฒนาการจัดการศึกษาปฐมวัยในระดับพื้นที่ ร้อยแก่นสารสินธุ์"/>
    <s v="โครงการขับเคลื่อนการพัฒนาการจัดการศึกษาปฐมวัยในระดับพื้นที่ ร้อยแก่นสารสินธุ์"/>
    <s v="ด้านการพัฒนาและเสริมสร้างศักยภาพทรัพยากรมนุษย์"/>
    <x v="5"/>
    <s v="ตุลาคม 2562"/>
    <s v="กันยายน 2563"/>
    <s v="สำนักงานศึกษาธิการภาค 12 (ขอนแก่น)"/>
    <s v="สำนักงานปลัดกระทรวงศึกษาธิการ"/>
    <x v="1"/>
    <s v="กระทรวงศึกษาธิการ"/>
    <m/>
    <m/>
    <s v="v2_"/>
    <s v="v2_110201V03F02"/>
  </r>
  <r>
    <s v="v3_110201V03"/>
    <x v="5"/>
    <x v="0"/>
    <s v="โครงการขับเคลื่อนการพัฒนาการจัดการศึกษาปฐมวัยในระดับพื้นที่ (ภาคและจังหวัด)"/>
    <s v="โครงการขับเคลื่อนการพัฒนาการจัดการศึกษาปฐมวัยในระดับพื้นที่ (ภาคและจังหวัด)"/>
    <s v="ด้านการพัฒนาและเสริมสร้างศักยภาพทรัพยากรมนุษย์"/>
    <x v="6"/>
    <s v="ตุลาคม 2561"/>
    <s v="กันยายน 2562"/>
    <s v="สำนักงานศึกษาธิการภาค 15 (จังหวัดเชียงใหม่)"/>
    <s v="สำนักงานปลัดกระทรวงศึกษาธิการ"/>
    <x v="1"/>
    <s v="กระทรวงศึกษาธิการ"/>
    <m/>
    <m/>
    <s v="v2_"/>
    <s v="v2_110201V03F02"/>
  </r>
  <r>
    <s v="v3_110201V03"/>
    <x v="5"/>
    <x v="0"/>
    <s v="โครงการขับเคลื่อนการพัฒนาการจัดการศึกษาปฐมวัยในระดับภาค สำนักงานศึกษาธิการภาค 18 ประจำปีงบประมาณ พ.ศ.2562"/>
    <s v="โครงการขับเคลื่อนการพัฒนาการจัดการศึกษาปฐมวัยในระดับภาค สำนักงานศึกษาธิการภาค 18 ประจำปีงบประมาณ พ.ศ.2562"/>
    <s v="ด้านการพัฒนาและเสริมสร้างศักยภาพทรัพยากรมนุษย์"/>
    <x v="6"/>
    <s v="ตุลาคม 2561"/>
    <s v="กันยายน 2562"/>
    <s v="สำนักงานศึกษาธิการภาค 18 (จังหวัดนครสวรรค์)"/>
    <s v="สำนักงานปลัดกระทรวงศึกษาธิการ"/>
    <x v="1"/>
    <s v="กระทรวงศึกษาธิการ"/>
    <m/>
    <m/>
    <s v="v2_"/>
    <s v="v2_110201V03F02"/>
  </r>
  <r>
    <s v="v3_110201V03"/>
    <x v="5"/>
    <x v="0"/>
    <s v="ขับเคลื่อนคุณภาพการศึกษาระดับปฐมวัยในสถานศึกษาพื้้นที่จังหวัดกระบี่่"/>
    <s v="ขับเคลื่อนคุณภาพการศึกษาระดับปฐมวัยในสถานศึกษาพื้้นที่จังหวัดกระบี่่"/>
    <s v="ด้านการพัฒนาและเสริมสร้างศักยภาพทรัพยากรมนุษย์"/>
    <x v="5"/>
    <s v="ตุลาคม 2562"/>
    <s v="กันยายน 2563"/>
    <s v="สำนักงานศึกษาธิการจังหวัดกระบี่"/>
    <s v="สำนักงานปลัดกระทรวงศึกษาธิการ"/>
    <x v="1"/>
    <s v="กระทรวงศึกษาธิการ"/>
    <m/>
    <m/>
    <s v="v2_"/>
    <s v="v2_110201V03F02"/>
  </r>
  <r>
    <s v="v3_110201V03"/>
    <x v="5"/>
    <x v="0"/>
    <s v="โครงการขับเคลื่อนการพัฒนาการจัดการศึกษาปฐมวัยในระดับพื้นที่กรุงเทพมหานคร"/>
    <s v="โครงการขับเคลื่อนการพัฒนาการจัดการศึกษาปฐมวัยในระดับพื้นที่กรุงเทพมหานคร"/>
    <s v="ด้านการพัฒนาและเสริมสร้างศักยภาพทรัพยากรมนุษย์"/>
    <x v="5"/>
    <s v="ตุลาคม 2562"/>
    <s v="กันยายน 2563"/>
    <s v="สำนักงานศึกษาธิการกรุงเทพมหานคร"/>
    <s v="สำนักงานปลัดกระทรวงศึกษาธิการ"/>
    <x v="1"/>
    <s v="กระทรวงศึกษาธิการ"/>
    <m/>
    <m/>
    <s v="v2_"/>
    <s v="v2_110201V03F02"/>
  </r>
  <r>
    <s v="v3_110201V03"/>
    <x v="5"/>
    <x v="0"/>
    <s v="โครงการขับเคลื่่อนการพัฒนาการจัดการศึกษาปฐมวัยในจังหวัดกาญจนบุรี"/>
    <s v="โครงการขับเคลื่่อนการพัฒนาการจัดการศึกษาปฐมวัยในจังหวัดกาญจนบุรี"/>
    <s v="ด้านการพัฒนาและเสริมสร้างศักยภาพทรัพยากรมนุษย์"/>
    <x v="6"/>
    <s v="มกราคม 2562"/>
    <s v="กันยายน 2562"/>
    <s v="สำนักงานศึกษาธิการจังหวัดกาญจนบุรี"/>
    <s v="สำนักงานปลัดกระทรวงศึกษาธิการ"/>
    <x v="1"/>
    <s v="กระทรวงศึกษาธิการ"/>
    <m/>
    <m/>
    <s v="v2_"/>
    <s v="v2_110201V03F02"/>
  </r>
  <r>
    <s v="v3_110201V03"/>
    <x v="5"/>
    <x v="0"/>
    <s v="โครงการพัฒนาการจัดประสบการณ์การเรียนการสอนปฐมวัย"/>
    <s v="โครงการพัฒนาการจัดประสบการณ์การเรียนการสอนปฐมวัย"/>
    <s v="ด้านการพัฒนาและเสริมสร้างศักยภาพทรัพยากรมนุษย์"/>
    <x v="6"/>
    <s v="กุมภาพันธ์ 2562"/>
    <s v="กันยายน 2562"/>
    <s v="สำนักงานศึกษาธิการจังหวัดกาญจนบุรี"/>
    <s v="สำนักงานปลัดกระทรวงศึกษาธิการ"/>
    <x v="1"/>
    <s v="กระทรวงศึกษาธิการ"/>
    <m/>
    <m/>
    <s v="v2_"/>
    <s v="v2_110201V03F02"/>
  </r>
  <r>
    <s v="v3_110201V03"/>
    <x v="5"/>
    <x v="0"/>
    <s v="โครงการขับเคลื่อนการพัฒนาการจัดการศึกษาปฐมวัยในจังหวัดกาญจนบุรี (ปีงบประมาณ 2563)"/>
    <s v="โครงการขับเคลื่อนการพัฒนาการจัดการศึกษาปฐมวัยในจังหวัดกาญจนบุรี (ปีงบประมาณ 2563)"/>
    <s v="ด้านการพัฒนาและเสริมสร้างศักยภาพทรัพยากรมนุษย์"/>
    <x v="5"/>
    <s v="ตุลาคม 2562"/>
    <s v="กันยายน 2563"/>
    <s v="สำนักงานศึกษาธิการจังหวัดกาญจนบุรี"/>
    <s v="สำนักงานปลัดกระทรวงศึกษาธิการ"/>
    <x v="1"/>
    <s v="กระทรวงศึกษาธิการ"/>
    <m/>
    <m/>
    <s v="v2_"/>
    <s v="v2_110201V03F02"/>
  </r>
  <r>
    <s v="v3_110201V03"/>
    <x v="5"/>
    <x v="0"/>
    <s v="ขับเคลื่อนการพัฒนาการจัดการศึกษาปฐมวัย"/>
    <s v="ขับเคลื่อนการพัฒนาการจัดการศึกษาปฐมวัย"/>
    <s v="ด้านการพัฒนาและเสริมสร้างศักยภาพทรัพยากรมนุษย์"/>
    <x v="6"/>
    <s v="ตุลาคม 2561"/>
    <s v="กันยายน 2562"/>
    <s v="สำนักงานศึกษาธิการจังหวัดกาฬสินธุ์"/>
    <s v="สำนักงานปลัดกระทรวงศึกษาธิการ"/>
    <x v="1"/>
    <s v="กระทรวงศึกษาธิการ"/>
    <m/>
    <m/>
    <s v="v2_"/>
    <s v="v2_110201V03F02"/>
  </r>
  <r>
    <s v="v3_110201V03"/>
    <x v="5"/>
    <x v="0"/>
    <s v="ขับเคลื่อนการพัฒนาการจัดการศึกษาปฐมวัยในระดับพื้นที่"/>
    <s v="ขับเคลื่อนการพัฒนาการจัดการศึกษาปฐมวัยในระดับพื้นที่"/>
    <s v="ด้านการพัฒนาและเสริมสร้างศักยภาพทรัพยากรมนุษย์"/>
    <x v="5"/>
    <s v="ตุลาคม 2562"/>
    <s v="กันยายน 2563"/>
    <s v="สำนักงานศึกษาธิการจังหวัดกาฬสินธุ์"/>
    <s v="สำนักงานปลัดกระทรวงศึกษาธิการ"/>
    <x v="1"/>
    <s v="กระทรวงศึกษาธิการ"/>
    <m/>
    <m/>
    <s v="v2_"/>
    <s v="v2_110201V03F02"/>
  </r>
  <r>
    <s v="v3_110201V03"/>
    <x v="5"/>
    <x v="0"/>
    <s v="ขับเคลื่อนการพัฒนาการจัดการศึกษาปฐมวัยในระดับพื้นที่จังหวัดกำแพงเพชร"/>
    <s v="ขับเคลื่อนการพัฒนาการจัดการศึกษาปฐมวัยในระดับพื้นที่จังหวัดกำแพงเพชร"/>
    <s v="ด้านการพัฒนาและเสริมสร้างศักยภาพทรัพยากรมนุษย์"/>
    <x v="5"/>
    <s v="ตุลาคม 2562"/>
    <s v="กันยายน 2563"/>
    <s v="สำนักงานศึกษาธิการจังหวัดกำแพงเพชร"/>
    <s v="สำนักงานปลัดกระทรวงศึกษาธิการ"/>
    <x v="1"/>
    <s v="กระทรวงศึกษาธิการ"/>
    <m/>
    <m/>
    <s v="v2_"/>
    <s v="v2_110201V03F02"/>
  </r>
  <r>
    <s v="v3_110201V03"/>
    <x v="5"/>
    <x v="0"/>
    <s v="โครงการขับเคลื่อนการพัฒนาการจัดการศึกษาปฐมวัยจังหวัดขอนแก่น ปี 2562"/>
    <s v="โครงการขับเคลื่อนการพัฒนาการจัดการศึกษาปฐมวัยจังหวัดขอนแก่น ปี 2562"/>
    <s v="ด้านการพัฒนาและเสริมสร้างศักยภาพทรัพยากรมนุษย์"/>
    <x v="5"/>
    <s v="ตุลาคม 2562"/>
    <s v="กันยายน 2563"/>
    <s v="สำนักงานศึกษาธิการจังหวัดขอนแก่น"/>
    <s v="สำนักงานปลัดกระทรวงศึกษาธิการ"/>
    <x v="1"/>
    <s v="กระทรวงศึกษาธิการ"/>
    <m/>
    <m/>
    <s v="v2_"/>
    <s v="v2_110201V03F02"/>
  </r>
  <r>
    <s v="v3_110201V03"/>
    <x v="5"/>
    <x v="0"/>
    <s v="โครงการพัฒนาการจัดประสบการณ์การเรียนการสอนปฐมวัย ปีงบประมาณ 2562"/>
    <s v="โครงการพัฒนาการจัดประสบการณ์การเรียนการสอนปฐมวัย ปีงบประมาณ 2562"/>
    <s v="ด้านการพัฒนาและเสริมสร้างศักยภาพทรัพยากรมนุษย์"/>
    <x v="6"/>
    <s v="ตุลาคม 2561"/>
    <s v="กันยายน 2562"/>
    <s v="สำนักงานศึกษาธิการจังหวัดขอนแก่น"/>
    <s v="สำนักงานปลัดกระทรวงศึกษาธิการ"/>
    <x v="1"/>
    <s v="กระทรวงศึกษาธิการ"/>
    <m/>
    <m/>
    <s v="v2_"/>
    <s v="v2_110201V03F02"/>
  </r>
  <r>
    <s v="v3_110201V03"/>
    <x v="5"/>
    <x v="0"/>
    <s v="โครงการขับเคลื่อนการพัฒนาการจัดการศึกษาปฐมวัยจังหวัดขอนแก่น ปี 2563"/>
    <s v="โครงการขับเคลื่อนการพัฒนาการจัดการศึกษาปฐมวัยจังหวัดขอนแก่น ปี 2563"/>
    <s v="ด้านการพัฒนาและเสริมสร้างศักยภาพทรัพยากรมนุษย์"/>
    <x v="5"/>
    <s v="ตุลาคม 2562"/>
    <s v="กันยายน 2563"/>
    <s v="สำนักงานศึกษาธิการจังหวัดขอนแก่น"/>
    <s v="สำนักงานปลัดกระทรวงศึกษาธิการ"/>
    <x v="1"/>
    <s v="กระทรวงศึกษาธิการ"/>
    <m/>
    <m/>
    <s v="v2_"/>
    <s v="v2_110201V03F02"/>
  </r>
  <r>
    <s v="v3_110201V03"/>
    <x v="5"/>
    <x v="0"/>
    <s v="พัฒนาการจัดประสบการณ์การเรียนการสอนปฐมวัย"/>
    <s v="พัฒนาการจัดประสบการณ์การเรียนการสอนปฐมวัย"/>
    <s v="ด้านการพัฒนาและเสริมสร้างศักยภาพทรัพยากรมนุษย์"/>
    <x v="6"/>
    <s v="ตุลาคม 2561"/>
    <s v="กันยายน 2562"/>
    <s v="สำนักงานศึกษาธิการจังหวัดจันทบุรี"/>
    <s v="สำนักงานปลัดกระทรวงศึกษาธิการ"/>
    <x v="1"/>
    <s v="กระทรวงศึกษาธิการ"/>
    <m/>
    <m/>
    <s v="v2_"/>
    <s v="v2_110201V03F02"/>
  </r>
  <r>
    <s v="v3_110201V03"/>
    <x v="5"/>
    <x v="0"/>
    <s v="ขับเคลื่อนการพัฒนาการจัดการศึกษาปฐมวัยในระดับพื้นที่จังหวัดจันทบุรี"/>
    <s v="ขับเคลื่อนการพัฒนาการจัดการศึกษาปฐมวัยในระดับพื้นที่จังหวัดจันทบุรี"/>
    <s v="ด้านการพัฒนาและเสริมสร้างศักยภาพทรัพยากรมนุษย์"/>
    <x v="6"/>
    <s v="ตุลาคม 2561"/>
    <s v="กันยายน 2562"/>
    <s v="สำนักงานศึกษาธิการจังหวัดจันทบุรี"/>
    <s v="สำนักงานปลัดกระทรวงศึกษาธิการ"/>
    <x v="1"/>
    <s v="กระทรวงศึกษาธิการ"/>
    <m/>
    <m/>
    <s v="v2_"/>
    <s v="v2_110201V03F02"/>
  </r>
  <r>
    <s v="v3_110201V03"/>
    <x v="5"/>
    <x v="0"/>
    <s v="ขับเคลื่อนการพัฒนาการจัดการศึกษาปฐมวัยในระดับพื้นที่จังหวัดจันทบุรี"/>
    <s v="ขับเคลื่อนการพัฒนาการจัดการศึกษาปฐมวัยในระดับพื้นที่จังหวัดจันทบุรี"/>
    <s v="ด้านการพัฒนาและเสริมสร้างศักยภาพทรัพยากรมนุษย์"/>
    <x v="5"/>
    <s v="ตุลาคม 2562"/>
    <s v="กันยายน 2563"/>
    <s v="สำนักงานศึกษาธิการจังหวัดจันทบุรี"/>
    <s v="สำนักงานปลัดกระทรวงศึกษาธิการ"/>
    <x v="1"/>
    <s v="กระทรวงศึกษาธิการ"/>
    <m/>
    <m/>
    <s v="v2_"/>
    <s v="v2_110201V03F02"/>
  </r>
  <r>
    <s v="v3_110201V03"/>
    <x v="5"/>
    <x v="0"/>
    <s v="ขับเคลื่อนการพัฒนาการจัดการศึกษาปฐมวัยในระดับพื้นที่ จังหวัดชลบุรี"/>
    <s v="ขับเคลื่อนการพัฒนาการจัดการศึกษาปฐมวัยในระดับพื้นที่ จังหวัดชลบุรี"/>
    <s v="ด้านการพัฒนาและเสริมสร้างศักยภาพทรัพยากรมนุษย์"/>
    <x v="5"/>
    <s v="ตุลาคม 2562"/>
    <s v="กันยายน 2563"/>
    <s v="สำนักงานศึกษาธิการจังหวัดชลบุรี"/>
    <s v="สำนักงานปลัดกระทรวงศึกษาธิการ"/>
    <x v="1"/>
    <s v="กระทรวงศึกษาธิการ"/>
    <m/>
    <m/>
    <s v="v2_"/>
    <s v="v2_110201V03F02"/>
  </r>
  <r>
    <s v="v3_110201V03"/>
    <x v="5"/>
    <x v="0"/>
    <s v="ขับเคลื่อนการพัฒนาการจัดการศึกษาปฐมวัยในจังหวัดชัยนาท"/>
    <s v="ขับเคลื่อนการพัฒนาการจัดการศึกษาปฐมวัยในจังหวัดชัยนาท"/>
    <s v="ด้านการพัฒนาและเสริมสร้างศักยภาพทรัพยากรมนุษย์"/>
    <x v="6"/>
    <s v="ตุลาคม 2561"/>
    <s v="กันยายน 2562"/>
    <s v="สำนักงานศึกษาธิการจังหวัดชัยนาท"/>
    <s v="สำนักงานปลัดกระทรวงศึกษาธิการ"/>
    <x v="1"/>
    <s v="กระทรวงศึกษาธิการ"/>
    <m/>
    <m/>
    <s v="v2_"/>
    <s v="v2_110201V03F02"/>
  </r>
  <r>
    <s v="v3_110201V03"/>
    <x v="5"/>
    <x v="0"/>
    <s v="ขับเคลื่อนการพัฒนาการจัดการศึกษาปฐมวัยในจังหวัดชัยนาท ประจำปีงบประมาณ 2563"/>
    <s v="ขับเคลื่อนการพัฒนาการจัดการศึกษาปฐมวัยในจังหวัดชัยนาท ประจำปีงบประมาณ 2563"/>
    <s v="ด้านการพัฒนาและเสริมสร้างศักยภาพทรัพยากรมนุษย์"/>
    <x v="5"/>
    <s v="ธันวาคม 2562"/>
    <s v="กันยายน 2563"/>
    <s v="สำนักงานศึกษาธิการจังหวัดชัยนาท"/>
    <s v="สำนักงานปลัดกระทรวงศึกษาธิการ"/>
    <x v="1"/>
    <s v="กระทรวงศึกษาธิการ"/>
    <m/>
    <m/>
    <s v="v2_"/>
    <s v="v2_110201V03F02"/>
  </r>
  <r>
    <s v="v3_110201V03"/>
    <x v="5"/>
    <x v="0"/>
    <s v="โครงการส่งเสริมและพฒนาการศึกษาปฐมวัย"/>
    <s v="โครงการส่งเสริมและพฒนาการศึกษาปฐมวัย"/>
    <s v="ด้านการพัฒนาและเสริมสร้างศักยภาพทรัพยากรมนุษย์"/>
    <x v="5"/>
    <s v="มกราคม 2563"/>
    <s v="พฤศจิกายน 2563"/>
    <s v="สำนักงานศึกษาธิการจังหวัดชัยภูมิ"/>
    <s v="สำนักงานปลัดกระทรวงศึกษาธิการ"/>
    <x v="1"/>
    <s v="กระทรวงศึกษาธิการ"/>
    <m/>
    <m/>
    <s v="v2_"/>
    <s v="v2_110201V03F02"/>
  </r>
  <r>
    <s v="v3_110201V03"/>
    <x v="5"/>
    <x v="0"/>
    <s v="ขับเคลื่อนการพัฒนาคุณภาพการจัดการศึกษาเด็กปฐมวัยจังหวัดชุมพร ปีงบประมาณ พ.ศ. 2562"/>
    <s v="ขับเคลื่อนการพัฒนาคุณภาพการจัดการศึกษาเด็กปฐมวัยจังหวัดชุมพร ปีงบประมาณ พ.ศ. 2562"/>
    <s v="ด้านการพัฒนาและเสริมสร้างศักยภาพทรัพยากรมนุษย์"/>
    <x v="6"/>
    <s v="พฤศจิกายน 2561"/>
    <s v="กรกฎาคม 2562"/>
    <s v="สำนักงานศึกษาธิการจังหวัดชุมพร"/>
    <s v="สำนักงานปลัดกระทรวงศึกษาธิการ"/>
    <x v="1"/>
    <s v="กระทรวงศึกษาธิการ"/>
    <m/>
    <m/>
    <s v="v2_"/>
    <s v="v2_110201V03F02"/>
  </r>
  <r>
    <s v="v3_110201V03"/>
    <x v="5"/>
    <x v="0"/>
    <s v="ขับเคลื่อนการพัฒนาการจัดการศึกษาปฐมวัยในพื้นที่จังหวัดชุมพร ปีงบประมาณ 2563"/>
    <s v="ขับเคลื่อนการพัฒนาการจัดการศึกษาปฐมวัยในพื้นที่จังหวัดชุมพร ปีงบประมาณ 2563"/>
    <s v="ด้านการพัฒนาและเสริมสร้างศักยภาพทรัพยากรมนุษย์"/>
    <x v="5"/>
    <s v="มกราคม 2563"/>
    <s v="สิงหาคม 2563"/>
    <s v="สำนักงานศึกษาธิการจังหวัดชุมพร"/>
    <s v="สำนักงานปลัดกระทรวงศึกษาธิการ"/>
    <x v="1"/>
    <s v="กระทรวงศึกษาธิการ"/>
    <m/>
    <m/>
    <s v="v2_"/>
    <s v="v2_110201V03F02"/>
  </r>
  <r>
    <s v="v3_110201V03"/>
    <x v="5"/>
    <x v="0"/>
    <s v="โครงการขับเคลื่อนการพัฒนาการจัดการศึกษาปฐมวัย ประจำปีงบประมาณ พ.ศ. 2563 สำนักงานศึกษาธิการจังหวัดเชียงราย"/>
    <s v="โครงการขับเคลื่อนการพัฒนาการจัดการศึกษาปฐมวัย ประจำปีงบประมาณ พ.ศ. 2563 สำนักงานศึกษาธิการจังหวัดเชียงราย"/>
    <s v="ด้านการพัฒนาและเสริมสร้างศักยภาพทรัพยากรมนุษย์"/>
    <x v="5"/>
    <s v="มกราคม 2563"/>
    <s v="กันยายน 2563"/>
    <s v="สำนักงานศึกษาธิการจังหวัดเชียงราย"/>
    <s v="สำนักงานปลัดกระทรวงศึกษาธิการ"/>
    <x v="1"/>
    <s v="กระทรวงศึกษาธิการ"/>
    <m/>
    <m/>
    <s v="v2_"/>
    <s v="v2_110201V03F02"/>
  </r>
  <r>
    <s v="v3_110201V03"/>
    <x v="5"/>
    <x v="0"/>
    <s v="โครงการขับเคลื่อนการพัฒนาการจัดการศึกษาปฐมวัยในระดับพื้นที่่ (จังหวัด)"/>
    <s v="โครงการขับเคลื่อนการพัฒนาการจัดการศึกษาปฐมวัยในระดับพื้นที่่ (จังหวัด)"/>
    <s v="ด้านการพัฒนาและเสริมสร้างศักยภาพทรัพยากรมนุษย์"/>
    <x v="6"/>
    <s v="ตุลาคม 2561"/>
    <s v="กันยายน 2562"/>
    <s v="สำนักงานศึกษาธิการจังหวัดตรัง"/>
    <s v="สำนักงานปลัดกระทรวงศึกษาธิการ"/>
    <x v="1"/>
    <s v="กระทรวงศึกษาธิการ"/>
    <m/>
    <m/>
    <s v="v2_"/>
    <s v="v2_110201V03F02"/>
  </r>
  <r>
    <s v="v3_110201V03"/>
    <x v="5"/>
    <x v="0"/>
    <s v="ขับเคลื่อนการพัฒนาการจัดการศึกษาปฐมวัยในระดับพื้นที่(จังหวัด)"/>
    <s v="ขับเคลื่อนการพัฒนาการจัดการศึกษาปฐมวัยในระดับพื้นที่(จังหวัด)"/>
    <s v="ด้านการพัฒนาและเสริมสร้างศักยภาพทรัพยากรมนุษย์"/>
    <x v="5"/>
    <s v="ตุลาคม 2562"/>
    <s v="กันยายน 2563"/>
    <s v="สำนักงานศึกษาธิการจังหวัดตรัง"/>
    <s v="สำนักงานปลัดกระทรวงศึกษาธิการ"/>
    <x v="1"/>
    <s v="กระทรวงศึกษาธิการ"/>
    <m/>
    <m/>
    <s v="v2_"/>
    <s v="v2_110201V03F02"/>
  </r>
  <r>
    <s v="v3_110201V03"/>
    <x v="5"/>
    <x v="0"/>
    <s v="ขับเคลื่อนการพัฒนาการจัดการศึกษาเด็กปฐมวัย ในระดับพื้นที่จังหวัดตาก"/>
    <s v="ขับเคลื่อนการพัฒนาการจัดการศึกษาเด็กปฐมวัย ในระดับพื้นที่จังหวัดตาก"/>
    <s v="ด้านการพัฒนาและเสริมสร้างศักยภาพทรัพยากรมนุษย์"/>
    <x v="6"/>
    <s v="ตุลาคม 2561"/>
    <s v="กันยายน 2562"/>
    <s v="สำนักงานศึกษาธิการจังหวัดตาก"/>
    <s v="สำนักงานปลัดกระทรวงศึกษาธิการ"/>
    <x v="1"/>
    <s v="กระทรวงศึกษาธิการ"/>
    <m/>
    <m/>
    <s v="v2_"/>
    <s v="v2_110201V03F02"/>
  </r>
  <r>
    <s v="v3_110201V03"/>
    <x v="5"/>
    <x v="0"/>
    <s v="พัฒนาการจัดประสบการณ์การเรียนการสอนปฐมวัย"/>
    <s v="พัฒนาการจัดประสบการณ์การเรียนการสอนปฐมวัย"/>
    <s v="ด้านการพัฒนาและเสริมสร้างศักยภาพทรัพยากรมนุษย์"/>
    <x v="6"/>
    <s v="ตุลาคม 2561"/>
    <s v="กันยายน 2562"/>
    <s v="สำนักงานศึกษาธิการจังหวัดตาก"/>
    <s v="สำนักงานปลัดกระทรวงศึกษาธิการ"/>
    <x v="1"/>
    <s v="กระทรวงศึกษาธิการ"/>
    <m/>
    <m/>
    <s v="v2_"/>
    <s v="v2_110201V03F02"/>
  </r>
  <r>
    <s v="v3_110201V03"/>
    <x v="5"/>
    <x v="0"/>
    <s v="การพัฒนาการจัดประสบการณ์ระดับปฐมวัย โรงเรียนเอกชนในระบบ"/>
    <s v="การพัฒนาการจัดประสบการณ์ระดับปฐมวัย โรงเรียนเอกชนในระบบ"/>
    <s v="ด้านการพัฒนาและเสริมสร้างศักยภาพทรัพยากรมนุษย์"/>
    <x v="6"/>
    <s v="เมษายน 2562"/>
    <s v="มิถุนายน 2562"/>
    <s v="สำนักงานศึกษาธิการจังหวัดนครปฐม"/>
    <s v="สำนักงานปลัดกระทรวงศึกษาธิการ"/>
    <x v="1"/>
    <s v="กระทรวงศึกษาธิการ"/>
    <m/>
    <m/>
    <s v="v2_"/>
    <s v="v2_110201V03F02"/>
  </r>
  <r>
    <s v="v3_110201V03"/>
    <x v="5"/>
    <x v="0"/>
    <s v="ขับเคลื่อนการพัฒนาการจัดการศึกษาปฐมวัยในระดับพื้นที่ ปีงบประมาณ พ.ศ.2563"/>
    <s v="ขับเคลื่อนการพัฒนาการจัดการศึกษาปฐมวัยในระดับพื้นที่ ปีงบประมาณ พ.ศ.2563"/>
    <s v="ด้านการพัฒนาและเสริมสร้างศักยภาพทรัพยากรมนุษย์"/>
    <x v="5"/>
    <s v="ตุลาคม 2562"/>
    <s v="กันยายน 2563"/>
    <s v="สำนักงานศึกษาธิการจังหวัดนครปฐม"/>
    <s v="สำนักงานปลัดกระทรวงศึกษาธิการ"/>
    <x v="1"/>
    <s v="กระทรวงศึกษาธิการ"/>
    <m/>
    <m/>
    <s v="v2_"/>
    <s v="v2_110201V03F02"/>
  </r>
  <r>
    <s v="v3_110201V03"/>
    <x v="5"/>
    <x v="0"/>
    <s v="ขับเคลื่อนการพัฒนาการจัดการศึกษาปฐมวัยระดับจังหวัดนครราชสีมา"/>
    <s v="ขับเคลื่อนการพัฒนาการจัดการศึกษาปฐมวัยระดับจังหวัดนครราชสีมา"/>
    <s v="ด้านการพัฒนาและเสริมสร้างศักยภาพทรัพยากรมนุษย์"/>
    <x v="6"/>
    <s v="ตุลาคม 2561"/>
    <s v="กันยายน 2562"/>
    <s v="สำนักงานศึกษาธิการจังหวัดนครราชสีมา"/>
    <s v="สำนักงานปลัดกระทรวงศึกษาธิการ"/>
    <x v="1"/>
    <s v="กระทรวงศึกษาธิการ"/>
    <m/>
    <m/>
    <s v="v2_"/>
    <s v="v2_110201V03F02"/>
  </r>
  <r>
    <s v="v3_110201V03"/>
    <x v="5"/>
    <x v="0"/>
    <s v="ขับเคลื่อนการพัฒนาการจัดการศึกษาปฐมวัยในระดับพื้นที่"/>
    <s v="ขับเคลื่อนการพัฒนาการจัดการศึกษาปฐมวัยในระดับพื้นที่"/>
    <s v="ด้านการพัฒนาและเสริมสร้างศักยภาพทรัพยากรมนุษย์"/>
    <x v="5"/>
    <s v="ตุลาคม 2562"/>
    <s v="กันยายน 2563"/>
    <s v="สำนักงานศึกษาธิการจังหวัดนครราชสีมา"/>
    <s v="สำนักงานปลัดกระทรวงศึกษาธิการ"/>
    <x v="1"/>
    <s v="กระทรวงศึกษาธิการ"/>
    <m/>
    <m/>
    <s v="v2_"/>
    <s v="v2_110201V03F02"/>
  </r>
  <r>
    <s v="v3_110201V03"/>
    <x v="5"/>
    <x v="0"/>
    <s v="โครงการขับเคลื่อนการพัฒนาการจัดการศึกษาปฐมวัยในระดับพื้นที่จังหวัดนครสวรรค์ สำนักงานศึกษาธิการจังหวัดนครสวรรค์"/>
    <s v="โครงการขับเคลื่อนการพัฒนาการจัดการศึกษาปฐมวัยในระดับพื้นที่จังหวัดนครสวรรค์ สำนักงานศึกษาธิการจังหวัดนครสวรรค์"/>
    <s v="ด้านการพัฒนาและเสริมสร้างศักยภาพทรัพยากรมนุษย์"/>
    <x v="6"/>
    <s v="มกราคม 2562"/>
    <s v="กันยายน 2562"/>
    <s v="สำนักงานศึกษาธิการจังหวัดนครสวรรค์"/>
    <s v="สำนักงานปลัดกระทรวงศึกษาธิการ"/>
    <x v="1"/>
    <s v="กระทรวงศึกษาธิการ"/>
    <m/>
    <m/>
    <s v="v2_"/>
    <s v="v2_110201V03F02"/>
  </r>
  <r>
    <s v="v3_110201V03"/>
    <x v="5"/>
    <x v="0"/>
    <s v="โครงการขับเคลื่อนการพัฒนาการจัดการศึกษาเด็กปฐมวัยในระดับพื้นที่จังหวัดนครสวรรค์ สำนักงานศึกษาธิการจังหวัดนครสวรรค์"/>
    <s v="โครงการขับเคลื่อนการพัฒนาการจัดการศึกษาเด็กปฐมวัยในระดับพื้นที่จังหวัดนครสวรรค์ สำนักงานศึกษาธิการจังหวัดนครสวรรค์"/>
    <s v="ด้านการพัฒนาและเสริมสร้างศักยภาพทรัพยากรมนุษย์"/>
    <x v="5"/>
    <s v="มกราคม 2563"/>
    <s v="กันยายน 2563"/>
    <s v="สำนักงานศึกษาธิการจังหวัดนครสวรรค์"/>
    <s v="สำนักงานปลัดกระทรวงศึกษาธิการ"/>
    <x v="1"/>
    <s v="กระทรวงศึกษาธิการ"/>
    <m/>
    <m/>
    <s v="v2_"/>
    <s v="v2_110201V03F02"/>
  </r>
  <r>
    <s v="v3_110201V03"/>
    <x v="5"/>
    <x v="0"/>
    <s v="ขับเคลื่อนการพัฒนาการจัดการศึกษาปฐมวัยในระดับพื้นที่"/>
    <s v="ขับเคลื่อนการพัฒนาการจัดการศึกษาปฐมวัยในระดับพื้นที่"/>
    <s v="ด้านการสร้างโอกาสและความเสมอภาคทางสังคม"/>
    <x v="5"/>
    <s v="ตุลาคม 2562"/>
    <s v="กันยายน 2563"/>
    <s v="สำนักงานศึกษาธิการจังหวัดนราธิวาส"/>
    <s v="สำนักงานปลัดกระทรวงศึกษาธิการ"/>
    <x v="1"/>
    <s v="กระทรวงศึกษาธิการ"/>
    <m/>
    <m/>
    <s v="v2_"/>
    <s v="v2_110201V03F02"/>
  </r>
  <r>
    <s v="v3_110201V03"/>
    <x v="5"/>
    <x v="0"/>
    <s v="ขับเคลื่อนการพัฒนาการจัดการศึกษาปฐมวัย"/>
    <s v="ขับเคลื่อนการพัฒนาการจัดการศึกษาปฐมวัย"/>
    <s v="ด้านการพัฒนาและเสริมสร้างศักยภาพทรัพยากรมนุษย์"/>
    <x v="6"/>
    <s v="ตุลาคม 2561"/>
    <s v="กันยายน 2562"/>
    <s v="สำนักงานศึกษาธิการจังหวัดน่าน"/>
    <s v="สำนักงานปลัดกระทรวงศึกษาธิการ"/>
    <x v="1"/>
    <s v="กระทรวงศึกษาธิการ"/>
    <m/>
    <m/>
    <s v="v2_"/>
    <s v="v2_110201V03F02"/>
  </r>
  <r>
    <s v="v3_110201V03"/>
    <x v="5"/>
    <x v="0"/>
    <s v="ขับเคลื่อนการพัฒนาการจัดการศึกษาปฐมวัย"/>
    <s v="ขับเคลื่อนการพัฒนาการจัดการศึกษาปฐมวัย"/>
    <s v="ด้านการพัฒนาและเสริมสร้างศักยภาพทรัพยากรมนุษย์"/>
    <x v="5"/>
    <s v="ตุลาคม 2562"/>
    <s v="กันยายน 2563"/>
    <s v="สำนักงานศึกษาธิการจังหวัดน่าน"/>
    <s v="สำนักงานปลัดกระทรวงศึกษาธิการ"/>
    <x v="1"/>
    <s v="กระทรวงศึกษาธิการ"/>
    <m/>
    <m/>
    <s v="v2_"/>
    <s v="v2_110201V03F02"/>
  </r>
  <r>
    <s v="v3_110201V03"/>
    <x v="5"/>
    <x v="0"/>
    <s v="โครงการขับเคลื่อนการพัฒนาการจัดการศึกษาปฐมวัยในระดับพื้นที่จังหวัดบุรีรัมย์"/>
    <s v="โครงการขับเคลื่อนการพัฒนาการจัดการศึกษาปฐมวัยในระดับพื้นที่จังหวัดบุรีรัมย์"/>
    <s v="ด้านการพัฒนาและเสริมสร้างศักยภาพทรัพยากรมนุษย์"/>
    <x v="6"/>
    <s v="ตุลาคม 2561"/>
    <s v="กันยายน 2562"/>
    <s v="สำนักงานศึกษาธิการจังหวัดบุรีรัมย์"/>
    <s v="สำนักงานปลัดกระทรวงศึกษาธิการ"/>
    <x v="1"/>
    <s v="กระทรวงศึกษาธิการ"/>
    <m/>
    <m/>
    <s v="v2_"/>
    <s v="v2_110201V03F02"/>
  </r>
  <r>
    <s v="v3_110201V03"/>
    <x v="5"/>
    <x v="0"/>
    <s v="การพัฒนาการจัดประสบการณ์การเรียนการสอนปฐมวัย ปีงบประมาณ 2562"/>
    <s v="การพัฒนาการจัดประสบการณ์การเรียนการสอนปฐมวัย ปีงบประมาณ 2562"/>
    <s v="ด้านการพัฒนาและเสริมสร้างศักยภาพทรัพยากรมนุษย์"/>
    <x v="6"/>
    <s v="ตุลาคม 2561"/>
    <s v="กันยายน 2562"/>
    <s v="สำนักงานศึกษาธิการจังหวัดบุรีรัมย์"/>
    <s v="สำนักงานปลัดกระทรวงศึกษาธิการ"/>
    <x v="1"/>
    <s v="กระทรวงศึกษาธิการ"/>
    <m/>
    <m/>
    <s v="v2_"/>
    <s v="v2_110201V03F02"/>
  </r>
  <r>
    <s v="v3_110201V03"/>
    <x v="5"/>
    <x v="0"/>
    <s v="โครงการขับเคลื่อนการพัฒนาการจัดการศึกษาปฐมวัยในระดับพื้นที่จังหวัดบุรีรัมย์"/>
    <s v="โครงการขับเคลื่อนการพัฒนาการจัดการศึกษาปฐมวัยในระดับพื้นที่จังหวัดบุรีรัมย์"/>
    <s v="ด้านการพัฒนาและเสริมสร้างศักยภาพทรัพยากรมนุษย์"/>
    <x v="5"/>
    <s v="ตุลาคม 2562"/>
    <s v="กันยายน 2563"/>
    <s v="สำนักงานศึกษาธิการจังหวัดบุรีรัมย์"/>
    <s v="สำนักงานปลัดกระทรวงศึกษาธิการ"/>
    <x v="1"/>
    <s v="กระทรวงศึกษาธิการ"/>
    <m/>
    <m/>
    <s v="v2_"/>
    <s v="v2_110201V03F02"/>
  </r>
  <r>
    <s v="v3_110201V03"/>
    <x v="5"/>
    <x v="0"/>
    <s v="การขับเคลื่อนการพัฒนาการจัดการศึกษาปฐมวัยจังหวัดปทุมธานี ประจำปีงบประมาณ พ.ศ. 2562"/>
    <s v="การขับเคลื่อนการพัฒนาการจัดการศึกษาปฐมวัยจังหวัดปทุมธานี ประจำปีงบประมาณ พ.ศ. 2562"/>
    <s v="ด้านการพัฒนาและเสริมสร้างศักยภาพทรัพยากรมนุษย์"/>
    <x v="6"/>
    <s v="ตุลาคม 2561"/>
    <s v="กันยายน 2562"/>
    <s v="สำนักงานศึกษาธิการจังหวัดปทุมธานี"/>
    <s v="สำนักงานปลัดกระทรวงศึกษาธิการ"/>
    <x v="1"/>
    <s v="กระทรวงศึกษาธิการ"/>
    <m/>
    <m/>
    <s v="v2_"/>
    <s v="v2_110201V03F02"/>
  </r>
  <r>
    <s v="v3_110201V03"/>
    <x v="5"/>
    <x v="0"/>
    <s v="ส่งเสริมและพัฒนาการจัดการศึกษาเด็กปฐมวัย (อนุบาล ๑ – ๓) จังหวัดปัตตานี ประจำปีงบประมาณ ๒๕๖๒"/>
    <s v="ส่งเสริมและพัฒนาการจัดการศึกษาเด็กปฐมวัย (อนุบาล ๑ – ๓) จังหวัดปัตตานี ประจำปีงบประมาณ ๒๕๖๒"/>
    <s v="ด้านการพัฒนาและเสริมสร้างศักยภาพทรัพยากรมนุษย์"/>
    <x v="6"/>
    <s v="ตุลาคม 2561"/>
    <s v="กันยายน 2562"/>
    <s v="สำนักงานศึกษาธิการจังหวัดปัตตานี"/>
    <s v="สำนักงานปลัดกระทรวงศึกษาธิการ"/>
    <x v="1"/>
    <s v="กระทรวงศึกษาธิการ"/>
    <m/>
    <m/>
    <s v="v2_"/>
    <s v="v2_110201V03F02"/>
  </r>
  <r>
    <s v="v3_110201V03"/>
    <x v="5"/>
    <x v="0"/>
    <s v="ขับเคลื่อนการพัฒนาการจัดการศึกษาปฐมวัยจังหวัดปัตตานี ประจำปีงบประมาณ ๒๕๖๓"/>
    <s v="ขับเคลื่อนการพัฒนาการจัดการศึกษาปฐมวัยจังหวัดปัตตานี ประจำปีงบประมาณ ๒๕๖๓"/>
    <s v="ด้านการพัฒนาและเสริมสร้างศักยภาพทรัพยากรมนุษย์"/>
    <x v="5"/>
    <s v="ตุลาคม 2562"/>
    <s v="กันยายน 2563"/>
    <s v="สำนักงานศึกษาธิการจังหวัดปัตตานี"/>
    <s v="สำนักงานปลัดกระทรวงศึกษาธิการ"/>
    <x v="1"/>
    <s v="กระทรวงศึกษาธิการ"/>
    <m/>
    <m/>
    <s v="v2_"/>
    <s v="v2_110201V03F02"/>
  </r>
  <r>
    <s v="v3_110201V03"/>
    <x v="5"/>
    <x v="0"/>
    <s v="โครงการขับเคลื่อนการพัฒนาการจัดการศึกษาปฐมวัยในระดับพื้นที่"/>
    <s v="โครงการขับเคลื่อนการพัฒนาการจัดการศึกษาปฐมวัยในระดับพื้นที่"/>
    <s v="ด้านการพัฒนาและเสริมสร้างศักยภาพทรัพยากรมนุษย์"/>
    <x v="5"/>
    <s v="เมษายน 2563"/>
    <s v="มิถุนายน 2563"/>
    <s v="สำนักงานศึกษาธิการจังหวัดพังงา"/>
    <s v="สำนักงานปลัดกระทรวงศึกษาธิการ"/>
    <x v="1"/>
    <s v="กระทรวงศึกษาธิการ"/>
    <m/>
    <m/>
    <s v="v2_"/>
    <s v="v2_110201V03F02"/>
  </r>
  <r>
    <s v="v3_110201V03"/>
    <x v="5"/>
    <x v="0"/>
    <s v="โครงการขับเคลื่อนการพัฒนาการศึกษาปฐมวัยในระดับพื้นที่จังหวัดพิจิตร"/>
    <s v="โครงการขับเคลื่อนการพัฒนาการศึกษาปฐมวัยในระดับพื้นที่จังหวัดพิจิตร"/>
    <s v="ด้านการพัฒนาและเสริมสร้างศักยภาพทรัพยากรมนุษย์"/>
    <x v="5"/>
    <s v="ตุลาคม 2562"/>
    <s v="กันยายน 2563"/>
    <s v="สำนักงานศึกษาธิการจังหวัดพิจิตร"/>
    <s v="สำนักงานปลัดกระทรวงศึกษาธิการ"/>
    <x v="1"/>
    <s v="กระทรวงศึกษาธิการ"/>
    <m/>
    <m/>
    <s v="v2_"/>
    <s v="v2_110201V03F02"/>
  </r>
  <r>
    <s v="v3_110201V03"/>
    <x v="5"/>
    <x v="0"/>
    <s v="โครงการขับเคลื่อนการพัฒนาการจัดการศึกษาปฐมวัยในระดับจังหวัด"/>
    <s v="โครงการขับเคลื่อนการพัฒนาการจัดการศึกษาปฐมวัยในระดับจังหวัด"/>
    <s v="ด้านการพัฒนาและเสริมสร้างศักยภาพทรัพยากรมนุษย์"/>
    <x v="6"/>
    <s v="ตุลาคม 2561"/>
    <s v="กันยายน 2562"/>
    <s v="สำนักงานศึกษาธิการจังหวัดเพชรบุรี"/>
    <s v="สำนักงานปลัดกระทรวงศึกษาธิการ"/>
    <x v="1"/>
    <s v="กระทรวงศึกษาธิการ"/>
    <m/>
    <m/>
    <s v="v2_"/>
    <s v="v2_110201V03F02"/>
  </r>
  <r>
    <s v="v3_110201V03"/>
    <x v="5"/>
    <x v="0"/>
    <s v="โครงการขับเคลื่อนการพัฒนาการจัดการศึกษาปฐมวัยในจังหวัดเพชรบุรี ปี 2563"/>
    <s v="โครงการขับเคลื่อนการพัฒนาการจัดการศึกษาปฐมวัยในจังหวัดเพชรบุรี ปี 2563"/>
    <s v="ด้านการพัฒนาและเสริมสร้างศักยภาพทรัพยากรมนุษย์"/>
    <x v="5"/>
    <s v="ตุลาคม 2562"/>
    <s v="กันยายน 2563"/>
    <s v="สำนักงานศึกษาธิการจังหวัดเพชรบุรี"/>
    <s v="สำนักงานปลัดกระทรวงศึกษาธิการ"/>
    <x v="1"/>
    <s v="กระทรวงศึกษาธิการ"/>
    <m/>
    <m/>
    <s v="v2_"/>
    <s v="v2_110201V03F02"/>
  </r>
  <r>
    <s v="v3_110201V03"/>
    <x v="5"/>
    <x v="0"/>
    <s v="โครงการส่งเสริมและพัฒนาการจัดการศึกษาสำหรับเด็กปฐมวัย (อนุบาล 1 – 3)"/>
    <s v="โครงการส่งเสริมและพัฒนาการจัดการศึกษาสำหรับเด็กปฐมวัย (อนุบาล 1 – 3)"/>
    <s v="ด้านการพัฒนาและเสริมสร้างศักยภาพทรัพยากรมนุษย์"/>
    <x v="7"/>
    <s v="ตุลาคม 2560"/>
    <s v="กันยายน 2561"/>
    <s v="สำนักงานศึกษาธิการจังหวัดเพชรบูรณ์"/>
    <s v="สำนักงานปลัดกระทรวงศึกษาธิการ"/>
    <x v="1"/>
    <s v="กระทรวงศึกษาธิการ"/>
    <m/>
    <m/>
    <s v="v2_"/>
    <s v="v2_110201V03F02"/>
  </r>
  <r>
    <s v="v3_110201V03"/>
    <x v="5"/>
    <x v="0"/>
    <s v="ขับเคลื่อนการพัฒนาการจัดการศึกษาปฐมวัยในระดับพื้นที่"/>
    <s v="ขับเคลื่อนการพัฒนาการจัดการศึกษาปฐมวัยในระดับพื้นที่"/>
    <s v="ด้านการพัฒนาและเสริมสร้างศักยภาพทรัพยากรมนุษย์"/>
    <x v="6"/>
    <s v="ตุลาคม 2561"/>
    <s v="กันยายน 2562"/>
    <s v="สำนักงานศึกษาธิการจังหวัดเพชรบูรณ์"/>
    <s v="สำนักงานปลัดกระทรวงศึกษาธิการ"/>
    <x v="1"/>
    <s v="กระทรวงศึกษาธิการ"/>
    <m/>
    <m/>
    <s v="v2_"/>
    <s v="v2_110201V03F02"/>
  </r>
  <r>
    <s v="v3_110201V03"/>
    <x v="5"/>
    <x v="0"/>
    <s v="โครงการประเมินคุณภาพผู้เรียนระดับการศึกษาภาคบังคับ ปีงบประมาณ พ.ศ.2563"/>
    <s v="โครงการประเมินคุณภาพผู้เรียนระดับการศึกษาภาคบังคับ ปีงบประมาณ พ.ศ.2563"/>
    <s v="ด้านการพัฒนาและเสริมสร้างศักยภาพทรัพยากรมนุษย์"/>
    <x v="5"/>
    <s v="กุมภาพันธ์ 2563"/>
    <s v="มิถุนายน 2563"/>
    <s v="สำนักงานศึกษาธิการจังหวัดเพชรบูรณ์"/>
    <s v="สำนักงานปลัดกระทรวงศึกษาธิการ"/>
    <x v="1"/>
    <s v="กระทรวงศึกษาธิการ"/>
    <m/>
    <m/>
    <s v="v2_"/>
    <s v="v2_110201V03F02"/>
  </r>
  <r>
    <s v="v3_110201V03"/>
    <x v="5"/>
    <x v="0"/>
    <s v="โครงการขับเคลื่อนการพัฒนาการจัดการศึกษาปฐมวัยในระดับพื้นที่จังหวัดเพชรบูรณ์"/>
    <s v="โครงการขับเคลื่อนการพัฒนาการจัดการศึกษาปฐมวัยในระดับพื้นที่จังหวัดเพชรบูรณ์"/>
    <s v="ด้านการพัฒนาและเสริมสร้างศักยภาพทรัพยากรมนุษย์"/>
    <x v="5"/>
    <s v="เมษายน 2563"/>
    <s v="กันยายน 2563"/>
    <s v="สำนักงานศึกษาธิการจังหวัดเพชรบูรณ์"/>
    <s v="สำนักงานปลัดกระทรวงศึกษาธิการ"/>
    <x v="1"/>
    <s v="กระทรวงศึกษาธิการ"/>
    <m/>
    <m/>
    <s v="v2_"/>
    <s v="v2_110201V03F02"/>
  </r>
  <r>
    <s v="v3_110201V03"/>
    <x v="5"/>
    <x v="0"/>
    <s v="โครงการพัฒนาการจัดประสบการณ์การเรียนการสอนปฐมวัย ปีงบประมาณ 2562"/>
    <s v="โครงการพัฒนาการจัดประสบการณ์การเรียนการสอนปฐมวัย ปีงบประมาณ 2562"/>
    <s v="ด้านการพัฒนาและเสริมสร้างศักยภาพทรัพยากรมนุษย์"/>
    <x v="6"/>
    <s v="มกราคม 2562"/>
    <s v="กันยายน 2562"/>
    <s v="สำนักงานศึกษาธิการจังหวัดภูเก็ต"/>
    <s v="สำนักงานปลัดกระทรวงศึกษาธิการ"/>
    <x v="1"/>
    <s v="กระทรวงศึกษาธิการ"/>
    <m/>
    <m/>
    <s v="v2_"/>
    <s v="v2_110201V03F02"/>
  </r>
  <r>
    <s v="v3_110201V03"/>
    <x v="5"/>
    <x v="0"/>
    <s v="โครงการขับเคลื่อนการพัฒนาการจัดการศึกษาปฐมวัยในระดับพื้นที่จังหวัดภูเก็ต"/>
    <s v="โครงการขับเคลื่อนการพัฒนาการจัดการศึกษาปฐมวัยในระดับพื้นที่จังหวัดภูเก็ต"/>
    <s v="ด้านการพัฒนาและเสริมสร้างศักยภาพทรัพยากรมนุษย์"/>
    <x v="6"/>
    <s v="มกราคม 2562"/>
    <s v="กันยายน 2562"/>
    <s v="สำนักงานศึกษาธิการจังหวัดภูเก็ต"/>
    <s v="สำนักงานปลัดกระทรวงศึกษาธิการ"/>
    <x v="1"/>
    <s v="กระทรวงศึกษาธิการ"/>
    <m/>
    <m/>
    <s v="v2_"/>
    <s v="v2_110201V03F02"/>
  </r>
  <r>
    <s v="v3_110201V03"/>
    <x v="5"/>
    <x v="0"/>
    <s v="โครงการขับเคลื่อนการพัฒนาการจัดการศึกษาเด็กปฐมวัยในระดับพื้นที่"/>
    <s v="โครงการขับเคลื่อนการพัฒนาการจัดการศึกษาเด็กปฐมวัยในระดับพื้นที่"/>
    <s v="ด้านการพัฒนาและเสริมสร้างศักยภาพทรัพยากรมนุษย์"/>
    <x v="5"/>
    <s v="มกราคม 2563"/>
    <s v="กันยายน 2563"/>
    <s v="สำนักงานศึกษาธิการจังหวัดภูเก็ต"/>
    <s v="สำนักงานปลัดกระทรวงศึกษาธิการ"/>
    <x v="1"/>
    <s v="กระทรวงศึกษาธิการ"/>
    <m/>
    <m/>
    <s v="v2_"/>
    <s v="v2_110201V03F02"/>
  </r>
  <r>
    <s v="v3_110201V03"/>
    <x v="5"/>
    <x v="0"/>
    <s v="โครงการขับเคลื่อนการพัฒนาการจัดการศึกษาปฐมวัยในระดับพื้นที่"/>
    <s v="โครงการขับเคลื่อนการพัฒนาการจัดการศึกษาปฐมวัยในระดับพื้นที่"/>
    <s v="ด้านการพัฒนาและเสริมสร้างศักยภาพทรัพยากรมนุษย์"/>
    <x v="5"/>
    <s v="ตุลาคม 2562"/>
    <s v="กันยายน 2563"/>
    <s v="สำนักงานศึกษาธิการจังหวัดมหาสารคาม"/>
    <s v="สำนักงานปลัดกระทรวงศึกษาธิการ"/>
    <x v="1"/>
    <s v="กระทรวงศึกษาธิการ"/>
    <m/>
    <m/>
    <s v="v2_"/>
    <s v="v2_110201V03F02"/>
  </r>
  <r>
    <s v="v3_110201V03"/>
    <x v="5"/>
    <x v="0"/>
    <s v="จัดทำแผนปฏิบัติราชการการพัฒนาการศึกษาพื้นที่ชายแดน"/>
    <s v="จัดทำแผนปฏิบัติราชการการพัฒนาการศึกษาพื้นที่ชายแดน"/>
    <s v="ด้านการพัฒนาและเสริมสร้างศักยภาพทรัพยากรมนุษย์"/>
    <x v="6"/>
    <s v="ตุลาคม 2561"/>
    <s v="กันยายน 2562"/>
    <s v="สำนักงานศึกษาธิการจังหวัดมุกดาหาร"/>
    <s v="สำนักงานปลัดกระทรวงศึกษาธิการ"/>
    <x v="1"/>
    <s v="กระทรวงศึกษาธิการ"/>
    <m/>
    <m/>
    <s v="v2_"/>
    <s v="v2_110201V03F02"/>
  </r>
  <r>
    <s v="v3_110201V03"/>
    <x v="5"/>
    <x v="0"/>
    <s v="Coaching Teams เพื่อยกระดับคุณภาพการศึกษา สำนักงานศึกษาธิการจังหวัด"/>
    <s v="Coaching Teams เพื่อยกระดับคุณภาพการศึกษา สำนักงานศึกษาธิการจังหวัด"/>
    <s v="ด้านการพัฒนาและเสริมสร้างศักยภาพทรัพยากรมนุษย์"/>
    <x v="6"/>
    <s v="ตุลาคม 2561"/>
    <s v="กันยายน 2562"/>
    <s v="สำนักงานศึกษาธิการจังหวัดมุกดาหาร"/>
    <s v="สำนักงานปลัดกระทรวงศึกษาธิการ"/>
    <x v="1"/>
    <s v="กระทรวงศึกษาธิการ"/>
    <m/>
    <m/>
    <s v="v2_"/>
    <s v="v2_110201V03F02"/>
  </r>
  <r>
    <s v="v3_110201V03"/>
    <x v="5"/>
    <x v="0"/>
    <s v="ส่งเสริมและพัฒนาการจัดการศึกษาเด็กปฐมวัย"/>
    <s v="ส่งเสริมและพัฒนาการจัดการศึกษาเด็กปฐมวัย"/>
    <s v="ด้านการพัฒนาและเสริมสร้างศักยภาพทรัพยากรมนุษย์"/>
    <x v="6"/>
    <s v="ตุลาคม 2561"/>
    <s v="กันยายน 2562"/>
    <s v="สำนักงานศึกษาธิการจังหวัดมุกดาหาร"/>
    <s v="สำนักงานปลัดกระทรวงศึกษาธิการ"/>
    <x v="1"/>
    <s v="กระทรวงศึกษาธิการ"/>
    <m/>
    <m/>
    <s v="v2_"/>
    <s v="v2_110201V03F02"/>
  </r>
  <r>
    <s v="v3_110201V03"/>
    <x v="5"/>
    <x v="0"/>
    <s v="ขับเคลื่อนการพัฒนาการจัดการศึกษาปฐมวัยในระดับพื้นที่จังหวัดแม่ฮ่องสอน ประจำปี 2563"/>
    <s v="ขับเคลื่อนการพัฒนาการจัดการศึกษาปฐมวัยในระดับพื้นที่จังหวัดแม่ฮ่องสอน ประจำปี 2563"/>
    <s v="ด้านการพัฒนาและเสริมสร้างศักยภาพทรัพยากรมนุษย์"/>
    <x v="5"/>
    <s v="ตุลาคม 2562"/>
    <s v="กันยายน 2563"/>
    <s v="สำนักงานศึกษาธิการจังหวัดแม่ฮ่องสอน"/>
    <s v="สำนักงานปลัดกระทรวงศึกษาธิการ"/>
    <x v="1"/>
    <s v="กระทรวงศึกษาธิการ"/>
    <m/>
    <m/>
    <s v="v2_"/>
    <s v="v2_110201V03F02"/>
  </r>
  <r>
    <s v="v3_110201V03"/>
    <x v="5"/>
    <x v="0"/>
    <s v="โครงการขับเคลื่อนการพัฒนาคุณภาพการศึกษาเด็กปฐมวัย"/>
    <s v="โครงการขับเคลื่อนการพัฒนาคุณภาพการศึกษาเด็กปฐมวัย"/>
    <s v="ด้านการพัฒนาและเสริมสร้างศักยภาพทรัพยากรมนุษย์"/>
    <x v="6"/>
    <s v="ตุลาคม 2561"/>
    <s v="กันยายน 2562"/>
    <s v="สำนักมาตรฐานการศึกษาและพัฒนาการเรียนรู้"/>
    <s v="สำนักงานเลขาธิการสภาการศึกษา"/>
    <x v="10"/>
    <s v="กระทรวงศึกษาธิการ"/>
    <m/>
    <m/>
    <s v="v2_"/>
    <s v="v2_110201V03F02"/>
  </r>
  <r>
    <s v="v3_110201V03"/>
    <x v="5"/>
    <x v="0"/>
    <s v="โครงการพัฒนาการศึกษาตามแนวทางของคณะกรรมการอิสระเพื่อการปฏิรูปการศึกษาตามที่รัฐธรรมนูญกำหนด ประจำปีงบประมาณ พ.ศ. ๒๕๖๒"/>
    <s v="โครงการพัฒนาการศึกษาตามแนวทางของคณะกรรมการอิสระเพื่อการปฏิรูปการศึกษาตามที่รัฐธรรมนูญกำหนด ประจำปีงบประมาณ พ.ศ. ๒๕๖๒"/>
    <s v="ด้านการพัฒนาและเสริมสร้างศักยภาพทรัพยากรมนุษย์"/>
    <x v="6"/>
    <s v="ตุลาคม 2561"/>
    <s v="กันยายน 2562"/>
    <s v="สำนักงานเลขานุการคณะกรรมการอิสระเพื่อการปฏิรูปการศึกษา"/>
    <s v="สำนักงานเลขาธิการสภาการศึกษา"/>
    <x v="10"/>
    <s v="กระทรวงศึกษาธิการ"/>
    <m/>
    <m/>
    <s v="v2_"/>
    <s v="v2_110201V03F02"/>
  </r>
  <r>
    <s v="v3_110201V03"/>
    <x v="5"/>
    <x v="0"/>
    <s v="โครงการพัฒนาคุณภาพการให้บริการช่วยเหลือระยะแรกเริ่มเด็กพิการและเด็กที่มีความต้องการจำเป็นพิเศษที่รับบริการภายในศูนย์การศึกษาพิเศษ"/>
    <s v="โครงการพัฒนาคุณภาพการให้บริการช่วยเหลือระยะแรกเริ่มเด็กพิการและเด็กที่มีความต้องการจำเป็นพิเศษที่รับบริการภายในศูนย์การศึกษาพิเศษ"/>
    <s v="ด้านการพัฒนาและเสริมสร้างศักยภาพทรัพยากรมนุษย์"/>
    <x v="6"/>
    <s v="ตุลาคม 2561"/>
    <s v="กันยายน 2562"/>
    <s v="สำนักบริหารงานการศึกษาพิเศษ"/>
    <s v="สำนักงานคณะกรรมการการศึกษาขั้นพื้นฐาน"/>
    <x v="11"/>
    <s v="กระทรวงศึกษาธิการ"/>
    <m/>
    <m/>
    <s v="v2_"/>
    <s v="v2_110201V03F02"/>
  </r>
  <r>
    <s v="v3_110201V03"/>
    <x v="5"/>
    <x v="0"/>
    <s v="โครงการพัฒนาการจัดประสบการณ์การเรียนการสอนปฐมวัย"/>
    <s v="โครงการพัฒนาการจัดประสบการณ์การเรียนการสอนปฐมวัย"/>
    <s v="ด้านการพัฒนาและเสริมสร้างศักยภาพทรัพยากรมนุษย์"/>
    <x v="6"/>
    <s v="ตุลาคม 2561"/>
    <s v="กันยายน 2562"/>
    <s v="สำนักวิชาการและมาตรฐานการศึกษา"/>
    <s v="สำนักงานคณะกรรมการการศึกษาขั้นพื้นฐาน"/>
    <x v="11"/>
    <s v="กระทรวงศึกษาธิการ"/>
    <m/>
    <m/>
    <s v="v2_"/>
    <s v="v2_110201V03F02"/>
  </r>
  <r>
    <s v="v3_110201V03"/>
    <x v="5"/>
    <x v="0"/>
    <s v="โครงการพัฒนาการจัดประสบการณ์การเรียนการสอนปฐมวัย"/>
    <s v="โครงการพัฒนาการจัดประสบการณ์การเรียนการสอนปฐมวัย"/>
    <s v="ด้านการพัฒนาและเสริมสร้างศักยภาพทรัพยากรมนุษย์"/>
    <x v="5"/>
    <s v="ตุลาคม 2562"/>
    <s v="กันยายน 2563"/>
    <s v="สำนักวิชาการและมาตรฐานการศึกษา"/>
    <s v="สำนักงานคณะกรรมการการศึกษาขั้นพื้นฐาน"/>
    <x v="11"/>
    <s v="กระทรวงศึกษาธิการ"/>
    <m/>
    <m/>
    <s v="v2_"/>
    <s v="v2_110201V03F02"/>
  </r>
  <r>
    <s v="v3_110201V03"/>
    <x v="5"/>
    <x v="0"/>
    <s v="บริการวิชาการแก่สังคม"/>
    <s v="บริการวิชาการแก่สังคม"/>
    <s v="ด้านการพัฒนาและเสริมสร้างศักยภาพทรัพยากรมนุษย์"/>
    <x v="4"/>
    <s v="ตุลาคม 2563"/>
    <s v="มิถุนายน 2564"/>
    <s v="คณะมนุษยศาสตร์"/>
    <s v="มหาวิทยาลัยราชภัฏเชียงราย"/>
    <x v="25"/>
    <s v="กระทรวงการอุดมศึกษา วิทยาศาสตร์ วิจัยและนวัตกรรม"/>
    <s v="โครงการปกติ 2564"/>
    <m/>
    <s v="https://emenscr.nesdc.go.th/viewer/view.html?id=5fdc73c4adb90d1b2adda4ed"/>
    <s v="110201F0302"/>
  </r>
  <r>
    <s v="v3_110201V03"/>
    <x v="5"/>
    <x v="0"/>
    <s v="การพัฒนารูปแบบ CARA เพื่อส่งเสริมสมรรถภาพด้านการวิจัยในชั้นเรียนของบุคลากรทางการศึกษาปฐมวัย"/>
    <s v="การพัฒนารูปแบบ CARA เพื่อส่งเสริมสมรรถภาพด้านการวิจัยในชั้นเรียนของบุคลากรทางการศึกษาปฐมวัย"/>
    <s v="ด้านการพัฒนาและเสริมสร้างศักยภาพทรัพยากรมนุษย์"/>
    <x v="7"/>
    <s v="ตุลาคม 2560"/>
    <s v="กันยายน 2561"/>
    <s v="คณะเทคโนโลยีคหกรรมศาสตร์"/>
    <s v="มหาวิทยาลัยเทคโนโลยีราชมงคลธัญบุรี"/>
    <x v="17"/>
    <s v="กระทรวงการอุดมศึกษา วิทยาศาสตร์ วิจัยและนวัตกรรม"/>
    <m/>
    <m/>
    <s v="v2_"/>
    <s v="v2_110201V03F02"/>
  </r>
  <r>
    <s v="v3_110201V03"/>
    <x v="5"/>
    <x v="0"/>
    <s v="โครงการวิจัย การพัฒนาสื่อการสอนเพื่อส่งเสริมทักษะการอ่านของเด็กปฐมวัย"/>
    <s v="โครงการวิจัย การพัฒนาสื่อการสอนเพื่อส่งเสริมทักษะการอ่านของเด็กปฐมวัย"/>
    <s v="ด้านการพัฒนาและเสริมสร้างศักยภาพทรัพยากรมนุษย์"/>
    <x v="7"/>
    <s v="ตุลาคม 2560"/>
    <s v="กันยายน 2561"/>
    <s v="คณะเทคโนโลยีคหกรรมศาสตร์"/>
    <s v="มหาวิทยาลัยเทคโนโลยีราชมงคลธัญบุรี"/>
    <x v="17"/>
    <s v="กระทรวงการอุดมศึกษา วิทยาศาสตร์ วิจัยและนวัตกรรม"/>
    <m/>
    <m/>
    <s v="v2_"/>
    <s v="v2_110201V03F02"/>
  </r>
  <r>
    <s v="v3_110201V03"/>
    <x v="5"/>
    <x v="0"/>
    <s v="โครงการวิจัยการพัฒนารูปแบบฝึกอบรมเพื่อส่งเสริมจิตลักษณะและพฤติกรรมการสอนของบุคลากรทางการศึกษาปฐมวัย"/>
    <s v="โครงการวิจัยการพัฒนารูปแบบฝึกอบรมเพื่อส่งเสริมจิตลักษณะและพฤติกรรมการสอนของบุคลากรทางการศึกษาปฐมวัย"/>
    <s v="ด้านการพัฒนาและเสริมสร้างศักยภาพทรัพยากรมนุษย์"/>
    <x v="6"/>
    <s v="ตุลาคม 2561"/>
    <s v="กันยายน 2563"/>
    <s v="คณะเทคโนโลยีคหกรรมศาสตร์"/>
    <s v="มหาวิทยาลัยเทคโนโลยีราชมงคลธัญบุรี"/>
    <x v="17"/>
    <s v="กระทรวงการอุดมศึกษา วิทยาศาสตร์ วิจัยและนวัตกรรม"/>
    <m/>
    <m/>
    <s v="v2_"/>
    <s v="v2_110201V03F02"/>
  </r>
  <r>
    <s v="v3_110201V03"/>
    <x v="5"/>
    <x v="0"/>
    <s v="โครงการสนับสนุนค่าใช้จ่ายในการจัดการศึกษาตั้งแต่ระดับอนุบาลจนจบการศึกษา"/>
    <s v="โครงการสนับสนุนค่าใช้จ่ายในการจัดการศึกษาตั้งแต่ระดับอนุบาลจนจบการศึกษา"/>
    <s v="ด้านการพัฒนาและเสริมสร้างศักยภาพทรัพยากรมนุษย์"/>
    <x v="5"/>
    <s v="ตุลาคม 2564"/>
    <s v="กันยายน 2565"/>
    <s v="สำนักงานมหาวิทยาลัย"/>
    <s v="มหาวิทยาลัยสวนดุสิต"/>
    <x v="19"/>
    <s v="กระทรวงการอุดมศึกษา วิทยาศาสตร์ วิจัยและนวัตกรรม"/>
    <s v="โครงการปกติ 2563"/>
    <m/>
    <s v="https://emenscr.nesdc.go.th/viewer/view.html?id=5f2bc0221bb712252cdabbb1"/>
    <s v="110201F0302"/>
  </r>
  <r>
    <s v="v3_110201V03"/>
    <x v="6"/>
    <x v="0"/>
    <s v="โครงการเร่งรัดการแก้ไขปัญหาและพัฒนาสุขภาพสตรีและเด็กในจังหวัดนราธิวาส"/>
    <s v="โครงการเร่งรัดการแก้ไขปัญหาและพัฒนาสุขภาพสตรีและเด็กในจังหวัดนราธิวาส"/>
    <s v="ด้านการพัฒนาและเสริมสร้างศักยภาพทรัพยากรมนุษย์"/>
    <x v="5"/>
    <s v="ตุลาคม 2562"/>
    <s v="กันยายน 2563"/>
    <s v="สำนักงานสาธารณสุขจังหวัดนราธิวาส"/>
    <s v="สำนักงานปลัดกระทรวงสาธารณสุข"/>
    <x v="3"/>
    <s v="กระทรวงสาธารณสุข"/>
    <m/>
    <m/>
    <s v="v2_"/>
    <s v="v2_110201V03F03"/>
  </r>
  <r>
    <s v="v3_110201V03"/>
    <x v="6"/>
    <x v="0"/>
    <s v="โครงการจัดสวัสดิการเพื่อพัฒนาคุณภาพชีวิตแรงงานและครอบครัว (ปีงบประมาณ 2563)"/>
    <s v="โครงการจัดสวัสดิการเพื่อพัฒนาคุณภาพชีวิตแรงงานและครอบครัว (ปีงบประมาณ 2563)"/>
    <s v="ด้านการพัฒนาและเสริมสร้างศักยภาพทรัพยากรมนุษย์"/>
    <x v="5"/>
    <s v="ตุลาคม 2562"/>
    <s v="กันยายน 2563"/>
    <s v="กองสวัสดิการแรงงาน"/>
    <s v="กรมสวัสดิการและคุ้มครองแรงงาน"/>
    <x v="9"/>
    <s v="กระทรวงแรงงาน"/>
    <m/>
    <m/>
    <s v="v2_"/>
    <s v="v2_110201V03F03"/>
  </r>
  <r>
    <s v="v3_110201V03"/>
    <x v="6"/>
    <x v="0"/>
    <s v="ขับเคลื่อนการแก้ไขปัญหาสถานะบุคคลของเด็กนักเรียนที่มีเลขประจำตัวขึ้นต้นด้วยตัวอักษร G ให้เป็นเลขประจำตัวประชาชน 13 หลัก "/>
    <s v="ขับเคลื่อนการแก้ไขปัญหาสถานะบุคคลของเด็กนักเรียนที่มีเลขประจำตัวขึ้นต้นด้วยตัวอักษร G ให้เป็นเลขประจำตัวประชาชน 13 หลัก "/>
    <s v="ด้านการพัฒนาและเสริมสร้างศักยภาพทรัพยากรมนุษย์"/>
    <x v="2"/>
    <s v="กรกฎาคม 2566"/>
    <s v="กันยายน 2566"/>
    <s v="สำนักงานเขตพื้นที่การศึกษาประถมศึกษาเชียงใหม่ เขต 3"/>
    <s v="สำนักงานคณะกรรมการการศึกษาขั้นพื้นฐาน"/>
    <x v="11"/>
    <s v="กระทรวงศึกษาธิการ"/>
    <s v="โครงการปกติ 2566"/>
    <m/>
    <s v="https://emenscr.nesdc.go.th/viewer/view.html?id=6523b5e077baf4597b359469"/>
    <s v="v2_110201V03F03"/>
  </r>
  <r>
    <s v="v3_110201V03"/>
    <x v="6"/>
    <x v="0"/>
    <s v="สนับสนุนค่าใช้จ่ายในการจัดการศึกษาโรงเรียนอนุบาลราชภัฎกำแพงเพชร"/>
    <s v="สนับสนุนค่าใช้จ่ายในการจัดการศึกษาโรงเรียนอนุบาลราชภัฎกำแพงเพชร"/>
    <s v="ด้านการพัฒนาและเสริมสร้างศักยภาพทรัพยากรมนุษย์"/>
    <x v="6"/>
    <s v="ตุลาคม 2561"/>
    <s v="กันยายน 2562"/>
    <s v="คณะครุศาสตร์"/>
    <s v="มหาวิทยาลัยราชภัฏกำแพงเพชร"/>
    <x v="13"/>
    <s v="กระทรวงการอุดมศึกษา วิทยาศาสตร์ วิจัยและนวัตกรรม"/>
    <m/>
    <m/>
    <s v="v2_"/>
    <s v="v2_110201V03F03"/>
  </r>
  <r>
    <s v="v3_110201V03"/>
    <x v="6"/>
    <x v="0"/>
    <s v="โครงการสนับสนุนค่าใช้จ่ายในการจัดการศึกษาตั้งแต่ระดับอนุบาลจนจบการศึกษาขั้นพื้นฐาน"/>
    <s v="โครงการสนับสนุนค่าใช้จ่ายในการจัดการศึกษาตั้งแต่ระดับอนุบาลจนจบการศึกษาขั้นพื้นฐาน"/>
    <s v="ด้านการพัฒนาและเสริมสร้างศักยภาพทรัพยากรมนุษย์"/>
    <x v="6"/>
    <s v="ตุลาคม 2561"/>
    <s v="กันยายน 2562"/>
    <s v="มหาวิทยาลัยราชภัฏพิบูลสงคราม"/>
    <s v="มหาวิทยาลัยราชภัฏพิบูลสงคราม"/>
    <x v="26"/>
    <s v="กระทรวงการอุดมศึกษา วิทยาศาสตร์ วิจัยและนวัตกรรม"/>
    <m/>
    <m/>
    <s v="v2_"/>
    <s v="v2_110201V03F03"/>
  </r>
  <r>
    <s v="v3_110201V03"/>
    <x v="6"/>
    <x v="0"/>
    <s v="ขับเคลื่อนการพัฒนาการจัดการศึกษาปฐมวัยในระดับพื้นที่สำนักงานศึกษาธิการภาค 11 ประจำปีงบประมาณ พ.ศ.2566 กระทรวงศึกษาธิการ สำนักงานปลัดกระทรวงศึกษาธิการ สำนักงานศึกษาธิการภาค 11 (สกลนคร)"/>
    <s v="ขับเคลื่อนการพัฒนาการจัดการศึกษาปฐมวัยในระดับพื้นที่สำนักงานศึกษาธิการภาค 11 ประจำปีงบประมาณ พ.ศ.2566 กระทรวงศึกษาธิการ สำนักงานปลัดกระทรวงศึกษาธิการ สำนักงานศึกษาธิการภาค 11 (สกลนคร)"/>
    <s v="ด้านการสร้างโอกาสและความเสมอภาคทางสังคม"/>
    <x v="2"/>
    <s v="ตุลาคม 2565"/>
    <s v="กันยายน 2566"/>
    <s v="สำนักงานศึกษาธิการภาค 11 (สกลนคร)"/>
    <s v="สำนักงานปลัดกระทรวงศึกษาธิการ"/>
    <x v="1"/>
    <s v="กระทรวงศึกษาธิการ"/>
    <s v="โครงการปกติ 2566"/>
    <m/>
    <s v="https://emenscr.nesdc.go.th/viewer/view.html?id=63f59d0fa4d626491278b3b8"/>
    <s v="v2_110201V03F03"/>
  </r>
  <r>
    <s v="v3_110201V03"/>
    <x v="6"/>
    <x v="0"/>
    <s v="โครงการ ขับเคลื่อนการยกระดับคุณภาพการศึกษาและประสิทธิภาพการศึกษาจังหวัดโดยผ่านกลไก ของ กศจ."/>
    <s v="โครงการ ขับเคลื่อนการยกระดับคุณภาพการศึกษาและประสิทธิภาพการศึกษาจังหวัดโดยผ่านกลไก ของ กศจ."/>
    <s v="ด้านการพัฒนาและเสริมสร้างศักยภาพทรัพยากรมนุษย์"/>
    <x v="0"/>
    <s v="ตุลาคม 2566"/>
    <s v="กันยายน 2567"/>
    <s v="สำนักงานศึกษาธิการจังหวัดกาฬสินธุ์"/>
    <s v="สำนักงานปลัดกระทรวงศึกษาธิการ"/>
    <x v="1"/>
    <s v="กระทรวงศึกษาธิการ"/>
    <s v="โครงการปกติ 2567"/>
    <m/>
    <s v="https://emenscr.nesdc.go.th/viewer/view.html?id=65c353fca23f531f99a27b09"/>
    <s v="v3_110201V03F03"/>
  </r>
  <r>
    <s v="v3_110201V03"/>
    <x v="6"/>
    <x v="0"/>
    <s v="โครงการตรวจติดตามการใช้จ่ายเงินอุดหนุนของโรงเรียนเอกชน ประจำปีงบประมาณ พ.ศ. 2563"/>
    <s v="โครงการตรวจติดตามการใช้จ่ายเงินอุดหนุนของโรงเรียนเอกชน ประจำปีงบประมาณ พ.ศ. 2563"/>
    <s v="ด้านการพัฒนาและเสริมสร้างศักยภาพทรัพยากรมนุษย์"/>
    <x v="5"/>
    <s v="กรกฎาคม 2563"/>
    <s v="สิงหาคม 2563"/>
    <s v="สำนักงานศึกษาธิการจังหวัดตราด"/>
    <s v="สำนักงานปลัดกระทรวงศึกษาธิการ"/>
    <x v="1"/>
    <s v="กระทรวงศึกษาธิการ"/>
    <m/>
    <m/>
    <s v="v2_"/>
    <s v="v2_110201V03F03"/>
  </r>
  <r>
    <s v="v3_110201V03"/>
    <x v="6"/>
    <x v="0"/>
    <s v="การเพิ่มโอกาสการเข้าถึงการศึกษาของเด็กด้อยโอกาส เด็กออกกลางคัน และเด็กตกหล่นในรูปแบบที่เหมาะสม"/>
    <s v="การเพิ่มโอกาสการเข้าถึงการศึกษาของเด็กด้อยโอกาส เด็กออกกลางคัน และเด็กตกหล่นในรูปแบบที่เหมาะสม"/>
    <s v="ด้านการพัฒนาและเสริมสร้างศักยภาพทรัพยากรมนุษย์"/>
    <x v="6"/>
    <s v="ตุลาคม 2561"/>
    <s v="กันยายน 2562"/>
    <s v="สำนักงานศึกษาธิการจังหวัดมุกดาหาร"/>
    <s v="สำนักงานปลัดกระทรวงศึกษาธิการ"/>
    <x v="1"/>
    <s v="กระทรวงศึกษาธิการ"/>
    <m/>
    <m/>
    <s v="v2_"/>
    <s v="v2_110201V03F03"/>
  </r>
  <r>
    <s v="v3_110201V03"/>
    <x v="6"/>
    <x v="0"/>
    <s v="โครงการพัฒนาครูในการจัดการศึกษาสำหรับเด็กของศูนย์พัฒนาเด็กเล็กก่อนวัยเรียน กรุงเทพมหานคร วิทยาเขต/ศูนย์การศึกษา"/>
    <s v="โครงการพัฒนาครูในการจัดการศึกษาสำหรับเด็กของศูนย์พัฒนาเด็กเล็กก่อนวัยเรียน กรุงเทพมหานคร วิทยาเขต/ศูนย์การศึกษา"/>
    <s v="ด้านการพัฒนาและเสริมสร้างศักยภาพทรัพยากรมนุษย์"/>
    <x v="3"/>
    <s v="ตุลาคม 2567"/>
    <s v="กันยายน 2568"/>
    <s v="สำนักงานมหาวิทยาลัย"/>
    <s v="มหาวิทยาลัยสวนดุสิต"/>
    <x v="19"/>
    <s v="กระทรวงการอุดมศึกษา วิทยาศาสตร์ วิจัยและนวัตกรรม"/>
    <s v="โครงการปกติ 2568"/>
    <m/>
    <s v="https://emenscr.nesdc.go.th/viewer/view.html?id=67bd4f670b91f26892779d90"/>
    <s v="v3_110201V03F03"/>
  </r>
  <r>
    <s v="v3_110201V04"/>
    <x v="7"/>
    <x v="0"/>
    <s v="โครงการพัฒนาคุณภาพการศึกษาด้วยเทคโนโลยีสารสนเทศ DLTV"/>
    <s v="โครงการพัฒนาคุณภาพการศึกษาด้วยเทคโนโลยีสารสนเทศ DLTV"/>
    <s v="ด้านการพัฒนาและเสริมสร้างศักยภาพทรัพยากรมนุษย์"/>
    <x v="4"/>
    <s v="ตุลาคม 2563"/>
    <s v="กันยายน 2564"/>
    <s v="กองส่งเสริมและพัฒนาการจัดการศึกษาท้องถิ่น (กศ.)"/>
    <s v="กรมส่งเสริมการปกครองท้องถิ่น"/>
    <x v="8"/>
    <s v="กระทรวงมหาดไทย"/>
    <s v="โครงการปกติ 2564"/>
    <m/>
    <s v="https://emenscr.nesdc.go.th/viewer/view.html?id=5fc9f3c7a8d9686aa79eece0"/>
    <s v="110201F0401"/>
  </r>
  <r>
    <s v="v3_110201V04"/>
    <x v="7"/>
    <x v="1"/>
    <s v="พัฒนาคุณภาพผู้เรียนด้วยนวัตกรรมการเรียนรู้แบบ Project approach"/>
    <s v="พัฒนาคุณภาพผู้เรียนด้วยนวัตกรรมการเรียนรู้แบบ Project approach"/>
    <s v="ด้านการพัฒนาและเสริมสร้างศักยภาพทรัพยากรมนุษย์"/>
    <x v="4"/>
    <s v="ตุลาคม 2563"/>
    <s v="ธันวาคม 2563"/>
    <s v="โรงเรียนสาธิตมหาวิทยาลัยราชภัฏสงขลา"/>
    <s v="มหาวิทยาลัยราชภัฏสงขลา"/>
    <x v="0"/>
    <s v="กระทรวงการอุดมศึกษา วิทยาศาสตร์ วิจัยและนวัตกรรม"/>
    <s v="โครงการปกติ 2564"/>
    <m/>
    <s v="https://emenscr.nesdc.go.th/viewer/view.html?id=60177816929a242f72ad6692"/>
    <s v="110101F0501"/>
  </r>
  <r>
    <s v="v3_110201V04"/>
    <x v="7"/>
    <x v="0"/>
    <s v="พัฒนาเพื่อยกระดับคุณภาพการศึกษาระดับปฐมวัย ปีงบประมาณ 2564"/>
    <s v="พัฒนาเพื่อยกระดับคุณภาพการศึกษาระดับปฐมวัย ปีงบประมาณ 2564"/>
    <s v="ด้านการพัฒนาและเสริมสร้างศักยภาพทรัพยากรมนุษย์"/>
    <x v="4"/>
    <s v="เมษายน 2564"/>
    <s v="กันยายน 2564"/>
    <s v="สำนักงานเขตพื้นที่การศึกษาประถมศึกษาเชียงใหม่ เขต 3"/>
    <s v="สำนักงานคณะกรรมการการศึกษาขั้นพื้นฐาน"/>
    <x v="11"/>
    <s v="กระทรวงศึกษาธิการ"/>
    <s v="โครงการปกติ 2564"/>
    <m/>
    <s v="https://emenscr.nesdc.go.th/viewer/view.html?id=6021f6f36c70f215becc7752"/>
    <s v="110201F0401"/>
  </r>
  <r>
    <s v="v3_110201V04"/>
    <x v="7"/>
    <x v="0"/>
    <s v="ESD: Education for Sustainable Development  ปีงบประมาณ  2566"/>
    <s v="ESD: Education for Sustainable Development  ปีงบประมาณ  2566"/>
    <s v="ด้านการสร้างโอกาสและความเสมอภาคทางสังคม"/>
    <x v="2"/>
    <s v="มิถุนายน 2566"/>
    <s v="กรกฎาคม 2566"/>
    <s v="สำนักงานเขตพื้นที่การศึกษาประถมศึกษานครราชสีมา เขต 6"/>
    <s v="สำนักงานคณะกรรมการการศึกษาขั้นพื้นฐาน"/>
    <x v="11"/>
    <s v="กระทรวงศึกษาธิการ"/>
    <s v="โครงการปกติ 2566"/>
    <m/>
    <s v="https://emenscr.nesdc.go.th/viewer/view.html?id=64c20eb5e352512f98955ec0"/>
    <s v="v2_110201V02F02"/>
  </r>
  <r>
    <s v="v3_110201V04"/>
    <x v="7"/>
    <x v="1"/>
    <s v="ESD: Education for Sustainable Development  ปีงบประมาณ  2566"/>
    <s v="ESD: Education for Sustainable Development  ปีงบประมาณ  2566"/>
    <s v="ด้านการสร้างโอกาสและความเสมอภาคทางสังคม"/>
    <x v="2"/>
    <s v="มิถุนายน 2566"/>
    <s v="กรกฎาคม 2566"/>
    <s v="สำนักงานเขตพื้นที่การศึกษาประถมศึกษานครราชสีมา เขต 6"/>
    <s v="สำนักงานคณะกรรมการการศึกษาขั้นพื้นฐาน"/>
    <x v="11"/>
    <s v="กระทรวงศึกษาธิการ"/>
    <s v="โครงการปกติ 2566"/>
    <s v="นับซ้ำ"/>
    <s v="https://emenscr.nesdc.go.th/viewer/view.html?id=64c20eb5e352512f98955ec0"/>
    <s v="v2_110201V02F02"/>
  </r>
  <r>
    <s v="v3_110201V04"/>
    <x v="7"/>
    <x v="0"/>
    <s v="การประเมินพัฒนาการนักเรียนที่จบหลักสูตรการศึกษาปฐมวัย พุทธศักราช 2560 ปีการศึกษา 2565 "/>
    <s v="การประเมินพัฒนาการนักเรียนที่จบหลักสูตรการศึกษาปฐมวัย พุทธศักราช 2560 ปีการศึกษา 2565 "/>
    <s v="ด้านการพัฒนาและเสริมสร้างศักยภาพทรัพยากรมนุษย์"/>
    <x v="2"/>
    <s v="มีนาคม 2566"/>
    <s v="เมษายน 2566"/>
    <s v="สำนักงานเขตพื้นที่การศึกษาประถมศึกษาปัตตานี เขต 2"/>
    <s v="สำนักงานคณะกรรมการการศึกษาขั้นพื้นฐาน"/>
    <x v="11"/>
    <s v="กระทรวงศึกษาธิการ"/>
    <s v="โครงการปกติ 2566"/>
    <m/>
    <s v="https://emenscr.nesdc.go.th/viewer/view.html?id=641937cf00b67d08a43a8f4f"/>
    <s v="v2_110201V04F01"/>
  </r>
  <r>
    <s v="v3_110201V04"/>
    <x v="7"/>
    <x v="0"/>
    <s v="โครงการส่งเสริมระบบการรับนักเรียน ปีการศึกษา 2565"/>
    <s v="โครงการส่งเสริมระบบการรับนักเรียน ปีการศึกษา 2565"/>
    <s v="ด้านการพัฒนาและเสริมสร้างศักยภาพทรัพยากรมนุษย์"/>
    <x v="1"/>
    <s v="ธันวาคม 2564"/>
    <s v="กันยายน 2565"/>
    <s v="สำนักงานเขตพื้นที่การศึกษาประถมศึกษาเพชรบุรี เขต 2"/>
    <s v="สำนักงานคณะกรรมการการศึกษาขั้นพื้นฐาน"/>
    <x v="11"/>
    <s v="กระทรวงศึกษาธิการ"/>
    <s v="โครงการปกติ 2565"/>
    <m/>
    <s v="https://emenscr.nesdc.go.th/viewer/view.html?id=62c447d1e5b55d206d787766"/>
    <s v="110201F0401"/>
  </r>
  <r>
    <s v="v3_110201V04"/>
    <x v="7"/>
    <x v="0"/>
    <s v="โครงการพัฒนาหลักสูตร และกระบวนการเรียนรู้ที่หลากหลายที่เอื้อต่อการเรียนรู้ตลอดชีวิต"/>
    <s v="โครงการพัฒนาหลักสูตร และกระบวนการเรียนรู้ที่หลากหลายที่เอื้อต่อการเรียนรู้ตลอดชีวิต"/>
    <s v="ด้านการพัฒนาและเสริมสร้างศักยภาพทรัพยากรมนุษย์"/>
    <x v="4"/>
    <s v="ตุลาคม 2563"/>
    <s v="กันยายน 2564"/>
    <s v="สำนักงานเขตพื้นที่การศึกษาประถมศึกษาแพร่ เขต 1"/>
    <s v="สำนักงานคณะกรรมการการศึกษาขั้นพื้นฐาน"/>
    <x v="11"/>
    <s v="กระทรวงศึกษาธิการ"/>
    <s v="โครงการปกติ 2564"/>
    <m/>
    <s v="https://emenscr.nesdc.go.th/viewer/view.html?id=605af61f1d4fae344a6a2298"/>
    <s v="110201F0401"/>
  </r>
  <r>
    <s v="v3_110201V04"/>
    <x v="7"/>
    <x v="0"/>
    <s v="โครงการสนับสนุนค่าใช้จ่ายในการจัดการศึกษาตั้งแต่ระดับอนุบาลจนจบการศึกษาขั้นพื้นฐาน (ปัจจัยพื้นฐานนักเรียนยากจน)"/>
    <s v="โครงการสนับสนุนค่าใช้จ่ายในการจัดการศึกษาตั้งแต่ระดับอนุบาลจนจบการศึกษาขั้นพื้นฐาน (ปัจจัยพื้นฐานนักเรียนยากจน)"/>
    <s v="ด้านการสร้างโอกาสและความเสมอภาคทางสังคม"/>
    <x v="1"/>
    <s v="ตุลาคม 2564"/>
    <s v="กันยายน 2565"/>
    <s v="สำนักงานเขตพื้นที่การศึกษาประถมศึกษาสกลนคร เขต 1"/>
    <s v="สำนักงานคณะกรรมการการศึกษาขั้นพื้นฐาน"/>
    <x v="11"/>
    <s v="กระทรวงศึกษาธิการ"/>
    <s v="โครงการปกติ 2566"/>
    <m/>
    <s v="https://emenscr.nesdc.go.th/viewer/view.html?id=633ff22753b61d3dddb3f7a6"/>
    <s v="110201F0401"/>
  </r>
  <r>
    <s v="v3_110201V04"/>
    <x v="7"/>
    <x v="0"/>
    <s v="โครงการสนับสนุนค่าใช้จ่ายในการจัดการศึกษาตั้งแต่ระดับอนุบาลจนจบการศึกษาขั้นพื้นฐาน"/>
    <s v="โครงการสนับสนุนค่าใช้จ่ายในการจัดการศึกษาตั้งแต่ระดับอนุบาลจนจบการศึกษาขั้นพื้นฐาน"/>
    <s v="ด้านการสร้างโอกาสและความเสมอภาคทางสังคม"/>
    <x v="1"/>
    <s v="ตุลาคม 2564"/>
    <s v="กันยายน 2565"/>
    <s v="สำนักงานเขตพื้นที่การศึกษาประถมศึกษาสกลนคร เขต 1"/>
    <s v="สำนักงานคณะกรรมการการศึกษาขั้นพื้นฐาน"/>
    <x v="11"/>
    <s v="กระทรวงศึกษาธิการ"/>
    <s v="โครงการปกติ 2566"/>
    <m/>
    <s v="https://emenscr.nesdc.go.th/viewer/view.html?id=6343e9c8e5b55d206d7899c1"/>
    <s v="110201F0401"/>
  </r>
  <r>
    <s v="v3_110201V04"/>
    <x v="7"/>
    <x v="0"/>
    <s v="โครงการจัดทำข้อมูลสำมะโนประชากรวัยเรียน เด็กที่มีอายุถึงเกณฑ์การศึกษาภาคบังคับ"/>
    <s v="โครงการจัดทำข้อมูลสำมะโนประชากรวัยเรียน เด็กที่มีอายุถึงเกณฑ์การศึกษาภาคบังคับ"/>
    <s v="ด้านการพัฒนาและเสริมสร้างศักยภาพทรัพยากรมนุษย์"/>
    <x v="1"/>
    <s v="มกราคม 2565"/>
    <s v="กันยายน 2565"/>
    <s v="สำนักงานเขตพื้นที่การศึกษาประถมศึกษาสุพรรณบุรี เขต 2"/>
    <s v="สำนักงานคณะกรรมการการศึกษาขั้นพื้นฐาน"/>
    <x v="11"/>
    <s v="กระทรวงศึกษาธิการ"/>
    <s v="โครงการปกติ 2565"/>
    <m/>
    <s v="https://emenscr.nesdc.go.th/viewer/view.html?id=6260e10c477d866705f9b395"/>
    <s v="110201F0401"/>
  </r>
  <r>
    <s v="v3_110201V04"/>
    <x v="7"/>
    <x v="0"/>
    <s v="โครงการจัดทำข้อมูลสำมะโนประชากรวัยเรียน เด็กที่มีอายุถึงเกณฑ์การศึกษาภาคบังคับ"/>
    <s v="โครงการจัดทำข้อมูลสำมะโนประชากรวัยเรียน เด็กที่มีอายุถึงเกณฑ์การศึกษาภาคบังคับ"/>
    <s v="ด้านการพัฒนาและเสริมสร้างศักยภาพทรัพยากรมนุษย์"/>
    <x v="1"/>
    <s v="มกราคม 2565"/>
    <s v="กันยายน 2565"/>
    <s v="สำนักงานเขตพื้นที่การศึกษาประถมศึกษาสุพรรณบุรี เขต 2"/>
    <s v="สำนักงานคณะกรรมการการศึกษาขั้นพื้นฐาน"/>
    <x v="11"/>
    <s v="กระทรวงศึกษาธิการ"/>
    <s v="โครงการปกติ 2565"/>
    <m/>
    <s v="https://emenscr.nesdc.go.th/viewer/view.html?id=6260e10c477d866705f9b395"/>
    <s v="110201F0401"/>
  </r>
  <r>
    <s v="v3_110201V04"/>
    <x v="7"/>
    <x v="0"/>
    <s v="โครงการศึกษาและการจัดเก็บรวบรวมข้อมูลด้านปฐมวัยในระดับจังหวัด ประจำปีงบประมาณ พ.ศ.2563"/>
    <s v="โครงการศึกษาและการจัดเก็บรวบรวมข้อมูลด้านปฐมวัยในระดับจังหวัด ประจำปีงบประมาณ พ.ศ.2563"/>
    <s v="ด้านการพัฒนาและเสริมสร้างศักยภาพทรัพยากรมนุษย์"/>
    <x v="5"/>
    <s v="เมษายน 2563"/>
    <s v="เมษายน 2564"/>
    <s v="สำนักงานศึกษาธิการจังหวัดสมุทรปราการ"/>
    <s v="สำนักงานปลัดกระทรวงศึกษาธิการ"/>
    <x v="1"/>
    <s v="กระทรวงศึกษาธิการ"/>
    <m/>
    <m/>
    <s v="v2_"/>
    <s v="v2_110201V04F01"/>
  </r>
  <r>
    <s v="v3_110201V04"/>
    <x v="7"/>
    <x v="0"/>
    <s v="ศึกษาและจัดเก็บรวบรวมข้อมูลด้านเด็กปฐมวัยในระดับจังหวัดสระบุรี"/>
    <s v="ศึกษาและจัดเก็บรวบรวมข้อมูลด้านเด็กปฐมวัยในระดับจังหวัดสระบุรี"/>
    <s v="ด้านการพัฒนาและเสริมสร้างศักยภาพทรัพยากรมนุษย์"/>
    <x v="4"/>
    <s v="มิถุนายน 2563"/>
    <s v="กันยายน 2563"/>
    <s v="สำนักงานศึกษาธิการจังหวัดสระบุรี"/>
    <s v="สำนักงานปลัดกระทรวงศึกษาธิการ"/>
    <x v="1"/>
    <s v="กระทรวงศึกษาธิการ"/>
    <s v="โครงการปกติ 2564"/>
    <m/>
    <s v="https://emenscr.nesdc.go.th/viewer/view.html?id=5f896a5acde5033b06622bc3"/>
    <s v="110201F0401"/>
  </r>
  <r>
    <s v="v3_110201V04"/>
    <x v="7"/>
    <x v="0"/>
    <s v="โครงการศึกษาและจัดเก็บรวบรวมข้อมูลด้านเด็กปฐมวัยในระดับจังหวัด"/>
    <s v="โครงการศึกษาและจัดเก็บรวบรวมข้อมูลด้านเด็กปฐมวัยในระดับจังหวัด"/>
    <s v="ด้านการพัฒนาและเสริมสร้างศักยภาพทรัพยากรมนุษย์"/>
    <x v="5"/>
    <s v="มิถุนายน 2563"/>
    <s v="กันยายน 2563"/>
    <s v="สำนักงานศึกษาธิการจังหวัดสุราษฎร์ธานี"/>
    <s v="สำนักงานปลัดกระทรวงศึกษาธิการ"/>
    <x v="1"/>
    <s v="กระทรวงศึกษาธิการ"/>
    <m/>
    <m/>
    <s v="v2_"/>
    <s v="v2_110201V04F01"/>
  </r>
  <r>
    <s v="v3_110201V04"/>
    <x v="7"/>
    <x v="0"/>
    <s v="ศึกษาและจัดเก็บรวบรวมข้อมูลด้านเด็กปฐมวัยในจังหวัดหนองคาย"/>
    <s v="ศึกษาและจัดเก็บรวบรวมข้อมูลด้านเด็กปฐมวัยในจังหวัดหนองคาย"/>
    <s v="ด้านการพัฒนาและเสริมสร้างศักยภาพทรัพยากรมนุษย์"/>
    <x v="5"/>
    <s v="เมษายน 2563"/>
    <s v="เมษายน 2564"/>
    <s v="สำนักงานศึกษาธิการจังหวัดหนองคาย"/>
    <s v="สำนักงานปลัดกระทรวงศึกษาธิการ"/>
    <x v="1"/>
    <s v="กระทรวงศึกษาธิการ"/>
    <m/>
    <m/>
    <s v="v2_"/>
    <s v="v2_110201V04F01"/>
  </r>
  <r>
    <s v="v3_110201V04"/>
    <x v="7"/>
    <x v="0"/>
    <s v="ศึกษาและจัดเก็บรวบรวมข้อมูลด้านเด็กปฐมวัยในระดับจังหวัด"/>
    <s v="ศึกษาและจัดเก็บรวบรวมข้อมูลด้านเด็กปฐมวัยในระดับจังหวัด"/>
    <s v="ด้านการพัฒนาและเสริมสร้างศักยภาพทรัพยากรมนุษย์"/>
    <x v="5"/>
    <s v="เมษายน 2563"/>
    <s v="สิงหาคม 2563"/>
    <s v="สำนักงานศึกษาธิการจังหวัดอำนาจเจริญ"/>
    <s v="สำนักงานปลัดกระทรวงศึกษาธิการ"/>
    <x v="1"/>
    <s v="กระทรวงศึกษาธิการ"/>
    <m/>
    <m/>
    <s v="v2_"/>
    <s v="v2_110201V04F01"/>
  </r>
  <r>
    <s v="v3_110201V04"/>
    <x v="7"/>
    <x v="0"/>
    <s v="โครงการ โครงการขับเคลื่อนการพัฒนาการจัดการศึกษาปฐมวัยในระดับพื้นที่ (จังหวัดอำนาจเจริญ)"/>
    <s v="โครงการ โครงการขับเคลื่อนการพัฒนาการจัดการศึกษาปฐมวัยในระดับพื้นที่ (จังหวัดอำนาจเจริญ)"/>
    <s v="ด้านการพัฒนาและเสริมสร้างศักยภาพทรัพยากรมนุษย์"/>
    <x v="1"/>
    <s v="มกราคม 2565"/>
    <s v="กันยายน 2565"/>
    <s v="สำนักงานศึกษาธิการจังหวัดอำนาจเจริญ"/>
    <s v="สำนักงานปลัดกระทรวงศึกษาธิการ"/>
    <x v="1"/>
    <s v="กระทรวงศึกษาธิการ"/>
    <s v="โครงการปกติ 2565"/>
    <m/>
    <s v="https://emenscr.nesdc.go.th/viewer/view.html?id=61cbd99518f9e461517bef6b"/>
    <s v="110201F0401"/>
  </r>
  <r>
    <s v="v3_110201V04"/>
    <x v="7"/>
    <x v="0"/>
    <s v="ศึกษาและจัดเก็บรวมรวมข้อมูลด้านเด็กปฐมวัยในระดับจังหวัด"/>
    <s v="ศึกษาและจัดเก็บรวมรวมข้อมูลด้านเด็กปฐมวัยในระดับจังหวัด"/>
    <s v="ด้านการพัฒนาและเสริมสร้างศักยภาพทรัพยากรมนุษย์"/>
    <x v="4"/>
    <s v="พฤษภาคม 2563"/>
    <s v="กันยายน 2563"/>
    <s v="สำนักงานศึกษาธิการจังหวัดอุตรดิตถ์"/>
    <s v="สำนักงานปลัดกระทรวงศึกษาธิการ"/>
    <x v="1"/>
    <s v="กระทรวงศึกษาธิการ"/>
    <s v="โครงการปกติ 2564"/>
    <m/>
    <s v="https://emenscr.nesdc.go.th/viewer/view.html?id=5f7fdfcacda8000329798b95"/>
    <s v="110201F0401"/>
  </r>
  <r>
    <s v="v3_110201V04"/>
    <x v="7"/>
    <x v="0"/>
    <s v="โครงการขับเคลื่อนการพัฒนาการจัดการศึกษาปฐมวัยในระดับพื้นที่ สำนักงานศึกษาธิการภาค 9 ปีงบประมาณ พ.ศ.2564"/>
    <s v="โครงการขับเคลื่อนการพัฒนาการจัดการศึกษาปฐมวัยในระดับพื้นที่ สำนักงานศึกษาธิการภาค 9 ปีงบประมาณ พ.ศ.2564"/>
    <s v="ด้านการพัฒนาและเสริมสร้างศักยภาพทรัพยากรมนุษย์"/>
    <x v="4"/>
    <s v="ตุลาคม 2563"/>
    <s v="กันยายน 2564"/>
    <s v="สำนักงานศึกษาธิการภาค 9 (ฉะเชิงเทรา)"/>
    <s v="สำนักงานปลัดกระทรวงศึกษาธิการ"/>
    <x v="1"/>
    <s v="กระทรวงศึกษาธิการ"/>
    <s v="โครงการปกติ 2564"/>
    <m/>
    <s v="https://emenscr.nesdc.go.th/viewer/view.html?id=6052d333e6688c77c9ed319f"/>
    <s v="110201F0401"/>
  </r>
  <r>
    <s v="v3_110201V04"/>
    <x v="7"/>
    <x v="0"/>
    <s v="โครงการขับเคลื่อนการพัฒนาการจัดการศึกษาปฐมวัยในระดับพื้นที่ ในพื้นที่รับผิดชอบของสำนักงานศึกษาธิการภาค 12 ประจำปีงบประมาณ พ.ศ. 2564"/>
    <s v="โครงการขับเคลื่อนการพัฒนาการจัดการศึกษาปฐมวัยในระดับพื้นที่ ในพื้นที่รับผิดชอบของสำนักงานศึกษาธิการภาค 12 ประจำปีงบประมาณ พ.ศ. 2564"/>
    <s v="ด้านการพัฒนาและเสริมสร้างศักยภาพทรัพยากรมนุษย์"/>
    <x v="4"/>
    <s v="ตุลาคม 2563"/>
    <s v="กันยายน 2564"/>
    <s v="สำนักงานศึกษาธิการภาค 12 (ขอนแก่น)"/>
    <s v="สำนักงานปลัดกระทรวงศึกษาธิการ"/>
    <x v="1"/>
    <s v="กระทรวงศึกษาธิการ"/>
    <s v="โครงการปกติ 2564"/>
    <m/>
    <s v="https://emenscr.nesdc.go.th/viewer/view.html?id=6012cc95d7ffce6585ff05c6"/>
    <s v="110201F0401"/>
  </r>
  <r>
    <s v="v3_110201V04"/>
    <x v="7"/>
    <x v="1"/>
    <s v="โครงการขับเคลื่อนการจัดการศึกษาปฐมวัยในระดับพื้นที่่(ภาคและจังหวัด) สำนักงานศึกษาธิการภาค 15 ประจำปีงบประมาณ 2565"/>
    <s v="โครงการขับเคลื่อนการจัดการศึกษาปฐมวัยในระดับพื้นที่่(ภาคและจังหวัด) สำนักงานศึกษาธิการภาค 15 ประจำปีงบประมาณ 2565"/>
    <s v="ด้านการสร้างโอกาสและความเสมอภาคทางสังคม"/>
    <x v="1"/>
    <s v="ตุลาคม 2564"/>
    <s v="กันยายน 2565"/>
    <s v="สำนักงานศึกษาธิการภาค 15 (เชียงใหม่)"/>
    <s v="สำนักงานปลัดกระทรวงศึกษาธิการ"/>
    <x v="1"/>
    <s v="กระทรวงศึกษาธิการ"/>
    <s v="โครงการปกติ 2565"/>
    <m/>
    <s v="https://emenscr.nesdc.go.th/viewer/view.html?id=626a590e237392670b56c789"/>
    <s v="180501F0407"/>
  </r>
  <r>
    <s v="v3_110201V04"/>
    <x v="7"/>
    <x v="0"/>
    <s v="โครงการศึกษาและจัดเก็บข้อมูลด้านปฐมวัยในกรุงเทพมหานคร"/>
    <s v="โครงการศึกษาและจัดเก็บข้อมูลด้านปฐมวัยในกรุงเทพมหานคร"/>
    <s v="ด้านการพัฒนาและเสริมสร้างศักยภาพทรัพยากรมนุษย์"/>
    <x v="5"/>
    <s v="เมษายน 2563"/>
    <s v="เมษายน 2564"/>
    <s v="สำนักงานศึกษาธิการกรุงเทพมหานคร"/>
    <s v="สำนักงานปลัดกระทรวงศึกษาธิการ"/>
    <x v="1"/>
    <s v="กระทรวงศึกษาธิการ"/>
    <m/>
    <m/>
    <s v="v2_"/>
    <s v="v2_110201V04F01"/>
  </r>
  <r>
    <s v="v3_110201V04"/>
    <x v="7"/>
    <x v="0"/>
    <s v="โครงการขับเคลื่อนการพัฒนาการจัดการศึกษาปฐมวัยในระดับพื้นที"/>
    <s v="โครงการขับเคลื่อนการพัฒนาการจัดการศึกษาปฐมวัยในระดับพื้นที"/>
    <s v="ด้านการพัฒนาและเสริมสร้างศักยภาพทรัพยากรมนุษย์"/>
    <x v="4"/>
    <s v="กรกฎาคม 2564"/>
    <s v="กันยายน 2564"/>
    <s v="สำนักงานศึกษาธิการจังหวัดฉะเชิงเทรา"/>
    <s v="สำนักงานปลัดกระทรวงศึกษาธิการ"/>
    <x v="1"/>
    <s v="กระทรวงศึกษาธิการ"/>
    <s v="โครงการปกติ 2564"/>
    <m/>
    <s v="https://emenscr.nesdc.go.th/viewer/view.html?id=600f84f7d8926a0e8484e4b6"/>
    <s v="110201F0401"/>
  </r>
  <r>
    <s v="v3_110201V04"/>
    <x v="7"/>
    <x v="0"/>
    <s v="โครงการขับเคลื่อนการพัฒนาการจัดการศึกษาปฐมวัยในระดับพื้นที่ จังหวัดชลบุรี"/>
    <s v="โครงการขับเคลื่อนการพัฒนาการจัดการศึกษาปฐมวัยในระดับพื้นที่ จังหวัดชลบุรี"/>
    <s v="ด้านการพัฒนาและเสริมสร้างศักยภาพทรัพยากรมนุษย์"/>
    <x v="4"/>
    <s v="ตุลาคม 2563"/>
    <s v="กันยายน 2564"/>
    <s v="สำนักงานศึกษาธิการจังหวัดชลบุรี"/>
    <s v="สำนักงานปลัดกระทรวงศึกษาธิการ"/>
    <x v="1"/>
    <s v="กระทรวงศึกษาธิการ"/>
    <s v="โครงการปกติ 2564"/>
    <m/>
    <s v="https://emenscr.nesdc.go.th/viewer/view.html?id=602b3a21c64bae4268a639fe"/>
    <s v="110201F0401"/>
  </r>
  <r>
    <s v="v3_110201V04"/>
    <x v="7"/>
    <x v="0"/>
    <s v="ขับเคลื่อนการพัฒนาการจัดการศึกษาปฐมวัยในระดับพื้นที่ ปีงบประมาณ 2565"/>
    <s v="ขับเคลื่อนการพัฒนาการจัดการศึกษาปฐมวัยในระดับพื้นที่ ปีงบประมาณ 2565"/>
    <s v="ด้านการพัฒนาและเสริมสร้างศักยภาพทรัพยากรมนุษย์"/>
    <x v="1"/>
    <s v="ตุลาคม 2564"/>
    <s v="กันยายน 2565"/>
    <s v="สำนักงานศึกษาธิการจังหวัดตราด"/>
    <s v="สำนักงานปลัดกระทรวงศึกษาธิการ"/>
    <x v="1"/>
    <s v="กระทรวงศึกษาธิการ"/>
    <s v="โครงการปกติ 2565"/>
    <m/>
    <s v="https://emenscr.nesdc.go.th/viewer/view.html?id=625faec16474cc4d5de84b63"/>
    <s v="110201F0401"/>
  </r>
  <r>
    <s v="v3_110201V04"/>
    <x v="7"/>
    <x v="0"/>
    <s v="โครงการศึกษาและจัดเก็บรวบรวมข้อมูลด้านเด็กปฐมวัยในระดับจังหวัดบุรีรัมย์"/>
    <s v="โครงการศึกษาและจัดเก็บรวบรวมข้อมูลด้านเด็กปฐมวัยในระดับจังหวัดบุรีรัมย์"/>
    <s v="ด้านการพัฒนาและเสริมสร้างศักยภาพทรัพยากรมนุษย์"/>
    <x v="5"/>
    <s v="มิถุนายน 2563"/>
    <s v="กันยายน 2563"/>
    <s v="สำนักงานศึกษาธิการจังหวัดบุรีรัมย์"/>
    <s v="สำนักงานปลัดกระทรวงศึกษาธิการ"/>
    <x v="1"/>
    <s v="กระทรวงศึกษาธิการ"/>
    <m/>
    <m/>
    <s v="v2_"/>
    <s v="v2_110201V04F01"/>
  </r>
  <r>
    <s v="v3_110201V04"/>
    <x v="7"/>
    <x v="0"/>
    <s v="โครงการศึกษาและจัดเก็บรวบรวมข้อมูลด้านเด็กปฐมวัยในระดับจังหวัด"/>
    <s v="โครงการศึกษาและจัดเก็บรวบรวมข้อมูลด้านเด็กปฐมวัยในระดับจังหวัด"/>
    <s v="ด้านการพัฒนาและเสริมสร้างศักยภาพทรัพยากรมนุษย์"/>
    <x v="5"/>
    <s v="มิถุนายน 2563"/>
    <s v="กันยายน 2563"/>
    <s v="สำนักงานศึกษาธิการจังหวัดพิษณุโลก"/>
    <s v="สำนักงานปลัดกระทรวงศึกษาธิการ"/>
    <x v="1"/>
    <s v="กระทรวงศึกษาธิการ"/>
    <m/>
    <m/>
    <s v="v2_"/>
    <s v="v2_110201V04F01"/>
  </r>
  <r>
    <s v="v3_110201V04"/>
    <x v="7"/>
    <x v="0"/>
    <s v="โครงการศึกษาและจัดเก็บรวบรวมข้อมูลด้านปฐมวัยในระดับจังหวัดเพชรบูรณ์"/>
    <s v="โครงการศึกษาและจัดเก็บรวบรวมข้อมูลด้านปฐมวัยในระดับจังหวัดเพชรบูรณ์"/>
    <s v="ด้านการพัฒนาและเสริมสร้างศักยภาพทรัพยากรมนุษย์"/>
    <x v="5"/>
    <s v="กรกฎาคม 2563"/>
    <s v="กันยายน 2563"/>
    <s v="สำนักงานศึกษาธิการจังหวัดเพชรบูรณ์"/>
    <s v="สำนักงานปลัดกระทรวงศึกษาธิการ"/>
    <x v="1"/>
    <s v="กระทรวงศึกษาธิการ"/>
    <m/>
    <m/>
    <s v="v2_"/>
    <s v="v2_110201V04F01"/>
  </r>
  <r>
    <s v="v3_110201V04"/>
    <x v="7"/>
    <x v="0"/>
    <s v="โครงการศึกษาและจัดเก็บรวบรวมข้อมูลด้านปฐมวัยในระดับจังหวัดเพชรบูรณ์"/>
    <s v="โครงการศึกษาและจัดเก็บรวบรวมข้อมูลด้านปฐมวัยในระดับจังหวัดเพชรบูรณ์"/>
    <s v="ด้านการพัฒนาและเสริมสร้างศักยภาพทรัพยากรมนุษย์"/>
    <x v="5"/>
    <s v="กรกฎาคม 2563"/>
    <s v="กันยายน 2563"/>
    <s v="สำนักงานศึกษาธิการจังหวัดเพชรบูรณ์"/>
    <s v="สำนักงานปลัดกระทรวงศึกษาธิการ"/>
    <x v="1"/>
    <s v="กระทรวงศึกษาธิการ"/>
    <m/>
    <m/>
    <s v="v2_"/>
    <s v="v2_110201V04F01"/>
  </r>
  <r>
    <s v="v3_110201V04"/>
    <x v="7"/>
    <x v="0"/>
    <s v="โครงการศึกษาและจัดเก็บรวบรวมข้อมูลด้านเด็กปฐมวัยในระดับจังหวัดภูเก็ต"/>
    <s v="โครงการศึกษาและจัดเก็บรวบรวมข้อมูลด้านเด็กปฐมวัยในระดับจังหวัดภูเก็ต"/>
    <s v="ด้านการพัฒนาและเสริมสร้างศักยภาพทรัพยากรมนุษย์"/>
    <x v="5"/>
    <s v="กรกฎาคม 2563"/>
    <s v="กันยายน 2563"/>
    <s v="สำนักงานศึกษาธิการจังหวัดภูเก็ต"/>
    <s v="สำนักงานปลัดกระทรวงศึกษาธิการ"/>
    <x v="1"/>
    <s v="กระทรวงศึกษาธิการ"/>
    <m/>
    <m/>
    <s v="v2_"/>
    <s v="v2_110201V04F01"/>
  </r>
  <r>
    <s v="v3_110201V04"/>
    <x v="7"/>
    <x v="0"/>
    <s v="โครงการพัฒนาคุณภาพชีวิตเด็กปฐมวัย เพื่อสังคมที่เข้มแข็ง  มั่นคงและยั่งยืน (กิจกรรมหลักที่ 4 เสริมสร้างภูมิคุ้มกัน และลดความเหลื่อมล้ำครัวเรือนเปราะบาง)"/>
    <s v="โครงการพัฒนาคุณภาพชีวิตเด็กปฐมวัย เพื่อสังคมที่เข้มแข็ง  มั่นคงและยั่งยืน (กิจกรรมหลักที่ 4 เสริมสร้างภูมิคุ้มกัน และลดความเหลื่อมล้ำครัวเรือนเปราะบาง)"/>
    <s v="ด้านการพัฒนาและเสริมสร้างศักยภาพทรัพยากรมนุษย์"/>
    <x v="3"/>
    <s v="มกราคม 2568"/>
    <s v="มิถุนายน 2568"/>
    <s v="สำนักงานพัฒนาสังคมและความมั่นคงของมนุษย์จังหวัดอำนาจเจริญ"/>
    <s v="สำนักงานปลัดกระทรวงการพัฒนาสังคมและความมั่นคงของมนุษย์"/>
    <x v="5"/>
    <s v="กระทรวงการพัฒนาสังคมและความมั่นคงของมนุษย์"/>
    <s v="โครงการปกติ 2568"/>
    <m/>
    <s v="https://emenscr.nesdc.go.th/viewer/view.html?id=6784e6f425353b4052ffc69d"/>
    <s v="v3_110201V04F01"/>
  </r>
  <r>
    <s v="v3_110201V04"/>
    <x v="8"/>
    <x v="0"/>
    <s v="โครงการติดตามและประเมินผลการดำเนินงาน “พัฒนาต้นแบบสนามเด็กเล่น OKMD  ตามหลักการพัฒนาสมอง” ในกลุ่มโรงเรียนพระราชูปถัมภ์"/>
    <s v="โครงการติดตามและประเมินผลการดำเนินงาน “พัฒนาต้นแบบสนามเด็กเล่น OKMD  ตามหลักการพัฒนาสมอง” ในกลุ่มโรงเรียนพระราชูปถัมภ์"/>
    <s v="ด้านการพัฒนาและเสริมสร้างศักยภาพทรัพยากรมนุษย์"/>
    <x v="4"/>
    <s v="ตุลาคม 2563"/>
    <s v="กันยายน 2564"/>
    <m/>
    <s v="สำนักงานบริหารและพัฒนาองค์ความรู้"/>
    <x v="27"/>
    <s v="สำนักนายกรัฐมนตรี"/>
    <s v="โครงการปกติ 2564"/>
    <m/>
    <s v="https://emenscr.nesdc.go.th/viewer/view.html?id=5faba7503f6eff6c49213ab6"/>
    <s v="110201F0402"/>
  </r>
  <r>
    <s v="v3_110201V04"/>
    <x v="8"/>
    <x v="0"/>
    <s v="อบรมเชิงปฏิบัติการ เรื่องการพัฒนาคุณภาพนักเรียนปฐมวัยและประถมศึกษาให้มีทักษะการเรียนรู้ในศตวรรษที่21ด้วยกิจกรรมActive Learningและการพัฒนาทักษะสมอง (EF)"/>
    <s v="อบรมเชิงปฏิบัติการ เรื่องการพัฒนาคุณภาพนักเรียนปฐมวัยและประถมศึกษาให้มีทักษะการเรียนรู้ในศตวรรษที่21ด้วยกิจกรรมActive Learningและการพัฒนาทักษะสมอง (EF)"/>
    <s v="ด้านการพัฒนาและเสริมสร้างศักยภาพทรัพยากรมนุษย์"/>
    <x v="5"/>
    <s v="พฤศจิกายน 2562"/>
    <s v="พฤศจิกายน 2562"/>
    <s v="โรงเรียนสาธิตมหาวิทยาลัยราชภัฏสงขลา"/>
    <s v="มหาวิทยาลัยราชภัฏสงขลา"/>
    <x v="0"/>
    <s v="กระทรวงการอุดมศึกษา วิทยาศาสตร์ วิจัยและนวัตกรรม"/>
    <m/>
    <m/>
    <s v="v2_"/>
    <s v="v2_110201V04F02"/>
  </r>
  <r>
    <s v="v3_110201V04"/>
    <x v="8"/>
    <x v="0"/>
    <s v="พัฒนาการจัดประสบการณ์การเรียนรู้ระดับปฐมวัย ปีงบประมาณ 2567"/>
    <s v="พัฒนาการจัดประสบการณ์การเรียนรู้ระดับปฐมวัย ปีงบประมาณ 2567"/>
    <s v="ด้านการพัฒนาและเสริมสร้างศักยภาพทรัพยากรมนุษย์"/>
    <x v="0"/>
    <s v="มีนาคม 2567"/>
    <s v="กันยายน 2567"/>
    <s v="สำนักงานเขตพื้นที่การศึกษาประถมศึกษาขอนแก่น เขต 3"/>
    <s v="สำนักงานคณะกรรมการการศึกษาขั้นพื้นฐาน"/>
    <x v="11"/>
    <s v="กระทรวงศึกษาธิการ"/>
    <s v="โครงการปกติ 2567"/>
    <m/>
    <s v="https://emenscr.nesdc.go.th/viewer/view.html?id=655306797482073b2da58661"/>
    <s v="v3_110201V04F02"/>
  </r>
  <r>
    <s v="v3_110201V04"/>
    <x v="8"/>
    <x v="0"/>
    <s v="เครือข่ายการพัฒนาคุณภาพปฐมวัย สร้างฐานคนดีเมืองระนอง  Ranong Network Childhood  Development : (RNCD)"/>
    <s v="เครือข่ายการพัฒนาคุณภาพปฐมวัย สร้างฐานคนดีเมืองระนอง  Ranong Network Childhood  Development : (RNCD)"/>
    <s v="ด้านการพัฒนาและเสริมสร้างศักยภาพทรัพยากรมนุษย์"/>
    <x v="4"/>
    <s v="พฤศจิกายน 2563"/>
    <s v="กันยายน 2564"/>
    <s v="สำนักงานเขตพื้นที่การศึกษาประถมศึกษาระนอง"/>
    <s v="สำนักงานคณะกรรมการการศึกษาขั้นพื้นฐาน"/>
    <x v="11"/>
    <s v="กระทรวงศึกษาธิการ"/>
    <s v="โครงการปกติ 2564"/>
    <m/>
    <s v="https://emenscr.nesdc.go.th/viewer/view.html?id=60015402d81bc0294d03100f"/>
    <s v="110201F0502"/>
  </r>
  <r>
    <s v="v3_110201V04"/>
    <x v="8"/>
    <x v="1"/>
    <s v="เครือข่ายการพัฒนาคุณภาพปฐมวัย สร้างฐานคนดีเมืองระนอง  Ranong Network Childhood  Development : (RNCD)"/>
    <s v="เครือข่ายการพัฒนาคุณภาพปฐมวัย สร้างฐานคนดีเมืองระนอง  Ranong Network Childhood  Development : (RNCD)"/>
    <s v="ด้านการพัฒนาและเสริมสร้างศักยภาพทรัพยากรมนุษย์"/>
    <x v="4"/>
    <s v="พฤศจิกายน 2563"/>
    <s v="กันยายน 2564"/>
    <s v="สำนักงานเขตพื้นที่การศึกษาประถมศึกษาระนอง"/>
    <s v="สำนักงานคณะกรรมการการศึกษาขั้นพื้นฐาน"/>
    <x v="11"/>
    <s v="กระทรวงศึกษาธิการ"/>
    <s v="โครงการปกติ 2564"/>
    <s v="นับซ้ำ"/>
    <s v="https://emenscr.nesdc.go.th/viewer/view.html?id=60015402d81bc0294d03100f"/>
    <s v="110201F0502"/>
  </r>
  <r>
    <s v="v3_110201V04"/>
    <x v="8"/>
    <x v="0"/>
    <s v="เครือข่ายการพัฒนาคุณภาพปฐมวัย สร้างฐานคนดีเมืองระนอง Ranong Network Childhood Development : (RNCD)"/>
    <s v="เครือข่ายการพัฒนาคุณภาพปฐมวัย สร้างฐานคนดีเมืองระนอง Ranong Network Childhood Development : (RNCD)"/>
    <s v="ด้านการพัฒนาและเสริมสร้างศักยภาพทรัพยากรมนุษย์"/>
    <x v="1"/>
    <s v="ตุลาคม 2564"/>
    <s v="กันยายน 2565"/>
    <s v="สำนักงานเขตพื้นที่การศึกษาประถมศึกษาระนอง"/>
    <s v="สำนักงานคณะกรรมการการศึกษาขั้นพื้นฐาน"/>
    <x v="11"/>
    <s v="กระทรวงศึกษาธิการ"/>
    <s v="โครงการปกติ 2565"/>
    <m/>
    <s v="https://emenscr.nesdc.go.th/viewer/view.html?id=61f395609fe28a31fa08d3c6"/>
    <s v="110201F0402"/>
  </r>
  <r>
    <s v="v3_110201V04"/>
    <x v="8"/>
    <x v="0"/>
    <s v="พัฒนาการจัดประสบการณ์การเรียนการสอนปฐมวัย"/>
    <s v="พัฒนาการจัดประสบการณ์การเรียนการสอนปฐมวัย"/>
    <s v="ด้านการพัฒนาและเสริมสร้างศักยภาพทรัพยากรมนุษย์"/>
    <x v="2"/>
    <s v="ตุลาคม 2565"/>
    <s v="มีนาคม 2566"/>
    <s v="สำนักงานเขตพื้นที่การศึกษาประถมศึกษาระยอง เขต 1"/>
    <s v="สำนักงานคณะกรรมการการศึกษาขั้นพื้นฐาน"/>
    <x v="11"/>
    <s v="กระทรวงศึกษาธิการ"/>
    <s v="โครงการปกติ 2566"/>
    <m/>
    <s v="https://emenscr.nesdc.go.th/viewer/view.html?id=642682a252eb4b14205cecf9"/>
    <s v="v2_110201V04F02"/>
  </r>
  <r>
    <s v="v3_110201V04"/>
    <x v="8"/>
    <x v="0"/>
    <s v="พัฒนาคุณภาพการจัดการศึกษาปฐมวัย ปีงบประมาณ พ.ศ. 2567"/>
    <s v="พัฒนาคุณภาพการจัดการศึกษาปฐมวัย ปีงบประมาณ พ.ศ. 2567"/>
    <s v="ด้านการพัฒนาและเสริมสร้างศักยภาพทรัพยากรมนุษย์"/>
    <x v="0"/>
    <s v="ธันวาคม 2566"/>
    <s v="มีนาคม 2567"/>
    <s v="สำนักงานเขตพื้นที่การศึกษาประถมศึกษาระยอง เขต 2"/>
    <s v="สำนักงานคณะกรรมการการศึกษาขั้นพื้นฐาน"/>
    <x v="11"/>
    <s v="กระทรวงศึกษาธิการ"/>
    <s v="โครงการปกติ 2567"/>
    <m/>
    <s v="https://emenscr.nesdc.go.th/viewer/view.html?id=6579588919d0a33b26c4e7e1"/>
    <s v="v3_110201V04F02"/>
  </r>
  <r>
    <s v="v3_110201V04"/>
    <x v="8"/>
    <x v="0"/>
    <s v="โครงการ ส่งเสริมการจัดการศึกษาปฐมวัย ปีงบประมาณ พ.ศ.2567"/>
    <s v="โครงการ ส่งเสริมการจัดการศึกษาปฐมวัย ปีงบประมาณ พ.ศ.2567"/>
    <s v="ด้านการพัฒนาและเสริมสร้างศักยภาพทรัพยากรมนุษย์"/>
    <x v="0"/>
    <s v="มกราคม 2567"/>
    <s v="กันยายน 2567"/>
    <s v="สำนักงานเขตพื้นที่การศึกษาประถมศึกษาสุราษฎร์ธานี เขต 3"/>
    <s v="สำนักงานคณะกรรมการการศึกษาขั้นพื้นฐาน"/>
    <x v="11"/>
    <s v="กระทรวงศึกษาธิการ"/>
    <s v="โครงการปกติ 2567"/>
    <m/>
    <s v="https://emenscr.nesdc.go.th/viewer/view.html?id=6572859966940b3b3333794d"/>
    <s v="v3_110201V04F02"/>
  </r>
  <r>
    <s v="v3_110201V04"/>
    <x v="8"/>
    <x v="0"/>
    <s v="โครงการสำนึกรักบ้านเกิดเน้นความยั่งยืนแบบสร้างสรรค์โดยประยุกต์ใช้ปรัชญาเศรษฐกิจพอเพียง ต.ดอนรวก อ.ดอนตูม จ. นครปฐม"/>
    <s v="โครงการสำนึกรักบ้านเกิดเน้นความยั่งยืนแบบสร้างสรรค์โดยประยุกต์ใช้ปรัชญาเศรษฐกิจพอเพียง ต.ดอนรวก อ.ดอนตูม จ. นครปฐม"/>
    <s v="ด้านการพัฒนาและเสริมสร้างศักยภาพทรัพยากรมนุษย์"/>
    <x v="2"/>
    <s v="กุมภาพันธ์ 2566"/>
    <s v="กุมภาพันธ์ 2566"/>
    <s v="คณะบริหารธุรกิจ"/>
    <s v="มหาวิทยาลัยเทคโนโลยีราชมงคลรัตนโกสินทร์"/>
    <x v="28"/>
    <s v="กระทรวงการอุดมศึกษา วิทยาศาสตร์ วิจัยและนวัตกรรม"/>
    <s v="โครงการปกติ 2566"/>
    <m/>
    <s v="https://emenscr.nesdc.go.th/viewer/view.html?id=64115f0a0deee808afc6f94f"/>
    <s v="v2_110201V04F02"/>
  </r>
  <r>
    <s v="v3_110201V04"/>
    <x v="8"/>
    <x v="0"/>
    <s v="โครงการนิทานแสนสุขสู่เด็กแสนรัก"/>
    <s v="โครงการนิทานแสนสุขสู่เด็กแสนรัก"/>
    <s v="ด้านการพัฒนาและเสริมสร้างศักยภาพทรัพยากรมนุษย์"/>
    <x v="3"/>
    <s v="กุมภาพันธ์ 2568"/>
    <s v="มีนาคม 2568"/>
    <s v="ส่วนแผนและยุทธศาสตร์"/>
    <s v="มหาวิทยาลัยศรีนครินทรวิโรฒ"/>
    <x v="29"/>
    <s v="กระทรวงการอุดมศึกษา วิทยาศาสตร์ วิจัยและนวัตกรรม"/>
    <s v="โครงการปกติ 2568"/>
    <m/>
    <s v="https://emenscr.nesdc.go.th/viewer/view.html?id=67973b6d9e3b08405827d2e7"/>
    <s v="v3_110201V04F02"/>
  </r>
  <r>
    <s v="v3_110201V04"/>
    <x v="8"/>
    <x v="1"/>
    <s v="โครงการนิเทศการจัดกิจกรรมลูกเสือในสถานศึกษา "/>
    <s v="โครงการนิเทศการจัดกิจกรรมลูกเสือในสถานศึกษา "/>
    <s v="ด้านการพัฒนาและเสริมสร้างศักยภาพทรัพยากรมนุษย์"/>
    <x v="2"/>
    <s v="ตุลาคม 2565"/>
    <s v="กันยายน 2566"/>
    <s v="สำนักการลูกเสือ ยุวกาชาด และกิจการนักเรียน"/>
    <s v="สำนักงานปลัดกระทรวงศึกษาธิการ"/>
    <x v="1"/>
    <s v="กระทรวงศึกษาธิการ"/>
    <s v="โครงการปกติ 2566"/>
    <m/>
    <s v="https://emenscr.nesdc.go.th/viewer/view.html?id=63e35f20728aa67344ffda97"/>
    <s v="v2_120101V03F03"/>
  </r>
  <r>
    <s v="v3_110201V04"/>
    <x v="8"/>
    <x v="0"/>
    <s v="ขับเคลื่อนการพัฒนาการจัดการศึกษาปฐมวัยในระดับจังหวัดยะลา ประจำปีงบประมาณ 2564"/>
    <s v="ขับเคลื่อนการพัฒนาการจัดการศึกษาปฐมวัยในระดับจังหวัดยะลา ประจำปีงบประมาณ 2564"/>
    <s v="ด้านการพัฒนาและเสริมสร้างศักยภาพทรัพยากรมนุษย์"/>
    <x v="4"/>
    <s v="มกราคม 2564"/>
    <s v="กันยายน 2564"/>
    <s v="สำนักงานศึกษาธิการจังหวัดยะลา"/>
    <s v="สำนักงานปลัดกระทรวงศึกษาธิการ"/>
    <x v="1"/>
    <s v="กระทรวงศึกษาธิการ"/>
    <s v="โครงการปกติ 2564"/>
    <m/>
    <s v="https://emenscr.nesdc.go.th/viewer/view.html?id=606eceb6dd8a605e39b0fb3e"/>
    <s v="110201F0402"/>
  </r>
  <r>
    <s v="v3_110201V04"/>
    <x v="8"/>
    <x v="0"/>
    <s v="การขับเคลื่อนการพัฒนาการจัดการศึกษาปฐมวัยในพื้นที่จังหวัดสงขลาปีงบประมาณ พ.ศ.2565"/>
    <s v="การขับเคลื่อนการพัฒนาการจัดการศึกษาปฐมวัยในพื้นที่จังหวัดสงขลาปีงบประมาณ พ.ศ.2565"/>
    <s v="ด้านการพัฒนาและเสริมสร้างศักยภาพทรัพยากรมนุษย์"/>
    <x v="1"/>
    <s v="ตุลาคม 2564"/>
    <s v="กันยายน 2565"/>
    <s v="สำนักงานศึกษาธิการจังหวัดสงขลา"/>
    <s v="สำนักงานปลัดกระทรวงศึกษาธิการ"/>
    <x v="1"/>
    <s v="กระทรวงศึกษาธิการ"/>
    <s v="โครงการปกติ 2565"/>
    <m/>
    <s v="https://emenscr.nesdc.go.th/viewer/view.html?id=61cc326491854c614b74df04"/>
    <s v="110201F0402"/>
  </r>
  <r>
    <s v="v3_110201V04"/>
    <x v="8"/>
    <x v="0"/>
    <s v="65. โครงการการส่งเสริมการพัฒนาเด็กปฐมวัย"/>
    <s v="65. โครงการการส่งเสริมการพัฒนาเด็กปฐมวัย"/>
    <s v="ด้านการพัฒนาและเสริมสร้างศักยภาพทรัพยากรมนุษย์"/>
    <x v="1"/>
    <s v="ตุลาคม 2564"/>
    <s v="กันยายน 2565"/>
    <s v="สำนักงานคณะกรรมการส่งเสริมการศึกษาเอกชน"/>
    <s v="สำนักงานปลัดกระทรวงศึกษาธิการ"/>
    <x v="1"/>
    <s v="กระทรวงศึกษาธิการ"/>
    <s v="โครงการปกติ 2565"/>
    <m/>
    <s v="https://emenscr.nesdc.go.th/viewer/view.html?id=6194b2f6d221902211f9af30"/>
    <s v="110201F0402"/>
  </r>
  <r>
    <s v="v3_110201V04"/>
    <x v="8"/>
    <x v="0"/>
    <s v="ขับเคลื่อนการพัฒนาการจัดการศึกษาปฐมวัยในระดับพื้นที่ จังหวัดสุพรรณบุรี"/>
    <s v="ขับเคลื่อนการพัฒนาการจัดการศึกษาปฐมวัยในระดับพื้นที่ จังหวัดสุพรรณบุรี"/>
    <s v="ด้านการพัฒนาและเสริมสร้างศักยภาพทรัพยากรมนุษย์"/>
    <x v="1"/>
    <s v="ตุลาคม 2564"/>
    <s v="กันยายน 2565"/>
    <s v="สำนักงานศึกษาธิการจังหวัดสุพรรณบุรี"/>
    <s v="สำนักงานปลัดกระทรวงศึกษาธิการ"/>
    <x v="1"/>
    <s v="กระทรวงศึกษาธิการ"/>
    <s v="โครงการปกติ 2565"/>
    <m/>
    <s v="https://emenscr.nesdc.go.th/viewer/view.html?id=61ea76dbaddb453a1dc0bfa0"/>
    <s v="110201F0402"/>
  </r>
  <r>
    <s v="v3_110201V04"/>
    <x v="8"/>
    <x v="0"/>
    <s v="โครงการ  โครงการขับเคลื่อนการพัฒนาการจัดการศึกษาปฐมวัยในระดับพื้นที่ (จังหวัด)"/>
    <s v="โครงการ  โครงการขับเคลื่อนการพัฒนาการจัดการศึกษาปฐมวัยในระดับพื้นที่ (จังหวัด)"/>
    <s v="ด้านการพัฒนาและเสริมสร้างศักยภาพทรัพยากรมนุษย์"/>
    <x v="4"/>
    <s v="พฤษภาคม 2564"/>
    <s v="กันยายน 2564"/>
    <s v="สำนักงานศึกษาธิการจังหวัดอำนาจเจริญ"/>
    <s v="สำนักงานปลัดกระทรวงศึกษาธิการ"/>
    <x v="1"/>
    <s v="กระทรวงศึกษาธิการ"/>
    <s v="โครงการปกติ 2564"/>
    <m/>
    <s v="https://emenscr.nesdc.go.th/viewer/view.html?id=60111dc24037f647d85e824d"/>
    <s v="110201F0401"/>
  </r>
  <r>
    <s v="v3_110201V04"/>
    <x v="8"/>
    <x v="1"/>
    <s v="โครงการ  โครงการขับเคลื่อนการพัฒนาการจัดการศึกษาปฐมวัยในระดับพื้นที่ (จังหวัด)"/>
    <s v="โครงการ  โครงการขับเคลื่อนการพัฒนาการจัดการศึกษาปฐมวัยในระดับพื้นที่ (จังหวัด)"/>
    <s v="ด้านการพัฒนาและเสริมสร้างศักยภาพทรัพยากรมนุษย์"/>
    <x v="4"/>
    <s v="พฤษภาคม 2564"/>
    <s v="กันยายน 2564"/>
    <s v="สำนักงานศึกษาธิการจังหวัดอำนาจเจริญ"/>
    <s v="สำนักงานปลัดกระทรวงศึกษาธิการ"/>
    <x v="1"/>
    <s v="กระทรวงศึกษาธิการ"/>
    <s v="โครงการปกติ 2564"/>
    <s v="นับซ้ำ"/>
    <s v="https://emenscr.nesdc.go.th/viewer/view.html?id=60111dc24037f647d85e824d"/>
    <s v="110201F0401"/>
  </r>
  <r>
    <s v="v3_110201V04"/>
    <x v="8"/>
    <x v="0"/>
    <s v="ขับเคลื่อนการพัฒนาการจัดการศึกษาปฐมวัยในระดับพื้นที่ ปีงบประมาณ พ.ศ.2564"/>
    <s v="ขับเคลื่อนการพัฒนาการจัดการศึกษาปฐมวัยในระดับพื้นที่ ปีงบประมาณ พ.ศ.2564"/>
    <s v="ด้านการพัฒนาและเสริมสร้างศักยภาพทรัพยากรมนุษย์"/>
    <x v="4"/>
    <s v="ตุลาคม 2563"/>
    <s v="กันยายน 2564"/>
    <s v="สำนักงานศึกษาธิการจังหวัดอุดรธานี"/>
    <s v="สำนักงานปลัดกระทรวงศึกษาธิการ"/>
    <x v="1"/>
    <s v="กระทรวงศึกษาธิการ"/>
    <s v="โครงการปกติ 2564"/>
    <m/>
    <s v="https://emenscr.nesdc.go.th/viewer/view.html?id=601fc6856c70f215becc76b3"/>
    <s v="110201F0402"/>
  </r>
  <r>
    <s v="v3_110201V04"/>
    <x v="8"/>
    <x v="0"/>
    <s v="ขับเคลื่อนการพัฒนาการจัดการศึกษาปฐมวัยในระดับพื้นที่ ประจำปีงบประมาณ พ.ศ. 2565"/>
    <s v="ขับเคลื่อนการพัฒนาการจัดการศึกษาปฐมวัยในระดับพื้นที่ ประจำปีงบประมาณ พ.ศ. 2565"/>
    <s v="ด้านการพัฒนาและเสริมสร้างศักยภาพทรัพยากรมนุษย์"/>
    <x v="1"/>
    <s v="ตุลาคม 2564"/>
    <s v="กันยายน 2565"/>
    <s v="สำนักงานศึกษาธิการจังหวัดอุตรดิตถ์"/>
    <s v="สำนักงานปลัดกระทรวงศึกษาธิการ"/>
    <x v="1"/>
    <s v="กระทรวงศึกษาธิการ"/>
    <s v="โครงการปกติ 2565"/>
    <m/>
    <s v="https://emenscr.nesdc.go.th/viewer/view.html?id=625d2d8d2448334bbc990ca3"/>
    <s v="110201F0402"/>
  </r>
  <r>
    <s v="v3_110201V04"/>
    <x v="8"/>
    <x v="0"/>
    <s v="โครงการขับเคลื่อนการพัฒนาการจัดการศึกษาปฐมวัยในระดับพื้นที่ ประจำปีงบประมาณ พ.ศ. 2564"/>
    <s v="โครงการขับเคลื่อนการพัฒนาการจัดการศึกษาปฐมวัยในระดับพื้นที่ ประจำปีงบประมาณ พ.ศ. 2564"/>
    <s v="ด้านการพัฒนาและเสริมสร้างศักยภาพทรัพยากรมนุษย์"/>
    <x v="4"/>
    <s v="ตุลาคม 2563"/>
    <s v="กันยายน 2564"/>
    <s v="สำนักบูรณาการกิจการการศึกษา"/>
    <s v="สำนักงานปลัดกระทรวงศึกษาธิการ"/>
    <x v="1"/>
    <s v="กระทรวงศึกษาธิการ"/>
    <s v="โครงการปกติ 2564"/>
    <m/>
    <s v="https://emenscr.nesdc.go.th/viewer/view.html?id=5fb1f868d830192cf102456f"/>
    <s v="110201F0402"/>
  </r>
  <r>
    <s v="v3_110201V04"/>
    <x v="8"/>
    <x v="0"/>
    <s v="ขับเคลื่อนการพัฒนาการจัดการศึกษาปฐมวัยในระดับพื้นที่ (ภาคและจังหวัด)     สำนักงานศึกษาธิการภาค 15  ประจำปีงบประมาณ พ.ศ.2564 "/>
    <s v="ขับเคลื่อนการพัฒนาการจัดการศึกษาปฐมวัยในระดับพื้นที่ (ภาคและจังหวัด)     สำนักงานศึกษาธิการภาค 15  ประจำปีงบประมาณ พ.ศ.2564 "/>
    <s v="ด้านการพัฒนาและเสริมสร้างศักยภาพทรัพยากรมนุษย์"/>
    <x v="4"/>
    <s v="ตุลาคม 2563"/>
    <s v="กันยายน 2564"/>
    <s v="สำนักงานศึกษาธิการภาค 15 (เชียงใหม่)"/>
    <s v="สำนักงานปลัดกระทรวงศึกษาธิการ"/>
    <x v="1"/>
    <s v="กระทรวงศึกษาธิการ"/>
    <s v="โครงการปกติ 2564"/>
    <m/>
    <s v="https://emenscr.nesdc.go.th/viewer/view.html?id=5ff42017ceac3327c2a9aab0"/>
    <s v="110201F0202"/>
  </r>
  <r>
    <s v="v3_110201V04"/>
    <x v="8"/>
    <x v="1"/>
    <s v="ขับเคลื่อนการพัฒนาการจัดการศึกษาปฐมวัยในระดับพื้นที่ (ภาคและจังหวัด)     สำนักงานศึกษาธิการภาค 15  ประจำปีงบประมาณ พ.ศ.2564 "/>
    <s v="ขับเคลื่อนการพัฒนาการจัดการศึกษาปฐมวัยในระดับพื้นที่ (ภาคและจังหวัด)     สำนักงานศึกษาธิการภาค 15  ประจำปีงบประมาณ พ.ศ.2564 "/>
    <s v="ด้านการพัฒนาและเสริมสร้างศักยภาพทรัพยากรมนุษย์"/>
    <x v="4"/>
    <s v="ตุลาคม 2563"/>
    <s v="กันยายน 2564"/>
    <s v="สำนักงานศึกษาธิการภาค 15 (เชียงใหม่)"/>
    <s v="สำนักงานปลัดกระทรวงศึกษาธิการ"/>
    <x v="1"/>
    <s v="กระทรวงศึกษาธิการ"/>
    <s v="โครงการปกติ 2564"/>
    <s v="นับซ้ำ"/>
    <s v="https://emenscr.nesdc.go.th/viewer/view.html?id=5ff42017ceac3327c2a9aab0"/>
    <s v="110201F0202"/>
  </r>
  <r>
    <s v="v3_110201V04"/>
    <x v="8"/>
    <x v="0"/>
    <s v="ขับเคลื่อนการพัฒนาการจัดการศึกษาปฐมวัยในระดับพื้นที่"/>
    <s v="ขับเคลื่อนการพัฒนาการจัดการศึกษาปฐมวัยในระดับพื้นที่"/>
    <s v="ด้านการพัฒนาและเสริมสร้างศักยภาพทรัพยากรมนุษย์"/>
    <x v="4"/>
    <s v="ตุลาคม 2563"/>
    <s v="กันยายน 2564"/>
    <s v="สำนักงานศึกษาธิการภาค 16 (เชียงราย)"/>
    <s v="สำนักงานปลัดกระทรวงศึกษาธิการ"/>
    <x v="1"/>
    <s v="กระทรวงศึกษาธิการ"/>
    <s v="โครงการปกติ 2564"/>
    <m/>
    <s v="https://emenscr.nesdc.go.th/viewer/view.html?id=5ff825d2dc679924cc1f0fac"/>
    <s v="110201F0402"/>
  </r>
  <r>
    <s v="v3_110201V04"/>
    <x v="8"/>
    <x v="0"/>
    <s v="ขับเคลื่อนการพัฒนาการจัดการศึกษาปฐมวัยในระดับพื้นที่ จังหวัดฉะเชิงเทรา ปีงบประมาณ พ.ศ. 2565"/>
    <s v="ขับเคลื่อนการพัฒนาการจัดการศึกษาปฐมวัยในระดับพื้นที่ จังหวัดฉะเชิงเทรา ปีงบประมาณ พ.ศ. 2565"/>
    <s v="ด้านการพัฒนาและเสริมสร้างศักยภาพทรัพยากรมนุษย์"/>
    <x v="1"/>
    <s v="มกราคม 2565"/>
    <s v="มิถุนายน 2565"/>
    <s v="สำนักงานศึกษาธิการจังหวัดฉะเชิงเทรา"/>
    <s v="สำนักงานปลัดกระทรวงศึกษาธิการ"/>
    <x v="1"/>
    <s v="กระทรวงศึกษาธิการ"/>
    <s v="โครงการปกติ 2565"/>
    <m/>
    <s v="https://emenscr.nesdc.go.th/viewer/view.html?id=624683b002fcc36e54889677"/>
    <s v="110201F0402"/>
  </r>
  <r>
    <s v="v3_110201V04"/>
    <x v="8"/>
    <x v="0"/>
    <s v="ขับเคลื่อนการพัฒนาการจัดการศึกษาปฐมวัยในระดับพื้นที่จังหวัดปราจีนบุรี ปี 2564"/>
    <s v="ขับเคลื่อนการพัฒนาการจัดการศึกษาปฐมวัยในระดับพื้นที่จังหวัดปราจีนบุรี ปี 2564"/>
    <s v="ด้านการพัฒนาและเสริมสร้างศักยภาพทรัพยากรมนุษย์"/>
    <x v="4"/>
    <s v="ธันวาคม 2563"/>
    <s v="กันยายน 2564"/>
    <s v="สำนักงานศึกษาธิการจังหวัดปราจีนบุรี"/>
    <s v="สำนักงานปลัดกระทรวงศึกษาธิการ"/>
    <x v="1"/>
    <s v="กระทรวงศึกษาธิการ"/>
    <s v="โครงการปกติ 2564"/>
    <m/>
    <s v="https://emenscr.nesdc.go.th/viewer/view.html?id=60167fd6e172002f71a84e1d"/>
    <s v="110201F0402"/>
  </r>
  <r>
    <s v="v3_110201V04"/>
    <x v="8"/>
    <x v="0"/>
    <s v="โครงการขับเคลื่อนการพัฒนาการจัดการศึกษาปฐมวัยในระดับพื้นที่ จังหวัดพัทลุง"/>
    <s v="โครงการขับเคลื่อนการพัฒนาการจัดการศึกษาปฐมวัยในระดับพื้นที่ จังหวัดพัทลุง"/>
    <s v="ด้านการพัฒนาและเสริมสร้างศักยภาพทรัพยากรมนุษย์"/>
    <x v="4"/>
    <s v="กุมภาพันธ์ 2564"/>
    <s v="กันยายน 2564"/>
    <s v="สำนักงานศึกษาธิการจังหวัดพัทลุง"/>
    <s v="สำนักงานปลัดกระทรวงศึกษาธิการ"/>
    <x v="1"/>
    <s v="กระทรวงศึกษาธิการ"/>
    <s v="โครงการปกติ 2564"/>
    <m/>
    <s v="https://emenscr.nesdc.go.th/viewer/view.html?id=6020b0863f9c9a15b66cafd0"/>
    <s v="110201F0402"/>
  </r>
  <r>
    <s v="v3_110201V04"/>
    <x v="8"/>
    <x v="0"/>
    <s v="โครงการส่งเสริมคุณธรรม จริยธรรม สำนักงานศึกษาธิการจังหวัดมุกดาหาร"/>
    <s v="โครงการส่งเสริมคุณธรรม จริยธรรม สำนักงานศึกษาธิการจังหวัดมุกดาหาร"/>
    <s v="ด้านการพัฒนาและเสริมสร้างศักยภาพทรัพยากรมนุษย์"/>
    <x v="1"/>
    <s v="ตุลาคม 2564"/>
    <s v="กันยายน 2565"/>
    <s v="สำนักงานศึกษาธิการจังหวัดมุกดาหาร"/>
    <s v="สำนักงานปลัดกระทรวงศึกษาธิการ"/>
    <x v="1"/>
    <s v="กระทรวงศึกษาธิการ"/>
    <s v="โครงการปกติ 2565"/>
    <m/>
    <s v="https://emenscr.nesdc.go.th/viewer/view.html?id=61e788f352c2c723269d9055"/>
    <s v="110201F0402"/>
  </r>
  <r>
    <s v="v3_110201V04"/>
    <x v="8"/>
    <x v="0"/>
    <s v="โครงการวิจัยการพัฒนาสื่อการสอนคณิตศาสตร์ของเด็กปฐมวัย"/>
    <s v="โครงการวิจัยการพัฒนาสื่อการสอนคณิตศาสตร์ของเด็กปฐมวัย"/>
    <s v="ด้านการพัฒนาและเสริมสร้างศักยภาพทรัพยากรมนุษย์"/>
    <x v="6"/>
    <s v="ตุลาคม 2561"/>
    <s v="กันยายน 2562"/>
    <s v="คณะเทคโนโลยีคหกรรมศาสตร์"/>
    <s v="มหาวิทยาลัยเทคโนโลยีราชมงคลธัญบุรี"/>
    <x v="17"/>
    <s v="กระทรวงการอุดมศึกษา วิทยาศาสตร์ วิจัยและนวัตกรรม"/>
    <m/>
    <m/>
    <s v="v2_"/>
    <s v="v2_110201V04F02"/>
  </r>
  <r>
    <s v="v3_110201V04"/>
    <x v="8"/>
    <x v="0"/>
    <s v="การใช้นิทานแอนิเมชั่นสามมิติเพื่อพัฒนาพฤติกรรมการบริโภคอาหารของเด็ก"/>
    <s v="การใช้นิทานแอนิเมชั่นสามมิติเพื่อพัฒนาพฤติกรรมการบริโภคอาหารของเด็ก"/>
    <s v="ด้านการพัฒนาและเสริมสร้างศักยภาพทรัพยากรมนุษย์"/>
    <x v="6"/>
    <s v="ตุลาคม 2561"/>
    <s v="กันยายน 2563"/>
    <s v="คณะเทคโนโลยีคหกรรมศาสตร์"/>
    <s v="มหาวิทยาลัยเทคโนโลยีราชมงคลธัญบุรี"/>
    <x v="17"/>
    <s v="กระทรวงการอุดมศึกษา วิทยาศาสตร์ วิจัยและนวัตกรรม"/>
    <m/>
    <m/>
    <s v="v2_"/>
    <s v="v2_110201V04F02"/>
  </r>
  <r>
    <s v="v3_110201V04"/>
    <x v="8"/>
    <x v="0"/>
    <s v="โครงการพัฒนาศักยภาพบุคลากรและหน่วยงานที่เกี่ยวข้องการสร้างเสริมพัฒนาการเด็ก (เด็กกลุ่มเสี่ยง เด็กพัฒนาการล่าช้า และเด็กที่มีความต้องการพิเศษ)"/>
    <s v="โครงการพัฒนาศักยภาพบุคลากรและหน่วยงานที่เกี่ยวข้องการสร้างเสริมพัฒนาการเด็ก (เด็กกลุ่มเสี่ยง เด็กพัฒนาการล่าช้า และเด็กที่มีความต้องการพิเศษ)"/>
    <s v="ด้านการพัฒนาและเสริมสร้างศักยภาพทรัพยากรมนุษย์"/>
    <x v="3"/>
    <s v="ตุลาคม 2567"/>
    <s v="กันยายน 2568"/>
    <s v="กองยุทธศาสตร์และแผนงาน"/>
    <s v="กรมการแพทย์"/>
    <x v="20"/>
    <s v="กระทรวงสาธารณสุข"/>
    <s v="โครงการปกติ 2568"/>
    <m/>
    <s v="https://emenscr.nesdc.go.th/viewer/view.html?id=6788783fe7fd8840616a4119"/>
    <s v="v3_110201V04F02"/>
  </r>
  <r>
    <s v="v3_110201V04"/>
    <x v="8"/>
    <x v="0"/>
    <s v="โครงการส่งเสริมโภชนาการและการเจริญเติบโต สู่การลดปัญหาภาวะทุพโภชนาการเพื่อเด็กปฐมวัยไทยเติบโตอย่างเต็มศักยภาพและมีคุณภาพชีวิตที่ดี"/>
    <s v="โครงการส่งเสริมโภชนาการและการเจริญเติบโต สู่การลดปัญหาภาวะทุพโภชนาการเพื่อเด็กปฐมวัยไทยเติบโตอย่างเต็มศักยภาพและมีคุณภาพชีวิตที่ดี"/>
    <s v="ด้านการพัฒนาและเสริมสร้างศักยภาพทรัพยากรมนุษย์"/>
    <x v="0"/>
    <s v="ตุลาคม 2566"/>
    <s v="กันยายน 2567"/>
    <s v="สำนักโภชนาการ"/>
    <s v="กรมอนามัย"/>
    <x v="2"/>
    <s v="กระทรวงสาธารณสุข"/>
    <s v="โครงการปกติ 2567"/>
    <m/>
    <s v="https://emenscr.nesdc.go.th/viewer/view.html?id=6568329fbcbd745c67dd0782"/>
    <s v="v3_110201V04F02"/>
  </r>
  <r>
    <s v="v3_110201V05"/>
    <x v="9"/>
    <x v="0"/>
    <s v="พัฒนาคุณภาพตามมาตรฐานสถานพัฒนาเด็กปฐมวัยแห่งชาติ ปีการศึกษา 2562"/>
    <s v="พัฒนาคุณภาพตามมาตรฐานสถานพัฒนาเด็กปฐมวัยแห่งชาติ ปีการศึกษา 2562"/>
    <s v="ด้านการพัฒนาและเสริมสร้างศักยภาพทรัพยากรมนุษย์"/>
    <x v="4"/>
    <s v="ตุลาคม 2562"/>
    <s v="กันยายน 2563"/>
    <s v="สำนักงานเขตพื้นที่การศึกษาประถมศึกษานครราชสีมา เขต 5"/>
    <s v="สำนักงานคณะกรรมการการศึกษาขั้นพื้นฐาน"/>
    <x v="11"/>
    <s v="กระทรวงศึกษาธิการ"/>
    <s v="โครงการปกติ 2564"/>
    <m/>
    <s v="https://emenscr.nesdc.go.th/viewer/view.html?id=5f9a3f99bfed2250ae187b30"/>
    <s v="110201F0501"/>
  </r>
  <r>
    <s v="v3_110201V05"/>
    <x v="9"/>
    <x v="0"/>
    <s v="โครงการส่งเสริมพัฒนาระบบประกันคุณภาพการศึกษาของสถานศึกษา"/>
    <s v="โครงการส่งเสริมพัฒนาระบบประกันคุณภาพการศึกษาของสถานศึกษา"/>
    <s v="ด้านการปรับสมดุลและพัฒนาระบบการบริหารจัดการภาครัฐ"/>
    <x v="4"/>
    <s v="ตุลาคม 2562"/>
    <s v="กันยายน 2563"/>
    <s v="สำนักงานเขตพื้นที่การศึกษามัธยมศึกษา เขต 15 (นราธิวาส-ปัตตานี-ยะลา)"/>
    <s v="สำนักงานคณะกรรมการการศึกษาขั้นพื้นฐาน"/>
    <x v="11"/>
    <s v="กระทรวงศึกษาธิการ"/>
    <s v="โครงการปกติ 2564"/>
    <m/>
    <s v="https://emenscr.nesdc.go.th/viewer/view.html?id=5f9af3a437b27e5b651e85de"/>
    <s v="110201F0501"/>
  </r>
  <r>
    <s v="v3_110201V05"/>
    <x v="9"/>
    <x v="0"/>
    <s v="โครงการพัฒนากฎหมายการศึกษาเพื่อการปฏิรูปการศึกษาที่สอดคล้องรัฐธรรมนูญแห่งราชอาณาจักรไทย"/>
    <s v="โครงการพัฒนากฎหมายการศึกษาเพื่อการปฏิรูปการศึกษาที่สอดคล้องรัฐธรรมนูญแห่งราชอาณาจักรไทย"/>
    <s v="ด้านการพัฒนาและเสริมสร้างศักยภาพทรัพยากรมนุษย์"/>
    <x v="6"/>
    <s v="ตุลาคม 2561"/>
    <s v="กันยายน 2562"/>
    <s v="สำนักพัฒนากฎหมายการศึกษา"/>
    <s v="สำนักงานเลขาธิการสภาการศึกษา"/>
    <x v="10"/>
    <s v="กระทรวงศึกษาธิการ"/>
    <m/>
    <m/>
    <s v="v2_"/>
    <s v="v2_110201V05F01"/>
  </r>
  <r>
    <s v="v3_110201V05"/>
    <x v="9"/>
    <x v="0"/>
    <s v="โครงการขับเคลื่อนพระราชบัญญัติการป้องกันและแก้ไขปัญหาการตั้งครรภ์ในวัยรุ่น พ.ศ. 2559  "/>
    <s v="โครงการขับเคลื่อนพระราชบัญญัติการป้องกันและแก้ไขปัญหาการตั้งครรภ์ในวัยรุ่น พ.ศ. 2559  "/>
    <s v="ด้านการพัฒนาและเสริมสร้างศักยภาพทรัพยากรมนุษย์"/>
    <x v="0"/>
    <s v="ตุลาคม 2566"/>
    <s v="กันยายน 2567"/>
    <s v="สำนักอนามัยการเจริญพันธุ์"/>
    <s v="กรมอนามัย"/>
    <x v="2"/>
    <s v="กระทรวงสาธารณสุข"/>
    <s v="โครงการปกติ 2567"/>
    <m/>
    <s v="https://emenscr.nesdc.go.th/viewer/view.html?id=655b06ea7482073b2da5875c"/>
    <s v="v3_110201V05F01"/>
  </r>
  <r>
    <s v="v3_110201V05"/>
    <x v="9"/>
    <x v="0"/>
    <s v="โครงการการบังคับใช้พระราชบัญญัติแก้ไขเพิ่มเติมประมวลกฎหมายอาญา ฉบับที่ 28 พ.ศ. 2564 เพื่อคุณภาพชีวิตหญิงตั้งครรภ์ไม่พร้อม"/>
    <s v="โครงการการบังคับใช้พระราชบัญญัติแก้ไขเพิ่มเติมประมวลกฎหมายอาญา ฉบับที่ 28 พ.ศ. 2564 เพื่อคุณภาพชีวิตหญิงตั้งครรภ์ไม่พร้อม"/>
    <s v="ด้านการพัฒนาและเสริมสร้างศักยภาพทรัพยากรมนุษย์"/>
    <x v="0"/>
    <s v="ตุลาคม 2566"/>
    <s v="กันยายน 2567"/>
    <s v="สำนักอนามัยการเจริญพันธุ์"/>
    <s v="กรมอนามัย"/>
    <x v="2"/>
    <s v="กระทรวงสาธารณสุข"/>
    <s v="โครงการปกติ 2567"/>
    <m/>
    <s v="https://emenscr.nesdc.go.th/viewer/view.html?id=655b0fbb19d0a33b26c4e176"/>
    <s v="v3_110201V05F01"/>
  </r>
  <r>
    <s v="v3_110201V05"/>
    <x v="9"/>
    <x v="0"/>
    <s v="โครงการขับเคลื่อนพระราชบัญญัติควบคุมการส่งเสริมกรตลาดอาหารสำหรับทารกและเด็กเล็ก  พ.ศ.2560"/>
    <s v="โครงการขับเคลื่อนพระราชบัญญัติควบคุมการส่งเสริมกรตลาดอาหารสำหรับทารกและเด็กเล็ก  พ.ศ.2560"/>
    <s v="ด้านการพัฒนาและเสริมสร้างศักยภาพทรัพยากรมนุษย์"/>
    <x v="5"/>
    <s v="ตุลาคม 2564"/>
    <s v="กันยายน 2565"/>
    <s v="สำนักส่งเสริมสุขภาพ"/>
    <s v="กรมอนามัย"/>
    <x v="2"/>
    <s v="กระทรวงสาธารณสุข"/>
    <s v="โครงการปกติ 2563"/>
    <m/>
    <s v="https://emenscr.nesdc.go.th/viewer/view.html?id=5fc0cf1a9a014c2a732f7722"/>
    <s v="110201F0501"/>
  </r>
  <r>
    <s v="v3_110201V05"/>
    <x v="10"/>
    <x v="0"/>
    <s v="โครงการพัฒนาและเสริมสร้างศักยภาพทรัพยากรมนุษย์ทุกช่วงวัยกิจกรรมพัฒนาบทบาทความเป็นพ่อแม่ผู้ปกครองเด็กปฐมวัยสู่มหัศจรรย์ 1,000 วัน แรกของชีวิต"/>
    <s v="โครงการพัฒนาและเสริมสร้างศักยภาพทรัพยากรมนุษย์ทุกช่วงวัยกิจกรรมพัฒนาบทบาทความเป็นพ่อแม่ผู้ปกครองเด็กปฐมวัยสู่มหัศจรรย์ 1,000 วัน แรกของชีวิต"/>
    <s v="ด้านการพัฒนาและเสริมสร้างศักยภาพทรัพยากรมนุษย์"/>
    <x v="5"/>
    <s v="ตุลาคม 2562"/>
    <s v="กันยายน 2563"/>
    <s v="สำนักงานสาธารณสุขจังหวัดบุรีรัมย์"/>
    <s v="สำนักงานปลัดกระทรวงสาธารณสุข"/>
    <x v="3"/>
    <s v="กระทรวงสาธารณสุข"/>
    <m/>
    <m/>
    <s v="v2_"/>
    <s v="v2_110201V05F02"/>
  </r>
  <r>
    <s v="v3_110201V05"/>
    <x v="10"/>
    <x v="0"/>
    <s v="ส่งเสริมและพัฒนาคุณภาพชีวิตเด็กปฐมวัย"/>
    <s v="ส่งเสริมและพัฒนาคุณภาพชีวิตเด็กปฐมวัย"/>
    <s v="ด้านการพัฒนาและเสริมสร้างศักยภาพทรัพยากรมนุษย์"/>
    <x v="6"/>
    <s v="ตุลาคม 2561"/>
    <s v="กันยายน 2562"/>
    <s v="กองส่งเสริมการพัฒนาและสวัสดิการเด็ก เยาวชน"/>
    <s v="กรมกิจการเด็กและเยาวชน"/>
    <x v="4"/>
    <s v="กระทรวงการพัฒนาสังคมและความมั่นคงของมนุษย์"/>
    <m/>
    <m/>
    <s v="v2_"/>
    <s v="v2_110201V05F02"/>
  </r>
  <r>
    <s v="v3_110201V05"/>
    <x v="10"/>
    <x v="0"/>
    <s v="อบรมเชิงปฏิบัติการ เรื่อง การให้บริการและช่วยเหลือเฉพาะครอบครัวสำหรับเด็กที่มีความต้องการพิเศษ (IFSP)"/>
    <s v="อบรมเชิงปฏิบัติการ เรื่อง การให้บริการและช่วยเหลือเฉพาะครอบครัวสำหรับเด็กที่มีความต้องการพิเศษ (IFSP)"/>
    <s v="ด้านการพัฒนาและเสริมสร้างศักยภาพทรัพยากรมนุษย์"/>
    <x v="5"/>
    <s v="ตุลาคม 2562"/>
    <s v="ตุลาคม 2562"/>
    <s v="สถาบันพัฒนาการศึกษาพิเศษ"/>
    <s v="มหาวิทยาลัยราชภัฏสงขลา"/>
    <x v="0"/>
    <s v="กระทรวงการอุดมศึกษา วิทยาศาสตร์ วิจัยและนวัตกรรม"/>
    <m/>
    <m/>
    <s v="v2_"/>
    <s v="v2_110201V05F02"/>
  </r>
  <r>
    <s v="v3_110201V05"/>
    <x v="10"/>
    <x v="0"/>
    <s v="ทัศนศึกษา &quot;เปิดโลกกว้างสู่การเรียนรู้&quot; ระดับปฐมวัย"/>
    <s v="ทัศนศึกษา &quot;เปิดโลกกว้างสู่การเรียนรู้&quot; ระดับปฐมวัย"/>
    <s v="ด้านการพัฒนาและเสริมสร้างศักยภาพทรัพยากรมนุษย์"/>
    <x v="4"/>
    <s v="ธันวาคม 2563"/>
    <s v="มีนาคม 2564"/>
    <s v="โรงเรียนสาธิตมหาวิทยาลัยราชภัฏสงขลา"/>
    <s v="มหาวิทยาลัยราชภัฏสงขลา"/>
    <x v="0"/>
    <s v="กระทรวงการอุดมศึกษา วิทยาศาสตร์ วิจัยและนวัตกรรม"/>
    <s v="โครงการปกติ 2564"/>
    <m/>
    <s v="https://emenscr.nesdc.go.th/viewer/view.html?id=5fcf110f56035d16079a092c"/>
    <s v="110201F0502"/>
  </r>
  <r>
    <s v="v3_110201V05"/>
    <x v="10"/>
    <x v="0"/>
    <s v="โครงการจัดสวัสดิการเพื่อพัฒนาคุณภาพชีวิตแรงงานและครอบครัว (ปีงบประมาณ 2564)"/>
    <s v="โครงการจัดสวัสดิการเพื่อพัฒนาคุณภาพชีวิตแรงงานและครอบครัว (ปีงบประมาณ 2564)"/>
    <s v="ด้านการสร้างโอกาสและความเสมอภาคทางสังคม"/>
    <x v="4"/>
    <s v="ตุลาคม 2563"/>
    <s v="กันยายน 2564"/>
    <s v="กองสวัสดิการแรงงาน"/>
    <s v="กรมสวัสดิการและคุ้มครองแรงงาน"/>
    <x v="9"/>
    <s v="กระทรวงแรงงาน"/>
    <s v="โครงการปกติ 2564"/>
    <m/>
    <s v="https://emenscr.nesdc.go.th/viewer/view.html?id=5fd753b4a7ca1a34f39f3533"/>
    <s v="110201F0502"/>
  </r>
  <r>
    <s v="v3_110201V05"/>
    <x v="10"/>
    <x v="0"/>
    <s v="โครงการจัดสวัสดิการเพื่อพัฒนาคุณภาพชีวิตแรงงานและครอบครัว (ปีงบประมาณ 2565)"/>
    <s v="โครงการจัดสวัสดิการเพื่อพัฒนาคุณภาพชีวิตแรงงานและครอบครัว (ปีงบประมาณ 2565)"/>
    <s v="ด้านการพัฒนาและเสริมสร้างศักยภาพทรัพยากรมนุษย์"/>
    <x v="1"/>
    <s v="ตุลาคม 2564"/>
    <s v="กันยายน 2565"/>
    <s v="กองสวัสดิการแรงงาน"/>
    <s v="กรมสวัสดิการและคุ้มครองแรงงาน"/>
    <x v="9"/>
    <s v="กระทรวงแรงงาน"/>
    <s v="โครงการปกติ 2565"/>
    <m/>
    <s v="https://emenscr.nesdc.go.th/viewer/view.html?id=618b8613da880b328aef0e93"/>
    <s v="110201F0502"/>
  </r>
  <r>
    <s v="v3_110201V05"/>
    <x v="10"/>
    <x v="0"/>
    <s v="โครงการจัดสวัสดิการเพื่อพัฒนาคุณภาพชีวิตแรงงานและครอบครัว "/>
    <s v="โครงการจัดสวัสดิการเพื่อพัฒนาคุณภาพชีวิตแรงงานและครอบครัว "/>
    <s v="ด้านการพัฒนาและเสริมสร้างศักยภาพทรัพยากรมนุษย์"/>
    <x v="2"/>
    <s v="ตุลาคม 2565"/>
    <s v="กันยายน 2566"/>
    <s v="กองสวัสดิการแรงงาน"/>
    <s v="กรมสวัสดิการและคุ้มครองแรงงาน"/>
    <x v="9"/>
    <s v="กระทรวงแรงงาน"/>
    <s v="โครงการปกติ 2566"/>
    <m/>
    <s v="https://emenscr.nesdc.go.th/viewer/view.html?id=63e37384b4e8c549053a58f3"/>
    <s v="v2_110201V05F02"/>
  </r>
  <r>
    <s v="v3_110201V05"/>
    <x v="10"/>
    <x v="0"/>
    <s v="โครงการจัดสวัสดิการเพื่อพัฒนาคุณภาพชีวิตแรงงานและครอบครัว "/>
    <s v="โครงการจัดสวัสดิการเพื่อพัฒนาคุณภาพชีวิตแรงงานและครอบครัว "/>
    <s v="ด้านการพัฒนาและเสริมสร้างศักยภาพทรัพยากรมนุษย์"/>
    <x v="0"/>
    <s v="ตุลาคม 2566"/>
    <s v="กันยายน 2567"/>
    <s v="กองสวัสดิการแรงงาน"/>
    <s v="กรมสวัสดิการและคุ้มครองแรงงาน"/>
    <x v="9"/>
    <s v="กระทรวงแรงงาน"/>
    <s v="โครงการปกติ 2567"/>
    <m/>
    <s v="https://emenscr.nesdc.go.th/viewer/view.html?id=654c8b9af87bf0722e1f493e"/>
    <s v="v3_110201V05F02"/>
  </r>
  <r>
    <s v="v3_110201V05"/>
    <x v="10"/>
    <x v="0"/>
    <s v="โครงการจัดสวัสดิการเพื่อพัฒนาคุณภาพชีวิตแรงงานและครอบครัว"/>
    <s v="โครงการจัดสวัสดิการเพื่อพัฒนาคุณภาพชีวิตแรงงานและครอบครัว"/>
    <s v="ด้านการพัฒนาและเสริมสร้างศักยภาพทรัพยากรมนุษย์"/>
    <x v="3"/>
    <s v="ตุลาคม 2567"/>
    <s v="กันยายน 2568"/>
    <s v="กองสวัสดิการแรงงาน"/>
    <s v="กรมสวัสดิการและคุ้มครองแรงงาน"/>
    <x v="9"/>
    <s v="กระทรวงแรงงาน"/>
    <s v="โครงการปกติ 2568"/>
    <m/>
    <s v="https://emenscr.nesdc.go.th/viewer/view.html?id=677b9e6a6fbae4367b6c0bc7"/>
    <s v="v3_110201V05F02"/>
  </r>
  <r>
    <s v="v3_110201V05"/>
    <x v="10"/>
    <x v="0"/>
    <s v="การขับเคลื่อนการจัดการศึกษาปฐมวัยอย่างมีคุณภาพ"/>
    <s v="การขับเคลื่อนการจัดการศึกษาปฐมวัยอย่างมีคุณภาพ"/>
    <s v="ด้านการพัฒนาและเสริมสร้างศักยภาพทรัพยากรมนุษย์"/>
    <x v="0"/>
    <s v="ตุลาคม 2566"/>
    <s v="กันยายน 2567"/>
    <s v="สำนักงานเขตพื้นที่การศึกษาประถมศึกษาประจวบคีรีขันธ์ เขต 1"/>
    <s v="สำนักงานคณะกรรมการการศึกษาขั้นพื้นฐาน"/>
    <x v="11"/>
    <s v="กระทรวงศึกษาธิการ"/>
    <s v="โครงการปกติ 2567"/>
    <m/>
    <s v="https://emenscr.nesdc.go.th/viewer/view.html?id=657937fc7ee34a5c6dbc7fc5"/>
    <s v="v3_110201V05F02"/>
  </r>
  <r>
    <s v="v3_110201V05"/>
    <x v="10"/>
    <x v="0"/>
    <s v="โครงการพัฒนาคุณภาพตามมาตรฐานเขตพื้นที่การศึกษา"/>
    <s v="โครงการพัฒนาคุณภาพตามมาตรฐานเขตพื้นที่การศึกษา"/>
    <s v="ด้านการพัฒนาและเสริมสร้างศักยภาพทรัพยากรมนุษย์"/>
    <x v="1"/>
    <s v="ตุลาคม 2564"/>
    <s v="กันยายน 2565"/>
    <s v="สำนักงานเขตพื้นที่การศึกษาประถมศึกษาแพร่ เขต 1"/>
    <s v="สำนักงานคณะกรรมการการศึกษาขั้นพื้นฐาน"/>
    <x v="11"/>
    <s v="กระทรวงศึกษาธิการ"/>
    <s v="โครงการปกติ 2565"/>
    <m/>
    <s v="https://emenscr.nesdc.go.th/viewer/view.html?id=62232ad63a75ac05c2914098"/>
    <s v="110201F0502"/>
  </r>
  <r>
    <s v="v3_110201V05"/>
    <x v="10"/>
    <x v="0"/>
    <s v="อบรมเชิงปฏิบัติการเสริมสร้างศักยภาพครูปฐมวัย เพื่อพัฒนาทักษะสมอง (Executive Functions: EF) เด็กปฐมวัยในการป้องกันและแก้ไขปัญหายาเสพติดในสถานศึกษา ปีงบประมาณ พ.ศ. 2567"/>
    <s v="อบรมเชิงปฏิบัติการเสริมสร้างศักยภาพครูปฐมวัย เพื่อพัฒนาทักษะสมอง (Executive Functions: EF) เด็กปฐมวัยในการป้องกันและแก้ไขปัญหายาเสพติดในสถานศึกษา ปีงบประมาณ พ.ศ. 2567"/>
    <s v="ด้านการพัฒนาและเสริมสร้างศักยภาพทรัพยากรมนุษย์"/>
    <x v="0"/>
    <s v="สิงหาคม 2567"/>
    <s v="กันยายน 2567"/>
    <s v="สำนักงานเขตพื้นที่การศึกษาประถมศึกษาภูเก็ต"/>
    <s v="สำนักงานคณะกรรมการการศึกษาขั้นพื้นฐาน"/>
    <x v="11"/>
    <s v="กระทรวงศึกษาธิการ"/>
    <s v="โครงการปกติ 2567"/>
    <m/>
    <s v="https://emenscr.nesdc.go.th/viewer/view.html?id=66cc3006ca398d04dbf1865d"/>
    <s v="v3_110201V05F02"/>
  </r>
  <r>
    <s v="v3_110201V05"/>
    <x v="10"/>
    <x v="0"/>
    <s v="โครงการพัฒนาคนช่วงชีวิต เด็กปฐมวัย สำหรับโรงเรียนอนุบาลประจำจังหวัด"/>
    <s v="โครงการพัฒนาคนช่วงชีวิต เด็กปฐมวัย สำหรับโรงเรียนอนุบาลประจำจังหวัด"/>
    <s v="ด้านการพัฒนาและเสริมสร้างศักยภาพทรัพยากรมนุษย์"/>
    <x v="2"/>
    <s v="กรกฎาคม 2566"/>
    <s v="กันยายน 2566"/>
    <s v="สำนักงานเขตพื้นที่การศึกษาประถมศึกษาระยอง เขต 1"/>
    <s v="สำนักงานคณะกรรมการการศึกษาขั้นพื้นฐาน"/>
    <x v="11"/>
    <s v="กระทรวงศึกษาธิการ"/>
    <s v="โครงการปกติ 2566"/>
    <m/>
    <s v="https://emenscr.nesdc.go.th/viewer/view.html?id=6513b570ee2f3430a8bd244f"/>
    <s v="v2_110201V05F02"/>
  </r>
  <r>
    <s v="v3_110201V05"/>
    <x v="10"/>
    <x v="0"/>
    <s v="การพัฒนาเด็กปฐมวัยอย่างมีคุณภาพ ปีงบประมาณ 2563"/>
    <s v="การพัฒนาเด็กปฐมวัยอย่างมีคุณภาพ ปีงบประมาณ 2563"/>
    <s v="ด้านการพัฒนาและเสริมสร้างศักยภาพทรัพยากรมนุษย์"/>
    <x v="5"/>
    <s v="ตุลาคม 2562"/>
    <s v="กันยายน 2563"/>
    <s v="สำนักงานเขตพื้นที่การศึกษาประถมศึกษาอุดรธานี เขต 2"/>
    <s v="สำนักงานคณะกรรมการการศึกษาขั้นพื้นฐาน"/>
    <x v="11"/>
    <s v="กระทรวงศึกษาธิการ"/>
    <m/>
    <m/>
    <s v="v2_"/>
    <s v="v2_110201V05F02"/>
  </r>
  <r>
    <s v="v3_110201V05"/>
    <x v="10"/>
    <x v="0"/>
    <s v="โครงการพัฒนาการจัดการเรียนรู้เพศวิถีศึกษาและทักษะชีวิตรูปแบบ Active Learning” 2._x0009_ลักษณะโครงการ"/>
    <s v="โครงการพัฒนาการจัดการเรียนรู้เพศวิถีศึกษาและทักษะชีวิตรูปแบบ Active Learning” 2._x0009_ลักษณะโครงการ"/>
    <s v="ด้านการพัฒนาและเสริมสร้างศักยภาพทรัพยากรมนุษย์"/>
    <x v="2"/>
    <s v="ตุลาคม 2565"/>
    <s v="กันยายน 2566"/>
    <s v="สำนักงานเขตพื้นที่การศึกษาประถมศึกษาอุตรดิตถ์ เขต 2"/>
    <s v="สำนักงานคณะกรรมการการศึกษาขั้นพื้นฐาน"/>
    <x v="11"/>
    <s v="กระทรวงศึกษาธิการ"/>
    <s v="โครงการปกติ 2566"/>
    <m/>
    <s v="https://emenscr.nesdc.go.th/viewer/view.html?id=641bc6104fc7035c328fcd42"/>
    <s v="v2_110201V05F02"/>
  </r>
  <r>
    <s v="v3_110201V05"/>
    <x v="10"/>
    <x v="0"/>
    <s v="การสนับสนุนค่าใช้จ่ายในการจัดการศึกษาตั้งแต่ระดับอนุบาลจนจบการศึกษาขั้นพื้นฐาน"/>
    <s v="การสนับสนุนค่าใช้จ่ายในการจัดการศึกษาตั้งแต่ระดับอนุบาลจนจบการศึกษาขั้นพื้นฐาน"/>
    <s v="ด้านการพัฒนาและเสริมสร้างศักยภาพทรัพยากรมนุษย์"/>
    <x v="2"/>
    <s v="ตุลาคม 2565"/>
    <s v="กันยายน 2566"/>
    <s v="กองนโยบายและแผน"/>
    <s v="มหาวิทยาลัยราชภัฏสกลนคร"/>
    <x v="30"/>
    <s v="กระทรวงการอุดมศึกษา วิทยาศาสตร์ วิจัยและนวัตกรรม"/>
    <s v="โครงการปกติ 2566"/>
    <m/>
    <s v="https://emenscr.nesdc.go.th/viewer/view.html?id=63edeea8728aa67344ffdec5"/>
    <s v="v2_110201V05F02"/>
  </r>
  <r>
    <s v="v3_110201V05"/>
    <x v="10"/>
    <x v="1"/>
    <s v="“การแลกเปลี่ยนเรียนรู้นวัตกรรมผลการดำเนินงานตามนโยบายและจุดเน้น ของ สพฐ. ประจำปีงบประมาณ พ.ศ.  2567-2568 ”"/>
    <s v="“การแลกเปลี่ยนเรียนรู้นวัตกรรมผลการดำเนินงานตามนโยบายและจุดเน้น ของ สพฐ. ประจำปีงบประมาณ พ.ศ.  2567-2568 ”"/>
    <s v="ด้านการพัฒนาและเสริมสร้างศักยภาพทรัพยากรมนุษย์"/>
    <x v="0"/>
    <s v="มิถุนายน 2567"/>
    <s v="กันยายน 2567"/>
    <s v="สำนักงานเขตพื้นที่การศึกษามัธยมศึกษาอุบลราชธานี อำนาจเจริญ"/>
    <s v="สำนักงานคณะกรรมการการศึกษาขั้นพื้นฐาน"/>
    <x v="11"/>
    <s v="กระทรวงศึกษาธิการ"/>
    <s v="โครงการปกติ 2567"/>
    <m/>
    <s v="https://emenscr.nesdc.go.th/viewer/view.html?id=66effb8fa7a219424310c935"/>
    <s v="v3_120101V03F01"/>
  </r>
  <r>
    <s v="v3_110201V05"/>
    <x v="10"/>
    <x v="0"/>
    <s v="ขับเคลื่อนการพัฒนาการจัดการศึกษาปฐมวัยในระดับจังหวัดยะลา ประจำปีงบประมาณ พ.ศ.2566"/>
    <s v="ขับเคลื่อนการพัฒนาการจัดการศึกษาปฐมวัยในระดับจังหวัดยะลา ประจำปีงบประมาณ พ.ศ.2566"/>
    <s v="ด้านการพัฒนาและเสริมสร้างศักยภาพทรัพยากรมนุษย์"/>
    <x v="2"/>
    <s v="กุมภาพันธ์ 2566"/>
    <s v="กันยายน 2566"/>
    <s v="สำนักงานศึกษาธิการจังหวัดยะลา"/>
    <s v="สำนักงานปลัดกระทรวงศึกษาธิการ"/>
    <x v="1"/>
    <s v="กระทรวงศึกษาธิการ"/>
    <s v="โครงการปกติ 2566"/>
    <m/>
    <s v="https://emenscr.nesdc.go.th/viewer/view.html?id=644a160c76f4e604f29dc94f"/>
    <s v="v2_110201V05F02"/>
  </r>
  <r>
    <s v="v3_110201V05"/>
    <x v="10"/>
    <x v="0"/>
    <s v="จัดทำฐานข้อมูลและระบบติดตามประเมินผลระดับพื้นที่เพื่อสนับสนุนการขับเคลื่อนเป้าหมายของสหประชาชาติว่าด้วยการพัฒนาที่ยั่งยืนด้านการศึกษา SGD4 ประจำปีงบประมาณ พ.ศ.2566"/>
    <s v="จัดทำฐานข้อมูลและระบบติดตามประเมินผลระดับพื้นที่เพื่อสนับสนุนการขับเคลื่อนเป้าหมายของสหประชาชาติว่าด้วยการพัฒนาที่ยั่งยืนด้านการศึกษา SGD4 ประจำปีงบประมาณ พ.ศ.2566"/>
    <s v="ด้านการพัฒนาและเสริมสร้างศักยภาพทรัพยากรมนุษย์"/>
    <x v="2"/>
    <s v="สิงหาคม 2566"/>
    <s v="กันยายน 2566"/>
    <s v="สำนักงานศึกษาธิการจังหวัดราชบุรี"/>
    <s v="สำนักงานปลัดกระทรวงศึกษาธิการ"/>
    <x v="1"/>
    <s v="กระทรวงศึกษาธิการ"/>
    <s v="โครงการปกติ 2566"/>
    <m/>
    <s v="https://emenscr.nesdc.go.th/viewer/view.html?id=652f53241f395d722d663beb"/>
    <s v="v2_110201V05F02"/>
  </r>
  <r>
    <s v="v3_110201V05"/>
    <x v="10"/>
    <x v="0"/>
    <s v="บูรณาการเสริมสร้างศักยภาพเด็กและเยาวชนจังหวัดลพบุรี"/>
    <s v="บูรณาการเสริมสร้างศักยภาพเด็กและเยาวชนจังหวัดลพบุรี"/>
    <s v="ด้านการพัฒนาและเสริมสร้างศักยภาพทรัพยากรมนุษย์"/>
    <x v="5"/>
    <s v="พฤษภาคม 2563"/>
    <s v="กันยายน 2563"/>
    <s v="สำนักงานศึกษาธิการจังหวัดลพบุรี"/>
    <s v="สำนักงานปลัดกระทรวงศึกษาธิการ"/>
    <x v="1"/>
    <s v="กระทรวงศึกษาธิการ"/>
    <m/>
    <m/>
    <s v="v2_"/>
    <s v="v2_110201V05F02"/>
  </r>
  <r>
    <s v="v3_110201V05"/>
    <x v="10"/>
    <x v="0"/>
    <s v="บูรณาการความร่วมมือเสริมสร้างคุณภาพเด็กปฐมวัยจังหวัดลพบุรี"/>
    <s v="บูรณาการความร่วมมือเสริมสร้างคุณภาพเด็กปฐมวัยจังหวัดลพบุรี"/>
    <s v="ด้านการพัฒนาและเสริมสร้างศักยภาพทรัพยากรมนุษย์"/>
    <x v="5"/>
    <s v="พฤษภาคม 2563"/>
    <s v="กันยายน 2563"/>
    <s v="สำนักงานศึกษาธิการจังหวัดลพบุรี"/>
    <s v="สำนักงานปลัดกระทรวงศึกษาธิการ"/>
    <x v="1"/>
    <s v="กระทรวงศึกษาธิการ"/>
    <m/>
    <m/>
    <s v="v2_"/>
    <s v="v2_110201V05F02"/>
  </r>
  <r>
    <s v="v3_110201V05"/>
    <x v="10"/>
    <x v="0"/>
    <s v="ขับเคลื่อนการพัฒนาการจัดการศึกษาปฐมวัยในระดับพื้นที่จังหวัดสกลนคร"/>
    <s v="ขับเคลื่อนการพัฒนาการจัดการศึกษาปฐมวัยในระดับพื้นที่จังหวัดสกลนคร"/>
    <s v="ด้านการพัฒนาและเสริมสร้างศักยภาพทรัพยากรมนุษย์"/>
    <x v="4"/>
    <s v="ตุลาคม 2563"/>
    <s v="กันยายน 2564"/>
    <s v="สำนักงานศึกษาธิการจังหวัดสกลนคร"/>
    <s v="สำนักงานปลัดกระทรวงศึกษาธิการ"/>
    <x v="1"/>
    <s v="กระทรวงศึกษาธิการ"/>
    <s v="โครงการปกติ 2564"/>
    <m/>
    <s v="https://emenscr.nesdc.go.th/viewer/view.html?id=5fed6485cd2fbc1fb9e72797"/>
    <s v="110201F0502"/>
  </r>
  <r>
    <s v="v3_110201V05"/>
    <x v="10"/>
    <x v="0"/>
    <s v="โครงการขับเคลื่อนการพัฒนาการจัดการศึกษาปฐมวัยในระดับพื้นที่จังหวัดสกลนคร"/>
    <s v="โครงการขับเคลื่อนการพัฒนาการจัดการศึกษาปฐมวัยในระดับพื้นที่จังหวัดสกลนคร"/>
    <s v="ด้านการพัฒนาและเสริมสร้างศักยภาพทรัพยากรมนุษย์"/>
    <x v="4"/>
    <s v="ตุลาคม 2563"/>
    <s v="กันยายน 2564"/>
    <s v="สำนักงานศึกษาธิการจังหวัดสกลนคร"/>
    <s v="สำนักงานปลัดกระทรวงศึกษาธิการ"/>
    <x v="1"/>
    <s v="กระทรวงศึกษาธิการ"/>
    <s v="โครงการปกติ 2564"/>
    <m/>
    <s v="https://emenscr.nesdc.go.th/viewer/view.html?id=600a847d7fc4064dd7c441dd"/>
    <s v="110201F0502"/>
  </r>
  <r>
    <s v="v3_110201V05"/>
    <x v="10"/>
    <x v="0"/>
    <s v="โครงการพัฒนาฐานข้อมูลสารสนเทศเพื่อเพิ่มโอกาสทางการศึกษา ระดับปฐมวัย"/>
    <s v="โครงการพัฒนาฐานข้อมูลสารสนเทศเพื่อเพิ่มโอกาสทางการศึกษา ระดับปฐมวัย"/>
    <s v="ด้านการสร้างโอกาสและความเสมอภาคทางสังคม"/>
    <x v="4"/>
    <s v="มิถุนายน 2563"/>
    <s v="กันยายน 2563"/>
    <s v="สำนักงานศึกษาธิการจังหวัดสระแก้ว"/>
    <s v="สำนักงานปลัดกระทรวงศึกษาธิการ"/>
    <x v="1"/>
    <s v="กระทรวงศึกษาธิการ"/>
    <s v="โครงการปกติ 2564"/>
    <m/>
    <s v="https://emenscr.nesdc.go.th/viewer/view.html?id=5f9a538d8f85135b66769d47"/>
    <s v="110201F0401"/>
  </r>
  <r>
    <s v="v3_110201V05"/>
    <x v="10"/>
    <x v="1"/>
    <s v="โครงการพัฒนาฐานข้อมูลสารสนเทศเพื่อเพิ่มโอกาสทางการศึกษา ระดับปฐมวัย"/>
    <s v="โครงการพัฒนาฐานข้อมูลสารสนเทศเพื่อเพิ่มโอกาสทางการศึกษา ระดับปฐมวัย"/>
    <s v="ด้านการสร้างโอกาสและความเสมอภาคทางสังคม"/>
    <x v="4"/>
    <s v="มิถุนายน 2563"/>
    <s v="กันยายน 2563"/>
    <s v="สำนักงานศึกษาธิการจังหวัดสระแก้ว"/>
    <s v="สำนักงานปลัดกระทรวงศึกษาธิการ"/>
    <x v="1"/>
    <s v="กระทรวงศึกษาธิการ"/>
    <s v="โครงการปกติ 2564"/>
    <s v="นับซ้ำ"/>
    <s v="https://emenscr.nesdc.go.th/viewer/view.html?id=5f9a538d8f85135b66769d47"/>
    <s v="110201F0401"/>
  </r>
  <r>
    <s v="v3_110201V05"/>
    <x v="10"/>
    <x v="0"/>
    <s v="ส่งเสริมการดำเนินงานตามมาตรฐานสถานพัฒนาเด็กปฐมวัยแห่งชาติในบริบทของกระทรวงศึกษาธิการ  สำนักงานศึกษาธิการจังหวัดสระแก้ว ปีงบประมาณ 2565"/>
    <s v="ส่งเสริมการดำเนินงานตามมาตรฐานสถานพัฒนาเด็กปฐมวัยแห่งชาติในบริบทของกระทรวงศึกษาธิการ  สำนักงานศึกษาธิการจังหวัดสระแก้ว ปีงบประมาณ 2565"/>
    <s v="ด้านการพัฒนาและเสริมสร้างศักยภาพทรัพยากรมนุษย์"/>
    <x v="1"/>
    <s v="ตุลาคม 2564"/>
    <s v="กันยายน 2565"/>
    <s v="สำนักงานศึกษาธิการจังหวัดสระแก้ว"/>
    <s v="สำนักงานปลัดกระทรวงศึกษาธิการ"/>
    <x v="1"/>
    <s v="กระทรวงศึกษาธิการ"/>
    <s v="โครงการปกติ 2565"/>
    <m/>
    <s v="https://emenscr.nesdc.go.th/viewer/view.html?id=626d61f75cca3c6715b01d8c"/>
    <s v="110201F0502"/>
  </r>
  <r>
    <s v="v3_110201V05"/>
    <x v="10"/>
    <x v="0"/>
    <s v="โครงการขับเคลื่อนการพัฒนาการจัดการศึกษาปฐมวัยในระดับพื้นที่ สำนักงานศึกษาธิการจังหวัดสระแก้ว ประจำปีงบประมาณ 2566"/>
    <s v="โครงการขับเคลื่อนการพัฒนาการจัดการศึกษาปฐมวัยในระดับพื้นที่ สำนักงานศึกษาธิการจังหวัดสระแก้ว ประจำปีงบประมาณ 2566"/>
    <s v="ด้านการพัฒนาและเสริมสร้างศักยภาพทรัพยากรมนุษย์"/>
    <x v="2"/>
    <s v="เมษายน 2566"/>
    <s v="กันยายน 2566"/>
    <s v="สำนักงานศึกษาธิการจังหวัดสระแก้ว"/>
    <s v="สำนักงานปลัดกระทรวงศึกษาธิการ"/>
    <x v="1"/>
    <s v="กระทรวงศึกษาธิการ"/>
    <s v="โครงการปกติ 2566"/>
    <m/>
    <s v="https://emenscr.nesdc.go.th/viewer/view.html?id=64224e1421529c142b7a4812"/>
    <s v="v2_110201V05F02"/>
  </r>
  <r>
    <s v="v3_110201V05"/>
    <x v="10"/>
    <x v="0"/>
    <s v="ขับเคลื่อนการพัฒนาการจัดการศึกษาปฐมวัยในระดับพื้นที่จังหวัดสระบุรี ประจำปีงบประมาณ พ.ศ. 2564"/>
    <s v="ขับเคลื่อนการพัฒนาการจัดการศึกษาปฐมวัยในระดับพื้นที่จังหวัดสระบุรี ประจำปีงบประมาณ พ.ศ. 2564"/>
    <s v="ด้านการพัฒนาและเสริมสร้างศักยภาพทรัพยากรมนุษย์"/>
    <x v="4"/>
    <s v="มกราคม 2564"/>
    <s v="กันยายน 2564"/>
    <s v="สำนักงานศึกษาธิการจังหวัดสระบุรี"/>
    <s v="สำนักงานปลัดกระทรวงศึกษาธิการ"/>
    <x v="1"/>
    <s v="กระทรวงศึกษาธิการ"/>
    <s v="โครงการปกติ 2564"/>
    <m/>
    <s v="https://emenscr.nesdc.go.th/viewer/view.html?id=5ffd49eaa10e0440b2805f1f"/>
    <s v="110201F0502"/>
  </r>
  <r>
    <s v="v3_110201V05"/>
    <x v="10"/>
    <x v="0"/>
    <s v="ขับเคลื่อนการพัฒนาการจัดการศึกษาปฐมวัยในระดับพื้นที่จังหวัดสระบุรี ประจำปีงบประมาณ พ.ศ. 2565"/>
    <s v="ขับเคลื่อนการพัฒนาการจัดการศึกษาปฐมวัยในระดับพื้นที่จังหวัดสระบุรี ประจำปีงบประมาณ พ.ศ. 2565"/>
    <s v="ด้านการพัฒนาและเสริมสร้างศักยภาพทรัพยากรมนุษย์"/>
    <x v="1"/>
    <s v="ตุลาคม 2564"/>
    <s v="กันยายน 2565"/>
    <s v="สำนักงานศึกษาธิการจังหวัดสระบุรี"/>
    <s v="สำนักงานปลัดกระทรวงศึกษาธิการ"/>
    <x v="1"/>
    <s v="กระทรวงศึกษาธิการ"/>
    <s v="โครงการปกติ 2565"/>
    <m/>
    <s v="https://emenscr.nesdc.go.th/viewer/view.html?id=61d7f27d83ea182cb1d35475"/>
    <s v="110201F0502"/>
  </r>
  <r>
    <s v="v3_110201V05"/>
    <x v="10"/>
    <x v="0"/>
    <s v="ตรวจติดตาม ประเมินผลการดำเนินงานตามนโยบายและยุทธศาสตร์ปีงบประมาณ พ.ศ.2565"/>
    <s v="ตรวจติดตาม ประเมินผลการดำเนินงานตามนโยบายและยุทธศาสตร์ปีงบประมาณ พ.ศ.2565"/>
    <s v="ด้านการพัฒนาและเสริมสร้างศักยภาพทรัพยากรมนุษย์"/>
    <x v="1"/>
    <s v="ตุลาคม 2564"/>
    <s v="กันยายน 2565"/>
    <s v="สำนักงานศึกษาธิการจังหวัดสุพรรณบุรี"/>
    <s v="สำนักงานปลัดกระทรวงศึกษาธิการ"/>
    <x v="1"/>
    <s v="กระทรวงศึกษาธิการ"/>
    <s v="โครงการปกติ 2565"/>
    <m/>
    <s v="https://emenscr.nesdc.go.th/viewer/view.html?id=626b945f5cca3c6715b01ca7"/>
    <s v="110201F0502"/>
  </r>
  <r>
    <s v="v3_110201V05"/>
    <x v="10"/>
    <x v="0"/>
    <s v="ขับเคลื่อนการพัฒนาการจัดการศึกษาปฐมวัยในระดับพื้นที่"/>
    <s v="ขับเคลื่อนการพัฒนาการจัดการศึกษาปฐมวัยในระดับพื้นที่"/>
    <s v="ด้านการพัฒนาและเสริมสร้างศักยภาพทรัพยากรมนุษย์"/>
    <x v="4"/>
    <s v="ตุลาคม 2563"/>
    <s v="กันยายน 2564"/>
    <s v="สำนักงานศึกษาธิการจังหวัดสุราษฎร์ธานี"/>
    <s v="สำนักงานปลัดกระทรวงศึกษาธิการ"/>
    <x v="1"/>
    <s v="กระทรวงศึกษาธิการ"/>
    <s v="โครงการปกติ 2564"/>
    <m/>
    <s v="https://emenscr.nesdc.go.th/viewer/view.html?id=60114d184037f647d85e82e3"/>
    <s v="110201F0502"/>
  </r>
  <r>
    <s v="v3_110201V05"/>
    <x v="10"/>
    <x v="0"/>
    <s v="ขับเคลื่อนการพัฒนาการจัดการศึกษาปฐมวัยจังหวัดสุรินทร์"/>
    <s v="ขับเคลื่อนการพัฒนาการจัดการศึกษาปฐมวัยจังหวัดสุรินทร์"/>
    <s v="ด้านการพัฒนาและเสริมสร้างศักยภาพทรัพยากรมนุษย์"/>
    <x v="1"/>
    <s v="ตุลาคม 2564"/>
    <s v="กันยายน 2565"/>
    <s v="สำนักงานศึกษาธิการจังหวัดสุรินทร์"/>
    <s v="สำนักงานปลัดกระทรวงศึกษาธิการ"/>
    <x v="1"/>
    <s v="กระทรวงศึกษาธิการ"/>
    <s v="โครงการปกติ 2565"/>
    <m/>
    <s v="https://emenscr.nesdc.go.th/viewer/view.html?id=61e64802224e5b5f11a36fb7"/>
    <s v="110201F0502"/>
  </r>
  <r>
    <s v="v3_110201V05"/>
    <x v="10"/>
    <x v="0"/>
    <s v="ขับเคลื่อนการพัฒนาการจัดการศึกษาปฐมวัยในระดับพื้นที่จังหวัดหนองคาย"/>
    <s v="ขับเคลื่อนการพัฒนาการจัดการศึกษาปฐมวัยในระดับพื้นที่จังหวัดหนองคาย"/>
    <s v="ด้านการพัฒนาและเสริมสร้างศักยภาพทรัพยากรมนุษย์"/>
    <x v="4"/>
    <s v="ตุลาคม 2563"/>
    <s v="กันยายน 2564"/>
    <s v="สำนักงานศึกษาธิการจังหวัดหนองคาย"/>
    <s v="สำนักงานปลัดกระทรวงศึกษาธิการ"/>
    <x v="1"/>
    <s v="กระทรวงศึกษาธิการ"/>
    <s v="โครงการปกติ 2564"/>
    <m/>
    <s v="https://emenscr.nesdc.go.th/viewer/view.html?id=600113118fc6222946bc88d7"/>
    <s v="110201F0502"/>
  </r>
  <r>
    <s v="v3_110201V05"/>
    <x v="10"/>
    <x v="0"/>
    <s v="การขับเคลื่อนการพัฒนาการจัดการศึกษาปฐมวัยในระดับพื้นที่ จังหวัดอ่างทอง  ประจำปีงบประมาณ พ.ศ. ๒๕๖๔"/>
    <s v="การขับเคลื่อนการพัฒนาการจัดการศึกษาปฐมวัยในระดับพื้นที่ จังหวัดอ่างทอง  ประจำปีงบประมาณ พ.ศ. ๒๕๖๔"/>
    <s v="ด้านการพัฒนาและเสริมสร้างศักยภาพทรัพยากรมนุษย์"/>
    <x v="4"/>
    <s v="ตุลาคม 2563"/>
    <s v="กันยายน 2564"/>
    <s v="สำนักงานศึกษาธิการจังหวัดอ่างทอง"/>
    <s v="สำนักงานปลัดกระทรวงศึกษาธิการ"/>
    <x v="1"/>
    <s v="กระทรวงศึกษาธิการ"/>
    <s v="โครงการปกติ 2564"/>
    <m/>
    <s v="https://emenscr.nesdc.go.th/viewer/view.html?id=600e4b18ef06eb0e8c9ade12"/>
    <s v="110201F0502"/>
  </r>
  <r>
    <s v="v3_110201V05"/>
    <x v="10"/>
    <x v="0"/>
    <s v="โครงการขับเคลื่อนการพัฒนาการจัดการศึกษาปฐมวัยในระดับพื้นที่จังหวัดอ่างทอง ประจำปีงบประมาณ พ.ศ. 2565"/>
    <s v="โครงการขับเคลื่อนการพัฒนาการจัดการศึกษาปฐมวัยในระดับพื้นที่จังหวัดอ่างทอง ประจำปีงบประมาณ พ.ศ. 2565"/>
    <s v="ด้านการพัฒนาและเสริมสร้างศักยภาพทรัพยากรมนุษย์"/>
    <x v="1"/>
    <s v="ตุลาคม 2564"/>
    <s v="กันยายน 2565"/>
    <s v="สำนักงานศึกษาธิการจังหวัดอ่างทอง"/>
    <s v="สำนักงานปลัดกระทรวงศึกษาธิการ"/>
    <x v="1"/>
    <s v="กระทรวงศึกษาธิการ"/>
    <s v="โครงการปกติ 2565"/>
    <m/>
    <s v="https://emenscr.nesdc.go.th/viewer/view.html?id=61a842ed77658f43f36684ed"/>
    <s v="110201F0502"/>
  </r>
  <r>
    <s v="v3_110201V05"/>
    <x v="10"/>
    <x v="0"/>
    <s v="โครงการ ขับเคลื่อนการพัฒนาการจัดการศึกษาปฐมวัยในพื้นที่รับผิดชอบของสำนักงานศึกษาธิการภาค 2"/>
    <s v="โครงการ ขับเคลื่อนการพัฒนาการจัดการศึกษาปฐมวัยในพื้นที่รับผิดชอบของสำนักงานศึกษาธิการภาค 2"/>
    <s v="ด้านการพัฒนาและเสริมสร้างศักยภาพทรัพยากรมนุษย์"/>
    <x v="2"/>
    <s v="ตุลาคม 2565"/>
    <s v="กันยายน 2566"/>
    <s v="สำนักงานศึกษาธิการภาค 2 (ปทุมธานี)"/>
    <s v="สำนักงานปลัดกระทรวงศึกษาธิการ"/>
    <x v="1"/>
    <s v="กระทรวงศึกษาธิการ"/>
    <s v="โครงการปกติ 2566"/>
    <m/>
    <s v="https://emenscr.nesdc.go.th/viewer/view.html?id=641c0bda31107d5c3a7fa004"/>
    <s v="v2_110201V05F02"/>
  </r>
  <r>
    <s v="v3_110201V05"/>
    <x v="10"/>
    <x v="0"/>
    <s v="ขับเคลื่อนการพัฒนาการจัดการศึกษาปฐมวัยในระดับพื้นที่รับผิดชอบสำนักงานศึกษาธิการภาค 1 ประจำปีงบประมาณ พ.ศ. 2564"/>
    <s v="ขับเคลื่อนการพัฒนาการจัดการศึกษาปฐมวัยในระดับพื้นที่รับผิดชอบสำนักงานศึกษาธิการภาค 1 ประจำปีงบประมาณ พ.ศ. 2564"/>
    <s v="ด้านการสร้างโอกาสและความเสมอภาคทางสังคม"/>
    <x v="4"/>
    <s v="ตุลาคม 2563"/>
    <s v="กันยายน 2564"/>
    <s v="สำนักงานศึกษาธิการภาค 1 (ลพบุรี)"/>
    <s v="สำนักงานปลัดกระทรวงศึกษาธิการ"/>
    <x v="1"/>
    <s v="กระทรวงศึกษาธิการ"/>
    <s v="โครงการปกติ 2564"/>
    <m/>
    <s v="https://emenscr.nesdc.go.th/viewer/view.html?id=5feff57c9a713127d061cc82"/>
    <s v="110201F0202"/>
  </r>
  <r>
    <s v="v3_110201V05"/>
    <x v="10"/>
    <x v="1"/>
    <s v="ขับเคลื่อนการพัฒนาการจัดการศึกษาปฐมวัยในระดับพื้นที่รับผิดชอบสำนักงานศึกษาธิการภาค 1 ประจำปีงบประมาณ พ.ศ. 2564"/>
    <s v="ขับเคลื่อนการพัฒนาการจัดการศึกษาปฐมวัยในระดับพื้นที่รับผิดชอบสำนักงานศึกษาธิการภาค 1 ประจำปีงบประมาณ พ.ศ. 2564"/>
    <s v="ด้านการสร้างโอกาสและความเสมอภาคทางสังคม"/>
    <x v="4"/>
    <s v="ตุลาคม 2563"/>
    <s v="กันยายน 2564"/>
    <s v="สำนักงานศึกษาธิการภาค 1 (ลพบุรี)"/>
    <s v="สำนักงานปลัดกระทรวงศึกษาธิการ"/>
    <x v="1"/>
    <s v="กระทรวงศึกษาธิการ"/>
    <s v="โครงการปกติ 2564"/>
    <s v="นับซ้ำ"/>
    <s v="https://emenscr.nesdc.go.th/viewer/view.html?id=5feff57c9a713127d061cc82"/>
    <s v="110201F0202"/>
  </r>
  <r>
    <s v="v3_110201V05"/>
    <x v="10"/>
    <x v="0"/>
    <s v="โครงการขับเคลื่อนการพัฒนาการจัดการศึกษาปฐมวัยในระดับพื้นที่  สำนักงานศึกษาธิการภาค 9 ปีงบประมาณ พ.ศ.2565"/>
    <s v="โครงการขับเคลื่อนการพัฒนาการจัดการศึกษาปฐมวัยในระดับพื้นที่  สำนักงานศึกษาธิการภาค 9 ปีงบประมาณ พ.ศ.2565"/>
    <s v="ด้านการพัฒนาและเสริมสร้างศักยภาพทรัพยากรมนุษย์"/>
    <x v="1"/>
    <s v="ตุลาคม 2564"/>
    <s v="กันยายน 2565"/>
    <s v="สำนักงานศึกษาธิการภาค 9 (ฉะเชิงเทรา)"/>
    <s v="สำนักงานปลัดกระทรวงศึกษาธิการ"/>
    <x v="1"/>
    <s v="กระทรวงศึกษาธิการ"/>
    <s v="โครงการปกติ 2565"/>
    <m/>
    <s v="https://emenscr.nesdc.go.th/viewer/view.html?id=62e0ed1f7825de3dde3393fa"/>
    <s v="110201F0502"/>
  </r>
  <r>
    <s v="v3_110201V05"/>
    <x v="10"/>
    <x v="0"/>
    <s v="ขับเคลื่อนการพัฒนาการจัดการศึกษาปฐมวัยในระดับพื้นที่ สำนักงานศึกษาธิการภาค 3 ปีงบประมาณ พ.ศ.2565"/>
    <s v="ขับเคลื่อนการพัฒนาการจัดการศึกษาปฐมวัยในระดับพื้นที่ สำนักงานศึกษาธิการภาค 3 ปีงบประมาณ พ.ศ.2565"/>
    <s v="ด้านการพัฒนาและเสริมสร้างศักยภาพทรัพยากรมนุษย์"/>
    <x v="1"/>
    <s v="ตุลาคม 2564"/>
    <s v="กันยายน 2565"/>
    <s v="สำนักงานศึกษาธิการภาค 3 (ราชบุรี)"/>
    <s v="สำนักงานปลัดกระทรวงศึกษาธิการ"/>
    <x v="1"/>
    <s v="กระทรวงศึกษาธิการ"/>
    <s v="โครงการปกติ 2565"/>
    <m/>
    <s v="https://emenscr.nesdc.go.th/viewer/view.html?id=61cd570b4db925615229aef1"/>
    <s v="110201F0502"/>
  </r>
  <r>
    <s v="v3_110201V05"/>
    <x v="10"/>
    <x v="0"/>
    <s v="โครงการจัดทำฐานข้อมูลระดับพื้นที่เพื่อสนับสนุนการขับเคลื่อนเป้าหมายของสหประชาชาติว่าด้วยการพัฒนาที่ยั่งยืนด้านการศึกษา SDG4 กลุ่มจังหวัดภาคกลางตอนล่าง 2 ประจำปีงบประมาณ พ.ศ.2565"/>
    <s v="โครงการจัดทำฐานข้อมูลระดับพื้นที่เพื่อสนับสนุนการขับเคลื่อนเป้าหมายของสหประชาชาติว่าด้วยการพัฒนาที่ยั่งยืนด้านการศึกษา SDG4 กลุ่มจังหวัดภาคกลางตอนล่าง 2 ประจำปีงบประมาณ พ.ศ.2565"/>
    <s v="ด้านการพัฒนาและเสริมสร้างศักยภาพทรัพยากรมนุษย์"/>
    <x v="1"/>
    <s v="มีนาคม 2565"/>
    <s v="กันยายน 2565"/>
    <s v="สำนักงานศึกษาธิการภาค 4 (สมุทรสงคราม)"/>
    <s v="สำนักงานปลัดกระทรวงศึกษาธิการ"/>
    <x v="1"/>
    <s v="กระทรวงศึกษาธิการ"/>
    <s v="โครงการปกติ 2565"/>
    <m/>
    <s v="https://emenscr.nesdc.go.th/viewer/view.html?id=62e0c18253b61d3dddb38ffc"/>
    <s v="110201F0502"/>
  </r>
  <r>
    <s v="v3_110201V05"/>
    <x v="10"/>
    <x v="0"/>
    <s v="โครงการขับเคลื่อนการบริหารจัดการการศึกษาระดับกลุ่มจังหวัด "/>
    <s v="โครงการขับเคลื่อนการบริหารจัดการการศึกษาระดับกลุ่มจังหวัด "/>
    <s v="ด้านการพัฒนาและเสริมสร้างศักยภาพทรัพยากรมนุษย์"/>
    <x v="4"/>
    <s v="ตุลาคม 2563"/>
    <s v="กันยายน 2564"/>
    <s v="สำนักงานศึกษาธิการภาค 11 (สกลนคร)"/>
    <s v="สำนักงานปลัดกระทรวงศึกษาธิการ"/>
    <x v="1"/>
    <s v="กระทรวงศึกษาธิการ"/>
    <s v="โครงการปกติ 2564"/>
    <m/>
    <s v="https://emenscr.nesdc.go.th/viewer/view.html?id=5f895d327c428e3b0e2d8bba"/>
    <s v="110201F0502"/>
  </r>
  <r>
    <s v="v3_110201V05"/>
    <x v="10"/>
    <x v="0"/>
    <s v="โครงการขับเคลื่อนการพัฒนาการจัดการศึกษาปฐมวัยในพื้นที่ ประจำปีงบประมาณ พ.ศ.2564"/>
    <s v="โครงการขับเคลื่อนการพัฒนาการจัดการศึกษาปฐมวัยในพื้นที่ ประจำปีงบประมาณ พ.ศ.2564"/>
    <s v="ด้านการพัฒนาและเสริมสร้างศักยภาพทรัพยากรมนุษย์"/>
    <x v="4"/>
    <s v="ตุลาคม 2563"/>
    <s v="กันยายน 2564"/>
    <s v="สำนักงานศึกษาธิการภาค 14 (อุบลราชธานี)"/>
    <s v="สำนักงานปลัดกระทรวงศึกษาธิการ"/>
    <x v="1"/>
    <s v="กระทรวงศึกษาธิการ"/>
    <s v="โครงการปกติ 2564"/>
    <m/>
    <s v="https://emenscr.nesdc.go.th/viewer/view.html?id=601520ff35fb5c2f7ac7d3bb"/>
    <s v="110201F0502"/>
  </r>
  <r>
    <s v="v3_110201V05"/>
    <x v="10"/>
    <x v="0"/>
    <s v="โครงการขับเคลื่อนการพัฒนาการจัดการศึกษาปฐมวัยในระดับพื้นที่ ในพื้นที่รับผิดชอบของสำนักงานศึกษาธิการภาค 13 ประจำปีงบประมาณ พ.ศ. 2564"/>
    <s v="โครงการขับเคลื่อนการพัฒนาการจัดการศึกษาปฐมวัยในระดับพื้นที่ ในพื้นที่รับผิดชอบของสำนักงานศึกษาธิการภาค 13 ประจำปีงบประมาณ พ.ศ. 2564"/>
    <s v="ด้านการพัฒนาและเสริมสร้างศักยภาพทรัพยากรมนุษย์"/>
    <x v="4"/>
    <s v="มกราคม 2564"/>
    <s v="กันยายน 2564"/>
    <s v="สำนักงานศึกษาธิการภาค 13 (นครราชสีมา)"/>
    <s v="สำนักงานปลัดกระทรวงศึกษาธิการ"/>
    <x v="1"/>
    <s v="กระทรวงศึกษาธิการ"/>
    <s v="โครงการปกติ 2564"/>
    <m/>
    <s v="https://emenscr.nesdc.go.th/viewer/view.html?id=5ff995a95c8da31b261c8bbe"/>
    <s v="110201F0502"/>
  </r>
  <r>
    <s v="v3_110201V05"/>
    <x v="10"/>
    <x v="1"/>
    <s v="โครงการขับเคลื่อนการจัดการศึกษาปฐมวัยในระดับพื้นที่่(ภาคและจังหวัด) สำนักงานศึกษาธิการภาค 15 ประจำปีงบประมาณ 2565"/>
    <s v="โครงการขับเคลื่อนการจัดการศึกษาปฐมวัยในระดับพื้นที่่(ภาคและจังหวัด) สำนักงานศึกษาธิการภาค 15 ประจำปีงบประมาณ 2565"/>
    <s v="ด้านการสร้างโอกาสและความเสมอภาคทางสังคม"/>
    <x v="1"/>
    <s v="ตุลาคม 2564"/>
    <s v="กันยายน 2565"/>
    <s v="สำนักงานศึกษาธิการภาค 15 (เชียงใหม่)"/>
    <s v="สำนักงานปลัดกระทรวงศึกษาธิการ"/>
    <x v="1"/>
    <s v="กระทรวงศึกษาธิการ"/>
    <s v="โครงการปกติ 2565"/>
    <m/>
    <s v="https://emenscr.nesdc.go.th/viewer/view.html?id=626a590e237392670b56c789"/>
    <s v="180501F0407"/>
  </r>
  <r>
    <s v="v3_110201V05"/>
    <x v="10"/>
    <x v="0"/>
    <s v="โครงการขับเคลื่อนการพัฒนาการจัดการศึกษาปฐมวัยในระดับพื้นที่จังหวัดกาฬสินธุ์"/>
    <s v="โครงการขับเคลื่อนการพัฒนาการจัดการศึกษาปฐมวัยในระดับพื้นที่จังหวัดกาฬสินธุ์"/>
    <s v="ด้านการพัฒนาและเสริมสร้างศักยภาพทรัพยากรมนุษย์"/>
    <x v="2"/>
    <s v="ตุลาคม 2565"/>
    <s v="กันยายน 2566"/>
    <s v="สำนักงานศึกษาธิการจังหวัดกาฬสินธุ์"/>
    <s v="สำนักงานปลัดกระทรวงศึกษาธิการ"/>
    <x v="1"/>
    <s v="กระทรวงศึกษาธิการ"/>
    <s v="โครงการปกติ 2566"/>
    <m/>
    <s v="https://emenscr.nesdc.go.th/viewer/view.html?id=63f83f1fecd30773351f7a30"/>
    <s v="v2_110201V05F02"/>
  </r>
  <r>
    <s v="v3_110201V05"/>
    <x v="10"/>
    <x v="0"/>
    <s v="ขับเคลื่อนการพัฒนาการจัดการศึกษาปฐมวัยในระดับพื้นที่จังหวัดตาก ประจำปีงบประมาณ  พ.ศ. 2566"/>
    <s v="ขับเคลื่อนการพัฒนาการจัดการศึกษาปฐมวัยในระดับพื้นที่จังหวัดตาก ประจำปีงบประมาณ  พ.ศ. 2566"/>
    <s v="ด้านการพัฒนาและเสริมสร้างศักยภาพทรัพยากรมนุษย์"/>
    <x v="2"/>
    <s v="ตุลาคม 2565"/>
    <s v="กันยายน 2566"/>
    <s v="สำนักงานศึกษาธิการจังหวัดตาก"/>
    <s v="สำนักงานปลัดกระทรวงศึกษาธิการ"/>
    <x v="1"/>
    <s v="กระทรวงศึกษาธิการ"/>
    <s v="โครงการปกติ 2566"/>
    <m/>
    <s v="https://emenscr.nesdc.go.th/viewer/view.html?id=6406c31fb321824906b7b3fd"/>
    <s v="v2_110201V05F02"/>
  </r>
  <r>
    <s v="v3_110201V05"/>
    <x v="10"/>
    <x v="1"/>
    <s v="การจัดทำแผนพัฒนาการศึกษาจังหวัดนครนายก"/>
    <s v="การจัดทำแผนพัฒนาการศึกษาจังหวัดนครนายก"/>
    <s v="ด้านการสร้างโอกาสและความเสมอภาคทางสังคม"/>
    <x v="2"/>
    <s v="ตุลาคม 2565"/>
    <s v="กันยายน 2566"/>
    <s v="สำนักงานศึกษาธิการจังหวัดนครนายก"/>
    <s v="สำนักงานปลัดกระทรวงศึกษาธิการ"/>
    <x v="1"/>
    <s v="กระทรวงศึกษาธิการ"/>
    <s v="โครงการปกติ 2566"/>
    <m/>
    <s v="https://emenscr.nesdc.go.th/viewer/view.html?id=63e61915a4d62649127891fc"/>
    <s v="v2_110101V04F03"/>
  </r>
  <r>
    <s v="v3_110201V05"/>
    <x v="10"/>
    <x v="1"/>
    <s v="ศึกษาและจัดเก็บรวบรวมข้อมูลด้านเด็กปฐมวัยในระดับจังหวัด"/>
    <s v="ศึกษาและจัดเก็บรวบรวมข้อมูลด้านเด็กปฐมวัยในระดับจังหวัด"/>
    <s v="ด้านการสร้างโอกาสและความเสมอภาคทางสังคม"/>
    <x v="4"/>
    <s v="ตุลาคม 2562"/>
    <s v="กันยายน 2563"/>
    <s v="สำนักงานศึกษาธิการจังหวัดนราธิวาส"/>
    <s v="สำนักงานปลัดกระทรวงศึกษาธิการ"/>
    <x v="1"/>
    <s v="กระทรวงศึกษาธิการ"/>
    <s v="โครงการปกติ 2564"/>
    <m/>
    <s v="https://emenscr.nesdc.go.th/viewer/view.html?id=5f9649e496168859c95eb8bc"/>
    <s v="170101F0101"/>
  </r>
  <r>
    <s v="v3_110201V05"/>
    <x v="10"/>
    <x v="0"/>
    <s v="ขับเคลื่อนการพัฒนาการจัดการศึกษาปฐมวัยในระดับพื้นที่จังหวัดนราธิวาส"/>
    <s v="ขับเคลื่อนการพัฒนาการจัดการศึกษาปฐมวัยในระดับพื้นที่จังหวัดนราธิวาส"/>
    <s v="ด้านการพัฒนาและเสริมสร้างศักยภาพทรัพยากรมนุษย์"/>
    <x v="4"/>
    <s v="ตุลาคม 2563"/>
    <s v="กันยายน 2564"/>
    <s v="สำนักงานศึกษาธิการจังหวัดนราธิวาส"/>
    <s v="สำนักงานปลัดกระทรวงศึกษาธิการ"/>
    <x v="1"/>
    <s v="กระทรวงศึกษาธิการ"/>
    <s v="โครงการปกติ 2564"/>
    <m/>
    <s v="https://emenscr.nesdc.go.th/viewer/view.html?id=601a2fec18b8722b6e8ec438"/>
    <s v="110201F0502"/>
  </r>
  <r>
    <s v="v3_110201V05"/>
    <x v="10"/>
    <x v="0"/>
    <s v="โครงการขับเคลื่อนการพัฒนาการจัดการศึกษาปฐมวัยในระดับพื้นที่จังหวัดบุรีรัมย์"/>
    <s v="โครงการขับเคลื่อนการพัฒนาการจัดการศึกษาปฐมวัยในระดับพื้นที่จังหวัดบุรีรัมย์"/>
    <s v="ด้านการพัฒนาและเสริมสร้างศักยภาพทรัพยากรมนุษย์"/>
    <x v="2"/>
    <s v="มกราคม 2566"/>
    <s v="กันยายน 2566"/>
    <s v="สำนักงานศึกษาธิการจังหวัดบุรีรัมย์"/>
    <s v="สำนักงานปลัดกระทรวงศึกษาธิการ"/>
    <x v="1"/>
    <s v="กระทรวงศึกษาธิการ"/>
    <s v="โครงการปกติ 2566"/>
    <m/>
    <s v="https://emenscr.nesdc.go.th/viewer/view.html?id=64196a5d0deee808afc72017"/>
    <s v="v2_110201V05F02"/>
  </r>
  <r>
    <s v="v3_110201V05"/>
    <x v="10"/>
    <x v="0"/>
    <s v="ขับเคลื่อนการพัฒนาการจัดการศึกษาปฐมวัยจังหวัดปทุมธานี ประจำปีงบประมาณ พ.ศ. 2566"/>
    <s v="ขับเคลื่อนการพัฒนาการจัดการศึกษาปฐมวัยจังหวัดปทุมธานี ประจำปีงบประมาณ พ.ศ. 2566"/>
    <s v="ด้านการพัฒนาและเสริมสร้างศักยภาพทรัพยากรมนุษย์"/>
    <x v="2"/>
    <s v="มกราคม 2566"/>
    <s v="กันยายน 2566"/>
    <s v="สำนักงานศึกษาธิการจังหวัดปทุมธานี"/>
    <s v="สำนักงานปลัดกระทรวงศึกษาธิการ"/>
    <x v="1"/>
    <s v="กระทรวงศึกษาธิการ"/>
    <s v="โครงการปกติ 2566"/>
    <m/>
    <s v="https://emenscr.nesdc.go.th/viewer/view.html?id=63db58204cd2361a9cf8c22c"/>
    <s v="v2_110201V05F02"/>
  </r>
  <r>
    <s v="v3_110201V05"/>
    <x v="10"/>
    <x v="0"/>
    <s v="การพัฒนาเครือข่ายความร่วมมือในการจัดการศึกษาปฐมวัยในระดับพื้นที่จังหวัดพะเยา"/>
    <s v="การพัฒนาเครือข่ายความร่วมมือในการจัดการศึกษาปฐมวัยในระดับพื้นที่จังหวัดพะเยา"/>
    <s v="ด้านการพัฒนาและเสริมสร้างศักยภาพทรัพยากรมนุษย์"/>
    <x v="2"/>
    <s v="ตุลาคม 2565"/>
    <s v="กันยายน 2566"/>
    <s v="สำนักงานศึกษาธิการจังหวัดพะเยา"/>
    <s v="สำนักงานปลัดกระทรวงศึกษาธิการ"/>
    <x v="1"/>
    <s v="กระทรวงศึกษาธิการ"/>
    <s v="โครงการปกติ 2566"/>
    <m/>
    <s v="https://emenscr.nesdc.go.th/viewer/view.html?id=63e3433803c54c1a963ad176"/>
    <s v="v2_110201V05F02"/>
  </r>
  <r>
    <s v="v3_110201V05"/>
    <x v="10"/>
    <x v="0"/>
    <s v="ขับเคลื่อนการพัฒนาการจัดการศึกษาปฐมวัยจังหวัดมุกดาหาร                "/>
    <s v="ขับเคลื่อนการพัฒนาการจัดการศึกษาปฐมวัยจังหวัดมุกดาหาร                "/>
    <s v="ด้านการพัฒนาและเสริมสร้างศักยภาพทรัพยากรมนุษย์"/>
    <x v="4"/>
    <s v="ตุลาคม 2563"/>
    <s v="กันยายน 2564"/>
    <s v="สำนักงานศึกษาธิการจังหวัดมุกดาหาร"/>
    <s v="สำนักงานปลัดกระทรวงศึกษาธิการ"/>
    <x v="1"/>
    <s v="กระทรวงศึกษาธิการ"/>
    <s v="โครงการปกติ 2564"/>
    <m/>
    <s v="https://emenscr.nesdc.go.th/viewer/view.html?id=60138f34dca25b658e8ee699"/>
    <s v="110201F0502"/>
  </r>
  <r>
    <s v="v3_110201V05"/>
    <x v="10"/>
    <x v="0"/>
    <s v="โครงการพัฒนาระบบการดูแลสุขภาพแม่และเด็ก (ในครรภ์/แรกเกิด/ปฐมวัย)"/>
    <s v="โครงการพัฒนาระบบการดูแลสุขภาพแม่และเด็ก (ในครรภ์/แรกเกิด/ปฐมวัย)"/>
    <s v="ด้านการพัฒนาและเสริมสร้างศักยภาพทรัพยากรมนุษย์"/>
    <x v="5"/>
    <s v="ตุลาคม 2562"/>
    <s v="กันยายน 2563"/>
    <s v="สำนักยุทธศาสตร์การแพทย์"/>
    <s v="กรมการแพทย์"/>
    <x v="20"/>
    <s v="กระทรวงสาธารณสุข"/>
    <m/>
    <m/>
    <s v="v2_"/>
    <s v="v2_110201V05F02"/>
  </r>
  <r>
    <s v="v3_110201V05"/>
    <x v="10"/>
    <x v="0"/>
    <s v="โครงการพัฒนาและสนับสนุนการดำเนินงานป้องกัน ควบคุมโรคติดต่อและสร้างเสริมภูมิคุ้มกันโรค"/>
    <s v="โครงการพัฒนาและสนับสนุนการดำเนินงานป้องกัน ควบคุมโรคติดต่อและสร้างเสริมภูมิคุ้มกันโรค"/>
    <s v="ด้านการพัฒนาและเสริมสร้างศักยภาพทรัพยากรมนุษย์"/>
    <x v="5"/>
    <s v="ตุลาคม 2562"/>
    <s v="กันยายน 2563"/>
    <s v="กองแผนงาน"/>
    <s v="กรมควบคุมโรค"/>
    <x v="31"/>
    <s v="กระทรวงสาธารณสุข"/>
    <m/>
    <m/>
    <s v="v2_"/>
    <s v="v2_110201V05F02"/>
  </r>
  <r>
    <s v="v3_110201V05"/>
    <x v="10"/>
    <x v="0"/>
    <s v="โครงการขับเคลื่อนนโยบายและยุทธศาสตร์การพัฒนาอนามัยการเจริญพันธุ์แห่งชาติ ฉบับที่ 2 (พ.ศ. 2560 - 2569) ว่าด้วยการส่งเสริมการเกิดและการเจริญเติบโตอย่างมีคุณภาพ"/>
    <s v="โครงการขับเคลื่อนนโยบายและยุทธศาสตร์การพัฒนาอนามัยการเจริญพันธุ์แห่งชาติ ฉบับที่ 2 (พ.ศ. 2560 - 2569) ว่าด้วยการส่งเสริมการเกิดและการเจริญเติบโตอย่างมีคุณภาพ"/>
    <s v="ด้านการพัฒนาและเสริมสร้างศักยภาพทรัพยากรมนุษย์"/>
    <x v="5"/>
    <s v="ตุลาคม 2562"/>
    <s v="กันยายน 2563"/>
    <s v="สำนักอนามัยการเจริญพันธุ์"/>
    <s v="กรมอนามัย"/>
    <x v="2"/>
    <s v="กระทรวงสาธารณสุข"/>
    <m/>
    <m/>
    <s v="v2_"/>
    <s v="v2_110201V05F02"/>
  </r>
  <r>
    <s v="v3_110201V05"/>
    <x v="10"/>
    <x v="0"/>
    <s v="โครงการลูกเกิดรอดแม่ปลอดภัย"/>
    <s v="โครงการลูกเกิดรอดแม่ปลอดภัย"/>
    <s v="ด้านการพัฒนาและเสริมสร้างศักยภาพทรัพยากรมนุษย์"/>
    <x v="5"/>
    <s v="ตุลาคม 2562"/>
    <s v="กันยายน 2563"/>
    <s v="สำนักส่งเสริมสุขภาพ"/>
    <s v="กรมอนามัย"/>
    <x v="2"/>
    <s v="กระทรวงสาธารณสุข"/>
    <m/>
    <m/>
    <s v="v2_"/>
    <s v="v2_110201V05F02"/>
  </r>
  <r>
    <s v="v3_110201V05"/>
    <x v="10"/>
    <x v="0"/>
    <s v="ส่งเสริมสภาพแวดล้อมที่เอื้อต่อการพัฒนาเด็กปฐมวัย"/>
    <s v="ส่งเสริมสภาพแวดล้อมที่เอื้อต่อการพัฒนาเด็กปฐมวัย"/>
    <s v="ด้านการพัฒนาและเสริมสร้างศักยภาพทรัพยากรมนุษย์"/>
    <x v="5"/>
    <s v="ตุลาคม 2562"/>
    <s v="กันยายน 2563"/>
    <s v="สถาบันพัฒนาอนามัยเด็กแห่งชาติ"/>
    <s v="กรมอนามัย"/>
    <x v="2"/>
    <s v="กระทรวงสาธารณสุข"/>
    <m/>
    <m/>
    <s v="v2_"/>
    <s v="v2_110201V05F02"/>
  </r>
  <r>
    <s v="v3_110201V05"/>
    <x v="10"/>
    <x v="0"/>
    <s v="ส่งเสริมการเจริญเติบโตและพัฒนาการเด็กปฐมวัยอย่างมีคุณภาพ"/>
    <s v="ส่งเสริมการเจริญเติบโตและพัฒนาการเด็กปฐมวัยอย่างมีคุณภาพ"/>
    <s v="ด้านการพัฒนาและเสริมสร้างศักยภาพทรัพยากรมนุษย์"/>
    <x v="5"/>
    <s v="ตุลาคม 2562"/>
    <s v="กันยายน 2563"/>
    <s v="สถาบันพัฒนาอนามัยเด็กแห่งชาติ"/>
    <s v="กรมอนามัย"/>
    <x v="2"/>
    <s v="กระทรวงสาธารณสุข"/>
    <m/>
    <m/>
    <s v="v2_"/>
    <s v="v2_110201V05F02"/>
  </r>
  <r>
    <s v="v3_110201V05"/>
    <x v="10"/>
    <x v="0"/>
    <s v=" โครงการส่งเสริมการเจริญเติบโตและพัฒนาการเด็กปฐมวัย"/>
    <s v=" โครงการส่งเสริมการเจริญเติบโตและพัฒนาการเด็กปฐมวัย"/>
    <s v="ด้านการพัฒนาและเสริมสร้างศักยภาพทรัพยากรมนุษย์"/>
    <x v="2"/>
    <s v="ตุลาคม 2565"/>
    <s v="กันยายน 2566"/>
    <s v="สถาบันพัฒนาอนามัยเด็กแห่งชาติ"/>
    <s v="กรมอนามัย"/>
    <x v="2"/>
    <s v="กระทรวงสาธารณสุข"/>
    <s v="โครงการปกติ 2566"/>
    <m/>
    <s v="https://emenscr.nesdc.go.th/viewer/view.html?id=63e4ac90ecd30773351f7202"/>
    <s v="v2_110201V02F02"/>
  </r>
  <r>
    <s v="v3_110201V05"/>
    <x v="10"/>
    <x v="1"/>
    <s v=" โครงการส่งเสริมการเจริญเติบโตและพัฒนาการเด็กปฐมวัย"/>
    <s v=" โครงการส่งเสริมการเจริญเติบโตและพัฒนาการเด็กปฐมวัย"/>
    <s v="ด้านการพัฒนาและเสริมสร้างศักยภาพทรัพยากรมนุษย์"/>
    <x v="2"/>
    <s v="ตุลาคม 2565"/>
    <s v="กันยายน 2566"/>
    <s v="สถาบันพัฒนาอนามัยเด็กแห่งชาติ"/>
    <s v="กรมอนามัย"/>
    <x v="2"/>
    <s v="กระทรวงสาธารณสุข"/>
    <s v="โครงการปกติ 2566"/>
    <s v="นับซ้ำ"/>
    <s v="https://emenscr.nesdc.go.th/viewer/view.html?id=63e4ac90ecd30773351f7202"/>
    <s v="v2_110201V02F02"/>
  </r>
  <r>
    <s v="v3_110201V05"/>
    <x v="11"/>
    <x v="0"/>
    <s v="เงินอุดหนุนสำหรับสนับสนุนงบประมาณโครงการส่งเสริมการเรียนรู้เด็กปฐมวัยท้องถิ่นไทยผ่านการเล่น (สนามเด็กเล่นสร้างปัญญา)"/>
    <s v="เงินอุดหนุนสำหรับสนับสนุนงบประมาณโครงการส่งเสริมการเรียนรู้เด็กปฐมวัยท้องถิ่นไทยผ่านการเล่น (สนามเด็กเล่นสร้างปัญญา)"/>
    <s v="ด้านการพัฒนาและเสริมสร้างศักยภาพทรัพยากรมนุษย์"/>
    <x v="2"/>
    <s v="ตุลาคม 2565"/>
    <s v="กันยายน 2566"/>
    <s v="กองส่งเสริมและพัฒนาการจัดการศึกษาท้องถิ่น (กศ.)"/>
    <s v="กรมส่งเสริมการปกครองท้องถิ่น"/>
    <x v="8"/>
    <s v="กระทรวงมหาดไทย"/>
    <s v="โครงการปกติ 2566"/>
    <m/>
    <s v="https://emenscr.nesdc.go.th/viewer/view.html?id=63f48bcab4e8c549053a7d84"/>
    <s v="v2_110201V05F03"/>
  </r>
  <r>
    <s v="v3_110201V05"/>
    <x v="11"/>
    <x v="0"/>
    <s v="โครงการส่งเสริมประเพณีวันสำคัญ กิจกรรมวันแม่"/>
    <s v="โครงการส่งเสริมประเพณีวันสำคัญ กิจกรรมวันแม่"/>
    <s v="ด้านการพัฒนาและเสริมสร้างศักยภาพทรัพยากรมนุษย์"/>
    <x v="2"/>
    <s v="สิงหาคม 2566"/>
    <s v="กันยายน 2566"/>
    <s v="สถาบันพัฒนาการศึกษาพิเศษ"/>
    <s v="มหาวิทยาลัยราชภัฏสงขลา"/>
    <x v="0"/>
    <s v="กระทรวงการอุดมศึกษา วิทยาศาสตร์ วิจัยและนวัตกรรม"/>
    <s v="โครงการปกติ 2566"/>
    <m/>
    <s v="https://emenscr.nesdc.go.th/viewer/view.html?id=64c5fc3fe352512f989560fb"/>
    <s v="v2_110201V05F03"/>
  </r>
  <r>
    <s v="v3_110201V05"/>
    <x v="11"/>
    <x v="0"/>
    <s v="โครงการอบรมเชิงปฏิบัติการ เรื่อง การให้บริการและช่วยเหลือเฉพาะครอบครัวสำหรับเด็กที่มีความต้องการพิเศษ"/>
    <s v="โครงการอบรมเชิงปฏิบัติการ เรื่อง การให้บริการและช่วยเหลือเฉพาะครอบครัวสำหรับเด็กที่มีความต้องการพิเศษ"/>
    <s v="ด้านการพัฒนาและเสริมสร้างศักยภาพทรัพยากรมนุษย์"/>
    <x v="2"/>
    <s v="เมษายน 2566"/>
    <s v="พฤษภาคม 2566"/>
    <s v="สถาบันพัฒนาการศึกษาพิเศษ"/>
    <s v="มหาวิทยาลัยราชภัฏสงขลา"/>
    <x v="0"/>
    <s v="กระทรวงการอุดมศึกษา วิทยาศาสตร์ วิจัยและนวัตกรรม"/>
    <s v="โครงการปกติ 2566"/>
    <m/>
    <s v="https://emenscr.nesdc.go.th/viewer/view.html?id=64c629e5e352512f98956117"/>
    <s v="v2_110201V05F03"/>
  </r>
  <r>
    <s v="v3_110201V05"/>
    <x v="11"/>
    <x v="1"/>
    <s v="โครงการบ้านนักวิทยาศาสตร์น้อย ประเทศไทย ระดับปฐมวัย ปีการศึกษา 2566"/>
    <s v="โครงการบ้านนักวิทยาศาสตร์น้อย ประเทศไทย ระดับปฐมวัย ปีการศึกษา 2566"/>
    <s v="ด้านการพัฒนาและเสริมสร้างศักยภาพทรัพยากรมนุษย์"/>
    <x v="2"/>
    <s v="เมษายน 2566"/>
    <s v="กันยายน 2566"/>
    <s v="สำนักงานเขตพื้นที่การศึกษาประถมศึกษาขอนแก่น เขต 3"/>
    <s v="สำนักงานคณะกรรมการการศึกษาขั้นพื้นฐาน"/>
    <x v="11"/>
    <s v="กระทรวงศึกษาธิการ"/>
    <s v="โครงการปกติ 2566"/>
    <m/>
    <s v="https://emenscr.nesdc.go.th/viewer/view.html?id=64227ac121529c142b7a48ae"/>
    <s v="v2_120101V02F01"/>
  </r>
  <r>
    <s v="v3_110201V05"/>
    <x v="11"/>
    <x v="0"/>
    <s v="โครงการ “พัฒนาคุณภาพการศึกษาปฐมวัย”"/>
    <s v="โครงการ “พัฒนาคุณภาพการศึกษาปฐมวัย”"/>
    <s v="ด้านการพัฒนาและเสริมสร้างศักยภาพทรัพยากรมนุษย์"/>
    <x v="4"/>
    <s v="ตุลาคม 2563"/>
    <s v="กันยายน 2564"/>
    <s v="สำนักงานเขตพื้นที่การศึกษาประถมศึกษาอุดรธานี เขต 2"/>
    <s v="สำนักงานคณะกรรมการการศึกษาขั้นพื้นฐาน"/>
    <x v="11"/>
    <s v="กระทรวงศึกษาธิการ"/>
    <s v="โครงการปกติ 2564"/>
    <m/>
    <s v="https://emenscr.nesdc.go.th/viewer/view.html?id=5fe19b658ae2fc1b311d2405"/>
    <s v="110201F0503"/>
  </r>
  <r>
    <s v="v3_110201V05"/>
    <x v="11"/>
    <x v="0"/>
    <s v="พัฒนาศักยภาพครูและเด็กปฐมวัย ภายใต้แผนงานพื้นฐานด้านการพัฒนาและเสริมสร้างศักยภาพทรัพยากรมนุษย์"/>
    <s v="พัฒนาศักยภาพครูและเด็กปฐมวัย ภายใต้แผนงานพื้นฐานด้านการพัฒนาและเสริมสร้างศักยภาพทรัพยากรมนุษย์"/>
    <s v="ด้านการพัฒนาและเสริมสร้างศักยภาพทรัพยากรมนุษย์"/>
    <x v="2"/>
    <s v="ตุลาคม 2565"/>
    <s v="กันยายน 2566"/>
    <s v="สำนักงานเขตพื้นที่การศึกษาประถมศึกษาอุตรดิตถ์ เขต 2"/>
    <s v="สำนักงานคณะกรรมการการศึกษาขั้นพื้นฐาน"/>
    <x v="11"/>
    <s v="กระทรวงศึกษาธิการ"/>
    <s v="โครงการปกติ 2566"/>
    <m/>
    <s v="https://emenscr.nesdc.go.th/viewer/view.html?id=641aab6a74b70e0a93fdfc99"/>
    <s v="v2_110201V05F03"/>
  </r>
  <r>
    <s v="v3_110201V05"/>
    <x v="11"/>
    <x v="0"/>
    <s v="การประเมินพัฒนาการนักเรียนที่จบหลักสูตรการศึกษาปฐมวัย พุทธศักราช 2560  ปีการศึกษา 2565"/>
    <s v="การประเมินพัฒนาการนักเรียนที่จบหลักสูตรการศึกษาปฐมวัย พุทธศักราช 2560  ปีการศึกษา 2565"/>
    <s v="ด้านการพัฒนาและเสริมสร้างศักยภาพทรัพยากรมนุษย์"/>
    <x v="2"/>
    <s v="ตุลาคม 2565"/>
    <s v="กันยายน 2566"/>
    <s v="สำนักงานเขตพื้นที่การศึกษาประถมศึกษาอุตรดิตถ์ เขต 2"/>
    <s v="สำนักงานคณะกรรมการการศึกษาขั้นพื้นฐาน"/>
    <x v="11"/>
    <s v="กระทรวงศึกษาธิการ"/>
    <s v="โครงการปกติ 2566"/>
    <m/>
    <s v="https://emenscr.nesdc.go.th/viewer/view.html?id=641bceb14fc7035c328fcf50"/>
    <s v="v2_110201V05F03"/>
  </r>
  <r>
    <s v="v3_110201V05"/>
    <x v="11"/>
    <x v="0"/>
    <s v="การเลี้ยงดูคู่การเรียนรู้สำหรับเด็กอายุต่ำกว่า 3 ปี"/>
    <s v="การเลี้ยงดูคู่การเรียนรู้สำหรับเด็กอายุต่ำกว่า 3 ปี"/>
    <s v="ด้านการพัฒนาและเสริมสร้างศักยภาพทรัพยากรมนุษย์"/>
    <x v="0"/>
    <s v="สิงหาคม 2566"/>
    <s v="กันยายน 2567"/>
    <s v="คณะศึกษาศาสตร์"/>
    <s v="มหาวิทยาลัยมหาสารคาม"/>
    <x v="12"/>
    <s v="กระทรวงการอุดมศึกษา วิทยาศาสตร์ วิจัยและนวัตกรรม"/>
    <s v="โครงการปกติ 2567"/>
    <m/>
    <s v="https://emenscr.nesdc.go.th/viewer/view.html?id=651ba4104abd335981799c99"/>
    <s v="v3_110201V05F03"/>
  </r>
  <r>
    <s v="v3_110201V05"/>
    <x v="11"/>
    <x v="0"/>
    <s v="โครงการสนับสนุนค่าใช้จ่ายในการจัดการศึกษาตั้งแต่ระดับอนุบาลจนจบการศึกษาขั้นพื้นฐาน"/>
    <s v="โครงการสนับสนุนค่าใช้จ่ายในการจัดการศึกษาตั้งแต่ระดับอนุบาลจนจบการศึกษาขั้นพื้นฐาน"/>
    <s v="ด้านการสร้างโอกาสและความเสมอภาคทางสังคม"/>
    <x v="1"/>
    <s v="ตุลาคม 2564"/>
    <s v="กันยายน 2565"/>
    <s v="กองนโยบายและแผน"/>
    <s v="มหาวิทยาลัยราชภัฏสกลนคร"/>
    <x v="30"/>
    <s v="กระทรวงการอุดมศึกษา วิทยาศาสตร์ วิจัยและนวัตกรรม"/>
    <s v="โครงการปกติ 2565"/>
    <m/>
    <s v="https://emenscr.nesdc.go.th/viewer/view.html?id=61c18e3ecf8d3033eb3ef448"/>
    <s v="110201F0503"/>
  </r>
  <r>
    <s v="v3_110201V05"/>
    <x v="11"/>
    <x v="0"/>
    <s v="โครงการบ่มเพาะต้นกล้าค่านิยม 12 ประการ ของผู้เรียนระดับการศึกษาขั้นพื้นฐานในพื่นที่หมู่บ้านอาสาพัฒนาป้องกันตนเอง (อพป.)"/>
    <s v="โครงการบ่มเพาะต้นกล้าค่านิยม 12 ประการ ของผู้เรียนระดับการศึกษาขั้นพื้นฐานในพื่นที่หมู่บ้านอาสาพัฒนาป้องกันตนเอง (อพป.)"/>
    <s v="ด้านการพัฒนาและเสริมสร้างศักยภาพทรัพยากรมนุษย์"/>
    <x v="6"/>
    <s v="ตุลาคม 2561"/>
    <s v="กันยายน 2562"/>
    <s v="ส่วนแผนและยุทธศาสตร์"/>
    <s v="มหาวิทยาลัยศรีนครินทรวิโรฒ"/>
    <x v="29"/>
    <s v="กระทรวงการอุดมศึกษา วิทยาศาสตร์ วิจัยและนวัตกรรม"/>
    <m/>
    <m/>
    <s v="v2_"/>
    <s v="v2_110201V05F03"/>
  </r>
  <r>
    <s v="v3_110201V05"/>
    <x v="11"/>
    <x v="0"/>
    <s v="โครงการขับเคลื่อนการพัฒนาการจัดการศึกษาปฐมวัยในระดับพื้นที่"/>
    <s v="โครงการขับเคลื่อนการพัฒนาการจัดการศึกษาปฐมวัยในระดับพื้นที่"/>
    <s v="ด้านการพัฒนาและเสริมสร้างศักยภาพทรัพยากรมนุษย์"/>
    <x v="4"/>
    <s v="ตุลาคม 2563"/>
    <s v="กันยายน 2564"/>
    <s v="สำนักงานศึกษาธิการจังหวัดเลย"/>
    <s v="สำนักงานปลัดกระทรวงศึกษาธิการ"/>
    <x v="1"/>
    <s v="กระทรวงศึกษาธิการ"/>
    <s v="โครงการปกติ 2564"/>
    <m/>
    <s v="https://emenscr.nesdc.go.th/viewer/view.html?id=6007e92fd309fd3116da9fec"/>
    <s v="110201F0503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C0BC5C4-0541-4184-9D47-EF98A406355F}" name="PivotTable3" cacheId="48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A3:J36" firstHeaderRow="1" firstDataRow="2" firstDataCol="1"/>
  <pivotFields count="17">
    <pivotField showAll="0"/>
    <pivotField axis="axisRow" dataField="1" showAll="0" sortType="ascending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axis="axisRow" showAll="0">
      <items count="3">
        <item x="1"/>
        <item x="0"/>
        <item t="default"/>
      </items>
    </pivotField>
    <pivotField showAll="0"/>
    <pivotField showAll="0"/>
    <pivotField showAll="0"/>
    <pivotField axis="axisCol" showAll="0">
      <items count="9">
        <item x="7"/>
        <item x="6"/>
        <item x="5"/>
        <item x="4"/>
        <item x="1"/>
        <item x="2"/>
        <item x="0"/>
        <item x="3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2">
    <field x="1"/>
    <field x="2"/>
  </rowFields>
  <rowItems count="32">
    <i>
      <x/>
    </i>
    <i r="1">
      <x v="1"/>
    </i>
    <i>
      <x v="1"/>
    </i>
    <i r="1">
      <x v="1"/>
    </i>
    <i>
      <x v="2"/>
    </i>
    <i r="1">
      <x/>
    </i>
    <i r="1">
      <x v="1"/>
    </i>
    <i>
      <x v="3"/>
    </i>
    <i r="1">
      <x v="1"/>
    </i>
    <i>
      <x v="4"/>
    </i>
    <i r="1">
      <x/>
    </i>
    <i r="1">
      <x v="1"/>
    </i>
    <i>
      <x v="5"/>
    </i>
    <i r="1">
      <x/>
    </i>
    <i r="1">
      <x v="1"/>
    </i>
    <i>
      <x v="6"/>
    </i>
    <i r="1">
      <x v="1"/>
    </i>
    <i>
      <x v="7"/>
    </i>
    <i r="1">
      <x/>
    </i>
    <i r="1">
      <x v="1"/>
    </i>
    <i>
      <x v="8"/>
    </i>
    <i r="1">
      <x/>
    </i>
    <i r="1">
      <x v="1"/>
    </i>
    <i>
      <x v="9"/>
    </i>
    <i r="1">
      <x v="1"/>
    </i>
    <i>
      <x v="10"/>
    </i>
    <i r="1">
      <x/>
    </i>
    <i r="1">
      <x v="1"/>
    </i>
    <i>
      <x v="11"/>
    </i>
    <i r="1">
      <x/>
    </i>
    <i r="1">
      <x v="1"/>
    </i>
    <i t="grand">
      <x/>
    </i>
  </rowItems>
  <colFields count="1">
    <field x="6"/>
  </colFields>
  <col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colItems>
  <dataFields count="1">
    <dataField name="Count of ปัจจัย" fld="1" subtotal="count" baseField="0" baseItem="0"/>
  </dataField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77B2B64-77D0-4FDE-BE31-8680465F2013}" name="PivotTable2" cacheId="48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A3:A11" firstHeaderRow="1" firstDataRow="1" firstDataCol="1" rowPageCount="1" colPageCount="1"/>
  <pivotFields count="17">
    <pivotField showAll="0"/>
    <pivotField axis="axisPage" multipleItemSelectionAllowed="1" showAll="0">
      <items count="13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x="1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33">
        <item x="21"/>
        <item x="6"/>
        <item x="23"/>
        <item x="20"/>
        <item x="2"/>
        <item x="9"/>
        <item x="7"/>
        <item x="31"/>
        <item x="4"/>
        <item x="17"/>
        <item x="28"/>
        <item x="18"/>
        <item x="15"/>
        <item x="16"/>
        <item x="12"/>
        <item x="25"/>
        <item x="14"/>
        <item x="26"/>
        <item x="30"/>
        <item x="13"/>
        <item x="0"/>
        <item x="29"/>
        <item x="19"/>
        <item x="10"/>
        <item x="24"/>
        <item x="8"/>
        <item x="27"/>
        <item x="5"/>
        <item x="1"/>
        <item x="3"/>
        <item x="11"/>
        <item x="22"/>
        <item t="default"/>
      </items>
    </pivotField>
    <pivotField showAll="0"/>
    <pivotField showAll="0"/>
    <pivotField showAll="0"/>
    <pivotField showAll="0"/>
    <pivotField showAll="0"/>
  </pivotFields>
  <rowFields count="1">
    <field x="11"/>
  </rowFields>
  <rowItems count="8">
    <i>
      <x v="14"/>
    </i>
    <i>
      <x v="18"/>
    </i>
    <i>
      <x v="20"/>
    </i>
    <i>
      <x v="21"/>
    </i>
    <i>
      <x v="25"/>
    </i>
    <i>
      <x v="28"/>
    </i>
    <i>
      <x v="30"/>
    </i>
    <i t="grand">
      <x/>
    </i>
  </rowItems>
  <colItems count="1">
    <i/>
  </colItems>
  <pageFields count="1">
    <pageField fld="1" hier="-1"/>
  </pageField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500-000000000000}" name="PivotTable4" cacheId="47" applyNumberFormats="0" applyBorderFormats="0" applyFontFormats="0" applyPatternFormats="0" applyAlignmentFormats="0" applyWidthHeightFormats="1" dataCaption="Values" grandTotalCaption="จำนวนโครงการทั้งหมด" updatedVersion="6" minRefreshableVersion="3" useAutoFormatting="1" itemPrintTitles="1" createdVersion="4" indent="0" outline="1" outlineData="1" multipleFieldFilters="0" rowHeaderCaption="หน่วยงานระดับกระทรวง/กรม">
  <location ref="A1:B135" firstHeaderRow="1" firstDataRow="1" firstDataCol="1"/>
  <pivotFields count="13">
    <pivotField showAll="0"/>
    <pivotField dataField="1" showAll="0"/>
    <pivotField showAll="0"/>
    <pivotField showAll="0"/>
    <pivotField showAll="0"/>
    <pivotField showAll="0"/>
    <pivotField showAll="0"/>
    <pivotField showAll="0"/>
    <pivotField axis="axisRow" showAll="0">
      <items count="28">
        <item x="17"/>
        <item x="2"/>
        <item x="16"/>
        <item x="19"/>
        <item x="15"/>
        <item x="13"/>
        <item x="14"/>
        <item x="0"/>
        <item x="10"/>
        <item m="1" x="22"/>
        <item x="20"/>
        <item x="6"/>
        <item x="9"/>
        <item x="21"/>
        <item x="7"/>
        <item m="1" x="26"/>
        <item x="8"/>
        <item x="4"/>
        <item m="1" x="24"/>
        <item m="1" x="25"/>
        <item x="3"/>
        <item x="5"/>
        <item x="18"/>
        <item x="1"/>
        <item x="12"/>
        <item x="11"/>
        <item n="ไม่สอดคล้องกับ V และ F ใด" m="1" x="23"/>
        <item t="default"/>
      </items>
    </pivotField>
    <pivotField axis="axisRow" showAll="0">
      <items count="10">
        <item x="4"/>
        <item x="2"/>
        <item x="0"/>
        <item x="6"/>
        <item x="1"/>
        <item x="3"/>
        <item x="5"/>
        <item m="1" x="8"/>
        <item m="1" x="7"/>
        <item t="default"/>
      </items>
    </pivotField>
    <pivotField showAll="0"/>
    <pivotField axis="axisRow" showAll="0">
      <items count="6">
        <item x="4"/>
        <item x="1"/>
        <item x="0"/>
        <item x="3"/>
        <item x="2"/>
        <item t="default"/>
      </items>
    </pivotField>
    <pivotField axis="axisRow" showAll="0">
      <items count="28">
        <item m="1" x="19"/>
        <item m="1" x="22"/>
        <item m="1" x="13"/>
        <item m="1" x="15"/>
        <item m="1" x="17"/>
        <item m="1" x="20"/>
        <item m="1" x="24"/>
        <item m="1" x="25"/>
        <item m="1" x="26"/>
        <item m="1" x="21"/>
        <item m="1" x="23"/>
        <item m="1" x="14"/>
        <item m="1" x="16"/>
        <item m="1" x="18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</pivotFields>
  <rowFields count="4">
    <field x="9"/>
    <field x="8"/>
    <field x="11"/>
    <field x="12"/>
  </rowFields>
  <rowItems count="134">
    <i>
      <x/>
    </i>
    <i r="1">
      <x v="4"/>
    </i>
    <i r="2">
      <x v="1"/>
    </i>
    <i r="3">
      <x v="18"/>
    </i>
    <i r="2">
      <x v="2"/>
    </i>
    <i r="3">
      <x v="14"/>
    </i>
    <i r="3">
      <x v="20"/>
    </i>
    <i r="2">
      <x v="4"/>
    </i>
    <i r="3">
      <x v="22"/>
    </i>
    <i>
      <x v="1"/>
    </i>
    <i r="1">
      <x v="1"/>
    </i>
    <i r="2">
      <x/>
    </i>
    <i r="3">
      <x v="23"/>
    </i>
    <i r="2">
      <x v="1"/>
    </i>
    <i r="3">
      <x v="15"/>
    </i>
    <i r="3">
      <x v="18"/>
    </i>
    <i r="2">
      <x v="4"/>
    </i>
    <i r="3">
      <x v="22"/>
    </i>
    <i r="1">
      <x v="25"/>
    </i>
    <i r="2">
      <x/>
    </i>
    <i r="3">
      <x v="23"/>
    </i>
    <i r="2">
      <x v="1"/>
    </i>
    <i r="3">
      <x v="21"/>
    </i>
    <i>
      <x v="2"/>
    </i>
    <i r="1">
      <x v="7"/>
    </i>
    <i r="2">
      <x v="2"/>
    </i>
    <i r="3">
      <x v="14"/>
    </i>
    <i r="2">
      <x v="3"/>
    </i>
    <i r="3">
      <x v="19"/>
    </i>
    <i r="1">
      <x v="8"/>
    </i>
    <i r="2">
      <x v="1"/>
    </i>
    <i r="3">
      <x v="18"/>
    </i>
    <i r="1">
      <x v="10"/>
    </i>
    <i r="2">
      <x v="2"/>
    </i>
    <i r="3">
      <x v="14"/>
    </i>
    <i r="1">
      <x v="11"/>
    </i>
    <i r="2">
      <x v="1"/>
    </i>
    <i r="3">
      <x v="18"/>
    </i>
    <i r="1">
      <x v="12"/>
    </i>
    <i r="2">
      <x v="1"/>
    </i>
    <i r="3">
      <x v="18"/>
    </i>
    <i r="2">
      <x v="2"/>
    </i>
    <i r="3">
      <x v="20"/>
    </i>
    <i r="1">
      <x v="13"/>
    </i>
    <i r="2">
      <x v="1"/>
    </i>
    <i r="3">
      <x v="18"/>
    </i>
    <i r="1">
      <x v="14"/>
    </i>
    <i r="2">
      <x v="2"/>
    </i>
    <i r="3">
      <x v="20"/>
    </i>
    <i r="1">
      <x v="16"/>
    </i>
    <i r="2">
      <x v="1"/>
    </i>
    <i r="3">
      <x v="18"/>
    </i>
    <i r="3">
      <x v="21"/>
    </i>
    <i r="2">
      <x v="3"/>
    </i>
    <i r="3">
      <x v="19"/>
    </i>
    <i r="2">
      <x v="4"/>
    </i>
    <i r="3">
      <x v="22"/>
    </i>
    <i r="1">
      <x v="17"/>
    </i>
    <i r="2">
      <x v="4"/>
    </i>
    <i r="3">
      <x v="16"/>
    </i>
    <i>
      <x v="3"/>
    </i>
    <i r="1">
      <x v="3"/>
    </i>
    <i r="2">
      <x v="3"/>
    </i>
    <i r="3">
      <x v="24"/>
    </i>
    <i>
      <x v="4"/>
    </i>
    <i r="1">
      <x v="20"/>
    </i>
    <i r="2">
      <x v="1"/>
    </i>
    <i r="3">
      <x v="18"/>
    </i>
    <i r="2">
      <x v="2"/>
    </i>
    <i r="3">
      <x v="14"/>
    </i>
    <i r="2">
      <x v="4"/>
    </i>
    <i r="3">
      <x v="17"/>
    </i>
    <i r="1">
      <x v="21"/>
    </i>
    <i r="2">
      <x v="1"/>
    </i>
    <i r="3">
      <x v="18"/>
    </i>
    <i r="3">
      <x v="21"/>
    </i>
    <i r="2">
      <x v="2"/>
    </i>
    <i r="3">
      <x v="14"/>
    </i>
    <i r="3">
      <x v="20"/>
    </i>
    <i r="2">
      <x v="3"/>
    </i>
    <i r="3">
      <x v="19"/>
    </i>
    <i r="3">
      <x v="24"/>
    </i>
    <i r="2">
      <x v="4"/>
    </i>
    <i r="3">
      <x v="16"/>
    </i>
    <i r="3">
      <x v="17"/>
    </i>
    <i r="3">
      <x v="22"/>
    </i>
    <i r="1">
      <x v="23"/>
    </i>
    <i r="2">
      <x/>
    </i>
    <i r="3">
      <x v="23"/>
    </i>
    <i r="2">
      <x v="1"/>
    </i>
    <i r="3">
      <x v="18"/>
    </i>
    <i r="3">
      <x v="21"/>
    </i>
    <i r="2">
      <x v="2"/>
    </i>
    <i r="3">
      <x v="14"/>
    </i>
    <i r="3">
      <x v="20"/>
    </i>
    <i r="2">
      <x v="3"/>
    </i>
    <i r="3">
      <x v="19"/>
    </i>
    <i r="3">
      <x v="24"/>
    </i>
    <i r="2">
      <x v="4"/>
    </i>
    <i r="3">
      <x v="16"/>
    </i>
    <i r="3">
      <x v="22"/>
    </i>
    <i>
      <x v="5"/>
    </i>
    <i r="1">
      <x/>
    </i>
    <i r="2">
      <x v="1"/>
    </i>
    <i r="3">
      <x v="25"/>
    </i>
    <i r="2">
      <x v="4"/>
    </i>
    <i r="3">
      <x v="22"/>
    </i>
    <i r="1">
      <x v="2"/>
    </i>
    <i r="2">
      <x v="4"/>
    </i>
    <i r="3">
      <x v="22"/>
    </i>
    <i r="1">
      <x v="5"/>
    </i>
    <i r="2">
      <x v="1"/>
    </i>
    <i r="3">
      <x v="18"/>
    </i>
    <i r="1">
      <x v="6"/>
    </i>
    <i r="2">
      <x/>
    </i>
    <i r="3">
      <x v="26"/>
    </i>
    <i r="2">
      <x v="1"/>
    </i>
    <i r="3">
      <x v="15"/>
    </i>
    <i r="3">
      <x v="18"/>
    </i>
    <i r="2">
      <x v="4"/>
    </i>
    <i r="3">
      <x v="22"/>
    </i>
    <i r="1">
      <x v="24"/>
    </i>
    <i r="2">
      <x v="1"/>
    </i>
    <i r="3">
      <x v="18"/>
    </i>
    <i r="3">
      <x v="21"/>
    </i>
    <i r="2">
      <x v="2"/>
    </i>
    <i r="3">
      <x v="20"/>
    </i>
    <i r="2">
      <x v="4"/>
    </i>
    <i r="3">
      <x v="22"/>
    </i>
    <i>
      <x v="6"/>
    </i>
    <i r="1">
      <x v="22"/>
    </i>
    <i r="2">
      <x v="3"/>
    </i>
    <i r="3">
      <x v="19"/>
    </i>
    <i t="grand">
      <x/>
    </i>
  </rowItems>
  <colItems count="1">
    <i/>
  </colItems>
  <dataFields count="1">
    <dataField name="จำนวนโครงการ / การดำเนินการ" fld="1" subtotal="count" baseField="0" baseItem="0"/>
  </dataFields>
  <formats count="4">
    <format dxfId="3">
      <pivotArea grandRow="1" outline="0" collapsedLevelsAreSubtotals="1" fieldPosition="0"/>
    </format>
    <format dxfId="2">
      <pivotArea dataOnly="0" labelOnly="1" grandRow="1" outline="0" fieldPosition="0"/>
    </format>
    <format dxfId="1">
      <pivotArea grandRow="1" outline="0" collapsedLevelsAreSubtotals="1" fieldPosition="0"/>
    </format>
    <format dxfId="0">
      <pivotArea dataOnly="0" labelOnly="1" grandRow="1" outline="0" fieldPosition="0"/>
    </format>
  </format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1" displayName="Table1" ref="A1:L40" totalsRowShown="0">
  <autoFilter ref="A1:L40" xr:uid="{00000000-0009-0000-0100-000001000000}"/>
  <tableColumns count="12">
    <tableColumn id="1" xr3:uid="{00000000-0010-0000-0000-000001000000}" name="ลิงก์"/>
    <tableColumn id="2" xr3:uid="{00000000-0010-0000-0000-000002000000}" name="ชื่อโครงการ / การดำเนินงาน"/>
    <tableColumn id="3" xr3:uid="{00000000-0010-0000-0000-000003000000}" name="ปีงบประมาณ"/>
    <tableColumn id="4" xr3:uid="{00000000-0010-0000-0000-000004000000}" name="วันที่เริ่มต้นโครงการ"/>
    <tableColumn id="5" xr3:uid="{00000000-0010-0000-0000-000005000000}" name="วันที่สิ้นสุดโครงการ"/>
    <tableColumn id="6" xr3:uid="{00000000-0010-0000-0000-000006000000}" name="หน่วยงานระดับกองหรือเทียบเท่า"/>
    <tableColumn id="7" xr3:uid="{00000000-0010-0000-0000-000007000000}" name="หน่วยงานระดับกรมหรือเทียบเท่า"/>
    <tableColumn id="8" xr3:uid="{00000000-0010-0000-0000-000008000000}" name="หน่วยงานระดับกระทรวงหรือเทียบเท่า"/>
    <tableColumn id="9" xr3:uid="{00000000-0010-0000-0000-000009000000}" name="ประเภทโครงการ"/>
    <tableColumn id="10" xr3:uid="{00000000-0010-0000-0000-00000A000000}" name="merge"/>
    <tableColumn id="11" xr3:uid="{00000000-0010-0000-0000-00000B000000}" name="องค์ประกอบ"/>
    <tableColumn id="12" xr3:uid="{00000000-0010-0000-0000-00000C000000}" name="ปัจจัย"/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ivotTable" Target="../pivotTables/pivotTable1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https://emenscr.nesdc.go.th/viewer/view.html?id=64c327fee352512f98955ff0" TargetMode="Externa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hyperlink" Target="https://emenscr.nesdc.go.th/viewer/view.html?id=64c327fee352512f98955ff0" TargetMode="External"/><Relationship Id="rId1" Type="http://schemas.openxmlformats.org/officeDocument/2006/relationships/hyperlink" Target="https://emenscr.nesdc.go.th/viewer/view.html?id=64c327fee352512f98955ff0" TargetMode="Externa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19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5e0436c442c5ca49af55b0a1&amp;username=buu62001" TargetMode="External"/><Relationship Id="rId299" Type="http://schemas.openxmlformats.org/officeDocument/2006/relationships/hyperlink" Target="https://emenscr.nesdc.go.th/viewer/view.html?id=600f84f7d8926a0e8484e4b6&amp;username=moe02631" TargetMode="External"/><Relationship Id="rId21" Type="http://schemas.openxmlformats.org/officeDocument/2006/relationships/hyperlink" Target="https://emenscr.nesdc.go.th/viewer/view.html?id=5cf5feff43f43b4179ea0cd4&amp;username=moe021071" TargetMode="External"/><Relationship Id="rId63" Type="http://schemas.openxmlformats.org/officeDocument/2006/relationships/hyperlink" Target="https://emenscr.nesdc.go.th/viewer/view.html?id=5db8f17fddf85f0a3f4038e5&amp;username=skru11201" TargetMode="External"/><Relationship Id="rId159" Type="http://schemas.openxmlformats.org/officeDocument/2006/relationships/hyperlink" Target="https://emenscr.nesdc.go.th/viewer/view.html?id=5e6218087e35b4730c480be2&amp;username=moe02891" TargetMode="External"/><Relationship Id="rId324" Type="http://schemas.openxmlformats.org/officeDocument/2006/relationships/hyperlink" Target="https://emenscr.nesdc.go.th/viewer/view.html?id=6016de55662c8a2f73e2fd0d&amp;username=obec_regional_31_41" TargetMode="External"/><Relationship Id="rId366" Type="http://schemas.openxmlformats.org/officeDocument/2006/relationships/hyperlink" Target="https://emenscr.nesdc.go.th/viewer/view.html?id=606eceb6dd8a605e39b0fb3e&amp;username=moe021011" TargetMode="External"/><Relationship Id="rId170" Type="http://schemas.openxmlformats.org/officeDocument/2006/relationships/hyperlink" Target="https://emenscr.nesdc.go.th/viewer/view.html?id=5eb13466fcf4617808b3feb3&amp;username=moe02711" TargetMode="External"/><Relationship Id="rId226" Type="http://schemas.openxmlformats.org/officeDocument/2006/relationships/hyperlink" Target="https://emenscr.nesdc.go.th/viewer/view.html?id=5fa256c56a38880601718805&amp;username=moe021061" TargetMode="External"/><Relationship Id="rId433" Type="http://schemas.openxmlformats.org/officeDocument/2006/relationships/hyperlink" Target="https://emenscr.nesdc.go.th/viewer/view.html?id=61c2e754866f4b33ec83abaf&amp;username=moe040101" TargetMode="External"/><Relationship Id="rId268" Type="http://schemas.openxmlformats.org/officeDocument/2006/relationships/hyperlink" Target="https://emenscr.nesdc.go.th/viewer/view.html?id=5feff57c9a713127d061cc82&amp;username=moe02391" TargetMode="External"/><Relationship Id="rId32" Type="http://schemas.openxmlformats.org/officeDocument/2006/relationships/hyperlink" Target="https://emenscr.nesdc.go.th/viewer/view.html?id=5d173333c72a7f0aeca540ca&amp;username=moe02781" TargetMode="External"/><Relationship Id="rId74" Type="http://schemas.openxmlformats.org/officeDocument/2006/relationships/hyperlink" Target="https://emenscr.nesdc.go.th/viewer/view.html?id=5de5d987240cac46ac1af898&amp;username=moe02551" TargetMode="External"/><Relationship Id="rId128" Type="http://schemas.openxmlformats.org/officeDocument/2006/relationships/hyperlink" Target="https://emenscr.nesdc.go.th/viewer/view.html?id=5e05c3325baa7b44654de235&amp;username=m-society03091" TargetMode="External"/><Relationship Id="rId335" Type="http://schemas.openxmlformats.org/officeDocument/2006/relationships/hyperlink" Target="https://emenscr.nesdc.go.th/viewer/view.html?id=602dd9933eed1c7838197a45&amp;username=obec_regional_46_21" TargetMode="External"/><Relationship Id="rId377" Type="http://schemas.openxmlformats.org/officeDocument/2006/relationships/hyperlink" Target="https://emenscr.nesdc.go.th/viewer/view.html?id=608c19d65a1fb71f0b2c269e&amp;username=obec_regional_45_31" TargetMode="External"/><Relationship Id="rId5" Type="http://schemas.openxmlformats.org/officeDocument/2006/relationships/hyperlink" Target="https://emenscr.nesdc.go.th/viewer/view.html?id=5bfa185e4fbc1266a6d7ade7&amp;username=psru05381" TargetMode="External"/><Relationship Id="rId181" Type="http://schemas.openxmlformats.org/officeDocument/2006/relationships/hyperlink" Target="https://emenscr.nesdc.go.th/viewer/view.html?id=5ef468322d7d7a47827f196c&amp;username=moe021221" TargetMode="External"/><Relationship Id="rId237" Type="http://schemas.openxmlformats.org/officeDocument/2006/relationships/hyperlink" Target="https://emenscr.nesdc.go.th/viewer/view.html?id=5fc32bf49a014c2a732f777a&amp;username=m-society03091" TargetMode="External"/><Relationship Id="rId402" Type="http://schemas.openxmlformats.org/officeDocument/2006/relationships/hyperlink" Target="https://emenscr.nesdc.go.th/viewer/view.html?id=614eed0974550141769f9e42&amp;username=obec_regional_45_41" TargetMode="External"/><Relationship Id="rId279" Type="http://schemas.openxmlformats.org/officeDocument/2006/relationships/hyperlink" Target="https://emenscr.nesdc.go.th/viewer/view.html?id=5fffcc9a2c89dd6cc3be021c&amp;username=moe02571" TargetMode="External"/><Relationship Id="rId444" Type="http://schemas.openxmlformats.org/officeDocument/2006/relationships/hyperlink" Target="https://emenscr.nesdc.go.th/viewer/view.html?id=61cd183c18f9e461517bf0c6&amp;username=moe02421" TargetMode="External"/><Relationship Id="rId43" Type="http://schemas.openxmlformats.org/officeDocument/2006/relationships/hyperlink" Target="https://emenscr.nesdc.go.th/viewer/view.html?id=5d89bcd61970f105a159943d&amp;username=moe03041" TargetMode="External"/><Relationship Id="rId139" Type="http://schemas.openxmlformats.org/officeDocument/2006/relationships/hyperlink" Target="https://emenscr.nesdc.go.th/viewer/view.html?id=5e1477a05bd1be34a78e3cd6&amp;username=moe021191" TargetMode="External"/><Relationship Id="rId290" Type="http://schemas.openxmlformats.org/officeDocument/2006/relationships/hyperlink" Target="https://emenscr.nesdc.go.th/viewer/view.html?id=600a4df316f4884de6114aa4&amp;username=moe02591" TargetMode="External"/><Relationship Id="rId304" Type="http://schemas.openxmlformats.org/officeDocument/2006/relationships/hyperlink" Target="https://emenscr.nesdc.go.th/viewer/view.html?id=6010e4c54037f647d85e8192&amp;username=moe02781" TargetMode="External"/><Relationship Id="rId346" Type="http://schemas.openxmlformats.org/officeDocument/2006/relationships/hyperlink" Target="https://emenscr.nesdc.go.th/viewer/view.html?id=6050a376e7b76677ca600f3d&amp;username=obec_regional_82_21" TargetMode="External"/><Relationship Id="rId388" Type="http://schemas.openxmlformats.org/officeDocument/2006/relationships/hyperlink" Target="https://emenscr.nesdc.go.th/viewer/view.html?id=60d01162844e4b36c8f91e89&amp;username=obec_regional_65_31" TargetMode="External"/><Relationship Id="rId85" Type="http://schemas.openxmlformats.org/officeDocument/2006/relationships/hyperlink" Target="https://emenscr.nesdc.go.th/viewer/view.html?id=5dfb135bd2f24a1a689b4bf4&amp;username=moph04041" TargetMode="External"/><Relationship Id="rId150" Type="http://schemas.openxmlformats.org/officeDocument/2006/relationships/hyperlink" Target="https://emenscr.nesdc.go.th/viewer/view.html?id=5e1d4a4ca039a2689bde7f7f&amp;username=moe02581" TargetMode="External"/><Relationship Id="rId192" Type="http://schemas.openxmlformats.org/officeDocument/2006/relationships/hyperlink" Target="https://emenscr.nesdc.go.th/viewer/view.html?id=5f113db7705bac2b9e3df388&amp;username=moe021141" TargetMode="External"/><Relationship Id="rId206" Type="http://schemas.openxmlformats.org/officeDocument/2006/relationships/hyperlink" Target="https://emenscr.nesdc.go.th/viewer/view.html?id=5f754b4a0f92324608a11581&amp;username=moe02631" TargetMode="External"/><Relationship Id="rId413" Type="http://schemas.openxmlformats.org/officeDocument/2006/relationships/hyperlink" Target="https://emenscr.nesdc.go.th/viewer/view.html?id=6179cc9517e13374dcdf4657&amp;username=obec_regional_90_41" TargetMode="External"/><Relationship Id="rId248" Type="http://schemas.openxmlformats.org/officeDocument/2006/relationships/hyperlink" Target="https://emenscr.nesdc.go.th/viewer/view.html?id=5fd85e6e6eb12634f2968e0d&amp;username=obec_regional_57_21" TargetMode="External"/><Relationship Id="rId455" Type="http://schemas.openxmlformats.org/officeDocument/2006/relationships/hyperlink" Target="https://emenscr.nesdc.go.th/viewer/view.html?id=61e64802224e5b5f11a36fb7&amp;username=moe021231" TargetMode="External"/><Relationship Id="rId12" Type="http://schemas.openxmlformats.org/officeDocument/2006/relationships/hyperlink" Target="https://emenscr.nesdc.go.th/viewer/view.html?id=5cc689c1a6ce3a3febe8d5bb&amp;username=moe02861" TargetMode="External"/><Relationship Id="rId108" Type="http://schemas.openxmlformats.org/officeDocument/2006/relationships/hyperlink" Target="https://emenscr.nesdc.go.th/viewer/view.html?id=5e02c12bca0feb49b458c140&amp;username=mol05081" TargetMode="External"/><Relationship Id="rId315" Type="http://schemas.openxmlformats.org/officeDocument/2006/relationships/hyperlink" Target="https://emenscr.nesdc.go.th/viewer/view.html?id=60128390ee427a6586714ff5&amp;username=moe02941" TargetMode="External"/><Relationship Id="rId357" Type="http://schemas.openxmlformats.org/officeDocument/2006/relationships/hyperlink" Target="https://emenscr.nesdc.go.th/viewer/view.html?id=60640409388c4009532551d1&amp;username=obec_regional_67_31" TargetMode="External"/><Relationship Id="rId54" Type="http://schemas.openxmlformats.org/officeDocument/2006/relationships/hyperlink" Target="https://emenscr.nesdc.go.th/viewer/view.html?id=5d957977db860d40cac8fa83&amp;username=moe021051" TargetMode="External"/><Relationship Id="rId96" Type="http://schemas.openxmlformats.org/officeDocument/2006/relationships/hyperlink" Target="https://emenscr.nesdc.go.th/viewer/view.html?id=5e006c2db459dd49a9ac7165&amp;username=moe02491" TargetMode="External"/><Relationship Id="rId161" Type="http://schemas.openxmlformats.org/officeDocument/2006/relationships/hyperlink" Target="https://emenscr.nesdc.go.th/viewer/view.html?id=5e72dd8baffc132878476cdd&amp;username=moe021031" TargetMode="External"/><Relationship Id="rId217" Type="http://schemas.openxmlformats.org/officeDocument/2006/relationships/hyperlink" Target="https://emenscr.nesdc.go.th/viewer/view.html?id=5f96cf6b89823720ff7561dc&amp;username=moe021231" TargetMode="External"/><Relationship Id="rId399" Type="http://schemas.openxmlformats.org/officeDocument/2006/relationships/hyperlink" Target="https://emenscr.nesdc.go.th/viewer/view.html?id=61406a2601ca1c69978b1a44&amp;username=obec_regional_33_41" TargetMode="External"/><Relationship Id="rId259" Type="http://schemas.openxmlformats.org/officeDocument/2006/relationships/hyperlink" Target="https://emenscr.nesdc.go.th/viewer/view.html?id=5fe413cc8719a10db8a5deb8&amp;username=moe040101" TargetMode="External"/><Relationship Id="rId424" Type="http://schemas.openxmlformats.org/officeDocument/2006/relationships/hyperlink" Target="https://emenscr.nesdc.go.th/viewer/view.html?id=61b1a4e0b5d2fc0ca4dd0731&amp;username=moe021261" TargetMode="External"/><Relationship Id="rId466" Type="http://schemas.openxmlformats.org/officeDocument/2006/relationships/hyperlink" Target="https://emenscr.nesdc.go.th/viewer/view.html?id=61f7afb18fde271b8f76df9c&amp;username=moe02971" TargetMode="External"/><Relationship Id="rId23" Type="http://schemas.openxmlformats.org/officeDocument/2006/relationships/hyperlink" Target="https://emenscr.nesdc.go.th/viewer/view.html?id=5cfa1648656db4416eea0e9d&amp;username=moe02721" TargetMode="External"/><Relationship Id="rId119" Type="http://schemas.openxmlformats.org/officeDocument/2006/relationships/hyperlink" Target="https://emenscr.nesdc.go.th/viewer/view.html?id=5e043cae42c5ca49af55b0cd&amp;username=moe02381" TargetMode="External"/><Relationship Id="rId270" Type="http://schemas.openxmlformats.org/officeDocument/2006/relationships/hyperlink" Target="https://emenscr.nesdc.go.th/viewer/view.html?id=5ff42017ceac3327c2a9aab0&amp;username=moe02521" TargetMode="External"/><Relationship Id="rId326" Type="http://schemas.openxmlformats.org/officeDocument/2006/relationships/hyperlink" Target="https://emenscr.nesdc.go.th/viewer/view.html?id=6018ee73b9d9366e127fd67d&amp;username=moe021271" TargetMode="External"/><Relationship Id="rId65" Type="http://schemas.openxmlformats.org/officeDocument/2006/relationships/hyperlink" Target="https://emenscr.nesdc.go.th/viewer/view.html?id=5dba65f7b9b2250a3a28eadc&amp;username=rmutt0578041" TargetMode="External"/><Relationship Id="rId130" Type="http://schemas.openxmlformats.org/officeDocument/2006/relationships/hyperlink" Target="https://emenscr.nesdc.go.th/viewer/view.html?id=5e087234b95b3d3e6d64f648&amp;username=moph0032961" TargetMode="External"/><Relationship Id="rId368" Type="http://schemas.openxmlformats.org/officeDocument/2006/relationships/hyperlink" Target="https://emenscr.nesdc.go.th/viewer/view.html?id=60716738fa0e5a52165b746d&amp;username=obec_regional_67_41" TargetMode="External"/><Relationship Id="rId172" Type="http://schemas.openxmlformats.org/officeDocument/2006/relationships/hyperlink" Target="https://emenscr.nesdc.go.th/viewer/view.html?id=5ee0938f08ea262541c4cab3&amp;username=moe021281" TargetMode="External"/><Relationship Id="rId228" Type="http://schemas.openxmlformats.org/officeDocument/2006/relationships/hyperlink" Target="https://emenscr.nesdc.go.th/viewer/view.html?id=5fab73b02806e76c3c3d6489&amp;username=moph09421" TargetMode="External"/><Relationship Id="rId435" Type="http://schemas.openxmlformats.org/officeDocument/2006/relationships/hyperlink" Target="https://emenscr.nesdc.go.th/viewer/view.html?id=61c404775203dc33e5cb4f86&amp;username=moph09231" TargetMode="External"/><Relationship Id="rId281" Type="http://schemas.openxmlformats.org/officeDocument/2006/relationships/hyperlink" Target="https://emenscr.nesdc.go.th/viewer/view.html?id=600113118fc6222946bc88d7&amp;username=moe021241" TargetMode="External"/><Relationship Id="rId337" Type="http://schemas.openxmlformats.org/officeDocument/2006/relationships/hyperlink" Target="https://emenscr.nesdc.go.th/viewer/view.html?id=603614b5bad28a46acd71105&amp;username=obec_regional_40_21" TargetMode="External"/><Relationship Id="rId34" Type="http://schemas.openxmlformats.org/officeDocument/2006/relationships/hyperlink" Target="https://emenscr.nesdc.go.th/viewer/view.html?id=5d47d4d11f8fce70fa0645ab&amp;username=m-society03051" TargetMode="External"/><Relationship Id="rId76" Type="http://schemas.openxmlformats.org/officeDocument/2006/relationships/hyperlink" Target="https://emenscr.nesdc.go.th/viewer/view.html?id=5deb57d19f75a146bbce088d&amp;username=moe021191" TargetMode="External"/><Relationship Id="rId141" Type="http://schemas.openxmlformats.org/officeDocument/2006/relationships/hyperlink" Target="https://emenscr.nesdc.go.th/viewer/view.html?id=5e15a247ab5cf06ac49f5287&amp;username=moph0032341" TargetMode="External"/><Relationship Id="rId379" Type="http://schemas.openxmlformats.org/officeDocument/2006/relationships/hyperlink" Target="https://emenscr.nesdc.go.th/viewer/view.html?id=609aced212ddce455fa391e4&amp;username=obec_regional_52_31" TargetMode="External"/><Relationship Id="rId7" Type="http://schemas.openxmlformats.org/officeDocument/2006/relationships/hyperlink" Target="https://emenscr.nesdc.go.th/viewer/view.html?id=5c8b2782a392573fe1bc6aef&amp;username=moe02761" TargetMode="External"/><Relationship Id="rId183" Type="http://schemas.openxmlformats.org/officeDocument/2006/relationships/hyperlink" Target="https://emenscr.nesdc.go.th/viewer/view.html?id=5ef995f977aa5a28f76749eb&amp;username=moe021241" TargetMode="External"/><Relationship Id="rId239" Type="http://schemas.openxmlformats.org/officeDocument/2006/relationships/hyperlink" Target="https://emenscr.nesdc.go.th/viewer/view.html?id=5fc9f3c7a8d9686aa79eece0&amp;username=moi08161" TargetMode="External"/><Relationship Id="rId390" Type="http://schemas.openxmlformats.org/officeDocument/2006/relationships/hyperlink" Target="https://emenscr.nesdc.go.th/viewer/view.html?id=60decfb9db82ee57dd1c981d&amp;username=obec_regional_61_21" TargetMode="External"/><Relationship Id="rId404" Type="http://schemas.openxmlformats.org/officeDocument/2006/relationships/hyperlink" Target="https://emenscr.nesdc.go.th/viewer/view.html?id=615d207217ed2a558b4c2b7e&amp;username=obec_regional_43_21" TargetMode="External"/><Relationship Id="rId446" Type="http://schemas.openxmlformats.org/officeDocument/2006/relationships/hyperlink" Target="https://emenscr.nesdc.go.th/viewer/view.html?id=61cd3f0074e0ea615e990ee0&amp;username=msu053014011" TargetMode="External"/><Relationship Id="rId250" Type="http://schemas.openxmlformats.org/officeDocument/2006/relationships/hyperlink" Target="https://emenscr.nesdc.go.th/viewer/view.html?id=5fdc5c52ea2eef1b27a2735e&amp;username=moph0032491" TargetMode="External"/><Relationship Id="rId292" Type="http://schemas.openxmlformats.org/officeDocument/2006/relationships/hyperlink" Target="https://emenscr.nesdc.go.th/viewer/view.html?id=600a9658a0ccb81ad5531ac2&amp;username=kpru053611" TargetMode="External"/><Relationship Id="rId306" Type="http://schemas.openxmlformats.org/officeDocument/2006/relationships/hyperlink" Target="https://emenscr.nesdc.go.th/viewer/view.html?id=60111f1cfdc43f47dfab80d7&amp;username=moe02471" TargetMode="External"/><Relationship Id="rId45" Type="http://schemas.openxmlformats.org/officeDocument/2006/relationships/hyperlink" Target="https://emenscr.nesdc.go.th/viewer/view.html?id=5d8b2f446e6bea05a699bab7&amp;username=moe02411" TargetMode="External"/><Relationship Id="rId87" Type="http://schemas.openxmlformats.org/officeDocument/2006/relationships/hyperlink" Target="https://emenscr.nesdc.go.th/viewer/view.html?id=5dfb3b64c552571a72d137cb&amp;username=moph09231" TargetMode="External"/><Relationship Id="rId110" Type="http://schemas.openxmlformats.org/officeDocument/2006/relationships/hyperlink" Target="https://emenscr.nesdc.go.th/viewer/view.html?id=5e030bc9ca0feb49b458c2e1&amp;username=moe02391" TargetMode="External"/><Relationship Id="rId348" Type="http://schemas.openxmlformats.org/officeDocument/2006/relationships/hyperlink" Target="https://emenscr.nesdc.go.th/viewer/view.html?id=6052d333e6688c77c9ed319f&amp;username=moe02401" TargetMode="External"/><Relationship Id="rId152" Type="http://schemas.openxmlformats.org/officeDocument/2006/relationships/hyperlink" Target="https://emenscr.nesdc.go.th/viewer/view.html?id=5e31424a9bb34730e4f34c26&amp;username=moe02781" TargetMode="External"/><Relationship Id="rId194" Type="http://schemas.openxmlformats.org/officeDocument/2006/relationships/hyperlink" Target="https://emenscr.nesdc.go.th/viewer/view.html?id=5f1907a99b5e5174cc5f22bb&amp;username=moe02941" TargetMode="External"/><Relationship Id="rId208" Type="http://schemas.openxmlformats.org/officeDocument/2006/relationships/hyperlink" Target="https://emenscr.nesdc.go.th/viewer/view.html?id=5f76a8bb6f401876d4ae14a2&amp;username=obec_regional_22_21" TargetMode="External"/><Relationship Id="rId415" Type="http://schemas.openxmlformats.org/officeDocument/2006/relationships/hyperlink" Target="https://emenscr.nesdc.go.th/viewer/view.html?id=61849e3cce66fc31a9417909&amp;username=moe021311" TargetMode="External"/><Relationship Id="rId457" Type="http://schemas.openxmlformats.org/officeDocument/2006/relationships/hyperlink" Target="https://emenscr.nesdc.go.th/viewer/view.html?id=61e7b0743f6a656f1905386c&amp;username=moe02861" TargetMode="External"/><Relationship Id="rId261" Type="http://schemas.openxmlformats.org/officeDocument/2006/relationships/hyperlink" Target="https://emenscr.nesdc.go.th/viewer/view.html?id=5fe8b5c38c931742b9801842&amp;username=moe02421" TargetMode="External"/><Relationship Id="rId14" Type="http://schemas.openxmlformats.org/officeDocument/2006/relationships/hyperlink" Target="https://emenscr.nesdc.go.th/viewer/view.html?id=5cc7c0a5a6ce3a3febe8d635&amp;username=moe02981" TargetMode="External"/><Relationship Id="rId56" Type="http://schemas.openxmlformats.org/officeDocument/2006/relationships/hyperlink" Target="https://emenscr.nesdc.go.th/viewer/view.html?id=5da984fb161e9a5bd4af2f9d&amp;username=moe02431" TargetMode="External"/><Relationship Id="rId317" Type="http://schemas.openxmlformats.org/officeDocument/2006/relationships/hyperlink" Target="https://emenscr.nesdc.go.th/viewer/view.html?id=60138f34dca25b658e8ee699&amp;username=moe02981" TargetMode="External"/><Relationship Id="rId359" Type="http://schemas.openxmlformats.org/officeDocument/2006/relationships/hyperlink" Target="https://emenscr.nesdc.go.th/viewer/view.html?id=606571f4e155ba096006f8dd&amp;username=obec_regional_22_21" TargetMode="External"/><Relationship Id="rId98" Type="http://schemas.openxmlformats.org/officeDocument/2006/relationships/hyperlink" Target="https://emenscr.nesdc.go.th/viewer/view.html?id=5e007ad9b459dd49a9ac71cc&amp;username=moe02991" TargetMode="External"/><Relationship Id="rId121" Type="http://schemas.openxmlformats.org/officeDocument/2006/relationships/hyperlink" Target="https://emenscr.nesdc.go.th/viewer/view.html?id=5e045b516f155549ab8fc0db&amp;username=moph09421" TargetMode="External"/><Relationship Id="rId163" Type="http://schemas.openxmlformats.org/officeDocument/2006/relationships/hyperlink" Target="https://emenscr.nesdc.go.th/viewer/view.html?id=5e81b049c0058e3b437a1711&amp;username=moe021221" TargetMode="External"/><Relationship Id="rId219" Type="http://schemas.openxmlformats.org/officeDocument/2006/relationships/hyperlink" Target="https://emenscr.nesdc.go.th/viewer/view.html?id=5f98eaad81f871152180a9c5&amp;username=moe02751" TargetMode="External"/><Relationship Id="rId370" Type="http://schemas.openxmlformats.org/officeDocument/2006/relationships/hyperlink" Target="https://emenscr.nesdc.go.th/viewer/view.html?id=607fea2dce56bb16002f328c&amp;username=obec_regional_30_41" TargetMode="External"/><Relationship Id="rId426" Type="http://schemas.openxmlformats.org/officeDocument/2006/relationships/hyperlink" Target="https://emenscr.nesdc.go.th/viewer/view.html?id=61b2df25f3473f0ca7a6c4c0&amp;username=moe021051" TargetMode="External"/><Relationship Id="rId230" Type="http://schemas.openxmlformats.org/officeDocument/2006/relationships/hyperlink" Target="https://emenscr.nesdc.go.th/viewer/view.html?id=5facedace708b36c432df9d2&amp;username=moph09231" TargetMode="External"/><Relationship Id="rId25" Type="http://schemas.openxmlformats.org/officeDocument/2006/relationships/hyperlink" Target="https://emenscr.nesdc.go.th/viewer/view.html?id=5d00bd813d444c41747badc3&amp;username=moe021311" TargetMode="External"/><Relationship Id="rId67" Type="http://schemas.openxmlformats.org/officeDocument/2006/relationships/hyperlink" Target="https://emenscr.nesdc.go.th/viewer/view.html?id=5dbbf843ce53974a235b5f92&amp;username=moe021291" TargetMode="External"/><Relationship Id="rId272" Type="http://schemas.openxmlformats.org/officeDocument/2006/relationships/hyperlink" Target="https://emenscr.nesdc.go.th/viewer/view.html?id=5ff6cfec30f1a008a1685c93&amp;username=moe02961" TargetMode="External"/><Relationship Id="rId328" Type="http://schemas.openxmlformats.org/officeDocument/2006/relationships/hyperlink" Target="https://emenscr.nesdc.go.th/viewer/view.html?id=601cbf13cb34a615b0f6f9d3&amp;username=moe02891" TargetMode="External"/><Relationship Id="rId132" Type="http://schemas.openxmlformats.org/officeDocument/2006/relationships/hyperlink" Target="https://emenscr.nesdc.go.th/viewer/view.html?id=5e0aef3aa0d4f63e608d1727&amp;username=moe021261" TargetMode="External"/><Relationship Id="rId174" Type="http://schemas.openxmlformats.org/officeDocument/2006/relationships/hyperlink" Target="https://emenscr.nesdc.go.th/viewer/view.html?id=5eec58738360f1201ae66035&amp;username=obec_regional_41_31" TargetMode="External"/><Relationship Id="rId381" Type="http://schemas.openxmlformats.org/officeDocument/2006/relationships/hyperlink" Target="https://emenscr.nesdc.go.th/viewer/view.html?id=609c9197391479455d283ac8&amp;username=moe02741" TargetMode="External"/><Relationship Id="rId241" Type="http://schemas.openxmlformats.org/officeDocument/2006/relationships/hyperlink" Target="https://emenscr.nesdc.go.th/viewer/view.html?id=5fcde3781540bf161ab27770&amp;username=m-society0005341" TargetMode="External"/><Relationship Id="rId437" Type="http://schemas.openxmlformats.org/officeDocument/2006/relationships/hyperlink" Target="https://emenscr.nesdc.go.th/viewer/view.html?id=61c5b313a2991278946b94a7&amp;username=moph09421" TargetMode="External"/><Relationship Id="rId36" Type="http://schemas.openxmlformats.org/officeDocument/2006/relationships/hyperlink" Target="https://emenscr.nesdc.go.th/viewer/view.html?id=5d5220a8736d33662d279e14&amp;username=moe021021" TargetMode="External"/><Relationship Id="rId283" Type="http://schemas.openxmlformats.org/officeDocument/2006/relationships/hyperlink" Target="https://emenscr.nesdc.go.th/viewer/view.html?id=600127598fc6222946bc8912&amp;username=obec_regional_83_21" TargetMode="External"/><Relationship Id="rId339" Type="http://schemas.openxmlformats.org/officeDocument/2006/relationships/hyperlink" Target="https://emenscr.nesdc.go.th/viewer/view.html?id=604097c1046b053e2994046e&amp;username=obec_regional_10_21" TargetMode="External"/><Relationship Id="rId78" Type="http://schemas.openxmlformats.org/officeDocument/2006/relationships/hyperlink" Target="https://emenscr.nesdc.go.th/viewer/view.html?id=5dedf649a4f65846b25d43ca&amp;username=moe021261" TargetMode="External"/><Relationship Id="rId101" Type="http://schemas.openxmlformats.org/officeDocument/2006/relationships/hyperlink" Target="https://emenscr.nesdc.go.th/viewer/view.html?id=5e0198766f155549ab8fb7dd&amp;username=moe02961" TargetMode="External"/><Relationship Id="rId143" Type="http://schemas.openxmlformats.org/officeDocument/2006/relationships/hyperlink" Target="https://emenscr.nesdc.go.th/viewer/view.html?id=5e15bb925aa6096ad3aa2ffa&amp;username=moph0032371" TargetMode="External"/><Relationship Id="rId185" Type="http://schemas.openxmlformats.org/officeDocument/2006/relationships/hyperlink" Target="https://emenscr.nesdc.go.th/viewer/view.html?id=5efd9cd9e73a4c2f133c25b6&amp;username=moph0032211" TargetMode="External"/><Relationship Id="rId350" Type="http://schemas.openxmlformats.org/officeDocument/2006/relationships/hyperlink" Target="https://emenscr.nesdc.go.th/viewer/view.html?id=60585f06fd3c2834509cc467&amp;username=obec_regional_47_41" TargetMode="External"/><Relationship Id="rId406" Type="http://schemas.openxmlformats.org/officeDocument/2006/relationships/hyperlink" Target="https://emenscr.nesdc.go.th/viewer/view.html?id=616455f5d13f200cdd916443&amp;username=skru11201" TargetMode="External"/><Relationship Id="rId9" Type="http://schemas.openxmlformats.org/officeDocument/2006/relationships/hyperlink" Target="https://emenscr.nesdc.go.th/viewer/view.html?id=5cbe87d7f78b133fe6b14e4e&amp;username=moe02581" TargetMode="External"/><Relationship Id="rId210" Type="http://schemas.openxmlformats.org/officeDocument/2006/relationships/hyperlink" Target="https://emenscr.nesdc.go.th/viewer/view.html?id=5f7ed475ba0f5f5eae4c3f8d&amp;username=moe02621" TargetMode="External"/><Relationship Id="rId392" Type="http://schemas.openxmlformats.org/officeDocument/2006/relationships/hyperlink" Target="https://emenscr.nesdc.go.th/viewer/view.html?id=60fd0100d63fc805a7ffc0a6&amp;username=moe02761" TargetMode="External"/><Relationship Id="rId448" Type="http://schemas.openxmlformats.org/officeDocument/2006/relationships/hyperlink" Target="https://emenscr.nesdc.go.th/viewer/view.html?id=61cd5c9a74e0ea615e990f25&amp;username=moe02531" TargetMode="External"/><Relationship Id="rId252" Type="http://schemas.openxmlformats.org/officeDocument/2006/relationships/hyperlink" Target="https://emenscr.nesdc.go.th/viewer/view.html?id=5fe019cc8ae2fc1b311d21fe&amp;username=obec_regional_19_31" TargetMode="External"/><Relationship Id="rId294" Type="http://schemas.openxmlformats.org/officeDocument/2006/relationships/hyperlink" Target="https://emenscr.nesdc.go.th/viewer/view.html?id=600e4b18ef06eb0e8c9ade12&amp;username=moe021271" TargetMode="External"/><Relationship Id="rId308" Type="http://schemas.openxmlformats.org/officeDocument/2006/relationships/hyperlink" Target="https://emenscr.nesdc.go.th/viewer/view.html?id=60122dfd2d779347e1626c48&amp;username=moe02481" TargetMode="External"/><Relationship Id="rId47" Type="http://schemas.openxmlformats.org/officeDocument/2006/relationships/hyperlink" Target="https://emenscr.nesdc.go.th/viewer/view.html?id=5d8b489d1970f105a15995df&amp;username=moe02621" TargetMode="External"/><Relationship Id="rId89" Type="http://schemas.openxmlformats.org/officeDocument/2006/relationships/hyperlink" Target="https://emenscr.nesdc.go.th/viewer/view.html?id=5dfdda41a3add11482f451a7&amp;username=moe021321" TargetMode="External"/><Relationship Id="rId112" Type="http://schemas.openxmlformats.org/officeDocument/2006/relationships/hyperlink" Target="https://emenscr.nesdc.go.th/viewer/view.html?id=5e032a8aca0feb49b458c407&amp;username=moe021261" TargetMode="External"/><Relationship Id="rId154" Type="http://schemas.openxmlformats.org/officeDocument/2006/relationships/hyperlink" Target="https://emenscr.nesdc.go.th/viewer/view.html?id=5e33e9db81edaa3d0069602d&amp;username=moe021291" TargetMode="External"/><Relationship Id="rId361" Type="http://schemas.openxmlformats.org/officeDocument/2006/relationships/hyperlink" Target="https://emenscr.nesdc.go.th/viewer/view.html?id=6066d16f1452dd0956e7d922&amp;username=obec_regional_72_41" TargetMode="External"/><Relationship Id="rId196" Type="http://schemas.openxmlformats.org/officeDocument/2006/relationships/hyperlink" Target="https://emenscr.nesdc.go.th/viewer/view.html?id=5f2bc0221bb712252cdabbb1&amp;username=sdu67011" TargetMode="External"/><Relationship Id="rId417" Type="http://schemas.openxmlformats.org/officeDocument/2006/relationships/hyperlink" Target="https://emenscr.nesdc.go.th/viewer/view.html?id=618b75b1ceda15328416c0cd&amp;username=mol05081" TargetMode="External"/><Relationship Id="rId459" Type="http://schemas.openxmlformats.org/officeDocument/2006/relationships/hyperlink" Target="https://emenscr.nesdc.go.th/viewer/view.html?id=61ea33c709c70e3a2562db12&amp;username=moe021021" TargetMode="External"/><Relationship Id="rId16" Type="http://schemas.openxmlformats.org/officeDocument/2006/relationships/hyperlink" Target="https://emenscr.nesdc.go.th/viewer/view.html?id=5cc7d6bef78b133fe6b15058&amp;username=moe021221" TargetMode="External"/><Relationship Id="rId221" Type="http://schemas.openxmlformats.org/officeDocument/2006/relationships/hyperlink" Target="https://emenscr.nesdc.go.th/viewer/view.html?id=5f9a538d8f85135b66769d47&amp;username=moe021171" TargetMode="External"/><Relationship Id="rId263" Type="http://schemas.openxmlformats.org/officeDocument/2006/relationships/hyperlink" Target="https://emenscr.nesdc.go.th/viewer/view.html?id=5feac57c48dad842bf57c98b&amp;username=skru11201" TargetMode="External"/><Relationship Id="rId319" Type="http://schemas.openxmlformats.org/officeDocument/2006/relationships/hyperlink" Target="https://emenscr.nesdc.go.th/viewer/view.html?id=601520ff35fb5c2f7ac7d3bb&amp;username=moe02501" TargetMode="External"/><Relationship Id="rId58" Type="http://schemas.openxmlformats.org/officeDocument/2006/relationships/hyperlink" Target="https://emenscr.nesdc.go.th/viewer/view.html?id=5dad73b11cf04a5bcff24b8f&amp;username=moe021121" TargetMode="External"/><Relationship Id="rId123" Type="http://schemas.openxmlformats.org/officeDocument/2006/relationships/hyperlink" Target="https://emenscr.nesdc.go.th/viewer/view.html?id=5e04641842c5ca49af55b1d2&amp;username=moph09421" TargetMode="External"/><Relationship Id="rId330" Type="http://schemas.openxmlformats.org/officeDocument/2006/relationships/hyperlink" Target="https://emenscr.nesdc.go.th/viewer/view.html?id=601fc6856c70f215becc76b3&amp;username=moe021291" TargetMode="External"/><Relationship Id="rId165" Type="http://schemas.openxmlformats.org/officeDocument/2006/relationships/hyperlink" Target="https://emenscr.nesdc.go.th/viewer/view.html?id=5e842f3d61d8aa05dfb0030c&amp;username=moe02941" TargetMode="External"/><Relationship Id="rId372" Type="http://schemas.openxmlformats.org/officeDocument/2006/relationships/hyperlink" Target="https://emenscr.nesdc.go.th/viewer/view.html?id=6088a84efb0f04238036a31a&amp;username=obec_regional_61_31" TargetMode="External"/><Relationship Id="rId428" Type="http://schemas.openxmlformats.org/officeDocument/2006/relationships/hyperlink" Target="https://emenscr.nesdc.go.th/viewer/view.html?id=61baf2917087b01cf7ac2c6d&amp;username=redcross10231" TargetMode="External"/><Relationship Id="rId232" Type="http://schemas.openxmlformats.org/officeDocument/2006/relationships/hyperlink" Target="https://emenscr.nesdc.go.th/viewer/view.html?id=5fb24ec2f1fa732ce2f6348d&amp;username=moph09231" TargetMode="External"/><Relationship Id="rId274" Type="http://schemas.openxmlformats.org/officeDocument/2006/relationships/hyperlink" Target="https://emenscr.nesdc.go.th/viewer/view.html?id=5ff995a95c8da31b261c8bbe&amp;username=moe02511" TargetMode="External"/><Relationship Id="rId27" Type="http://schemas.openxmlformats.org/officeDocument/2006/relationships/hyperlink" Target="https://emenscr.nesdc.go.th/viewer/view.html?id=5d088f5627a73d0aedb781de&amp;username=skru11201" TargetMode="External"/><Relationship Id="rId69" Type="http://schemas.openxmlformats.org/officeDocument/2006/relationships/hyperlink" Target="https://emenscr.nesdc.go.th/viewer/view.html?id=5ddb50c2a4cb29532aa5cc38&amp;username=skru11201" TargetMode="External"/><Relationship Id="rId134" Type="http://schemas.openxmlformats.org/officeDocument/2006/relationships/hyperlink" Target="https://emenscr.nesdc.go.th/viewer/view.html?id=5e0eb5c6f7206a3eeb33f637&amp;username=skru11201" TargetMode="External"/><Relationship Id="rId80" Type="http://schemas.openxmlformats.org/officeDocument/2006/relationships/hyperlink" Target="https://emenscr.nesdc.go.th/viewer/view.html?id=5df34e4cbd03be2c50f78054&amp;username=moe02461" TargetMode="External"/><Relationship Id="rId176" Type="http://schemas.openxmlformats.org/officeDocument/2006/relationships/hyperlink" Target="https://emenscr.nesdc.go.th/viewer/view.html?id=5eec906987fc7f200c7700f1&amp;username=moe02821" TargetMode="External"/><Relationship Id="rId341" Type="http://schemas.openxmlformats.org/officeDocument/2006/relationships/hyperlink" Target="https://emenscr.nesdc.go.th/viewer/view.html?id=6045ac97c568315de107dd62&amp;username=obec_regional_57_21" TargetMode="External"/><Relationship Id="rId383" Type="http://schemas.openxmlformats.org/officeDocument/2006/relationships/hyperlink" Target="https://emenscr.nesdc.go.th/viewer/view.html?id=60aae30288db5c2741c60e20&amp;username=obec_regional_44_31" TargetMode="External"/><Relationship Id="rId439" Type="http://schemas.openxmlformats.org/officeDocument/2006/relationships/hyperlink" Target="https://emenscr.nesdc.go.th/viewer/view.html?id=61c9470274e0ea615e99090c&amp;username=moe02621" TargetMode="External"/><Relationship Id="rId201" Type="http://schemas.openxmlformats.org/officeDocument/2006/relationships/hyperlink" Target="https://emenscr.nesdc.go.th/viewer/view.html?id=5f64799e3fa2a061cf69c922&amp;username=moe021321" TargetMode="External"/><Relationship Id="rId243" Type="http://schemas.openxmlformats.org/officeDocument/2006/relationships/hyperlink" Target="https://emenscr.nesdc.go.th/viewer/view.html?id=5fcf4dfcfb9dc91608730746&amp;username=moe021071" TargetMode="External"/><Relationship Id="rId285" Type="http://schemas.openxmlformats.org/officeDocument/2006/relationships/hyperlink" Target="https://emenscr.nesdc.go.th/viewer/view.html?id=6004f8dafdee0f295412d95b&amp;username=moe021061" TargetMode="External"/><Relationship Id="rId450" Type="http://schemas.openxmlformats.org/officeDocument/2006/relationships/hyperlink" Target="https://emenscr.nesdc.go.th/viewer/view.html?id=61d6f7c2818afa2cb9a75d15&amp;username=moe02591" TargetMode="External"/><Relationship Id="rId38" Type="http://schemas.openxmlformats.org/officeDocument/2006/relationships/hyperlink" Target="https://emenscr.nesdc.go.th/viewer/view.html?id=5d5a0916033c5d05164df9b7&amp;username=moe021091" TargetMode="External"/><Relationship Id="rId103" Type="http://schemas.openxmlformats.org/officeDocument/2006/relationships/hyperlink" Target="https://emenscr.nesdc.go.th/viewer/view.html?id=5e01b8046f155549ab8fb84f&amp;username=moe02561" TargetMode="External"/><Relationship Id="rId310" Type="http://schemas.openxmlformats.org/officeDocument/2006/relationships/hyperlink" Target="https://emenscr.nesdc.go.th/viewer/view.html?id=60126207df0971658763ff5c&amp;username=moe021121" TargetMode="External"/><Relationship Id="rId91" Type="http://schemas.openxmlformats.org/officeDocument/2006/relationships/hyperlink" Target="https://emenscr.nesdc.go.th/viewer/view.html?id=5e00392e6f155549ab8fb4ce&amp;username=moe021241" TargetMode="External"/><Relationship Id="rId145" Type="http://schemas.openxmlformats.org/officeDocument/2006/relationships/hyperlink" Target="https://emenscr.nesdc.go.th/viewer/view.html?id=5e16aa61a7c96230ec9114bc&amp;username=moe02571" TargetMode="External"/><Relationship Id="rId187" Type="http://schemas.openxmlformats.org/officeDocument/2006/relationships/hyperlink" Target="https://emenscr.nesdc.go.th/viewer/view.html?id=5f06cb839d894252255a6e7e&amp;username=obec_regional_80_21" TargetMode="External"/><Relationship Id="rId352" Type="http://schemas.openxmlformats.org/officeDocument/2006/relationships/hyperlink" Target="https://emenscr.nesdc.go.th/viewer/view.html?id=6059a8f81d4fae344a6a226e&amp;username=obec_regional_24_21" TargetMode="External"/><Relationship Id="rId394" Type="http://schemas.openxmlformats.org/officeDocument/2006/relationships/hyperlink" Target="https://emenscr.nesdc.go.th/viewer/view.html?id=610b9fe99af47d6f9a34e7e0&amp;username=moph08051" TargetMode="External"/><Relationship Id="rId408" Type="http://schemas.openxmlformats.org/officeDocument/2006/relationships/hyperlink" Target="https://emenscr.nesdc.go.th/viewer/view.html?id=61768383e8486e60ee899477&amp;username=obec_regional_71_51" TargetMode="External"/><Relationship Id="rId212" Type="http://schemas.openxmlformats.org/officeDocument/2006/relationships/hyperlink" Target="https://emenscr.nesdc.go.th/viewer/view.html?id=5f84a63bf4136d55839ea973&amp;username=obec_regional_56_31" TargetMode="External"/><Relationship Id="rId254" Type="http://schemas.openxmlformats.org/officeDocument/2006/relationships/hyperlink" Target="https://emenscr.nesdc.go.th/viewer/view.html?id=5fe19b658ae2fc1b311d2405&amp;username=obec_regional_41_31" TargetMode="External"/><Relationship Id="rId49" Type="http://schemas.openxmlformats.org/officeDocument/2006/relationships/hyperlink" Target="https://emenscr.nesdc.go.th/viewer/view.html?id=5d8f02684286f936aeab0408&amp;username=moe02421" TargetMode="External"/><Relationship Id="rId114" Type="http://schemas.openxmlformats.org/officeDocument/2006/relationships/hyperlink" Target="https://emenscr.nesdc.go.th/viewer/view.html?id=5e033129b459dd49a9ac79b3&amp;username=moe02401" TargetMode="External"/><Relationship Id="rId296" Type="http://schemas.openxmlformats.org/officeDocument/2006/relationships/hyperlink" Target="https://emenscr.nesdc.go.th/viewer/view.html?id=600e94e136aa5f0e8af5376b&amp;username=moe02821" TargetMode="External"/><Relationship Id="rId461" Type="http://schemas.openxmlformats.org/officeDocument/2006/relationships/hyperlink" Target="https://emenscr.nesdc.go.th/viewer/view.html?id=61ebd14e8989866011138762&amp;username=moe021261" TargetMode="External"/><Relationship Id="rId60" Type="http://schemas.openxmlformats.org/officeDocument/2006/relationships/hyperlink" Target="https://emenscr.nesdc.go.th/viewer/view.html?id=5db6a722a099c71470319aee&amp;username=moe040101" TargetMode="External"/><Relationship Id="rId156" Type="http://schemas.openxmlformats.org/officeDocument/2006/relationships/hyperlink" Target="https://emenscr.nesdc.go.th/viewer/view.html?id=5e3b8ad91b8dd47b1ae2437a&amp;username=moe02941" TargetMode="External"/><Relationship Id="rId198" Type="http://schemas.openxmlformats.org/officeDocument/2006/relationships/hyperlink" Target="https://emenscr.nesdc.go.th/viewer/view.html?id=5f37c7dfcb2a2b5fb09dd72e&amp;username=moe02081" TargetMode="External"/><Relationship Id="rId321" Type="http://schemas.openxmlformats.org/officeDocument/2006/relationships/hyperlink" Target="https://emenscr.nesdc.go.th/viewer/view.html?id=60154d96662c8a2f73e2fb85&amp;username=moe021211" TargetMode="External"/><Relationship Id="rId363" Type="http://schemas.openxmlformats.org/officeDocument/2006/relationships/hyperlink" Target="https://emenscr.nesdc.go.th/viewer/view.html?id=606d521457ba7c2ebb9739aa&amp;username=obec_regional_74_21" TargetMode="External"/><Relationship Id="rId419" Type="http://schemas.openxmlformats.org/officeDocument/2006/relationships/hyperlink" Target="https://emenscr.nesdc.go.th/viewer/view.html?id=6194b2f6d221902211f9af30&amp;username=moe02111" TargetMode="External"/><Relationship Id="rId223" Type="http://schemas.openxmlformats.org/officeDocument/2006/relationships/hyperlink" Target="https://emenscr.nesdc.go.th/viewer/view.html?id=5f9af3a437b27e5b651e85de&amp;username=obec_regional_96_51" TargetMode="External"/><Relationship Id="rId430" Type="http://schemas.openxmlformats.org/officeDocument/2006/relationships/hyperlink" Target="https://emenscr.nesdc.go.th/viewer/view.html?id=61c03e7408c049623464dbd9&amp;username=moe02431" TargetMode="External"/><Relationship Id="rId18" Type="http://schemas.openxmlformats.org/officeDocument/2006/relationships/hyperlink" Target="https://emenscr.nesdc.go.th/viewer/view.html?id=5cc91271a6ce3a3febe8d6e3&amp;username=moe021221" TargetMode="External"/><Relationship Id="rId265" Type="http://schemas.openxmlformats.org/officeDocument/2006/relationships/hyperlink" Target="https://emenscr.nesdc.go.th/viewer/view.html?id=5fec2c55d4a7895f801440e5&amp;username=moe02541" TargetMode="External"/><Relationship Id="rId125" Type="http://schemas.openxmlformats.org/officeDocument/2006/relationships/hyperlink" Target="https://emenscr.nesdc.go.th/viewer/view.html?id=5e058e3be82416445c17a265&amp;username=moe02681" TargetMode="External"/><Relationship Id="rId167" Type="http://schemas.openxmlformats.org/officeDocument/2006/relationships/hyperlink" Target="https://emenscr.nesdc.go.th/viewer/view.html?id=5e86b91d5ff50c05d917500d&amp;username=moe02701" TargetMode="External"/><Relationship Id="rId332" Type="http://schemas.openxmlformats.org/officeDocument/2006/relationships/hyperlink" Target="https://emenscr.nesdc.go.th/viewer/view.html?id=6021f6f36c70f215becc7752&amp;username=obec_regional_50_41" TargetMode="External"/><Relationship Id="rId374" Type="http://schemas.openxmlformats.org/officeDocument/2006/relationships/hyperlink" Target="https://emenscr.nesdc.go.th/viewer/view.html?id=608b564377feef1f11b50f23&amp;username=obec_regional_34_51" TargetMode="External"/><Relationship Id="rId71" Type="http://schemas.openxmlformats.org/officeDocument/2006/relationships/hyperlink" Target="https://emenscr.nesdc.go.th/viewer/view.html?id=5de0e60fef4cb551e98699cc&amp;username=moe02821" TargetMode="External"/><Relationship Id="rId234" Type="http://schemas.openxmlformats.org/officeDocument/2006/relationships/hyperlink" Target="https://emenscr.nesdc.go.th/viewer/view.html?id=5fc0a0ae9a014c2a732f76af&amp;username=moph08051" TargetMode="External"/><Relationship Id="rId2" Type="http://schemas.openxmlformats.org/officeDocument/2006/relationships/hyperlink" Target="https://emenscr.nesdc.go.th/viewer/view.html?id=5b34663a7eb59a406681fae9&amp;username=moe040101" TargetMode="External"/><Relationship Id="rId29" Type="http://schemas.openxmlformats.org/officeDocument/2006/relationships/hyperlink" Target="https://emenscr.nesdc.go.th/viewer/view.html?id=5d0b064dae46c10af222677c&amp;username=moe02961" TargetMode="External"/><Relationship Id="rId276" Type="http://schemas.openxmlformats.org/officeDocument/2006/relationships/hyperlink" Target="https://emenscr.nesdc.go.th/viewer/view.html?id=5ffe76072484306cc56a793d&amp;username=moe02861" TargetMode="External"/><Relationship Id="rId441" Type="http://schemas.openxmlformats.org/officeDocument/2006/relationships/hyperlink" Target="https://emenscr.nesdc.go.th/viewer/view.html?id=61c9ac2274e0ea615e990a5e&amp;username=moe02081" TargetMode="External"/><Relationship Id="rId40" Type="http://schemas.openxmlformats.org/officeDocument/2006/relationships/hyperlink" Target="https://emenscr.nesdc.go.th/viewer/view.html?id=5d70b0242b90be145b5c9480&amp;username=moe02701" TargetMode="External"/><Relationship Id="rId136" Type="http://schemas.openxmlformats.org/officeDocument/2006/relationships/hyperlink" Target="https://emenscr.nesdc.go.th/viewer/view.html?id=5e12b54565d1e5594e988ce9&amp;username=moe02591" TargetMode="External"/><Relationship Id="rId178" Type="http://schemas.openxmlformats.org/officeDocument/2006/relationships/hyperlink" Target="https://emenscr.nesdc.go.th/viewer/view.html?id=5ef42cf9d3620b47896bc215&amp;username=moe021301" TargetMode="External"/><Relationship Id="rId301" Type="http://schemas.openxmlformats.org/officeDocument/2006/relationships/hyperlink" Target="https://emenscr.nesdc.go.th/viewer/view.html?id=600fbfc82d779347e16269de&amp;username=moe02661" TargetMode="External"/><Relationship Id="rId343" Type="http://schemas.openxmlformats.org/officeDocument/2006/relationships/hyperlink" Target="https://emenscr.nesdc.go.th/viewer/view.html?id=604844d822a74d5de4d5bf3d&amp;username=moe02381" TargetMode="External"/><Relationship Id="rId61" Type="http://schemas.openxmlformats.org/officeDocument/2006/relationships/hyperlink" Target="https://emenscr.nesdc.go.th/viewer/view.html?id=5db7c2c4a12569147ec986f8&amp;username=rmutt0578041" TargetMode="External"/><Relationship Id="rId82" Type="http://schemas.openxmlformats.org/officeDocument/2006/relationships/hyperlink" Target="https://emenscr.nesdc.go.th/viewer/view.html?id=5df89a36467aa83f5ec0af51&amp;username=moe040071" TargetMode="External"/><Relationship Id="rId199" Type="http://schemas.openxmlformats.org/officeDocument/2006/relationships/hyperlink" Target="https://emenscr.nesdc.go.th/viewer/view.html?id=5f3e38c397741009600a42ea&amp;username=obec_regional_70_21" TargetMode="External"/><Relationship Id="rId203" Type="http://schemas.openxmlformats.org/officeDocument/2006/relationships/hyperlink" Target="https://emenscr.nesdc.go.th/viewer/view.html?id=5f6d6a7f0f92324608a11367&amp;username=obec_regional_44_31" TargetMode="External"/><Relationship Id="rId385" Type="http://schemas.openxmlformats.org/officeDocument/2006/relationships/hyperlink" Target="https://emenscr.nesdc.go.th/viewer/view.html?id=60c31902d2513234cd5eb1c4&amp;username=obec_regional_48_21" TargetMode="External"/><Relationship Id="rId19" Type="http://schemas.openxmlformats.org/officeDocument/2006/relationships/hyperlink" Target="https://emenscr.nesdc.go.th/viewer/view.html?id=5cd24c75a6ce3a3febe8d77b&amp;username=moe02941" TargetMode="External"/><Relationship Id="rId224" Type="http://schemas.openxmlformats.org/officeDocument/2006/relationships/hyperlink" Target="https://emenscr.nesdc.go.th/viewer/view.html?id=5fa0d67a988b886eeee424ef&amp;username=m-society03051" TargetMode="External"/><Relationship Id="rId245" Type="http://schemas.openxmlformats.org/officeDocument/2006/relationships/hyperlink" Target="https://emenscr.nesdc.go.th/viewer/view.html?id=5fd73dd6238e5c34f1efcdbc&amp;username=mol05081" TargetMode="External"/><Relationship Id="rId266" Type="http://schemas.openxmlformats.org/officeDocument/2006/relationships/hyperlink" Target="https://emenscr.nesdc.go.th/viewer/view.html?id=5fed6485cd2fbc1fb9e72797&amp;username=moe021111" TargetMode="External"/><Relationship Id="rId287" Type="http://schemas.openxmlformats.org/officeDocument/2006/relationships/hyperlink" Target="https://emenscr.nesdc.go.th/viewer/view.html?id=6007b340d48dc2311c4c7967&amp;username=obec_regional_45_31" TargetMode="External"/><Relationship Id="rId410" Type="http://schemas.openxmlformats.org/officeDocument/2006/relationships/hyperlink" Target="https://emenscr.nesdc.go.th/viewer/view.html?id=6178dc59cfe04674d56d1ef8&amp;username=obec_regional_92_31" TargetMode="External"/><Relationship Id="rId431" Type="http://schemas.openxmlformats.org/officeDocument/2006/relationships/hyperlink" Target="https://emenscr.nesdc.go.th/viewer/view.html?id=61c176e208c049623464dcfd&amp;username=moe021071" TargetMode="External"/><Relationship Id="rId452" Type="http://schemas.openxmlformats.org/officeDocument/2006/relationships/hyperlink" Target="https://emenscr.nesdc.go.th/viewer/view.html?id=61dbfcc3d730e40b80213abd&amp;username=moe021321" TargetMode="External"/><Relationship Id="rId30" Type="http://schemas.openxmlformats.org/officeDocument/2006/relationships/hyperlink" Target="https://emenscr.nesdc.go.th/viewer/view.html?id=5d0f0486ae46c10af2226808&amp;username=moe02491" TargetMode="External"/><Relationship Id="rId105" Type="http://schemas.openxmlformats.org/officeDocument/2006/relationships/hyperlink" Target="https://emenscr.nesdc.go.th/viewer/view.html?id=5e01e1f16f155549ab8fb9de&amp;username=mol05081" TargetMode="External"/><Relationship Id="rId126" Type="http://schemas.openxmlformats.org/officeDocument/2006/relationships/hyperlink" Target="https://emenscr.nesdc.go.th/viewer/view.html?id=5e059b875baa7b44654de0bb&amp;username=m-society03051" TargetMode="External"/><Relationship Id="rId147" Type="http://schemas.openxmlformats.org/officeDocument/2006/relationships/hyperlink" Target="https://emenscr.nesdc.go.th/viewer/view.html?id=5e1821242931d170e385eb43&amp;username=moe021091" TargetMode="External"/><Relationship Id="rId168" Type="http://schemas.openxmlformats.org/officeDocument/2006/relationships/hyperlink" Target="https://emenscr.nesdc.go.th/viewer/view.html?id=5e9fd7dbc9a9d366e9ad6b1c&amp;username=skru11191" TargetMode="External"/><Relationship Id="rId312" Type="http://schemas.openxmlformats.org/officeDocument/2006/relationships/hyperlink" Target="https://emenscr.nesdc.go.th/viewer/view.html?id=60126803d7ffce6585ff04d5&amp;username=bsru0564101" TargetMode="External"/><Relationship Id="rId333" Type="http://schemas.openxmlformats.org/officeDocument/2006/relationships/hyperlink" Target="https://emenscr.nesdc.go.th/viewer/view.html?id=6024eb14c0248c15b7543a70&amp;username=obec_regional_57_21" TargetMode="External"/><Relationship Id="rId354" Type="http://schemas.openxmlformats.org/officeDocument/2006/relationships/hyperlink" Target="https://emenscr.nesdc.go.th/viewer/view.html?id=605bf30c9d159e02661f4c75&amp;username=obec_regional_70_31" TargetMode="External"/><Relationship Id="rId51" Type="http://schemas.openxmlformats.org/officeDocument/2006/relationships/hyperlink" Target="https://emenscr.nesdc.go.th/viewer/view.html?id=5d917b7096535d41beb4b677&amp;username=moe021161" TargetMode="External"/><Relationship Id="rId72" Type="http://schemas.openxmlformats.org/officeDocument/2006/relationships/hyperlink" Target="https://emenscr.nesdc.go.th/viewer/view.html?id=5de0f22415ce5051f349fdeb&amp;username=moe02821" TargetMode="External"/><Relationship Id="rId93" Type="http://schemas.openxmlformats.org/officeDocument/2006/relationships/hyperlink" Target="https://emenscr.nesdc.go.th/viewer/view.html?id=5e003c086f155549ab8fb4dd&amp;username=moph09231" TargetMode="External"/><Relationship Id="rId189" Type="http://schemas.openxmlformats.org/officeDocument/2006/relationships/hyperlink" Target="https://emenscr.nesdc.go.th/viewer/view.html?id=5f0ade30e149182d664642fb&amp;username=obec_regional_42_21" TargetMode="External"/><Relationship Id="rId375" Type="http://schemas.openxmlformats.org/officeDocument/2006/relationships/hyperlink" Target="https://emenscr.nesdc.go.th/viewer/view.html?id=608b800d27484a1f14f527fb&amp;username=obec_regional_64_21" TargetMode="External"/><Relationship Id="rId396" Type="http://schemas.openxmlformats.org/officeDocument/2006/relationships/hyperlink" Target="https://emenscr.nesdc.go.th/viewer/view.html?id=610e8d6b77572f035a6e9ef9&amp;username=moph09051" TargetMode="External"/><Relationship Id="rId3" Type="http://schemas.openxmlformats.org/officeDocument/2006/relationships/hyperlink" Target="https://emenscr.nesdc.go.th/viewer/view.html?id=5b8e06888419180f2e67afbe&amp;username=rmutt0578041" TargetMode="External"/><Relationship Id="rId214" Type="http://schemas.openxmlformats.org/officeDocument/2006/relationships/hyperlink" Target="https://emenscr.nesdc.go.th/viewer/view.html?id=5f895d327c428e3b0e2d8bba&amp;username=moe02481" TargetMode="External"/><Relationship Id="rId235" Type="http://schemas.openxmlformats.org/officeDocument/2006/relationships/hyperlink" Target="https://emenscr.nesdc.go.th/viewer/view.html?id=5fc0aecbbeab9d2a7939c1cc&amp;username=m-society03021" TargetMode="External"/><Relationship Id="rId256" Type="http://schemas.openxmlformats.org/officeDocument/2006/relationships/hyperlink" Target="https://emenscr.nesdc.go.th/viewer/view.html?id=5fe2bb840573ae1b28632571&amp;username=moph03201" TargetMode="External"/><Relationship Id="rId277" Type="http://schemas.openxmlformats.org/officeDocument/2006/relationships/hyperlink" Target="https://emenscr.nesdc.go.th/viewer/view.html?id=5ffe9ecf2c89dd6cc3be013b&amp;username=moe02681" TargetMode="External"/><Relationship Id="rId298" Type="http://schemas.openxmlformats.org/officeDocument/2006/relationships/hyperlink" Target="https://emenscr.nesdc.go.th/viewer/view.html?id=600f8019d8926a0e8484e49b&amp;username=moe02691" TargetMode="External"/><Relationship Id="rId400" Type="http://schemas.openxmlformats.org/officeDocument/2006/relationships/hyperlink" Target="https://emenscr.nesdc.go.th/viewer/view.html?id=6148017d085c004179aa58df&amp;username=obec_regional_39_31" TargetMode="External"/><Relationship Id="rId421" Type="http://schemas.openxmlformats.org/officeDocument/2006/relationships/hyperlink" Target="https://emenscr.nesdc.go.th/viewer/view.html?id=61a5a37277658f43f366824c&amp;username=moph08051" TargetMode="External"/><Relationship Id="rId442" Type="http://schemas.openxmlformats.org/officeDocument/2006/relationships/hyperlink" Target="https://emenscr.nesdc.go.th/viewer/view.html?id=61cbd99518f9e461517bef6b&amp;username=moe021281" TargetMode="External"/><Relationship Id="rId463" Type="http://schemas.openxmlformats.org/officeDocument/2006/relationships/hyperlink" Target="https://emenscr.nesdc.go.th/viewer/view.html?id=61ef772b7f6e0c2e654ba2f6&amp;username=moe021331" TargetMode="External"/><Relationship Id="rId116" Type="http://schemas.openxmlformats.org/officeDocument/2006/relationships/hyperlink" Target="https://emenscr.nesdc.go.th/viewer/view.html?id=5e041ff8b459dd49a9ac7acc&amp;username=moe02911" TargetMode="External"/><Relationship Id="rId137" Type="http://schemas.openxmlformats.org/officeDocument/2006/relationships/hyperlink" Target="https://emenscr.nesdc.go.th/viewer/view.html?id=5e14039e6304d01f1c2f7140&amp;username=moe021131" TargetMode="External"/><Relationship Id="rId158" Type="http://schemas.openxmlformats.org/officeDocument/2006/relationships/hyperlink" Target="https://emenscr.nesdc.go.th/viewer/view.html?id=5e4ce5e8e5d04a39ee82bb9f&amp;username=moe021301" TargetMode="External"/><Relationship Id="rId302" Type="http://schemas.openxmlformats.org/officeDocument/2006/relationships/hyperlink" Target="https://emenscr.nesdc.go.th/viewer/view.html?id=600fcc174037f647d85e80d3&amp;username=moe021001" TargetMode="External"/><Relationship Id="rId323" Type="http://schemas.openxmlformats.org/officeDocument/2006/relationships/hyperlink" Target="https://emenscr.nesdc.go.th/viewer/view.html?id=60167fd6e172002f71a84e1d&amp;username=moe02851" TargetMode="External"/><Relationship Id="rId344" Type="http://schemas.openxmlformats.org/officeDocument/2006/relationships/hyperlink" Target="https://emenscr.nesdc.go.th/viewer/view.html?id=60484b4542689c5ddb39039c&amp;username=obec_regional_71_41" TargetMode="External"/><Relationship Id="rId20" Type="http://schemas.openxmlformats.org/officeDocument/2006/relationships/hyperlink" Target="https://emenscr.nesdc.go.th/viewer/view.html?id=5cf1f8573d444c41747ba729&amp;username=moe02391" TargetMode="External"/><Relationship Id="rId41" Type="http://schemas.openxmlformats.org/officeDocument/2006/relationships/hyperlink" Target="https://emenscr.nesdc.go.th/viewer/view.html?id=5d832d4e6e6bea05a699b676&amp;username=moe02401" TargetMode="External"/><Relationship Id="rId62" Type="http://schemas.openxmlformats.org/officeDocument/2006/relationships/hyperlink" Target="https://emenscr.nesdc.go.th/viewer/view.html?id=5db7e0a4a12569147ec98722&amp;username=moe03111" TargetMode="External"/><Relationship Id="rId83" Type="http://schemas.openxmlformats.org/officeDocument/2006/relationships/hyperlink" Target="https://emenscr.nesdc.go.th/viewer/view.html?id=5df89cfdcaa0dc3f63b8c3ab&amp;username=moe02111" TargetMode="External"/><Relationship Id="rId179" Type="http://schemas.openxmlformats.org/officeDocument/2006/relationships/hyperlink" Target="https://emenscr.nesdc.go.th/viewer/view.html?id=5ef450d3d3620b47896bc257&amp;username=obec_regional_85_21" TargetMode="External"/><Relationship Id="rId365" Type="http://schemas.openxmlformats.org/officeDocument/2006/relationships/hyperlink" Target="https://emenscr.nesdc.go.th/viewer/view.html?id=606d7a3b3223284cf47c1e00&amp;username=obec_regional_65_21" TargetMode="External"/><Relationship Id="rId386" Type="http://schemas.openxmlformats.org/officeDocument/2006/relationships/hyperlink" Target="https://emenscr.nesdc.go.th/viewer/view.html?id=60ca10912e32ae46f0a3b458&amp;username=obec_regional_94_41" TargetMode="External"/><Relationship Id="rId190" Type="http://schemas.openxmlformats.org/officeDocument/2006/relationships/hyperlink" Target="https://emenscr.nesdc.go.th/viewer/view.html?id=5f0d83dd91989162dfcc1508&amp;username=obec_regional_25_21" TargetMode="External"/><Relationship Id="rId204" Type="http://schemas.openxmlformats.org/officeDocument/2006/relationships/hyperlink" Target="https://emenscr.nesdc.go.th/viewer/view.html?id=5f6dbc6f06a32245fa444656&amp;username=obec_regional_15_21" TargetMode="External"/><Relationship Id="rId225" Type="http://schemas.openxmlformats.org/officeDocument/2006/relationships/hyperlink" Target="https://emenscr.nesdc.go.th/viewer/view.html?id=5fa238fb6a388806017187bd&amp;username=obec_regional_75_21" TargetMode="External"/><Relationship Id="rId246" Type="http://schemas.openxmlformats.org/officeDocument/2006/relationships/hyperlink" Target="https://emenscr.nesdc.go.th/viewer/view.html?id=5fd753b4a7ca1a34f39f3533&amp;username=mol05081" TargetMode="External"/><Relationship Id="rId267" Type="http://schemas.openxmlformats.org/officeDocument/2006/relationships/hyperlink" Target="https://emenscr.nesdc.go.th/viewer/view.html?id=5feda4ae6184281fb306e7ae&amp;username=moe021321" TargetMode="External"/><Relationship Id="rId288" Type="http://schemas.openxmlformats.org/officeDocument/2006/relationships/hyperlink" Target="https://emenscr.nesdc.go.th/viewer/view.html?id=6007e92fd309fd3116da9fec&amp;username=moe021091" TargetMode="External"/><Relationship Id="rId411" Type="http://schemas.openxmlformats.org/officeDocument/2006/relationships/hyperlink" Target="https://emenscr.nesdc.go.th/viewer/view.html?id=61799642cfe04674d56d20bc&amp;username=obec_regional_72_31" TargetMode="External"/><Relationship Id="rId432" Type="http://schemas.openxmlformats.org/officeDocument/2006/relationships/hyperlink" Target="https://emenscr.nesdc.go.th/viewer/view.html?id=61c18e3ecf8d3033eb3ef448&amp;username=snru05420131" TargetMode="External"/><Relationship Id="rId453" Type="http://schemas.openxmlformats.org/officeDocument/2006/relationships/hyperlink" Target="https://emenscr.nesdc.go.th/viewer/view.html?id=61e00e4f21c5ce07faeec955&amp;username=moe02391" TargetMode="External"/><Relationship Id="rId106" Type="http://schemas.openxmlformats.org/officeDocument/2006/relationships/hyperlink" Target="https://emenscr.nesdc.go.th/viewer/view.html?id=5e020220ca0feb49b458c0e7&amp;username=moe02671" TargetMode="External"/><Relationship Id="rId127" Type="http://schemas.openxmlformats.org/officeDocument/2006/relationships/hyperlink" Target="https://emenscr.nesdc.go.th/viewer/view.html?id=5e05b97e3b2bc044565f7a07&amp;username=moe021061" TargetMode="External"/><Relationship Id="rId313" Type="http://schemas.openxmlformats.org/officeDocument/2006/relationships/hyperlink" Target="https://emenscr.nesdc.go.th/viewer/view.html?id=601268b0ee427a6586714f79&amp;username=moe021231" TargetMode="External"/><Relationship Id="rId10" Type="http://schemas.openxmlformats.org/officeDocument/2006/relationships/hyperlink" Target="https://emenscr.nesdc.go.th/viewer/view.html?id=5cbec183a6ce3a3febe8d43e&amp;username=moe02581" TargetMode="External"/><Relationship Id="rId31" Type="http://schemas.openxmlformats.org/officeDocument/2006/relationships/hyperlink" Target="https://emenscr.nesdc.go.th/viewer/view.html?id=5d13235f19ab880af76a0300&amp;username=moe02521" TargetMode="External"/><Relationship Id="rId52" Type="http://schemas.openxmlformats.org/officeDocument/2006/relationships/hyperlink" Target="https://emenscr.nesdc.go.th/viewer/view.html?id=5d919045d21c82469e4472ae&amp;username=moe02741" TargetMode="External"/><Relationship Id="rId73" Type="http://schemas.openxmlformats.org/officeDocument/2006/relationships/hyperlink" Target="https://emenscr.nesdc.go.th/viewer/view.html?id=5de4d561e78f8151e86bc527&amp;username=moe040071" TargetMode="External"/><Relationship Id="rId94" Type="http://schemas.openxmlformats.org/officeDocument/2006/relationships/hyperlink" Target="https://emenscr.nesdc.go.th/viewer/view.html?id=5e0049716f155549ab8fb511&amp;username=moe02861" TargetMode="External"/><Relationship Id="rId148" Type="http://schemas.openxmlformats.org/officeDocument/2006/relationships/hyperlink" Target="https://emenscr.nesdc.go.th/viewer/view.html?id=5e18486a25141a025e354654&amp;username=moe021271" TargetMode="External"/><Relationship Id="rId169" Type="http://schemas.openxmlformats.org/officeDocument/2006/relationships/hyperlink" Target="https://emenscr.nesdc.go.th/viewer/view.html?id=5ea014c5c238c07f8c729b86&amp;username=moe02411" TargetMode="External"/><Relationship Id="rId334" Type="http://schemas.openxmlformats.org/officeDocument/2006/relationships/hyperlink" Target="https://emenscr.nesdc.go.th/viewer/view.html?id=602b3a21c64bae4268a639fe&amp;username=moe02641" TargetMode="External"/><Relationship Id="rId355" Type="http://schemas.openxmlformats.org/officeDocument/2006/relationships/hyperlink" Target="https://emenscr.nesdc.go.th/viewer/view.html?id=6061892e3a05e1443029abd6&amp;username=obec_regional_95_21" TargetMode="External"/><Relationship Id="rId376" Type="http://schemas.openxmlformats.org/officeDocument/2006/relationships/hyperlink" Target="https://emenscr.nesdc.go.th/viewer/view.html?id=608bdd465a1fb71f0b2c2669&amp;username=moe021031" TargetMode="External"/><Relationship Id="rId397" Type="http://schemas.openxmlformats.org/officeDocument/2006/relationships/hyperlink" Target="https://emenscr.nesdc.go.th/viewer/view.html?id=611a2390e587a9706c8ae266&amp;username=obec_regional_95_21" TargetMode="External"/><Relationship Id="rId4" Type="http://schemas.openxmlformats.org/officeDocument/2006/relationships/hyperlink" Target="https://emenscr.nesdc.go.th/viewer/view.html?id=5be25ddf49b9c605ba60a32a&amp;username=moe02941" TargetMode="External"/><Relationship Id="rId180" Type="http://schemas.openxmlformats.org/officeDocument/2006/relationships/hyperlink" Target="https://emenscr.nesdc.go.th/viewer/view.html?id=5ef459e22d7d7a47827f192d&amp;username=moe021031" TargetMode="External"/><Relationship Id="rId215" Type="http://schemas.openxmlformats.org/officeDocument/2006/relationships/hyperlink" Target="https://emenscr.nesdc.go.th/viewer/view.html?id=5f896a5acde5033b06622bc3&amp;username=moe021181" TargetMode="External"/><Relationship Id="rId236" Type="http://schemas.openxmlformats.org/officeDocument/2006/relationships/hyperlink" Target="https://emenscr.nesdc.go.th/viewer/view.html?id=5fc1e6c8beab9d2a7939c241&amp;username=moe042781" TargetMode="External"/><Relationship Id="rId257" Type="http://schemas.openxmlformats.org/officeDocument/2006/relationships/hyperlink" Target="https://emenscr.nesdc.go.th/viewer/view.html?id=5fe40b3d8838350dbfec936b&amp;username=moe031121" TargetMode="External"/><Relationship Id="rId278" Type="http://schemas.openxmlformats.org/officeDocument/2006/relationships/hyperlink" Target="https://emenscr.nesdc.go.th/viewer/view.html?id=5fffc0c91bf13d6cbb45387b&amp;username=obec_regional_90_21" TargetMode="External"/><Relationship Id="rId401" Type="http://schemas.openxmlformats.org/officeDocument/2006/relationships/hyperlink" Target="https://emenscr.nesdc.go.th/viewer/view.html?id=614ebc3674550141769f9e29&amp;username=obec_regional_63_21" TargetMode="External"/><Relationship Id="rId422" Type="http://schemas.openxmlformats.org/officeDocument/2006/relationships/hyperlink" Target="https://emenscr.nesdc.go.th/viewer/view.html?id=61a5e38877658f43f366830d&amp;username=moph0032351" TargetMode="External"/><Relationship Id="rId443" Type="http://schemas.openxmlformats.org/officeDocument/2006/relationships/hyperlink" Target="https://emenscr.nesdc.go.th/viewer/view.html?id=61cc326491854c614b74df04&amp;username=moe021121" TargetMode="External"/><Relationship Id="rId464" Type="http://schemas.openxmlformats.org/officeDocument/2006/relationships/hyperlink" Target="https://emenscr.nesdc.go.th/viewer/view.html?id=61f6c800c94a7c77d057455d&amp;username=moe02551" TargetMode="External"/><Relationship Id="rId303" Type="http://schemas.openxmlformats.org/officeDocument/2006/relationships/hyperlink" Target="https://emenscr.nesdc.go.th/viewer/view.html?id=6010d8a94037f647d85e816b&amp;username=moe02671" TargetMode="External"/><Relationship Id="rId42" Type="http://schemas.openxmlformats.org/officeDocument/2006/relationships/hyperlink" Target="https://emenscr.nesdc.go.th/viewer/view.html?id=5d886f2c1970f105a159931d&amp;username=moe03051" TargetMode="External"/><Relationship Id="rId84" Type="http://schemas.openxmlformats.org/officeDocument/2006/relationships/hyperlink" Target="https://emenscr.nesdc.go.th/viewer/view.html?id=5df9d901467aa83f5ec0b0cc&amp;username=moe02931" TargetMode="External"/><Relationship Id="rId138" Type="http://schemas.openxmlformats.org/officeDocument/2006/relationships/hyperlink" Target="https://emenscr.nesdc.go.th/viewer/view.html?id=5e140a2ce2cf091f1b82ffdb&amp;username=moe02421" TargetMode="External"/><Relationship Id="rId345" Type="http://schemas.openxmlformats.org/officeDocument/2006/relationships/hyperlink" Target="https://emenscr.nesdc.go.th/viewer/view.html?id=60504bb195a74a77d1634532&amp;username=obec_regional_27_21" TargetMode="External"/><Relationship Id="rId387" Type="http://schemas.openxmlformats.org/officeDocument/2006/relationships/hyperlink" Target="https://emenscr.nesdc.go.th/viewer/view.html?id=60caf065cfde2746e853d270&amp;username=obec_regional_26_21" TargetMode="External"/><Relationship Id="rId191" Type="http://schemas.openxmlformats.org/officeDocument/2006/relationships/hyperlink" Target="https://emenscr.nesdc.go.th/viewer/view.html?id=5f0fc9d75ca0ad5912686497&amp;username=moe02801" TargetMode="External"/><Relationship Id="rId205" Type="http://schemas.openxmlformats.org/officeDocument/2006/relationships/hyperlink" Target="https://emenscr.nesdc.go.th/viewer/view.html?id=5f6ddb5a06a32245fa44465f&amp;username=obec_regional_27_31" TargetMode="External"/><Relationship Id="rId247" Type="http://schemas.openxmlformats.org/officeDocument/2006/relationships/hyperlink" Target="https://emenscr.nesdc.go.th/viewer/view.html?id=5fd85a8207212e34f9c302f4&amp;username=obec_regional_40_61" TargetMode="External"/><Relationship Id="rId412" Type="http://schemas.openxmlformats.org/officeDocument/2006/relationships/hyperlink" Target="https://emenscr.nesdc.go.th/viewer/view.html?id=6179bf0bcd518974dbfb34d7&amp;username=obec_regional_64_31" TargetMode="External"/><Relationship Id="rId107" Type="http://schemas.openxmlformats.org/officeDocument/2006/relationships/hyperlink" Target="https://emenscr.nesdc.go.th/viewer/view.html?id=5e020a0e6f155549ab8fba5f&amp;username=moe021311" TargetMode="External"/><Relationship Id="rId289" Type="http://schemas.openxmlformats.org/officeDocument/2006/relationships/hyperlink" Target="https://emenscr.nesdc.go.th/viewer/view.html?id=60092149f9428031247e9969&amp;username=moe021301" TargetMode="External"/><Relationship Id="rId454" Type="http://schemas.openxmlformats.org/officeDocument/2006/relationships/hyperlink" Target="https://emenscr.nesdc.go.th/viewer/view.html?id=61e1374afd7eaa7f04b307d5&amp;username=moe021061" TargetMode="External"/><Relationship Id="rId11" Type="http://schemas.openxmlformats.org/officeDocument/2006/relationships/hyperlink" Target="https://emenscr.nesdc.go.th/viewer/view.html?id=5cc1836bf78b133fe6b14f23&amp;username=swu690261" TargetMode="External"/><Relationship Id="rId53" Type="http://schemas.openxmlformats.org/officeDocument/2006/relationships/hyperlink" Target="https://emenscr.nesdc.go.th/viewer/view.html?id=5d9450cd644fd240c48a1d7f&amp;username=moe021161" TargetMode="External"/><Relationship Id="rId149" Type="http://schemas.openxmlformats.org/officeDocument/2006/relationships/hyperlink" Target="https://emenscr.nesdc.go.th/viewer/view.html?id=5e1d28b5eeece76891d9c1de&amp;username=skru11201" TargetMode="External"/><Relationship Id="rId314" Type="http://schemas.openxmlformats.org/officeDocument/2006/relationships/hyperlink" Target="https://emenscr.nesdc.go.th/viewer/view.html?id=601272efd7ffce6585ff04ff&amp;username=bsru0564101" TargetMode="External"/><Relationship Id="rId356" Type="http://schemas.openxmlformats.org/officeDocument/2006/relationships/hyperlink" Target="https://emenscr.nesdc.go.th/viewer/view.html?id=6062cf0709b859443188450f&amp;username=obec_regional_19_21" TargetMode="External"/><Relationship Id="rId398" Type="http://schemas.openxmlformats.org/officeDocument/2006/relationships/hyperlink" Target="https://emenscr.nesdc.go.th/viewer/view.html?id=611e371a5847b20b1ffb10a8&amp;username=obec_regional_56_31" TargetMode="External"/><Relationship Id="rId95" Type="http://schemas.openxmlformats.org/officeDocument/2006/relationships/hyperlink" Target="https://emenscr.nesdc.go.th/viewer/view.html?id=5e006b7dca0feb49b458bc53&amp;username=moe02761" TargetMode="External"/><Relationship Id="rId160" Type="http://schemas.openxmlformats.org/officeDocument/2006/relationships/hyperlink" Target="https://emenscr.nesdc.go.th/viewer/view.html?id=5e6863d87e35b4730c480c41&amp;username=moe02811" TargetMode="External"/><Relationship Id="rId216" Type="http://schemas.openxmlformats.org/officeDocument/2006/relationships/hyperlink" Target="https://emenscr.nesdc.go.th/viewer/view.html?id=5f8d48d00cf7a63c10d147aa&amp;username=obec_regional_33_41" TargetMode="External"/><Relationship Id="rId423" Type="http://schemas.openxmlformats.org/officeDocument/2006/relationships/hyperlink" Target="https://emenscr.nesdc.go.th/viewer/view.html?id=61a842ed77658f43f36684ed&amp;username=moe021271" TargetMode="External"/><Relationship Id="rId258" Type="http://schemas.openxmlformats.org/officeDocument/2006/relationships/hyperlink" Target="https://emenscr.nesdc.go.th/viewer/view.html?id=5fe40b648719a10db8a5de7a&amp;username=obec_regional_49_21" TargetMode="External"/><Relationship Id="rId465" Type="http://schemas.openxmlformats.org/officeDocument/2006/relationships/hyperlink" Target="https://emenscr.nesdc.go.th/viewer/view.html?id=61f75b07ce7c6377d37e50b3&amp;username=moe021241" TargetMode="External"/><Relationship Id="rId22" Type="http://schemas.openxmlformats.org/officeDocument/2006/relationships/hyperlink" Target="https://emenscr.nesdc.go.th/viewer/view.html?id=5cf61609656db4416eea0b3a&amp;username=moe02591" TargetMode="External"/><Relationship Id="rId64" Type="http://schemas.openxmlformats.org/officeDocument/2006/relationships/hyperlink" Target="https://emenscr.nesdc.go.th/viewer/view.html?id=5db92c79ddf85f0a3f40398c&amp;username=kpru053611" TargetMode="External"/><Relationship Id="rId118" Type="http://schemas.openxmlformats.org/officeDocument/2006/relationships/hyperlink" Target="https://emenscr.nesdc.go.th/viewer/view.html?id=5e043757ca0feb49b458c606&amp;username=moe021181" TargetMode="External"/><Relationship Id="rId325" Type="http://schemas.openxmlformats.org/officeDocument/2006/relationships/hyperlink" Target="https://emenscr.nesdc.go.th/viewer/view.html?id=6017a336e172002f71a84fb3&amp;username=moe02701" TargetMode="External"/><Relationship Id="rId367" Type="http://schemas.openxmlformats.org/officeDocument/2006/relationships/hyperlink" Target="https://emenscr.nesdc.go.th/viewer/view.html?id=606ecf09dd8a605e39b0fb40&amp;username=obec_regional_86_31" TargetMode="External"/><Relationship Id="rId171" Type="http://schemas.openxmlformats.org/officeDocument/2006/relationships/hyperlink" Target="https://emenscr.nesdc.go.th/viewer/view.html?id=5ed6149b7248cb604aa91f51&amp;username=moe02961" TargetMode="External"/><Relationship Id="rId227" Type="http://schemas.openxmlformats.org/officeDocument/2006/relationships/hyperlink" Target="https://emenscr.nesdc.go.th/viewer/view.html?id=5fab67e33f6eff6c49213a6c&amp;username=moph09061" TargetMode="External"/><Relationship Id="rId269" Type="http://schemas.openxmlformats.org/officeDocument/2006/relationships/hyperlink" Target="https://emenscr.nesdc.go.th/viewer/view.html?id=5ff2d8249a713127d061cda6&amp;username=moe02461" TargetMode="External"/><Relationship Id="rId434" Type="http://schemas.openxmlformats.org/officeDocument/2006/relationships/hyperlink" Target="https://emenscr.nesdc.go.th/viewer/view.html?id=61c3030b866f4b33ec83abe1&amp;username=moph09061" TargetMode="External"/><Relationship Id="rId33" Type="http://schemas.openxmlformats.org/officeDocument/2006/relationships/hyperlink" Target="https://emenscr.nesdc.go.th/viewer/view.html?id=5d31461d10ec9205d54f2195&amp;username=moe02831" TargetMode="External"/><Relationship Id="rId129" Type="http://schemas.openxmlformats.org/officeDocument/2006/relationships/hyperlink" Target="https://emenscr.nesdc.go.th/viewer/view.html?id=5e0789265554a6131573c229&amp;username=moe021121" TargetMode="External"/><Relationship Id="rId280" Type="http://schemas.openxmlformats.org/officeDocument/2006/relationships/hyperlink" Target="https://emenscr.nesdc.go.th/viewer/view.html?id=5ffff22bd81bc0294d030e64&amp;username=moe021261" TargetMode="External"/><Relationship Id="rId336" Type="http://schemas.openxmlformats.org/officeDocument/2006/relationships/hyperlink" Target="https://emenscr.nesdc.go.th/viewer/view.html?id=6034b969c0f3c646afbb9a79&amp;username=obec_regional_46_41" TargetMode="External"/><Relationship Id="rId75" Type="http://schemas.openxmlformats.org/officeDocument/2006/relationships/hyperlink" Target="https://emenscr.nesdc.go.th/viewer/view.html?id=5de61c289f75a146bbce064d&amp;username=moe021061" TargetMode="External"/><Relationship Id="rId140" Type="http://schemas.openxmlformats.org/officeDocument/2006/relationships/hyperlink" Target="https://emenscr.nesdc.go.th/viewer/view.html?id=5e1575460e30786ac928b2bc&amp;username=moph0032331" TargetMode="External"/><Relationship Id="rId182" Type="http://schemas.openxmlformats.org/officeDocument/2006/relationships/hyperlink" Target="https://emenscr.nesdc.go.th/viewer/view.html?id=5ef583bdbc73aa28fd328180&amp;username=obec_regional_90_21" TargetMode="External"/><Relationship Id="rId378" Type="http://schemas.openxmlformats.org/officeDocument/2006/relationships/hyperlink" Target="https://emenscr.nesdc.go.th/viewer/view.html?id=6098e6f08d0e0a4556991de1&amp;username=obec_regional_55_21" TargetMode="External"/><Relationship Id="rId403" Type="http://schemas.openxmlformats.org/officeDocument/2006/relationships/hyperlink" Target="https://emenscr.nesdc.go.th/viewer/view.html?id=615437827bfb6276353cfd9e&amp;username=obec_regional_38_21" TargetMode="External"/><Relationship Id="rId6" Type="http://schemas.openxmlformats.org/officeDocument/2006/relationships/hyperlink" Target="https://emenscr.nesdc.go.th/viewer/view.html?id=5c8229211248ca2ef6b781ad&amp;username=moe021321" TargetMode="External"/><Relationship Id="rId238" Type="http://schemas.openxmlformats.org/officeDocument/2006/relationships/hyperlink" Target="https://emenscr.nesdc.go.th/viewer/view.html?id=5fc9b933a8d9686aa79eebfb&amp;username=moe021261" TargetMode="External"/><Relationship Id="rId445" Type="http://schemas.openxmlformats.org/officeDocument/2006/relationships/hyperlink" Target="https://emenscr.nesdc.go.th/viewer/view.html?id=61cd3af918f9e461517bf166&amp;username=moe021001" TargetMode="External"/><Relationship Id="rId291" Type="http://schemas.openxmlformats.org/officeDocument/2006/relationships/hyperlink" Target="https://emenscr.nesdc.go.th/viewer/view.html?id=600a847d7fc4064dd7c441dd&amp;username=moe021111" TargetMode="External"/><Relationship Id="rId305" Type="http://schemas.openxmlformats.org/officeDocument/2006/relationships/hyperlink" Target="https://emenscr.nesdc.go.th/viewer/view.html?id=60111dc24037f647d85e824d&amp;username=moe021281" TargetMode="External"/><Relationship Id="rId347" Type="http://schemas.openxmlformats.org/officeDocument/2006/relationships/hyperlink" Target="https://emenscr.nesdc.go.th/viewer/view.html?id=6051ace7e6688c77c9ed317f&amp;username=obec_regional_30_61" TargetMode="External"/><Relationship Id="rId44" Type="http://schemas.openxmlformats.org/officeDocument/2006/relationships/hyperlink" Target="https://emenscr.nesdc.go.th/viewer/view.html?id=5d89d4d9c9040805a0286d21&amp;username=moe021171" TargetMode="External"/><Relationship Id="rId86" Type="http://schemas.openxmlformats.org/officeDocument/2006/relationships/hyperlink" Target="https://emenscr.nesdc.go.th/viewer/view.html?id=5dfb3abcc552571a72d137c6&amp;username=moph09091" TargetMode="External"/><Relationship Id="rId151" Type="http://schemas.openxmlformats.org/officeDocument/2006/relationships/hyperlink" Target="https://emenscr.nesdc.go.th/viewer/view.html?id=5e1e7fd5a039a2689bde8013&amp;username=moe02481" TargetMode="External"/><Relationship Id="rId389" Type="http://schemas.openxmlformats.org/officeDocument/2006/relationships/hyperlink" Target="https://emenscr.nesdc.go.th/viewer/view.html?id=60d181a6eb717d36c65ee751&amp;username=obec_regional_50_51" TargetMode="External"/><Relationship Id="rId193" Type="http://schemas.openxmlformats.org/officeDocument/2006/relationships/hyperlink" Target="https://emenscr.nesdc.go.th/viewer/view.html?id=5f1665a192aeb43bb0d374fd&amp;username=obec_regional_21_31" TargetMode="External"/><Relationship Id="rId207" Type="http://schemas.openxmlformats.org/officeDocument/2006/relationships/hyperlink" Target="https://emenscr.nesdc.go.th/viewer/view.html?id=5f757e960f92324608a115bb&amp;username=moe02631" TargetMode="External"/><Relationship Id="rId249" Type="http://schemas.openxmlformats.org/officeDocument/2006/relationships/hyperlink" Target="https://emenscr.nesdc.go.th/viewer/view.html?id=5fd869456eb12634f2968e3f&amp;username=obec_regional_57_21" TargetMode="External"/><Relationship Id="rId414" Type="http://schemas.openxmlformats.org/officeDocument/2006/relationships/hyperlink" Target="https://emenscr.nesdc.go.th/viewer/view.html?id=617d3fed35b84015ad798ef7&amp;username=obec_regional_62_21" TargetMode="External"/><Relationship Id="rId456" Type="http://schemas.openxmlformats.org/officeDocument/2006/relationships/hyperlink" Target="https://emenscr.nesdc.go.th/viewer/view.html?id=61e788f352c2c723269d9055&amp;username=moe02981" TargetMode="External"/><Relationship Id="rId13" Type="http://schemas.openxmlformats.org/officeDocument/2006/relationships/hyperlink" Target="https://emenscr.nesdc.go.th/viewer/view.html?id=5cc6c2c0a392573fe1bc7169&amp;username=moe02981" TargetMode="External"/><Relationship Id="rId109" Type="http://schemas.openxmlformats.org/officeDocument/2006/relationships/hyperlink" Target="https://emenscr.nesdc.go.th/viewer/view.html?id=5e02e0b76f155549ab8fbb91&amp;username=moph09061" TargetMode="External"/><Relationship Id="rId260" Type="http://schemas.openxmlformats.org/officeDocument/2006/relationships/hyperlink" Target="https://emenscr.nesdc.go.th/viewer/view.html?id=5fe8705948dad842bf57c5e3&amp;username=moe02081" TargetMode="External"/><Relationship Id="rId316" Type="http://schemas.openxmlformats.org/officeDocument/2006/relationships/hyperlink" Target="https://emenscr.nesdc.go.th/viewer/view.html?id=6012cc95d7ffce6585ff05c6&amp;username=moe02491" TargetMode="External"/><Relationship Id="rId55" Type="http://schemas.openxmlformats.org/officeDocument/2006/relationships/hyperlink" Target="https://emenscr.nesdc.go.th/viewer/view.html?id=5da58b2ed070455bd999d39c&amp;username=moe02661" TargetMode="External"/><Relationship Id="rId97" Type="http://schemas.openxmlformats.org/officeDocument/2006/relationships/hyperlink" Target="https://emenscr.nesdc.go.th/viewer/view.html?id=5e006cbaca0feb49b458bc5d&amp;username=m-society0005391" TargetMode="External"/><Relationship Id="rId120" Type="http://schemas.openxmlformats.org/officeDocument/2006/relationships/hyperlink" Target="https://emenscr.nesdc.go.th/viewer/view.html?id=5e044de242c5ca49af55b118&amp;username=skru11201" TargetMode="External"/><Relationship Id="rId358" Type="http://schemas.openxmlformats.org/officeDocument/2006/relationships/hyperlink" Target="https://emenscr.nesdc.go.th/viewer/view.html?id=606454d0b86b73094d9c40de&amp;username=obec_regional_94_31" TargetMode="External"/><Relationship Id="rId162" Type="http://schemas.openxmlformats.org/officeDocument/2006/relationships/hyperlink" Target="https://emenscr.nesdc.go.th/viewer/view.html?id=5e72ea03affc132878476ce1&amp;username=moe021161" TargetMode="External"/><Relationship Id="rId218" Type="http://schemas.openxmlformats.org/officeDocument/2006/relationships/hyperlink" Target="https://emenscr.nesdc.go.th/viewer/view.html?id=5f984c5081f871152180a92b&amp;username=moe021231" TargetMode="External"/><Relationship Id="rId425" Type="http://schemas.openxmlformats.org/officeDocument/2006/relationships/hyperlink" Target="https://emenscr.nesdc.go.th/viewer/view.html?id=61b1c73dd52e740ca37b908a&amp;username=moe031121" TargetMode="External"/><Relationship Id="rId467" Type="http://schemas.openxmlformats.org/officeDocument/2006/relationships/hyperlink" Target="https://emenscr.nesdc.go.th/viewer/view.html?id=61f913728fde271b8f76e048&amp;username=moe021161" TargetMode="External"/><Relationship Id="rId271" Type="http://schemas.openxmlformats.org/officeDocument/2006/relationships/hyperlink" Target="https://emenscr.nesdc.go.th/viewer/view.html?id=5ff696b3f313b9089eae1b29&amp;username=obec_regional_95_31" TargetMode="External"/><Relationship Id="rId24" Type="http://schemas.openxmlformats.org/officeDocument/2006/relationships/hyperlink" Target="https://emenscr.nesdc.go.th/viewer/view.html?id=5cff58fd3d444c41747bacc4&amp;username=moe02721" TargetMode="External"/><Relationship Id="rId66" Type="http://schemas.openxmlformats.org/officeDocument/2006/relationships/hyperlink" Target="https://emenscr.nesdc.go.th/viewer/view.html?id=5dbbe137ce53974a235b5f78&amp;username=moe02931" TargetMode="External"/><Relationship Id="rId131" Type="http://schemas.openxmlformats.org/officeDocument/2006/relationships/hyperlink" Target="https://emenscr.nesdc.go.th/viewer/view.html?id=5e09ede6a0d4f63e608d168c&amp;username=moe02741" TargetMode="External"/><Relationship Id="rId327" Type="http://schemas.openxmlformats.org/officeDocument/2006/relationships/hyperlink" Target="https://emenscr.nesdc.go.th/viewer/view.html?id=6018f6ad1a4fd56e1684003e&amp;username=moe02871" TargetMode="External"/><Relationship Id="rId369" Type="http://schemas.openxmlformats.org/officeDocument/2006/relationships/hyperlink" Target="https://emenscr.nesdc.go.th/viewer/view.html?id=607fb1c6c19cc01601b91b67&amp;username=obec_regional_12_21" TargetMode="External"/><Relationship Id="rId173" Type="http://schemas.openxmlformats.org/officeDocument/2006/relationships/hyperlink" Target="https://emenscr.nesdc.go.th/viewer/view.html?id=5ee205c4954d6b253313ecde&amp;username=moe02571" TargetMode="External"/><Relationship Id="rId229" Type="http://schemas.openxmlformats.org/officeDocument/2006/relationships/hyperlink" Target="https://emenscr.nesdc.go.th/viewer/view.html?id=5faba7503f6eff6c49213ab6&amp;username=okmd1" TargetMode="External"/><Relationship Id="rId380" Type="http://schemas.openxmlformats.org/officeDocument/2006/relationships/hyperlink" Target="https://emenscr.nesdc.go.th/viewer/view.html?id=609ae6ec3bcb15455bbf6bee&amp;username=obec_regional_52_31" TargetMode="External"/><Relationship Id="rId436" Type="http://schemas.openxmlformats.org/officeDocument/2006/relationships/hyperlink" Target="https://emenscr.nesdc.go.th/viewer/view.html?id=61c427355203dc33e5cb5002&amp;username=moph09231" TargetMode="External"/><Relationship Id="rId240" Type="http://schemas.openxmlformats.org/officeDocument/2006/relationships/hyperlink" Target="https://emenscr.nesdc.go.th/viewer/view.html?id=5fcda32bca8ceb16144f5403&amp;username=obec_regional_32_41" TargetMode="External"/><Relationship Id="rId35" Type="http://schemas.openxmlformats.org/officeDocument/2006/relationships/hyperlink" Target="https://emenscr.nesdc.go.th/viewer/view.html?id=5d4d00e34aab8645b6269a9e&amp;username=moe021021" TargetMode="External"/><Relationship Id="rId77" Type="http://schemas.openxmlformats.org/officeDocument/2006/relationships/hyperlink" Target="https://emenscr.nesdc.go.th/viewer/view.html?id=5dedc6fc9f75a146bbce08e4&amp;username=moe021031" TargetMode="External"/><Relationship Id="rId100" Type="http://schemas.openxmlformats.org/officeDocument/2006/relationships/hyperlink" Target="https://emenscr.nesdc.go.th/viewer/view.html?id=5e018d766f155549ab8fb792&amp;username=moe02621" TargetMode="External"/><Relationship Id="rId282" Type="http://schemas.openxmlformats.org/officeDocument/2006/relationships/hyperlink" Target="https://emenscr.nesdc.go.th/viewer/view.html?id=60011770d81bc0294d030f4b&amp;username=moe02761" TargetMode="External"/><Relationship Id="rId338" Type="http://schemas.openxmlformats.org/officeDocument/2006/relationships/hyperlink" Target="https://emenscr.nesdc.go.th/viewer/view.html?id=603b936ec0f3c646afbb9bff&amp;username=obec_regional_13_21" TargetMode="External"/><Relationship Id="rId8" Type="http://schemas.openxmlformats.org/officeDocument/2006/relationships/hyperlink" Target="https://emenscr.nesdc.go.th/viewer/view.html?id=5cb6b812a6ce3a3febe8d304&amp;username=moe02081" TargetMode="External"/><Relationship Id="rId142" Type="http://schemas.openxmlformats.org/officeDocument/2006/relationships/hyperlink" Target="https://emenscr.nesdc.go.th/viewer/view.html?id=5e15ad6c5aa6096ad3aa2fe8&amp;username=moe02461" TargetMode="External"/><Relationship Id="rId184" Type="http://schemas.openxmlformats.org/officeDocument/2006/relationships/hyperlink" Target="https://emenscr.nesdc.go.th/viewer/view.html?id=5efaa8a057198c3313f5eb89&amp;username=moe02941" TargetMode="External"/><Relationship Id="rId391" Type="http://schemas.openxmlformats.org/officeDocument/2006/relationships/hyperlink" Target="https://emenscr.nesdc.go.th/viewer/view.html?id=60e3dd64a792f56431f57c3a&amp;username=obec_regional_36_31" TargetMode="External"/><Relationship Id="rId405" Type="http://schemas.openxmlformats.org/officeDocument/2006/relationships/hyperlink" Target="https://emenscr.nesdc.go.th/viewer/view.html?id=615d569adab45f55828be2e6&amp;username=obec_regional_36_31" TargetMode="External"/><Relationship Id="rId447" Type="http://schemas.openxmlformats.org/officeDocument/2006/relationships/hyperlink" Target="https://emenscr.nesdc.go.th/viewer/view.html?id=61cd570b4db925615229aef1&amp;username=moe02411" TargetMode="External"/><Relationship Id="rId251" Type="http://schemas.openxmlformats.org/officeDocument/2006/relationships/hyperlink" Target="https://emenscr.nesdc.go.th/viewer/view.html?id=5fdc73c4adb90d1b2adda4ed&amp;username=crru0532041" TargetMode="External"/><Relationship Id="rId46" Type="http://schemas.openxmlformats.org/officeDocument/2006/relationships/hyperlink" Target="https://emenscr.nesdc.go.th/viewer/view.html?id=5d8b3348c9040805a0286e61&amp;username=moe021301" TargetMode="External"/><Relationship Id="rId293" Type="http://schemas.openxmlformats.org/officeDocument/2006/relationships/hyperlink" Target="https://emenscr.nesdc.go.th/viewer/view.html?id=600e4611ef06eb0e8c9addf3&amp;username=moe02971" TargetMode="External"/><Relationship Id="rId307" Type="http://schemas.openxmlformats.org/officeDocument/2006/relationships/hyperlink" Target="https://emenscr.nesdc.go.th/viewer/view.html?id=60114d184037f647d85e82e3&amp;username=moe021221" TargetMode="External"/><Relationship Id="rId349" Type="http://schemas.openxmlformats.org/officeDocument/2006/relationships/hyperlink" Target="https://emenscr.nesdc.go.th/viewer/view.html?id=605855d7fd3c2834509cc45d&amp;username=obec_regional_24_21" TargetMode="External"/><Relationship Id="rId88" Type="http://schemas.openxmlformats.org/officeDocument/2006/relationships/hyperlink" Target="https://emenscr.nesdc.go.th/viewer/view.html?id=5dfb94f2c552571a72d13845&amp;username=moe02641" TargetMode="External"/><Relationship Id="rId111" Type="http://schemas.openxmlformats.org/officeDocument/2006/relationships/hyperlink" Target="https://emenscr.nesdc.go.th/viewer/view.html?id=5e030e15b459dd49a9ac788d&amp;username=moe02991" TargetMode="External"/><Relationship Id="rId153" Type="http://schemas.openxmlformats.org/officeDocument/2006/relationships/hyperlink" Target="https://emenscr.nesdc.go.th/viewer/view.html?id=5e32842b803b616662cdce52&amp;username=moe021171" TargetMode="External"/><Relationship Id="rId195" Type="http://schemas.openxmlformats.org/officeDocument/2006/relationships/hyperlink" Target="https://emenscr.nesdc.go.th/viewer/view.html?id=5f213f4a0abd48273f58ed0e&amp;username=obec_regional_19_21" TargetMode="External"/><Relationship Id="rId209" Type="http://schemas.openxmlformats.org/officeDocument/2006/relationships/hyperlink" Target="https://emenscr.nesdc.go.th/viewer/view.html?id=5f787ec3aef05624fcd54f28&amp;username=obec_regional_30_81" TargetMode="External"/><Relationship Id="rId360" Type="http://schemas.openxmlformats.org/officeDocument/2006/relationships/hyperlink" Target="https://emenscr.nesdc.go.th/viewer/view.html?id=6065eb76e155ba096006f952&amp;username=obec_regional_73_21" TargetMode="External"/><Relationship Id="rId416" Type="http://schemas.openxmlformats.org/officeDocument/2006/relationships/hyperlink" Target="https://emenscr.nesdc.go.th/viewer/view.html?id=618a1d911c41a9328354d4a9&amp;username=m-society03051" TargetMode="External"/><Relationship Id="rId220" Type="http://schemas.openxmlformats.org/officeDocument/2006/relationships/hyperlink" Target="https://emenscr.nesdc.go.th/viewer/view.html?id=5f9a3f99bfed2250ae187b30&amp;username=obec_regional_30_61" TargetMode="External"/><Relationship Id="rId458" Type="http://schemas.openxmlformats.org/officeDocument/2006/relationships/hyperlink" Target="https://emenscr.nesdc.go.th/viewer/view.html?id=61e8e58916a131254cb6e886&amp;username=moe02491" TargetMode="External"/><Relationship Id="rId15" Type="http://schemas.openxmlformats.org/officeDocument/2006/relationships/hyperlink" Target="https://emenscr.nesdc.go.th/viewer/view.html?id=5cc7d64ca6ce3a3febe8d659&amp;username=moe02981" TargetMode="External"/><Relationship Id="rId57" Type="http://schemas.openxmlformats.org/officeDocument/2006/relationships/hyperlink" Target="https://emenscr.nesdc.go.th/viewer/view.html?id=5dad5253161e9a5bd4af3081&amp;username=pcru053911" TargetMode="External"/><Relationship Id="rId262" Type="http://schemas.openxmlformats.org/officeDocument/2006/relationships/hyperlink" Target="https://emenscr.nesdc.go.th/viewer/view.html?id=5fe96f5f55edc142c175de43&amp;username=moe02411" TargetMode="External"/><Relationship Id="rId318" Type="http://schemas.openxmlformats.org/officeDocument/2006/relationships/hyperlink" Target="https://emenscr.nesdc.go.th/viewer/view.html?id=60143843929a242f72ad63f3&amp;username=moe021171" TargetMode="External"/><Relationship Id="rId99" Type="http://schemas.openxmlformats.org/officeDocument/2006/relationships/hyperlink" Target="https://emenscr.nesdc.go.th/viewer/view.html?id=5e0085eab459dd49a9ac7239&amp;username=moe021071" TargetMode="External"/><Relationship Id="rId122" Type="http://schemas.openxmlformats.org/officeDocument/2006/relationships/hyperlink" Target="https://emenscr.nesdc.go.th/viewer/view.html?id=5e045e206f155549ab8fc0ef&amp;username=moe021111" TargetMode="External"/><Relationship Id="rId164" Type="http://schemas.openxmlformats.org/officeDocument/2006/relationships/hyperlink" Target="https://emenscr.nesdc.go.th/viewer/view.html?id=5e82d4bcdc41203b4f8dd3fa&amp;username=moe02601" TargetMode="External"/><Relationship Id="rId371" Type="http://schemas.openxmlformats.org/officeDocument/2006/relationships/hyperlink" Target="https://emenscr.nesdc.go.th/viewer/view.html?id=60883c77fb0f04238036a315&amp;username=obec_regional_20_31" TargetMode="External"/><Relationship Id="rId427" Type="http://schemas.openxmlformats.org/officeDocument/2006/relationships/hyperlink" Target="https://emenscr.nesdc.go.th/viewer/view.html?id=61b9add49832d51cf432cdb1&amp;username=moe02501" TargetMode="External"/><Relationship Id="rId26" Type="http://schemas.openxmlformats.org/officeDocument/2006/relationships/hyperlink" Target="https://emenscr.nesdc.go.th/viewer/view.html?id=5d02043e43f43b4179ea12cd&amp;username=moe02811" TargetMode="External"/><Relationship Id="rId231" Type="http://schemas.openxmlformats.org/officeDocument/2006/relationships/hyperlink" Target="https://emenscr.nesdc.go.th/viewer/view.html?id=5fb1f868d830192cf102456f&amp;username=moe021331" TargetMode="External"/><Relationship Id="rId273" Type="http://schemas.openxmlformats.org/officeDocument/2006/relationships/hyperlink" Target="https://emenscr.nesdc.go.th/viewer/view.html?id=5ff825d2dc679924cc1f0fac&amp;username=moe02531" TargetMode="External"/><Relationship Id="rId329" Type="http://schemas.openxmlformats.org/officeDocument/2006/relationships/hyperlink" Target="https://emenscr.nesdc.go.th/viewer/view.html?id=601ceb413f9c9a15b66caf65&amp;username=moe02841" TargetMode="External"/><Relationship Id="rId68" Type="http://schemas.openxmlformats.org/officeDocument/2006/relationships/hyperlink" Target="https://emenscr.nesdc.go.th/viewer/view.html?id=5dd21fcfefbbb90303acb319&amp;username=moe02611" TargetMode="External"/><Relationship Id="rId133" Type="http://schemas.openxmlformats.org/officeDocument/2006/relationships/hyperlink" Target="https://emenscr.nesdc.go.th/viewer/view.html?id=5e0df27fd5c16e3ef85ebec8&amp;username=moe02671" TargetMode="External"/><Relationship Id="rId175" Type="http://schemas.openxmlformats.org/officeDocument/2006/relationships/hyperlink" Target="https://emenscr.nesdc.go.th/viewer/view.html?id=5eec878379fb11201340f84a&amp;username=obec_regional_41_31" TargetMode="External"/><Relationship Id="rId340" Type="http://schemas.openxmlformats.org/officeDocument/2006/relationships/hyperlink" Target="https://emenscr.nesdc.go.th/viewer/view.html?id=60409f2ff771bb3e31266ff9&amp;username=moe021041" TargetMode="External"/><Relationship Id="rId200" Type="http://schemas.openxmlformats.org/officeDocument/2006/relationships/hyperlink" Target="https://emenscr.nesdc.go.th/viewer/view.html?id=5f6433363fa2a061cf69c8f9&amp;username=obec_regional_61_21" TargetMode="External"/><Relationship Id="rId382" Type="http://schemas.openxmlformats.org/officeDocument/2006/relationships/hyperlink" Target="https://emenscr.nesdc.go.th/viewer/view.html?id=60a346b0d9177f779cdead28&amp;username=obec_regional_90_21" TargetMode="External"/><Relationship Id="rId438" Type="http://schemas.openxmlformats.org/officeDocument/2006/relationships/hyperlink" Target="https://emenscr.nesdc.go.th/viewer/view.html?id=61c935ef91854c614b74d9c9&amp;username=moe02941" TargetMode="External"/><Relationship Id="rId242" Type="http://schemas.openxmlformats.org/officeDocument/2006/relationships/hyperlink" Target="https://emenscr.nesdc.go.th/viewer/view.html?id=5fcf110f56035d16079a092c&amp;username=skru11201" TargetMode="External"/><Relationship Id="rId284" Type="http://schemas.openxmlformats.org/officeDocument/2006/relationships/hyperlink" Target="https://emenscr.nesdc.go.th/viewer/view.html?id=60015402d81bc0294d03100f&amp;username=obec_regional_85_21" TargetMode="External"/><Relationship Id="rId37" Type="http://schemas.openxmlformats.org/officeDocument/2006/relationships/hyperlink" Target="https://emenscr.nesdc.go.th/viewer/view.html?id=5d53e4538087be14b6d4ccf1&amp;username=m-society03091" TargetMode="External"/><Relationship Id="rId79" Type="http://schemas.openxmlformats.org/officeDocument/2006/relationships/hyperlink" Target="https://emenscr.nesdc.go.th/viewer/view.html?id=5df1f16811e6364ece801f45&amp;username=moph08051" TargetMode="External"/><Relationship Id="rId102" Type="http://schemas.openxmlformats.org/officeDocument/2006/relationships/hyperlink" Target="https://emenscr.nesdc.go.th/viewer/view.html?id=5e01a170b459dd49a9ac7430&amp;username=moe02441" TargetMode="External"/><Relationship Id="rId144" Type="http://schemas.openxmlformats.org/officeDocument/2006/relationships/hyperlink" Target="https://emenscr.nesdc.go.th/viewer/view.html?id=5e168a662b153329cffcad60&amp;username=moe02651" TargetMode="External"/><Relationship Id="rId90" Type="http://schemas.openxmlformats.org/officeDocument/2006/relationships/hyperlink" Target="https://emenscr.nesdc.go.th/viewer/view.html?id=5e001abbb459dd49a9ac7081&amp;username=moe021061" TargetMode="External"/><Relationship Id="rId186" Type="http://schemas.openxmlformats.org/officeDocument/2006/relationships/hyperlink" Target="https://emenscr.nesdc.go.th/viewer/view.html?id=5efee5be8fee0f3091ae8eb2&amp;username=moe02921" TargetMode="External"/><Relationship Id="rId351" Type="http://schemas.openxmlformats.org/officeDocument/2006/relationships/hyperlink" Target="https://emenscr.nesdc.go.th/viewer/view.html?id=605972aa1d4fae344a6a224b&amp;username=obec_regional_71_51" TargetMode="External"/><Relationship Id="rId393" Type="http://schemas.openxmlformats.org/officeDocument/2006/relationships/hyperlink" Target="https://emenscr.nesdc.go.th/viewer/view.html?id=610b9e9e9af47d6f9a34e7da&amp;username=moph08051" TargetMode="External"/><Relationship Id="rId407" Type="http://schemas.openxmlformats.org/officeDocument/2006/relationships/hyperlink" Target="https://emenscr.nesdc.go.th/viewer/view.html?id=616cfe12abf2f76eaaed8022&amp;username=obec_regional_56_21" TargetMode="External"/><Relationship Id="rId449" Type="http://schemas.openxmlformats.org/officeDocument/2006/relationships/hyperlink" Target="https://emenscr.nesdc.go.th/viewer/view.html?id=61cecb1274e0ea615e991067&amp;username=moe02471" TargetMode="External"/><Relationship Id="rId211" Type="http://schemas.openxmlformats.org/officeDocument/2006/relationships/hyperlink" Target="https://emenscr.nesdc.go.th/viewer/view.html?id=5f7fdfcacda8000329798b95&amp;username=moe021301" TargetMode="External"/><Relationship Id="rId253" Type="http://schemas.openxmlformats.org/officeDocument/2006/relationships/hyperlink" Target="https://emenscr.nesdc.go.th/viewer/view.html?id=5fe02d93adb90d1b2adda635&amp;username=obec_regional_92_21" TargetMode="External"/><Relationship Id="rId295" Type="http://schemas.openxmlformats.org/officeDocument/2006/relationships/hyperlink" Target="https://emenscr.nesdc.go.th/viewer/view.html?id=600e5231ef06eb0e8c9ade35&amp;username=moe02991" TargetMode="External"/><Relationship Id="rId309" Type="http://schemas.openxmlformats.org/officeDocument/2006/relationships/hyperlink" Target="https://emenscr.nesdc.go.th/viewer/view.html?id=60124ea0ee427a6586714f32&amp;username=moe02581" TargetMode="External"/><Relationship Id="rId460" Type="http://schemas.openxmlformats.org/officeDocument/2006/relationships/hyperlink" Target="https://emenscr.nesdc.go.th/viewer/view.html?id=61ea745409c70e3a2562db8b&amp;username=moe02921" TargetMode="External"/><Relationship Id="rId48" Type="http://schemas.openxmlformats.org/officeDocument/2006/relationships/hyperlink" Target="https://emenscr.nesdc.go.th/viewer/view.html?id=5d8c7ea8e3485b6493887fba&amp;username=moe02621" TargetMode="External"/><Relationship Id="rId113" Type="http://schemas.openxmlformats.org/officeDocument/2006/relationships/hyperlink" Target="https://emenscr.nesdc.go.th/viewer/view.html?id=5e032fe042c5ca49af55aeb0&amp;username=moe02971" TargetMode="External"/><Relationship Id="rId320" Type="http://schemas.openxmlformats.org/officeDocument/2006/relationships/hyperlink" Target="https://emenscr.nesdc.go.th/viewer/view.html?id=601525db35fb5c2f7ac7d3c5&amp;username=moe021151" TargetMode="External"/><Relationship Id="rId155" Type="http://schemas.openxmlformats.org/officeDocument/2006/relationships/hyperlink" Target="https://emenscr.nesdc.go.th/viewer/view.html?id=5e34028efa33863d0666a85f&amp;username=moe02821" TargetMode="External"/><Relationship Id="rId197" Type="http://schemas.openxmlformats.org/officeDocument/2006/relationships/hyperlink" Target="https://emenscr.nesdc.go.th/viewer/view.html?id=5f300887bf4d870689cfee4e&amp;username=obec_regional_45_31" TargetMode="External"/><Relationship Id="rId362" Type="http://schemas.openxmlformats.org/officeDocument/2006/relationships/hyperlink" Target="https://emenscr.nesdc.go.th/viewer/view.html?id=606d26d457ba7c2ebb973933&amp;username=obec_regional_96_21" TargetMode="External"/><Relationship Id="rId418" Type="http://schemas.openxmlformats.org/officeDocument/2006/relationships/hyperlink" Target="https://emenscr.nesdc.go.th/viewer/view.html?id=618b8613da880b328aef0e93&amp;username=mol05081" TargetMode="External"/><Relationship Id="rId222" Type="http://schemas.openxmlformats.org/officeDocument/2006/relationships/hyperlink" Target="https://emenscr.nesdc.go.th/viewer/view.html?id=5f9a775c8f85135b66769e18&amp;username=obec_regional_60_21" TargetMode="External"/><Relationship Id="rId264" Type="http://schemas.openxmlformats.org/officeDocument/2006/relationships/hyperlink" Target="https://emenscr.nesdc.go.th/viewer/view.html?id=5febfbc61a5e145f8dc809b3&amp;username=obec_regional_57_51" TargetMode="External"/><Relationship Id="rId17" Type="http://schemas.openxmlformats.org/officeDocument/2006/relationships/hyperlink" Target="https://emenscr.nesdc.go.th/viewer/view.html?id=5cc7d9d7a6ce3a3febe8d661&amp;username=moe02981" TargetMode="External"/><Relationship Id="rId59" Type="http://schemas.openxmlformats.org/officeDocument/2006/relationships/hyperlink" Target="https://emenscr.nesdc.go.th/viewer/view.html?id=5daeb7e49f1c3146ba5f3722&amp;username=rmutt0578041" TargetMode="External"/><Relationship Id="rId124" Type="http://schemas.openxmlformats.org/officeDocument/2006/relationships/hyperlink" Target="https://emenscr.nesdc.go.th/viewer/view.html?id=5e047556ca0feb49b458c801&amp;username=moph0032311" TargetMode="External"/><Relationship Id="rId70" Type="http://schemas.openxmlformats.org/officeDocument/2006/relationships/hyperlink" Target="https://emenscr.nesdc.go.th/viewer/view.html?id=5de099edff7a105e57ac5db3&amp;username=moe02611" TargetMode="External"/><Relationship Id="rId166" Type="http://schemas.openxmlformats.org/officeDocument/2006/relationships/hyperlink" Target="https://emenscr.nesdc.go.th/viewer/view.html?id=5e849e62a0b9b705da203da2&amp;username=moe021011" TargetMode="External"/><Relationship Id="rId331" Type="http://schemas.openxmlformats.org/officeDocument/2006/relationships/hyperlink" Target="https://emenscr.nesdc.go.th/viewer/view.html?id=6020b0863f9c9a15b66cafd0&amp;username=moe02901" TargetMode="External"/><Relationship Id="rId373" Type="http://schemas.openxmlformats.org/officeDocument/2006/relationships/hyperlink" Target="https://emenscr.nesdc.go.th/viewer/view.html?id=6088f62f327d5f653e3e013d&amp;username=obec_regional_70_21" TargetMode="External"/><Relationship Id="rId429" Type="http://schemas.openxmlformats.org/officeDocument/2006/relationships/hyperlink" Target="https://emenscr.nesdc.go.th/viewer/view.html?id=61c004e3132398622df86ef8&amp;username=moe02761" TargetMode="External"/><Relationship Id="rId1" Type="http://schemas.openxmlformats.org/officeDocument/2006/relationships/hyperlink" Target="https://emenscr.nesdc.go.th/viewer/view.html?id=5b1bac907587e67e2e720e06&amp;username=rmutt0578041" TargetMode="External"/><Relationship Id="rId233" Type="http://schemas.openxmlformats.org/officeDocument/2006/relationships/hyperlink" Target="https://emenscr.nesdc.go.th/viewer/view.html?id=5fbb7ba10d3eec2a6b9e4cb0&amp;username=moe02111" TargetMode="External"/><Relationship Id="rId440" Type="http://schemas.openxmlformats.org/officeDocument/2006/relationships/hyperlink" Target="https://emenscr.nesdc.go.th/viewer/view.html?id=61c982564db925615229a9be&amp;username=moe02541" TargetMode="External"/><Relationship Id="rId28" Type="http://schemas.openxmlformats.org/officeDocument/2006/relationships/hyperlink" Target="https://emenscr.nesdc.go.th/viewer/view.html?id=5d0a07c727a73d0aedb78277&amp;username=moe02961" TargetMode="External"/><Relationship Id="rId275" Type="http://schemas.openxmlformats.org/officeDocument/2006/relationships/hyperlink" Target="https://emenscr.nesdc.go.th/viewer/view.html?id=5ffd49eaa10e0440b2805f1f&amp;username=moe021181" TargetMode="External"/><Relationship Id="rId300" Type="http://schemas.openxmlformats.org/officeDocument/2006/relationships/hyperlink" Target="https://emenscr.nesdc.go.th/viewer/view.html?id=600fa2864037f647d85e8054&amp;username=moe021021" TargetMode="External"/><Relationship Id="rId81" Type="http://schemas.openxmlformats.org/officeDocument/2006/relationships/hyperlink" Target="https://emenscr.nesdc.go.th/viewer/view.html?id=5df6fc0ecf2dda1a4f64d8be&amp;username=moe02651" TargetMode="External"/><Relationship Id="rId135" Type="http://schemas.openxmlformats.org/officeDocument/2006/relationships/hyperlink" Target="https://emenscr.nesdc.go.th/viewer/view.html?id=5e0f058769446508364b4e6b&amp;username=moph0032361" TargetMode="External"/><Relationship Id="rId177" Type="http://schemas.openxmlformats.org/officeDocument/2006/relationships/hyperlink" Target="https://emenscr.nesdc.go.th/viewer/view.html?id=5ef063f2abd22b7785e18175&amp;username=obec_regional_34_51" TargetMode="External"/><Relationship Id="rId342" Type="http://schemas.openxmlformats.org/officeDocument/2006/relationships/hyperlink" Target="https://emenscr.nesdc.go.th/viewer/view.html?id=6046670922a74d5de4d5bef8&amp;username=obec_regional_50_31" TargetMode="External"/><Relationship Id="rId384" Type="http://schemas.openxmlformats.org/officeDocument/2006/relationships/hyperlink" Target="https://emenscr.nesdc.go.th/viewer/view.html?id=60c195025a26a8187e8477f3&amp;username=obec_regional_55_31" TargetMode="External"/><Relationship Id="rId202" Type="http://schemas.openxmlformats.org/officeDocument/2006/relationships/hyperlink" Target="https://emenscr.nesdc.go.th/viewer/view.html?id=5f6af8c29c6af045fbf3ce1d&amp;username=moe021321" TargetMode="External"/><Relationship Id="rId244" Type="http://schemas.openxmlformats.org/officeDocument/2006/relationships/hyperlink" Target="https://emenscr.nesdc.go.th/viewer/view.html?id=5fd7213e6eb12634f2968cb7&amp;username=obec_regional_50_31" TargetMode="External"/><Relationship Id="rId39" Type="http://schemas.openxmlformats.org/officeDocument/2006/relationships/hyperlink" Target="https://emenscr.nesdc.go.th/viewer/view.html?id=5d5cbcdd3196fc13b0eb02e9&amp;username=moe021061" TargetMode="External"/><Relationship Id="rId286" Type="http://schemas.openxmlformats.org/officeDocument/2006/relationships/hyperlink" Target="https://emenscr.nesdc.go.th/viewer/view.html?id=600509436bbd3e1ca33a78ca&amp;username=moe02561" TargetMode="External"/><Relationship Id="rId451" Type="http://schemas.openxmlformats.org/officeDocument/2006/relationships/hyperlink" Target="https://emenscr.nesdc.go.th/viewer/view.html?id=61d7f27d83ea182cb1d35475&amp;username=moe021181" TargetMode="External"/><Relationship Id="rId50" Type="http://schemas.openxmlformats.org/officeDocument/2006/relationships/hyperlink" Target="https://emenscr.nesdc.go.th/viewer/view.html?id=5d8f058f053dee36a477cd83&amp;username=moe02481" TargetMode="External"/><Relationship Id="rId104" Type="http://schemas.openxmlformats.org/officeDocument/2006/relationships/hyperlink" Target="https://emenscr.nesdc.go.th/viewer/view.html?id=5e01dd41b459dd49a9ac75cc&amp;username=moe02611" TargetMode="External"/><Relationship Id="rId146" Type="http://schemas.openxmlformats.org/officeDocument/2006/relationships/hyperlink" Target="https://emenscr.nesdc.go.th/viewer/view.html?id=5e16ee70ab990e30f23224a3&amp;username=moph0032351" TargetMode="External"/><Relationship Id="rId188" Type="http://schemas.openxmlformats.org/officeDocument/2006/relationships/hyperlink" Target="https://emenscr.nesdc.go.th/viewer/view.html?id=5f082a426ec56506b7c4853d&amp;username=obec_regional_70_21" TargetMode="External"/><Relationship Id="rId311" Type="http://schemas.openxmlformats.org/officeDocument/2006/relationships/hyperlink" Target="https://emenscr.nesdc.go.th/viewer/view.html?id=601265f0ee427a6586714f6b&amp;username=moe02931" TargetMode="External"/><Relationship Id="rId353" Type="http://schemas.openxmlformats.org/officeDocument/2006/relationships/hyperlink" Target="https://emenscr.nesdc.go.th/viewer/view.html?id=605af61f1d4fae344a6a2298&amp;username=obec_regional_54_21" TargetMode="External"/><Relationship Id="rId395" Type="http://schemas.openxmlformats.org/officeDocument/2006/relationships/hyperlink" Target="https://emenscr.nesdc.go.th/viewer/view.html?id=610e4c5186ed660368a5b9cd&amp;username=moph09051" TargetMode="External"/><Relationship Id="rId409" Type="http://schemas.openxmlformats.org/officeDocument/2006/relationships/hyperlink" Target="https://emenscr.nesdc.go.th/viewer/view.html?id=61778cb9b07caa41b3ab0d91&amp;username=obec_regional_60_21" TargetMode="External"/><Relationship Id="rId92" Type="http://schemas.openxmlformats.org/officeDocument/2006/relationships/hyperlink" Target="https://emenscr.nesdc.go.th/viewer/view.html?id=5e003a026f155549ab8fb4d4&amp;username=moe021021" TargetMode="External"/><Relationship Id="rId213" Type="http://schemas.openxmlformats.org/officeDocument/2006/relationships/hyperlink" Target="https://emenscr.nesdc.go.th/viewer/view.html?id=5f8815cbdf059b3a1acf34b9&amp;username=obec_regional_76_31" TargetMode="External"/><Relationship Id="rId420" Type="http://schemas.openxmlformats.org/officeDocument/2006/relationships/hyperlink" Target="https://emenscr.nesdc.go.th/viewer/view.html?id=619b4c721dcb253d5553236c&amp;username=moph0032391" TargetMode="External"/><Relationship Id="rId255" Type="http://schemas.openxmlformats.org/officeDocument/2006/relationships/hyperlink" Target="https://emenscr.nesdc.go.th/viewer/view.html?id=5fe1a3beadb90d1b2adda842&amp;username=obec_regional_43_31" TargetMode="External"/><Relationship Id="rId297" Type="http://schemas.openxmlformats.org/officeDocument/2006/relationships/hyperlink" Target="https://emenscr.nesdc.go.th/viewer/view.html?id=600eed75ef06eb0e8c9adf35&amp;username=moe02651" TargetMode="External"/><Relationship Id="rId462" Type="http://schemas.openxmlformats.org/officeDocument/2006/relationships/hyperlink" Target="https://emenscr.nesdc.go.th/viewer/view.html?id=61ee68fa56fafe2e6b624854&amp;username=moe02901" TargetMode="External"/><Relationship Id="rId115" Type="http://schemas.openxmlformats.org/officeDocument/2006/relationships/hyperlink" Target="https://emenscr.nesdc.go.th/viewer/view.html?id=5e034887b459dd49a9ac79fb&amp;username=moph03201" TargetMode="External"/><Relationship Id="rId157" Type="http://schemas.openxmlformats.org/officeDocument/2006/relationships/hyperlink" Target="https://emenscr.nesdc.go.th/viewer/view.html?id=5e4a3cae687ff8260b5ae457&amp;username=moe02451" TargetMode="External"/><Relationship Id="rId322" Type="http://schemas.openxmlformats.org/officeDocument/2006/relationships/hyperlink" Target="https://emenscr.nesdc.go.th/viewer/view.html?id=60165ef335fb5c2f7ac7d49a&amp;username=moe02751" TargetMode="External"/><Relationship Id="rId364" Type="http://schemas.openxmlformats.org/officeDocument/2006/relationships/hyperlink" Target="https://emenscr.nesdc.go.th/viewer/view.html?id=606d7317a95b193f75f6f08b&amp;username=obec_regional_86_31" TargetMode="External"/></Relationships>
</file>

<file path=xl/worksheets/_rels/sheet2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5e0436c442c5ca49af55b0a1&amp;username=buu62001" TargetMode="External"/><Relationship Id="rId299" Type="http://schemas.openxmlformats.org/officeDocument/2006/relationships/hyperlink" Target="https://emenscr.nesdc.go.th/viewer/view.html?id=5ff696b3f313b9089eae1b29&amp;username=obec_regional_95_31" TargetMode="External"/><Relationship Id="rId21" Type="http://schemas.openxmlformats.org/officeDocument/2006/relationships/hyperlink" Target="https://emenscr.nesdc.go.th/viewer/view.html?id=5cf5feff43f43b4179ea0cd4&amp;username=moe021071" TargetMode="External"/><Relationship Id="rId63" Type="http://schemas.openxmlformats.org/officeDocument/2006/relationships/hyperlink" Target="https://emenscr.nesdc.go.th/viewer/view.html?id=5db8f17fddf85f0a3f4038e5&amp;username=skru11201" TargetMode="External"/><Relationship Id="rId159" Type="http://schemas.openxmlformats.org/officeDocument/2006/relationships/hyperlink" Target="https://emenscr.nesdc.go.th/viewer/view.html?id=5e6218087e35b4730c480be2&amp;username=moe02891" TargetMode="External"/><Relationship Id="rId324" Type="http://schemas.openxmlformats.org/officeDocument/2006/relationships/hyperlink" Target="https://emenscr.nesdc.go.th/viewer/view.html?id=600e5231ef06eb0e8c9ade35&amp;username=moe02991" TargetMode="External"/><Relationship Id="rId366" Type="http://schemas.openxmlformats.org/officeDocument/2006/relationships/hyperlink" Target="https://emenscr.nesdc.go.th/viewer/view.html?id=603614b5bad28a46acd71105&amp;username=obec_regional_40_21" TargetMode="External"/><Relationship Id="rId170" Type="http://schemas.openxmlformats.org/officeDocument/2006/relationships/hyperlink" Target="https://emenscr.nesdc.go.th/viewer/view.html?id=5eb13466fcf4617808b3feb3&amp;username=moe02711" TargetMode="External"/><Relationship Id="rId226" Type="http://schemas.openxmlformats.org/officeDocument/2006/relationships/hyperlink" Target="https://emenscr.nesdc.go.th/viewer/view.html?id=5f6af8c29c6af045fbf3ce1d&amp;username=moe021321" TargetMode="External"/><Relationship Id="rId433" Type="http://schemas.openxmlformats.org/officeDocument/2006/relationships/hyperlink" Target="https://emenscr.nesdc.go.th/viewer/view.html?id=611541e41b088e035d870e96&amp;username=moi03051" TargetMode="External"/><Relationship Id="rId268" Type="http://schemas.openxmlformats.org/officeDocument/2006/relationships/hyperlink" Target="https://emenscr.nesdc.go.th/viewer/view.html?id=5fcf110f56035d16079a092c&amp;username=skru11201" TargetMode="External"/><Relationship Id="rId475" Type="http://schemas.openxmlformats.org/officeDocument/2006/relationships/hyperlink" Target="https://emenscr.nesdc.go.th/viewer/view.html?id=61c2e754866f4b33ec83abaf&amp;username=moe040101" TargetMode="External"/><Relationship Id="rId32" Type="http://schemas.openxmlformats.org/officeDocument/2006/relationships/hyperlink" Target="https://emenscr.nesdc.go.th/viewer/view.html?id=5d173333c72a7f0aeca540ca&amp;username=moe02781" TargetMode="External"/><Relationship Id="rId74" Type="http://schemas.openxmlformats.org/officeDocument/2006/relationships/hyperlink" Target="https://emenscr.nesdc.go.th/viewer/view.html?id=5de5d987240cac46ac1af898&amp;username=moe02551" TargetMode="External"/><Relationship Id="rId128" Type="http://schemas.openxmlformats.org/officeDocument/2006/relationships/hyperlink" Target="https://emenscr.nesdc.go.th/viewer/view.html?id=5e05c3325baa7b44654de235&amp;username=m-society03091" TargetMode="External"/><Relationship Id="rId335" Type="http://schemas.openxmlformats.org/officeDocument/2006/relationships/hyperlink" Target="https://emenscr.nesdc.go.th/viewer/view.html?id=60111f1cfdc43f47dfab80d7&amp;username=moe02471" TargetMode="External"/><Relationship Id="rId377" Type="http://schemas.openxmlformats.org/officeDocument/2006/relationships/hyperlink" Target="https://emenscr.nesdc.go.th/viewer/view.html?id=6052d333e6688c77c9ed319f&amp;username=moe02401" TargetMode="External"/><Relationship Id="rId500" Type="http://schemas.openxmlformats.org/officeDocument/2006/relationships/hyperlink" Target="https://emenscr.nesdc.go.th/viewer/view.html?id=61e8e58916a131254cb6e886&amp;username=moe02491" TargetMode="External"/><Relationship Id="rId5" Type="http://schemas.openxmlformats.org/officeDocument/2006/relationships/hyperlink" Target="https://emenscr.nesdc.go.th/viewer/view.html?id=5bfa185e4fbc1266a6d7ade7&amp;username=psru05381" TargetMode="External"/><Relationship Id="rId181" Type="http://schemas.openxmlformats.org/officeDocument/2006/relationships/hyperlink" Target="https://emenscr.nesdc.go.th/viewer/view.html?id=5ef468322d7d7a47827f196c&amp;username=moe021221" TargetMode="External"/><Relationship Id="rId237" Type="http://schemas.openxmlformats.org/officeDocument/2006/relationships/hyperlink" Target="https://emenscr.nesdc.go.th/viewer/view.html?id=5f8815cbdf059b3a1acf34b9&amp;username=obec_regional_76_31" TargetMode="External"/><Relationship Id="rId402" Type="http://schemas.openxmlformats.org/officeDocument/2006/relationships/hyperlink" Target="https://emenscr.nesdc.go.th/viewer/view.html?id=6088f62f327d5f653e3e013d&amp;username=obec_regional_70_21" TargetMode="External"/><Relationship Id="rId279" Type="http://schemas.openxmlformats.org/officeDocument/2006/relationships/hyperlink" Target="https://emenscr.nesdc.go.th/viewer/view.html?id=5fdc73c4adb90d1b2adda4ed&amp;username=crru0532041" TargetMode="External"/><Relationship Id="rId444" Type="http://schemas.openxmlformats.org/officeDocument/2006/relationships/hyperlink" Target="https://emenscr.nesdc.go.th/viewer/view.html?id=614eed0974550141769f9e42&amp;username=obec_regional_45_41" TargetMode="External"/><Relationship Id="rId486" Type="http://schemas.openxmlformats.org/officeDocument/2006/relationships/hyperlink" Target="https://emenscr.nesdc.go.th/viewer/view.html?id=61cd183c18f9e461517bf0c6&amp;username=moe02421" TargetMode="External"/><Relationship Id="rId43" Type="http://schemas.openxmlformats.org/officeDocument/2006/relationships/hyperlink" Target="https://emenscr.nesdc.go.th/viewer/view.html?id=5d89bcd61970f105a159943d&amp;username=moe03041" TargetMode="External"/><Relationship Id="rId139" Type="http://schemas.openxmlformats.org/officeDocument/2006/relationships/hyperlink" Target="https://emenscr.nesdc.go.th/viewer/view.html?id=5e1477a05bd1be34a78e3cd6&amp;username=moe021191" TargetMode="External"/><Relationship Id="rId290" Type="http://schemas.openxmlformats.org/officeDocument/2006/relationships/hyperlink" Target="https://emenscr.nesdc.go.th/viewer/view.html?id=5fe96f5f55edc142c175de43&amp;username=moe02411" TargetMode="External"/><Relationship Id="rId304" Type="http://schemas.openxmlformats.org/officeDocument/2006/relationships/hyperlink" Target="https://emenscr.nesdc.go.th/viewer/view.html?id=5ffe76072484306cc56a793d&amp;username=moe02861" TargetMode="External"/><Relationship Id="rId346" Type="http://schemas.openxmlformats.org/officeDocument/2006/relationships/hyperlink" Target="https://emenscr.nesdc.go.th/viewer/view.html?id=60138f34dca25b658e8ee699&amp;username=moe02981" TargetMode="External"/><Relationship Id="rId388" Type="http://schemas.openxmlformats.org/officeDocument/2006/relationships/hyperlink" Target="https://emenscr.nesdc.go.th/viewer/view.html?id=606571f4e155ba096006f8dd&amp;username=obec_regional_22_21" TargetMode="External"/><Relationship Id="rId85" Type="http://schemas.openxmlformats.org/officeDocument/2006/relationships/hyperlink" Target="https://emenscr.nesdc.go.th/viewer/view.html?id=5dfb135bd2f24a1a689b4bf4&amp;username=moph04041" TargetMode="External"/><Relationship Id="rId150" Type="http://schemas.openxmlformats.org/officeDocument/2006/relationships/hyperlink" Target="https://emenscr.nesdc.go.th/viewer/view.html?id=5e1d4a4ca039a2689bde7f7f&amp;username=moe02581" TargetMode="External"/><Relationship Id="rId192" Type="http://schemas.openxmlformats.org/officeDocument/2006/relationships/hyperlink" Target="https://emenscr.nesdc.go.th/viewer/view.html?id=5f113db7705bac2b9e3df388&amp;username=moe021141" TargetMode="External"/><Relationship Id="rId206" Type="http://schemas.openxmlformats.org/officeDocument/2006/relationships/hyperlink" Target="https://emenscr.nesdc.go.th/viewer/view.html?id=5f29415047ff240c0ef1315b&amp;username=m-society03021" TargetMode="External"/><Relationship Id="rId413" Type="http://schemas.openxmlformats.org/officeDocument/2006/relationships/hyperlink" Target="https://emenscr.nesdc.go.th/viewer/view.html?id=60c195025a26a8187e8477f3&amp;username=obec_regional_55_31" TargetMode="External"/><Relationship Id="rId248" Type="http://schemas.openxmlformats.org/officeDocument/2006/relationships/hyperlink" Target="https://emenscr.nesdc.go.th/viewer/view.html?id=5fa0d67a988b886eeee424ef&amp;username=m-society03051" TargetMode="External"/><Relationship Id="rId455" Type="http://schemas.openxmlformats.org/officeDocument/2006/relationships/hyperlink" Target="https://emenscr.nesdc.go.th/viewer/view.html?id=6179cc9517e13374dcdf4657&amp;username=obec_regional_90_41" TargetMode="External"/><Relationship Id="rId497" Type="http://schemas.openxmlformats.org/officeDocument/2006/relationships/hyperlink" Target="https://emenscr.nesdc.go.th/viewer/view.html?id=61e64802224e5b5f11a36fb7&amp;username=moe021231" TargetMode="External"/><Relationship Id="rId12" Type="http://schemas.openxmlformats.org/officeDocument/2006/relationships/hyperlink" Target="https://emenscr.nesdc.go.th/viewer/view.html?id=5cc689c1a6ce3a3febe8d5bb&amp;username=moe02861" TargetMode="External"/><Relationship Id="rId108" Type="http://schemas.openxmlformats.org/officeDocument/2006/relationships/hyperlink" Target="https://emenscr.nesdc.go.th/viewer/view.html?id=5e02c12bca0feb49b458c140&amp;username=mol05081" TargetMode="External"/><Relationship Id="rId315" Type="http://schemas.openxmlformats.org/officeDocument/2006/relationships/hyperlink" Target="https://emenscr.nesdc.go.th/viewer/view.html?id=600509436bbd3e1ca33a78ca&amp;username=moe02561" TargetMode="External"/><Relationship Id="rId357" Type="http://schemas.openxmlformats.org/officeDocument/2006/relationships/hyperlink" Target="https://emenscr.nesdc.go.th/viewer/view.html?id=601cbf13cb34a615b0f6f9d3&amp;username=moe02891" TargetMode="External"/><Relationship Id="rId54" Type="http://schemas.openxmlformats.org/officeDocument/2006/relationships/hyperlink" Target="https://emenscr.nesdc.go.th/viewer/view.html?id=5d957977db860d40cac8fa83&amp;username=moe021051" TargetMode="External"/><Relationship Id="rId96" Type="http://schemas.openxmlformats.org/officeDocument/2006/relationships/hyperlink" Target="https://emenscr.nesdc.go.th/viewer/view.html?id=5e006c2db459dd49a9ac7165&amp;username=moe02491" TargetMode="External"/><Relationship Id="rId161" Type="http://schemas.openxmlformats.org/officeDocument/2006/relationships/hyperlink" Target="https://emenscr.nesdc.go.th/viewer/view.html?id=5e72dd8baffc132878476cdd&amp;username=moe021031" TargetMode="External"/><Relationship Id="rId217" Type="http://schemas.openxmlformats.org/officeDocument/2006/relationships/hyperlink" Target="https://emenscr.nesdc.go.th/viewer/view.html?id=5f2bfa15ab9aa9251e67f733&amp;username=bru054512011" TargetMode="External"/><Relationship Id="rId399" Type="http://schemas.openxmlformats.org/officeDocument/2006/relationships/hyperlink" Target="https://emenscr.nesdc.go.th/viewer/view.html?id=607fea2dce56bb16002f328c&amp;username=obec_regional_30_41" TargetMode="External"/><Relationship Id="rId259" Type="http://schemas.openxmlformats.org/officeDocument/2006/relationships/hyperlink" Target="https://emenscr.nesdc.go.th/viewer/view.html?id=5fc0aecbbeab9d2a7939c1cc&amp;username=m-society03021" TargetMode="External"/><Relationship Id="rId424" Type="http://schemas.openxmlformats.org/officeDocument/2006/relationships/hyperlink" Target="https://emenscr.nesdc.go.th/viewer/view.html?id=610b9e9e9af47d6f9a34e7da&amp;username=moph08051" TargetMode="External"/><Relationship Id="rId466" Type="http://schemas.openxmlformats.org/officeDocument/2006/relationships/hyperlink" Target="https://emenscr.nesdc.go.th/viewer/view.html?id=61b1a4e0b5d2fc0ca4dd0731&amp;username=moe021261" TargetMode="External"/><Relationship Id="rId23" Type="http://schemas.openxmlformats.org/officeDocument/2006/relationships/hyperlink" Target="https://emenscr.nesdc.go.th/viewer/view.html?id=5cfa1648656db4416eea0e9d&amp;username=moe02721" TargetMode="External"/><Relationship Id="rId119" Type="http://schemas.openxmlformats.org/officeDocument/2006/relationships/hyperlink" Target="https://emenscr.nesdc.go.th/viewer/view.html?id=5e043cae42c5ca49af55b0cd&amp;username=moe02381" TargetMode="External"/><Relationship Id="rId270" Type="http://schemas.openxmlformats.org/officeDocument/2006/relationships/hyperlink" Target="https://emenscr.nesdc.go.th/viewer/view.html?id=5fd055ad9d7cbe590983c116&amp;username=moph09421" TargetMode="External"/><Relationship Id="rId326" Type="http://schemas.openxmlformats.org/officeDocument/2006/relationships/hyperlink" Target="https://emenscr.nesdc.go.th/viewer/view.html?id=600eed75ef06eb0e8c9adf35&amp;username=moe02651" TargetMode="External"/><Relationship Id="rId65" Type="http://schemas.openxmlformats.org/officeDocument/2006/relationships/hyperlink" Target="https://emenscr.nesdc.go.th/viewer/view.html?id=5dba65f7b9b2250a3a28eadc&amp;username=rmutt0578041" TargetMode="External"/><Relationship Id="rId130" Type="http://schemas.openxmlformats.org/officeDocument/2006/relationships/hyperlink" Target="https://emenscr.nesdc.go.th/viewer/view.html?id=5e087234b95b3d3e6d64f648&amp;username=moph0032961" TargetMode="External"/><Relationship Id="rId368" Type="http://schemas.openxmlformats.org/officeDocument/2006/relationships/hyperlink" Target="https://emenscr.nesdc.go.th/viewer/view.html?id=604097c1046b053e2994046e&amp;username=obec_regional_10_21" TargetMode="External"/><Relationship Id="rId172" Type="http://schemas.openxmlformats.org/officeDocument/2006/relationships/hyperlink" Target="https://emenscr.nesdc.go.th/viewer/view.html?id=5ee0938f08ea262541c4cab3&amp;username=moe021281" TargetMode="External"/><Relationship Id="rId228" Type="http://schemas.openxmlformats.org/officeDocument/2006/relationships/hyperlink" Target="https://emenscr.nesdc.go.th/viewer/view.html?id=5f6dbc6f06a32245fa444656&amp;username=obec_regional_15_21" TargetMode="External"/><Relationship Id="rId435" Type="http://schemas.openxmlformats.org/officeDocument/2006/relationships/hyperlink" Target="https://emenscr.nesdc.go.th/viewer/view.html?id=61162420ea16c95e131a2bb6&amp;username=psru053811" TargetMode="External"/><Relationship Id="rId477" Type="http://schemas.openxmlformats.org/officeDocument/2006/relationships/hyperlink" Target="https://emenscr.nesdc.go.th/viewer/view.html?id=61c404775203dc33e5cb4f86&amp;username=moph09231" TargetMode="External"/><Relationship Id="rId281" Type="http://schemas.openxmlformats.org/officeDocument/2006/relationships/hyperlink" Target="https://emenscr.nesdc.go.th/viewer/view.html?id=5fe02d93adb90d1b2adda635&amp;username=obec_regional_92_21" TargetMode="External"/><Relationship Id="rId337" Type="http://schemas.openxmlformats.org/officeDocument/2006/relationships/hyperlink" Target="https://emenscr.nesdc.go.th/viewer/view.html?id=60122dfd2d779347e1626c48&amp;username=moe02481" TargetMode="External"/><Relationship Id="rId502" Type="http://schemas.openxmlformats.org/officeDocument/2006/relationships/hyperlink" Target="https://emenscr.nesdc.go.th/viewer/view.html?id=61ea745409c70e3a2562db8b&amp;username=moe02921" TargetMode="External"/><Relationship Id="rId34" Type="http://schemas.openxmlformats.org/officeDocument/2006/relationships/hyperlink" Target="https://emenscr.nesdc.go.th/viewer/view.html?id=5d47d4d11f8fce70fa0645ab&amp;username=m-society03051" TargetMode="External"/><Relationship Id="rId76" Type="http://schemas.openxmlformats.org/officeDocument/2006/relationships/hyperlink" Target="https://emenscr.nesdc.go.th/viewer/view.html?id=5deb57d19f75a146bbce088d&amp;username=moe021191" TargetMode="External"/><Relationship Id="rId141" Type="http://schemas.openxmlformats.org/officeDocument/2006/relationships/hyperlink" Target="https://emenscr.nesdc.go.th/viewer/view.html?id=5e15a247ab5cf06ac49f5287&amp;username=moph0032341" TargetMode="External"/><Relationship Id="rId379" Type="http://schemas.openxmlformats.org/officeDocument/2006/relationships/hyperlink" Target="https://emenscr.nesdc.go.th/viewer/view.html?id=60585f06fd3c2834509cc467&amp;username=obec_regional_47_41" TargetMode="External"/><Relationship Id="rId7" Type="http://schemas.openxmlformats.org/officeDocument/2006/relationships/hyperlink" Target="https://emenscr.nesdc.go.th/viewer/view.html?id=5c8b2782a392573fe1bc6aef&amp;username=moe02761" TargetMode="External"/><Relationship Id="rId183" Type="http://schemas.openxmlformats.org/officeDocument/2006/relationships/hyperlink" Target="https://emenscr.nesdc.go.th/viewer/view.html?id=5ef995f977aa5a28f76749eb&amp;username=moe021241" TargetMode="External"/><Relationship Id="rId239" Type="http://schemas.openxmlformats.org/officeDocument/2006/relationships/hyperlink" Target="https://emenscr.nesdc.go.th/viewer/view.html?id=5f896a5acde5033b06622bc3&amp;username=moe021181" TargetMode="External"/><Relationship Id="rId390" Type="http://schemas.openxmlformats.org/officeDocument/2006/relationships/hyperlink" Target="https://emenscr.nesdc.go.th/viewer/view.html?id=6066d16f1452dd0956e7d922&amp;username=obec_regional_72_41" TargetMode="External"/><Relationship Id="rId404" Type="http://schemas.openxmlformats.org/officeDocument/2006/relationships/hyperlink" Target="https://emenscr.nesdc.go.th/viewer/view.html?id=608b800d27484a1f14f527fb&amp;username=obec_regional_64_21" TargetMode="External"/><Relationship Id="rId446" Type="http://schemas.openxmlformats.org/officeDocument/2006/relationships/hyperlink" Target="https://emenscr.nesdc.go.th/viewer/view.html?id=615d207217ed2a558b4c2b7e&amp;username=obec_regional_43_21" TargetMode="External"/><Relationship Id="rId250" Type="http://schemas.openxmlformats.org/officeDocument/2006/relationships/hyperlink" Target="https://emenscr.nesdc.go.th/viewer/view.html?id=5fa256c56a38880601718805&amp;username=moe021061" TargetMode="External"/><Relationship Id="rId292" Type="http://schemas.openxmlformats.org/officeDocument/2006/relationships/hyperlink" Target="https://emenscr.nesdc.go.th/viewer/view.html?id=5febfbc61a5e145f8dc809b3&amp;username=obec_regional_57_51" TargetMode="External"/><Relationship Id="rId306" Type="http://schemas.openxmlformats.org/officeDocument/2006/relationships/hyperlink" Target="https://emenscr.nesdc.go.th/viewer/view.html?id=5fffc0c91bf13d6cbb45387b&amp;username=obec_regional_90_21" TargetMode="External"/><Relationship Id="rId488" Type="http://schemas.openxmlformats.org/officeDocument/2006/relationships/hyperlink" Target="https://emenscr.nesdc.go.th/viewer/view.html?id=61cd3f0074e0ea615e990ee0&amp;username=msu053014011" TargetMode="External"/><Relationship Id="rId45" Type="http://schemas.openxmlformats.org/officeDocument/2006/relationships/hyperlink" Target="https://emenscr.nesdc.go.th/viewer/view.html?id=5d8b2f446e6bea05a699bab7&amp;username=moe02411" TargetMode="External"/><Relationship Id="rId87" Type="http://schemas.openxmlformats.org/officeDocument/2006/relationships/hyperlink" Target="https://emenscr.nesdc.go.th/viewer/view.html?id=5dfb3b64c552571a72d137cb&amp;username=moph09231" TargetMode="External"/><Relationship Id="rId110" Type="http://schemas.openxmlformats.org/officeDocument/2006/relationships/hyperlink" Target="https://emenscr.nesdc.go.th/viewer/view.html?id=5e030bc9ca0feb49b458c2e1&amp;username=moe02391" TargetMode="External"/><Relationship Id="rId348" Type="http://schemas.openxmlformats.org/officeDocument/2006/relationships/hyperlink" Target="https://emenscr.nesdc.go.th/viewer/view.html?id=601520ff35fb5c2f7ac7d3bb&amp;username=moe02501" TargetMode="External"/><Relationship Id="rId152" Type="http://schemas.openxmlformats.org/officeDocument/2006/relationships/hyperlink" Target="https://emenscr.nesdc.go.th/viewer/view.html?id=5e31424a9bb34730e4f34c26&amp;username=moe02781" TargetMode="External"/><Relationship Id="rId194" Type="http://schemas.openxmlformats.org/officeDocument/2006/relationships/hyperlink" Target="https://emenscr.nesdc.go.th/viewer/view.html?id=5f1907a99b5e5174cc5f22bb&amp;username=moe02941" TargetMode="External"/><Relationship Id="rId208" Type="http://schemas.openxmlformats.org/officeDocument/2006/relationships/hyperlink" Target="https://emenscr.nesdc.go.th/viewer/view.html?id=5f2a7fde9b1b9e3fab85a7fe&amp;username=most54011" TargetMode="External"/><Relationship Id="rId415" Type="http://schemas.openxmlformats.org/officeDocument/2006/relationships/hyperlink" Target="https://emenscr.nesdc.go.th/viewer/view.html?id=60ca10912e32ae46f0a3b458&amp;username=obec_regional_94_41" TargetMode="External"/><Relationship Id="rId457" Type="http://schemas.openxmlformats.org/officeDocument/2006/relationships/hyperlink" Target="https://emenscr.nesdc.go.th/viewer/view.html?id=61849e3cce66fc31a9417909&amp;username=moe021311" TargetMode="External"/><Relationship Id="rId261" Type="http://schemas.openxmlformats.org/officeDocument/2006/relationships/hyperlink" Target="https://emenscr.nesdc.go.th/viewer/view.html?id=5fc0cf1a9a014c2a732f7722&amp;username=moph09231" TargetMode="External"/><Relationship Id="rId499" Type="http://schemas.openxmlformats.org/officeDocument/2006/relationships/hyperlink" Target="https://emenscr.nesdc.go.th/viewer/view.html?id=61e7b0743f6a656f1905386c&amp;username=moe02861" TargetMode="External"/><Relationship Id="rId14" Type="http://schemas.openxmlformats.org/officeDocument/2006/relationships/hyperlink" Target="https://emenscr.nesdc.go.th/viewer/view.html?id=5cc7c0a5a6ce3a3febe8d635&amp;username=moe02981" TargetMode="External"/><Relationship Id="rId56" Type="http://schemas.openxmlformats.org/officeDocument/2006/relationships/hyperlink" Target="https://emenscr.nesdc.go.th/viewer/view.html?id=5da984fb161e9a5bd4af2f9d&amp;username=moe02431" TargetMode="External"/><Relationship Id="rId317" Type="http://schemas.openxmlformats.org/officeDocument/2006/relationships/hyperlink" Target="https://emenscr.nesdc.go.th/viewer/view.html?id=6007e92fd309fd3116da9fec&amp;username=moe021091" TargetMode="External"/><Relationship Id="rId359" Type="http://schemas.openxmlformats.org/officeDocument/2006/relationships/hyperlink" Target="https://emenscr.nesdc.go.th/viewer/view.html?id=601fc6856c70f215becc76b3&amp;username=moe021291" TargetMode="External"/><Relationship Id="rId98" Type="http://schemas.openxmlformats.org/officeDocument/2006/relationships/hyperlink" Target="https://emenscr.nesdc.go.th/viewer/view.html?id=5e007ad9b459dd49a9ac71cc&amp;username=moe02991" TargetMode="External"/><Relationship Id="rId121" Type="http://schemas.openxmlformats.org/officeDocument/2006/relationships/hyperlink" Target="https://emenscr.nesdc.go.th/viewer/view.html?id=5e045b516f155549ab8fc0db&amp;username=moph09421" TargetMode="External"/><Relationship Id="rId163" Type="http://schemas.openxmlformats.org/officeDocument/2006/relationships/hyperlink" Target="https://emenscr.nesdc.go.th/viewer/view.html?id=5e81b049c0058e3b437a1711&amp;username=moe021221" TargetMode="External"/><Relationship Id="rId219" Type="http://schemas.openxmlformats.org/officeDocument/2006/relationships/hyperlink" Target="https://emenscr.nesdc.go.th/viewer/view.html?id=5f2d29beab64071b723c6e9d&amp;username=moph03201" TargetMode="External"/><Relationship Id="rId370" Type="http://schemas.openxmlformats.org/officeDocument/2006/relationships/hyperlink" Target="https://emenscr.nesdc.go.th/viewer/view.html?id=6045ac97c568315de107dd62&amp;username=obec_regional_57_21" TargetMode="External"/><Relationship Id="rId426" Type="http://schemas.openxmlformats.org/officeDocument/2006/relationships/hyperlink" Target="https://emenscr.nesdc.go.th/viewer/view.html?id=610babc29af47d6f9a34e803&amp;username=moph08051" TargetMode="External"/><Relationship Id="rId230" Type="http://schemas.openxmlformats.org/officeDocument/2006/relationships/hyperlink" Target="https://emenscr.nesdc.go.th/viewer/view.html?id=5f754b4a0f92324608a11581&amp;username=moe02631" TargetMode="External"/><Relationship Id="rId468" Type="http://schemas.openxmlformats.org/officeDocument/2006/relationships/hyperlink" Target="https://emenscr.nesdc.go.th/viewer/view.html?id=61b2df25f3473f0ca7a6c4c0&amp;username=moe021051" TargetMode="External"/><Relationship Id="rId25" Type="http://schemas.openxmlformats.org/officeDocument/2006/relationships/hyperlink" Target="https://emenscr.nesdc.go.th/viewer/view.html?id=5d00bd813d444c41747badc3&amp;username=moe021311" TargetMode="External"/><Relationship Id="rId67" Type="http://schemas.openxmlformats.org/officeDocument/2006/relationships/hyperlink" Target="https://emenscr.nesdc.go.th/viewer/view.html?id=5dbbf843ce53974a235b5f92&amp;username=moe021291" TargetMode="External"/><Relationship Id="rId272" Type="http://schemas.openxmlformats.org/officeDocument/2006/relationships/hyperlink" Target="https://emenscr.nesdc.go.th/viewer/view.html?id=5fd72d23a7ca1a34f39f34ee&amp;username=m-society03051" TargetMode="External"/><Relationship Id="rId328" Type="http://schemas.openxmlformats.org/officeDocument/2006/relationships/hyperlink" Target="https://emenscr.nesdc.go.th/viewer/view.html?id=600f84f7d8926a0e8484e4b6&amp;username=moe02631" TargetMode="External"/><Relationship Id="rId132" Type="http://schemas.openxmlformats.org/officeDocument/2006/relationships/hyperlink" Target="https://emenscr.nesdc.go.th/viewer/view.html?id=5e0aef3aa0d4f63e608d1727&amp;username=moe021261" TargetMode="External"/><Relationship Id="rId174" Type="http://schemas.openxmlformats.org/officeDocument/2006/relationships/hyperlink" Target="https://emenscr.nesdc.go.th/viewer/view.html?id=5eec58738360f1201ae66035&amp;username=obec_regional_41_31" TargetMode="External"/><Relationship Id="rId381" Type="http://schemas.openxmlformats.org/officeDocument/2006/relationships/hyperlink" Target="https://emenscr.nesdc.go.th/viewer/view.html?id=6059a8f81d4fae344a6a226e&amp;username=obec_regional_24_21" TargetMode="External"/><Relationship Id="rId241" Type="http://schemas.openxmlformats.org/officeDocument/2006/relationships/hyperlink" Target="https://emenscr.nesdc.go.th/viewer/view.html?id=5f96cf6b89823720ff7561dc&amp;username=moe021231" TargetMode="External"/><Relationship Id="rId437" Type="http://schemas.openxmlformats.org/officeDocument/2006/relationships/hyperlink" Target="https://emenscr.nesdc.go.th/viewer/view.html?id=611938dc8b5f6c1fa114cd3f&amp;username=rmuti18001" TargetMode="External"/><Relationship Id="rId479" Type="http://schemas.openxmlformats.org/officeDocument/2006/relationships/hyperlink" Target="https://emenscr.nesdc.go.th/viewer/view.html?id=61c5b313a2991278946b94a7&amp;username=moph09421" TargetMode="External"/><Relationship Id="rId36" Type="http://schemas.openxmlformats.org/officeDocument/2006/relationships/hyperlink" Target="https://emenscr.nesdc.go.th/viewer/view.html?id=5d5220a8736d33662d279e14&amp;username=moe021021" TargetMode="External"/><Relationship Id="rId283" Type="http://schemas.openxmlformats.org/officeDocument/2006/relationships/hyperlink" Target="https://emenscr.nesdc.go.th/viewer/view.html?id=5fe1a3beadb90d1b2adda842&amp;username=obec_regional_43_31" TargetMode="External"/><Relationship Id="rId339" Type="http://schemas.openxmlformats.org/officeDocument/2006/relationships/hyperlink" Target="https://emenscr.nesdc.go.th/viewer/view.html?id=60126207df0971658763ff5c&amp;username=moe021121" TargetMode="External"/><Relationship Id="rId490" Type="http://schemas.openxmlformats.org/officeDocument/2006/relationships/hyperlink" Target="https://emenscr.nesdc.go.th/viewer/view.html?id=61cd5c9a74e0ea615e990f25&amp;username=moe02531" TargetMode="External"/><Relationship Id="rId504" Type="http://schemas.openxmlformats.org/officeDocument/2006/relationships/hyperlink" Target="https://emenscr.nesdc.go.th/viewer/view.html?id=61ee68fa56fafe2e6b624854&amp;username=moe02901" TargetMode="External"/><Relationship Id="rId78" Type="http://schemas.openxmlformats.org/officeDocument/2006/relationships/hyperlink" Target="https://emenscr.nesdc.go.th/viewer/view.html?id=5dedf649a4f65846b25d43ca&amp;username=moe021261" TargetMode="External"/><Relationship Id="rId101" Type="http://schemas.openxmlformats.org/officeDocument/2006/relationships/hyperlink" Target="https://emenscr.nesdc.go.th/viewer/view.html?id=5e0198766f155549ab8fb7dd&amp;username=moe02961" TargetMode="External"/><Relationship Id="rId143" Type="http://schemas.openxmlformats.org/officeDocument/2006/relationships/hyperlink" Target="https://emenscr.nesdc.go.th/viewer/view.html?id=5e15bb925aa6096ad3aa2ffa&amp;username=moph0032371" TargetMode="External"/><Relationship Id="rId185" Type="http://schemas.openxmlformats.org/officeDocument/2006/relationships/hyperlink" Target="https://emenscr.nesdc.go.th/viewer/view.html?id=5efd9cd9e73a4c2f133c25b6&amp;username=moph0032211" TargetMode="External"/><Relationship Id="rId350" Type="http://schemas.openxmlformats.org/officeDocument/2006/relationships/hyperlink" Target="https://emenscr.nesdc.go.th/viewer/view.html?id=60154d96662c8a2f73e2fb85&amp;username=moe021211" TargetMode="External"/><Relationship Id="rId406" Type="http://schemas.openxmlformats.org/officeDocument/2006/relationships/hyperlink" Target="https://emenscr.nesdc.go.th/viewer/view.html?id=608c19d65a1fb71f0b2c269e&amp;username=obec_regional_45_31" TargetMode="External"/><Relationship Id="rId9" Type="http://schemas.openxmlformats.org/officeDocument/2006/relationships/hyperlink" Target="https://emenscr.nesdc.go.th/viewer/view.html?id=5cbe87d7f78b133fe6b14e4e&amp;username=moe02581" TargetMode="External"/><Relationship Id="rId210" Type="http://schemas.openxmlformats.org/officeDocument/2006/relationships/hyperlink" Target="https://emenscr.nesdc.go.th/viewer/view.html?id=5f2ad0a43be9f03fb267b2ea&amp;username=moe02081" TargetMode="External"/><Relationship Id="rId392" Type="http://schemas.openxmlformats.org/officeDocument/2006/relationships/hyperlink" Target="https://emenscr.nesdc.go.th/viewer/view.html?id=606d521457ba7c2ebb9739aa&amp;username=obec_regional_74_21" TargetMode="External"/><Relationship Id="rId448" Type="http://schemas.openxmlformats.org/officeDocument/2006/relationships/hyperlink" Target="https://emenscr.nesdc.go.th/viewer/view.html?id=616455f5d13f200cdd916443&amp;username=skru11201" TargetMode="External"/><Relationship Id="rId252" Type="http://schemas.openxmlformats.org/officeDocument/2006/relationships/hyperlink" Target="https://emenscr.nesdc.go.th/viewer/view.html?id=5fab73b02806e76c3c3d6489&amp;username=moph09421" TargetMode="External"/><Relationship Id="rId294" Type="http://schemas.openxmlformats.org/officeDocument/2006/relationships/hyperlink" Target="https://emenscr.nesdc.go.th/viewer/view.html?id=5fed6485cd2fbc1fb9e72797&amp;username=moe021111" TargetMode="External"/><Relationship Id="rId308" Type="http://schemas.openxmlformats.org/officeDocument/2006/relationships/hyperlink" Target="https://emenscr.nesdc.go.th/viewer/view.html?id=5ffff22bd81bc0294d030e64&amp;username=moe021261" TargetMode="External"/><Relationship Id="rId47" Type="http://schemas.openxmlformats.org/officeDocument/2006/relationships/hyperlink" Target="https://emenscr.nesdc.go.th/viewer/view.html?id=5d8b489d1970f105a15995df&amp;username=moe02621" TargetMode="External"/><Relationship Id="rId89" Type="http://schemas.openxmlformats.org/officeDocument/2006/relationships/hyperlink" Target="https://emenscr.nesdc.go.th/viewer/view.html?id=5dfdda41a3add11482f451a7&amp;username=moe021321" TargetMode="External"/><Relationship Id="rId112" Type="http://schemas.openxmlformats.org/officeDocument/2006/relationships/hyperlink" Target="https://emenscr.nesdc.go.th/viewer/view.html?id=5e032a8aca0feb49b458c407&amp;username=moe021261" TargetMode="External"/><Relationship Id="rId154" Type="http://schemas.openxmlformats.org/officeDocument/2006/relationships/hyperlink" Target="https://emenscr.nesdc.go.th/viewer/view.html?id=5e33e9db81edaa3d0069602d&amp;username=moe021291" TargetMode="External"/><Relationship Id="rId361" Type="http://schemas.openxmlformats.org/officeDocument/2006/relationships/hyperlink" Target="https://emenscr.nesdc.go.th/viewer/view.html?id=6021f6f36c70f215becc7752&amp;username=obec_regional_50_41" TargetMode="External"/><Relationship Id="rId196" Type="http://schemas.openxmlformats.org/officeDocument/2006/relationships/hyperlink" Target="https://emenscr.nesdc.go.th/viewer/view.html?id=5f23a57e984e16519f01681c&amp;username=moph08051" TargetMode="External"/><Relationship Id="rId417" Type="http://schemas.openxmlformats.org/officeDocument/2006/relationships/hyperlink" Target="https://emenscr.nesdc.go.th/viewer/view.html?id=60d01162844e4b36c8f91e89&amp;username=obec_regional_65_31" TargetMode="External"/><Relationship Id="rId459" Type="http://schemas.openxmlformats.org/officeDocument/2006/relationships/hyperlink" Target="https://emenscr.nesdc.go.th/viewer/view.html?id=618b75b1ceda15328416c0cd&amp;username=mol05081" TargetMode="External"/><Relationship Id="rId16" Type="http://schemas.openxmlformats.org/officeDocument/2006/relationships/hyperlink" Target="https://emenscr.nesdc.go.th/viewer/view.html?id=5cc7d6bef78b133fe6b15058&amp;username=moe021221" TargetMode="External"/><Relationship Id="rId221" Type="http://schemas.openxmlformats.org/officeDocument/2006/relationships/hyperlink" Target="https://emenscr.nesdc.go.th/viewer/view.html?id=5f300887bf4d870689cfee4e&amp;username=obec_regional_45_31" TargetMode="External"/><Relationship Id="rId263" Type="http://schemas.openxmlformats.org/officeDocument/2006/relationships/hyperlink" Target="https://emenscr.nesdc.go.th/viewer/view.html?id=5fc32bf49a014c2a732f777a&amp;username=m-society03091" TargetMode="External"/><Relationship Id="rId319" Type="http://schemas.openxmlformats.org/officeDocument/2006/relationships/hyperlink" Target="https://emenscr.nesdc.go.th/viewer/view.html?id=600a4df316f4884de6114aa4&amp;username=moe02591" TargetMode="External"/><Relationship Id="rId470" Type="http://schemas.openxmlformats.org/officeDocument/2006/relationships/hyperlink" Target="https://emenscr.nesdc.go.th/viewer/view.html?id=61baf2917087b01cf7ac2c6d&amp;username=redcross10231" TargetMode="External"/><Relationship Id="rId58" Type="http://schemas.openxmlformats.org/officeDocument/2006/relationships/hyperlink" Target="https://emenscr.nesdc.go.th/viewer/view.html?id=5dad73b11cf04a5bcff24b8f&amp;username=moe021121" TargetMode="External"/><Relationship Id="rId123" Type="http://schemas.openxmlformats.org/officeDocument/2006/relationships/hyperlink" Target="https://emenscr.nesdc.go.th/viewer/view.html?id=5e04641842c5ca49af55b1d2&amp;username=moph09421" TargetMode="External"/><Relationship Id="rId330" Type="http://schemas.openxmlformats.org/officeDocument/2006/relationships/hyperlink" Target="https://emenscr.nesdc.go.th/viewer/view.html?id=600fbfc82d779347e16269de&amp;username=moe02661" TargetMode="External"/><Relationship Id="rId165" Type="http://schemas.openxmlformats.org/officeDocument/2006/relationships/hyperlink" Target="https://emenscr.nesdc.go.th/viewer/view.html?id=5e842f3d61d8aa05dfb0030c&amp;username=moe02941" TargetMode="External"/><Relationship Id="rId372" Type="http://schemas.openxmlformats.org/officeDocument/2006/relationships/hyperlink" Target="https://emenscr.nesdc.go.th/viewer/view.html?id=604844d822a74d5de4d5bf3d&amp;username=moe02381" TargetMode="External"/><Relationship Id="rId428" Type="http://schemas.openxmlformats.org/officeDocument/2006/relationships/hyperlink" Target="https://emenscr.nesdc.go.th/viewer/view.html?id=610cf506b6c5987c7f728879&amp;username=m-society03091" TargetMode="External"/><Relationship Id="rId232" Type="http://schemas.openxmlformats.org/officeDocument/2006/relationships/hyperlink" Target="https://emenscr.nesdc.go.th/viewer/view.html?id=5f76a8bb6f401876d4ae14a2&amp;username=obec_regional_22_21" TargetMode="External"/><Relationship Id="rId274" Type="http://schemas.openxmlformats.org/officeDocument/2006/relationships/hyperlink" Target="https://emenscr.nesdc.go.th/viewer/view.html?id=5fd753b4a7ca1a34f39f3533&amp;username=mol05081" TargetMode="External"/><Relationship Id="rId481" Type="http://schemas.openxmlformats.org/officeDocument/2006/relationships/hyperlink" Target="https://emenscr.nesdc.go.th/viewer/view.html?id=61c9470274e0ea615e99090c&amp;username=moe02621" TargetMode="External"/><Relationship Id="rId27" Type="http://schemas.openxmlformats.org/officeDocument/2006/relationships/hyperlink" Target="https://emenscr.nesdc.go.th/viewer/view.html?id=5d088f5627a73d0aedb781de&amp;username=skru11201" TargetMode="External"/><Relationship Id="rId69" Type="http://schemas.openxmlformats.org/officeDocument/2006/relationships/hyperlink" Target="https://emenscr.nesdc.go.th/viewer/view.html?id=5ddb50c2a4cb29532aa5cc38&amp;username=skru11201" TargetMode="External"/><Relationship Id="rId134" Type="http://schemas.openxmlformats.org/officeDocument/2006/relationships/hyperlink" Target="https://emenscr.nesdc.go.th/viewer/view.html?id=5e0eb5c6f7206a3eeb33f637&amp;username=skru11201" TargetMode="External"/><Relationship Id="rId80" Type="http://schemas.openxmlformats.org/officeDocument/2006/relationships/hyperlink" Target="https://emenscr.nesdc.go.th/viewer/view.html?id=5df34e4cbd03be2c50f78054&amp;username=moe02461" TargetMode="External"/><Relationship Id="rId176" Type="http://schemas.openxmlformats.org/officeDocument/2006/relationships/hyperlink" Target="https://emenscr.nesdc.go.th/viewer/view.html?id=5eec906987fc7f200c7700f1&amp;username=moe02821" TargetMode="External"/><Relationship Id="rId341" Type="http://schemas.openxmlformats.org/officeDocument/2006/relationships/hyperlink" Target="https://emenscr.nesdc.go.th/viewer/view.html?id=60126803d7ffce6585ff04d5&amp;username=bsru0564101" TargetMode="External"/><Relationship Id="rId383" Type="http://schemas.openxmlformats.org/officeDocument/2006/relationships/hyperlink" Target="https://emenscr.nesdc.go.th/viewer/view.html?id=605bf30c9d159e02661f4c75&amp;username=obec_regional_70_31" TargetMode="External"/><Relationship Id="rId439" Type="http://schemas.openxmlformats.org/officeDocument/2006/relationships/hyperlink" Target="https://emenscr.nesdc.go.th/viewer/view.html?id=611a568783a6677074486312&amp;username=m-society05051" TargetMode="External"/><Relationship Id="rId201" Type="http://schemas.openxmlformats.org/officeDocument/2006/relationships/hyperlink" Target="https://emenscr.nesdc.go.th/viewer/view.html?id=5f24e47dcab46f2eac62fb49&amp;username=moph08051" TargetMode="External"/><Relationship Id="rId243" Type="http://schemas.openxmlformats.org/officeDocument/2006/relationships/hyperlink" Target="https://emenscr.nesdc.go.th/viewer/view.html?id=5f98eaad81f871152180a9c5&amp;username=moe02751" TargetMode="External"/><Relationship Id="rId285" Type="http://schemas.openxmlformats.org/officeDocument/2006/relationships/hyperlink" Target="https://emenscr.nesdc.go.th/viewer/view.html?id=5fe40b3d8838350dbfec936b&amp;username=moe031121" TargetMode="External"/><Relationship Id="rId450" Type="http://schemas.openxmlformats.org/officeDocument/2006/relationships/hyperlink" Target="https://emenscr.nesdc.go.th/viewer/view.html?id=61768383e8486e60ee899477&amp;username=obec_regional_71_51" TargetMode="External"/><Relationship Id="rId506" Type="http://schemas.openxmlformats.org/officeDocument/2006/relationships/hyperlink" Target="https://emenscr.nesdc.go.th/viewer/view.html?id=61f6c800c94a7c77d057455d&amp;username=moe02551" TargetMode="External"/><Relationship Id="rId38" Type="http://schemas.openxmlformats.org/officeDocument/2006/relationships/hyperlink" Target="https://emenscr.nesdc.go.th/viewer/view.html?id=5d5a0916033c5d05164df9b7&amp;username=moe021091" TargetMode="External"/><Relationship Id="rId103" Type="http://schemas.openxmlformats.org/officeDocument/2006/relationships/hyperlink" Target="https://emenscr.nesdc.go.th/viewer/view.html?id=5e01b8046f155549ab8fb84f&amp;username=moe02561" TargetMode="External"/><Relationship Id="rId310" Type="http://schemas.openxmlformats.org/officeDocument/2006/relationships/hyperlink" Target="https://emenscr.nesdc.go.th/viewer/view.html?id=60011770d81bc0294d030f4b&amp;username=moe02761" TargetMode="External"/><Relationship Id="rId492" Type="http://schemas.openxmlformats.org/officeDocument/2006/relationships/hyperlink" Target="https://emenscr.nesdc.go.th/viewer/view.html?id=61d6f7c2818afa2cb9a75d15&amp;username=moe02591" TargetMode="External"/><Relationship Id="rId91" Type="http://schemas.openxmlformats.org/officeDocument/2006/relationships/hyperlink" Target="https://emenscr.nesdc.go.th/viewer/view.html?id=5e00392e6f155549ab8fb4ce&amp;username=moe021241" TargetMode="External"/><Relationship Id="rId145" Type="http://schemas.openxmlformats.org/officeDocument/2006/relationships/hyperlink" Target="https://emenscr.nesdc.go.th/viewer/view.html?id=5e16aa61a7c96230ec9114bc&amp;username=moe02571" TargetMode="External"/><Relationship Id="rId187" Type="http://schemas.openxmlformats.org/officeDocument/2006/relationships/hyperlink" Target="https://emenscr.nesdc.go.th/viewer/view.html?id=5f06cb839d894252255a6e7e&amp;username=obec_regional_80_21" TargetMode="External"/><Relationship Id="rId352" Type="http://schemas.openxmlformats.org/officeDocument/2006/relationships/hyperlink" Target="https://emenscr.nesdc.go.th/viewer/view.html?id=60167fd6e172002f71a84e1d&amp;username=moe02851" TargetMode="External"/><Relationship Id="rId394" Type="http://schemas.openxmlformats.org/officeDocument/2006/relationships/hyperlink" Target="https://emenscr.nesdc.go.th/viewer/view.html?id=606d7a3b3223284cf47c1e00&amp;username=obec_regional_65_21" TargetMode="External"/><Relationship Id="rId408" Type="http://schemas.openxmlformats.org/officeDocument/2006/relationships/hyperlink" Target="https://emenscr.nesdc.go.th/viewer/view.html?id=609aced212ddce455fa391e4&amp;username=obec_regional_52_31" TargetMode="External"/><Relationship Id="rId212" Type="http://schemas.openxmlformats.org/officeDocument/2006/relationships/hyperlink" Target="https://emenscr.nesdc.go.th/viewer/view.html?id=5f2bb503ab9aa9251e67f5ad&amp;username=moe02081" TargetMode="External"/><Relationship Id="rId254" Type="http://schemas.openxmlformats.org/officeDocument/2006/relationships/hyperlink" Target="https://emenscr.nesdc.go.th/viewer/view.html?id=5facedace708b36c432df9d2&amp;username=moph09231" TargetMode="External"/><Relationship Id="rId49" Type="http://schemas.openxmlformats.org/officeDocument/2006/relationships/hyperlink" Target="https://emenscr.nesdc.go.th/viewer/view.html?id=5d8f02684286f936aeab0408&amp;username=moe02421" TargetMode="External"/><Relationship Id="rId114" Type="http://schemas.openxmlformats.org/officeDocument/2006/relationships/hyperlink" Target="https://emenscr.nesdc.go.th/viewer/view.html?id=5e033129b459dd49a9ac79b3&amp;username=moe02401" TargetMode="External"/><Relationship Id="rId296" Type="http://schemas.openxmlformats.org/officeDocument/2006/relationships/hyperlink" Target="https://emenscr.nesdc.go.th/viewer/view.html?id=5feff57c9a713127d061cc82&amp;username=moe02391" TargetMode="External"/><Relationship Id="rId461" Type="http://schemas.openxmlformats.org/officeDocument/2006/relationships/hyperlink" Target="https://emenscr.nesdc.go.th/viewer/view.html?id=6194b2f6d221902211f9af30&amp;username=moe02111" TargetMode="External"/><Relationship Id="rId60" Type="http://schemas.openxmlformats.org/officeDocument/2006/relationships/hyperlink" Target="https://emenscr.nesdc.go.th/viewer/view.html?id=5db6a722a099c71470319aee&amp;username=moe040101" TargetMode="External"/><Relationship Id="rId156" Type="http://schemas.openxmlformats.org/officeDocument/2006/relationships/hyperlink" Target="https://emenscr.nesdc.go.th/viewer/view.html?id=5e3b8ad91b8dd47b1ae2437a&amp;username=moe02941" TargetMode="External"/><Relationship Id="rId198" Type="http://schemas.openxmlformats.org/officeDocument/2006/relationships/hyperlink" Target="https://emenscr.nesdc.go.th/viewer/view.html?id=5f242d7bd49bf92ea89dd0bf&amp;username=moph09051" TargetMode="External"/><Relationship Id="rId321" Type="http://schemas.openxmlformats.org/officeDocument/2006/relationships/hyperlink" Target="https://emenscr.nesdc.go.th/viewer/view.html?id=600a9658a0ccb81ad5531ac2&amp;username=kpru053611" TargetMode="External"/><Relationship Id="rId363" Type="http://schemas.openxmlformats.org/officeDocument/2006/relationships/hyperlink" Target="https://emenscr.nesdc.go.th/viewer/view.html?id=602b3a21c64bae4268a639fe&amp;username=moe02641" TargetMode="External"/><Relationship Id="rId419" Type="http://schemas.openxmlformats.org/officeDocument/2006/relationships/hyperlink" Target="https://emenscr.nesdc.go.th/viewer/view.html?id=60decfb9db82ee57dd1c981d&amp;username=obec_regional_61_21" TargetMode="External"/><Relationship Id="rId223" Type="http://schemas.openxmlformats.org/officeDocument/2006/relationships/hyperlink" Target="https://emenscr.nesdc.go.th/viewer/view.html?id=5f3e38c397741009600a42ea&amp;username=obec_regional_70_21" TargetMode="External"/><Relationship Id="rId430" Type="http://schemas.openxmlformats.org/officeDocument/2006/relationships/hyperlink" Target="https://emenscr.nesdc.go.th/viewer/view.html?id=610e54abef40ea035b9d0f54&amp;username=moph09051" TargetMode="External"/><Relationship Id="rId18" Type="http://schemas.openxmlformats.org/officeDocument/2006/relationships/hyperlink" Target="https://emenscr.nesdc.go.th/viewer/view.html?id=5cc91271a6ce3a3febe8d6e3&amp;username=moe021221" TargetMode="External"/><Relationship Id="rId265" Type="http://schemas.openxmlformats.org/officeDocument/2006/relationships/hyperlink" Target="https://emenscr.nesdc.go.th/viewer/view.html?id=5fc9f3c7a8d9686aa79eece0&amp;username=moi08161" TargetMode="External"/><Relationship Id="rId472" Type="http://schemas.openxmlformats.org/officeDocument/2006/relationships/hyperlink" Target="https://emenscr.nesdc.go.th/viewer/view.html?id=61c03e7408c049623464dbd9&amp;username=moe02431" TargetMode="External"/><Relationship Id="rId125" Type="http://schemas.openxmlformats.org/officeDocument/2006/relationships/hyperlink" Target="https://emenscr.nesdc.go.th/viewer/view.html?id=5e058e3be82416445c17a265&amp;username=moe02681" TargetMode="External"/><Relationship Id="rId167" Type="http://schemas.openxmlformats.org/officeDocument/2006/relationships/hyperlink" Target="https://emenscr.nesdc.go.th/viewer/view.html?id=5e86b91d5ff50c05d917500d&amp;username=moe02701" TargetMode="External"/><Relationship Id="rId332" Type="http://schemas.openxmlformats.org/officeDocument/2006/relationships/hyperlink" Target="https://emenscr.nesdc.go.th/viewer/view.html?id=6010d8a94037f647d85e816b&amp;username=moe02671" TargetMode="External"/><Relationship Id="rId374" Type="http://schemas.openxmlformats.org/officeDocument/2006/relationships/hyperlink" Target="https://emenscr.nesdc.go.th/viewer/view.html?id=60504bb195a74a77d1634532&amp;username=obec_regional_27_21" TargetMode="External"/><Relationship Id="rId71" Type="http://schemas.openxmlformats.org/officeDocument/2006/relationships/hyperlink" Target="https://emenscr.nesdc.go.th/viewer/view.html?id=5de0e60fef4cb551e98699cc&amp;username=moe02821" TargetMode="External"/><Relationship Id="rId234" Type="http://schemas.openxmlformats.org/officeDocument/2006/relationships/hyperlink" Target="https://emenscr.nesdc.go.th/viewer/view.html?id=5f7ed475ba0f5f5eae4c3f8d&amp;username=moe02621" TargetMode="External"/><Relationship Id="rId2" Type="http://schemas.openxmlformats.org/officeDocument/2006/relationships/hyperlink" Target="https://emenscr.nesdc.go.th/viewer/view.html?id=5b34663a7eb59a406681fae9&amp;username=moe040101" TargetMode="External"/><Relationship Id="rId29" Type="http://schemas.openxmlformats.org/officeDocument/2006/relationships/hyperlink" Target="https://emenscr.nesdc.go.th/viewer/view.html?id=5d0b064dae46c10af222677c&amp;username=moe02961" TargetMode="External"/><Relationship Id="rId276" Type="http://schemas.openxmlformats.org/officeDocument/2006/relationships/hyperlink" Target="https://emenscr.nesdc.go.th/viewer/view.html?id=5fd85e6e6eb12634f2968e0d&amp;username=obec_regional_57_21" TargetMode="External"/><Relationship Id="rId441" Type="http://schemas.openxmlformats.org/officeDocument/2006/relationships/hyperlink" Target="https://emenscr.nesdc.go.th/viewer/view.html?id=61406a2601ca1c69978b1a44&amp;username=obec_regional_33_41" TargetMode="External"/><Relationship Id="rId483" Type="http://schemas.openxmlformats.org/officeDocument/2006/relationships/hyperlink" Target="https://emenscr.nesdc.go.th/viewer/view.html?id=61c9ac2274e0ea615e990a5e&amp;username=moe02081" TargetMode="External"/><Relationship Id="rId40" Type="http://schemas.openxmlformats.org/officeDocument/2006/relationships/hyperlink" Target="https://emenscr.nesdc.go.th/viewer/view.html?id=5d70b0242b90be145b5c9480&amp;username=moe02701" TargetMode="External"/><Relationship Id="rId136" Type="http://schemas.openxmlformats.org/officeDocument/2006/relationships/hyperlink" Target="https://emenscr.nesdc.go.th/viewer/view.html?id=5e12b54565d1e5594e988ce9&amp;username=moe02591" TargetMode="External"/><Relationship Id="rId178" Type="http://schemas.openxmlformats.org/officeDocument/2006/relationships/hyperlink" Target="https://emenscr.nesdc.go.th/viewer/view.html?id=5ef42cf9d3620b47896bc215&amp;username=moe021301" TargetMode="External"/><Relationship Id="rId301" Type="http://schemas.openxmlformats.org/officeDocument/2006/relationships/hyperlink" Target="https://emenscr.nesdc.go.th/viewer/view.html?id=5ff825d2dc679924cc1f0fac&amp;username=moe02531" TargetMode="External"/><Relationship Id="rId343" Type="http://schemas.openxmlformats.org/officeDocument/2006/relationships/hyperlink" Target="https://emenscr.nesdc.go.th/viewer/view.html?id=601272efd7ffce6585ff04ff&amp;username=bsru0564101" TargetMode="External"/><Relationship Id="rId82" Type="http://schemas.openxmlformats.org/officeDocument/2006/relationships/hyperlink" Target="https://emenscr.nesdc.go.th/viewer/view.html?id=5df89a36467aa83f5ec0af51&amp;username=moe040071" TargetMode="External"/><Relationship Id="rId203" Type="http://schemas.openxmlformats.org/officeDocument/2006/relationships/hyperlink" Target="https://emenscr.nesdc.go.th/viewer/view.html?id=5f290e83adc5890c1c144b27&amp;username=mol05091" TargetMode="External"/><Relationship Id="rId385" Type="http://schemas.openxmlformats.org/officeDocument/2006/relationships/hyperlink" Target="https://emenscr.nesdc.go.th/viewer/view.html?id=6062cf0709b859443188450f&amp;username=obec_regional_19_21" TargetMode="External"/><Relationship Id="rId245" Type="http://schemas.openxmlformats.org/officeDocument/2006/relationships/hyperlink" Target="https://emenscr.nesdc.go.th/viewer/view.html?id=5f9a538d8f85135b66769d47&amp;username=moe021171" TargetMode="External"/><Relationship Id="rId287" Type="http://schemas.openxmlformats.org/officeDocument/2006/relationships/hyperlink" Target="https://emenscr.nesdc.go.th/viewer/view.html?id=5fe413cc8719a10db8a5deb8&amp;username=moe040101" TargetMode="External"/><Relationship Id="rId410" Type="http://schemas.openxmlformats.org/officeDocument/2006/relationships/hyperlink" Target="https://emenscr.nesdc.go.th/viewer/view.html?id=609c9197391479455d283ac8&amp;username=moe02741" TargetMode="External"/><Relationship Id="rId452" Type="http://schemas.openxmlformats.org/officeDocument/2006/relationships/hyperlink" Target="https://emenscr.nesdc.go.th/viewer/view.html?id=6178dc59cfe04674d56d1ef8&amp;username=obec_regional_92_31" TargetMode="External"/><Relationship Id="rId494" Type="http://schemas.openxmlformats.org/officeDocument/2006/relationships/hyperlink" Target="https://emenscr.nesdc.go.th/viewer/view.html?id=61dbfcc3d730e40b80213abd&amp;username=moe021321" TargetMode="External"/><Relationship Id="rId508" Type="http://schemas.openxmlformats.org/officeDocument/2006/relationships/hyperlink" Target="https://emenscr.nesdc.go.th/viewer/view.html?id=61f7afb18fde271b8f76df9c&amp;username=moe02971" TargetMode="External"/><Relationship Id="rId105" Type="http://schemas.openxmlformats.org/officeDocument/2006/relationships/hyperlink" Target="https://emenscr.nesdc.go.th/viewer/view.html?id=5e01e1f16f155549ab8fb9de&amp;username=mol05081" TargetMode="External"/><Relationship Id="rId147" Type="http://schemas.openxmlformats.org/officeDocument/2006/relationships/hyperlink" Target="https://emenscr.nesdc.go.th/viewer/view.html?id=5e1821242931d170e385eb43&amp;username=moe021091" TargetMode="External"/><Relationship Id="rId312" Type="http://schemas.openxmlformats.org/officeDocument/2006/relationships/hyperlink" Target="https://emenscr.nesdc.go.th/viewer/view.html?id=60015402d81bc0294d03100f&amp;username=obec_regional_85_21" TargetMode="External"/><Relationship Id="rId354" Type="http://schemas.openxmlformats.org/officeDocument/2006/relationships/hyperlink" Target="https://emenscr.nesdc.go.th/viewer/view.html?id=6017a336e172002f71a84fb3&amp;username=moe02701" TargetMode="External"/><Relationship Id="rId51" Type="http://schemas.openxmlformats.org/officeDocument/2006/relationships/hyperlink" Target="https://emenscr.nesdc.go.th/viewer/view.html?id=5d917b7096535d41beb4b677&amp;username=moe021161" TargetMode="External"/><Relationship Id="rId93" Type="http://schemas.openxmlformats.org/officeDocument/2006/relationships/hyperlink" Target="https://emenscr.nesdc.go.th/viewer/view.html?id=5e003c086f155549ab8fb4dd&amp;username=moph09231" TargetMode="External"/><Relationship Id="rId189" Type="http://schemas.openxmlformats.org/officeDocument/2006/relationships/hyperlink" Target="https://emenscr.nesdc.go.th/viewer/view.html?id=5f0ade30e149182d664642fb&amp;username=obec_regional_42_21" TargetMode="External"/><Relationship Id="rId396" Type="http://schemas.openxmlformats.org/officeDocument/2006/relationships/hyperlink" Target="https://emenscr.nesdc.go.th/viewer/view.html?id=606ecf09dd8a605e39b0fb40&amp;username=obec_regional_86_31" TargetMode="External"/><Relationship Id="rId214" Type="http://schemas.openxmlformats.org/officeDocument/2006/relationships/hyperlink" Target="https://emenscr.nesdc.go.th/viewer/view.html?id=5f2bbf591bb712252cdabbac&amp;username=moph03201" TargetMode="External"/><Relationship Id="rId256" Type="http://schemas.openxmlformats.org/officeDocument/2006/relationships/hyperlink" Target="https://emenscr.nesdc.go.th/viewer/view.html?id=5fb24ec2f1fa732ce2f6348d&amp;username=moph09231" TargetMode="External"/><Relationship Id="rId298" Type="http://schemas.openxmlformats.org/officeDocument/2006/relationships/hyperlink" Target="https://emenscr.nesdc.go.th/viewer/view.html?id=5ff42017ceac3327c2a9aab0&amp;username=moe02521" TargetMode="External"/><Relationship Id="rId421" Type="http://schemas.openxmlformats.org/officeDocument/2006/relationships/hyperlink" Target="https://emenscr.nesdc.go.th/viewer/view.html?id=60fd0100d63fc805a7ffc0a6&amp;username=moe02761" TargetMode="External"/><Relationship Id="rId463" Type="http://schemas.openxmlformats.org/officeDocument/2006/relationships/hyperlink" Target="https://emenscr.nesdc.go.th/viewer/view.html?id=61a5a37277658f43f366824c&amp;username=moph08051" TargetMode="External"/><Relationship Id="rId116" Type="http://schemas.openxmlformats.org/officeDocument/2006/relationships/hyperlink" Target="https://emenscr.nesdc.go.th/viewer/view.html?id=5e041ff8b459dd49a9ac7acc&amp;username=moe02911" TargetMode="External"/><Relationship Id="rId158" Type="http://schemas.openxmlformats.org/officeDocument/2006/relationships/hyperlink" Target="https://emenscr.nesdc.go.th/viewer/view.html?id=5e4ce5e8e5d04a39ee82bb9f&amp;username=moe021301" TargetMode="External"/><Relationship Id="rId323" Type="http://schemas.openxmlformats.org/officeDocument/2006/relationships/hyperlink" Target="https://emenscr.nesdc.go.th/viewer/view.html?id=600e4b18ef06eb0e8c9ade12&amp;username=moe021271" TargetMode="External"/><Relationship Id="rId20" Type="http://schemas.openxmlformats.org/officeDocument/2006/relationships/hyperlink" Target="https://emenscr.nesdc.go.th/viewer/view.html?id=5cf1f8573d444c41747ba729&amp;username=moe02391" TargetMode="External"/><Relationship Id="rId62" Type="http://schemas.openxmlformats.org/officeDocument/2006/relationships/hyperlink" Target="https://emenscr.nesdc.go.th/viewer/view.html?id=5db7e0a4a12569147ec98722&amp;username=moe03111" TargetMode="External"/><Relationship Id="rId365" Type="http://schemas.openxmlformats.org/officeDocument/2006/relationships/hyperlink" Target="https://emenscr.nesdc.go.th/viewer/view.html?id=6034b969c0f3c646afbb9a79&amp;username=obec_regional_46_41" TargetMode="External"/><Relationship Id="rId225" Type="http://schemas.openxmlformats.org/officeDocument/2006/relationships/hyperlink" Target="https://emenscr.nesdc.go.th/viewer/view.html?id=5f64799e3fa2a061cf69c922&amp;username=moe021321" TargetMode="External"/><Relationship Id="rId267" Type="http://schemas.openxmlformats.org/officeDocument/2006/relationships/hyperlink" Target="https://emenscr.nesdc.go.th/viewer/view.html?id=5fcde3781540bf161ab27770&amp;username=m-society0005341" TargetMode="External"/><Relationship Id="rId432" Type="http://schemas.openxmlformats.org/officeDocument/2006/relationships/hyperlink" Target="https://emenscr.nesdc.go.th/viewer/view.html?id=6110d8dd86ed660368a5ba7a&amp;username=cmu659371" TargetMode="External"/><Relationship Id="rId474" Type="http://schemas.openxmlformats.org/officeDocument/2006/relationships/hyperlink" Target="https://emenscr.nesdc.go.th/viewer/view.html?id=61c18e3ecf8d3033eb3ef448&amp;username=snru05420131" TargetMode="External"/><Relationship Id="rId127" Type="http://schemas.openxmlformats.org/officeDocument/2006/relationships/hyperlink" Target="https://emenscr.nesdc.go.th/viewer/view.html?id=5e05b97e3b2bc044565f7a07&amp;username=moe021061" TargetMode="External"/><Relationship Id="rId31" Type="http://schemas.openxmlformats.org/officeDocument/2006/relationships/hyperlink" Target="https://emenscr.nesdc.go.th/viewer/view.html?id=5d13235f19ab880af76a0300&amp;username=moe02521" TargetMode="External"/><Relationship Id="rId73" Type="http://schemas.openxmlformats.org/officeDocument/2006/relationships/hyperlink" Target="https://emenscr.nesdc.go.th/viewer/view.html?id=5de4d561e78f8151e86bc527&amp;username=moe040071" TargetMode="External"/><Relationship Id="rId169" Type="http://schemas.openxmlformats.org/officeDocument/2006/relationships/hyperlink" Target="https://emenscr.nesdc.go.th/viewer/view.html?id=5ea014c5c238c07f8c729b86&amp;username=moe02411" TargetMode="External"/><Relationship Id="rId334" Type="http://schemas.openxmlformats.org/officeDocument/2006/relationships/hyperlink" Target="https://emenscr.nesdc.go.th/viewer/view.html?id=60111dc24037f647d85e824d&amp;username=moe021281" TargetMode="External"/><Relationship Id="rId376" Type="http://schemas.openxmlformats.org/officeDocument/2006/relationships/hyperlink" Target="https://emenscr.nesdc.go.th/viewer/view.html?id=6051ace7e6688c77c9ed317f&amp;username=obec_regional_30_61" TargetMode="External"/><Relationship Id="rId4" Type="http://schemas.openxmlformats.org/officeDocument/2006/relationships/hyperlink" Target="https://emenscr.nesdc.go.th/viewer/view.html?id=5be25ddf49b9c605ba60a32a&amp;username=moe02941" TargetMode="External"/><Relationship Id="rId180" Type="http://schemas.openxmlformats.org/officeDocument/2006/relationships/hyperlink" Target="https://emenscr.nesdc.go.th/viewer/view.html?id=5ef459e22d7d7a47827f192d&amp;username=moe021031" TargetMode="External"/><Relationship Id="rId236" Type="http://schemas.openxmlformats.org/officeDocument/2006/relationships/hyperlink" Target="https://emenscr.nesdc.go.th/viewer/view.html?id=5f84a63bf4136d55839ea973&amp;username=obec_regional_56_31" TargetMode="External"/><Relationship Id="rId278" Type="http://schemas.openxmlformats.org/officeDocument/2006/relationships/hyperlink" Target="https://emenscr.nesdc.go.th/viewer/view.html?id=5fdc5c52ea2eef1b27a2735e&amp;username=moph0032491" TargetMode="External"/><Relationship Id="rId401" Type="http://schemas.openxmlformats.org/officeDocument/2006/relationships/hyperlink" Target="https://emenscr.nesdc.go.th/viewer/view.html?id=6088a84efb0f04238036a31a&amp;username=obec_regional_61_31" TargetMode="External"/><Relationship Id="rId443" Type="http://schemas.openxmlformats.org/officeDocument/2006/relationships/hyperlink" Target="https://emenscr.nesdc.go.th/viewer/view.html?id=614ebc3674550141769f9e29&amp;username=obec_regional_63_21" TargetMode="External"/><Relationship Id="rId303" Type="http://schemas.openxmlformats.org/officeDocument/2006/relationships/hyperlink" Target="https://emenscr.nesdc.go.th/viewer/view.html?id=5ffd49eaa10e0440b2805f1f&amp;username=moe021181" TargetMode="External"/><Relationship Id="rId485" Type="http://schemas.openxmlformats.org/officeDocument/2006/relationships/hyperlink" Target="https://emenscr.nesdc.go.th/viewer/view.html?id=61cc326491854c614b74df04&amp;username=moe021121" TargetMode="External"/><Relationship Id="rId42" Type="http://schemas.openxmlformats.org/officeDocument/2006/relationships/hyperlink" Target="https://emenscr.nesdc.go.th/viewer/view.html?id=5d886f2c1970f105a159931d&amp;username=moe03051" TargetMode="External"/><Relationship Id="rId84" Type="http://schemas.openxmlformats.org/officeDocument/2006/relationships/hyperlink" Target="https://emenscr.nesdc.go.th/viewer/view.html?id=5df9d901467aa83f5ec0b0cc&amp;username=moe02931" TargetMode="External"/><Relationship Id="rId138" Type="http://schemas.openxmlformats.org/officeDocument/2006/relationships/hyperlink" Target="https://emenscr.nesdc.go.th/viewer/view.html?id=5e140a2ce2cf091f1b82ffdb&amp;username=moe02421" TargetMode="External"/><Relationship Id="rId345" Type="http://schemas.openxmlformats.org/officeDocument/2006/relationships/hyperlink" Target="https://emenscr.nesdc.go.th/viewer/view.html?id=6012cc95d7ffce6585ff05c6&amp;username=moe02491" TargetMode="External"/><Relationship Id="rId387" Type="http://schemas.openxmlformats.org/officeDocument/2006/relationships/hyperlink" Target="https://emenscr.nesdc.go.th/viewer/view.html?id=606454d0b86b73094d9c40de&amp;username=obec_regional_94_31" TargetMode="External"/><Relationship Id="rId510" Type="http://schemas.openxmlformats.org/officeDocument/2006/relationships/printerSettings" Target="../printerSettings/printerSettings1.bin"/><Relationship Id="rId191" Type="http://schemas.openxmlformats.org/officeDocument/2006/relationships/hyperlink" Target="https://emenscr.nesdc.go.th/viewer/view.html?id=5f0fc9d75ca0ad5912686497&amp;username=moe02801" TargetMode="External"/><Relationship Id="rId205" Type="http://schemas.openxmlformats.org/officeDocument/2006/relationships/hyperlink" Target="https://emenscr.nesdc.go.th/viewer/view.html?id=5f291aafadc5890c1c144b68&amp;username=mol05091" TargetMode="External"/><Relationship Id="rId247" Type="http://schemas.openxmlformats.org/officeDocument/2006/relationships/hyperlink" Target="https://emenscr.nesdc.go.th/viewer/view.html?id=5f9af3a437b27e5b651e85de&amp;username=obec_regional_96_51" TargetMode="External"/><Relationship Id="rId412" Type="http://schemas.openxmlformats.org/officeDocument/2006/relationships/hyperlink" Target="https://emenscr.nesdc.go.th/viewer/view.html?id=60aae30288db5c2741c60e20&amp;username=obec_regional_44_31" TargetMode="External"/><Relationship Id="rId107" Type="http://schemas.openxmlformats.org/officeDocument/2006/relationships/hyperlink" Target="https://emenscr.nesdc.go.th/viewer/view.html?id=5e020a0e6f155549ab8fba5f&amp;username=moe021311" TargetMode="External"/><Relationship Id="rId289" Type="http://schemas.openxmlformats.org/officeDocument/2006/relationships/hyperlink" Target="https://emenscr.nesdc.go.th/viewer/view.html?id=5fe8b5c38c931742b9801842&amp;username=moe02421" TargetMode="External"/><Relationship Id="rId454" Type="http://schemas.openxmlformats.org/officeDocument/2006/relationships/hyperlink" Target="https://emenscr.nesdc.go.th/viewer/view.html?id=6179bf0bcd518974dbfb34d7&amp;username=obec_regional_64_31" TargetMode="External"/><Relationship Id="rId496" Type="http://schemas.openxmlformats.org/officeDocument/2006/relationships/hyperlink" Target="https://emenscr.nesdc.go.th/viewer/view.html?id=61e1374afd7eaa7f04b307d5&amp;username=moe021061" TargetMode="External"/><Relationship Id="rId11" Type="http://schemas.openxmlformats.org/officeDocument/2006/relationships/hyperlink" Target="https://emenscr.nesdc.go.th/viewer/view.html?id=5cc1836bf78b133fe6b14f23&amp;username=swu690261" TargetMode="External"/><Relationship Id="rId53" Type="http://schemas.openxmlformats.org/officeDocument/2006/relationships/hyperlink" Target="https://emenscr.nesdc.go.th/viewer/view.html?id=5d9450cd644fd240c48a1d7f&amp;username=moe021161" TargetMode="External"/><Relationship Id="rId149" Type="http://schemas.openxmlformats.org/officeDocument/2006/relationships/hyperlink" Target="https://emenscr.nesdc.go.th/viewer/view.html?id=5e1d28b5eeece76891d9c1de&amp;username=skru11201" TargetMode="External"/><Relationship Id="rId314" Type="http://schemas.openxmlformats.org/officeDocument/2006/relationships/hyperlink" Target="https://emenscr.nesdc.go.th/viewer/view.html?id=6004fd868fc6222946bc8a83&amp;username=moph08051" TargetMode="External"/><Relationship Id="rId356" Type="http://schemas.openxmlformats.org/officeDocument/2006/relationships/hyperlink" Target="https://emenscr.nesdc.go.th/viewer/view.html?id=6018f6ad1a4fd56e1684003e&amp;username=moe02871" TargetMode="External"/><Relationship Id="rId398" Type="http://schemas.openxmlformats.org/officeDocument/2006/relationships/hyperlink" Target="https://emenscr.nesdc.go.th/viewer/view.html?id=607fb1c6c19cc01601b91b67&amp;username=obec_regional_12_21" TargetMode="External"/><Relationship Id="rId95" Type="http://schemas.openxmlformats.org/officeDocument/2006/relationships/hyperlink" Target="https://emenscr.nesdc.go.th/viewer/view.html?id=5e006b7dca0feb49b458bc53&amp;username=moe02761" TargetMode="External"/><Relationship Id="rId160" Type="http://schemas.openxmlformats.org/officeDocument/2006/relationships/hyperlink" Target="https://emenscr.nesdc.go.th/viewer/view.html?id=5e6863d87e35b4730c480c41&amp;username=moe02811" TargetMode="External"/><Relationship Id="rId216" Type="http://schemas.openxmlformats.org/officeDocument/2006/relationships/hyperlink" Target="https://emenscr.nesdc.go.th/viewer/view.html?id=5f2bece11bb712252cdabcb6&amp;username=bru054512011" TargetMode="External"/><Relationship Id="rId423" Type="http://schemas.openxmlformats.org/officeDocument/2006/relationships/hyperlink" Target="https://emenscr.nesdc.go.th/viewer/view.html?id=610b344f9af47d6f9a34e6dd&amp;username=mol05081" TargetMode="External"/><Relationship Id="rId258" Type="http://schemas.openxmlformats.org/officeDocument/2006/relationships/hyperlink" Target="https://emenscr.nesdc.go.th/viewer/view.html?id=5fc0a0ae9a014c2a732f76af&amp;username=moph08051" TargetMode="External"/><Relationship Id="rId465" Type="http://schemas.openxmlformats.org/officeDocument/2006/relationships/hyperlink" Target="https://emenscr.nesdc.go.th/viewer/view.html?id=61a842ed77658f43f36684ed&amp;username=moe021271" TargetMode="External"/><Relationship Id="rId22" Type="http://schemas.openxmlformats.org/officeDocument/2006/relationships/hyperlink" Target="https://emenscr.nesdc.go.th/viewer/view.html?id=5cf61609656db4416eea0b3a&amp;username=moe02591" TargetMode="External"/><Relationship Id="rId64" Type="http://schemas.openxmlformats.org/officeDocument/2006/relationships/hyperlink" Target="https://emenscr.nesdc.go.th/viewer/view.html?id=5db92c79ddf85f0a3f40398c&amp;username=kpru053611" TargetMode="External"/><Relationship Id="rId118" Type="http://schemas.openxmlformats.org/officeDocument/2006/relationships/hyperlink" Target="https://emenscr.nesdc.go.th/viewer/view.html?id=5e043757ca0feb49b458c606&amp;username=moe021181" TargetMode="External"/><Relationship Id="rId325" Type="http://schemas.openxmlformats.org/officeDocument/2006/relationships/hyperlink" Target="https://emenscr.nesdc.go.th/viewer/view.html?id=600e94e136aa5f0e8af5376b&amp;username=moe02821" TargetMode="External"/><Relationship Id="rId367" Type="http://schemas.openxmlformats.org/officeDocument/2006/relationships/hyperlink" Target="https://emenscr.nesdc.go.th/viewer/view.html?id=603b936ec0f3c646afbb9bff&amp;username=obec_regional_13_21" TargetMode="External"/><Relationship Id="rId171" Type="http://schemas.openxmlformats.org/officeDocument/2006/relationships/hyperlink" Target="https://emenscr.nesdc.go.th/viewer/view.html?id=5ed6149b7248cb604aa91f51&amp;username=moe02961" TargetMode="External"/><Relationship Id="rId227" Type="http://schemas.openxmlformats.org/officeDocument/2006/relationships/hyperlink" Target="https://emenscr.nesdc.go.th/viewer/view.html?id=5f6d6a7f0f92324608a11367&amp;username=obec_regional_44_31" TargetMode="External"/><Relationship Id="rId269" Type="http://schemas.openxmlformats.org/officeDocument/2006/relationships/hyperlink" Target="https://emenscr.nesdc.go.th/viewer/view.html?id=5fcf4dfcfb9dc91608730746&amp;username=moe021071" TargetMode="External"/><Relationship Id="rId434" Type="http://schemas.openxmlformats.org/officeDocument/2006/relationships/hyperlink" Target="https://emenscr.nesdc.go.th/viewer/view.html?id=61160467821e80431e8917f3&amp;username=most6500011" TargetMode="External"/><Relationship Id="rId476" Type="http://schemas.openxmlformats.org/officeDocument/2006/relationships/hyperlink" Target="https://emenscr.nesdc.go.th/viewer/view.html?id=61c3030b866f4b33ec83abe1&amp;username=moph09061" TargetMode="External"/><Relationship Id="rId33" Type="http://schemas.openxmlformats.org/officeDocument/2006/relationships/hyperlink" Target="https://emenscr.nesdc.go.th/viewer/view.html?id=5d31461d10ec9205d54f2195&amp;username=moe02831" TargetMode="External"/><Relationship Id="rId129" Type="http://schemas.openxmlformats.org/officeDocument/2006/relationships/hyperlink" Target="https://emenscr.nesdc.go.th/viewer/view.html?id=5e0789265554a6131573c229&amp;username=moe021121" TargetMode="External"/><Relationship Id="rId280" Type="http://schemas.openxmlformats.org/officeDocument/2006/relationships/hyperlink" Target="https://emenscr.nesdc.go.th/viewer/view.html?id=5fe019cc8ae2fc1b311d21fe&amp;username=obec_regional_19_31" TargetMode="External"/><Relationship Id="rId336" Type="http://schemas.openxmlformats.org/officeDocument/2006/relationships/hyperlink" Target="https://emenscr.nesdc.go.th/viewer/view.html?id=60114d184037f647d85e82e3&amp;username=moe021221" TargetMode="External"/><Relationship Id="rId501" Type="http://schemas.openxmlformats.org/officeDocument/2006/relationships/hyperlink" Target="https://emenscr.nesdc.go.th/viewer/view.html?id=61ea33c709c70e3a2562db12&amp;username=moe021021" TargetMode="External"/><Relationship Id="rId75" Type="http://schemas.openxmlformats.org/officeDocument/2006/relationships/hyperlink" Target="https://emenscr.nesdc.go.th/viewer/view.html?id=5de61c289f75a146bbce064d&amp;username=moe021061" TargetMode="External"/><Relationship Id="rId140" Type="http://schemas.openxmlformats.org/officeDocument/2006/relationships/hyperlink" Target="https://emenscr.nesdc.go.th/viewer/view.html?id=5e1575460e30786ac928b2bc&amp;username=moph0032331" TargetMode="External"/><Relationship Id="rId182" Type="http://schemas.openxmlformats.org/officeDocument/2006/relationships/hyperlink" Target="https://emenscr.nesdc.go.th/viewer/view.html?id=5ef583bdbc73aa28fd328180&amp;username=obec_regional_90_21" TargetMode="External"/><Relationship Id="rId378" Type="http://schemas.openxmlformats.org/officeDocument/2006/relationships/hyperlink" Target="https://emenscr.nesdc.go.th/viewer/view.html?id=605855d7fd3c2834509cc45d&amp;username=obec_regional_24_21" TargetMode="External"/><Relationship Id="rId403" Type="http://schemas.openxmlformats.org/officeDocument/2006/relationships/hyperlink" Target="https://emenscr.nesdc.go.th/viewer/view.html?id=608b564377feef1f11b50f23&amp;username=obec_regional_34_51" TargetMode="External"/><Relationship Id="rId6" Type="http://schemas.openxmlformats.org/officeDocument/2006/relationships/hyperlink" Target="https://emenscr.nesdc.go.th/viewer/view.html?id=5c8229211248ca2ef6b781ad&amp;username=moe021321" TargetMode="External"/><Relationship Id="rId238" Type="http://schemas.openxmlformats.org/officeDocument/2006/relationships/hyperlink" Target="https://emenscr.nesdc.go.th/viewer/view.html?id=5f895d327c428e3b0e2d8bba&amp;username=moe02481" TargetMode="External"/><Relationship Id="rId445" Type="http://schemas.openxmlformats.org/officeDocument/2006/relationships/hyperlink" Target="https://emenscr.nesdc.go.th/viewer/view.html?id=615437827bfb6276353cfd9e&amp;username=obec_regional_38_21" TargetMode="External"/><Relationship Id="rId487" Type="http://schemas.openxmlformats.org/officeDocument/2006/relationships/hyperlink" Target="https://emenscr.nesdc.go.th/viewer/view.html?id=61cd3af918f9e461517bf166&amp;username=moe021001" TargetMode="External"/><Relationship Id="rId291" Type="http://schemas.openxmlformats.org/officeDocument/2006/relationships/hyperlink" Target="https://emenscr.nesdc.go.th/viewer/view.html?id=5feac57c48dad842bf57c98b&amp;username=skru11201" TargetMode="External"/><Relationship Id="rId305" Type="http://schemas.openxmlformats.org/officeDocument/2006/relationships/hyperlink" Target="https://emenscr.nesdc.go.th/viewer/view.html?id=5ffe9ecf2c89dd6cc3be013b&amp;username=moe02681" TargetMode="External"/><Relationship Id="rId347" Type="http://schemas.openxmlformats.org/officeDocument/2006/relationships/hyperlink" Target="https://emenscr.nesdc.go.th/viewer/view.html?id=60143843929a242f72ad63f3&amp;username=moe021171" TargetMode="External"/><Relationship Id="rId44" Type="http://schemas.openxmlformats.org/officeDocument/2006/relationships/hyperlink" Target="https://emenscr.nesdc.go.th/viewer/view.html?id=5d89d4d9c9040805a0286d21&amp;username=moe021171" TargetMode="External"/><Relationship Id="rId86" Type="http://schemas.openxmlformats.org/officeDocument/2006/relationships/hyperlink" Target="https://emenscr.nesdc.go.th/viewer/view.html?id=5dfb3abcc552571a72d137c6&amp;username=moph09091" TargetMode="External"/><Relationship Id="rId151" Type="http://schemas.openxmlformats.org/officeDocument/2006/relationships/hyperlink" Target="https://emenscr.nesdc.go.th/viewer/view.html?id=5e1e7fd5a039a2689bde8013&amp;username=moe02481" TargetMode="External"/><Relationship Id="rId389" Type="http://schemas.openxmlformats.org/officeDocument/2006/relationships/hyperlink" Target="https://emenscr.nesdc.go.th/viewer/view.html?id=6065eb76e155ba096006f952&amp;username=obec_regional_73_21" TargetMode="External"/><Relationship Id="rId193" Type="http://schemas.openxmlformats.org/officeDocument/2006/relationships/hyperlink" Target="https://emenscr.nesdc.go.th/viewer/view.html?id=5f1665a192aeb43bb0d374fd&amp;username=obec_regional_21_31" TargetMode="External"/><Relationship Id="rId207" Type="http://schemas.openxmlformats.org/officeDocument/2006/relationships/hyperlink" Target="https://emenscr.nesdc.go.th/viewer/view.html?id=5f2a59404ae89a0c1450e068&amp;username=moe03021" TargetMode="External"/><Relationship Id="rId249" Type="http://schemas.openxmlformats.org/officeDocument/2006/relationships/hyperlink" Target="https://emenscr.nesdc.go.th/viewer/view.html?id=5fa238fb6a388806017187bd&amp;username=obec_regional_75_21" TargetMode="External"/><Relationship Id="rId414" Type="http://schemas.openxmlformats.org/officeDocument/2006/relationships/hyperlink" Target="https://emenscr.nesdc.go.th/viewer/view.html?id=60c31902d2513234cd5eb1c4&amp;username=obec_regional_48_21" TargetMode="External"/><Relationship Id="rId456" Type="http://schemas.openxmlformats.org/officeDocument/2006/relationships/hyperlink" Target="https://emenscr.nesdc.go.th/viewer/view.html?id=617d3fed35b84015ad798ef7&amp;username=obec_regional_62_21" TargetMode="External"/><Relationship Id="rId498" Type="http://schemas.openxmlformats.org/officeDocument/2006/relationships/hyperlink" Target="https://emenscr.nesdc.go.th/viewer/view.html?id=61e788f352c2c723269d9055&amp;username=moe02981" TargetMode="External"/><Relationship Id="rId13" Type="http://schemas.openxmlformats.org/officeDocument/2006/relationships/hyperlink" Target="https://emenscr.nesdc.go.th/viewer/view.html?id=5cc6c2c0a392573fe1bc7169&amp;username=moe02981" TargetMode="External"/><Relationship Id="rId109" Type="http://schemas.openxmlformats.org/officeDocument/2006/relationships/hyperlink" Target="https://emenscr.nesdc.go.th/viewer/view.html?id=5e02e0b76f155549ab8fbb91&amp;username=moph09061" TargetMode="External"/><Relationship Id="rId260" Type="http://schemas.openxmlformats.org/officeDocument/2006/relationships/hyperlink" Target="https://emenscr.nesdc.go.th/viewer/view.html?id=5fc0ca3e9a014c2a732f771f&amp;username=moph09231" TargetMode="External"/><Relationship Id="rId316" Type="http://schemas.openxmlformats.org/officeDocument/2006/relationships/hyperlink" Target="https://emenscr.nesdc.go.th/viewer/view.html?id=6007b340d48dc2311c4c7967&amp;username=obec_regional_45_31" TargetMode="External"/><Relationship Id="rId55" Type="http://schemas.openxmlformats.org/officeDocument/2006/relationships/hyperlink" Target="https://emenscr.nesdc.go.th/viewer/view.html?id=5da58b2ed070455bd999d39c&amp;username=moe02661" TargetMode="External"/><Relationship Id="rId97" Type="http://schemas.openxmlformats.org/officeDocument/2006/relationships/hyperlink" Target="https://emenscr.nesdc.go.th/viewer/view.html?id=5e006cbaca0feb49b458bc5d&amp;username=m-society0005391" TargetMode="External"/><Relationship Id="rId120" Type="http://schemas.openxmlformats.org/officeDocument/2006/relationships/hyperlink" Target="https://emenscr.nesdc.go.th/viewer/view.html?id=5e044de242c5ca49af55b118&amp;username=skru11201" TargetMode="External"/><Relationship Id="rId358" Type="http://schemas.openxmlformats.org/officeDocument/2006/relationships/hyperlink" Target="https://emenscr.nesdc.go.th/viewer/view.html?id=601ceb413f9c9a15b66caf65&amp;username=moe02841" TargetMode="External"/><Relationship Id="rId162" Type="http://schemas.openxmlformats.org/officeDocument/2006/relationships/hyperlink" Target="https://emenscr.nesdc.go.th/viewer/view.html?id=5e72ea03affc132878476ce1&amp;username=moe021161" TargetMode="External"/><Relationship Id="rId218" Type="http://schemas.openxmlformats.org/officeDocument/2006/relationships/hyperlink" Target="https://emenscr.nesdc.go.th/viewer/view.html?id=5f2cd8e75d3d8c1b64cee177&amp;username=buu62021" TargetMode="External"/><Relationship Id="rId425" Type="http://schemas.openxmlformats.org/officeDocument/2006/relationships/hyperlink" Target="https://emenscr.nesdc.go.th/viewer/view.html?id=610b9fe99af47d6f9a34e7e0&amp;username=moph08051" TargetMode="External"/><Relationship Id="rId467" Type="http://schemas.openxmlformats.org/officeDocument/2006/relationships/hyperlink" Target="https://emenscr.nesdc.go.th/viewer/view.html?id=61b1c73dd52e740ca37b908a&amp;username=moe031121" TargetMode="External"/><Relationship Id="rId271" Type="http://schemas.openxmlformats.org/officeDocument/2006/relationships/hyperlink" Target="https://emenscr.nesdc.go.th/viewer/view.html?id=5fd7213e6eb12634f2968cb7&amp;username=obec_regional_50_31" TargetMode="External"/><Relationship Id="rId24" Type="http://schemas.openxmlformats.org/officeDocument/2006/relationships/hyperlink" Target="https://emenscr.nesdc.go.th/viewer/view.html?id=5cff58fd3d444c41747bacc4&amp;username=moe02721" TargetMode="External"/><Relationship Id="rId66" Type="http://schemas.openxmlformats.org/officeDocument/2006/relationships/hyperlink" Target="https://emenscr.nesdc.go.th/viewer/view.html?id=5dbbe137ce53974a235b5f78&amp;username=moe02931" TargetMode="External"/><Relationship Id="rId131" Type="http://schemas.openxmlformats.org/officeDocument/2006/relationships/hyperlink" Target="https://emenscr.nesdc.go.th/viewer/view.html?id=5e09ede6a0d4f63e608d168c&amp;username=moe02741" TargetMode="External"/><Relationship Id="rId327" Type="http://schemas.openxmlformats.org/officeDocument/2006/relationships/hyperlink" Target="https://emenscr.nesdc.go.th/viewer/view.html?id=600f8019d8926a0e8484e49b&amp;username=moe02691" TargetMode="External"/><Relationship Id="rId369" Type="http://schemas.openxmlformats.org/officeDocument/2006/relationships/hyperlink" Target="https://emenscr.nesdc.go.th/viewer/view.html?id=60409f2ff771bb3e31266ff9&amp;username=moe021041" TargetMode="External"/><Relationship Id="rId173" Type="http://schemas.openxmlformats.org/officeDocument/2006/relationships/hyperlink" Target="https://emenscr.nesdc.go.th/viewer/view.html?id=5ee205c4954d6b253313ecde&amp;username=moe02571" TargetMode="External"/><Relationship Id="rId229" Type="http://schemas.openxmlformats.org/officeDocument/2006/relationships/hyperlink" Target="https://emenscr.nesdc.go.th/viewer/view.html?id=5f6ddb5a06a32245fa44465f&amp;username=obec_regional_27_31" TargetMode="External"/><Relationship Id="rId380" Type="http://schemas.openxmlformats.org/officeDocument/2006/relationships/hyperlink" Target="https://emenscr.nesdc.go.th/viewer/view.html?id=605972aa1d4fae344a6a224b&amp;username=obec_regional_71_51" TargetMode="External"/><Relationship Id="rId436" Type="http://schemas.openxmlformats.org/officeDocument/2006/relationships/hyperlink" Target="https://emenscr.nesdc.go.th/viewer/view.html?id=61177aeaee6abd1f94902809&amp;username=moph03201" TargetMode="External"/><Relationship Id="rId240" Type="http://schemas.openxmlformats.org/officeDocument/2006/relationships/hyperlink" Target="https://emenscr.nesdc.go.th/viewer/view.html?id=5f8d48d00cf7a63c10d147aa&amp;username=obec_regional_33_41" TargetMode="External"/><Relationship Id="rId478" Type="http://schemas.openxmlformats.org/officeDocument/2006/relationships/hyperlink" Target="https://emenscr.nesdc.go.th/viewer/view.html?id=61c427355203dc33e5cb5002&amp;username=moph09231" TargetMode="External"/><Relationship Id="rId35" Type="http://schemas.openxmlformats.org/officeDocument/2006/relationships/hyperlink" Target="https://emenscr.nesdc.go.th/viewer/view.html?id=5d4d00e34aab8645b6269a9e&amp;username=moe021021" TargetMode="External"/><Relationship Id="rId77" Type="http://schemas.openxmlformats.org/officeDocument/2006/relationships/hyperlink" Target="https://emenscr.nesdc.go.th/viewer/view.html?id=5dedc6fc9f75a146bbce08e4&amp;username=moe021031" TargetMode="External"/><Relationship Id="rId100" Type="http://schemas.openxmlformats.org/officeDocument/2006/relationships/hyperlink" Target="https://emenscr.nesdc.go.th/viewer/view.html?id=5e018d766f155549ab8fb792&amp;username=moe02621" TargetMode="External"/><Relationship Id="rId282" Type="http://schemas.openxmlformats.org/officeDocument/2006/relationships/hyperlink" Target="https://emenscr.nesdc.go.th/viewer/view.html?id=5fe19b658ae2fc1b311d2405&amp;username=obec_regional_41_31" TargetMode="External"/><Relationship Id="rId338" Type="http://schemas.openxmlformats.org/officeDocument/2006/relationships/hyperlink" Target="https://emenscr.nesdc.go.th/viewer/view.html?id=60124ea0ee427a6586714f32&amp;username=moe02581" TargetMode="External"/><Relationship Id="rId503" Type="http://schemas.openxmlformats.org/officeDocument/2006/relationships/hyperlink" Target="https://emenscr.nesdc.go.th/viewer/view.html?id=61ebd14e8989866011138762&amp;username=moe021261" TargetMode="External"/><Relationship Id="rId8" Type="http://schemas.openxmlformats.org/officeDocument/2006/relationships/hyperlink" Target="https://emenscr.nesdc.go.th/viewer/view.html?id=5cb6b812a6ce3a3febe8d304&amp;username=moe02081" TargetMode="External"/><Relationship Id="rId142" Type="http://schemas.openxmlformats.org/officeDocument/2006/relationships/hyperlink" Target="https://emenscr.nesdc.go.th/viewer/view.html?id=5e15ad6c5aa6096ad3aa2fe8&amp;username=moe02461" TargetMode="External"/><Relationship Id="rId184" Type="http://schemas.openxmlformats.org/officeDocument/2006/relationships/hyperlink" Target="https://emenscr.nesdc.go.th/viewer/view.html?id=5efaa8a057198c3313f5eb89&amp;username=moe02941" TargetMode="External"/><Relationship Id="rId391" Type="http://schemas.openxmlformats.org/officeDocument/2006/relationships/hyperlink" Target="https://emenscr.nesdc.go.th/viewer/view.html?id=606d26d457ba7c2ebb973933&amp;username=obec_regional_96_21" TargetMode="External"/><Relationship Id="rId405" Type="http://schemas.openxmlformats.org/officeDocument/2006/relationships/hyperlink" Target="https://emenscr.nesdc.go.th/viewer/view.html?id=608bdd465a1fb71f0b2c2669&amp;username=moe021031" TargetMode="External"/><Relationship Id="rId447" Type="http://schemas.openxmlformats.org/officeDocument/2006/relationships/hyperlink" Target="https://emenscr.nesdc.go.th/viewer/view.html?id=615d569adab45f55828be2e6&amp;username=obec_regional_36_31" TargetMode="External"/><Relationship Id="rId251" Type="http://schemas.openxmlformats.org/officeDocument/2006/relationships/hyperlink" Target="https://emenscr.nesdc.go.th/viewer/view.html?id=5fab67e33f6eff6c49213a6c&amp;username=moph09061" TargetMode="External"/><Relationship Id="rId489" Type="http://schemas.openxmlformats.org/officeDocument/2006/relationships/hyperlink" Target="https://emenscr.nesdc.go.th/viewer/view.html?id=61cd570b4db925615229aef1&amp;username=moe02411" TargetMode="External"/><Relationship Id="rId46" Type="http://schemas.openxmlformats.org/officeDocument/2006/relationships/hyperlink" Target="https://emenscr.nesdc.go.th/viewer/view.html?id=5d8b3348c9040805a0286e61&amp;username=moe021301" TargetMode="External"/><Relationship Id="rId293" Type="http://schemas.openxmlformats.org/officeDocument/2006/relationships/hyperlink" Target="https://emenscr.nesdc.go.th/viewer/view.html?id=5fec2c55d4a7895f801440e5&amp;username=moe02541" TargetMode="External"/><Relationship Id="rId307" Type="http://schemas.openxmlformats.org/officeDocument/2006/relationships/hyperlink" Target="https://emenscr.nesdc.go.th/viewer/view.html?id=5fffcc9a2c89dd6cc3be021c&amp;username=moe02571" TargetMode="External"/><Relationship Id="rId349" Type="http://schemas.openxmlformats.org/officeDocument/2006/relationships/hyperlink" Target="https://emenscr.nesdc.go.th/viewer/view.html?id=601525db35fb5c2f7ac7d3c5&amp;username=moe021151" TargetMode="External"/><Relationship Id="rId88" Type="http://schemas.openxmlformats.org/officeDocument/2006/relationships/hyperlink" Target="https://emenscr.nesdc.go.th/viewer/view.html?id=5dfb94f2c552571a72d13845&amp;username=moe02641" TargetMode="External"/><Relationship Id="rId111" Type="http://schemas.openxmlformats.org/officeDocument/2006/relationships/hyperlink" Target="https://emenscr.nesdc.go.th/viewer/view.html?id=5e030e15b459dd49a9ac788d&amp;username=moe02991" TargetMode="External"/><Relationship Id="rId153" Type="http://schemas.openxmlformats.org/officeDocument/2006/relationships/hyperlink" Target="https://emenscr.nesdc.go.th/viewer/view.html?id=5e32842b803b616662cdce52&amp;username=moe021171" TargetMode="External"/><Relationship Id="rId195" Type="http://schemas.openxmlformats.org/officeDocument/2006/relationships/hyperlink" Target="https://emenscr.nesdc.go.th/viewer/view.html?id=5f213f4a0abd48273f58ed0e&amp;username=obec_regional_19_21" TargetMode="External"/><Relationship Id="rId209" Type="http://schemas.openxmlformats.org/officeDocument/2006/relationships/hyperlink" Target="https://emenscr.nesdc.go.th/viewer/view.html?id=5f2a828d9b1b9e3fab85a80e&amp;username=most54011" TargetMode="External"/><Relationship Id="rId360" Type="http://schemas.openxmlformats.org/officeDocument/2006/relationships/hyperlink" Target="https://emenscr.nesdc.go.th/viewer/view.html?id=6020b0863f9c9a15b66cafd0&amp;username=moe02901" TargetMode="External"/><Relationship Id="rId416" Type="http://schemas.openxmlformats.org/officeDocument/2006/relationships/hyperlink" Target="https://emenscr.nesdc.go.th/viewer/view.html?id=60caf065cfde2746e853d270&amp;username=obec_regional_26_21" TargetMode="External"/><Relationship Id="rId220" Type="http://schemas.openxmlformats.org/officeDocument/2006/relationships/hyperlink" Target="https://emenscr.nesdc.go.th/viewer/view.html?id=5f2d41138e67530bd632bd35&amp;username=buu62021" TargetMode="External"/><Relationship Id="rId458" Type="http://schemas.openxmlformats.org/officeDocument/2006/relationships/hyperlink" Target="https://emenscr.nesdc.go.th/viewer/view.html?id=618a1d911c41a9328354d4a9&amp;username=m-society03051" TargetMode="External"/><Relationship Id="rId15" Type="http://schemas.openxmlformats.org/officeDocument/2006/relationships/hyperlink" Target="https://emenscr.nesdc.go.th/viewer/view.html?id=5cc7d64ca6ce3a3febe8d659&amp;username=moe02981" TargetMode="External"/><Relationship Id="rId57" Type="http://schemas.openxmlformats.org/officeDocument/2006/relationships/hyperlink" Target="https://emenscr.nesdc.go.th/viewer/view.html?id=5dad5253161e9a5bd4af3081&amp;username=pcru053911" TargetMode="External"/><Relationship Id="rId262" Type="http://schemas.openxmlformats.org/officeDocument/2006/relationships/hyperlink" Target="https://emenscr.nesdc.go.th/viewer/view.html?id=5fc1e6c8beab9d2a7939c241&amp;username=moe042781" TargetMode="External"/><Relationship Id="rId318" Type="http://schemas.openxmlformats.org/officeDocument/2006/relationships/hyperlink" Target="https://emenscr.nesdc.go.th/viewer/view.html?id=60092149f9428031247e9969&amp;username=moe021301" TargetMode="External"/><Relationship Id="rId99" Type="http://schemas.openxmlformats.org/officeDocument/2006/relationships/hyperlink" Target="https://emenscr.nesdc.go.th/viewer/view.html?id=5e0085eab459dd49a9ac7239&amp;username=moe021071" TargetMode="External"/><Relationship Id="rId122" Type="http://schemas.openxmlformats.org/officeDocument/2006/relationships/hyperlink" Target="https://emenscr.nesdc.go.th/viewer/view.html?id=5e045e206f155549ab8fc0ef&amp;username=moe021111" TargetMode="External"/><Relationship Id="rId164" Type="http://schemas.openxmlformats.org/officeDocument/2006/relationships/hyperlink" Target="https://emenscr.nesdc.go.th/viewer/view.html?id=5e82d4bcdc41203b4f8dd3fa&amp;username=moe02601" TargetMode="External"/><Relationship Id="rId371" Type="http://schemas.openxmlformats.org/officeDocument/2006/relationships/hyperlink" Target="https://emenscr.nesdc.go.th/viewer/view.html?id=6046670922a74d5de4d5bef8&amp;username=obec_regional_50_31" TargetMode="External"/><Relationship Id="rId427" Type="http://schemas.openxmlformats.org/officeDocument/2006/relationships/hyperlink" Target="https://emenscr.nesdc.go.th/viewer/view.html?id=610bb447d9ddc16fa006899f&amp;username=moph08051" TargetMode="External"/><Relationship Id="rId469" Type="http://schemas.openxmlformats.org/officeDocument/2006/relationships/hyperlink" Target="https://emenscr.nesdc.go.th/viewer/view.html?id=61b9add49832d51cf432cdb1&amp;username=moe02501" TargetMode="External"/><Relationship Id="rId26" Type="http://schemas.openxmlformats.org/officeDocument/2006/relationships/hyperlink" Target="https://emenscr.nesdc.go.th/viewer/view.html?id=5d02043e43f43b4179ea12cd&amp;username=moe02811" TargetMode="External"/><Relationship Id="rId231" Type="http://schemas.openxmlformats.org/officeDocument/2006/relationships/hyperlink" Target="https://emenscr.nesdc.go.th/viewer/view.html?id=5f757e960f92324608a115bb&amp;username=moe02631" TargetMode="External"/><Relationship Id="rId273" Type="http://schemas.openxmlformats.org/officeDocument/2006/relationships/hyperlink" Target="https://emenscr.nesdc.go.th/viewer/view.html?id=5fd73dd6238e5c34f1efcdbc&amp;username=mol05081" TargetMode="External"/><Relationship Id="rId329" Type="http://schemas.openxmlformats.org/officeDocument/2006/relationships/hyperlink" Target="https://emenscr.nesdc.go.th/viewer/view.html?id=600fa2864037f647d85e8054&amp;username=moe021021" TargetMode="External"/><Relationship Id="rId480" Type="http://schemas.openxmlformats.org/officeDocument/2006/relationships/hyperlink" Target="https://emenscr.nesdc.go.th/viewer/view.html?id=61c935ef91854c614b74d9c9&amp;username=moe02941" TargetMode="External"/><Relationship Id="rId68" Type="http://schemas.openxmlformats.org/officeDocument/2006/relationships/hyperlink" Target="https://emenscr.nesdc.go.th/viewer/view.html?id=5dd21fcfefbbb90303acb319&amp;username=moe02611" TargetMode="External"/><Relationship Id="rId133" Type="http://schemas.openxmlformats.org/officeDocument/2006/relationships/hyperlink" Target="https://emenscr.nesdc.go.th/viewer/view.html?id=5e0df27fd5c16e3ef85ebec8&amp;username=moe02671" TargetMode="External"/><Relationship Id="rId175" Type="http://schemas.openxmlformats.org/officeDocument/2006/relationships/hyperlink" Target="https://emenscr.nesdc.go.th/viewer/view.html?id=5eec878379fb11201340f84a&amp;username=obec_regional_41_31" TargetMode="External"/><Relationship Id="rId340" Type="http://schemas.openxmlformats.org/officeDocument/2006/relationships/hyperlink" Target="https://emenscr.nesdc.go.th/viewer/view.html?id=601265f0ee427a6586714f6b&amp;username=moe02931" TargetMode="External"/><Relationship Id="rId200" Type="http://schemas.openxmlformats.org/officeDocument/2006/relationships/hyperlink" Target="https://emenscr.nesdc.go.th/viewer/view.html?id=5f2443cf5eb2cd2eaa464a46&amp;username=moph09051" TargetMode="External"/><Relationship Id="rId382" Type="http://schemas.openxmlformats.org/officeDocument/2006/relationships/hyperlink" Target="https://emenscr.nesdc.go.th/viewer/view.html?id=605af61f1d4fae344a6a2298&amp;username=obec_regional_54_21" TargetMode="External"/><Relationship Id="rId438" Type="http://schemas.openxmlformats.org/officeDocument/2006/relationships/hyperlink" Target="https://emenscr.nesdc.go.th/viewer/view.html?id=611a2390e587a9706c8ae266&amp;username=obec_regional_95_21" TargetMode="External"/><Relationship Id="rId242" Type="http://schemas.openxmlformats.org/officeDocument/2006/relationships/hyperlink" Target="https://emenscr.nesdc.go.th/viewer/view.html?id=5f984c5081f871152180a92b&amp;username=moe021231" TargetMode="External"/><Relationship Id="rId284" Type="http://schemas.openxmlformats.org/officeDocument/2006/relationships/hyperlink" Target="https://emenscr.nesdc.go.th/viewer/view.html?id=5fe2bb840573ae1b28632571&amp;username=moph03201" TargetMode="External"/><Relationship Id="rId491" Type="http://schemas.openxmlformats.org/officeDocument/2006/relationships/hyperlink" Target="https://emenscr.nesdc.go.th/viewer/view.html?id=61cecb1274e0ea615e991067&amp;username=moe02471" TargetMode="External"/><Relationship Id="rId505" Type="http://schemas.openxmlformats.org/officeDocument/2006/relationships/hyperlink" Target="https://emenscr.nesdc.go.th/viewer/view.html?id=61ef772b7f6e0c2e654ba2f6&amp;username=moe021331" TargetMode="External"/><Relationship Id="rId37" Type="http://schemas.openxmlformats.org/officeDocument/2006/relationships/hyperlink" Target="https://emenscr.nesdc.go.th/viewer/view.html?id=5d53e4538087be14b6d4ccf1&amp;username=m-society03091" TargetMode="External"/><Relationship Id="rId79" Type="http://schemas.openxmlformats.org/officeDocument/2006/relationships/hyperlink" Target="https://emenscr.nesdc.go.th/viewer/view.html?id=5df1f16811e6364ece801f45&amp;username=moph08051" TargetMode="External"/><Relationship Id="rId102" Type="http://schemas.openxmlformats.org/officeDocument/2006/relationships/hyperlink" Target="https://emenscr.nesdc.go.th/viewer/view.html?id=5e01a170b459dd49a9ac7430&amp;username=moe02441" TargetMode="External"/><Relationship Id="rId144" Type="http://schemas.openxmlformats.org/officeDocument/2006/relationships/hyperlink" Target="https://emenscr.nesdc.go.th/viewer/view.html?id=5e168a662b153329cffcad60&amp;username=moe02651" TargetMode="External"/><Relationship Id="rId90" Type="http://schemas.openxmlformats.org/officeDocument/2006/relationships/hyperlink" Target="https://emenscr.nesdc.go.th/viewer/view.html?id=5e001abbb459dd49a9ac7081&amp;username=moe021061" TargetMode="External"/><Relationship Id="rId186" Type="http://schemas.openxmlformats.org/officeDocument/2006/relationships/hyperlink" Target="https://emenscr.nesdc.go.th/viewer/view.html?id=5efee5be8fee0f3091ae8eb2&amp;username=moe02921" TargetMode="External"/><Relationship Id="rId351" Type="http://schemas.openxmlformats.org/officeDocument/2006/relationships/hyperlink" Target="https://emenscr.nesdc.go.th/viewer/view.html?id=60165ef335fb5c2f7ac7d49a&amp;username=moe02751" TargetMode="External"/><Relationship Id="rId393" Type="http://schemas.openxmlformats.org/officeDocument/2006/relationships/hyperlink" Target="https://emenscr.nesdc.go.th/viewer/view.html?id=606d7317a95b193f75f6f08b&amp;username=obec_regional_86_31" TargetMode="External"/><Relationship Id="rId407" Type="http://schemas.openxmlformats.org/officeDocument/2006/relationships/hyperlink" Target="https://emenscr.nesdc.go.th/viewer/view.html?id=6098e6f08d0e0a4556991de1&amp;username=obec_regional_55_21" TargetMode="External"/><Relationship Id="rId449" Type="http://schemas.openxmlformats.org/officeDocument/2006/relationships/hyperlink" Target="https://emenscr.nesdc.go.th/viewer/view.html?id=616cfe12abf2f76eaaed8022&amp;username=obec_regional_56_21" TargetMode="External"/><Relationship Id="rId211" Type="http://schemas.openxmlformats.org/officeDocument/2006/relationships/hyperlink" Target="https://emenscr.nesdc.go.th/viewer/view.html?id=5f2b80e3ab9aa9251e67f4b9&amp;username=moph03201" TargetMode="External"/><Relationship Id="rId253" Type="http://schemas.openxmlformats.org/officeDocument/2006/relationships/hyperlink" Target="https://emenscr.nesdc.go.th/viewer/view.html?id=5faba7503f6eff6c49213ab6&amp;username=okmd1" TargetMode="External"/><Relationship Id="rId295" Type="http://schemas.openxmlformats.org/officeDocument/2006/relationships/hyperlink" Target="https://emenscr.nesdc.go.th/viewer/view.html?id=5feda4ae6184281fb306e7ae&amp;username=moe021321" TargetMode="External"/><Relationship Id="rId309" Type="http://schemas.openxmlformats.org/officeDocument/2006/relationships/hyperlink" Target="https://emenscr.nesdc.go.th/viewer/view.html?id=600113118fc6222946bc88d7&amp;username=moe021241" TargetMode="External"/><Relationship Id="rId460" Type="http://schemas.openxmlformats.org/officeDocument/2006/relationships/hyperlink" Target="https://emenscr.nesdc.go.th/viewer/view.html?id=618b8613da880b328aef0e93&amp;username=mol05081" TargetMode="External"/><Relationship Id="rId48" Type="http://schemas.openxmlformats.org/officeDocument/2006/relationships/hyperlink" Target="https://emenscr.nesdc.go.th/viewer/view.html?id=5d8c7ea8e3485b6493887fba&amp;username=moe02621" TargetMode="External"/><Relationship Id="rId113" Type="http://schemas.openxmlformats.org/officeDocument/2006/relationships/hyperlink" Target="https://emenscr.nesdc.go.th/viewer/view.html?id=5e032fe042c5ca49af55aeb0&amp;username=moe02971" TargetMode="External"/><Relationship Id="rId320" Type="http://schemas.openxmlformats.org/officeDocument/2006/relationships/hyperlink" Target="https://emenscr.nesdc.go.th/viewer/view.html?id=600a847d7fc4064dd7c441dd&amp;username=moe021111" TargetMode="External"/><Relationship Id="rId155" Type="http://schemas.openxmlformats.org/officeDocument/2006/relationships/hyperlink" Target="https://emenscr.nesdc.go.th/viewer/view.html?id=5e34028efa33863d0666a85f&amp;username=moe02821" TargetMode="External"/><Relationship Id="rId197" Type="http://schemas.openxmlformats.org/officeDocument/2006/relationships/hyperlink" Target="https://emenscr.nesdc.go.th/viewer/view.html?id=5f242770d49bf92ea89dd0b6&amp;username=moph09051" TargetMode="External"/><Relationship Id="rId362" Type="http://schemas.openxmlformats.org/officeDocument/2006/relationships/hyperlink" Target="https://emenscr.nesdc.go.th/viewer/view.html?id=6024eb14c0248c15b7543a70&amp;username=obec_regional_57_21" TargetMode="External"/><Relationship Id="rId418" Type="http://schemas.openxmlformats.org/officeDocument/2006/relationships/hyperlink" Target="https://emenscr.nesdc.go.th/viewer/view.html?id=60d181a6eb717d36c65ee751&amp;username=obec_regional_50_51" TargetMode="External"/><Relationship Id="rId222" Type="http://schemas.openxmlformats.org/officeDocument/2006/relationships/hyperlink" Target="https://emenscr.nesdc.go.th/viewer/view.html?id=5f37c7dfcb2a2b5fb09dd72e&amp;username=moe02081" TargetMode="External"/><Relationship Id="rId264" Type="http://schemas.openxmlformats.org/officeDocument/2006/relationships/hyperlink" Target="https://emenscr.nesdc.go.th/viewer/view.html?id=5fc9b933a8d9686aa79eebfb&amp;username=moe021261" TargetMode="External"/><Relationship Id="rId471" Type="http://schemas.openxmlformats.org/officeDocument/2006/relationships/hyperlink" Target="https://emenscr.nesdc.go.th/viewer/view.html?id=61c004e3132398622df86ef8&amp;username=moe02761" TargetMode="External"/><Relationship Id="rId17" Type="http://schemas.openxmlformats.org/officeDocument/2006/relationships/hyperlink" Target="https://emenscr.nesdc.go.th/viewer/view.html?id=5cc7d9d7a6ce3a3febe8d661&amp;username=moe02981" TargetMode="External"/><Relationship Id="rId59" Type="http://schemas.openxmlformats.org/officeDocument/2006/relationships/hyperlink" Target="https://emenscr.nesdc.go.th/viewer/view.html?id=5daeb7e49f1c3146ba5f3722&amp;username=rmutt0578041" TargetMode="External"/><Relationship Id="rId124" Type="http://schemas.openxmlformats.org/officeDocument/2006/relationships/hyperlink" Target="https://emenscr.nesdc.go.th/viewer/view.html?id=5e047556ca0feb49b458c801&amp;username=moph0032311" TargetMode="External"/><Relationship Id="rId70" Type="http://schemas.openxmlformats.org/officeDocument/2006/relationships/hyperlink" Target="https://emenscr.nesdc.go.th/viewer/view.html?id=5de099edff7a105e57ac5db3&amp;username=moe02611" TargetMode="External"/><Relationship Id="rId166" Type="http://schemas.openxmlformats.org/officeDocument/2006/relationships/hyperlink" Target="https://emenscr.nesdc.go.th/viewer/view.html?id=5e849e62a0b9b705da203da2&amp;username=moe021011" TargetMode="External"/><Relationship Id="rId331" Type="http://schemas.openxmlformats.org/officeDocument/2006/relationships/hyperlink" Target="https://emenscr.nesdc.go.th/viewer/view.html?id=600fcc174037f647d85e80d3&amp;username=moe021001" TargetMode="External"/><Relationship Id="rId373" Type="http://schemas.openxmlformats.org/officeDocument/2006/relationships/hyperlink" Target="https://emenscr.nesdc.go.th/viewer/view.html?id=60484b4542689c5ddb39039c&amp;username=obec_regional_71_41" TargetMode="External"/><Relationship Id="rId429" Type="http://schemas.openxmlformats.org/officeDocument/2006/relationships/hyperlink" Target="https://emenscr.nesdc.go.th/viewer/view.html?id=610e4c5186ed660368a5b9cd&amp;username=moph09051" TargetMode="External"/><Relationship Id="rId1" Type="http://schemas.openxmlformats.org/officeDocument/2006/relationships/hyperlink" Target="https://emenscr.nesdc.go.th/viewer/view.html?id=5b1bac907587e67e2e720e06&amp;username=rmutt0578041" TargetMode="External"/><Relationship Id="rId233" Type="http://schemas.openxmlformats.org/officeDocument/2006/relationships/hyperlink" Target="https://emenscr.nesdc.go.th/viewer/view.html?id=5f787ec3aef05624fcd54f28&amp;username=obec_regional_30_81" TargetMode="External"/><Relationship Id="rId440" Type="http://schemas.openxmlformats.org/officeDocument/2006/relationships/hyperlink" Target="https://emenscr.nesdc.go.th/viewer/view.html?id=611e371a5847b20b1ffb10a8&amp;username=obec_regional_56_31" TargetMode="External"/><Relationship Id="rId28" Type="http://schemas.openxmlformats.org/officeDocument/2006/relationships/hyperlink" Target="https://emenscr.nesdc.go.th/viewer/view.html?id=5d0a07c727a73d0aedb78277&amp;username=moe02961" TargetMode="External"/><Relationship Id="rId275" Type="http://schemas.openxmlformats.org/officeDocument/2006/relationships/hyperlink" Target="https://emenscr.nesdc.go.th/viewer/view.html?id=5fd85a8207212e34f9c302f4&amp;username=obec_regional_40_61" TargetMode="External"/><Relationship Id="rId300" Type="http://schemas.openxmlformats.org/officeDocument/2006/relationships/hyperlink" Target="https://emenscr.nesdc.go.th/viewer/view.html?id=5ff6cfec30f1a008a1685c93&amp;username=moe02961" TargetMode="External"/><Relationship Id="rId482" Type="http://schemas.openxmlformats.org/officeDocument/2006/relationships/hyperlink" Target="https://emenscr.nesdc.go.th/viewer/view.html?id=61c982564db925615229a9be&amp;username=moe02541" TargetMode="External"/><Relationship Id="rId81" Type="http://schemas.openxmlformats.org/officeDocument/2006/relationships/hyperlink" Target="https://emenscr.nesdc.go.th/viewer/view.html?id=5df6fc0ecf2dda1a4f64d8be&amp;username=moe02651" TargetMode="External"/><Relationship Id="rId135" Type="http://schemas.openxmlformats.org/officeDocument/2006/relationships/hyperlink" Target="https://emenscr.nesdc.go.th/viewer/view.html?id=5e0f058769446508364b4e6b&amp;username=moph0032361" TargetMode="External"/><Relationship Id="rId177" Type="http://schemas.openxmlformats.org/officeDocument/2006/relationships/hyperlink" Target="https://emenscr.nesdc.go.th/viewer/view.html?id=5ef063f2abd22b7785e18175&amp;username=obec_regional_34_51" TargetMode="External"/><Relationship Id="rId342" Type="http://schemas.openxmlformats.org/officeDocument/2006/relationships/hyperlink" Target="https://emenscr.nesdc.go.th/viewer/view.html?id=601268b0ee427a6586714f79&amp;username=moe021231" TargetMode="External"/><Relationship Id="rId384" Type="http://schemas.openxmlformats.org/officeDocument/2006/relationships/hyperlink" Target="https://emenscr.nesdc.go.th/viewer/view.html?id=6061892e3a05e1443029abd6&amp;username=obec_regional_95_21" TargetMode="External"/><Relationship Id="rId202" Type="http://schemas.openxmlformats.org/officeDocument/2006/relationships/hyperlink" Target="https://emenscr.nesdc.go.th/viewer/view.html?id=5f28db77adc5890c1c144abd&amp;username=m-society03021" TargetMode="External"/><Relationship Id="rId244" Type="http://schemas.openxmlformats.org/officeDocument/2006/relationships/hyperlink" Target="https://emenscr.nesdc.go.th/viewer/view.html?id=5f9a3f99bfed2250ae187b30&amp;username=obec_regional_30_61" TargetMode="External"/><Relationship Id="rId39" Type="http://schemas.openxmlformats.org/officeDocument/2006/relationships/hyperlink" Target="https://emenscr.nesdc.go.th/viewer/view.html?id=5d5cbcdd3196fc13b0eb02e9&amp;username=moe021061" TargetMode="External"/><Relationship Id="rId286" Type="http://schemas.openxmlformats.org/officeDocument/2006/relationships/hyperlink" Target="https://emenscr.nesdc.go.th/viewer/view.html?id=5fe40b648719a10db8a5de7a&amp;username=obec_regional_49_21" TargetMode="External"/><Relationship Id="rId451" Type="http://schemas.openxmlformats.org/officeDocument/2006/relationships/hyperlink" Target="https://emenscr.nesdc.go.th/viewer/view.html?id=61778cb9b07caa41b3ab0d91&amp;username=obec_regional_60_21" TargetMode="External"/><Relationship Id="rId493" Type="http://schemas.openxmlformats.org/officeDocument/2006/relationships/hyperlink" Target="https://emenscr.nesdc.go.th/viewer/view.html?id=61d7f27d83ea182cb1d35475&amp;username=moe021181" TargetMode="External"/><Relationship Id="rId507" Type="http://schemas.openxmlformats.org/officeDocument/2006/relationships/hyperlink" Target="https://emenscr.nesdc.go.th/viewer/view.html?id=61f75b07ce7c6377d37e50b3&amp;username=moe021241" TargetMode="External"/><Relationship Id="rId50" Type="http://schemas.openxmlformats.org/officeDocument/2006/relationships/hyperlink" Target="https://emenscr.nesdc.go.th/viewer/view.html?id=5d8f058f053dee36a477cd83&amp;username=moe02481" TargetMode="External"/><Relationship Id="rId104" Type="http://schemas.openxmlformats.org/officeDocument/2006/relationships/hyperlink" Target="https://emenscr.nesdc.go.th/viewer/view.html?id=5e01dd41b459dd49a9ac75cc&amp;username=moe02611" TargetMode="External"/><Relationship Id="rId146" Type="http://schemas.openxmlformats.org/officeDocument/2006/relationships/hyperlink" Target="https://emenscr.nesdc.go.th/viewer/view.html?id=5e16ee70ab990e30f23224a3&amp;username=moph0032351" TargetMode="External"/><Relationship Id="rId188" Type="http://schemas.openxmlformats.org/officeDocument/2006/relationships/hyperlink" Target="https://emenscr.nesdc.go.th/viewer/view.html?id=5f082a426ec56506b7c4853d&amp;username=obec_regional_70_21" TargetMode="External"/><Relationship Id="rId311" Type="http://schemas.openxmlformats.org/officeDocument/2006/relationships/hyperlink" Target="https://emenscr.nesdc.go.th/viewer/view.html?id=600127598fc6222946bc8912&amp;username=obec_regional_83_21" TargetMode="External"/><Relationship Id="rId353" Type="http://schemas.openxmlformats.org/officeDocument/2006/relationships/hyperlink" Target="https://emenscr.nesdc.go.th/viewer/view.html?id=6016de55662c8a2f73e2fd0d&amp;username=obec_regional_31_41" TargetMode="External"/><Relationship Id="rId395" Type="http://schemas.openxmlformats.org/officeDocument/2006/relationships/hyperlink" Target="https://emenscr.nesdc.go.th/viewer/view.html?id=606eceb6dd8a605e39b0fb3e&amp;username=moe021011" TargetMode="External"/><Relationship Id="rId409" Type="http://schemas.openxmlformats.org/officeDocument/2006/relationships/hyperlink" Target="https://emenscr.nesdc.go.th/viewer/view.html?id=609ae6ec3bcb15455bbf6bee&amp;username=obec_regional_52_31" TargetMode="External"/><Relationship Id="rId92" Type="http://schemas.openxmlformats.org/officeDocument/2006/relationships/hyperlink" Target="https://emenscr.nesdc.go.th/viewer/view.html?id=5e003a026f155549ab8fb4d4&amp;username=moe021021" TargetMode="External"/><Relationship Id="rId213" Type="http://schemas.openxmlformats.org/officeDocument/2006/relationships/hyperlink" Target="https://emenscr.nesdc.go.th/viewer/view.html?id=5f2bba385ae40c252664c161&amp;username=moph02091" TargetMode="External"/><Relationship Id="rId420" Type="http://schemas.openxmlformats.org/officeDocument/2006/relationships/hyperlink" Target="https://emenscr.nesdc.go.th/viewer/view.html?id=60e3dd64a792f56431f57c3a&amp;username=obec_regional_36_31" TargetMode="External"/><Relationship Id="rId255" Type="http://schemas.openxmlformats.org/officeDocument/2006/relationships/hyperlink" Target="https://emenscr.nesdc.go.th/viewer/view.html?id=5fb1f868d830192cf102456f&amp;username=moe021331" TargetMode="External"/><Relationship Id="rId297" Type="http://schemas.openxmlformats.org/officeDocument/2006/relationships/hyperlink" Target="https://emenscr.nesdc.go.th/viewer/view.html?id=5ff2d8249a713127d061cda6&amp;username=moe02461" TargetMode="External"/><Relationship Id="rId462" Type="http://schemas.openxmlformats.org/officeDocument/2006/relationships/hyperlink" Target="https://emenscr.nesdc.go.th/viewer/view.html?id=619b4c721dcb253d5553236c&amp;username=moph0032391" TargetMode="External"/><Relationship Id="rId115" Type="http://schemas.openxmlformats.org/officeDocument/2006/relationships/hyperlink" Target="https://emenscr.nesdc.go.th/viewer/view.html?id=5e034887b459dd49a9ac79fb&amp;username=moph03201" TargetMode="External"/><Relationship Id="rId157" Type="http://schemas.openxmlformats.org/officeDocument/2006/relationships/hyperlink" Target="https://emenscr.nesdc.go.th/viewer/view.html?id=5e4a3cae687ff8260b5ae457&amp;username=moe02451" TargetMode="External"/><Relationship Id="rId322" Type="http://schemas.openxmlformats.org/officeDocument/2006/relationships/hyperlink" Target="https://emenscr.nesdc.go.th/viewer/view.html?id=600e4611ef06eb0e8c9addf3&amp;username=moe02971" TargetMode="External"/><Relationship Id="rId364" Type="http://schemas.openxmlformats.org/officeDocument/2006/relationships/hyperlink" Target="https://emenscr.nesdc.go.th/viewer/view.html?id=602dd9933eed1c7838197a45&amp;username=obec_regional_46_21" TargetMode="External"/><Relationship Id="rId61" Type="http://schemas.openxmlformats.org/officeDocument/2006/relationships/hyperlink" Target="https://emenscr.nesdc.go.th/viewer/view.html?id=5db7c2c4a12569147ec986f8&amp;username=rmutt0578041" TargetMode="External"/><Relationship Id="rId199" Type="http://schemas.openxmlformats.org/officeDocument/2006/relationships/hyperlink" Target="https://emenscr.nesdc.go.th/viewer/view.html?id=5f243962eff9aa2ea2578e95&amp;username=moph09051" TargetMode="External"/><Relationship Id="rId19" Type="http://schemas.openxmlformats.org/officeDocument/2006/relationships/hyperlink" Target="https://emenscr.nesdc.go.th/viewer/view.html?id=5cd24c75a6ce3a3febe8d77b&amp;username=moe02941" TargetMode="External"/><Relationship Id="rId224" Type="http://schemas.openxmlformats.org/officeDocument/2006/relationships/hyperlink" Target="https://emenscr.nesdc.go.th/viewer/view.html?id=5f6433363fa2a061cf69c8f9&amp;username=obec_regional_61_21" TargetMode="External"/><Relationship Id="rId266" Type="http://schemas.openxmlformats.org/officeDocument/2006/relationships/hyperlink" Target="https://emenscr.nesdc.go.th/viewer/view.html?id=5fcda32bca8ceb16144f5403&amp;username=obec_regional_32_41" TargetMode="External"/><Relationship Id="rId431" Type="http://schemas.openxmlformats.org/officeDocument/2006/relationships/hyperlink" Target="https://emenscr.nesdc.go.th/viewer/view.html?id=610e8d6b77572f035a6e9ef9&amp;username=moph09051" TargetMode="External"/><Relationship Id="rId473" Type="http://schemas.openxmlformats.org/officeDocument/2006/relationships/hyperlink" Target="https://emenscr.nesdc.go.th/viewer/view.html?id=61c176e208c049623464dcfd&amp;username=moe021071" TargetMode="External"/><Relationship Id="rId30" Type="http://schemas.openxmlformats.org/officeDocument/2006/relationships/hyperlink" Target="https://emenscr.nesdc.go.th/viewer/view.html?id=5d0f0486ae46c10af2226808&amp;username=moe02491" TargetMode="External"/><Relationship Id="rId126" Type="http://schemas.openxmlformats.org/officeDocument/2006/relationships/hyperlink" Target="https://emenscr.nesdc.go.th/viewer/view.html?id=5e059b875baa7b44654de0bb&amp;username=m-society03051" TargetMode="External"/><Relationship Id="rId168" Type="http://schemas.openxmlformats.org/officeDocument/2006/relationships/hyperlink" Target="https://emenscr.nesdc.go.th/viewer/view.html?id=5e9fd7dbc9a9d366e9ad6b1c&amp;username=skru11191" TargetMode="External"/><Relationship Id="rId333" Type="http://schemas.openxmlformats.org/officeDocument/2006/relationships/hyperlink" Target="https://emenscr.nesdc.go.th/viewer/view.html?id=6010e4c54037f647d85e8192&amp;username=moe02781" TargetMode="External"/><Relationship Id="rId72" Type="http://schemas.openxmlformats.org/officeDocument/2006/relationships/hyperlink" Target="https://emenscr.nesdc.go.th/viewer/view.html?id=5de0f22415ce5051f349fdeb&amp;username=moe02821" TargetMode="External"/><Relationship Id="rId375" Type="http://schemas.openxmlformats.org/officeDocument/2006/relationships/hyperlink" Target="https://emenscr.nesdc.go.th/viewer/view.html?id=6050a376e7b76677ca600f3d&amp;username=obec_regional_82_21" TargetMode="External"/><Relationship Id="rId3" Type="http://schemas.openxmlformats.org/officeDocument/2006/relationships/hyperlink" Target="https://emenscr.nesdc.go.th/viewer/view.html?id=5b8e06888419180f2e67afbe&amp;username=rmutt0578041" TargetMode="External"/><Relationship Id="rId235" Type="http://schemas.openxmlformats.org/officeDocument/2006/relationships/hyperlink" Target="https://emenscr.nesdc.go.th/viewer/view.html?id=5f7fdfcacda8000329798b95&amp;username=moe021301" TargetMode="External"/><Relationship Id="rId277" Type="http://schemas.openxmlformats.org/officeDocument/2006/relationships/hyperlink" Target="https://emenscr.nesdc.go.th/viewer/view.html?id=5fd869456eb12634f2968e3f&amp;username=obec_regional_57_21" TargetMode="External"/><Relationship Id="rId400" Type="http://schemas.openxmlformats.org/officeDocument/2006/relationships/hyperlink" Target="https://emenscr.nesdc.go.th/viewer/view.html?id=60883c77fb0f04238036a315&amp;username=obec_regional_20_31" TargetMode="External"/><Relationship Id="rId442" Type="http://schemas.openxmlformats.org/officeDocument/2006/relationships/hyperlink" Target="https://emenscr.nesdc.go.th/viewer/view.html?id=6148017d085c004179aa58df&amp;username=obec_regional_39_31" TargetMode="External"/><Relationship Id="rId484" Type="http://schemas.openxmlformats.org/officeDocument/2006/relationships/hyperlink" Target="https://emenscr.nesdc.go.th/viewer/view.html?id=61cbd99518f9e461517bef6b&amp;username=moe021281" TargetMode="External"/><Relationship Id="rId137" Type="http://schemas.openxmlformats.org/officeDocument/2006/relationships/hyperlink" Target="https://emenscr.nesdc.go.th/viewer/view.html?id=5e14039e6304d01f1c2f7140&amp;username=moe021131" TargetMode="External"/><Relationship Id="rId302" Type="http://schemas.openxmlformats.org/officeDocument/2006/relationships/hyperlink" Target="https://emenscr.nesdc.go.th/viewer/view.html?id=5ff995a95c8da31b261c8bbe&amp;username=moe02511" TargetMode="External"/><Relationship Id="rId344" Type="http://schemas.openxmlformats.org/officeDocument/2006/relationships/hyperlink" Target="https://emenscr.nesdc.go.th/viewer/view.html?id=60128390ee427a6586714ff5&amp;username=moe02941" TargetMode="External"/><Relationship Id="rId41" Type="http://schemas.openxmlformats.org/officeDocument/2006/relationships/hyperlink" Target="https://emenscr.nesdc.go.th/viewer/view.html?id=5d832d4e6e6bea05a699b676&amp;username=moe02401" TargetMode="External"/><Relationship Id="rId83" Type="http://schemas.openxmlformats.org/officeDocument/2006/relationships/hyperlink" Target="https://emenscr.nesdc.go.th/viewer/view.html?id=5df89cfdcaa0dc3f63b8c3ab&amp;username=moe02111" TargetMode="External"/><Relationship Id="rId179" Type="http://schemas.openxmlformats.org/officeDocument/2006/relationships/hyperlink" Target="https://emenscr.nesdc.go.th/viewer/view.html?id=5ef450d3d3620b47896bc257&amp;username=obec_regional_85_21" TargetMode="External"/><Relationship Id="rId386" Type="http://schemas.openxmlformats.org/officeDocument/2006/relationships/hyperlink" Target="https://emenscr.nesdc.go.th/viewer/view.html?id=60640409388c4009532551d1&amp;username=obec_regional_67_31" TargetMode="External"/><Relationship Id="rId190" Type="http://schemas.openxmlformats.org/officeDocument/2006/relationships/hyperlink" Target="https://emenscr.nesdc.go.th/viewer/view.html?id=5f0d83dd91989162dfcc1508&amp;username=obec_regional_25_21" TargetMode="External"/><Relationship Id="rId204" Type="http://schemas.openxmlformats.org/officeDocument/2006/relationships/hyperlink" Target="https://emenscr.nesdc.go.th/viewer/view.html?id=5f29174847ff240c0ef130cd&amp;username=moi08151" TargetMode="External"/><Relationship Id="rId246" Type="http://schemas.openxmlformats.org/officeDocument/2006/relationships/hyperlink" Target="https://emenscr.nesdc.go.th/viewer/view.html?id=5f9a775c8f85135b66769e18&amp;username=obec_regional_60_21" TargetMode="External"/><Relationship Id="rId288" Type="http://schemas.openxmlformats.org/officeDocument/2006/relationships/hyperlink" Target="https://emenscr.nesdc.go.th/viewer/view.html?id=5fe8705948dad842bf57c5e3&amp;username=moe02081" TargetMode="External"/><Relationship Id="rId411" Type="http://schemas.openxmlformats.org/officeDocument/2006/relationships/hyperlink" Target="https://emenscr.nesdc.go.th/viewer/view.html?id=60a346b0d9177f779cdead28&amp;username=obec_regional_90_21" TargetMode="External"/><Relationship Id="rId453" Type="http://schemas.openxmlformats.org/officeDocument/2006/relationships/hyperlink" Target="https://emenscr.nesdc.go.th/viewer/view.html?id=61799642cfe04674d56d20bc&amp;username=obec_regional_72_31" TargetMode="External"/><Relationship Id="rId509" Type="http://schemas.openxmlformats.org/officeDocument/2006/relationships/hyperlink" Target="https://emenscr.nesdc.go.th/viewer/view.html?id=61f913728fde271b8f76e048&amp;username=moe021161" TargetMode="External"/><Relationship Id="rId106" Type="http://schemas.openxmlformats.org/officeDocument/2006/relationships/hyperlink" Target="https://emenscr.nesdc.go.th/viewer/view.html?id=5e020220ca0feb49b458c0e7&amp;username=moe02671" TargetMode="External"/><Relationship Id="rId313" Type="http://schemas.openxmlformats.org/officeDocument/2006/relationships/hyperlink" Target="https://emenscr.nesdc.go.th/viewer/view.html?id=6004f8dafdee0f295412d95b&amp;username=moe021061" TargetMode="External"/><Relationship Id="rId495" Type="http://schemas.openxmlformats.org/officeDocument/2006/relationships/hyperlink" Target="https://emenscr.nesdc.go.th/viewer/view.html?id=61e00e4f21c5ce07faeec955&amp;username=moe02391" TargetMode="External"/><Relationship Id="rId10" Type="http://schemas.openxmlformats.org/officeDocument/2006/relationships/hyperlink" Target="https://emenscr.nesdc.go.th/viewer/view.html?id=5cbec183a6ce3a3febe8d43e&amp;username=moe02581" TargetMode="External"/><Relationship Id="rId52" Type="http://schemas.openxmlformats.org/officeDocument/2006/relationships/hyperlink" Target="https://emenscr.nesdc.go.th/viewer/view.html?id=5d919045d21c82469e4472ae&amp;username=moe02741" TargetMode="External"/><Relationship Id="rId94" Type="http://schemas.openxmlformats.org/officeDocument/2006/relationships/hyperlink" Target="https://emenscr.nesdc.go.th/viewer/view.html?id=5e0049716f155549ab8fb511&amp;username=moe02861" TargetMode="External"/><Relationship Id="rId148" Type="http://schemas.openxmlformats.org/officeDocument/2006/relationships/hyperlink" Target="https://emenscr.nesdc.go.th/viewer/view.html?id=5e18486a25141a025e354654&amp;username=moe021271" TargetMode="External"/><Relationship Id="rId355" Type="http://schemas.openxmlformats.org/officeDocument/2006/relationships/hyperlink" Target="https://emenscr.nesdc.go.th/viewer/view.html?id=6018ee73b9d9366e127fd67d&amp;username=moe021271" TargetMode="External"/><Relationship Id="rId397" Type="http://schemas.openxmlformats.org/officeDocument/2006/relationships/hyperlink" Target="https://emenscr.nesdc.go.th/viewer/view.html?id=60716738fa0e5a52165b746d&amp;username=obec_regional_67_41" TargetMode="External"/><Relationship Id="rId215" Type="http://schemas.openxmlformats.org/officeDocument/2006/relationships/hyperlink" Target="https://emenscr.nesdc.go.th/viewer/view.html?id=5f2bc0221bb712252cdabbb1&amp;username=sdu67011" TargetMode="External"/><Relationship Id="rId257" Type="http://schemas.openxmlformats.org/officeDocument/2006/relationships/hyperlink" Target="https://emenscr.nesdc.go.th/viewer/view.html?id=5fbb7ba10d3eec2a6b9e4cb0&amp;username=moe02111" TargetMode="External"/><Relationship Id="rId422" Type="http://schemas.openxmlformats.org/officeDocument/2006/relationships/hyperlink" Target="https://emenscr.nesdc.go.th/viewer/view.html?id=610a6a469af47d6f9a34e6a6&amp;username=mdes05071" TargetMode="External"/><Relationship Id="rId464" Type="http://schemas.openxmlformats.org/officeDocument/2006/relationships/hyperlink" Target="https://emenscr.nesdc.go.th/viewer/view.html?id=61a5e38877658f43f366830d&amp;username=moph0032351" TargetMode="External"/></Relationships>
</file>

<file path=xl/worksheets/_rels/sheet20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5e0436c442c5ca49af55b0a1&amp;username=buu62001" TargetMode="External"/><Relationship Id="rId299" Type="http://schemas.openxmlformats.org/officeDocument/2006/relationships/hyperlink" Target="https://emenscr.nesdc.go.th/viewer/view.html?id=600f84f7d8926a0e8484e4b6&amp;username=moe02631" TargetMode="External"/><Relationship Id="rId21" Type="http://schemas.openxmlformats.org/officeDocument/2006/relationships/hyperlink" Target="https://emenscr.nesdc.go.th/viewer/view.html?id=5cf5feff43f43b4179ea0cd4&amp;username=moe021071" TargetMode="External"/><Relationship Id="rId63" Type="http://schemas.openxmlformats.org/officeDocument/2006/relationships/hyperlink" Target="https://emenscr.nesdc.go.th/viewer/view.html?id=5db8f17fddf85f0a3f4038e5&amp;username=skru11201" TargetMode="External"/><Relationship Id="rId159" Type="http://schemas.openxmlformats.org/officeDocument/2006/relationships/hyperlink" Target="https://emenscr.nesdc.go.th/viewer/view.html?id=5e6218087e35b4730c480be2&amp;username=moe02891" TargetMode="External"/><Relationship Id="rId324" Type="http://schemas.openxmlformats.org/officeDocument/2006/relationships/hyperlink" Target="https://emenscr.nesdc.go.th/viewer/view.html?id=6016de55662c8a2f73e2fd0d&amp;username=obec_regional_31_41" TargetMode="External"/><Relationship Id="rId366" Type="http://schemas.openxmlformats.org/officeDocument/2006/relationships/hyperlink" Target="https://emenscr.nesdc.go.th/viewer/view.html?id=606eceb6dd8a605e39b0fb3e&amp;username=moe021011" TargetMode="External"/><Relationship Id="rId170" Type="http://schemas.openxmlformats.org/officeDocument/2006/relationships/hyperlink" Target="https://emenscr.nesdc.go.th/viewer/view.html?id=5eb13466fcf4617808b3feb3&amp;username=moe02711" TargetMode="External"/><Relationship Id="rId226" Type="http://schemas.openxmlformats.org/officeDocument/2006/relationships/hyperlink" Target="https://emenscr.nesdc.go.th/viewer/view.html?id=5fa256c56a38880601718805&amp;username=moe021061" TargetMode="External"/><Relationship Id="rId433" Type="http://schemas.openxmlformats.org/officeDocument/2006/relationships/hyperlink" Target="https://emenscr.nesdc.go.th/viewer/view.html?id=61c2e754866f4b33ec83abaf&amp;username=moe040101" TargetMode="External"/><Relationship Id="rId268" Type="http://schemas.openxmlformats.org/officeDocument/2006/relationships/hyperlink" Target="https://emenscr.nesdc.go.th/viewer/view.html?id=5feff57c9a713127d061cc82&amp;username=moe02391" TargetMode="External"/><Relationship Id="rId32" Type="http://schemas.openxmlformats.org/officeDocument/2006/relationships/hyperlink" Target="https://emenscr.nesdc.go.th/viewer/view.html?id=5d173333c72a7f0aeca540ca&amp;username=moe02781" TargetMode="External"/><Relationship Id="rId74" Type="http://schemas.openxmlformats.org/officeDocument/2006/relationships/hyperlink" Target="https://emenscr.nesdc.go.th/viewer/view.html?id=5de5d987240cac46ac1af898&amp;username=moe02551" TargetMode="External"/><Relationship Id="rId128" Type="http://schemas.openxmlformats.org/officeDocument/2006/relationships/hyperlink" Target="https://emenscr.nesdc.go.th/viewer/view.html?id=5e05c3325baa7b44654de235&amp;username=m-society03091" TargetMode="External"/><Relationship Id="rId335" Type="http://schemas.openxmlformats.org/officeDocument/2006/relationships/hyperlink" Target="https://emenscr.nesdc.go.th/viewer/view.html?id=602dd9933eed1c7838197a45&amp;username=obec_regional_46_21" TargetMode="External"/><Relationship Id="rId377" Type="http://schemas.openxmlformats.org/officeDocument/2006/relationships/hyperlink" Target="https://emenscr.nesdc.go.th/viewer/view.html?id=608c19d65a1fb71f0b2c269e&amp;username=obec_regional_45_31" TargetMode="External"/><Relationship Id="rId5" Type="http://schemas.openxmlformats.org/officeDocument/2006/relationships/hyperlink" Target="https://emenscr.nesdc.go.th/viewer/view.html?id=5bfa185e4fbc1266a6d7ade7&amp;username=psru05381" TargetMode="External"/><Relationship Id="rId181" Type="http://schemas.openxmlformats.org/officeDocument/2006/relationships/hyperlink" Target="https://emenscr.nesdc.go.th/viewer/view.html?id=5ef468322d7d7a47827f196c&amp;username=moe021221" TargetMode="External"/><Relationship Id="rId237" Type="http://schemas.openxmlformats.org/officeDocument/2006/relationships/hyperlink" Target="https://emenscr.nesdc.go.th/viewer/view.html?id=5fc32bf49a014c2a732f777a&amp;username=m-society03091" TargetMode="External"/><Relationship Id="rId402" Type="http://schemas.openxmlformats.org/officeDocument/2006/relationships/hyperlink" Target="https://emenscr.nesdc.go.th/viewer/view.html?id=614eed0974550141769f9e42&amp;username=obec_regional_45_41" TargetMode="External"/><Relationship Id="rId279" Type="http://schemas.openxmlformats.org/officeDocument/2006/relationships/hyperlink" Target="https://emenscr.nesdc.go.th/viewer/view.html?id=5fffcc9a2c89dd6cc3be021c&amp;username=moe02571" TargetMode="External"/><Relationship Id="rId444" Type="http://schemas.openxmlformats.org/officeDocument/2006/relationships/hyperlink" Target="https://emenscr.nesdc.go.th/viewer/view.html?id=61cd183c18f9e461517bf0c6&amp;username=moe02421" TargetMode="External"/><Relationship Id="rId43" Type="http://schemas.openxmlformats.org/officeDocument/2006/relationships/hyperlink" Target="https://emenscr.nesdc.go.th/viewer/view.html?id=5d89bcd61970f105a159943d&amp;username=moe03041" TargetMode="External"/><Relationship Id="rId139" Type="http://schemas.openxmlformats.org/officeDocument/2006/relationships/hyperlink" Target="https://emenscr.nesdc.go.th/viewer/view.html?id=5e1477a05bd1be34a78e3cd6&amp;username=moe021191" TargetMode="External"/><Relationship Id="rId290" Type="http://schemas.openxmlformats.org/officeDocument/2006/relationships/hyperlink" Target="https://emenscr.nesdc.go.th/viewer/view.html?id=600a4df316f4884de6114aa4&amp;username=moe02591" TargetMode="External"/><Relationship Id="rId304" Type="http://schemas.openxmlformats.org/officeDocument/2006/relationships/hyperlink" Target="https://emenscr.nesdc.go.th/viewer/view.html?id=6010e4c54037f647d85e8192&amp;username=moe02781" TargetMode="External"/><Relationship Id="rId346" Type="http://schemas.openxmlformats.org/officeDocument/2006/relationships/hyperlink" Target="https://emenscr.nesdc.go.th/viewer/view.html?id=6050a376e7b76677ca600f3d&amp;username=obec_regional_82_21" TargetMode="External"/><Relationship Id="rId388" Type="http://schemas.openxmlformats.org/officeDocument/2006/relationships/hyperlink" Target="https://emenscr.nesdc.go.th/viewer/view.html?id=60d01162844e4b36c8f91e89&amp;username=obec_regional_65_31" TargetMode="External"/><Relationship Id="rId85" Type="http://schemas.openxmlformats.org/officeDocument/2006/relationships/hyperlink" Target="https://emenscr.nesdc.go.th/viewer/view.html?id=5dfb135bd2f24a1a689b4bf4&amp;username=moph04041" TargetMode="External"/><Relationship Id="rId150" Type="http://schemas.openxmlformats.org/officeDocument/2006/relationships/hyperlink" Target="https://emenscr.nesdc.go.th/viewer/view.html?id=5e1d4a4ca039a2689bde7f7f&amp;username=moe02581" TargetMode="External"/><Relationship Id="rId192" Type="http://schemas.openxmlformats.org/officeDocument/2006/relationships/hyperlink" Target="https://emenscr.nesdc.go.th/viewer/view.html?id=5f113db7705bac2b9e3df388&amp;username=moe021141" TargetMode="External"/><Relationship Id="rId206" Type="http://schemas.openxmlformats.org/officeDocument/2006/relationships/hyperlink" Target="https://emenscr.nesdc.go.th/viewer/view.html?id=5f754b4a0f92324608a11581&amp;username=moe02631" TargetMode="External"/><Relationship Id="rId413" Type="http://schemas.openxmlformats.org/officeDocument/2006/relationships/hyperlink" Target="https://emenscr.nesdc.go.th/viewer/view.html?id=6179cc9517e13374dcdf4657&amp;username=obec_regional_90_41" TargetMode="External"/><Relationship Id="rId248" Type="http://schemas.openxmlformats.org/officeDocument/2006/relationships/hyperlink" Target="https://emenscr.nesdc.go.th/viewer/view.html?id=5fd85e6e6eb12634f2968e0d&amp;username=obec_regional_57_21" TargetMode="External"/><Relationship Id="rId455" Type="http://schemas.openxmlformats.org/officeDocument/2006/relationships/hyperlink" Target="https://emenscr.nesdc.go.th/viewer/view.html?id=61e64802224e5b5f11a36fb7&amp;username=moe021231" TargetMode="External"/><Relationship Id="rId12" Type="http://schemas.openxmlformats.org/officeDocument/2006/relationships/hyperlink" Target="https://emenscr.nesdc.go.th/viewer/view.html?id=5cc689c1a6ce3a3febe8d5bb&amp;username=moe02861" TargetMode="External"/><Relationship Id="rId108" Type="http://schemas.openxmlformats.org/officeDocument/2006/relationships/hyperlink" Target="https://emenscr.nesdc.go.th/viewer/view.html?id=5e02c12bca0feb49b458c140&amp;username=mol05081" TargetMode="External"/><Relationship Id="rId315" Type="http://schemas.openxmlformats.org/officeDocument/2006/relationships/hyperlink" Target="https://emenscr.nesdc.go.th/viewer/view.html?id=60128390ee427a6586714ff5&amp;username=moe02941" TargetMode="External"/><Relationship Id="rId357" Type="http://schemas.openxmlformats.org/officeDocument/2006/relationships/hyperlink" Target="https://emenscr.nesdc.go.th/viewer/view.html?id=60640409388c4009532551d1&amp;username=obec_regional_67_31" TargetMode="External"/><Relationship Id="rId54" Type="http://schemas.openxmlformats.org/officeDocument/2006/relationships/hyperlink" Target="https://emenscr.nesdc.go.th/viewer/view.html?id=5d957977db860d40cac8fa83&amp;username=moe021051" TargetMode="External"/><Relationship Id="rId96" Type="http://schemas.openxmlformats.org/officeDocument/2006/relationships/hyperlink" Target="https://emenscr.nesdc.go.th/viewer/view.html?id=5e006c2db459dd49a9ac7165&amp;username=moe02491" TargetMode="External"/><Relationship Id="rId161" Type="http://schemas.openxmlformats.org/officeDocument/2006/relationships/hyperlink" Target="https://emenscr.nesdc.go.th/viewer/view.html?id=5e72dd8baffc132878476cdd&amp;username=moe021031" TargetMode="External"/><Relationship Id="rId217" Type="http://schemas.openxmlformats.org/officeDocument/2006/relationships/hyperlink" Target="https://emenscr.nesdc.go.th/viewer/view.html?id=5f96cf6b89823720ff7561dc&amp;username=moe021231" TargetMode="External"/><Relationship Id="rId399" Type="http://schemas.openxmlformats.org/officeDocument/2006/relationships/hyperlink" Target="https://emenscr.nesdc.go.th/viewer/view.html?id=61406a2601ca1c69978b1a44&amp;username=obec_regional_33_41" TargetMode="External"/><Relationship Id="rId259" Type="http://schemas.openxmlformats.org/officeDocument/2006/relationships/hyperlink" Target="https://emenscr.nesdc.go.th/viewer/view.html?id=5fe413cc8719a10db8a5deb8&amp;username=moe040101" TargetMode="External"/><Relationship Id="rId424" Type="http://schemas.openxmlformats.org/officeDocument/2006/relationships/hyperlink" Target="https://emenscr.nesdc.go.th/viewer/view.html?id=61b1a4e0b5d2fc0ca4dd0731&amp;username=moe021261" TargetMode="External"/><Relationship Id="rId466" Type="http://schemas.openxmlformats.org/officeDocument/2006/relationships/hyperlink" Target="https://emenscr.nesdc.go.th/viewer/view.html?id=61f7afb18fde271b8f76df9c&amp;username=moe02971" TargetMode="External"/><Relationship Id="rId23" Type="http://schemas.openxmlformats.org/officeDocument/2006/relationships/hyperlink" Target="https://emenscr.nesdc.go.th/viewer/view.html?id=5cfa1648656db4416eea0e9d&amp;username=moe02721" TargetMode="External"/><Relationship Id="rId119" Type="http://schemas.openxmlformats.org/officeDocument/2006/relationships/hyperlink" Target="https://emenscr.nesdc.go.th/viewer/view.html?id=5e043cae42c5ca49af55b0cd&amp;username=moe02381" TargetMode="External"/><Relationship Id="rId270" Type="http://schemas.openxmlformats.org/officeDocument/2006/relationships/hyperlink" Target="https://emenscr.nesdc.go.th/viewer/view.html?id=5ff42017ceac3327c2a9aab0&amp;username=moe02521" TargetMode="External"/><Relationship Id="rId326" Type="http://schemas.openxmlformats.org/officeDocument/2006/relationships/hyperlink" Target="https://emenscr.nesdc.go.th/viewer/view.html?id=6018ee73b9d9366e127fd67d&amp;username=moe021271" TargetMode="External"/><Relationship Id="rId65" Type="http://schemas.openxmlformats.org/officeDocument/2006/relationships/hyperlink" Target="https://emenscr.nesdc.go.th/viewer/view.html?id=5dba65f7b9b2250a3a28eadc&amp;username=rmutt0578041" TargetMode="External"/><Relationship Id="rId130" Type="http://schemas.openxmlformats.org/officeDocument/2006/relationships/hyperlink" Target="https://emenscr.nesdc.go.th/viewer/view.html?id=5e087234b95b3d3e6d64f648&amp;username=moph0032961" TargetMode="External"/><Relationship Id="rId368" Type="http://schemas.openxmlformats.org/officeDocument/2006/relationships/hyperlink" Target="https://emenscr.nesdc.go.th/viewer/view.html?id=60716738fa0e5a52165b746d&amp;username=obec_regional_67_41" TargetMode="External"/><Relationship Id="rId172" Type="http://schemas.openxmlformats.org/officeDocument/2006/relationships/hyperlink" Target="https://emenscr.nesdc.go.th/viewer/view.html?id=5ee0938f08ea262541c4cab3&amp;username=moe021281" TargetMode="External"/><Relationship Id="rId228" Type="http://schemas.openxmlformats.org/officeDocument/2006/relationships/hyperlink" Target="https://emenscr.nesdc.go.th/viewer/view.html?id=5fab73b02806e76c3c3d6489&amp;username=moph09421" TargetMode="External"/><Relationship Id="rId435" Type="http://schemas.openxmlformats.org/officeDocument/2006/relationships/hyperlink" Target="https://emenscr.nesdc.go.th/viewer/view.html?id=61c404775203dc33e5cb4f86&amp;username=moph09231" TargetMode="External"/><Relationship Id="rId281" Type="http://schemas.openxmlformats.org/officeDocument/2006/relationships/hyperlink" Target="https://emenscr.nesdc.go.th/viewer/view.html?id=600113118fc6222946bc88d7&amp;username=moe021241" TargetMode="External"/><Relationship Id="rId337" Type="http://schemas.openxmlformats.org/officeDocument/2006/relationships/hyperlink" Target="https://emenscr.nesdc.go.th/viewer/view.html?id=603614b5bad28a46acd71105&amp;username=obec_regional_40_21" TargetMode="External"/><Relationship Id="rId34" Type="http://schemas.openxmlformats.org/officeDocument/2006/relationships/hyperlink" Target="https://emenscr.nesdc.go.th/viewer/view.html?id=5d47d4d11f8fce70fa0645ab&amp;username=m-society03051" TargetMode="External"/><Relationship Id="rId76" Type="http://schemas.openxmlformats.org/officeDocument/2006/relationships/hyperlink" Target="https://emenscr.nesdc.go.th/viewer/view.html?id=5deb57d19f75a146bbce088d&amp;username=moe021191" TargetMode="External"/><Relationship Id="rId141" Type="http://schemas.openxmlformats.org/officeDocument/2006/relationships/hyperlink" Target="https://emenscr.nesdc.go.th/viewer/view.html?id=5e15a247ab5cf06ac49f5287&amp;username=moph0032341" TargetMode="External"/><Relationship Id="rId379" Type="http://schemas.openxmlformats.org/officeDocument/2006/relationships/hyperlink" Target="https://emenscr.nesdc.go.th/viewer/view.html?id=609aced212ddce455fa391e4&amp;username=obec_regional_52_31" TargetMode="External"/><Relationship Id="rId7" Type="http://schemas.openxmlformats.org/officeDocument/2006/relationships/hyperlink" Target="https://emenscr.nesdc.go.th/viewer/view.html?id=5c8b2782a392573fe1bc6aef&amp;username=moe02761" TargetMode="External"/><Relationship Id="rId183" Type="http://schemas.openxmlformats.org/officeDocument/2006/relationships/hyperlink" Target="https://emenscr.nesdc.go.th/viewer/view.html?id=5ef995f977aa5a28f76749eb&amp;username=moe021241" TargetMode="External"/><Relationship Id="rId239" Type="http://schemas.openxmlformats.org/officeDocument/2006/relationships/hyperlink" Target="https://emenscr.nesdc.go.th/viewer/view.html?id=5fc9f3c7a8d9686aa79eece0&amp;username=moi08161" TargetMode="External"/><Relationship Id="rId390" Type="http://schemas.openxmlformats.org/officeDocument/2006/relationships/hyperlink" Target="https://emenscr.nesdc.go.th/viewer/view.html?id=60decfb9db82ee57dd1c981d&amp;username=obec_regional_61_21" TargetMode="External"/><Relationship Id="rId404" Type="http://schemas.openxmlformats.org/officeDocument/2006/relationships/hyperlink" Target="https://emenscr.nesdc.go.th/viewer/view.html?id=615d207217ed2a558b4c2b7e&amp;username=obec_regional_43_21" TargetMode="External"/><Relationship Id="rId446" Type="http://schemas.openxmlformats.org/officeDocument/2006/relationships/hyperlink" Target="https://emenscr.nesdc.go.th/viewer/view.html?id=61cd3f0074e0ea615e990ee0&amp;username=msu053014011" TargetMode="External"/><Relationship Id="rId250" Type="http://schemas.openxmlformats.org/officeDocument/2006/relationships/hyperlink" Target="https://emenscr.nesdc.go.th/viewer/view.html?id=5fdc5c52ea2eef1b27a2735e&amp;username=moph0032491" TargetMode="External"/><Relationship Id="rId292" Type="http://schemas.openxmlformats.org/officeDocument/2006/relationships/hyperlink" Target="https://emenscr.nesdc.go.th/viewer/view.html?id=600a9658a0ccb81ad5531ac2&amp;username=kpru053611" TargetMode="External"/><Relationship Id="rId306" Type="http://schemas.openxmlformats.org/officeDocument/2006/relationships/hyperlink" Target="https://emenscr.nesdc.go.th/viewer/view.html?id=60111f1cfdc43f47dfab80d7&amp;username=moe02471" TargetMode="External"/><Relationship Id="rId45" Type="http://schemas.openxmlformats.org/officeDocument/2006/relationships/hyperlink" Target="https://emenscr.nesdc.go.th/viewer/view.html?id=5d8b2f446e6bea05a699bab7&amp;username=moe02411" TargetMode="External"/><Relationship Id="rId87" Type="http://schemas.openxmlformats.org/officeDocument/2006/relationships/hyperlink" Target="https://emenscr.nesdc.go.th/viewer/view.html?id=5dfb3b64c552571a72d137cb&amp;username=moph09231" TargetMode="External"/><Relationship Id="rId110" Type="http://schemas.openxmlformats.org/officeDocument/2006/relationships/hyperlink" Target="https://emenscr.nesdc.go.th/viewer/view.html?id=5e030bc9ca0feb49b458c2e1&amp;username=moe02391" TargetMode="External"/><Relationship Id="rId348" Type="http://schemas.openxmlformats.org/officeDocument/2006/relationships/hyperlink" Target="https://emenscr.nesdc.go.th/viewer/view.html?id=6052d333e6688c77c9ed319f&amp;username=moe02401" TargetMode="External"/><Relationship Id="rId152" Type="http://schemas.openxmlformats.org/officeDocument/2006/relationships/hyperlink" Target="https://emenscr.nesdc.go.th/viewer/view.html?id=5e31424a9bb34730e4f34c26&amp;username=moe02781" TargetMode="External"/><Relationship Id="rId194" Type="http://schemas.openxmlformats.org/officeDocument/2006/relationships/hyperlink" Target="https://emenscr.nesdc.go.th/viewer/view.html?id=5f1907a99b5e5174cc5f22bb&amp;username=moe02941" TargetMode="External"/><Relationship Id="rId208" Type="http://schemas.openxmlformats.org/officeDocument/2006/relationships/hyperlink" Target="https://emenscr.nesdc.go.th/viewer/view.html?id=5f76a8bb6f401876d4ae14a2&amp;username=obec_regional_22_21" TargetMode="External"/><Relationship Id="rId415" Type="http://schemas.openxmlformats.org/officeDocument/2006/relationships/hyperlink" Target="https://emenscr.nesdc.go.th/viewer/view.html?id=61849e3cce66fc31a9417909&amp;username=moe021311" TargetMode="External"/><Relationship Id="rId457" Type="http://schemas.openxmlformats.org/officeDocument/2006/relationships/hyperlink" Target="https://emenscr.nesdc.go.th/viewer/view.html?id=61e7b0743f6a656f1905386c&amp;username=moe02861" TargetMode="External"/><Relationship Id="rId261" Type="http://schemas.openxmlformats.org/officeDocument/2006/relationships/hyperlink" Target="https://emenscr.nesdc.go.th/viewer/view.html?id=5fe8b5c38c931742b9801842&amp;username=moe02421" TargetMode="External"/><Relationship Id="rId14" Type="http://schemas.openxmlformats.org/officeDocument/2006/relationships/hyperlink" Target="https://emenscr.nesdc.go.th/viewer/view.html?id=5cc7c0a5a6ce3a3febe8d635&amp;username=moe02981" TargetMode="External"/><Relationship Id="rId56" Type="http://schemas.openxmlformats.org/officeDocument/2006/relationships/hyperlink" Target="https://emenscr.nesdc.go.th/viewer/view.html?id=5da984fb161e9a5bd4af2f9d&amp;username=moe02431" TargetMode="External"/><Relationship Id="rId317" Type="http://schemas.openxmlformats.org/officeDocument/2006/relationships/hyperlink" Target="https://emenscr.nesdc.go.th/viewer/view.html?id=60138f34dca25b658e8ee699&amp;username=moe02981" TargetMode="External"/><Relationship Id="rId359" Type="http://schemas.openxmlformats.org/officeDocument/2006/relationships/hyperlink" Target="https://emenscr.nesdc.go.th/viewer/view.html?id=606571f4e155ba096006f8dd&amp;username=obec_regional_22_21" TargetMode="External"/><Relationship Id="rId98" Type="http://schemas.openxmlformats.org/officeDocument/2006/relationships/hyperlink" Target="https://emenscr.nesdc.go.th/viewer/view.html?id=5e007ad9b459dd49a9ac71cc&amp;username=moe02991" TargetMode="External"/><Relationship Id="rId121" Type="http://schemas.openxmlformats.org/officeDocument/2006/relationships/hyperlink" Target="https://emenscr.nesdc.go.th/viewer/view.html?id=5e045b516f155549ab8fc0db&amp;username=moph09421" TargetMode="External"/><Relationship Id="rId163" Type="http://schemas.openxmlformats.org/officeDocument/2006/relationships/hyperlink" Target="https://emenscr.nesdc.go.th/viewer/view.html?id=5e81b049c0058e3b437a1711&amp;username=moe021221" TargetMode="External"/><Relationship Id="rId219" Type="http://schemas.openxmlformats.org/officeDocument/2006/relationships/hyperlink" Target="https://emenscr.nesdc.go.th/viewer/view.html?id=5f98eaad81f871152180a9c5&amp;username=moe02751" TargetMode="External"/><Relationship Id="rId370" Type="http://schemas.openxmlformats.org/officeDocument/2006/relationships/hyperlink" Target="https://emenscr.nesdc.go.th/viewer/view.html?id=607fea2dce56bb16002f328c&amp;username=obec_regional_30_41" TargetMode="External"/><Relationship Id="rId426" Type="http://schemas.openxmlformats.org/officeDocument/2006/relationships/hyperlink" Target="https://emenscr.nesdc.go.th/viewer/view.html?id=61b2df25f3473f0ca7a6c4c0&amp;username=moe021051" TargetMode="External"/><Relationship Id="rId230" Type="http://schemas.openxmlformats.org/officeDocument/2006/relationships/hyperlink" Target="https://emenscr.nesdc.go.th/viewer/view.html?id=5facedace708b36c432df9d2&amp;username=moph09231" TargetMode="External"/><Relationship Id="rId468" Type="http://schemas.openxmlformats.org/officeDocument/2006/relationships/printerSettings" Target="../printerSettings/printerSettings7.bin"/><Relationship Id="rId25" Type="http://schemas.openxmlformats.org/officeDocument/2006/relationships/hyperlink" Target="https://emenscr.nesdc.go.th/viewer/view.html?id=5d00bd813d444c41747badc3&amp;username=moe021311" TargetMode="External"/><Relationship Id="rId67" Type="http://schemas.openxmlformats.org/officeDocument/2006/relationships/hyperlink" Target="https://emenscr.nesdc.go.th/viewer/view.html?id=5dbbf843ce53974a235b5f92&amp;username=moe021291" TargetMode="External"/><Relationship Id="rId272" Type="http://schemas.openxmlformats.org/officeDocument/2006/relationships/hyperlink" Target="https://emenscr.nesdc.go.th/viewer/view.html?id=5ff6cfec30f1a008a1685c93&amp;username=moe02961" TargetMode="External"/><Relationship Id="rId328" Type="http://schemas.openxmlformats.org/officeDocument/2006/relationships/hyperlink" Target="https://emenscr.nesdc.go.th/viewer/view.html?id=601cbf13cb34a615b0f6f9d3&amp;username=moe02891" TargetMode="External"/><Relationship Id="rId132" Type="http://schemas.openxmlformats.org/officeDocument/2006/relationships/hyperlink" Target="https://emenscr.nesdc.go.th/viewer/view.html?id=5e0aef3aa0d4f63e608d1727&amp;username=moe021261" TargetMode="External"/><Relationship Id="rId174" Type="http://schemas.openxmlformats.org/officeDocument/2006/relationships/hyperlink" Target="https://emenscr.nesdc.go.th/viewer/view.html?id=5eec58738360f1201ae66035&amp;username=obec_regional_41_31" TargetMode="External"/><Relationship Id="rId381" Type="http://schemas.openxmlformats.org/officeDocument/2006/relationships/hyperlink" Target="https://emenscr.nesdc.go.th/viewer/view.html?id=609c9197391479455d283ac8&amp;username=moe02741" TargetMode="External"/><Relationship Id="rId241" Type="http://schemas.openxmlformats.org/officeDocument/2006/relationships/hyperlink" Target="https://emenscr.nesdc.go.th/viewer/view.html?id=5fcde3781540bf161ab27770&amp;username=m-society0005341" TargetMode="External"/><Relationship Id="rId437" Type="http://schemas.openxmlformats.org/officeDocument/2006/relationships/hyperlink" Target="https://emenscr.nesdc.go.th/viewer/view.html?id=61c5b313a2991278946b94a7&amp;username=moph09421" TargetMode="External"/><Relationship Id="rId36" Type="http://schemas.openxmlformats.org/officeDocument/2006/relationships/hyperlink" Target="https://emenscr.nesdc.go.th/viewer/view.html?id=5d5220a8736d33662d279e14&amp;username=moe021021" TargetMode="External"/><Relationship Id="rId283" Type="http://schemas.openxmlformats.org/officeDocument/2006/relationships/hyperlink" Target="https://emenscr.nesdc.go.th/viewer/view.html?id=600127598fc6222946bc8912&amp;username=obec_regional_83_21" TargetMode="External"/><Relationship Id="rId339" Type="http://schemas.openxmlformats.org/officeDocument/2006/relationships/hyperlink" Target="https://emenscr.nesdc.go.th/viewer/view.html?id=604097c1046b053e2994046e&amp;username=obec_regional_10_21" TargetMode="External"/><Relationship Id="rId78" Type="http://schemas.openxmlformats.org/officeDocument/2006/relationships/hyperlink" Target="https://emenscr.nesdc.go.th/viewer/view.html?id=5dedf649a4f65846b25d43ca&amp;username=moe021261" TargetMode="External"/><Relationship Id="rId101" Type="http://schemas.openxmlformats.org/officeDocument/2006/relationships/hyperlink" Target="https://emenscr.nesdc.go.th/viewer/view.html?id=5e0198766f155549ab8fb7dd&amp;username=moe02961" TargetMode="External"/><Relationship Id="rId143" Type="http://schemas.openxmlformats.org/officeDocument/2006/relationships/hyperlink" Target="https://emenscr.nesdc.go.th/viewer/view.html?id=5e15bb925aa6096ad3aa2ffa&amp;username=moph0032371" TargetMode="External"/><Relationship Id="rId185" Type="http://schemas.openxmlformats.org/officeDocument/2006/relationships/hyperlink" Target="https://emenscr.nesdc.go.th/viewer/view.html?id=5efd9cd9e73a4c2f133c25b6&amp;username=moph0032211" TargetMode="External"/><Relationship Id="rId350" Type="http://schemas.openxmlformats.org/officeDocument/2006/relationships/hyperlink" Target="https://emenscr.nesdc.go.th/viewer/view.html?id=60585f06fd3c2834509cc467&amp;username=obec_regional_47_41" TargetMode="External"/><Relationship Id="rId406" Type="http://schemas.openxmlformats.org/officeDocument/2006/relationships/hyperlink" Target="https://emenscr.nesdc.go.th/viewer/view.html?id=616455f5d13f200cdd916443&amp;username=skru11201" TargetMode="External"/><Relationship Id="rId9" Type="http://schemas.openxmlformats.org/officeDocument/2006/relationships/hyperlink" Target="https://emenscr.nesdc.go.th/viewer/view.html?id=5cbe87d7f78b133fe6b14e4e&amp;username=moe02581" TargetMode="External"/><Relationship Id="rId210" Type="http://schemas.openxmlformats.org/officeDocument/2006/relationships/hyperlink" Target="https://emenscr.nesdc.go.th/viewer/view.html?id=5f7ed475ba0f5f5eae4c3f8d&amp;username=moe02621" TargetMode="External"/><Relationship Id="rId392" Type="http://schemas.openxmlformats.org/officeDocument/2006/relationships/hyperlink" Target="https://emenscr.nesdc.go.th/viewer/view.html?id=60fd0100d63fc805a7ffc0a6&amp;username=moe02761" TargetMode="External"/><Relationship Id="rId448" Type="http://schemas.openxmlformats.org/officeDocument/2006/relationships/hyperlink" Target="https://emenscr.nesdc.go.th/viewer/view.html?id=61cd5c9a74e0ea615e990f25&amp;username=moe02531" TargetMode="External"/><Relationship Id="rId252" Type="http://schemas.openxmlformats.org/officeDocument/2006/relationships/hyperlink" Target="https://emenscr.nesdc.go.th/viewer/view.html?id=5fe019cc8ae2fc1b311d21fe&amp;username=obec_regional_19_31" TargetMode="External"/><Relationship Id="rId294" Type="http://schemas.openxmlformats.org/officeDocument/2006/relationships/hyperlink" Target="https://emenscr.nesdc.go.th/viewer/view.html?id=600e4b18ef06eb0e8c9ade12&amp;username=moe021271" TargetMode="External"/><Relationship Id="rId308" Type="http://schemas.openxmlformats.org/officeDocument/2006/relationships/hyperlink" Target="https://emenscr.nesdc.go.th/viewer/view.html?id=60122dfd2d779347e1626c48&amp;username=moe02481" TargetMode="External"/><Relationship Id="rId47" Type="http://schemas.openxmlformats.org/officeDocument/2006/relationships/hyperlink" Target="https://emenscr.nesdc.go.th/viewer/view.html?id=5d8b489d1970f105a15995df&amp;username=moe02621" TargetMode="External"/><Relationship Id="rId89" Type="http://schemas.openxmlformats.org/officeDocument/2006/relationships/hyperlink" Target="https://emenscr.nesdc.go.th/viewer/view.html?id=5dfdda41a3add11482f451a7&amp;username=moe021321" TargetMode="External"/><Relationship Id="rId112" Type="http://schemas.openxmlformats.org/officeDocument/2006/relationships/hyperlink" Target="https://emenscr.nesdc.go.th/viewer/view.html?id=5e032a8aca0feb49b458c407&amp;username=moe021261" TargetMode="External"/><Relationship Id="rId154" Type="http://schemas.openxmlformats.org/officeDocument/2006/relationships/hyperlink" Target="https://emenscr.nesdc.go.th/viewer/view.html?id=5e33e9db81edaa3d0069602d&amp;username=moe021291" TargetMode="External"/><Relationship Id="rId361" Type="http://schemas.openxmlformats.org/officeDocument/2006/relationships/hyperlink" Target="https://emenscr.nesdc.go.th/viewer/view.html?id=6066d16f1452dd0956e7d922&amp;username=obec_regional_72_41" TargetMode="External"/><Relationship Id="rId196" Type="http://schemas.openxmlformats.org/officeDocument/2006/relationships/hyperlink" Target="https://emenscr.nesdc.go.th/viewer/view.html?id=5f2bc0221bb712252cdabbb1&amp;username=sdu67011" TargetMode="External"/><Relationship Id="rId417" Type="http://schemas.openxmlformats.org/officeDocument/2006/relationships/hyperlink" Target="https://emenscr.nesdc.go.th/viewer/view.html?id=618b75b1ceda15328416c0cd&amp;username=mol05081" TargetMode="External"/><Relationship Id="rId459" Type="http://schemas.openxmlformats.org/officeDocument/2006/relationships/hyperlink" Target="https://emenscr.nesdc.go.th/viewer/view.html?id=61ea33c709c70e3a2562db12&amp;username=moe021021" TargetMode="External"/><Relationship Id="rId16" Type="http://schemas.openxmlformats.org/officeDocument/2006/relationships/hyperlink" Target="https://emenscr.nesdc.go.th/viewer/view.html?id=5cc7d6bef78b133fe6b15058&amp;username=moe021221" TargetMode="External"/><Relationship Id="rId221" Type="http://schemas.openxmlformats.org/officeDocument/2006/relationships/hyperlink" Target="https://emenscr.nesdc.go.th/viewer/view.html?id=5f9a538d8f85135b66769d47&amp;username=moe021171" TargetMode="External"/><Relationship Id="rId263" Type="http://schemas.openxmlformats.org/officeDocument/2006/relationships/hyperlink" Target="https://emenscr.nesdc.go.th/viewer/view.html?id=5feac57c48dad842bf57c98b&amp;username=skru11201" TargetMode="External"/><Relationship Id="rId319" Type="http://schemas.openxmlformats.org/officeDocument/2006/relationships/hyperlink" Target="https://emenscr.nesdc.go.th/viewer/view.html?id=601520ff35fb5c2f7ac7d3bb&amp;username=moe02501" TargetMode="External"/><Relationship Id="rId58" Type="http://schemas.openxmlformats.org/officeDocument/2006/relationships/hyperlink" Target="https://emenscr.nesdc.go.th/viewer/view.html?id=5dad73b11cf04a5bcff24b8f&amp;username=moe021121" TargetMode="External"/><Relationship Id="rId123" Type="http://schemas.openxmlformats.org/officeDocument/2006/relationships/hyperlink" Target="https://emenscr.nesdc.go.th/viewer/view.html?id=5e04641842c5ca49af55b1d2&amp;username=moph09421" TargetMode="External"/><Relationship Id="rId330" Type="http://schemas.openxmlformats.org/officeDocument/2006/relationships/hyperlink" Target="https://emenscr.nesdc.go.th/viewer/view.html?id=601fc6856c70f215becc76b3&amp;username=moe021291" TargetMode="External"/><Relationship Id="rId165" Type="http://schemas.openxmlformats.org/officeDocument/2006/relationships/hyperlink" Target="https://emenscr.nesdc.go.th/viewer/view.html?id=5e842f3d61d8aa05dfb0030c&amp;username=moe02941" TargetMode="External"/><Relationship Id="rId372" Type="http://schemas.openxmlformats.org/officeDocument/2006/relationships/hyperlink" Target="https://emenscr.nesdc.go.th/viewer/view.html?id=6088a84efb0f04238036a31a&amp;username=obec_regional_61_31" TargetMode="External"/><Relationship Id="rId428" Type="http://schemas.openxmlformats.org/officeDocument/2006/relationships/hyperlink" Target="https://emenscr.nesdc.go.th/viewer/view.html?id=61baf2917087b01cf7ac2c6d&amp;username=redcross10231" TargetMode="External"/><Relationship Id="rId232" Type="http://schemas.openxmlformats.org/officeDocument/2006/relationships/hyperlink" Target="https://emenscr.nesdc.go.th/viewer/view.html?id=5fb24ec2f1fa732ce2f6348d&amp;username=moph09231" TargetMode="External"/><Relationship Id="rId274" Type="http://schemas.openxmlformats.org/officeDocument/2006/relationships/hyperlink" Target="https://emenscr.nesdc.go.th/viewer/view.html?id=5ff995a95c8da31b261c8bbe&amp;username=moe02511" TargetMode="External"/><Relationship Id="rId27" Type="http://schemas.openxmlformats.org/officeDocument/2006/relationships/hyperlink" Target="https://emenscr.nesdc.go.th/viewer/view.html?id=5d088f5627a73d0aedb781de&amp;username=skru11201" TargetMode="External"/><Relationship Id="rId69" Type="http://schemas.openxmlformats.org/officeDocument/2006/relationships/hyperlink" Target="https://emenscr.nesdc.go.th/viewer/view.html?id=5ddb50c2a4cb29532aa5cc38&amp;username=skru11201" TargetMode="External"/><Relationship Id="rId134" Type="http://schemas.openxmlformats.org/officeDocument/2006/relationships/hyperlink" Target="https://emenscr.nesdc.go.th/viewer/view.html?id=5e0eb5c6f7206a3eeb33f637&amp;username=skru11201" TargetMode="External"/><Relationship Id="rId80" Type="http://schemas.openxmlformats.org/officeDocument/2006/relationships/hyperlink" Target="https://emenscr.nesdc.go.th/viewer/view.html?id=5df34e4cbd03be2c50f78054&amp;username=moe02461" TargetMode="External"/><Relationship Id="rId176" Type="http://schemas.openxmlformats.org/officeDocument/2006/relationships/hyperlink" Target="https://emenscr.nesdc.go.th/viewer/view.html?id=5eec906987fc7f200c7700f1&amp;username=moe02821" TargetMode="External"/><Relationship Id="rId341" Type="http://schemas.openxmlformats.org/officeDocument/2006/relationships/hyperlink" Target="https://emenscr.nesdc.go.th/viewer/view.html?id=6045ac97c568315de107dd62&amp;username=obec_regional_57_21" TargetMode="External"/><Relationship Id="rId383" Type="http://schemas.openxmlformats.org/officeDocument/2006/relationships/hyperlink" Target="https://emenscr.nesdc.go.th/viewer/view.html?id=60aae30288db5c2741c60e20&amp;username=obec_regional_44_31" TargetMode="External"/><Relationship Id="rId439" Type="http://schemas.openxmlformats.org/officeDocument/2006/relationships/hyperlink" Target="https://emenscr.nesdc.go.th/viewer/view.html?id=61c9470274e0ea615e99090c&amp;username=moe02621" TargetMode="External"/><Relationship Id="rId201" Type="http://schemas.openxmlformats.org/officeDocument/2006/relationships/hyperlink" Target="https://emenscr.nesdc.go.th/viewer/view.html?id=5f64799e3fa2a061cf69c922&amp;username=moe021321" TargetMode="External"/><Relationship Id="rId243" Type="http://schemas.openxmlformats.org/officeDocument/2006/relationships/hyperlink" Target="https://emenscr.nesdc.go.th/viewer/view.html?id=5fcf4dfcfb9dc91608730746&amp;username=moe021071" TargetMode="External"/><Relationship Id="rId285" Type="http://schemas.openxmlformats.org/officeDocument/2006/relationships/hyperlink" Target="https://emenscr.nesdc.go.th/viewer/view.html?id=6004f8dafdee0f295412d95b&amp;username=moe021061" TargetMode="External"/><Relationship Id="rId450" Type="http://schemas.openxmlformats.org/officeDocument/2006/relationships/hyperlink" Target="https://emenscr.nesdc.go.th/viewer/view.html?id=61d6f7c2818afa2cb9a75d15&amp;username=moe02591" TargetMode="External"/><Relationship Id="rId38" Type="http://schemas.openxmlformats.org/officeDocument/2006/relationships/hyperlink" Target="https://emenscr.nesdc.go.th/viewer/view.html?id=5d5a0916033c5d05164df9b7&amp;username=moe021091" TargetMode="External"/><Relationship Id="rId103" Type="http://schemas.openxmlformats.org/officeDocument/2006/relationships/hyperlink" Target="https://emenscr.nesdc.go.th/viewer/view.html?id=5e01b8046f155549ab8fb84f&amp;username=moe02561" TargetMode="External"/><Relationship Id="rId310" Type="http://schemas.openxmlformats.org/officeDocument/2006/relationships/hyperlink" Target="https://emenscr.nesdc.go.th/viewer/view.html?id=60126207df0971658763ff5c&amp;username=moe021121" TargetMode="External"/><Relationship Id="rId91" Type="http://schemas.openxmlformats.org/officeDocument/2006/relationships/hyperlink" Target="https://emenscr.nesdc.go.th/viewer/view.html?id=5e00392e6f155549ab8fb4ce&amp;username=moe021241" TargetMode="External"/><Relationship Id="rId145" Type="http://schemas.openxmlformats.org/officeDocument/2006/relationships/hyperlink" Target="https://emenscr.nesdc.go.th/viewer/view.html?id=5e16aa61a7c96230ec9114bc&amp;username=moe02571" TargetMode="External"/><Relationship Id="rId187" Type="http://schemas.openxmlformats.org/officeDocument/2006/relationships/hyperlink" Target="https://emenscr.nesdc.go.th/viewer/view.html?id=5f06cb839d894252255a6e7e&amp;username=obec_regional_80_21" TargetMode="External"/><Relationship Id="rId352" Type="http://schemas.openxmlformats.org/officeDocument/2006/relationships/hyperlink" Target="https://emenscr.nesdc.go.th/viewer/view.html?id=6059a8f81d4fae344a6a226e&amp;username=obec_regional_24_21" TargetMode="External"/><Relationship Id="rId394" Type="http://schemas.openxmlformats.org/officeDocument/2006/relationships/hyperlink" Target="https://emenscr.nesdc.go.th/viewer/view.html?id=610b9fe99af47d6f9a34e7e0&amp;username=moph08051" TargetMode="External"/><Relationship Id="rId408" Type="http://schemas.openxmlformats.org/officeDocument/2006/relationships/hyperlink" Target="https://emenscr.nesdc.go.th/viewer/view.html?id=61768383e8486e60ee899477&amp;username=obec_regional_71_51" TargetMode="External"/><Relationship Id="rId212" Type="http://schemas.openxmlformats.org/officeDocument/2006/relationships/hyperlink" Target="https://emenscr.nesdc.go.th/viewer/view.html?id=5f84a63bf4136d55839ea973&amp;username=obec_regional_56_31" TargetMode="External"/><Relationship Id="rId254" Type="http://schemas.openxmlformats.org/officeDocument/2006/relationships/hyperlink" Target="https://emenscr.nesdc.go.th/viewer/view.html?id=5fe19b658ae2fc1b311d2405&amp;username=obec_regional_41_31" TargetMode="External"/><Relationship Id="rId49" Type="http://schemas.openxmlformats.org/officeDocument/2006/relationships/hyperlink" Target="https://emenscr.nesdc.go.th/viewer/view.html?id=5d8f02684286f936aeab0408&amp;username=moe02421" TargetMode="External"/><Relationship Id="rId114" Type="http://schemas.openxmlformats.org/officeDocument/2006/relationships/hyperlink" Target="https://emenscr.nesdc.go.th/viewer/view.html?id=5e033129b459dd49a9ac79b3&amp;username=moe02401" TargetMode="External"/><Relationship Id="rId296" Type="http://schemas.openxmlformats.org/officeDocument/2006/relationships/hyperlink" Target="https://emenscr.nesdc.go.th/viewer/view.html?id=600e94e136aa5f0e8af5376b&amp;username=moe02821" TargetMode="External"/><Relationship Id="rId461" Type="http://schemas.openxmlformats.org/officeDocument/2006/relationships/hyperlink" Target="https://emenscr.nesdc.go.th/viewer/view.html?id=61ebd14e8989866011138762&amp;username=moe021261" TargetMode="External"/><Relationship Id="rId60" Type="http://schemas.openxmlformats.org/officeDocument/2006/relationships/hyperlink" Target="https://emenscr.nesdc.go.th/viewer/view.html?id=5db6a722a099c71470319aee&amp;username=moe040101" TargetMode="External"/><Relationship Id="rId156" Type="http://schemas.openxmlformats.org/officeDocument/2006/relationships/hyperlink" Target="https://emenscr.nesdc.go.th/viewer/view.html?id=5e3b8ad91b8dd47b1ae2437a&amp;username=moe02941" TargetMode="External"/><Relationship Id="rId198" Type="http://schemas.openxmlformats.org/officeDocument/2006/relationships/hyperlink" Target="https://emenscr.nesdc.go.th/viewer/view.html?id=5f37c7dfcb2a2b5fb09dd72e&amp;username=moe02081" TargetMode="External"/><Relationship Id="rId321" Type="http://schemas.openxmlformats.org/officeDocument/2006/relationships/hyperlink" Target="https://emenscr.nesdc.go.th/viewer/view.html?id=60154d96662c8a2f73e2fb85&amp;username=moe021211" TargetMode="External"/><Relationship Id="rId363" Type="http://schemas.openxmlformats.org/officeDocument/2006/relationships/hyperlink" Target="https://emenscr.nesdc.go.th/viewer/view.html?id=606d521457ba7c2ebb9739aa&amp;username=obec_regional_74_21" TargetMode="External"/><Relationship Id="rId419" Type="http://schemas.openxmlformats.org/officeDocument/2006/relationships/hyperlink" Target="https://emenscr.nesdc.go.th/viewer/view.html?id=6194b2f6d221902211f9af30&amp;username=moe02111" TargetMode="External"/><Relationship Id="rId223" Type="http://schemas.openxmlformats.org/officeDocument/2006/relationships/hyperlink" Target="https://emenscr.nesdc.go.th/viewer/view.html?id=5f9af3a437b27e5b651e85de&amp;username=obec_regional_96_51" TargetMode="External"/><Relationship Id="rId430" Type="http://schemas.openxmlformats.org/officeDocument/2006/relationships/hyperlink" Target="https://emenscr.nesdc.go.th/viewer/view.html?id=61c03e7408c049623464dbd9&amp;username=moe02431" TargetMode="External"/><Relationship Id="rId18" Type="http://schemas.openxmlformats.org/officeDocument/2006/relationships/hyperlink" Target="https://emenscr.nesdc.go.th/viewer/view.html?id=5cc91271a6ce3a3febe8d6e3&amp;username=moe021221" TargetMode="External"/><Relationship Id="rId265" Type="http://schemas.openxmlformats.org/officeDocument/2006/relationships/hyperlink" Target="https://emenscr.nesdc.go.th/viewer/view.html?id=5fec2c55d4a7895f801440e5&amp;username=moe02541" TargetMode="External"/><Relationship Id="rId125" Type="http://schemas.openxmlformats.org/officeDocument/2006/relationships/hyperlink" Target="https://emenscr.nesdc.go.th/viewer/view.html?id=5e058e3be82416445c17a265&amp;username=moe02681" TargetMode="External"/><Relationship Id="rId167" Type="http://schemas.openxmlformats.org/officeDocument/2006/relationships/hyperlink" Target="https://emenscr.nesdc.go.th/viewer/view.html?id=5e86b91d5ff50c05d917500d&amp;username=moe02701" TargetMode="External"/><Relationship Id="rId332" Type="http://schemas.openxmlformats.org/officeDocument/2006/relationships/hyperlink" Target="https://emenscr.nesdc.go.th/viewer/view.html?id=6021f6f36c70f215becc7752&amp;username=obec_regional_50_41" TargetMode="External"/><Relationship Id="rId374" Type="http://schemas.openxmlformats.org/officeDocument/2006/relationships/hyperlink" Target="https://emenscr.nesdc.go.th/viewer/view.html?id=608b564377feef1f11b50f23&amp;username=obec_regional_34_51" TargetMode="External"/><Relationship Id="rId71" Type="http://schemas.openxmlformats.org/officeDocument/2006/relationships/hyperlink" Target="https://emenscr.nesdc.go.th/viewer/view.html?id=5de0e60fef4cb551e98699cc&amp;username=moe02821" TargetMode="External"/><Relationship Id="rId234" Type="http://schemas.openxmlformats.org/officeDocument/2006/relationships/hyperlink" Target="https://emenscr.nesdc.go.th/viewer/view.html?id=5fc0a0ae9a014c2a732f76af&amp;username=moph08051" TargetMode="External"/><Relationship Id="rId2" Type="http://schemas.openxmlformats.org/officeDocument/2006/relationships/hyperlink" Target="https://emenscr.nesdc.go.th/viewer/view.html?id=5b34663a7eb59a406681fae9&amp;username=moe040101" TargetMode="External"/><Relationship Id="rId29" Type="http://schemas.openxmlformats.org/officeDocument/2006/relationships/hyperlink" Target="https://emenscr.nesdc.go.th/viewer/view.html?id=5d0b064dae46c10af222677c&amp;username=moe02961" TargetMode="External"/><Relationship Id="rId276" Type="http://schemas.openxmlformats.org/officeDocument/2006/relationships/hyperlink" Target="https://emenscr.nesdc.go.th/viewer/view.html?id=5ffe76072484306cc56a793d&amp;username=moe02861" TargetMode="External"/><Relationship Id="rId441" Type="http://schemas.openxmlformats.org/officeDocument/2006/relationships/hyperlink" Target="https://emenscr.nesdc.go.th/viewer/view.html?id=61c9ac2274e0ea615e990a5e&amp;username=moe02081" TargetMode="External"/><Relationship Id="rId40" Type="http://schemas.openxmlformats.org/officeDocument/2006/relationships/hyperlink" Target="https://emenscr.nesdc.go.th/viewer/view.html?id=5d70b0242b90be145b5c9480&amp;username=moe02701" TargetMode="External"/><Relationship Id="rId136" Type="http://schemas.openxmlformats.org/officeDocument/2006/relationships/hyperlink" Target="https://emenscr.nesdc.go.th/viewer/view.html?id=5e12b54565d1e5594e988ce9&amp;username=moe02591" TargetMode="External"/><Relationship Id="rId178" Type="http://schemas.openxmlformats.org/officeDocument/2006/relationships/hyperlink" Target="https://emenscr.nesdc.go.th/viewer/view.html?id=5ef42cf9d3620b47896bc215&amp;username=moe021301" TargetMode="External"/><Relationship Id="rId301" Type="http://schemas.openxmlformats.org/officeDocument/2006/relationships/hyperlink" Target="https://emenscr.nesdc.go.th/viewer/view.html?id=600fbfc82d779347e16269de&amp;username=moe02661" TargetMode="External"/><Relationship Id="rId343" Type="http://schemas.openxmlformats.org/officeDocument/2006/relationships/hyperlink" Target="https://emenscr.nesdc.go.th/viewer/view.html?id=604844d822a74d5de4d5bf3d&amp;username=moe02381" TargetMode="External"/><Relationship Id="rId61" Type="http://schemas.openxmlformats.org/officeDocument/2006/relationships/hyperlink" Target="https://emenscr.nesdc.go.th/viewer/view.html?id=5db7c2c4a12569147ec986f8&amp;username=rmutt0578041" TargetMode="External"/><Relationship Id="rId82" Type="http://schemas.openxmlformats.org/officeDocument/2006/relationships/hyperlink" Target="https://emenscr.nesdc.go.th/viewer/view.html?id=5df89a36467aa83f5ec0af51&amp;username=moe040071" TargetMode="External"/><Relationship Id="rId199" Type="http://schemas.openxmlformats.org/officeDocument/2006/relationships/hyperlink" Target="https://emenscr.nesdc.go.th/viewer/view.html?id=5f3e38c397741009600a42ea&amp;username=obec_regional_70_21" TargetMode="External"/><Relationship Id="rId203" Type="http://schemas.openxmlformats.org/officeDocument/2006/relationships/hyperlink" Target="https://emenscr.nesdc.go.th/viewer/view.html?id=5f6d6a7f0f92324608a11367&amp;username=obec_regional_44_31" TargetMode="External"/><Relationship Id="rId385" Type="http://schemas.openxmlformats.org/officeDocument/2006/relationships/hyperlink" Target="https://emenscr.nesdc.go.th/viewer/view.html?id=60c31902d2513234cd5eb1c4&amp;username=obec_regional_48_21" TargetMode="External"/><Relationship Id="rId19" Type="http://schemas.openxmlformats.org/officeDocument/2006/relationships/hyperlink" Target="https://emenscr.nesdc.go.th/viewer/view.html?id=5cd24c75a6ce3a3febe8d77b&amp;username=moe02941" TargetMode="External"/><Relationship Id="rId224" Type="http://schemas.openxmlformats.org/officeDocument/2006/relationships/hyperlink" Target="https://emenscr.nesdc.go.th/viewer/view.html?id=5fa0d67a988b886eeee424ef&amp;username=m-society03051" TargetMode="External"/><Relationship Id="rId245" Type="http://schemas.openxmlformats.org/officeDocument/2006/relationships/hyperlink" Target="https://emenscr.nesdc.go.th/viewer/view.html?id=5fd73dd6238e5c34f1efcdbc&amp;username=mol05081" TargetMode="External"/><Relationship Id="rId266" Type="http://schemas.openxmlformats.org/officeDocument/2006/relationships/hyperlink" Target="https://emenscr.nesdc.go.th/viewer/view.html?id=5fed6485cd2fbc1fb9e72797&amp;username=moe021111" TargetMode="External"/><Relationship Id="rId287" Type="http://schemas.openxmlformats.org/officeDocument/2006/relationships/hyperlink" Target="https://emenscr.nesdc.go.th/viewer/view.html?id=6007b340d48dc2311c4c7967&amp;username=obec_regional_45_31" TargetMode="External"/><Relationship Id="rId410" Type="http://schemas.openxmlformats.org/officeDocument/2006/relationships/hyperlink" Target="https://emenscr.nesdc.go.th/viewer/view.html?id=6178dc59cfe04674d56d1ef8&amp;username=obec_regional_92_31" TargetMode="External"/><Relationship Id="rId431" Type="http://schemas.openxmlformats.org/officeDocument/2006/relationships/hyperlink" Target="https://emenscr.nesdc.go.th/viewer/view.html?id=61c176e208c049623464dcfd&amp;username=moe021071" TargetMode="External"/><Relationship Id="rId452" Type="http://schemas.openxmlformats.org/officeDocument/2006/relationships/hyperlink" Target="https://emenscr.nesdc.go.th/viewer/view.html?id=61dbfcc3d730e40b80213abd&amp;username=moe021321" TargetMode="External"/><Relationship Id="rId30" Type="http://schemas.openxmlformats.org/officeDocument/2006/relationships/hyperlink" Target="https://emenscr.nesdc.go.th/viewer/view.html?id=5d0f0486ae46c10af2226808&amp;username=moe02491" TargetMode="External"/><Relationship Id="rId105" Type="http://schemas.openxmlformats.org/officeDocument/2006/relationships/hyperlink" Target="https://emenscr.nesdc.go.th/viewer/view.html?id=5e01e1f16f155549ab8fb9de&amp;username=mol05081" TargetMode="External"/><Relationship Id="rId126" Type="http://schemas.openxmlformats.org/officeDocument/2006/relationships/hyperlink" Target="https://emenscr.nesdc.go.th/viewer/view.html?id=5e059b875baa7b44654de0bb&amp;username=m-society03051" TargetMode="External"/><Relationship Id="rId147" Type="http://schemas.openxmlformats.org/officeDocument/2006/relationships/hyperlink" Target="https://emenscr.nesdc.go.th/viewer/view.html?id=5e1821242931d170e385eb43&amp;username=moe021091" TargetMode="External"/><Relationship Id="rId168" Type="http://schemas.openxmlformats.org/officeDocument/2006/relationships/hyperlink" Target="https://emenscr.nesdc.go.th/viewer/view.html?id=5e9fd7dbc9a9d366e9ad6b1c&amp;username=skru11191" TargetMode="External"/><Relationship Id="rId312" Type="http://schemas.openxmlformats.org/officeDocument/2006/relationships/hyperlink" Target="https://emenscr.nesdc.go.th/viewer/view.html?id=60126803d7ffce6585ff04d5&amp;username=bsru0564101" TargetMode="External"/><Relationship Id="rId333" Type="http://schemas.openxmlformats.org/officeDocument/2006/relationships/hyperlink" Target="https://emenscr.nesdc.go.th/viewer/view.html?id=6024eb14c0248c15b7543a70&amp;username=obec_regional_57_21" TargetMode="External"/><Relationship Id="rId354" Type="http://schemas.openxmlformats.org/officeDocument/2006/relationships/hyperlink" Target="https://emenscr.nesdc.go.th/viewer/view.html?id=605bf30c9d159e02661f4c75&amp;username=obec_regional_70_31" TargetMode="External"/><Relationship Id="rId51" Type="http://schemas.openxmlformats.org/officeDocument/2006/relationships/hyperlink" Target="https://emenscr.nesdc.go.th/viewer/view.html?id=5d917b7096535d41beb4b677&amp;username=moe021161" TargetMode="External"/><Relationship Id="rId72" Type="http://schemas.openxmlformats.org/officeDocument/2006/relationships/hyperlink" Target="https://emenscr.nesdc.go.th/viewer/view.html?id=5de0f22415ce5051f349fdeb&amp;username=moe02821" TargetMode="External"/><Relationship Id="rId93" Type="http://schemas.openxmlformats.org/officeDocument/2006/relationships/hyperlink" Target="https://emenscr.nesdc.go.th/viewer/view.html?id=5e003c086f155549ab8fb4dd&amp;username=moph09231" TargetMode="External"/><Relationship Id="rId189" Type="http://schemas.openxmlformats.org/officeDocument/2006/relationships/hyperlink" Target="https://emenscr.nesdc.go.th/viewer/view.html?id=5f0ade30e149182d664642fb&amp;username=obec_regional_42_21" TargetMode="External"/><Relationship Id="rId375" Type="http://schemas.openxmlformats.org/officeDocument/2006/relationships/hyperlink" Target="https://emenscr.nesdc.go.th/viewer/view.html?id=608b800d27484a1f14f527fb&amp;username=obec_regional_64_21" TargetMode="External"/><Relationship Id="rId396" Type="http://schemas.openxmlformats.org/officeDocument/2006/relationships/hyperlink" Target="https://emenscr.nesdc.go.th/viewer/view.html?id=610e8d6b77572f035a6e9ef9&amp;username=moph09051" TargetMode="External"/><Relationship Id="rId3" Type="http://schemas.openxmlformats.org/officeDocument/2006/relationships/hyperlink" Target="https://emenscr.nesdc.go.th/viewer/view.html?id=5b8e06888419180f2e67afbe&amp;username=rmutt0578041" TargetMode="External"/><Relationship Id="rId214" Type="http://schemas.openxmlformats.org/officeDocument/2006/relationships/hyperlink" Target="https://emenscr.nesdc.go.th/viewer/view.html?id=5f895d327c428e3b0e2d8bba&amp;username=moe02481" TargetMode="External"/><Relationship Id="rId235" Type="http://schemas.openxmlformats.org/officeDocument/2006/relationships/hyperlink" Target="https://emenscr.nesdc.go.th/viewer/view.html?id=5fc0aecbbeab9d2a7939c1cc&amp;username=m-society03021" TargetMode="External"/><Relationship Id="rId256" Type="http://schemas.openxmlformats.org/officeDocument/2006/relationships/hyperlink" Target="https://emenscr.nesdc.go.th/viewer/view.html?id=5fe2bb840573ae1b28632571&amp;username=moph03201" TargetMode="External"/><Relationship Id="rId277" Type="http://schemas.openxmlformats.org/officeDocument/2006/relationships/hyperlink" Target="https://emenscr.nesdc.go.th/viewer/view.html?id=5ffe9ecf2c89dd6cc3be013b&amp;username=moe02681" TargetMode="External"/><Relationship Id="rId298" Type="http://schemas.openxmlformats.org/officeDocument/2006/relationships/hyperlink" Target="https://emenscr.nesdc.go.th/viewer/view.html?id=600f8019d8926a0e8484e49b&amp;username=moe02691" TargetMode="External"/><Relationship Id="rId400" Type="http://schemas.openxmlformats.org/officeDocument/2006/relationships/hyperlink" Target="https://emenscr.nesdc.go.th/viewer/view.html?id=6148017d085c004179aa58df&amp;username=obec_regional_39_31" TargetMode="External"/><Relationship Id="rId421" Type="http://schemas.openxmlformats.org/officeDocument/2006/relationships/hyperlink" Target="https://emenscr.nesdc.go.th/viewer/view.html?id=61a5a37277658f43f366824c&amp;username=moph08051" TargetMode="External"/><Relationship Id="rId442" Type="http://schemas.openxmlformats.org/officeDocument/2006/relationships/hyperlink" Target="https://emenscr.nesdc.go.th/viewer/view.html?id=61cbd99518f9e461517bef6b&amp;username=moe021281" TargetMode="External"/><Relationship Id="rId463" Type="http://schemas.openxmlformats.org/officeDocument/2006/relationships/hyperlink" Target="https://emenscr.nesdc.go.th/viewer/view.html?id=61ef772b7f6e0c2e654ba2f6&amp;username=moe021331" TargetMode="External"/><Relationship Id="rId116" Type="http://schemas.openxmlformats.org/officeDocument/2006/relationships/hyperlink" Target="https://emenscr.nesdc.go.th/viewer/view.html?id=5e041ff8b459dd49a9ac7acc&amp;username=moe02911" TargetMode="External"/><Relationship Id="rId137" Type="http://schemas.openxmlformats.org/officeDocument/2006/relationships/hyperlink" Target="https://emenscr.nesdc.go.th/viewer/view.html?id=5e14039e6304d01f1c2f7140&amp;username=moe021131" TargetMode="External"/><Relationship Id="rId158" Type="http://schemas.openxmlformats.org/officeDocument/2006/relationships/hyperlink" Target="https://emenscr.nesdc.go.th/viewer/view.html?id=5e4ce5e8e5d04a39ee82bb9f&amp;username=moe021301" TargetMode="External"/><Relationship Id="rId302" Type="http://schemas.openxmlformats.org/officeDocument/2006/relationships/hyperlink" Target="https://emenscr.nesdc.go.th/viewer/view.html?id=600fcc174037f647d85e80d3&amp;username=moe021001" TargetMode="External"/><Relationship Id="rId323" Type="http://schemas.openxmlformats.org/officeDocument/2006/relationships/hyperlink" Target="https://emenscr.nesdc.go.th/viewer/view.html?id=60167fd6e172002f71a84e1d&amp;username=moe02851" TargetMode="External"/><Relationship Id="rId344" Type="http://schemas.openxmlformats.org/officeDocument/2006/relationships/hyperlink" Target="https://emenscr.nesdc.go.th/viewer/view.html?id=60484b4542689c5ddb39039c&amp;username=obec_regional_71_41" TargetMode="External"/><Relationship Id="rId20" Type="http://schemas.openxmlformats.org/officeDocument/2006/relationships/hyperlink" Target="https://emenscr.nesdc.go.th/viewer/view.html?id=5cf1f8573d444c41747ba729&amp;username=moe02391" TargetMode="External"/><Relationship Id="rId41" Type="http://schemas.openxmlformats.org/officeDocument/2006/relationships/hyperlink" Target="https://emenscr.nesdc.go.th/viewer/view.html?id=5d832d4e6e6bea05a699b676&amp;username=moe02401" TargetMode="External"/><Relationship Id="rId62" Type="http://schemas.openxmlformats.org/officeDocument/2006/relationships/hyperlink" Target="https://emenscr.nesdc.go.th/viewer/view.html?id=5db7e0a4a12569147ec98722&amp;username=moe03111" TargetMode="External"/><Relationship Id="rId83" Type="http://schemas.openxmlformats.org/officeDocument/2006/relationships/hyperlink" Target="https://emenscr.nesdc.go.th/viewer/view.html?id=5df89cfdcaa0dc3f63b8c3ab&amp;username=moe02111" TargetMode="External"/><Relationship Id="rId179" Type="http://schemas.openxmlformats.org/officeDocument/2006/relationships/hyperlink" Target="https://emenscr.nesdc.go.th/viewer/view.html?id=5ef450d3d3620b47896bc257&amp;username=obec_regional_85_21" TargetMode="External"/><Relationship Id="rId365" Type="http://schemas.openxmlformats.org/officeDocument/2006/relationships/hyperlink" Target="https://emenscr.nesdc.go.th/viewer/view.html?id=606d7a3b3223284cf47c1e00&amp;username=obec_regional_65_21" TargetMode="External"/><Relationship Id="rId386" Type="http://schemas.openxmlformats.org/officeDocument/2006/relationships/hyperlink" Target="https://emenscr.nesdc.go.th/viewer/view.html?id=60ca10912e32ae46f0a3b458&amp;username=obec_regional_94_41" TargetMode="External"/><Relationship Id="rId190" Type="http://schemas.openxmlformats.org/officeDocument/2006/relationships/hyperlink" Target="https://emenscr.nesdc.go.th/viewer/view.html?id=5f0d83dd91989162dfcc1508&amp;username=obec_regional_25_21" TargetMode="External"/><Relationship Id="rId204" Type="http://schemas.openxmlformats.org/officeDocument/2006/relationships/hyperlink" Target="https://emenscr.nesdc.go.th/viewer/view.html?id=5f6dbc6f06a32245fa444656&amp;username=obec_regional_15_21" TargetMode="External"/><Relationship Id="rId225" Type="http://schemas.openxmlformats.org/officeDocument/2006/relationships/hyperlink" Target="https://emenscr.nesdc.go.th/viewer/view.html?id=5fa238fb6a388806017187bd&amp;username=obec_regional_75_21" TargetMode="External"/><Relationship Id="rId246" Type="http://schemas.openxmlformats.org/officeDocument/2006/relationships/hyperlink" Target="https://emenscr.nesdc.go.th/viewer/view.html?id=5fd753b4a7ca1a34f39f3533&amp;username=mol05081" TargetMode="External"/><Relationship Id="rId267" Type="http://schemas.openxmlformats.org/officeDocument/2006/relationships/hyperlink" Target="https://emenscr.nesdc.go.th/viewer/view.html?id=5feda4ae6184281fb306e7ae&amp;username=moe021321" TargetMode="External"/><Relationship Id="rId288" Type="http://schemas.openxmlformats.org/officeDocument/2006/relationships/hyperlink" Target="https://emenscr.nesdc.go.th/viewer/view.html?id=6007e92fd309fd3116da9fec&amp;username=moe021091" TargetMode="External"/><Relationship Id="rId411" Type="http://schemas.openxmlformats.org/officeDocument/2006/relationships/hyperlink" Target="https://emenscr.nesdc.go.th/viewer/view.html?id=61799642cfe04674d56d20bc&amp;username=obec_regional_72_31" TargetMode="External"/><Relationship Id="rId432" Type="http://schemas.openxmlformats.org/officeDocument/2006/relationships/hyperlink" Target="https://emenscr.nesdc.go.th/viewer/view.html?id=61c18e3ecf8d3033eb3ef448&amp;username=snru05420131" TargetMode="External"/><Relationship Id="rId453" Type="http://schemas.openxmlformats.org/officeDocument/2006/relationships/hyperlink" Target="https://emenscr.nesdc.go.th/viewer/view.html?id=61e00e4f21c5ce07faeec955&amp;username=moe02391" TargetMode="External"/><Relationship Id="rId106" Type="http://schemas.openxmlformats.org/officeDocument/2006/relationships/hyperlink" Target="https://emenscr.nesdc.go.th/viewer/view.html?id=5e020220ca0feb49b458c0e7&amp;username=moe02671" TargetMode="External"/><Relationship Id="rId127" Type="http://schemas.openxmlformats.org/officeDocument/2006/relationships/hyperlink" Target="https://emenscr.nesdc.go.th/viewer/view.html?id=5e05b97e3b2bc044565f7a07&amp;username=moe021061" TargetMode="External"/><Relationship Id="rId313" Type="http://schemas.openxmlformats.org/officeDocument/2006/relationships/hyperlink" Target="https://emenscr.nesdc.go.th/viewer/view.html?id=601268b0ee427a6586714f79&amp;username=moe021231" TargetMode="External"/><Relationship Id="rId10" Type="http://schemas.openxmlformats.org/officeDocument/2006/relationships/hyperlink" Target="https://emenscr.nesdc.go.th/viewer/view.html?id=5cbec183a6ce3a3febe8d43e&amp;username=moe02581" TargetMode="External"/><Relationship Id="rId31" Type="http://schemas.openxmlformats.org/officeDocument/2006/relationships/hyperlink" Target="https://emenscr.nesdc.go.th/viewer/view.html?id=5d13235f19ab880af76a0300&amp;username=moe02521" TargetMode="External"/><Relationship Id="rId52" Type="http://schemas.openxmlformats.org/officeDocument/2006/relationships/hyperlink" Target="https://emenscr.nesdc.go.th/viewer/view.html?id=5d919045d21c82469e4472ae&amp;username=moe02741" TargetMode="External"/><Relationship Id="rId73" Type="http://schemas.openxmlformats.org/officeDocument/2006/relationships/hyperlink" Target="https://emenscr.nesdc.go.th/viewer/view.html?id=5de4d561e78f8151e86bc527&amp;username=moe040071" TargetMode="External"/><Relationship Id="rId94" Type="http://schemas.openxmlformats.org/officeDocument/2006/relationships/hyperlink" Target="https://emenscr.nesdc.go.th/viewer/view.html?id=5e0049716f155549ab8fb511&amp;username=moe02861" TargetMode="External"/><Relationship Id="rId148" Type="http://schemas.openxmlformats.org/officeDocument/2006/relationships/hyperlink" Target="https://emenscr.nesdc.go.th/viewer/view.html?id=5e18486a25141a025e354654&amp;username=moe021271" TargetMode="External"/><Relationship Id="rId169" Type="http://schemas.openxmlformats.org/officeDocument/2006/relationships/hyperlink" Target="https://emenscr.nesdc.go.th/viewer/view.html?id=5ea014c5c238c07f8c729b86&amp;username=moe02411" TargetMode="External"/><Relationship Id="rId334" Type="http://schemas.openxmlformats.org/officeDocument/2006/relationships/hyperlink" Target="https://emenscr.nesdc.go.th/viewer/view.html?id=602b3a21c64bae4268a639fe&amp;username=moe02641" TargetMode="External"/><Relationship Id="rId355" Type="http://schemas.openxmlformats.org/officeDocument/2006/relationships/hyperlink" Target="https://emenscr.nesdc.go.th/viewer/view.html?id=6061892e3a05e1443029abd6&amp;username=obec_regional_95_21" TargetMode="External"/><Relationship Id="rId376" Type="http://schemas.openxmlformats.org/officeDocument/2006/relationships/hyperlink" Target="https://emenscr.nesdc.go.th/viewer/view.html?id=608bdd465a1fb71f0b2c2669&amp;username=moe021031" TargetMode="External"/><Relationship Id="rId397" Type="http://schemas.openxmlformats.org/officeDocument/2006/relationships/hyperlink" Target="https://emenscr.nesdc.go.th/viewer/view.html?id=611a2390e587a9706c8ae266&amp;username=obec_regional_95_21" TargetMode="External"/><Relationship Id="rId4" Type="http://schemas.openxmlformats.org/officeDocument/2006/relationships/hyperlink" Target="https://emenscr.nesdc.go.th/viewer/view.html?id=5be25ddf49b9c605ba60a32a&amp;username=moe02941" TargetMode="External"/><Relationship Id="rId180" Type="http://schemas.openxmlformats.org/officeDocument/2006/relationships/hyperlink" Target="https://emenscr.nesdc.go.th/viewer/view.html?id=5ef459e22d7d7a47827f192d&amp;username=moe021031" TargetMode="External"/><Relationship Id="rId215" Type="http://schemas.openxmlformats.org/officeDocument/2006/relationships/hyperlink" Target="https://emenscr.nesdc.go.th/viewer/view.html?id=5f896a5acde5033b06622bc3&amp;username=moe021181" TargetMode="External"/><Relationship Id="rId236" Type="http://schemas.openxmlformats.org/officeDocument/2006/relationships/hyperlink" Target="https://emenscr.nesdc.go.th/viewer/view.html?id=5fc1e6c8beab9d2a7939c241&amp;username=moe042781" TargetMode="External"/><Relationship Id="rId257" Type="http://schemas.openxmlformats.org/officeDocument/2006/relationships/hyperlink" Target="https://emenscr.nesdc.go.th/viewer/view.html?id=5fe40b3d8838350dbfec936b&amp;username=moe031121" TargetMode="External"/><Relationship Id="rId278" Type="http://schemas.openxmlformats.org/officeDocument/2006/relationships/hyperlink" Target="https://emenscr.nesdc.go.th/viewer/view.html?id=5fffc0c91bf13d6cbb45387b&amp;username=obec_regional_90_21" TargetMode="External"/><Relationship Id="rId401" Type="http://schemas.openxmlformats.org/officeDocument/2006/relationships/hyperlink" Target="https://emenscr.nesdc.go.th/viewer/view.html?id=614ebc3674550141769f9e29&amp;username=obec_regional_63_21" TargetMode="External"/><Relationship Id="rId422" Type="http://schemas.openxmlformats.org/officeDocument/2006/relationships/hyperlink" Target="https://emenscr.nesdc.go.th/viewer/view.html?id=61a5e38877658f43f366830d&amp;username=moph0032351" TargetMode="External"/><Relationship Id="rId443" Type="http://schemas.openxmlformats.org/officeDocument/2006/relationships/hyperlink" Target="https://emenscr.nesdc.go.th/viewer/view.html?id=61cc326491854c614b74df04&amp;username=moe021121" TargetMode="External"/><Relationship Id="rId464" Type="http://schemas.openxmlformats.org/officeDocument/2006/relationships/hyperlink" Target="https://emenscr.nesdc.go.th/viewer/view.html?id=61f6c800c94a7c77d057455d&amp;username=moe02551" TargetMode="External"/><Relationship Id="rId303" Type="http://schemas.openxmlformats.org/officeDocument/2006/relationships/hyperlink" Target="https://emenscr.nesdc.go.th/viewer/view.html?id=6010d8a94037f647d85e816b&amp;username=moe02671" TargetMode="External"/><Relationship Id="rId42" Type="http://schemas.openxmlformats.org/officeDocument/2006/relationships/hyperlink" Target="https://emenscr.nesdc.go.th/viewer/view.html?id=5d886f2c1970f105a159931d&amp;username=moe03051" TargetMode="External"/><Relationship Id="rId84" Type="http://schemas.openxmlformats.org/officeDocument/2006/relationships/hyperlink" Target="https://emenscr.nesdc.go.th/viewer/view.html?id=5df9d901467aa83f5ec0b0cc&amp;username=moe02931" TargetMode="External"/><Relationship Id="rId138" Type="http://schemas.openxmlformats.org/officeDocument/2006/relationships/hyperlink" Target="https://emenscr.nesdc.go.th/viewer/view.html?id=5e140a2ce2cf091f1b82ffdb&amp;username=moe02421" TargetMode="External"/><Relationship Id="rId345" Type="http://schemas.openxmlformats.org/officeDocument/2006/relationships/hyperlink" Target="https://emenscr.nesdc.go.th/viewer/view.html?id=60504bb195a74a77d1634532&amp;username=obec_regional_27_21" TargetMode="External"/><Relationship Id="rId387" Type="http://schemas.openxmlformats.org/officeDocument/2006/relationships/hyperlink" Target="https://emenscr.nesdc.go.th/viewer/view.html?id=60caf065cfde2746e853d270&amp;username=obec_regional_26_21" TargetMode="External"/><Relationship Id="rId191" Type="http://schemas.openxmlformats.org/officeDocument/2006/relationships/hyperlink" Target="https://emenscr.nesdc.go.th/viewer/view.html?id=5f0fc9d75ca0ad5912686497&amp;username=moe02801" TargetMode="External"/><Relationship Id="rId205" Type="http://schemas.openxmlformats.org/officeDocument/2006/relationships/hyperlink" Target="https://emenscr.nesdc.go.th/viewer/view.html?id=5f6ddb5a06a32245fa44465f&amp;username=obec_regional_27_31" TargetMode="External"/><Relationship Id="rId247" Type="http://schemas.openxmlformats.org/officeDocument/2006/relationships/hyperlink" Target="https://emenscr.nesdc.go.th/viewer/view.html?id=5fd85a8207212e34f9c302f4&amp;username=obec_regional_40_61" TargetMode="External"/><Relationship Id="rId412" Type="http://schemas.openxmlformats.org/officeDocument/2006/relationships/hyperlink" Target="https://emenscr.nesdc.go.th/viewer/view.html?id=6179bf0bcd518974dbfb34d7&amp;username=obec_regional_64_31" TargetMode="External"/><Relationship Id="rId107" Type="http://schemas.openxmlformats.org/officeDocument/2006/relationships/hyperlink" Target="https://emenscr.nesdc.go.th/viewer/view.html?id=5e020a0e6f155549ab8fba5f&amp;username=moe021311" TargetMode="External"/><Relationship Id="rId289" Type="http://schemas.openxmlformats.org/officeDocument/2006/relationships/hyperlink" Target="https://emenscr.nesdc.go.th/viewer/view.html?id=60092149f9428031247e9969&amp;username=moe021301" TargetMode="External"/><Relationship Id="rId454" Type="http://schemas.openxmlformats.org/officeDocument/2006/relationships/hyperlink" Target="https://emenscr.nesdc.go.th/viewer/view.html?id=61e1374afd7eaa7f04b307d5&amp;username=moe021061" TargetMode="External"/><Relationship Id="rId11" Type="http://schemas.openxmlformats.org/officeDocument/2006/relationships/hyperlink" Target="https://emenscr.nesdc.go.th/viewer/view.html?id=5cc1836bf78b133fe6b14f23&amp;username=swu690261" TargetMode="External"/><Relationship Id="rId53" Type="http://schemas.openxmlformats.org/officeDocument/2006/relationships/hyperlink" Target="https://emenscr.nesdc.go.th/viewer/view.html?id=5d9450cd644fd240c48a1d7f&amp;username=moe021161" TargetMode="External"/><Relationship Id="rId149" Type="http://schemas.openxmlformats.org/officeDocument/2006/relationships/hyperlink" Target="https://emenscr.nesdc.go.th/viewer/view.html?id=5e1d28b5eeece76891d9c1de&amp;username=skru11201" TargetMode="External"/><Relationship Id="rId314" Type="http://schemas.openxmlformats.org/officeDocument/2006/relationships/hyperlink" Target="https://emenscr.nesdc.go.th/viewer/view.html?id=601272efd7ffce6585ff04ff&amp;username=bsru0564101" TargetMode="External"/><Relationship Id="rId356" Type="http://schemas.openxmlformats.org/officeDocument/2006/relationships/hyperlink" Target="https://emenscr.nesdc.go.th/viewer/view.html?id=6062cf0709b859443188450f&amp;username=obec_regional_19_21" TargetMode="External"/><Relationship Id="rId398" Type="http://schemas.openxmlformats.org/officeDocument/2006/relationships/hyperlink" Target="https://emenscr.nesdc.go.th/viewer/view.html?id=611e371a5847b20b1ffb10a8&amp;username=obec_regional_56_31" TargetMode="External"/><Relationship Id="rId95" Type="http://schemas.openxmlformats.org/officeDocument/2006/relationships/hyperlink" Target="https://emenscr.nesdc.go.th/viewer/view.html?id=5e006b7dca0feb49b458bc53&amp;username=moe02761" TargetMode="External"/><Relationship Id="rId160" Type="http://schemas.openxmlformats.org/officeDocument/2006/relationships/hyperlink" Target="https://emenscr.nesdc.go.th/viewer/view.html?id=5e6863d87e35b4730c480c41&amp;username=moe02811" TargetMode="External"/><Relationship Id="rId216" Type="http://schemas.openxmlformats.org/officeDocument/2006/relationships/hyperlink" Target="https://emenscr.nesdc.go.th/viewer/view.html?id=5f8d48d00cf7a63c10d147aa&amp;username=obec_regional_33_41" TargetMode="External"/><Relationship Id="rId423" Type="http://schemas.openxmlformats.org/officeDocument/2006/relationships/hyperlink" Target="https://emenscr.nesdc.go.th/viewer/view.html?id=61a842ed77658f43f36684ed&amp;username=moe021271" TargetMode="External"/><Relationship Id="rId258" Type="http://schemas.openxmlformats.org/officeDocument/2006/relationships/hyperlink" Target="https://emenscr.nesdc.go.th/viewer/view.html?id=5fe40b648719a10db8a5de7a&amp;username=obec_regional_49_21" TargetMode="External"/><Relationship Id="rId465" Type="http://schemas.openxmlformats.org/officeDocument/2006/relationships/hyperlink" Target="https://emenscr.nesdc.go.th/viewer/view.html?id=61f75b07ce7c6377d37e50b3&amp;username=moe021241" TargetMode="External"/><Relationship Id="rId22" Type="http://schemas.openxmlformats.org/officeDocument/2006/relationships/hyperlink" Target="https://emenscr.nesdc.go.th/viewer/view.html?id=5cf61609656db4416eea0b3a&amp;username=moe02591" TargetMode="External"/><Relationship Id="rId64" Type="http://schemas.openxmlformats.org/officeDocument/2006/relationships/hyperlink" Target="https://emenscr.nesdc.go.th/viewer/view.html?id=5db92c79ddf85f0a3f40398c&amp;username=kpru053611" TargetMode="External"/><Relationship Id="rId118" Type="http://schemas.openxmlformats.org/officeDocument/2006/relationships/hyperlink" Target="https://emenscr.nesdc.go.th/viewer/view.html?id=5e043757ca0feb49b458c606&amp;username=moe021181" TargetMode="External"/><Relationship Id="rId325" Type="http://schemas.openxmlformats.org/officeDocument/2006/relationships/hyperlink" Target="https://emenscr.nesdc.go.th/viewer/view.html?id=6017a336e172002f71a84fb3&amp;username=moe02701" TargetMode="External"/><Relationship Id="rId367" Type="http://schemas.openxmlformats.org/officeDocument/2006/relationships/hyperlink" Target="https://emenscr.nesdc.go.th/viewer/view.html?id=606ecf09dd8a605e39b0fb40&amp;username=obec_regional_86_31" TargetMode="External"/><Relationship Id="rId171" Type="http://schemas.openxmlformats.org/officeDocument/2006/relationships/hyperlink" Target="https://emenscr.nesdc.go.th/viewer/view.html?id=5ed6149b7248cb604aa91f51&amp;username=moe02961" TargetMode="External"/><Relationship Id="rId227" Type="http://schemas.openxmlformats.org/officeDocument/2006/relationships/hyperlink" Target="https://emenscr.nesdc.go.th/viewer/view.html?id=5fab67e33f6eff6c49213a6c&amp;username=moph09061" TargetMode="External"/><Relationship Id="rId269" Type="http://schemas.openxmlformats.org/officeDocument/2006/relationships/hyperlink" Target="https://emenscr.nesdc.go.th/viewer/view.html?id=5ff2d8249a713127d061cda6&amp;username=moe02461" TargetMode="External"/><Relationship Id="rId434" Type="http://schemas.openxmlformats.org/officeDocument/2006/relationships/hyperlink" Target="https://emenscr.nesdc.go.th/viewer/view.html?id=61c3030b866f4b33ec83abe1&amp;username=moph09061" TargetMode="External"/><Relationship Id="rId33" Type="http://schemas.openxmlformats.org/officeDocument/2006/relationships/hyperlink" Target="https://emenscr.nesdc.go.th/viewer/view.html?id=5d31461d10ec9205d54f2195&amp;username=moe02831" TargetMode="External"/><Relationship Id="rId129" Type="http://schemas.openxmlformats.org/officeDocument/2006/relationships/hyperlink" Target="https://emenscr.nesdc.go.th/viewer/view.html?id=5e0789265554a6131573c229&amp;username=moe021121" TargetMode="External"/><Relationship Id="rId280" Type="http://schemas.openxmlformats.org/officeDocument/2006/relationships/hyperlink" Target="https://emenscr.nesdc.go.th/viewer/view.html?id=5ffff22bd81bc0294d030e64&amp;username=moe021261" TargetMode="External"/><Relationship Id="rId336" Type="http://schemas.openxmlformats.org/officeDocument/2006/relationships/hyperlink" Target="https://emenscr.nesdc.go.th/viewer/view.html?id=6034b969c0f3c646afbb9a79&amp;username=obec_regional_46_41" TargetMode="External"/><Relationship Id="rId75" Type="http://schemas.openxmlformats.org/officeDocument/2006/relationships/hyperlink" Target="https://emenscr.nesdc.go.th/viewer/view.html?id=5de61c289f75a146bbce064d&amp;username=moe021061" TargetMode="External"/><Relationship Id="rId140" Type="http://schemas.openxmlformats.org/officeDocument/2006/relationships/hyperlink" Target="https://emenscr.nesdc.go.th/viewer/view.html?id=5e1575460e30786ac928b2bc&amp;username=moph0032331" TargetMode="External"/><Relationship Id="rId182" Type="http://schemas.openxmlformats.org/officeDocument/2006/relationships/hyperlink" Target="https://emenscr.nesdc.go.th/viewer/view.html?id=5ef583bdbc73aa28fd328180&amp;username=obec_regional_90_21" TargetMode="External"/><Relationship Id="rId378" Type="http://schemas.openxmlformats.org/officeDocument/2006/relationships/hyperlink" Target="https://emenscr.nesdc.go.th/viewer/view.html?id=6098e6f08d0e0a4556991de1&amp;username=obec_regional_55_21" TargetMode="External"/><Relationship Id="rId403" Type="http://schemas.openxmlformats.org/officeDocument/2006/relationships/hyperlink" Target="https://emenscr.nesdc.go.th/viewer/view.html?id=615437827bfb6276353cfd9e&amp;username=obec_regional_38_21" TargetMode="External"/><Relationship Id="rId6" Type="http://schemas.openxmlformats.org/officeDocument/2006/relationships/hyperlink" Target="https://emenscr.nesdc.go.th/viewer/view.html?id=5c8229211248ca2ef6b781ad&amp;username=moe021321" TargetMode="External"/><Relationship Id="rId238" Type="http://schemas.openxmlformats.org/officeDocument/2006/relationships/hyperlink" Target="https://emenscr.nesdc.go.th/viewer/view.html?id=5fc9b933a8d9686aa79eebfb&amp;username=moe021261" TargetMode="External"/><Relationship Id="rId445" Type="http://schemas.openxmlformats.org/officeDocument/2006/relationships/hyperlink" Target="https://emenscr.nesdc.go.th/viewer/view.html?id=61cd3af918f9e461517bf166&amp;username=moe021001" TargetMode="External"/><Relationship Id="rId291" Type="http://schemas.openxmlformats.org/officeDocument/2006/relationships/hyperlink" Target="https://emenscr.nesdc.go.th/viewer/view.html?id=600a847d7fc4064dd7c441dd&amp;username=moe021111" TargetMode="External"/><Relationship Id="rId305" Type="http://schemas.openxmlformats.org/officeDocument/2006/relationships/hyperlink" Target="https://emenscr.nesdc.go.th/viewer/view.html?id=60111dc24037f647d85e824d&amp;username=moe021281" TargetMode="External"/><Relationship Id="rId347" Type="http://schemas.openxmlformats.org/officeDocument/2006/relationships/hyperlink" Target="https://emenscr.nesdc.go.th/viewer/view.html?id=6051ace7e6688c77c9ed317f&amp;username=obec_regional_30_61" TargetMode="External"/><Relationship Id="rId44" Type="http://schemas.openxmlformats.org/officeDocument/2006/relationships/hyperlink" Target="https://emenscr.nesdc.go.th/viewer/view.html?id=5d89d4d9c9040805a0286d21&amp;username=moe021171" TargetMode="External"/><Relationship Id="rId86" Type="http://schemas.openxmlformats.org/officeDocument/2006/relationships/hyperlink" Target="https://emenscr.nesdc.go.th/viewer/view.html?id=5dfb3abcc552571a72d137c6&amp;username=moph09091" TargetMode="External"/><Relationship Id="rId151" Type="http://schemas.openxmlformats.org/officeDocument/2006/relationships/hyperlink" Target="https://emenscr.nesdc.go.th/viewer/view.html?id=5e1e7fd5a039a2689bde8013&amp;username=moe02481" TargetMode="External"/><Relationship Id="rId389" Type="http://schemas.openxmlformats.org/officeDocument/2006/relationships/hyperlink" Target="https://emenscr.nesdc.go.th/viewer/view.html?id=60d181a6eb717d36c65ee751&amp;username=obec_regional_50_51" TargetMode="External"/><Relationship Id="rId193" Type="http://schemas.openxmlformats.org/officeDocument/2006/relationships/hyperlink" Target="https://emenscr.nesdc.go.th/viewer/view.html?id=5f1665a192aeb43bb0d374fd&amp;username=obec_regional_21_31" TargetMode="External"/><Relationship Id="rId207" Type="http://schemas.openxmlformats.org/officeDocument/2006/relationships/hyperlink" Target="https://emenscr.nesdc.go.th/viewer/view.html?id=5f757e960f92324608a115bb&amp;username=moe02631" TargetMode="External"/><Relationship Id="rId249" Type="http://schemas.openxmlformats.org/officeDocument/2006/relationships/hyperlink" Target="https://emenscr.nesdc.go.th/viewer/view.html?id=5fd869456eb12634f2968e3f&amp;username=obec_regional_57_21" TargetMode="External"/><Relationship Id="rId414" Type="http://schemas.openxmlformats.org/officeDocument/2006/relationships/hyperlink" Target="https://emenscr.nesdc.go.th/viewer/view.html?id=617d3fed35b84015ad798ef7&amp;username=obec_regional_62_21" TargetMode="External"/><Relationship Id="rId456" Type="http://schemas.openxmlformats.org/officeDocument/2006/relationships/hyperlink" Target="https://emenscr.nesdc.go.th/viewer/view.html?id=61e788f352c2c723269d9055&amp;username=moe02981" TargetMode="External"/><Relationship Id="rId13" Type="http://schemas.openxmlformats.org/officeDocument/2006/relationships/hyperlink" Target="https://emenscr.nesdc.go.th/viewer/view.html?id=5cc6c2c0a392573fe1bc7169&amp;username=moe02981" TargetMode="External"/><Relationship Id="rId109" Type="http://schemas.openxmlformats.org/officeDocument/2006/relationships/hyperlink" Target="https://emenscr.nesdc.go.th/viewer/view.html?id=5e02e0b76f155549ab8fbb91&amp;username=moph09061" TargetMode="External"/><Relationship Id="rId260" Type="http://schemas.openxmlformats.org/officeDocument/2006/relationships/hyperlink" Target="https://emenscr.nesdc.go.th/viewer/view.html?id=5fe8705948dad842bf57c5e3&amp;username=moe02081" TargetMode="External"/><Relationship Id="rId316" Type="http://schemas.openxmlformats.org/officeDocument/2006/relationships/hyperlink" Target="https://emenscr.nesdc.go.th/viewer/view.html?id=6012cc95d7ffce6585ff05c6&amp;username=moe02491" TargetMode="External"/><Relationship Id="rId55" Type="http://schemas.openxmlformats.org/officeDocument/2006/relationships/hyperlink" Target="https://emenscr.nesdc.go.th/viewer/view.html?id=5da58b2ed070455bd999d39c&amp;username=moe02661" TargetMode="External"/><Relationship Id="rId97" Type="http://schemas.openxmlformats.org/officeDocument/2006/relationships/hyperlink" Target="https://emenscr.nesdc.go.th/viewer/view.html?id=5e006cbaca0feb49b458bc5d&amp;username=m-society0005391" TargetMode="External"/><Relationship Id="rId120" Type="http://schemas.openxmlformats.org/officeDocument/2006/relationships/hyperlink" Target="https://emenscr.nesdc.go.th/viewer/view.html?id=5e044de242c5ca49af55b118&amp;username=skru11201" TargetMode="External"/><Relationship Id="rId358" Type="http://schemas.openxmlformats.org/officeDocument/2006/relationships/hyperlink" Target="https://emenscr.nesdc.go.th/viewer/view.html?id=606454d0b86b73094d9c40de&amp;username=obec_regional_94_31" TargetMode="External"/><Relationship Id="rId162" Type="http://schemas.openxmlformats.org/officeDocument/2006/relationships/hyperlink" Target="https://emenscr.nesdc.go.th/viewer/view.html?id=5e72ea03affc132878476ce1&amp;username=moe021161" TargetMode="External"/><Relationship Id="rId218" Type="http://schemas.openxmlformats.org/officeDocument/2006/relationships/hyperlink" Target="https://emenscr.nesdc.go.th/viewer/view.html?id=5f984c5081f871152180a92b&amp;username=moe021231" TargetMode="External"/><Relationship Id="rId425" Type="http://schemas.openxmlformats.org/officeDocument/2006/relationships/hyperlink" Target="https://emenscr.nesdc.go.th/viewer/view.html?id=61b1c73dd52e740ca37b908a&amp;username=moe031121" TargetMode="External"/><Relationship Id="rId467" Type="http://schemas.openxmlformats.org/officeDocument/2006/relationships/hyperlink" Target="https://emenscr.nesdc.go.th/viewer/view.html?id=61f913728fde271b8f76e048&amp;username=moe021161" TargetMode="External"/><Relationship Id="rId271" Type="http://schemas.openxmlformats.org/officeDocument/2006/relationships/hyperlink" Target="https://emenscr.nesdc.go.th/viewer/view.html?id=5ff696b3f313b9089eae1b29&amp;username=obec_regional_95_31" TargetMode="External"/><Relationship Id="rId24" Type="http://schemas.openxmlformats.org/officeDocument/2006/relationships/hyperlink" Target="https://emenscr.nesdc.go.th/viewer/view.html?id=5cff58fd3d444c41747bacc4&amp;username=moe02721" TargetMode="External"/><Relationship Id="rId66" Type="http://schemas.openxmlformats.org/officeDocument/2006/relationships/hyperlink" Target="https://emenscr.nesdc.go.th/viewer/view.html?id=5dbbe137ce53974a235b5f78&amp;username=moe02931" TargetMode="External"/><Relationship Id="rId131" Type="http://schemas.openxmlformats.org/officeDocument/2006/relationships/hyperlink" Target="https://emenscr.nesdc.go.th/viewer/view.html?id=5e09ede6a0d4f63e608d168c&amp;username=moe02741" TargetMode="External"/><Relationship Id="rId327" Type="http://schemas.openxmlformats.org/officeDocument/2006/relationships/hyperlink" Target="https://emenscr.nesdc.go.th/viewer/view.html?id=6018f6ad1a4fd56e1684003e&amp;username=moe02871" TargetMode="External"/><Relationship Id="rId369" Type="http://schemas.openxmlformats.org/officeDocument/2006/relationships/hyperlink" Target="https://emenscr.nesdc.go.th/viewer/view.html?id=607fb1c6c19cc01601b91b67&amp;username=obec_regional_12_21" TargetMode="External"/><Relationship Id="rId173" Type="http://schemas.openxmlformats.org/officeDocument/2006/relationships/hyperlink" Target="https://emenscr.nesdc.go.th/viewer/view.html?id=5ee205c4954d6b253313ecde&amp;username=moe02571" TargetMode="External"/><Relationship Id="rId229" Type="http://schemas.openxmlformats.org/officeDocument/2006/relationships/hyperlink" Target="https://emenscr.nesdc.go.th/viewer/view.html?id=5faba7503f6eff6c49213ab6&amp;username=okmd1" TargetMode="External"/><Relationship Id="rId380" Type="http://schemas.openxmlformats.org/officeDocument/2006/relationships/hyperlink" Target="https://emenscr.nesdc.go.th/viewer/view.html?id=609ae6ec3bcb15455bbf6bee&amp;username=obec_regional_52_31" TargetMode="External"/><Relationship Id="rId436" Type="http://schemas.openxmlformats.org/officeDocument/2006/relationships/hyperlink" Target="https://emenscr.nesdc.go.th/viewer/view.html?id=61c427355203dc33e5cb5002&amp;username=moph09231" TargetMode="External"/><Relationship Id="rId240" Type="http://schemas.openxmlformats.org/officeDocument/2006/relationships/hyperlink" Target="https://emenscr.nesdc.go.th/viewer/view.html?id=5fcda32bca8ceb16144f5403&amp;username=obec_regional_32_41" TargetMode="External"/><Relationship Id="rId35" Type="http://schemas.openxmlformats.org/officeDocument/2006/relationships/hyperlink" Target="https://emenscr.nesdc.go.th/viewer/view.html?id=5d4d00e34aab8645b6269a9e&amp;username=moe021021" TargetMode="External"/><Relationship Id="rId77" Type="http://schemas.openxmlformats.org/officeDocument/2006/relationships/hyperlink" Target="https://emenscr.nesdc.go.th/viewer/view.html?id=5dedc6fc9f75a146bbce08e4&amp;username=moe021031" TargetMode="External"/><Relationship Id="rId100" Type="http://schemas.openxmlformats.org/officeDocument/2006/relationships/hyperlink" Target="https://emenscr.nesdc.go.th/viewer/view.html?id=5e018d766f155549ab8fb792&amp;username=moe02621" TargetMode="External"/><Relationship Id="rId282" Type="http://schemas.openxmlformats.org/officeDocument/2006/relationships/hyperlink" Target="https://emenscr.nesdc.go.th/viewer/view.html?id=60011770d81bc0294d030f4b&amp;username=moe02761" TargetMode="External"/><Relationship Id="rId338" Type="http://schemas.openxmlformats.org/officeDocument/2006/relationships/hyperlink" Target="https://emenscr.nesdc.go.th/viewer/view.html?id=603b936ec0f3c646afbb9bff&amp;username=obec_regional_13_21" TargetMode="External"/><Relationship Id="rId8" Type="http://schemas.openxmlformats.org/officeDocument/2006/relationships/hyperlink" Target="https://emenscr.nesdc.go.th/viewer/view.html?id=5cb6b812a6ce3a3febe8d304&amp;username=moe02081" TargetMode="External"/><Relationship Id="rId142" Type="http://schemas.openxmlformats.org/officeDocument/2006/relationships/hyperlink" Target="https://emenscr.nesdc.go.th/viewer/view.html?id=5e15ad6c5aa6096ad3aa2fe8&amp;username=moe02461" TargetMode="External"/><Relationship Id="rId184" Type="http://schemas.openxmlformats.org/officeDocument/2006/relationships/hyperlink" Target="https://emenscr.nesdc.go.th/viewer/view.html?id=5efaa8a057198c3313f5eb89&amp;username=moe02941" TargetMode="External"/><Relationship Id="rId391" Type="http://schemas.openxmlformats.org/officeDocument/2006/relationships/hyperlink" Target="https://emenscr.nesdc.go.th/viewer/view.html?id=60e3dd64a792f56431f57c3a&amp;username=obec_regional_36_31" TargetMode="External"/><Relationship Id="rId405" Type="http://schemas.openxmlformats.org/officeDocument/2006/relationships/hyperlink" Target="https://emenscr.nesdc.go.th/viewer/view.html?id=615d569adab45f55828be2e6&amp;username=obec_regional_36_31" TargetMode="External"/><Relationship Id="rId447" Type="http://schemas.openxmlformats.org/officeDocument/2006/relationships/hyperlink" Target="https://emenscr.nesdc.go.th/viewer/view.html?id=61cd570b4db925615229aef1&amp;username=moe02411" TargetMode="External"/><Relationship Id="rId251" Type="http://schemas.openxmlformats.org/officeDocument/2006/relationships/hyperlink" Target="https://emenscr.nesdc.go.th/viewer/view.html?id=5fdc73c4adb90d1b2adda4ed&amp;username=crru0532041" TargetMode="External"/><Relationship Id="rId46" Type="http://schemas.openxmlformats.org/officeDocument/2006/relationships/hyperlink" Target="https://emenscr.nesdc.go.th/viewer/view.html?id=5d8b3348c9040805a0286e61&amp;username=moe021301" TargetMode="External"/><Relationship Id="rId293" Type="http://schemas.openxmlformats.org/officeDocument/2006/relationships/hyperlink" Target="https://emenscr.nesdc.go.th/viewer/view.html?id=600e4611ef06eb0e8c9addf3&amp;username=moe02971" TargetMode="External"/><Relationship Id="rId307" Type="http://schemas.openxmlformats.org/officeDocument/2006/relationships/hyperlink" Target="https://emenscr.nesdc.go.th/viewer/view.html?id=60114d184037f647d85e82e3&amp;username=moe021221" TargetMode="External"/><Relationship Id="rId349" Type="http://schemas.openxmlformats.org/officeDocument/2006/relationships/hyperlink" Target="https://emenscr.nesdc.go.th/viewer/view.html?id=605855d7fd3c2834509cc45d&amp;username=obec_regional_24_21" TargetMode="External"/><Relationship Id="rId88" Type="http://schemas.openxmlformats.org/officeDocument/2006/relationships/hyperlink" Target="https://emenscr.nesdc.go.th/viewer/view.html?id=5dfb94f2c552571a72d13845&amp;username=moe02641" TargetMode="External"/><Relationship Id="rId111" Type="http://schemas.openxmlformats.org/officeDocument/2006/relationships/hyperlink" Target="https://emenscr.nesdc.go.th/viewer/view.html?id=5e030e15b459dd49a9ac788d&amp;username=moe02991" TargetMode="External"/><Relationship Id="rId153" Type="http://schemas.openxmlformats.org/officeDocument/2006/relationships/hyperlink" Target="https://emenscr.nesdc.go.th/viewer/view.html?id=5e32842b803b616662cdce52&amp;username=moe021171" TargetMode="External"/><Relationship Id="rId195" Type="http://schemas.openxmlformats.org/officeDocument/2006/relationships/hyperlink" Target="https://emenscr.nesdc.go.th/viewer/view.html?id=5f213f4a0abd48273f58ed0e&amp;username=obec_regional_19_21" TargetMode="External"/><Relationship Id="rId209" Type="http://schemas.openxmlformats.org/officeDocument/2006/relationships/hyperlink" Target="https://emenscr.nesdc.go.th/viewer/view.html?id=5f787ec3aef05624fcd54f28&amp;username=obec_regional_30_81" TargetMode="External"/><Relationship Id="rId360" Type="http://schemas.openxmlformats.org/officeDocument/2006/relationships/hyperlink" Target="https://emenscr.nesdc.go.th/viewer/view.html?id=6065eb76e155ba096006f952&amp;username=obec_regional_73_21" TargetMode="External"/><Relationship Id="rId416" Type="http://schemas.openxmlformats.org/officeDocument/2006/relationships/hyperlink" Target="https://emenscr.nesdc.go.th/viewer/view.html?id=618a1d911c41a9328354d4a9&amp;username=m-society03051" TargetMode="External"/><Relationship Id="rId220" Type="http://schemas.openxmlformats.org/officeDocument/2006/relationships/hyperlink" Target="https://emenscr.nesdc.go.th/viewer/view.html?id=5f9a3f99bfed2250ae187b30&amp;username=obec_regional_30_61" TargetMode="External"/><Relationship Id="rId458" Type="http://schemas.openxmlformats.org/officeDocument/2006/relationships/hyperlink" Target="https://emenscr.nesdc.go.th/viewer/view.html?id=61e8e58916a131254cb6e886&amp;username=moe02491" TargetMode="External"/><Relationship Id="rId15" Type="http://schemas.openxmlformats.org/officeDocument/2006/relationships/hyperlink" Target="https://emenscr.nesdc.go.th/viewer/view.html?id=5cc7d64ca6ce3a3febe8d659&amp;username=moe02981" TargetMode="External"/><Relationship Id="rId57" Type="http://schemas.openxmlformats.org/officeDocument/2006/relationships/hyperlink" Target="https://emenscr.nesdc.go.th/viewer/view.html?id=5dad5253161e9a5bd4af3081&amp;username=pcru053911" TargetMode="External"/><Relationship Id="rId262" Type="http://schemas.openxmlformats.org/officeDocument/2006/relationships/hyperlink" Target="https://emenscr.nesdc.go.th/viewer/view.html?id=5fe96f5f55edc142c175de43&amp;username=moe02411" TargetMode="External"/><Relationship Id="rId318" Type="http://schemas.openxmlformats.org/officeDocument/2006/relationships/hyperlink" Target="https://emenscr.nesdc.go.th/viewer/view.html?id=60143843929a242f72ad63f3&amp;username=moe021171" TargetMode="External"/><Relationship Id="rId99" Type="http://schemas.openxmlformats.org/officeDocument/2006/relationships/hyperlink" Target="https://emenscr.nesdc.go.th/viewer/view.html?id=5e0085eab459dd49a9ac7239&amp;username=moe021071" TargetMode="External"/><Relationship Id="rId122" Type="http://schemas.openxmlformats.org/officeDocument/2006/relationships/hyperlink" Target="https://emenscr.nesdc.go.th/viewer/view.html?id=5e045e206f155549ab8fc0ef&amp;username=moe021111" TargetMode="External"/><Relationship Id="rId164" Type="http://schemas.openxmlformats.org/officeDocument/2006/relationships/hyperlink" Target="https://emenscr.nesdc.go.th/viewer/view.html?id=5e82d4bcdc41203b4f8dd3fa&amp;username=moe02601" TargetMode="External"/><Relationship Id="rId371" Type="http://schemas.openxmlformats.org/officeDocument/2006/relationships/hyperlink" Target="https://emenscr.nesdc.go.th/viewer/view.html?id=60883c77fb0f04238036a315&amp;username=obec_regional_20_31" TargetMode="External"/><Relationship Id="rId427" Type="http://schemas.openxmlformats.org/officeDocument/2006/relationships/hyperlink" Target="https://emenscr.nesdc.go.th/viewer/view.html?id=61b9add49832d51cf432cdb1&amp;username=moe02501" TargetMode="External"/><Relationship Id="rId26" Type="http://schemas.openxmlformats.org/officeDocument/2006/relationships/hyperlink" Target="https://emenscr.nesdc.go.th/viewer/view.html?id=5d02043e43f43b4179ea12cd&amp;username=moe02811" TargetMode="External"/><Relationship Id="rId231" Type="http://schemas.openxmlformats.org/officeDocument/2006/relationships/hyperlink" Target="https://emenscr.nesdc.go.th/viewer/view.html?id=5fb1f868d830192cf102456f&amp;username=moe021331" TargetMode="External"/><Relationship Id="rId273" Type="http://schemas.openxmlformats.org/officeDocument/2006/relationships/hyperlink" Target="https://emenscr.nesdc.go.th/viewer/view.html?id=5ff825d2dc679924cc1f0fac&amp;username=moe02531" TargetMode="External"/><Relationship Id="rId329" Type="http://schemas.openxmlformats.org/officeDocument/2006/relationships/hyperlink" Target="https://emenscr.nesdc.go.th/viewer/view.html?id=601ceb413f9c9a15b66caf65&amp;username=moe02841" TargetMode="External"/><Relationship Id="rId68" Type="http://schemas.openxmlformats.org/officeDocument/2006/relationships/hyperlink" Target="https://emenscr.nesdc.go.th/viewer/view.html?id=5dd21fcfefbbb90303acb319&amp;username=moe02611" TargetMode="External"/><Relationship Id="rId133" Type="http://schemas.openxmlformats.org/officeDocument/2006/relationships/hyperlink" Target="https://emenscr.nesdc.go.th/viewer/view.html?id=5e0df27fd5c16e3ef85ebec8&amp;username=moe02671" TargetMode="External"/><Relationship Id="rId175" Type="http://schemas.openxmlformats.org/officeDocument/2006/relationships/hyperlink" Target="https://emenscr.nesdc.go.th/viewer/view.html?id=5eec878379fb11201340f84a&amp;username=obec_regional_41_31" TargetMode="External"/><Relationship Id="rId340" Type="http://schemas.openxmlformats.org/officeDocument/2006/relationships/hyperlink" Target="https://emenscr.nesdc.go.th/viewer/view.html?id=60409f2ff771bb3e31266ff9&amp;username=moe021041" TargetMode="External"/><Relationship Id="rId200" Type="http://schemas.openxmlformats.org/officeDocument/2006/relationships/hyperlink" Target="https://emenscr.nesdc.go.th/viewer/view.html?id=5f6433363fa2a061cf69c8f9&amp;username=obec_regional_61_21" TargetMode="External"/><Relationship Id="rId382" Type="http://schemas.openxmlformats.org/officeDocument/2006/relationships/hyperlink" Target="https://emenscr.nesdc.go.th/viewer/view.html?id=60a346b0d9177f779cdead28&amp;username=obec_regional_90_21" TargetMode="External"/><Relationship Id="rId438" Type="http://schemas.openxmlformats.org/officeDocument/2006/relationships/hyperlink" Target="https://emenscr.nesdc.go.th/viewer/view.html?id=61c935ef91854c614b74d9c9&amp;username=moe02941" TargetMode="External"/><Relationship Id="rId242" Type="http://schemas.openxmlformats.org/officeDocument/2006/relationships/hyperlink" Target="https://emenscr.nesdc.go.th/viewer/view.html?id=5fcf110f56035d16079a092c&amp;username=skru11201" TargetMode="External"/><Relationship Id="rId284" Type="http://schemas.openxmlformats.org/officeDocument/2006/relationships/hyperlink" Target="https://emenscr.nesdc.go.th/viewer/view.html?id=60015402d81bc0294d03100f&amp;username=obec_regional_85_21" TargetMode="External"/><Relationship Id="rId37" Type="http://schemas.openxmlformats.org/officeDocument/2006/relationships/hyperlink" Target="https://emenscr.nesdc.go.th/viewer/view.html?id=5d53e4538087be14b6d4ccf1&amp;username=m-society03091" TargetMode="External"/><Relationship Id="rId79" Type="http://schemas.openxmlformats.org/officeDocument/2006/relationships/hyperlink" Target="https://emenscr.nesdc.go.th/viewer/view.html?id=5df1f16811e6364ece801f45&amp;username=moph08051" TargetMode="External"/><Relationship Id="rId102" Type="http://schemas.openxmlformats.org/officeDocument/2006/relationships/hyperlink" Target="https://emenscr.nesdc.go.th/viewer/view.html?id=5e01a170b459dd49a9ac7430&amp;username=moe02441" TargetMode="External"/><Relationship Id="rId144" Type="http://schemas.openxmlformats.org/officeDocument/2006/relationships/hyperlink" Target="https://emenscr.nesdc.go.th/viewer/view.html?id=5e168a662b153329cffcad60&amp;username=moe02651" TargetMode="External"/><Relationship Id="rId90" Type="http://schemas.openxmlformats.org/officeDocument/2006/relationships/hyperlink" Target="https://emenscr.nesdc.go.th/viewer/view.html?id=5e001abbb459dd49a9ac7081&amp;username=moe021061" TargetMode="External"/><Relationship Id="rId186" Type="http://schemas.openxmlformats.org/officeDocument/2006/relationships/hyperlink" Target="https://emenscr.nesdc.go.th/viewer/view.html?id=5efee5be8fee0f3091ae8eb2&amp;username=moe02921" TargetMode="External"/><Relationship Id="rId351" Type="http://schemas.openxmlformats.org/officeDocument/2006/relationships/hyperlink" Target="https://emenscr.nesdc.go.th/viewer/view.html?id=605972aa1d4fae344a6a224b&amp;username=obec_regional_71_51" TargetMode="External"/><Relationship Id="rId393" Type="http://schemas.openxmlformats.org/officeDocument/2006/relationships/hyperlink" Target="https://emenscr.nesdc.go.th/viewer/view.html?id=610b9e9e9af47d6f9a34e7da&amp;username=moph08051" TargetMode="External"/><Relationship Id="rId407" Type="http://schemas.openxmlformats.org/officeDocument/2006/relationships/hyperlink" Target="https://emenscr.nesdc.go.th/viewer/view.html?id=616cfe12abf2f76eaaed8022&amp;username=obec_regional_56_21" TargetMode="External"/><Relationship Id="rId449" Type="http://schemas.openxmlformats.org/officeDocument/2006/relationships/hyperlink" Target="https://emenscr.nesdc.go.th/viewer/view.html?id=61cecb1274e0ea615e991067&amp;username=moe02471" TargetMode="External"/><Relationship Id="rId211" Type="http://schemas.openxmlformats.org/officeDocument/2006/relationships/hyperlink" Target="https://emenscr.nesdc.go.th/viewer/view.html?id=5f7fdfcacda8000329798b95&amp;username=moe021301" TargetMode="External"/><Relationship Id="rId253" Type="http://schemas.openxmlformats.org/officeDocument/2006/relationships/hyperlink" Target="https://emenscr.nesdc.go.th/viewer/view.html?id=5fe02d93adb90d1b2adda635&amp;username=obec_regional_92_21" TargetMode="External"/><Relationship Id="rId295" Type="http://schemas.openxmlformats.org/officeDocument/2006/relationships/hyperlink" Target="https://emenscr.nesdc.go.th/viewer/view.html?id=600e5231ef06eb0e8c9ade35&amp;username=moe02991" TargetMode="External"/><Relationship Id="rId309" Type="http://schemas.openxmlformats.org/officeDocument/2006/relationships/hyperlink" Target="https://emenscr.nesdc.go.th/viewer/view.html?id=60124ea0ee427a6586714f32&amp;username=moe02581" TargetMode="External"/><Relationship Id="rId460" Type="http://schemas.openxmlformats.org/officeDocument/2006/relationships/hyperlink" Target="https://emenscr.nesdc.go.th/viewer/view.html?id=61ea745409c70e3a2562db8b&amp;username=moe02921" TargetMode="External"/><Relationship Id="rId48" Type="http://schemas.openxmlformats.org/officeDocument/2006/relationships/hyperlink" Target="https://emenscr.nesdc.go.th/viewer/view.html?id=5d8c7ea8e3485b6493887fba&amp;username=moe02621" TargetMode="External"/><Relationship Id="rId113" Type="http://schemas.openxmlformats.org/officeDocument/2006/relationships/hyperlink" Target="https://emenscr.nesdc.go.th/viewer/view.html?id=5e032fe042c5ca49af55aeb0&amp;username=moe02971" TargetMode="External"/><Relationship Id="rId320" Type="http://schemas.openxmlformats.org/officeDocument/2006/relationships/hyperlink" Target="https://emenscr.nesdc.go.th/viewer/view.html?id=601525db35fb5c2f7ac7d3c5&amp;username=moe021151" TargetMode="External"/><Relationship Id="rId155" Type="http://schemas.openxmlformats.org/officeDocument/2006/relationships/hyperlink" Target="https://emenscr.nesdc.go.th/viewer/view.html?id=5e34028efa33863d0666a85f&amp;username=moe02821" TargetMode="External"/><Relationship Id="rId197" Type="http://schemas.openxmlformats.org/officeDocument/2006/relationships/hyperlink" Target="https://emenscr.nesdc.go.th/viewer/view.html?id=5f300887bf4d870689cfee4e&amp;username=obec_regional_45_31" TargetMode="External"/><Relationship Id="rId362" Type="http://schemas.openxmlformats.org/officeDocument/2006/relationships/hyperlink" Target="https://emenscr.nesdc.go.th/viewer/view.html?id=606d26d457ba7c2ebb973933&amp;username=obec_regional_96_21" TargetMode="External"/><Relationship Id="rId418" Type="http://schemas.openxmlformats.org/officeDocument/2006/relationships/hyperlink" Target="https://emenscr.nesdc.go.th/viewer/view.html?id=618b8613da880b328aef0e93&amp;username=mol05081" TargetMode="External"/><Relationship Id="rId222" Type="http://schemas.openxmlformats.org/officeDocument/2006/relationships/hyperlink" Target="https://emenscr.nesdc.go.th/viewer/view.html?id=5f9a775c8f85135b66769e18&amp;username=obec_regional_60_21" TargetMode="External"/><Relationship Id="rId264" Type="http://schemas.openxmlformats.org/officeDocument/2006/relationships/hyperlink" Target="https://emenscr.nesdc.go.th/viewer/view.html?id=5febfbc61a5e145f8dc809b3&amp;username=obec_regional_57_51" TargetMode="External"/><Relationship Id="rId17" Type="http://schemas.openxmlformats.org/officeDocument/2006/relationships/hyperlink" Target="https://emenscr.nesdc.go.th/viewer/view.html?id=5cc7d9d7a6ce3a3febe8d661&amp;username=moe02981" TargetMode="External"/><Relationship Id="rId59" Type="http://schemas.openxmlformats.org/officeDocument/2006/relationships/hyperlink" Target="https://emenscr.nesdc.go.th/viewer/view.html?id=5daeb7e49f1c3146ba5f3722&amp;username=rmutt0578041" TargetMode="External"/><Relationship Id="rId124" Type="http://schemas.openxmlformats.org/officeDocument/2006/relationships/hyperlink" Target="https://emenscr.nesdc.go.th/viewer/view.html?id=5e047556ca0feb49b458c801&amp;username=moph0032311" TargetMode="External"/><Relationship Id="rId70" Type="http://schemas.openxmlformats.org/officeDocument/2006/relationships/hyperlink" Target="https://emenscr.nesdc.go.th/viewer/view.html?id=5de099edff7a105e57ac5db3&amp;username=moe02611" TargetMode="External"/><Relationship Id="rId166" Type="http://schemas.openxmlformats.org/officeDocument/2006/relationships/hyperlink" Target="https://emenscr.nesdc.go.th/viewer/view.html?id=5e849e62a0b9b705da203da2&amp;username=moe021011" TargetMode="External"/><Relationship Id="rId331" Type="http://schemas.openxmlformats.org/officeDocument/2006/relationships/hyperlink" Target="https://emenscr.nesdc.go.th/viewer/view.html?id=6020b0863f9c9a15b66cafd0&amp;username=moe02901" TargetMode="External"/><Relationship Id="rId373" Type="http://schemas.openxmlformats.org/officeDocument/2006/relationships/hyperlink" Target="https://emenscr.nesdc.go.th/viewer/view.html?id=6088f62f327d5f653e3e013d&amp;username=obec_regional_70_21" TargetMode="External"/><Relationship Id="rId429" Type="http://schemas.openxmlformats.org/officeDocument/2006/relationships/hyperlink" Target="https://emenscr.nesdc.go.th/viewer/view.html?id=61c004e3132398622df86ef8&amp;username=moe02761" TargetMode="External"/><Relationship Id="rId1" Type="http://schemas.openxmlformats.org/officeDocument/2006/relationships/hyperlink" Target="https://emenscr.nesdc.go.th/viewer/view.html?id=5b1bac907587e67e2e720e06&amp;username=rmutt0578041" TargetMode="External"/><Relationship Id="rId233" Type="http://schemas.openxmlformats.org/officeDocument/2006/relationships/hyperlink" Target="https://emenscr.nesdc.go.th/viewer/view.html?id=5fbb7ba10d3eec2a6b9e4cb0&amp;username=moe02111" TargetMode="External"/><Relationship Id="rId440" Type="http://schemas.openxmlformats.org/officeDocument/2006/relationships/hyperlink" Target="https://emenscr.nesdc.go.th/viewer/view.html?id=61c982564db925615229a9be&amp;username=moe02541" TargetMode="External"/><Relationship Id="rId28" Type="http://schemas.openxmlformats.org/officeDocument/2006/relationships/hyperlink" Target="https://emenscr.nesdc.go.th/viewer/view.html?id=5d0a07c727a73d0aedb78277&amp;username=moe02961" TargetMode="External"/><Relationship Id="rId275" Type="http://schemas.openxmlformats.org/officeDocument/2006/relationships/hyperlink" Target="https://emenscr.nesdc.go.th/viewer/view.html?id=5ffd49eaa10e0440b2805f1f&amp;username=moe021181" TargetMode="External"/><Relationship Id="rId300" Type="http://schemas.openxmlformats.org/officeDocument/2006/relationships/hyperlink" Target="https://emenscr.nesdc.go.th/viewer/view.html?id=600fa2864037f647d85e8054&amp;username=moe021021" TargetMode="External"/><Relationship Id="rId81" Type="http://schemas.openxmlformats.org/officeDocument/2006/relationships/hyperlink" Target="https://emenscr.nesdc.go.th/viewer/view.html?id=5df6fc0ecf2dda1a4f64d8be&amp;username=moe02651" TargetMode="External"/><Relationship Id="rId135" Type="http://schemas.openxmlformats.org/officeDocument/2006/relationships/hyperlink" Target="https://emenscr.nesdc.go.th/viewer/view.html?id=5e0f058769446508364b4e6b&amp;username=moph0032361" TargetMode="External"/><Relationship Id="rId177" Type="http://schemas.openxmlformats.org/officeDocument/2006/relationships/hyperlink" Target="https://emenscr.nesdc.go.th/viewer/view.html?id=5ef063f2abd22b7785e18175&amp;username=obec_regional_34_51" TargetMode="External"/><Relationship Id="rId342" Type="http://schemas.openxmlformats.org/officeDocument/2006/relationships/hyperlink" Target="https://emenscr.nesdc.go.th/viewer/view.html?id=6046670922a74d5de4d5bef8&amp;username=obec_regional_50_31" TargetMode="External"/><Relationship Id="rId384" Type="http://schemas.openxmlformats.org/officeDocument/2006/relationships/hyperlink" Target="https://emenscr.nesdc.go.th/viewer/view.html?id=60c195025a26a8187e8477f3&amp;username=obec_regional_55_31" TargetMode="External"/><Relationship Id="rId202" Type="http://schemas.openxmlformats.org/officeDocument/2006/relationships/hyperlink" Target="https://emenscr.nesdc.go.th/viewer/view.html?id=5f6af8c29c6af045fbf3ce1d&amp;username=moe021321" TargetMode="External"/><Relationship Id="rId244" Type="http://schemas.openxmlformats.org/officeDocument/2006/relationships/hyperlink" Target="https://emenscr.nesdc.go.th/viewer/view.html?id=5fd7213e6eb12634f2968cb7&amp;username=obec_regional_50_31" TargetMode="External"/><Relationship Id="rId39" Type="http://schemas.openxmlformats.org/officeDocument/2006/relationships/hyperlink" Target="https://emenscr.nesdc.go.th/viewer/view.html?id=5d5cbcdd3196fc13b0eb02e9&amp;username=moe021061" TargetMode="External"/><Relationship Id="rId286" Type="http://schemas.openxmlformats.org/officeDocument/2006/relationships/hyperlink" Target="https://emenscr.nesdc.go.th/viewer/view.html?id=600509436bbd3e1ca33a78ca&amp;username=moe02561" TargetMode="External"/><Relationship Id="rId451" Type="http://schemas.openxmlformats.org/officeDocument/2006/relationships/hyperlink" Target="https://emenscr.nesdc.go.th/viewer/view.html?id=61d7f27d83ea182cb1d35475&amp;username=moe021181" TargetMode="External"/><Relationship Id="rId50" Type="http://schemas.openxmlformats.org/officeDocument/2006/relationships/hyperlink" Target="https://emenscr.nesdc.go.th/viewer/view.html?id=5d8f058f053dee36a477cd83&amp;username=moe02481" TargetMode="External"/><Relationship Id="rId104" Type="http://schemas.openxmlformats.org/officeDocument/2006/relationships/hyperlink" Target="https://emenscr.nesdc.go.th/viewer/view.html?id=5e01dd41b459dd49a9ac75cc&amp;username=moe02611" TargetMode="External"/><Relationship Id="rId146" Type="http://schemas.openxmlformats.org/officeDocument/2006/relationships/hyperlink" Target="https://emenscr.nesdc.go.th/viewer/view.html?id=5e16ee70ab990e30f23224a3&amp;username=moph0032351" TargetMode="External"/><Relationship Id="rId188" Type="http://schemas.openxmlformats.org/officeDocument/2006/relationships/hyperlink" Target="https://emenscr.nesdc.go.th/viewer/view.html?id=5f082a426ec56506b7c4853d&amp;username=obec_regional_70_21" TargetMode="External"/><Relationship Id="rId311" Type="http://schemas.openxmlformats.org/officeDocument/2006/relationships/hyperlink" Target="https://emenscr.nesdc.go.th/viewer/view.html?id=601265f0ee427a6586714f6b&amp;username=moe02931" TargetMode="External"/><Relationship Id="rId353" Type="http://schemas.openxmlformats.org/officeDocument/2006/relationships/hyperlink" Target="https://emenscr.nesdc.go.th/viewer/view.html?id=605af61f1d4fae344a6a2298&amp;username=obec_regional_54_21" TargetMode="External"/><Relationship Id="rId395" Type="http://schemas.openxmlformats.org/officeDocument/2006/relationships/hyperlink" Target="https://emenscr.nesdc.go.th/viewer/view.html?id=610e4c5186ed660368a5b9cd&amp;username=moph09051" TargetMode="External"/><Relationship Id="rId409" Type="http://schemas.openxmlformats.org/officeDocument/2006/relationships/hyperlink" Target="https://emenscr.nesdc.go.th/viewer/view.html?id=61778cb9b07caa41b3ab0d91&amp;username=obec_regional_60_21" TargetMode="External"/><Relationship Id="rId92" Type="http://schemas.openxmlformats.org/officeDocument/2006/relationships/hyperlink" Target="https://emenscr.nesdc.go.th/viewer/view.html?id=5e003a026f155549ab8fb4d4&amp;username=moe021021" TargetMode="External"/><Relationship Id="rId213" Type="http://schemas.openxmlformats.org/officeDocument/2006/relationships/hyperlink" Target="https://emenscr.nesdc.go.th/viewer/view.html?id=5f8815cbdf059b3a1acf34b9&amp;username=obec_regional_76_31" TargetMode="External"/><Relationship Id="rId420" Type="http://schemas.openxmlformats.org/officeDocument/2006/relationships/hyperlink" Target="https://emenscr.nesdc.go.th/viewer/view.html?id=619b4c721dcb253d5553236c&amp;username=moph0032391" TargetMode="External"/><Relationship Id="rId255" Type="http://schemas.openxmlformats.org/officeDocument/2006/relationships/hyperlink" Target="https://emenscr.nesdc.go.th/viewer/view.html?id=5fe1a3beadb90d1b2adda842&amp;username=obec_regional_43_31" TargetMode="External"/><Relationship Id="rId297" Type="http://schemas.openxmlformats.org/officeDocument/2006/relationships/hyperlink" Target="https://emenscr.nesdc.go.th/viewer/view.html?id=600eed75ef06eb0e8c9adf35&amp;username=moe02651" TargetMode="External"/><Relationship Id="rId462" Type="http://schemas.openxmlformats.org/officeDocument/2006/relationships/hyperlink" Target="https://emenscr.nesdc.go.th/viewer/view.html?id=61ee68fa56fafe2e6b624854&amp;username=moe02901" TargetMode="External"/><Relationship Id="rId115" Type="http://schemas.openxmlformats.org/officeDocument/2006/relationships/hyperlink" Target="https://emenscr.nesdc.go.th/viewer/view.html?id=5e034887b459dd49a9ac79fb&amp;username=moph03201" TargetMode="External"/><Relationship Id="rId157" Type="http://schemas.openxmlformats.org/officeDocument/2006/relationships/hyperlink" Target="https://emenscr.nesdc.go.th/viewer/view.html?id=5e4a3cae687ff8260b5ae457&amp;username=moe02451" TargetMode="External"/><Relationship Id="rId322" Type="http://schemas.openxmlformats.org/officeDocument/2006/relationships/hyperlink" Target="https://emenscr.nesdc.go.th/viewer/view.html?id=60165ef335fb5c2f7ac7d49a&amp;username=moe02751" TargetMode="External"/><Relationship Id="rId364" Type="http://schemas.openxmlformats.org/officeDocument/2006/relationships/hyperlink" Target="https://emenscr.nesdc.go.th/viewer/view.html?id=606d7317a95b193f75f6f08b&amp;username=obec_regional_86_31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7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5f06cb839d894252255a6e7e&amp;username=obec_regional_80_21" TargetMode="External"/><Relationship Id="rId21" Type="http://schemas.openxmlformats.org/officeDocument/2006/relationships/hyperlink" Target="https://emenscr.nesdc.go.th/viewer/view.html?id=5d13235f19ab880af76a0300&amp;username=moe02521" TargetMode="External"/><Relationship Id="rId42" Type="http://schemas.openxmlformats.org/officeDocument/2006/relationships/hyperlink" Target="https://emenscr.nesdc.go.th/viewer/view.html?id=5deb57d19f75a146bbce088d&amp;username=moe021191" TargetMode="External"/><Relationship Id="rId63" Type="http://schemas.openxmlformats.org/officeDocument/2006/relationships/hyperlink" Target="https://emenscr.nesdc.go.th/viewer/view.html?id=5e034887b459dd49a9ac79fb&amp;username=moph03201" TargetMode="External"/><Relationship Id="rId84" Type="http://schemas.openxmlformats.org/officeDocument/2006/relationships/hyperlink" Target="https://emenscr.nesdc.go.th/viewer/view.html?id=5e32842b803b616662cdce52&amp;username=moe021171" TargetMode="External"/><Relationship Id="rId138" Type="http://schemas.openxmlformats.org/officeDocument/2006/relationships/hyperlink" Target="https://emenscr.nesdc.go.th/viewer/view.html?id=5cc6c2c0a392573fe1bc7169&amp;username=moe02981" TargetMode="External"/><Relationship Id="rId159" Type="http://schemas.openxmlformats.org/officeDocument/2006/relationships/hyperlink" Target="https://emenscr.nesdc.go.th/viewer/view.html?id=5e030e15b459dd49a9ac788d&amp;username=moe02991" TargetMode="External"/><Relationship Id="rId170" Type="http://schemas.openxmlformats.org/officeDocument/2006/relationships/hyperlink" Target="https://emenscr.nesdc.go.th/viewer/view.html?id=5e72ea03affc132878476ce1&amp;username=moe021161" TargetMode="External"/><Relationship Id="rId191" Type="http://schemas.openxmlformats.org/officeDocument/2006/relationships/hyperlink" Target="https://emenscr.nesdc.go.th/viewer/view.html?id=5e0eb5c6f7206a3eeb33f637&amp;username=skru11201" TargetMode="External"/><Relationship Id="rId107" Type="http://schemas.openxmlformats.org/officeDocument/2006/relationships/hyperlink" Target="https://emenscr.nesdc.go.th/viewer/view.html?id=5d9450cd644fd240c48a1d7f&amp;username=moe021161" TargetMode="External"/><Relationship Id="rId11" Type="http://schemas.openxmlformats.org/officeDocument/2006/relationships/hyperlink" Target="https://emenscr.nesdc.go.th/viewer/view.html?id=5cbec183a6ce3a3febe8d43e&amp;username=moe02581" TargetMode="External"/><Relationship Id="rId32" Type="http://schemas.openxmlformats.org/officeDocument/2006/relationships/hyperlink" Target="https://emenscr.nesdc.go.th/viewer/view.html?id=5daeb7e49f1c3146ba5f3722&amp;username=rmutt0578041" TargetMode="External"/><Relationship Id="rId53" Type="http://schemas.openxmlformats.org/officeDocument/2006/relationships/hyperlink" Target="https://emenscr.nesdc.go.th/viewer/view.html?id=5e0085eab459dd49a9ac7239&amp;username=moe021071" TargetMode="External"/><Relationship Id="rId74" Type="http://schemas.openxmlformats.org/officeDocument/2006/relationships/hyperlink" Target="https://emenscr.nesdc.go.th/viewer/view.html?id=5e0f058769446508364b4e6b&amp;username=moph0032361" TargetMode="External"/><Relationship Id="rId128" Type="http://schemas.openxmlformats.org/officeDocument/2006/relationships/hyperlink" Target="https://emenscr.nesdc.go.th/viewer/view.html?id=5e007ad9b459dd49a9ac71cc&amp;username=moe02991" TargetMode="External"/><Relationship Id="rId149" Type="http://schemas.openxmlformats.org/officeDocument/2006/relationships/hyperlink" Target="https://emenscr.nesdc.go.th/viewer/view.html?id=5de61c289f75a146bbce064d&amp;username=moe021061" TargetMode="External"/><Relationship Id="rId5" Type="http://schemas.openxmlformats.org/officeDocument/2006/relationships/hyperlink" Target="https://emenscr.nesdc.go.th/viewer/view.html?id=600e5231ef06eb0e8c9ade35" TargetMode="External"/><Relationship Id="rId95" Type="http://schemas.openxmlformats.org/officeDocument/2006/relationships/hyperlink" Target="https://emenscr.nesdc.go.th/viewer/view.html?id=5ef063f2abd22b7785e18175&amp;username=obec_regional_34_51" TargetMode="External"/><Relationship Id="rId160" Type="http://schemas.openxmlformats.org/officeDocument/2006/relationships/hyperlink" Target="https://emenscr.nesdc.go.th/viewer/view.html?id=5e033129b459dd49a9ac79b3&amp;username=moe02401" TargetMode="External"/><Relationship Id="rId181" Type="http://schemas.openxmlformats.org/officeDocument/2006/relationships/hyperlink" Target="https://emenscr.nesdc.go.th/viewer/view.html?id=5d47d4d11f8fce70fa0645ab&amp;username=m-society03051" TargetMode="External"/><Relationship Id="rId22" Type="http://schemas.openxmlformats.org/officeDocument/2006/relationships/hyperlink" Target="https://emenscr.nesdc.go.th/viewer/view.html?id=5d173333c72a7f0aeca540ca&amp;username=moe02781" TargetMode="External"/><Relationship Id="rId43" Type="http://schemas.openxmlformats.org/officeDocument/2006/relationships/hyperlink" Target="https://emenscr.nesdc.go.th/viewer/view.html?id=5df1f16811e6364ece801f45&amp;username=moph08051" TargetMode="External"/><Relationship Id="rId64" Type="http://schemas.openxmlformats.org/officeDocument/2006/relationships/hyperlink" Target="https://emenscr.nesdc.go.th/viewer/view.html?id=5e041ff8b459dd49a9ac7acc&amp;username=moe02911" TargetMode="External"/><Relationship Id="rId118" Type="http://schemas.openxmlformats.org/officeDocument/2006/relationships/hyperlink" Target="https://emenscr.nesdc.go.th/viewer/view.html?id=5f1907a99b5e5174cc5f22bb&amp;username=moe02941" TargetMode="External"/><Relationship Id="rId139" Type="http://schemas.openxmlformats.org/officeDocument/2006/relationships/hyperlink" Target="https://emenscr.nesdc.go.th/viewer/view.html?id=5cd24c75a6ce3a3febe8d77b&amp;username=moe02941" TargetMode="External"/><Relationship Id="rId85" Type="http://schemas.openxmlformats.org/officeDocument/2006/relationships/hyperlink" Target="https://emenscr.nesdc.go.th/viewer/view.html?id=5e33e9db81edaa3d0069602d&amp;username=moe021291" TargetMode="External"/><Relationship Id="rId150" Type="http://schemas.openxmlformats.org/officeDocument/2006/relationships/hyperlink" Target="https://emenscr.nesdc.go.th/viewer/view.html?id=5dedc6fc9f75a146bbce08e4&amp;username=moe021031" TargetMode="External"/><Relationship Id="rId171" Type="http://schemas.openxmlformats.org/officeDocument/2006/relationships/hyperlink" Target="https://emenscr.nesdc.go.th/viewer/view.html?id=5e82d4bcdc41203b4f8dd3fa&amp;username=moe02601" TargetMode="External"/><Relationship Id="rId192" Type="http://schemas.openxmlformats.org/officeDocument/2006/relationships/hyperlink" Target="https://emenscr.nesdc.go.th/viewer/view.html?id=5e1575460e30786ac928b2bc&amp;username=moph0032331" TargetMode="External"/><Relationship Id="rId12" Type="http://schemas.openxmlformats.org/officeDocument/2006/relationships/hyperlink" Target="https://emenscr.nesdc.go.th/viewer/view.html?id=5cc1836bf78b133fe6b14f23&amp;username=swu690261" TargetMode="External"/><Relationship Id="rId33" Type="http://schemas.openxmlformats.org/officeDocument/2006/relationships/hyperlink" Target="https://emenscr.nesdc.go.th/viewer/view.html?id=5db6a722a099c71470319aee&amp;username=moe040101" TargetMode="External"/><Relationship Id="rId108" Type="http://schemas.openxmlformats.org/officeDocument/2006/relationships/hyperlink" Target="https://emenscr.nesdc.go.th/viewer/view.html?id=5da58b2ed070455bd999d39c&amp;username=moe02661" TargetMode="External"/><Relationship Id="rId129" Type="http://schemas.openxmlformats.org/officeDocument/2006/relationships/hyperlink" Target="https://emenscr.nesdc.go.th/viewer/view.html?id=5e0df27fd5c16e3ef85ebec8&amp;username=moe02671" TargetMode="External"/><Relationship Id="rId54" Type="http://schemas.openxmlformats.org/officeDocument/2006/relationships/hyperlink" Target="https://emenscr.nesdc.go.th/viewer/view.html?id=5e0198766f155549ab8fb7dd&amp;username=moe02961" TargetMode="External"/><Relationship Id="rId75" Type="http://schemas.openxmlformats.org/officeDocument/2006/relationships/hyperlink" Target="https://emenscr.nesdc.go.th/viewer/view.html?id=5e14039e6304d01f1c2f7140&amp;username=moe021131" TargetMode="External"/><Relationship Id="rId96" Type="http://schemas.openxmlformats.org/officeDocument/2006/relationships/hyperlink" Target="https://emenscr.nesdc.go.th/viewer/view.html?id=5ef459e22d7d7a47827f192d&amp;username=moe021031" TargetMode="External"/><Relationship Id="rId140" Type="http://schemas.openxmlformats.org/officeDocument/2006/relationships/hyperlink" Target="https://emenscr.nesdc.go.th/viewer/view.html?id=5d088f5627a73d0aedb781de&amp;username=skru11201" TargetMode="External"/><Relationship Id="rId161" Type="http://schemas.openxmlformats.org/officeDocument/2006/relationships/hyperlink" Target="https://emenscr.nesdc.go.th/viewer/view.html?id=5e043757ca0feb49b458c606&amp;username=moe021181" TargetMode="External"/><Relationship Id="rId182" Type="http://schemas.openxmlformats.org/officeDocument/2006/relationships/hyperlink" Target="https://emenscr.nesdc.go.th/viewer/view.html?id=5d5a0916033c5d05164df9b7&amp;username=moe021091" TargetMode="External"/><Relationship Id="rId6" Type="http://schemas.openxmlformats.org/officeDocument/2006/relationships/hyperlink" Target="https://emenscr.nesdc.go.th/viewer/view.html?id=600e5231ef06eb0e8c9ade35" TargetMode="External"/><Relationship Id="rId23" Type="http://schemas.openxmlformats.org/officeDocument/2006/relationships/hyperlink" Target="https://emenscr.nesdc.go.th/viewer/view.html?id=5d53e4538087be14b6d4ccf1&amp;username=m-society03091" TargetMode="External"/><Relationship Id="rId119" Type="http://schemas.openxmlformats.org/officeDocument/2006/relationships/hyperlink" Target="https://emenscr.nesdc.go.th/viewer/view.html?id=5b1bac907587e67e2e720e06&amp;username=rmutt0578041" TargetMode="External"/><Relationship Id="rId44" Type="http://schemas.openxmlformats.org/officeDocument/2006/relationships/hyperlink" Target="https://emenscr.nesdc.go.th/viewer/view.html?id=5df34e4cbd03be2c50f78054&amp;username=moe02461" TargetMode="External"/><Relationship Id="rId65" Type="http://schemas.openxmlformats.org/officeDocument/2006/relationships/hyperlink" Target="https://emenscr.nesdc.go.th/viewer/view.html?id=5e0436c442c5ca49af55b0a1&amp;username=buu62001" TargetMode="External"/><Relationship Id="rId86" Type="http://schemas.openxmlformats.org/officeDocument/2006/relationships/hyperlink" Target="https://emenscr.nesdc.go.th/viewer/view.html?id=5e34028efa33863d0666a85f&amp;username=moe02821" TargetMode="External"/><Relationship Id="rId130" Type="http://schemas.openxmlformats.org/officeDocument/2006/relationships/hyperlink" Target="https://emenscr.nesdc.go.th/viewer/view.html?id=5e168a662b153329cffcad60&amp;username=moe02651" TargetMode="External"/><Relationship Id="rId151" Type="http://schemas.openxmlformats.org/officeDocument/2006/relationships/hyperlink" Target="https://emenscr.nesdc.go.th/viewer/view.html?id=5dedf649a4f65846b25d43ca&amp;username=moe021261" TargetMode="External"/><Relationship Id="rId172" Type="http://schemas.openxmlformats.org/officeDocument/2006/relationships/hyperlink" Target="https://emenscr.nesdc.go.th/viewer/view.html?id=5e849e62a0b9b705da203da2&amp;username=moe021011" TargetMode="External"/><Relationship Id="rId193" Type="http://schemas.openxmlformats.org/officeDocument/2006/relationships/hyperlink" Target="https://emenscr.nesdc.go.th/viewer/view.html?id=5e15a247ab5cf06ac49f5287&amp;username=moph0032341" TargetMode="External"/><Relationship Id="rId13" Type="http://schemas.openxmlformats.org/officeDocument/2006/relationships/hyperlink" Target="https://emenscr.nesdc.go.th/viewer/view.html?id=5cc7c0a5a6ce3a3febe8d635&amp;username=moe02981" TargetMode="External"/><Relationship Id="rId109" Type="http://schemas.openxmlformats.org/officeDocument/2006/relationships/hyperlink" Target="https://emenscr.nesdc.go.th/viewer/view.html?id=5dba65f7b9b2250a3a28eadc&amp;username=rmutt0578041" TargetMode="External"/><Relationship Id="rId34" Type="http://schemas.openxmlformats.org/officeDocument/2006/relationships/hyperlink" Target="https://emenscr.nesdc.go.th/viewer/view.html?id=5db7c2c4a12569147ec986f8&amp;username=rmutt0578041" TargetMode="External"/><Relationship Id="rId55" Type="http://schemas.openxmlformats.org/officeDocument/2006/relationships/hyperlink" Target="https://emenscr.nesdc.go.th/viewer/view.html?id=5e01a170b459dd49a9ac7430&amp;username=moe02441" TargetMode="External"/><Relationship Id="rId76" Type="http://schemas.openxmlformats.org/officeDocument/2006/relationships/hyperlink" Target="https://emenscr.nesdc.go.th/viewer/view.html?id=5e140a2ce2cf091f1b82ffdb&amp;username=moe02421" TargetMode="External"/><Relationship Id="rId97" Type="http://schemas.openxmlformats.org/officeDocument/2006/relationships/hyperlink" Target="https://emenscr.nesdc.go.th/viewer/view.html?id=5ef468322d7d7a47827f196c&amp;username=moe021221" TargetMode="External"/><Relationship Id="rId120" Type="http://schemas.openxmlformats.org/officeDocument/2006/relationships/hyperlink" Target="https://emenscr.nesdc.go.th/viewer/view.html?id=5cf61609656db4416eea0b3a&amp;username=moe02591" TargetMode="External"/><Relationship Id="rId141" Type="http://schemas.openxmlformats.org/officeDocument/2006/relationships/hyperlink" Target="https://emenscr.nesdc.go.th/viewer/view.html?id=5d832d4e6e6bea05a699b676&amp;username=moe02401" TargetMode="External"/><Relationship Id="rId7" Type="http://schemas.openxmlformats.org/officeDocument/2006/relationships/hyperlink" Target="https://emenscr.nesdc.go.th/viewer/view.html?id=5b34663a7eb59a406681fae9&amp;username=moe040101" TargetMode="External"/><Relationship Id="rId162" Type="http://schemas.openxmlformats.org/officeDocument/2006/relationships/hyperlink" Target="https://emenscr.nesdc.go.th/viewer/view.html?id=5e044de242c5ca49af55b118&amp;username=skru11201" TargetMode="External"/><Relationship Id="rId183" Type="http://schemas.openxmlformats.org/officeDocument/2006/relationships/hyperlink" Target="https://emenscr.nesdc.go.th/viewer/view.html?id=5d8b489d1970f105a15995df&amp;username=moe02621" TargetMode="External"/><Relationship Id="rId2" Type="http://schemas.openxmlformats.org/officeDocument/2006/relationships/hyperlink" Target="https://emenscr.nesdc.go.th/viewer/view.html?id=6582af55bcbd745c67dd3fcb" TargetMode="External"/><Relationship Id="rId29" Type="http://schemas.openxmlformats.org/officeDocument/2006/relationships/hyperlink" Target="https://emenscr.nesdc.go.th/viewer/view.html?id=5da984fb161e9a5bd4af2f9d&amp;username=moe02431" TargetMode="External"/><Relationship Id="rId24" Type="http://schemas.openxmlformats.org/officeDocument/2006/relationships/hyperlink" Target="https://emenscr.nesdc.go.th/viewer/view.html?id=5d5cbcdd3196fc13b0eb02e9&amp;username=moe021061" TargetMode="External"/><Relationship Id="rId40" Type="http://schemas.openxmlformats.org/officeDocument/2006/relationships/hyperlink" Target="https://emenscr.nesdc.go.th/viewer/view.html?id=5de4d561e78f8151e86bc527&amp;username=moe040071" TargetMode="External"/><Relationship Id="rId45" Type="http://schemas.openxmlformats.org/officeDocument/2006/relationships/hyperlink" Target="https://emenscr.nesdc.go.th/viewer/view.html?id=5df89a36467aa83f5ec0af51&amp;username=moe040071" TargetMode="External"/><Relationship Id="rId66" Type="http://schemas.openxmlformats.org/officeDocument/2006/relationships/hyperlink" Target="https://emenscr.nesdc.go.th/viewer/view.html?id=5e043cae42c5ca49af55b0cd&amp;username=moe02381" TargetMode="External"/><Relationship Id="rId87" Type="http://schemas.openxmlformats.org/officeDocument/2006/relationships/hyperlink" Target="https://emenscr.nesdc.go.th/viewer/view.html?id=5e3b8ad91b8dd47b1ae2437a&amp;username=moe02941" TargetMode="External"/><Relationship Id="rId110" Type="http://schemas.openxmlformats.org/officeDocument/2006/relationships/hyperlink" Target="https://emenscr.nesdc.go.th/viewer/view.html?id=5e00392e6f155549ab8fb4ce&amp;username=moe021241" TargetMode="External"/><Relationship Id="rId115" Type="http://schemas.openxmlformats.org/officeDocument/2006/relationships/hyperlink" Target="https://emenscr.nesdc.go.th/viewer/view.html?id=5efaa8a057198c3313f5eb89&amp;username=moe02941" TargetMode="External"/><Relationship Id="rId131" Type="http://schemas.openxmlformats.org/officeDocument/2006/relationships/hyperlink" Target="https://emenscr.nesdc.go.th/viewer/view.html?id=5e18486a25141a025e354654&amp;username=moe021271" TargetMode="External"/><Relationship Id="rId136" Type="http://schemas.openxmlformats.org/officeDocument/2006/relationships/hyperlink" Target="https://emenscr.nesdc.go.th/viewer/view.html?id=5c8229211248ca2ef6b781ad&amp;username=moe021321" TargetMode="External"/><Relationship Id="rId157" Type="http://schemas.openxmlformats.org/officeDocument/2006/relationships/hyperlink" Target="https://emenscr.nesdc.go.th/viewer/view.html?id=5e01b8046f155549ab8fb84f&amp;username=moe02561" TargetMode="External"/><Relationship Id="rId178" Type="http://schemas.openxmlformats.org/officeDocument/2006/relationships/hyperlink" Target="https://emenscr.nesdc.go.th/viewer/view.html?id=5cc689c1a6ce3a3febe8d5bb&amp;username=moe02861" TargetMode="External"/><Relationship Id="rId61" Type="http://schemas.openxmlformats.org/officeDocument/2006/relationships/hyperlink" Target="https://emenscr.nesdc.go.th/viewer/view.html?id=5e030bc9ca0feb49b458c2e1&amp;username=moe02391" TargetMode="External"/><Relationship Id="rId82" Type="http://schemas.openxmlformats.org/officeDocument/2006/relationships/hyperlink" Target="https://emenscr.nesdc.go.th/viewer/view.html?id=5e1d4a4ca039a2689bde7f7f&amp;username=moe02581" TargetMode="External"/><Relationship Id="rId152" Type="http://schemas.openxmlformats.org/officeDocument/2006/relationships/hyperlink" Target="https://emenscr.nesdc.go.th/viewer/view.html?id=5dfb94f2c552571a72d13845&amp;username=moe02641" TargetMode="External"/><Relationship Id="rId173" Type="http://schemas.openxmlformats.org/officeDocument/2006/relationships/hyperlink" Target="https://emenscr.nesdc.go.th/viewer/view.html?id=5e86b91d5ff50c05d917500d&amp;username=moe02701" TargetMode="External"/><Relationship Id="rId194" Type="http://schemas.openxmlformats.org/officeDocument/2006/relationships/hyperlink" Target="https://emenscr.nesdc.go.th/viewer/view.html?id=5e9fd7dbc9a9d366e9ad6b1c&amp;username=skru11191" TargetMode="External"/><Relationship Id="rId199" Type="http://schemas.openxmlformats.org/officeDocument/2006/relationships/hyperlink" Target="https://emenscr.nesdc.go.th/viewer/view.html?id=5f757e960f92324608a115bb&amp;username=moe02631" TargetMode="External"/><Relationship Id="rId19" Type="http://schemas.openxmlformats.org/officeDocument/2006/relationships/hyperlink" Target="https://emenscr.nesdc.go.th/viewer/view.html?id=5d0b064dae46c10af222677c&amp;username=moe02961" TargetMode="External"/><Relationship Id="rId14" Type="http://schemas.openxmlformats.org/officeDocument/2006/relationships/hyperlink" Target="https://emenscr.nesdc.go.th/viewer/view.html?id=5cc7d6bef78b133fe6b15058&amp;username=moe021221" TargetMode="External"/><Relationship Id="rId30" Type="http://schemas.openxmlformats.org/officeDocument/2006/relationships/hyperlink" Target="https://emenscr.nesdc.go.th/viewer/view.html?id=5dad5253161e9a5bd4af3081&amp;username=pcru053911" TargetMode="External"/><Relationship Id="rId35" Type="http://schemas.openxmlformats.org/officeDocument/2006/relationships/hyperlink" Target="https://emenscr.nesdc.go.th/viewer/view.html?id=5db7e0a4a12569147ec98722&amp;username=moe03111" TargetMode="External"/><Relationship Id="rId56" Type="http://schemas.openxmlformats.org/officeDocument/2006/relationships/hyperlink" Target="https://emenscr.nesdc.go.th/viewer/view.html?id=5e01dd41b459dd49a9ac75cc&amp;username=moe02611" TargetMode="External"/><Relationship Id="rId77" Type="http://schemas.openxmlformats.org/officeDocument/2006/relationships/hyperlink" Target="https://emenscr.nesdc.go.th/viewer/view.html?id=5e1477a05bd1be34a78e3cd6&amp;username=moe021191" TargetMode="External"/><Relationship Id="rId100" Type="http://schemas.openxmlformats.org/officeDocument/2006/relationships/hyperlink" Target="https://emenscr.nesdc.go.th/viewer/view.html?id=5efee5be8fee0f3091ae8eb2&amp;username=moe02921" TargetMode="External"/><Relationship Id="rId105" Type="http://schemas.openxmlformats.org/officeDocument/2006/relationships/hyperlink" Target="https://emenscr.nesdc.go.th/viewer/view.html?id=5d31461d10ec9205d54f2195&amp;username=moe02831" TargetMode="External"/><Relationship Id="rId126" Type="http://schemas.openxmlformats.org/officeDocument/2006/relationships/hyperlink" Target="https://emenscr.nesdc.go.th/viewer/view.html?id=5de0f22415ce5051f349fdeb&amp;username=moe02821" TargetMode="External"/><Relationship Id="rId147" Type="http://schemas.openxmlformats.org/officeDocument/2006/relationships/hyperlink" Target="https://emenscr.nesdc.go.th/viewer/view.html?id=5d957977db860d40cac8fa83&amp;username=moe021051" TargetMode="External"/><Relationship Id="rId168" Type="http://schemas.openxmlformats.org/officeDocument/2006/relationships/hyperlink" Target="https://emenscr.nesdc.go.th/viewer/view.html?id=5e1d28b5eeece76891d9c1de&amp;username=skru11201" TargetMode="External"/><Relationship Id="rId8" Type="http://schemas.openxmlformats.org/officeDocument/2006/relationships/hyperlink" Target="https://emenscr.nesdc.go.th/viewer/view.html?id=5b8e06888419180f2e67afbe&amp;username=rmutt0578041" TargetMode="External"/><Relationship Id="rId51" Type="http://schemas.openxmlformats.org/officeDocument/2006/relationships/hyperlink" Target="https://emenscr.nesdc.go.th/viewer/view.html?id=5e006c2db459dd49a9ac7165&amp;username=moe02491" TargetMode="External"/><Relationship Id="rId72" Type="http://schemas.openxmlformats.org/officeDocument/2006/relationships/hyperlink" Target="https://emenscr.nesdc.go.th/viewer/view.html?id=5e0789265554a6131573c229&amp;username=moe021121" TargetMode="External"/><Relationship Id="rId93" Type="http://schemas.openxmlformats.org/officeDocument/2006/relationships/hyperlink" Target="https://emenscr.nesdc.go.th/viewer/view.html?id=5eb13466fcf4617808b3feb3&amp;username=moe02711" TargetMode="External"/><Relationship Id="rId98" Type="http://schemas.openxmlformats.org/officeDocument/2006/relationships/hyperlink" Target="https://emenscr.nesdc.go.th/viewer/view.html?id=5f0d83dd91989162dfcc1508&amp;username=obec_regional_25_21" TargetMode="External"/><Relationship Id="rId121" Type="http://schemas.openxmlformats.org/officeDocument/2006/relationships/hyperlink" Target="https://emenscr.nesdc.go.th/viewer/view.html?id=5cfa1648656db4416eea0e9d&amp;username=moe02721" TargetMode="External"/><Relationship Id="rId142" Type="http://schemas.openxmlformats.org/officeDocument/2006/relationships/hyperlink" Target="https://emenscr.nesdc.go.th/viewer/view.html?id=5d8b3348c9040805a0286e61&amp;username=moe021301" TargetMode="External"/><Relationship Id="rId163" Type="http://schemas.openxmlformats.org/officeDocument/2006/relationships/hyperlink" Target="https://emenscr.nesdc.go.th/viewer/view.html?id=5e05b97e3b2bc044565f7a07&amp;username=moe021061" TargetMode="External"/><Relationship Id="rId184" Type="http://schemas.openxmlformats.org/officeDocument/2006/relationships/hyperlink" Target="https://emenscr.nesdc.go.th/viewer/view.html?id=5db8f17fddf85f0a3f4038e5&amp;username=skru11201" TargetMode="External"/><Relationship Id="rId189" Type="http://schemas.openxmlformats.org/officeDocument/2006/relationships/hyperlink" Target="https://emenscr.nesdc.go.th/viewer/view.html?id=5e045b516f155549ab8fc0db&amp;username=moph09421" TargetMode="External"/><Relationship Id="rId3" Type="http://schemas.openxmlformats.org/officeDocument/2006/relationships/hyperlink" Target="https://emenscr.nesdc.go.th/viewer/view.html?id=677ca7fb51d1ed367e3c07a6" TargetMode="External"/><Relationship Id="rId25" Type="http://schemas.openxmlformats.org/officeDocument/2006/relationships/hyperlink" Target="https://emenscr.nesdc.go.th/viewer/view.html?id=5d70b0242b90be145b5c9480&amp;username=moe02701" TargetMode="External"/><Relationship Id="rId46" Type="http://schemas.openxmlformats.org/officeDocument/2006/relationships/hyperlink" Target="https://emenscr.nesdc.go.th/viewer/view.html?id=5df9d901467aa83f5ec0b0cc&amp;username=moe02931" TargetMode="External"/><Relationship Id="rId67" Type="http://schemas.openxmlformats.org/officeDocument/2006/relationships/hyperlink" Target="https://emenscr.nesdc.go.th/viewer/view.html?id=5e045e206f155549ab8fc0ef&amp;username=moe021111" TargetMode="External"/><Relationship Id="rId116" Type="http://schemas.openxmlformats.org/officeDocument/2006/relationships/hyperlink" Target="https://emenscr.nesdc.go.th/viewer/view.html?id=5efd9cd9e73a4c2f133c25b6&amp;username=moph0032211" TargetMode="External"/><Relationship Id="rId137" Type="http://schemas.openxmlformats.org/officeDocument/2006/relationships/hyperlink" Target="https://emenscr.nesdc.go.th/viewer/view.html?id=5c8b2782a392573fe1bc6aef&amp;username=moe02761" TargetMode="External"/><Relationship Id="rId158" Type="http://schemas.openxmlformats.org/officeDocument/2006/relationships/hyperlink" Target="https://emenscr.nesdc.go.th/viewer/view.html?id=5e020220ca0feb49b458c0e7&amp;username=moe02671" TargetMode="External"/><Relationship Id="rId20" Type="http://schemas.openxmlformats.org/officeDocument/2006/relationships/hyperlink" Target="https://emenscr.nesdc.go.th/viewer/view.html?id=5d0f0486ae46c10af2226808&amp;username=moe02491" TargetMode="External"/><Relationship Id="rId41" Type="http://schemas.openxmlformats.org/officeDocument/2006/relationships/hyperlink" Target="https://emenscr.nesdc.go.th/viewer/view.html?id=5de5d987240cac46ac1af898&amp;username=moe02551" TargetMode="External"/><Relationship Id="rId62" Type="http://schemas.openxmlformats.org/officeDocument/2006/relationships/hyperlink" Target="https://emenscr.nesdc.go.th/viewer/view.html?id=5e032fe042c5ca49af55aeb0&amp;username=moe02971" TargetMode="External"/><Relationship Id="rId83" Type="http://schemas.openxmlformats.org/officeDocument/2006/relationships/hyperlink" Target="https://emenscr.nesdc.go.th/viewer/view.html?id=5e31424a9bb34730e4f34c26&amp;username=moe02781" TargetMode="External"/><Relationship Id="rId88" Type="http://schemas.openxmlformats.org/officeDocument/2006/relationships/hyperlink" Target="https://emenscr.nesdc.go.th/viewer/view.html?id=5e4a3cae687ff8260b5ae457&amp;username=moe02451" TargetMode="External"/><Relationship Id="rId111" Type="http://schemas.openxmlformats.org/officeDocument/2006/relationships/hyperlink" Target="https://emenscr.nesdc.go.th/viewer/view.html?id=5e003a026f155549ab8fb4d4&amp;username=moe021021" TargetMode="External"/><Relationship Id="rId132" Type="http://schemas.openxmlformats.org/officeDocument/2006/relationships/hyperlink" Target="https://emenscr.nesdc.go.th/viewer/view.html?id=5e4ce5e8e5d04a39ee82bb9f&amp;username=moe021301" TargetMode="External"/><Relationship Id="rId153" Type="http://schemas.openxmlformats.org/officeDocument/2006/relationships/hyperlink" Target="https://emenscr.nesdc.go.th/viewer/view.html?id=5dfdda41a3add11482f451a7&amp;username=moe021321" TargetMode="External"/><Relationship Id="rId174" Type="http://schemas.openxmlformats.org/officeDocument/2006/relationships/hyperlink" Target="https://emenscr.nesdc.go.th/viewer/view.html?id=5ea014c5c238c07f8c729b86&amp;username=moe02411" TargetMode="External"/><Relationship Id="rId179" Type="http://schemas.openxmlformats.org/officeDocument/2006/relationships/hyperlink" Target="https://emenscr.nesdc.go.th/viewer/view.html?id=5cc7d64ca6ce3a3febe8d659&amp;username=moe02981" TargetMode="External"/><Relationship Id="rId195" Type="http://schemas.openxmlformats.org/officeDocument/2006/relationships/hyperlink" Target="https://emenscr.nesdc.go.th/viewer/view.html?id=5ee0938f08ea262541c4cab3&amp;username=moe021281" TargetMode="External"/><Relationship Id="rId190" Type="http://schemas.openxmlformats.org/officeDocument/2006/relationships/hyperlink" Target="https://emenscr.nesdc.go.th/viewer/view.html?id=5e04641842c5ca49af55b1d2&amp;username=moph09421" TargetMode="External"/><Relationship Id="rId15" Type="http://schemas.openxmlformats.org/officeDocument/2006/relationships/hyperlink" Target="https://emenscr.nesdc.go.th/viewer/view.html?id=5cc91271a6ce3a3febe8d6e3&amp;username=moe021221" TargetMode="External"/><Relationship Id="rId36" Type="http://schemas.openxmlformats.org/officeDocument/2006/relationships/hyperlink" Target="https://emenscr.nesdc.go.th/viewer/view.html?id=5dbbe137ce53974a235b5f78&amp;username=moe02931" TargetMode="External"/><Relationship Id="rId57" Type="http://schemas.openxmlformats.org/officeDocument/2006/relationships/hyperlink" Target="https://emenscr.nesdc.go.th/viewer/view.html?id=5e01e1f16f155549ab8fb9de&amp;username=mol05081" TargetMode="External"/><Relationship Id="rId106" Type="http://schemas.openxmlformats.org/officeDocument/2006/relationships/hyperlink" Target="https://emenscr.nesdc.go.th/viewer/view.html?id=5d5220a8736d33662d279e14&amp;username=moe021021" TargetMode="External"/><Relationship Id="rId127" Type="http://schemas.openxmlformats.org/officeDocument/2006/relationships/hyperlink" Target="https://emenscr.nesdc.go.th/viewer/view.html?id=5df6fc0ecf2dda1a4f64d8be&amp;username=moe02651" TargetMode="External"/><Relationship Id="rId10" Type="http://schemas.openxmlformats.org/officeDocument/2006/relationships/hyperlink" Target="https://emenscr.nesdc.go.th/viewer/view.html?id=5cbe87d7f78b133fe6b14e4e&amp;username=moe02581" TargetMode="External"/><Relationship Id="rId31" Type="http://schemas.openxmlformats.org/officeDocument/2006/relationships/hyperlink" Target="https://emenscr.nesdc.go.th/viewer/view.html?id=5dad73b11cf04a5bcff24b8f&amp;username=moe021121" TargetMode="External"/><Relationship Id="rId52" Type="http://schemas.openxmlformats.org/officeDocument/2006/relationships/hyperlink" Target="https://emenscr.nesdc.go.th/viewer/view.html?id=5e006cbaca0feb49b458bc5d&amp;username=m-society0005391" TargetMode="External"/><Relationship Id="rId73" Type="http://schemas.openxmlformats.org/officeDocument/2006/relationships/hyperlink" Target="https://emenscr.nesdc.go.th/viewer/view.html?id=5e087234b95b3d3e6d64f648&amp;username=moph0032961" TargetMode="External"/><Relationship Id="rId78" Type="http://schemas.openxmlformats.org/officeDocument/2006/relationships/hyperlink" Target="https://emenscr.nesdc.go.th/viewer/view.html?id=5e15ad6c5aa6096ad3aa2fe8&amp;username=moe02461" TargetMode="External"/><Relationship Id="rId94" Type="http://schemas.openxmlformats.org/officeDocument/2006/relationships/hyperlink" Target="https://emenscr.nesdc.go.th/viewer/view.html?id=5ee205c4954d6b253313ecde&amp;username=moe02571" TargetMode="External"/><Relationship Id="rId99" Type="http://schemas.openxmlformats.org/officeDocument/2006/relationships/hyperlink" Target="https://emenscr.nesdc.go.th/viewer/view.html?id=5f113db7705bac2b9e3df388&amp;username=moe021141" TargetMode="External"/><Relationship Id="rId101" Type="http://schemas.openxmlformats.org/officeDocument/2006/relationships/hyperlink" Target="https://emenscr.nesdc.go.th/viewer/view.html?id=5be25ddf49b9c605ba60a32a&amp;username=moe02941" TargetMode="External"/><Relationship Id="rId122" Type="http://schemas.openxmlformats.org/officeDocument/2006/relationships/hyperlink" Target="https://emenscr.nesdc.go.th/viewer/view.html?id=5d02043e43f43b4179ea12cd&amp;username=moe02811" TargetMode="External"/><Relationship Id="rId143" Type="http://schemas.openxmlformats.org/officeDocument/2006/relationships/hyperlink" Target="https://emenscr.nesdc.go.th/viewer/view.html?id=5d8c7ea8e3485b6493887fba&amp;username=moe02621" TargetMode="External"/><Relationship Id="rId148" Type="http://schemas.openxmlformats.org/officeDocument/2006/relationships/hyperlink" Target="https://emenscr.nesdc.go.th/viewer/view.html?id=5ddb50c2a4cb29532aa5cc38&amp;username=skru11201" TargetMode="External"/><Relationship Id="rId164" Type="http://schemas.openxmlformats.org/officeDocument/2006/relationships/hyperlink" Target="https://emenscr.nesdc.go.th/viewer/view.html?id=5e09ede6a0d4f63e608d168c&amp;username=moe02741" TargetMode="External"/><Relationship Id="rId169" Type="http://schemas.openxmlformats.org/officeDocument/2006/relationships/hyperlink" Target="https://emenscr.nesdc.go.th/viewer/view.html?id=5e1e7fd5a039a2689bde8013&amp;username=moe02481" TargetMode="External"/><Relationship Id="rId185" Type="http://schemas.openxmlformats.org/officeDocument/2006/relationships/hyperlink" Target="https://emenscr.nesdc.go.th/viewer/view.html?id=5db92c79ddf85f0a3f40398c&amp;username=kpru053611" TargetMode="External"/><Relationship Id="rId4" Type="http://schemas.openxmlformats.org/officeDocument/2006/relationships/hyperlink" Target="https://emenscr.nesdc.go.th/viewer/view.html?id=677ca7fb51d1ed367e3c07a6" TargetMode="External"/><Relationship Id="rId9" Type="http://schemas.openxmlformats.org/officeDocument/2006/relationships/hyperlink" Target="https://emenscr.nesdc.go.th/viewer/view.html?id=5cb6b812a6ce3a3febe8d304&amp;username=moe02081" TargetMode="External"/><Relationship Id="rId180" Type="http://schemas.openxmlformats.org/officeDocument/2006/relationships/hyperlink" Target="https://emenscr.nesdc.go.th/viewer/view.html?id=5cff58fd3d444c41747bacc4&amp;username=moe02721" TargetMode="External"/><Relationship Id="rId26" Type="http://schemas.openxmlformats.org/officeDocument/2006/relationships/hyperlink" Target="https://emenscr.nesdc.go.th/viewer/view.html?id=5d886f2c1970f105a159931d&amp;username=moe03051" TargetMode="External"/><Relationship Id="rId47" Type="http://schemas.openxmlformats.org/officeDocument/2006/relationships/hyperlink" Target="https://emenscr.nesdc.go.th/viewer/view.html?id=5dfb135bd2f24a1a689b4bf4&amp;username=moph04041" TargetMode="External"/><Relationship Id="rId68" Type="http://schemas.openxmlformats.org/officeDocument/2006/relationships/hyperlink" Target="https://emenscr.nesdc.go.th/viewer/view.html?id=5e047556ca0feb49b458c801&amp;username=moph0032311" TargetMode="External"/><Relationship Id="rId89" Type="http://schemas.openxmlformats.org/officeDocument/2006/relationships/hyperlink" Target="https://emenscr.nesdc.go.th/viewer/view.html?id=5e6218087e35b4730c480be2&amp;username=moe02891" TargetMode="External"/><Relationship Id="rId112" Type="http://schemas.openxmlformats.org/officeDocument/2006/relationships/hyperlink" Target="https://emenscr.nesdc.go.th/viewer/view.html?id=5e003c086f155549ab8fb4dd&amp;username=moph09231" TargetMode="External"/><Relationship Id="rId133" Type="http://schemas.openxmlformats.org/officeDocument/2006/relationships/hyperlink" Target="https://emenscr.nesdc.go.th/viewer/view.html?id=5e6863d87e35b4730c480c41&amp;username=moe02811" TargetMode="External"/><Relationship Id="rId154" Type="http://schemas.openxmlformats.org/officeDocument/2006/relationships/hyperlink" Target="https://emenscr.nesdc.go.th/viewer/view.html?id=5e0049716f155549ab8fb511&amp;username=moe02861" TargetMode="External"/><Relationship Id="rId175" Type="http://schemas.openxmlformats.org/officeDocument/2006/relationships/hyperlink" Target="https://emenscr.nesdc.go.th/viewer/view.html?id=5eec878379fb11201340f84a&amp;username=obec_regional_41_31" TargetMode="External"/><Relationship Id="rId196" Type="http://schemas.openxmlformats.org/officeDocument/2006/relationships/hyperlink" Target="https://emenscr.nesdc.go.th/viewer/view.html?id=5ef450d3d3620b47896bc257&amp;username=obec_regional_85_21" TargetMode="External"/><Relationship Id="rId200" Type="http://schemas.openxmlformats.org/officeDocument/2006/relationships/hyperlink" Target="https://emenscr.nesdc.go.th/viewer/view.html?id=5f754b4a0f92324608a11581&amp;username=moe02631" TargetMode="External"/><Relationship Id="rId16" Type="http://schemas.openxmlformats.org/officeDocument/2006/relationships/hyperlink" Target="https://emenscr.nesdc.go.th/viewer/view.html?id=5cf5feff43f43b4179ea0cd4&amp;username=moe021071" TargetMode="External"/><Relationship Id="rId37" Type="http://schemas.openxmlformats.org/officeDocument/2006/relationships/hyperlink" Target="https://emenscr.nesdc.go.th/viewer/view.html?id=5dd21fcfefbbb90303acb319&amp;username=moe02611" TargetMode="External"/><Relationship Id="rId58" Type="http://schemas.openxmlformats.org/officeDocument/2006/relationships/hyperlink" Target="https://emenscr.nesdc.go.th/viewer/view.html?id=5e020a0e6f155549ab8fba5f&amp;username=moe021311" TargetMode="External"/><Relationship Id="rId79" Type="http://schemas.openxmlformats.org/officeDocument/2006/relationships/hyperlink" Target="https://emenscr.nesdc.go.th/viewer/view.html?id=5e15bb925aa6096ad3aa2ffa&amp;username=moph0032371" TargetMode="External"/><Relationship Id="rId102" Type="http://schemas.openxmlformats.org/officeDocument/2006/relationships/hyperlink" Target="https://emenscr.nesdc.go.th/viewer/view.html?id=5bfa185e4fbc1266a6d7ade7&amp;username=psru05381" TargetMode="External"/><Relationship Id="rId123" Type="http://schemas.openxmlformats.org/officeDocument/2006/relationships/hyperlink" Target="https://emenscr.nesdc.go.th/viewer/view.html?id=5d4d00e34aab8645b6269a9e&amp;username=moe021021" TargetMode="External"/><Relationship Id="rId144" Type="http://schemas.openxmlformats.org/officeDocument/2006/relationships/hyperlink" Target="https://emenscr.nesdc.go.th/viewer/view.html?id=5d8f02684286f936aeab0408&amp;username=moe02421" TargetMode="External"/><Relationship Id="rId90" Type="http://schemas.openxmlformats.org/officeDocument/2006/relationships/hyperlink" Target="https://emenscr.nesdc.go.th/viewer/view.html?id=5e72dd8baffc132878476cdd&amp;username=moe021031" TargetMode="External"/><Relationship Id="rId165" Type="http://schemas.openxmlformats.org/officeDocument/2006/relationships/hyperlink" Target="https://emenscr.nesdc.go.th/viewer/view.html?id=5e0aef3aa0d4f63e608d1727&amp;username=moe021261" TargetMode="External"/><Relationship Id="rId186" Type="http://schemas.openxmlformats.org/officeDocument/2006/relationships/hyperlink" Target="https://emenscr.nesdc.go.th/viewer/view.html?id=5dbbf843ce53974a235b5f92&amp;username=moe021291" TargetMode="External"/><Relationship Id="rId27" Type="http://schemas.openxmlformats.org/officeDocument/2006/relationships/hyperlink" Target="https://emenscr.nesdc.go.th/viewer/view.html?id=5d89bcd61970f105a159943d&amp;username=moe03041" TargetMode="External"/><Relationship Id="rId48" Type="http://schemas.openxmlformats.org/officeDocument/2006/relationships/hyperlink" Target="https://emenscr.nesdc.go.th/viewer/view.html?id=5dfb3abcc552571a72d137c6&amp;username=moph09091" TargetMode="External"/><Relationship Id="rId69" Type="http://schemas.openxmlformats.org/officeDocument/2006/relationships/hyperlink" Target="https://emenscr.nesdc.go.th/viewer/view.html?id=5e058e3be82416445c17a265&amp;username=moe02681" TargetMode="External"/><Relationship Id="rId113" Type="http://schemas.openxmlformats.org/officeDocument/2006/relationships/hyperlink" Target="https://emenscr.nesdc.go.th/viewer/view.html?id=5ed6149b7248cb604aa91f51&amp;username=moe02961" TargetMode="External"/><Relationship Id="rId134" Type="http://schemas.openxmlformats.org/officeDocument/2006/relationships/hyperlink" Target="https://emenscr.nesdc.go.th/viewer/view.html?id=5eec58738360f1201ae66035&amp;username=obec_regional_41_31" TargetMode="External"/><Relationship Id="rId80" Type="http://schemas.openxmlformats.org/officeDocument/2006/relationships/hyperlink" Target="https://emenscr.nesdc.go.th/viewer/view.html?id=5e16aa61a7c96230ec9114bc&amp;username=moe02571" TargetMode="External"/><Relationship Id="rId155" Type="http://schemas.openxmlformats.org/officeDocument/2006/relationships/hyperlink" Target="https://emenscr.nesdc.go.th/viewer/view.html?id=5e006b7dca0feb49b458bc53&amp;username=moe02761" TargetMode="External"/><Relationship Id="rId176" Type="http://schemas.openxmlformats.org/officeDocument/2006/relationships/hyperlink" Target="https://emenscr.nesdc.go.th/viewer/view.html?id=5f082a426ec56506b7c4853d&amp;username=obec_regional_70_21" TargetMode="External"/><Relationship Id="rId197" Type="http://schemas.openxmlformats.org/officeDocument/2006/relationships/hyperlink" Target="https://emenscr.nesdc.go.th/viewer/view.html?id=5ef995f977aa5a28f76749eb&amp;username=moe021241" TargetMode="External"/><Relationship Id="rId201" Type="http://schemas.openxmlformats.org/officeDocument/2006/relationships/printerSettings" Target="../printerSettings/printerSettings3.bin"/><Relationship Id="rId17" Type="http://schemas.openxmlformats.org/officeDocument/2006/relationships/hyperlink" Target="https://emenscr.nesdc.go.th/viewer/view.html?id=5d00bd813d444c41747badc3&amp;username=moe021311" TargetMode="External"/><Relationship Id="rId38" Type="http://schemas.openxmlformats.org/officeDocument/2006/relationships/hyperlink" Target="https://emenscr.nesdc.go.th/viewer/view.html?id=5de099edff7a105e57ac5db3&amp;username=moe02611" TargetMode="External"/><Relationship Id="rId59" Type="http://schemas.openxmlformats.org/officeDocument/2006/relationships/hyperlink" Target="https://emenscr.nesdc.go.th/viewer/view.html?id=5e02c12bca0feb49b458c140&amp;username=mol05081" TargetMode="External"/><Relationship Id="rId103" Type="http://schemas.openxmlformats.org/officeDocument/2006/relationships/hyperlink" Target="https://emenscr.nesdc.go.th/viewer/view.html?id=5cc7d9d7a6ce3a3febe8d661&amp;username=moe02981" TargetMode="External"/><Relationship Id="rId124" Type="http://schemas.openxmlformats.org/officeDocument/2006/relationships/hyperlink" Target="https://emenscr.nesdc.go.th/viewer/view.html?id=5d8b2f446e6bea05a699bab7&amp;username=moe02411" TargetMode="External"/><Relationship Id="rId70" Type="http://schemas.openxmlformats.org/officeDocument/2006/relationships/hyperlink" Target="https://emenscr.nesdc.go.th/viewer/view.html?id=5e059b875baa7b44654de0bb&amp;username=m-society03051" TargetMode="External"/><Relationship Id="rId91" Type="http://schemas.openxmlformats.org/officeDocument/2006/relationships/hyperlink" Target="https://emenscr.nesdc.go.th/viewer/view.html?id=5e81b049c0058e3b437a1711&amp;username=moe021221" TargetMode="External"/><Relationship Id="rId145" Type="http://schemas.openxmlformats.org/officeDocument/2006/relationships/hyperlink" Target="https://emenscr.nesdc.go.th/viewer/view.html?id=5d8f058f053dee36a477cd83&amp;username=moe02481" TargetMode="External"/><Relationship Id="rId166" Type="http://schemas.openxmlformats.org/officeDocument/2006/relationships/hyperlink" Target="https://emenscr.nesdc.go.th/viewer/view.html?id=5e12b54565d1e5594e988ce9&amp;username=moe02591" TargetMode="External"/><Relationship Id="rId187" Type="http://schemas.openxmlformats.org/officeDocument/2006/relationships/hyperlink" Target="https://emenscr.nesdc.go.th/viewer/view.html?id=5df89cfdcaa0dc3f63b8c3ab&amp;username=moe02111" TargetMode="External"/><Relationship Id="rId1" Type="http://schemas.openxmlformats.org/officeDocument/2006/relationships/hyperlink" Target="https://emenscr.nesdc.go.th/viewer/view.html?id=6582af55bcbd745c67dd3fcb" TargetMode="External"/><Relationship Id="rId28" Type="http://schemas.openxmlformats.org/officeDocument/2006/relationships/hyperlink" Target="https://emenscr.nesdc.go.th/viewer/view.html?id=5d89d4d9c9040805a0286d21&amp;username=moe021171" TargetMode="External"/><Relationship Id="rId49" Type="http://schemas.openxmlformats.org/officeDocument/2006/relationships/hyperlink" Target="https://emenscr.nesdc.go.th/viewer/view.html?id=5dfb3b64c552571a72d137cb&amp;username=moph09231" TargetMode="External"/><Relationship Id="rId114" Type="http://schemas.openxmlformats.org/officeDocument/2006/relationships/hyperlink" Target="https://emenscr.nesdc.go.th/viewer/view.html?id=5eec906987fc7f200c7700f1&amp;username=moe02821" TargetMode="External"/><Relationship Id="rId60" Type="http://schemas.openxmlformats.org/officeDocument/2006/relationships/hyperlink" Target="https://emenscr.nesdc.go.th/viewer/view.html?id=5e02e0b76f155549ab8fbb91&amp;username=moph09061" TargetMode="External"/><Relationship Id="rId81" Type="http://schemas.openxmlformats.org/officeDocument/2006/relationships/hyperlink" Target="https://emenscr.nesdc.go.th/viewer/view.html?id=5e16ee70ab990e30f23224a3&amp;username=moph0032351" TargetMode="External"/><Relationship Id="rId135" Type="http://schemas.openxmlformats.org/officeDocument/2006/relationships/hyperlink" Target="https://emenscr.nesdc.go.th/viewer/view.html?id=5ef42cf9d3620b47896bc215&amp;username=moe021301" TargetMode="External"/><Relationship Id="rId156" Type="http://schemas.openxmlformats.org/officeDocument/2006/relationships/hyperlink" Target="https://emenscr.nesdc.go.th/viewer/view.html?id=5e018d766f155549ab8fb792&amp;username=moe02621" TargetMode="External"/><Relationship Id="rId177" Type="http://schemas.openxmlformats.org/officeDocument/2006/relationships/hyperlink" Target="https://emenscr.nesdc.go.th/viewer/view.html?id=5f0fc9d75ca0ad5912686497&amp;username=moe02801" TargetMode="External"/><Relationship Id="rId198" Type="http://schemas.openxmlformats.org/officeDocument/2006/relationships/hyperlink" Target="https://emenscr.nesdc.go.th/viewer/view.html?id=5f7ed475ba0f5f5eae4c3f8d&amp;username=moe02621" TargetMode="External"/><Relationship Id="rId202" Type="http://schemas.openxmlformats.org/officeDocument/2006/relationships/drawing" Target="../drawings/drawing2.xml"/><Relationship Id="rId18" Type="http://schemas.openxmlformats.org/officeDocument/2006/relationships/hyperlink" Target="https://emenscr.nesdc.go.th/viewer/view.html?id=5d0a07c727a73d0aedb78277&amp;username=moe02961" TargetMode="External"/><Relationship Id="rId39" Type="http://schemas.openxmlformats.org/officeDocument/2006/relationships/hyperlink" Target="https://emenscr.nesdc.go.th/viewer/view.html?id=5de0e60fef4cb551e98699cc&amp;username=moe02821" TargetMode="External"/><Relationship Id="rId50" Type="http://schemas.openxmlformats.org/officeDocument/2006/relationships/hyperlink" Target="https://emenscr.nesdc.go.th/viewer/view.html?id=5e001abbb459dd49a9ac7081&amp;username=moe021061" TargetMode="External"/><Relationship Id="rId104" Type="http://schemas.openxmlformats.org/officeDocument/2006/relationships/hyperlink" Target="https://emenscr.nesdc.go.th/viewer/view.html?id=5cf1f8573d444c41747ba729&amp;username=moe02391" TargetMode="External"/><Relationship Id="rId125" Type="http://schemas.openxmlformats.org/officeDocument/2006/relationships/hyperlink" Target="https://emenscr.nesdc.go.th/viewer/view.html?id=5d919045d21c82469e4472ae&amp;username=moe02741" TargetMode="External"/><Relationship Id="rId146" Type="http://schemas.openxmlformats.org/officeDocument/2006/relationships/hyperlink" Target="https://emenscr.nesdc.go.th/viewer/view.html?id=5d917b7096535d41beb4b677&amp;username=moe021161" TargetMode="External"/><Relationship Id="rId167" Type="http://schemas.openxmlformats.org/officeDocument/2006/relationships/hyperlink" Target="https://emenscr.nesdc.go.th/viewer/view.html?id=5e1821242931d170e385eb43&amp;username=moe021091" TargetMode="External"/><Relationship Id="rId188" Type="http://schemas.openxmlformats.org/officeDocument/2006/relationships/hyperlink" Target="https://emenscr.nesdc.go.th/viewer/view.html?id=5e032a8aca0feb49b458c407&amp;username=moe021261" TargetMode="External"/><Relationship Id="rId71" Type="http://schemas.openxmlformats.org/officeDocument/2006/relationships/hyperlink" Target="https://emenscr.nesdc.go.th/viewer/view.html?id=5e05c3325baa7b44654de235&amp;username=m-society03091" TargetMode="External"/><Relationship Id="rId92" Type="http://schemas.openxmlformats.org/officeDocument/2006/relationships/hyperlink" Target="https://emenscr.nesdc.go.th/viewer/view.html?id=5e842f3d61d8aa05dfb0030c&amp;username=moe02941" TargetMode="External"/></Relationships>
</file>

<file path=xl/worksheets/_rels/sheet8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5fd85a8207212e34f9c302f4&amp;username=obec_regional_40_61" TargetMode="External"/><Relationship Id="rId671" Type="http://schemas.openxmlformats.org/officeDocument/2006/relationships/hyperlink" Target="https://emenscr.nesdc.go.th/viewer/view.html?id=5dedc6fc9f75a146bbce08e4&amp;username=moe021031" TargetMode="External"/><Relationship Id="rId769" Type="http://schemas.openxmlformats.org/officeDocument/2006/relationships/hyperlink" Target="https://emenscr.nesdc.go.th/viewer/view.html?id=5e15a247ab5cf06ac49f5287&amp;username=moph0032341" TargetMode="External"/><Relationship Id="rId21" Type="http://schemas.openxmlformats.org/officeDocument/2006/relationships/hyperlink" Target="https://emenscr.nesdc.go.th/viewer/view.html?id=5d89bcd61970f105a159943d&amp;username=moe03041" TargetMode="External"/><Relationship Id="rId324" Type="http://schemas.openxmlformats.org/officeDocument/2006/relationships/hyperlink" Target="https://emenscr.nesdc.go.th/viewer/view.html?id=601ceb413f9c9a15b66caf65&amp;username=moe02841" TargetMode="External"/><Relationship Id="rId531" Type="http://schemas.openxmlformats.org/officeDocument/2006/relationships/hyperlink" Target="https://emenscr.nesdc.go.th/viewer/view.html?id=5fe413cc8719a10db8a5deb8&amp;username=moe040101" TargetMode="External"/><Relationship Id="rId629" Type="http://schemas.openxmlformats.org/officeDocument/2006/relationships/hyperlink" Target="https://emenscr.nesdc.go.th/viewer/view.html?id=5e007ad9b459dd49a9ac71cc&amp;username=moe02991" TargetMode="External"/><Relationship Id="rId170" Type="http://schemas.openxmlformats.org/officeDocument/2006/relationships/hyperlink" Target="https://emenscr.nesdc.go.th/viewer/view.html?id=6148017d085c004179aa58df&amp;username=obec_regional_39_31" TargetMode="External"/><Relationship Id="rId268" Type="http://schemas.openxmlformats.org/officeDocument/2006/relationships/hyperlink" Target="https://emenscr.nesdc.go.th/viewer/view.html?id=5e018d766f155549ab8fb792&amp;username=moe02621" TargetMode="External"/><Relationship Id="rId475" Type="http://schemas.openxmlformats.org/officeDocument/2006/relationships/hyperlink" Target="https://emenscr.nesdc.go.th/viewer/view.html?id=5e0789265554a6131573c229&amp;username=moe021121" TargetMode="External"/><Relationship Id="rId682" Type="http://schemas.openxmlformats.org/officeDocument/2006/relationships/hyperlink" Target="https://emenscr.nesdc.go.th/viewer/view.html?id=5e043757ca0feb49b458c606&amp;username=moe021181" TargetMode="External"/><Relationship Id="rId32" Type="http://schemas.openxmlformats.org/officeDocument/2006/relationships/hyperlink" Target="https://emenscr.nesdc.go.th/viewer/view.html?id=5de099edff7a105e57ac5db3&amp;username=moe02611" TargetMode="External"/><Relationship Id="rId128" Type="http://schemas.openxmlformats.org/officeDocument/2006/relationships/hyperlink" Target="https://emenscr.nesdc.go.th/viewer/view.html?id=5ff995a95c8da31b261c8bbe&amp;username=moe02511" TargetMode="External"/><Relationship Id="rId335" Type="http://schemas.openxmlformats.org/officeDocument/2006/relationships/hyperlink" Target="https://emenscr.nesdc.go.th/viewer/view.html?id=609c9197391479455d283ac8&amp;username=moe02741" TargetMode="External"/><Relationship Id="rId542" Type="http://schemas.openxmlformats.org/officeDocument/2006/relationships/hyperlink" Target="https://emenscr.nesdc.go.th/viewer/view.html?id=6007e92fd309fd3116da9fec&amp;username=moe021091" TargetMode="External"/><Relationship Id="rId181" Type="http://schemas.openxmlformats.org/officeDocument/2006/relationships/hyperlink" Target="https://emenscr.nesdc.go.th/viewer/view.html?id=5d9450cd644fd240c48a1d7f&amp;username=moe021161" TargetMode="External"/><Relationship Id="rId402" Type="http://schemas.openxmlformats.org/officeDocument/2006/relationships/hyperlink" Target="https://emenscr.nesdc.go.th/viewer/view.html?id=611a2390e587a9706c8ae266&amp;username=obec_regional_95_21" TargetMode="External"/><Relationship Id="rId279" Type="http://schemas.openxmlformats.org/officeDocument/2006/relationships/hyperlink" Target="https://emenscr.nesdc.go.th/viewer/view.html?id=5e1821242931d170e385eb43&amp;username=moe021091" TargetMode="External"/><Relationship Id="rId486" Type="http://schemas.openxmlformats.org/officeDocument/2006/relationships/hyperlink" Target="https://emenscr.nesdc.go.th/viewer/view.html?id=5e31424a9bb34730e4f34c26&amp;username=moe02781" TargetMode="External"/><Relationship Id="rId693" Type="http://schemas.openxmlformats.org/officeDocument/2006/relationships/hyperlink" Target="https://emenscr.nesdc.go.th/viewer/view.html?id=5e849e62a0b9b705da203da2&amp;username=moe021011" TargetMode="External"/><Relationship Id="rId707" Type="http://schemas.openxmlformats.org/officeDocument/2006/relationships/hyperlink" Target="https://emenscr.nesdc.go.th/viewer/view.html?id=5feac57c48dad842bf57c98b&amp;username=skru11201" TargetMode="External"/><Relationship Id="rId43" Type="http://schemas.openxmlformats.org/officeDocument/2006/relationships/hyperlink" Target="https://emenscr.nesdc.go.th/viewer/view.html?id=5dfb3b64c552571a72d137cb&amp;username=moph09231" TargetMode="External"/><Relationship Id="rId139" Type="http://schemas.openxmlformats.org/officeDocument/2006/relationships/hyperlink" Target="https://emenscr.nesdc.go.th/viewer/view.html?id=600fcc174037f647d85e80d3&amp;username=moe021001" TargetMode="External"/><Relationship Id="rId346" Type="http://schemas.openxmlformats.org/officeDocument/2006/relationships/hyperlink" Target="https://emenscr.nesdc.go.th/viewer/view.html?id=5cc7d64ca6ce3a3febe8d659&amp;username=moe02981" TargetMode="External"/><Relationship Id="rId553" Type="http://schemas.openxmlformats.org/officeDocument/2006/relationships/hyperlink" Target="https://emenscr.nesdc.go.th/viewer/view.html?id=60126207df0971658763ff5c&amp;username=moe021121" TargetMode="External"/><Relationship Id="rId760" Type="http://schemas.openxmlformats.org/officeDocument/2006/relationships/hyperlink" Target="https://emenscr.nesdc.go.th/viewer/view.html?id=5db8f17fddf85f0a3f4038e5&amp;username=skru11201" TargetMode="External"/><Relationship Id="rId192" Type="http://schemas.openxmlformats.org/officeDocument/2006/relationships/hyperlink" Target="https://emenscr.nesdc.go.th/viewer/view.html?id=5f1907a99b5e5174cc5f22bb&amp;username=moe02941" TargetMode="External"/><Relationship Id="rId206" Type="http://schemas.openxmlformats.org/officeDocument/2006/relationships/hyperlink" Target="https://emenscr.nesdc.go.th/viewer/view.html?id=60a346b0d9177f779cdead28&amp;username=obec_regional_90_21" TargetMode="External"/><Relationship Id="rId413" Type="http://schemas.openxmlformats.org/officeDocument/2006/relationships/hyperlink" Target="https://emenscr.nesdc.go.th/viewer/view.html?id=5cbe87d7f78b133fe6b14e4e&amp;username=moe02581" TargetMode="External"/><Relationship Id="rId497" Type="http://schemas.openxmlformats.org/officeDocument/2006/relationships/hyperlink" Target="https://emenscr.nesdc.go.th/viewer/view.html?id=5ee205c4954d6b253313ecde&amp;username=moe02571" TargetMode="External"/><Relationship Id="rId620" Type="http://schemas.openxmlformats.org/officeDocument/2006/relationships/hyperlink" Target="https://emenscr.nesdc.go.th/viewer/view.html?id=5b1bac907587e67e2e720e06&amp;username=rmutt0578041" TargetMode="External"/><Relationship Id="rId718" Type="http://schemas.openxmlformats.org/officeDocument/2006/relationships/hyperlink" Target="https://emenscr.nesdc.go.th/viewer/view.html?id=600509436bbd3e1ca33a78ca&amp;username=moe02561" TargetMode="External"/><Relationship Id="rId357" Type="http://schemas.openxmlformats.org/officeDocument/2006/relationships/hyperlink" Target="https://emenscr.nesdc.go.th/viewer/view.html?id=5e04641842c5ca49af55b1d2&amp;username=moph09421" TargetMode="External"/><Relationship Id="rId54" Type="http://schemas.openxmlformats.org/officeDocument/2006/relationships/hyperlink" Target="https://emenscr.nesdc.go.th/viewer/view.html?id=5e02e0b76f155549ab8fbb91&amp;username=moph09061" TargetMode="External"/><Relationship Id="rId217" Type="http://schemas.openxmlformats.org/officeDocument/2006/relationships/hyperlink" Target="https://emenscr.nesdc.go.th/viewer/view.html?id=5d919045d21c82469e4472ae&amp;username=moe02741" TargetMode="External"/><Relationship Id="rId564" Type="http://schemas.openxmlformats.org/officeDocument/2006/relationships/hyperlink" Target="https://emenscr.nesdc.go.th/viewer/view.html?id=60409f2ff771bb3e31266ff9&amp;username=moe021041" TargetMode="External"/><Relationship Id="rId771" Type="http://schemas.openxmlformats.org/officeDocument/2006/relationships/hyperlink" Target="https://emenscr.nesdc.go.th/viewer/view.html?id=5ee0938f08ea262541c4cab3&amp;username=moe021281" TargetMode="External"/><Relationship Id="rId424" Type="http://schemas.openxmlformats.org/officeDocument/2006/relationships/hyperlink" Target="https://emenscr.nesdc.go.th/viewer/view.html?id=5d13235f19ab880af76a0300&amp;username=moe02521" TargetMode="External"/><Relationship Id="rId631" Type="http://schemas.openxmlformats.org/officeDocument/2006/relationships/hyperlink" Target="https://emenscr.nesdc.go.th/viewer/view.html?id=5e168a662b153329cffcad60&amp;username=moe02651" TargetMode="External"/><Relationship Id="rId729" Type="http://schemas.openxmlformats.org/officeDocument/2006/relationships/hyperlink" Target="https://emenscr.nesdc.go.th/viewer/view.html?id=60167fd6e172002f71a84e1d&amp;username=moe02851" TargetMode="External"/><Relationship Id="rId270" Type="http://schemas.openxmlformats.org/officeDocument/2006/relationships/hyperlink" Target="https://emenscr.nesdc.go.th/viewer/view.html?id=5e020220ca0feb49b458c0e7&amp;username=moe02671" TargetMode="External"/><Relationship Id="rId65" Type="http://schemas.openxmlformats.org/officeDocument/2006/relationships/hyperlink" Target="https://emenscr.nesdc.go.th/viewer/view.html?id=5e05c3325baa7b44654de235&amp;username=m-society03091" TargetMode="External"/><Relationship Id="rId130" Type="http://schemas.openxmlformats.org/officeDocument/2006/relationships/hyperlink" Target="https://emenscr.nesdc.go.th/viewer/view.html?id=5fffcc9a2c89dd6cc3be021c&amp;username=moe02571" TargetMode="External"/><Relationship Id="rId368" Type="http://schemas.openxmlformats.org/officeDocument/2006/relationships/hyperlink" Target="https://emenscr.nesdc.go.th/viewer/view.html?id=5f6dbc6f06a32245fa444656&amp;username=obec_regional_15_21" TargetMode="External"/><Relationship Id="rId575" Type="http://schemas.openxmlformats.org/officeDocument/2006/relationships/hyperlink" Target="https://emenscr.nesdc.go.th/viewer/view.html?id=60716738fa0e5a52165b746d&amp;username=obec_regional_67_41" TargetMode="External"/><Relationship Id="rId782" Type="http://schemas.openxmlformats.org/officeDocument/2006/relationships/hyperlink" Target="https://emenscr.nesdc.go.th/viewer/view.html?id=5f896a5acde5033b06622bc3&amp;username=moe021181" TargetMode="External"/><Relationship Id="rId228" Type="http://schemas.openxmlformats.org/officeDocument/2006/relationships/hyperlink" Target="https://emenscr.nesdc.go.th/viewer/view.html?id=5f300887bf4d870689cfee4e&amp;username=obec_regional_45_31" TargetMode="External"/><Relationship Id="rId435" Type="http://schemas.openxmlformats.org/officeDocument/2006/relationships/hyperlink" Target="https://emenscr.nesdc.go.th/viewer/view.html?id=5daeb7e49f1c3146ba5f3722&amp;username=rmutt0578041" TargetMode="External"/><Relationship Id="rId642" Type="http://schemas.openxmlformats.org/officeDocument/2006/relationships/hyperlink" Target="https://emenscr.nesdc.go.th/viewer/view.html?id=5f8815cbdf059b3a1acf34b9&amp;username=obec_regional_76_31" TargetMode="External"/><Relationship Id="rId281" Type="http://schemas.openxmlformats.org/officeDocument/2006/relationships/hyperlink" Target="https://emenscr.nesdc.go.th/viewer/view.html?id=5e1e7fd5a039a2689bde8013&amp;username=moe02481" TargetMode="External"/><Relationship Id="rId502" Type="http://schemas.openxmlformats.org/officeDocument/2006/relationships/hyperlink" Target="https://emenscr.nesdc.go.th/viewer/view.html?id=5f0d83dd91989162dfcc1508&amp;username=obec_regional_25_21" TargetMode="External"/><Relationship Id="rId76" Type="http://schemas.openxmlformats.org/officeDocument/2006/relationships/hyperlink" Target="https://emenscr.nesdc.go.th/viewer/view.html?id=5e1d4a4ca039a2689bde7f7f&amp;username=moe02581" TargetMode="External"/><Relationship Id="rId141" Type="http://schemas.openxmlformats.org/officeDocument/2006/relationships/hyperlink" Target="https://emenscr.nesdc.go.th/viewer/view.html?id=60111dc24037f647d85e824d&amp;username=moe021281" TargetMode="External"/><Relationship Id="rId379" Type="http://schemas.openxmlformats.org/officeDocument/2006/relationships/hyperlink" Target="https://emenscr.nesdc.go.th/viewer/view.html?id=5fd85e6e6eb12634f2968e0d&amp;username=obec_regional_57_21" TargetMode="External"/><Relationship Id="rId586" Type="http://schemas.openxmlformats.org/officeDocument/2006/relationships/hyperlink" Target="https://emenscr.nesdc.go.th/viewer/view.html?id=5cc7d9d7a6ce3a3febe8d661&amp;username=moe02981" TargetMode="External"/><Relationship Id="rId793" Type="http://schemas.openxmlformats.org/officeDocument/2006/relationships/hyperlink" Target="https://emenscr.nesdc.go.th/viewer/view.html?id=6007b340d48dc2311c4c7967&amp;username=obec_regional_45_31" TargetMode="External"/><Relationship Id="rId807" Type="http://schemas.openxmlformats.org/officeDocument/2006/relationships/hyperlink" Target="https://emenscr.nesdc.go.th/viewer/view.html?id=608c19d65a1fb71f0b2c269e&amp;username=obec_regional_45_31" TargetMode="External"/><Relationship Id="rId7" Type="http://schemas.openxmlformats.org/officeDocument/2006/relationships/hyperlink" Target="https://emenscr.nesdc.go.th/viewer/view.html?id=5cc7c0a5a6ce3a3febe8d635&amp;username=moe02981" TargetMode="External"/><Relationship Id="rId239" Type="http://schemas.openxmlformats.org/officeDocument/2006/relationships/hyperlink" Target="https://emenscr.nesdc.go.th/viewer/view.html?id=6018ee73b9d9366e127fd67d&amp;username=moe021271" TargetMode="External"/><Relationship Id="rId446" Type="http://schemas.openxmlformats.org/officeDocument/2006/relationships/hyperlink" Target="https://emenscr.nesdc.go.th/viewer/view.html?id=5df1f16811e6364ece801f45&amp;username=moph08051" TargetMode="External"/><Relationship Id="rId653" Type="http://schemas.openxmlformats.org/officeDocument/2006/relationships/hyperlink" Target="https://emenscr.nesdc.go.th/viewer/view.html?id=60c195025a26a8187e8477f3&amp;username=obec_regional_55_31" TargetMode="External"/><Relationship Id="rId292" Type="http://schemas.openxmlformats.org/officeDocument/2006/relationships/hyperlink" Target="https://emenscr.nesdc.go.th/viewer/view.html?id=5f8d48d00cf7a63c10d147aa&amp;username=obec_regional_33_41" TargetMode="External"/><Relationship Id="rId306" Type="http://schemas.openxmlformats.org/officeDocument/2006/relationships/hyperlink" Target="https://emenscr.nesdc.go.th/viewer/view.html?id=5ffff22bd81bc0294d030e64&amp;username=moe021261" TargetMode="External"/><Relationship Id="rId87" Type="http://schemas.openxmlformats.org/officeDocument/2006/relationships/hyperlink" Target="https://emenscr.nesdc.go.th/viewer/view.html?id=5eb13466fcf4617808b3feb3&amp;username=moe02711" TargetMode="External"/><Relationship Id="rId513" Type="http://schemas.openxmlformats.org/officeDocument/2006/relationships/hyperlink" Target="https://emenscr.nesdc.go.th/viewer/view.html?id=5fb1f868d830192cf102456f&amp;username=moe021331" TargetMode="External"/><Relationship Id="rId597" Type="http://schemas.openxmlformats.org/officeDocument/2006/relationships/hyperlink" Target="https://emenscr.nesdc.go.th/viewer/view.html?id=5eec906987fc7f200c7700f1&amp;username=moe02821" TargetMode="External"/><Relationship Id="rId720" Type="http://schemas.openxmlformats.org/officeDocument/2006/relationships/hyperlink" Target="https://emenscr.nesdc.go.th/viewer/view.html?id=600a4df316f4884de6114aa4&amp;username=moe02591" TargetMode="External"/><Relationship Id="rId818" Type="http://schemas.openxmlformats.org/officeDocument/2006/relationships/hyperlink" Target="https://emenscr.nesdc.go.th/viewer/view.html?id=6178dc59cfe04674d56d1ef8&amp;username=obec_regional_92_31" TargetMode="External"/><Relationship Id="rId152" Type="http://schemas.openxmlformats.org/officeDocument/2006/relationships/hyperlink" Target="https://emenscr.nesdc.go.th/viewer/view.html?id=602b3a21c64bae4268a639fe&amp;username=moe02641" TargetMode="External"/><Relationship Id="rId457" Type="http://schemas.openxmlformats.org/officeDocument/2006/relationships/hyperlink" Target="https://emenscr.nesdc.go.th/viewer/view.html?id=5e0198766f155549ab8fb7dd&amp;username=moe02961" TargetMode="External"/><Relationship Id="rId664" Type="http://schemas.openxmlformats.org/officeDocument/2006/relationships/hyperlink" Target="https://emenscr.nesdc.go.th/viewer/view.html?id=5d8c7ea8e3485b6493887fba&amp;username=moe02621" TargetMode="External"/><Relationship Id="rId14" Type="http://schemas.openxmlformats.org/officeDocument/2006/relationships/hyperlink" Target="https://emenscr.nesdc.go.th/viewer/view.html?id=5d0f0486ae46c10af2226808&amp;username=moe02491" TargetMode="External"/><Relationship Id="rId317" Type="http://schemas.openxmlformats.org/officeDocument/2006/relationships/hyperlink" Target="https://emenscr.nesdc.go.th/viewer/view.html?id=601268b0ee427a6586714f79&amp;username=moe021231" TargetMode="External"/><Relationship Id="rId524" Type="http://schemas.openxmlformats.org/officeDocument/2006/relationships/hyperlink" Target="https://emenscr.nesdc.go.th/viewer/view.html?id=5fd73dd6238e5c34f1efcdbc&amp;username=mol05081" TargetMode="External"/><Relationship Id="rId731" Type="http://schemas.openxmlformats.org/officeDocument/2006/relationships/hyperlink" Target="https://emenscr.nesdc.go.th/viewer/view.html?id=6018f6ad1a4fd56e1684003e&amp;username=moe02871" TargetMode="External"/><Relationship Id="rId98" Type="http://schemas.openxmlformats.org/officeDocument/2006/relationships/hyperlink" Target="https://emenscr.nesdc.go.th/viewer/view.html?id=5f96cf6b89823720ff7561dc&amp;username=moe021231" TargetMode="External"/><Relationship Id="rId163" Type="http://schemas.openxmlformats.org/officeDocument/2006/relationships/hyperlink" Target="https://emenscr.nesdc.go.th/viewer/view.html?id=606d26d457ba7c2ebb973933&amp;username=obec_regional_96_21" TargetMode="External"/><Relationship Id="rId370" Type="http://schemas.openxmlformats.org/officeDocument/2006/relationships/hyperlink" Target="https://emenscr.nesdc.go.th/viewer/view.html?id=5f757e960f92324608a115bb&amp;username=moe02631" TargetMode="External"/><Relationship Id="rId230" Type="http://schemas.openxmlformats.org/officeDocument/2006/relationships/hyperlink" Target="https://emenscr.nesdc.go.th/viewer/view.html?id=5f6af8c29c6af045fbf3ce1d&amp;username=moe021321" TargetMode="External"/><Relationship Id="rId468" Type="http://schemas.openxmlformats.org/officeDocument/2006/relationships/hyperlink" Target="https://emenscr.nesdc.go.th/viewer/view.html?id=5e0436c442c5ca49af55b0a1&amp;username=buu62001" TargetMode="External"/><Relationship Id="rId675" Type="http://schemas.openxmlformats.org/officeDocument/2006/relationships/hyperlink" Target="https://emenscr.nesdc.go.th/viewer/view.html?id=5e0049716f155549ab8fb511&amp;username=moe02861" TargetMode="External"/><Relationship Id="rId25" Type="http://schemas.openxmlformats.org/officeDocument/2006/relationships/hyperlink" Target="https://emenscr.nesdc.go.th/viewer/view.html?id=5dad73b11cf04a5bcff24b8f&amp;username=moe021121" TargetMode="External"/><Relationship Id="rId328" Type="http://schemas.openxmlformats.org/officeDocument/2006/relationships/hyperlink" Target="https://emenscr.nesdc.go.th/viewer/view.html?id=6061892e3a05e1443029abd6&amp;username=obec_regional_95_21" TargetMode="External"/><Relationship Id="rId535" Type="http://schemas.openxmlformats.org/officeDocument/2006/relationships/hyperlink" Target="https://emenscr.nesdc.go.th/viewer/view.html?id=5ff2d8249a713127d061cda6&amp;username=moe02461" TargetMode="External"/><Relationship Id="rId742" Type="http://schemas.openxmlformats.org/officeDocument/2006/relationships/hyperlink" Target="https://emenscr.nesdc.go.th/viewer/view.html?id=606d7317a95b193f75f6f08b&amp;username=obec_regional_86_31" TargetMode="External"/><Relationship Id="rId174" Type="http://schemas.openxmlformats.org/officeDocument/2006/relationships/hyperlink" Target="https://emenscr.nesdc.go.th/viewer/view.html?id=5efee5be8fee0f3091ae8eb2&amp;username=moe02921" TargetMode="External"/><Relationship Id="rId381" Type="http://schemas.openxmlformats.org/officeDocument/2006/relationships/hyperlink" Target="https://emenscr.nesdc.go.th/viewer/view.html?id=5fe1a3beadb90d1b2adda842&amp;username=obec_regional_43_31" TargetMode="External"/><Relationship Id="rId602" Type="http://schemas.openxmlformats.org/officeDocument/2006/relationships/hyperlink" Target="https://emenscr.nesdc.go.th/viewer/view.html?id=5f213f4a0abd48273f58ed0e&amp;username=obec_regional_19_21" TargetMode="External"/><Relationship Id="rId241" Type="http://schemas.openxmlformats.org/officeDocument/2006/relationships/hyperlink" Target="https://emenscr.nesdc.go.th/viewer/view.html?id=6045ac97c568315de107dd62&amp;username=obec_regional_57_21" TargetMode="External"/><Relationship Id="rId479" Type="http://schemas.openxmlformats.org/officeDocument/2006/relationships/hyperlink" Target="https://emenscr.nesdc.go.th/viewer/view.html?id=5e140a2ce2cf091f1b82ffdb&amp;username=moe02421" TargetMode="External"/><Relationship Id="rId686" Type="http://schemas.openxmlformats.org/officeDocument/2006/relationships/hyperlink" Target="https://emenscr.nesdc.go.th/viewer/view.html?id=5e0aef3aa0d4f63e608d1727&amp;username=moe021261" TargetMode="External"/><Relationship Id="rId36" Type="http://schemas.openxmlformats.org/officeDocument/2006/relationships/hyperlink" Target="https://emenscr.nesdc.go.th/viewer/view.html?id=5deb57d19f75a146bbce088d&amp;username=moe021191" TargetMode="External"/><Relationship Id="rId339" Type="http://schemas.openxmlformats.org/officeDocument/2006/relationships/hyperlink" Target="https://emenscr.nesdc.go.th/viewer/view.html?id=614eed0974550141769f9e42&amp;username=obec_regional_45_41" TargetMode="External"/><Relationship Id="rId546" Type="http://schemas.openxmlformats.org/officeDocument/2006/relationships/hyperlink" Target="https://emenscr.nesdc.go.th/viewer/view.html?id=600e94e136aa5f0e8af5376b&amp;username=moe02821" TargetMode="External"/><Relationship Id="rId753" Type="http://schemas.openxmlformats.org/officeDocument/2006/relationships/hyperlink" Target="https://emenscr.nesdc.go.th/viewer/view.html?id=615d207217ed2a558b4c2b7e&amp;username=obec_regional_43_21" TargetMode="External"/><Relationship Id="rId101" Type="http://schemas.openxmlformats.org/officeDocument/2006/relationships/hyperlink" Target="https://emenscr.nesdc.go.th/viewer/view.html?id=5fa256c56a38880601718805&amp;username=moe021061" TargetMode="External"/><Relationship Id="rId185" Type="http://schemas.openxmlformats.org/officeDocument/2006/relationships/hyperlink" Target="https://emenscr.nesdc.go.th/viewer/view.html?id=5e003a026f155549ab8fb4d4&amp;username=moe021021" TargetMode="External"/><Relationship Id="rId406" Type="http://schemas.openxmlformats.org/officeDocument/2006/relationships/hyperlink" Target="https://emenscr.nesdc.go.th/viewer/view.html?id=616cfe12abf2f76eaaed8022&amp;username=obec_regional_56_21" TargetMode="External"/><Relationship Id="rId392" Type="http://schemas.openxmlformats.org/officeDocument/2006/relationships/hyperlink" Target="https://emenscr.nesdc.go.th/viewer/view.html?id=605855d7fd3c2834509cc45d&amp;username=obec_regional_24_21" TargetMode="External"/><Relationship Id="rId613" Type="http://schemas.openxmlformats.org/officeDocument/2006/relationships/hyperlink" Target="https://emenscr.nesdc.go.th/viewer/view.html?id=6046670922a74d5de4d5bef8&amp;username=obec_regional_50_31" TargetMode="External"/><Relationship Id="rId697" Type="http://schemas.openxmlformats.org/officeDocument/2006/relationships/hyperlink" Target="https://emenscr.nesdc.go.th/viewer/view.html?id=5f082a426ec56506b7c4853d&amp;username=obec_regional_70_21" TargetMode="External"/><Relationship Id="rId820" Type="http://schemas.openxmlformats.org/officeDocument/2006/relationships/hyperlink" Target="https://emenscr.nesdc.go.th/viewer/view.html?id=mdaYgL0qdoUq9Myz0ERk" TargetMode="External"/><Relationship Id="rId252" Type="http://schemas.openxmlformats.org/officeDocument/2006/relationships/hyperlink" Target="https://emenscr.nesdc.go.th/viewer/view.html?id=5d088f5627a73d0aedb781de&amp;username=skru11201" TargetMode="External"/><Relationship Id="rId47" Type="http://schemas.openxmlformats.org/officeDocument/2006/relationships/hyperlink" Target="https://emenscr.nesdc.go.th/viewer/view.html?id=5e0085eab459dd49a9ac7239&amp;username=moe021071" TargetMode="External"/><Relationship Id="rId112" Type="http://schemas.openxmlformats.org/officeDocument/2006/relationships/hyperlink" Target="https://emenscr.nesdc.go.th/viewer/view.html?id=5fcda32bca8ceb16144f5403&amp;username=obec_regional_32_41" TargetMode="External"/><Relationship Id="rId557" Type="http://schemas.openxmlformats.org/officeDocument/2006/relationships/hyperlink" Target="https://emenscr.nesdc.go.th/viewer/view.html?id=60143843929a242f72ad63f3&amp;username=moe021171" TargetMode="External"/><Relationship Id="rId764" Type="http://schemas.openxmlformats.org/officeDocument/2006/relationships/hyperlink" Target="https://emenscr.nesdc.go.th/viewer/view.html?id=5e032a8aca0feb49b458c407&amp;username=moe021261" TargetMode="External"/><Relationship Id="rId196" Type="http://schemas.openxmlformats.org/officeDocument/2006/relationships/hyperlink" Target="https://emenscr.nesdc.go.th/viewer/view.html?id=5fa0d67a988b886eeee424ef&amp;username=m-society03051" TargetMode="External"/><Relationship Id="rId417" Type="http://schemas.openxmlformats.org/officeDocument/2006/relationships/hyperlink" Target="https://emenscr.nesdc.go.th/viewer/view.html?id=5cc7d6bef78b133fe6b15058&amp;username=moe021221" TargetMode="External"/><Relationship Id="rId624" Type="http://schemas.openxmlformats.org/officeDocument/2006/relationships/hyperlink" Target="https://emenscr.nesdc.go.th/viewer/view.html?id=5d4d00e34aab8645b6269a9e&amp;username=moe021021" TargetMode="External"/><Relationship Id="rId263" Type="http://schemas.openxmlformats.org/officeDocument/2006/relationships/hyperlink" Target="https://emenscr.nesdc.go.th/viewer/view.html?id=5dedf649a4f65846b25d43ca&amp;username=moe021261" TargetMode="External"/><Relationship Id="rId470" Type="http://schemas.openxmlformats.org/officeDocument/2006/relationships/hyperlink" Target="https://emenscr.nesdc.go.th/viewer/view.html?id=5e045e206f155549ab8fc0ef&amp;username=moe021111" TargetMode="External"/><Relationship Id="rId58" Type="http://schemas.openxmlformats.org/officeDocument/2006/relationships/hyperlink" Target="https://emenscr.nesdc.go.th/viewer/view.html?id=5e041ff8b459dd49a9ac7acc&amp;username=moe02911" TargetMode="External"/><Relationship Id="rId123" Type="http://schemas.openxmlformats.org/officeDocument/2006/relationships/hyperlink" Target="https://emenscr.nesdc.go.th/viewer/view.html?id=5fe8705948dad842bf57c5e3&amp;username=moe02081" TargetMode="External"/><Relationship Id="rId330" Type="http://schemas.openxmlformats.org/officeDocument/2006/relationships/hyperlink" Target="https://emenscr.nesdc.go.th/viewer/view.html?id=606454d0b86b73094d9c40de&amp;username=obec_regional_94_31" TargetMode="External"/><Relationship Id="rId568" Type="http://schemas.openxmlformats.org/officeDocument/2006/relationships/hyperlink" Target="https://emenscr.nesdc.go.th/viewer/view.html?id=605af61f1d4fae344a6a2298&amp;username=obec_regional_54_21" TargetMode="External"/><Relationship Id="rId775" Type="http://schemas.openxmlformats.org/officeDocument/2006/relationships/hyperlink" Target="https://emenscr.nesdc.go.th/viewer/view.html?id=5f3e38c397741009600a42ea&amp;username=obec_regional_70_21" TargetMode="External"/><Relationship Id="rId428" Type="http://schemas.openxmlformats.org/officeDocument/2006/relationships/hyperlink" Target="https://emenscr.nesdc.go.th/viewer/view.html?id=5d70b0242b90be145b5c9480&amp;username=moe02701" TargetMode="External"/><Relationship Id="rId635" Type="http://schemas.openxmlformats.org/officeDocument/2006/relationships/hyperlink" Target="https://emenscr.nesdc.go.th/viewer/view.html?id=5eec58738360f1201ae66035&amp;username=obec_regional_41_31" TargetMode="External"/><Relationship Id="rId274" Type="http://schemas.openxmlformats.org/officeDocument/2006/relationships/hyperlink" Target="https://emenscr.nesdc.go.th/viewer/view.html?id=5e044de242c5ca49af55b118&amp;username=skru11201" TargetMode="External"/><Relationship Id="rId481" Type="http://schemas.openxmlformats.org/officeDocument/2006/relationships/hyperlink" Target="https://emenscr.nesdc.go.th/viewer/view.html?id=5e15ad6c5aa6096ad3aa2fe8&amp;username=moe02461" TargetMode="External"/><Relationship Id="rId702" Type="http://schemas.openxmlformats.org/officeDocument/2006/relationships/hyperlink" Target="https://emenscr.nesdc.go.th/viewer/view.html?id=5fcf110f56035d16079a092c&amp;username=skru11201" TargetMode="External"/><Relationship Id="rId69" Type="http://schemas.openxmlformats.org/officeDocument/2006/relationships/hyperlink" Target="https://emenscr.nesdc.go.th/viewer/view.html?id=5e14039e6304d01f1c2f7140&amp;username=moe021131" TargetMode="External"/><Relationship Id="rId134" Type="http://schemas.openxmlformats.org/officeDocument/2006/relationships/hyperlink" Target="https://emenscr.nesdc.go.th/viewer/view.html?id=600a847d7fc4064dd7c441dd&amp;username=moe021111" TargetMode="External"/><Relationship Id="rId579" Type="http://schemas.openxmlformats.org/officeDocument/2006/relationships/hyperlink" Target="https://emenscr.nesdc.go.th/viewer/view.html?id=6148017d085c004179aa58df&amp;username=obec_regional_39_31" TargetMode="External"/><Relationship Id="rId786" Type="http://schemas.openxmlformats.org/officeDocument/2006/relationships/hyperlink" Target="https://emenscr.nesdc.go.th/viewer/view.html?id=5fc9b933a8d9686aa79eebfb&amp;username=moe021261" TargetMode="External"/><Relationship Id="rId341" Type="http://schemas.openxmlformats.org/officeDocument/2006/relationships/hyperlink" Target="https://emenscr.nesdc.go.th/viewer/view.html?id=617d3fed35b84015ad798ef7&amp;username=obec_regional_62_21" TargetMode="External"/><Relationship Id="rId439" Type="http://schemas.openxmlformats.org/officeDocument/2006/relationships/hyperlink" Target="https://emenscr.nesdc.go.th/viewer/view.html?id=5dbbe137ce53974a235b5f78&amp;username=moe02931" TargetMode="External"/><Relationship Id="rId646" Type="http://schemas.openxmlformats.org/officeDocument/2006/relationships/hyperlink" Target="https://emenscr.nesdc.go.th/viewer/view.html?id=6010d8a94037f647d85e816b&amp;username=moe02671" TargetMode="External"/><Relationship Id="rId201" Type="http://schemas.openxmlformats.org/officeDocument/2006/relationships/hyperlink" Target="https://emenscr.nesdc.go.th/viewer/view.html?id=6088a84efb0f04238036a31a&amp;username=obec_regional_61_31" TargetMode="External"/><Relationship Id="rId285" Type="http://schemas.openxmlformats.org/officeDocument/2006/relationships/hyperlink" Target="https://emenscr.nesdc.go.th/viewer/view.html?id=5e86b91d5ff50c05d917500d&amp;username=moe02701" TargetMode="External"/><Relationship Id="rId506" Type="http://schemas.openxmlformats.org/officeDocument/2006/relationships/hyperlink" Target="https://emenscr.nesdc.go.th/viewer/view.html?id=5f895d327c428e3b0e2d8bba&amp;username=moe02481" TargetMode="External"/><Relationship Id="rId492" Type="http://schemas.openxmlformats.org/officeDocument/2006/relationships/hyperlink" Target="https://emenscr.nesdc.go.th/viewer/view.html?id=5e6218087e35b4730c480be2&amp;username=moe02891" TargetMode="External"/><Relationship Id="rId713" Type="http://schemas.openxmlformats.org/officeDocument/2006/relationships/hyperlink" Target="https://emenscr.nesdc.go.th/viewer/view.html?id=5ffd49eaa10e0440b2805f1f&amp;username=moe021181" TargetMode="External"/><Relationship Id="rId797" Type="http://schemas.openxmlformats.org/officeDocument/2006/relationships/hyperlink" Target="https://emenscr.nesdc.go.th/viewer/view.html?id=603614b5bad28a46acd71105&amp;username=obec_regional_40_21" TargetMode="External"/><Relationship Id="rId145" Type="http://schemas.openxmlformats.org/officeDocument/2006/relationships/hyperlink" Target="https://emenscr.nesdc.go.th/viewer/view.html?id=601265f0ee427a6586714f6b&amp;username=moe02931" TargetMode="External"/><Relationship Id="rId352" Type="http://schemas.openxmlformats.org/officeDocument/2006/relationships/hyperlink" Target="https://emenscr.nesdc.go.th/viewer/view.html?id=5db92c79ddf85f0a3f40398c&amp;username=kpru053611" TargetMode="External"/><Relationship Id="rId212" Type="http://schemas.openxmlformats.org/officeDocument/2006/relationships/hyperlink" Target="https://emenscr.nesdc.go.th/viewer/view.html?id=5cf61609656db4416eea0b3a&amp;username=moe02591" TargetMode="External"/><Relationship Id="rId657" Type="http://schemas.openxmlformats.org/officeDocument/2006/relationships/hyperlink" Target="https://emenscr.nesdc.go.th/viewer/view.html?id=5c8229211248ca2ef6b781ad&amp;username=moe021321" TargetMode="External"/><Relationship Id="rId296" Type="http://schemas.openxmlformats.org/officeDocument/2006/relationships/hyperlink" Target="https://emenscr.nesdc.go.th/viewer/view.html?id=5fe8b5c38c931742b9801842&amp;username=moe02421" TargetMode="External"/><Relationship Id="rId517" Type="http://schemas.openxmlformats.org/officeDocument/2006/relationships/hyperlink" Target="https://emenscr.nesdc.go.th/viewer/view.html?id=5fc0aecbbeab9d2a7939c1cc&amp;username=m-society03021" TargetMode="External"/><Relationship Id="rId724" Type="http://schemas.openxmlformats.org/officeDocument/2006/relationships/hyperlink" Target="https://emenscr.nesdc.go.th/viewer/view.html?id=60111f1cfdc43f47dfab80d7&amp;username=moe02471" TargetMode="External"/><Relationship Id="rId60" Type="http://schemas.openxmlformats.org/officeDocument/2006/relationships/hyperlink" Target="https://emenscr.nesdc.go.th/viewer/view.html?id=5e043cae42c5ca49af55b0cd&amp;username=moe02381" TargetMode="External"/><Relationship Id="rId156" Type="http://schemas.openxmlformats.org/officeDocument/2006/relationships/hyperlink" Target="https://emenscr.nesdc.go.th/viewer/view.html?id=604844d822a74d5de4d5bf3d&amp;username=moe02381" TargetMode="External"/><Relationship Id="rId363" Type="http://schemas.openxmlformats.org/officeDocument/2006/relationships/hyperlink" Target="https://emenscr.nesdc.go.th/viewer/view.html?id=5ef450d3d3620b47896bc257&amp;username=obec_regional_85_21" TargetMode="External"/><Relationship Id="rId570" Type="http://schemas.openxmlformats.org/officeDocument/2006/relationships/hyperlink" Target="https://emenscr.nesdc.go.th/viewer/view.html?id=60640409388c4009532551d1&amp;username=obec_regional_67_31" TargetMode="External"/><Relationship Id="rId223" Type="http://schemas.openxmlformats.org/officeDocument/2006/relationships/hyperlink" Target="https://emenscr.nesdc.go.th/viewer/view.html?id=5e18486a25141a025e354654&amp;username=moe021271" TargetMode="External"/><Relationship Id="rId430" Type="http://schemas.openxmlformats.org/officeDocument/2006/relationships/hyperlink" Target="https://emenscr.nesdc.go.th/viewer/view.html?id=5d89bcd61970f105a159943d&amp;username=moe03041" TargetMode="External"/><Relationship Id="rId668" Type="http://schemas.openxmlformats.org/officeDocument/2006/relationships/hyperlink" Target="https://emenscr.nesdc.go.th/viewer/view.html?id=5d957977db860d40cac8fa83&amp;username=moe021051" TargetMode="External"/><Relationship Id="rId18" Type="http://schemas.openxmlformats.org/officeDocument/2006/relationships/hyperlink" Target="https://emenscr.nesdc.go.th/viewer/view.html?id=5d5cbcdd3196fc13b0eb02e9&amp;username=moe021061" TargetMode="External"/><Relationship Id="rId528" Type="http://schemas.openxmlformats.org/officeDocument/2006/relationships/hyperlink" Target="https://emenscr.nesdc.go.th/viewer/view.html?id=5fe19b658ae2fc1b311d2405&amp;username=obec_regional_41_31" TargetMode="External"/><Relationship Id="rId735" Type="http://schemas.openxmlformats.org/officeDocument/2006/relationships/hyperlink" Target="https://emenscr.nesdc.go.th/viewer/view.html?id=6051ace7e6688c77c9ed317f&amp;username=obec_regional_30_61" TargetMode="External"/><Relationship Id="rId167" Type="http://schemas.openxmlformats.org/officeDocument/2006/relationships/hyperlink" Target="https://emenscr.nesdc.go.th/viewer/view.html?id=60883c77fb0f04238036a315&amp;username=obec_regional_20_31" TargetMode="External"/><Relationship Id="rId374" Type="http://schemas.openxmlformats.org/officeDocument/2006/relationships/hyperlink" Target="https://emenscr.nesdc.go.th/viewer/view.html?id=5f984c5081f871152180a92b&amp;username=moe021231" TargetMode="External"/><Relationship Id="rId581" Type="http://schemas.openxmlformats.org/officeDocument/2006/relationships/hyperlink" Target="https://emenscr.nesdc.go.th/viewer/view.html?id=6179cc9517e13374dcdf4657&amp;username=obec_regional_90_41" TargetMode="External"/><Relationship Id="rId71" Type="http://schemas.openxmlformats.org/officeDocument/2006/relationships/hyperlink" Target="https://emenscr.nesdc.go.th/viewer/view.html?id=5e1477a05bd1be34a78e3cd6&amp;username=moe021191" TargetMode="External"/><Relationship Id="rId234" Type="http://schemas.openxmlformats.org/officeDocument/2006/relationships/hyperlink" Target="https://emenscr.nesdc.go.th/viewer/view.html?id=5fd869456eb12634f2968e3f&amp;username=obec_regional_57_21" TargetMode="External"/><Relationship Id="rId679" Type="http://schemas.openxmlformats.org/officeDocument/2006/relationships/hyperlink" Target="https://emenscr.nesdc.go.th/viewer/view.html?id=5e020220ca0feb49b458c0e7&amp;username=moe02671" TargetMode="External"/><Relationship Id="rId802" Type="http://schemas.openxmlformats.org/officeDocument/2006/relationships/hyperlink" Target="https://emenscr.nesdc.go.th/viewer/view.html?id=6059a8f81d4fae344a6a226e&amp;username=obec_regional_24_21" TargetMode="External"/><Relationship Id="rId2" Type="http://schemas.openxmlformats.org/officeDocument/2006/relationships/hyperlink" Target="https://emenscr.nesdc.go.th/viewer/view.html?id=5b8e06888419180f2e67afbe&amp;username=rmutt0578041" TargetMode="External"/><Relationship Id="rId29" Type="http://schemas.openxmlformats.org/officeDocument/2006/relationships/hyperlink" Target="https://emenscr.nesdc.go.th/viewer/view.html?id=5db7e0a4a12569147ec98722&amp;username=moe03111" TargetMode="External"/><Relationship Id="rId441" Type="http://schemas.openxmlformats.org/officeDocument/2006/relationships/hyperlink" Target="https://emenscr.nesdc.go.th/viewer/view.html?id=5de099edff7a105e57ac5db3&amp;username=moe02611" TargetMode="External"/><Relationship Id="rId539" Type="http://schemas.openxmlformats.org/officeDocument/2006/relationships/hyperlink" Target="https://emenscr.nesdc.go.th/viewer/view.html?id=5fffcc9a2c89dd6cc3be021c&amp;username=moe02571" TargetMode="External"/><Relationship Id="rId746" Type="http://schemas.openxmlformats.org/officeDocument/2006/relationships/hyperlink" Target="https://emenscr.nesdc.go.th/viewer/view.html?id=60caf065cfde2746e853d270&amp;username=obec_regional_26_21" TargetMode="External"/><Relationship Id="rId178" Type="http://schemas.openxmlformats.org/officeDocument/2006/relationships/hyperlink" Target="https://emenscr.nesdc.go.th/viewer/view.html?id=5cf1f8573d444c41747ba729&amp;username=moe02391" TargetMode="External"/><Relationship Id="rId301" Type="http://schemas.openxmlformats.org/officeDocument/2006/relationships/hyperlink" Target="https://emenscr.nesdc.go.th/viewer/view.html?id=5feff57c9a713127d061cc82&amp;username=moe02391" TargetMode="External"/><Relationship Id="rId82" Type="http://schemas.openxmlformats.org/officeDocument/2006/relationships/hyperlink" Target="https://emenscr.nesdc.go.th/viewer/view.html?id=5e4a3cae687ff8260b5ae457&amp;username=moe02451" TargetMode="External"/><Relationship Id="rId385" Type="http://schemas.openxmlformats.org/officeDocument/2006/relationships/hyperlink" Target="https://emenscr.nesdc.go.th/viewer/view.html?id=60126803d7ffce6585ff04d5&amp;username=bsru0564101" TargetMode="External"/><Relationship Id="rId592" Type="http://schemas.openxmlformats.org/officeDocument/2006/relationships/hyperlink" Target="https://emenscr.nesdc.go.th/viewer/view.html?id=5dba65f7b9b2250a3a28eadc&amp;username=rmutt0578041" TargetMode="External"/><Relationship Id="rId606" Type="http://schemas.openxmlformats.org/officeDocument/2006/relationships/hyperlink" Target="https://emenscr.nesdc.go.th/viewer/view.html?id=5fab73b02806e76c3c3d6489&amp;username=moph09421" TargetMode="External"/><Relationship Id="rId813" Type="http://schemas.openxmlformats.org/officeDocument/2006/relationships/hyperlink" Target="https://emenscr.nesdc.go.th/viewer/view.html?id=61406a2601ca1c69978b1a44&amp;username=obec_regional_33_41" TargetMode="External"/><Relationship Id="rId245" Type="http://schemas.openxmlformats.org/officeDocument/2006/relationships/hyperlink" Target="https://emenscr.nesdc.go.th/viewer/view.html?id=60d181a6eb717d36c65ee751&amp;username=obec_regional_50_51" TargetMode="External"/><Relationship Id="rId452" Type="http://schemas.openxmlformats.org/officeDocument/2006/relationships/hyperlink" Target="https://emenscr.nesdc.go.th/viewer/view.html?id=5dfb3b64c552571a72d137cb&amp;username=moph09231" TargetMode="External"/><Relationship Id="rId105" Type="http://schemas.openxmlformats.org/officeDocument/2006/relationships/hyperlink" Target="https://emenscr.nesdc.go.th/viewer/view.html?id=5fb24ec2f1fa732ce2f6348d&amp;username=moph09231" TargetMode="External"/><Relationship Id="rId312" Type="http://schemas.openxmlformats.org/officeDocument/2006/relationships/hyperlink" Target="https://emenscr.nesdc.go.th/viewer/view.html?id=600a9658a0ccb81ad5531ac2&amp;username=kpru053611" TargetMode="External"/><Relationship Id="rId757" Type="http://schemas.openxmlformats.org/officeDocument/2006/relationships/hyperlink" Target="https://emenscr.nesdc.go.th/viewer/view.html?id=5d47d4d11f8fce70fa0645ab&amp;username=m-society03051" TargetMode="External"/><Relationship Id="rId93" Type="http://schemas.openxmlformats.org/officeDocument/2006/relationships/hyperlink" Target="https://emenscr.nesdc.go.th/viewer/view.html?id=5f0d83dd91989162dfcc1508&amp;username=obec_regional_25_21" TargetMode="External"/><Relationship Id="rId189" Type="http://schemas.openxmlformats.org/officeDocument/2006/relationships/hyperlink" Target="https://emenscr.nesdc.go.th/viewer/view.html?id=5efaa8a057198c3313f5eb89&amp;username=moe02941" TargetMode="External"/><Relationship Id="rId396" Type="http://schemas.openxmlformats.org/officeDocument/2006/relationships/hyperlink" Target="https://emenscr.nesdc.go.th/viewer/view.html?id=6088f62f327d5f653e3e013d&amp;username=obec_regional_70_21" TargetMode="External"/><Relationship Id="rId617" Type="http://schemas.openxmlformats.org/officeDocument/2006/relationships/hyperlink" Target="https://emenscr.nesdc.go.th/viewer/view.html?id=60e3dd64a792f56431f57c3a&amp;username=obec_regional_36_31" TargetMode="External"/><Relationship Id="rId256" Type="http://schemas.openxmlformats.org/officeDocument/2006/relationships/hyperlink" Target="https://emenscr.nesdc.go.th/viewer/view.html?id=5d8f02684286f936aeab0408&amp;username=moe02421" TargetMode="External"/><Relationship Id="rId463" Type="http://schemas.openxmlformats.org/officeDocument/2006/relationships/hyperlink" Target="https://emenscr.nesdc.go.th/viewer/view.html?id=5e02e0b76f155549ab8fbb91&amp;username=moph09061" TargetMode="External"/><Relationship Id="rId670" Type="http://schemas.openxmlformats.org/officeDocument/2006/relationships/hyperlink" Target="https://emenscr.nesdc.go.th/viewer/view.html?id=5de61c289f75a146bbce064d&amp;username=moe021061" TargetMode="External"/><Relationship Id="rId116" Type="http://schemas.openxmlformats.org/officeDocument/2006/relationships/hyperlink" Target="https://emenscr.nesdc.go.th/viewer/view.html?id=5fd753b4a7ca1a34f39f3533&amp;username=mol05081" TargetMode="External"/><Relationship Id="rId323" Type="http://schemas.openxmlformats.org/officeDocument/2006/relationships/hyperlink" Target="https://emenscr.nesdc.go.th/viewer/view.html?id=601cbf13cb34a615b0f6f9d3&amp;username=moe02891" TargetMode="External"/><Relationship Id="rId530" Type="http://schemas.openxmlformats.org/officeDocument/2006/relationships/hyperlink" Target="https://emenscr.nesdc.go.th/viewer/view.html?id=5fe40b3d8838350dbfec936b&amp;username=moe031121" TargetMode="External"/><Relationship Id="rId768" Type="http://schemas.openxmlformats.org/officeDocument/2006/relationships/hyperlink" Target="https://emenscr.nesdc.go.th/viewer/view.html?id=5e1575460e30786ac928b2bc&amp;username=moph0032331" TargetMode="External"/><Relationship Id="rId20" Type="http://schemas.openxmlformats.org/officeDocument/2006/relationships/hyperlink" Target="https://emenscr.nesdc.go.th/viewer/view.html?id=5d886f2c1970f105a159931d&amp;username=moe03051" TargetMode="External"/><Relationship Id="rId628" Type="http://schemas.openxmlformats.org/officeDocument/2006/relationships/hyperlink" Target="https://emenscr.nesdc.go.th/viewer/view.html?id=5df6fc0ecf2dda1a4f64d8be&amp;username=moe02651" TargetMode="External"/><Relationship Id="rId267" Type="http://schemas.openxmlformats.org/officeDocument/2006/relationships/hyperlink" Target="https://emenscr.nesdc.go.th/viewer/view.html?id=5e006b7dca0feb49b458bc53&amp;username=moe02761" TargetMode="External"/><Relationship Id="rId474" Type="http://schemas.openxmlformats.org/officeDocument/2006/relationships/hyperlink" Target="https://emenscr.nesdc.go.th/viewer/view.html?id=5e05c3325baa7b44654de235&amp;username=m-society03091" TargetMode="External"/><Relationship Id="rId127" Type="http://schemas.openxmlformats.org/officeDocument/2006/relationships/hyperlink" Target="https://emenscr.nesdc.go.th/viewer/view.html?id=5ff6cfec30f1a008a1685c93&amp;username=moe02961" TargetMode="External"/><Relationship Id="rId681" Type="http://schemas.openxmlformats.org/officeDocument/2006/relationships/hyperlink" Target="https://emenscr.nesdc.go.th/viewer/view.html?id=5e033129b459dd49a9ac79b3&amp;username=moe02401" TargetMode="External"/><Relationship Id="rId779" Type="http://schemas.openxmlformats.org/officeDocument/2006/relationships/hyperlink" Target="https://emenscr.nesdc.go.th/viewer/view.html?id=5f757e960f92324608a115bb&amp;username=moe02631" TargetMode="External"/><Relationship Id="rId31" Type="http://schemas.openxmlformats.org/officeDocument/2006/relationships/hyperlink" Target="https://emenscr.nesdc.go.th/viewer/view.html?id=5dd21fcfefbbb90303acb319&amp;username=moe02611" TargetMode="External"/><Relationship Id="rId334" Type="http://schemas.openxmlformats.org/officeDocument/2006/relationships/hyperlink" Target="https://emenscr.nesdc.go.th/viewer/view.html?id=606eceb6dd8a605e39b0fb3e&amp;username=moe021011" TargetMode="External"/><Relationship Id="rId541" Type="http://schemas.openxmlformats.org/officeDocument/2006/relationships/hyperlink" Target="https://emenscr.nesdc.go.th/viewer/view.html?id=6004f8dafdee0f295412d95b&amp;username=moe021061" TargetMode="External"/><Relationship Id="rId639" Type="http://schemas.openxmlformats.org/officeDocument/2006/relationships/hyperlink" Target="https://emenscr.nesdc.go.th/viewer/view.html?id=5f6af8c29c6af045fbf3ce1d&amp;username=moe021321" TargetMode="External"/><Relationship Id="rId180" Type="http://schemas.openxmlformats.org/officeDocument/2006/relationships/hyperlink" Target="https://emenscr.nesdc.go.th/viewer/view.html?id=5d5220a8736d33662d279e14&amp;username=moe021021" TargetMode="External"/><Relationship Id="rId278" Type="http://schemas.openxmlformats.org/officeDocument/2006/relationships/hyperlink" Target="https://emenscr.nesdc.go.th/viewer/view.html?id=5e12b54565d1e5594e988ce9&amp;username=moe02591" TargetMode="External"/><Relationship Id="rId401" Type="http://schemas.openxmlformats.org/officeDocument/2006/relationships/hyperlink" Target="https://emenscr.nesdc.go.th/viewer/view.html?id=60ca10912e32ae46f0a3b458&amp;username=obec_regional_94_41" TargetMode="External"/><Relationship Id="rId485" Type="http://schemas.openxmlformats.org/officeDocument/2006/relationships/hyperlink" Target="https://emenscr.nesdc.go.th/viewer/view.html?id=5e1d4a4ca039a2689bde7f7f&amp;username=moe02581" TargetMode="External"/><Relationship Id="rId692" Type="http://schemas.openxmlformats.org/officeDocument/2006/relationships/hyperlink" Target="https://emenscr.nesdc.go.th/viewer/view.html?id=5e82d4bcdc41203b4f8dd3fa&amp;username=moe02601" TargetMode="External"/><Relationship Id="rId706" Type="http://schemas.openxmlformats.org/officeDocument/2006/relationships/hyperlink" Target="https://emenscr.nesdc.go.th/viewer/view.html?id=5fe96f5f55edc142c175de43&amp;username=moe02411" TargetMode="External"/><Relationship Id="rId42" Type="http://schemas.openxmlformats.org/officeDocument/2006/relationships/hyperlink" Target="https://emenscr.nesdc.go.th/viewer/view.html?id=5dfb3abcc552571a72d137c6&amp;username=moph09091" TargetMode="External"/><Relationship Id="rId138" Type="http://schemas.openxmlformats.org/officeDocument/2006/relationships/hyperlink" Target="https://emenscr.nesdc.go.th/viewer/view.html?id=600f84f7d8926a0e8484e4b6&amp;username=moe02631" TargetMode="External"/><Relationship Id="rId345" Type="http://schemas.openxmlformats.org/officeDocument/2006/relationships/hyperlink" Target="https://emenscr.nesdc.go.th/viewer/view.html?id=5cc689c1a6ce3a3febe8d5bb&amp;username=moe02861" TargetMode="External"/><Relationship Id="rId552" Type="http://schemas.openxmlformats.org/officeDocument/2006/relationships/hyperlink" Target="https://emenscr.nesdc.go.th/viewer/view.html?id=60124ea0ee427a6586714f32&amp;username=moe02581" TargetMode="External"/><Relationship Id="rId191" Type="http://schemas.openxmlformats.org/officeDocument/2006/relationships/hyperlink" Target="https://emenscr.nesdc.go.th/viewer/view.html?id=5f06cb839d894252255a6e7e&amp;username=obec_regional_80_21" TargetMode="External"/><Relationship Id="rId205" Type="http://schemas.openxmlformats.org/officeDocument/2006/relationships/hyperlink" Target="https://emenscr.nesdc.go.th/viewer/view.html?id=608b800d27484a1f14f527fb&amp;username=obec_regional_64_21" TargetMode="External"/><Relationship Id="rId412" Type="http://schemas.openxmlformats.org/officeDocument/2006/relationships/hyperlink" Target="https://emenscr.nesdc.go.th/viewer/view.html?id=5cb6b812a6ce3a3febe8d304&amp;username=moe02081" TargetMode="External"/><Relationship Id="rId289" Type="http://schemas.openxmlformats.org/officeDocument/2006/relationships/hyperlink" Target="https://emenscr.nesdc.go.th/viewer/view.html?id=5f0fc9d75ca0ad5912686497&amp;username=moe02801" TargetMode="External"/><Relationship Id="rId496" Type="http://schemas.openxmlformats.org/officeDocument/2006/relationships/hyperlink" Target="https://emenscr.nesdc.go.th/viewer/view.html?id=5eb13466fcf4617808b3feb3&amp;username=moe02711" TargetMode="External"/><Relationship Id="rId717" Type="http://schemas.openxmlformats.org/officeDocument/2006/relationships/hyperlink" Target="https://emenscr.nesdc.go.th/viewer/view.html?id=60011770d81bc0294d030f4b&amp;username=moe02761" TargetMode="External"/><Relationship Id="rId53" Type="http://schemas.openxmlformats.org/officeDocument/2006/relationships/hyperlink" Target="https://emenscr.nesdc.go.th/viewer/view.html?id=5e02c12bca0feb49b458c140&amp;username=mol05081" TargetMode="External"/><Relationship Id="rId149" Type="http://schemas.openxmlformats.org/officeDocument/2006/relationships/hyperlink" Target="https://emenscr.nesdc.go.th/viewer/view.html?id=601520ff35fb5c2f7ac7d3bb&amp;username=moe02501" TargetMode="External"/><Relationship Id="rId356" Type="http://schemas.openxmlformats.org/officeDocument/2006/relationships/hyperlink" Target="https://emenscr.nesdc.go.th/viewer/view.html?id=5e045b516f155549ab8fc0db&amp;username=moph09421" TargetMode="External"/><Relationship Id="rId563" Type="http://schemas.openxmlformats.org/officeDocument/2006/relationships/hyperlink" Target="https://emenscr.nesdc.go.th/viewer/view.html?id=603b936ec0f3c646afbb9bff&amp;username=obec_regional_13_21" TargetMode="External"/><Relationship Id="rId770" Type="http://schemas.openxmlformats.org/officeDocument/2006/relationships/hyperlink" Target="https://emenscr.nesdc.go.th/viewer/view.html?id=5e9fd7dbc9a9d366e9ad6b1c&amp;username=skru11191" TargetMode="External"/><Relationship Id="rId216" Type="http://schemas.openxmlformats.org/officeDocument/2006/relationships/hyperlink" Target="https://emenscr.nesdc.go.th/viewer/view.html?id=5d8b2f446e6bea05a699bab7&amp;username=moe02411" TargetMode="External"/><Relationship Id="rId423" Type="http://schemas.openxmlformats.org/officeDocument/2006/relationships/hyperlink" Target="https://emenscr.nesdc.go.th/viewer/view.html?id=5d0f0486ae46c10af2226808&amp;username=moe02491" TargetMode="External"/><Relationship Id="rId630" Type="http://schemas.openxmlformats.org/officeDocument/2006/relationships/hyperlink" Target="https://emenscr.nesdc.go.th/viewer/view.html?id=5e0df27fd5c16e3ef85ebec8&amp;username=moe02671" TargetMode="External"/><Relationship Id="rId728" Type="http://schemas.openxmlformats.org/officeDocument/2006/relationships/hyperlink" Target="https://emenscr.nesdc.go.th/viewer/view.html?id=60154d96662c8a2f73e2fb85&amp;username=moe021211" TargetMode="External"/><Relationship Id="rId64" Type="http://schemas.openxmlformats.org/officeDocument/2006/relationships/hyperlink" Target="https://emenscr.nesdc.go.th/viewer/view.html?id=5e059b875baa7b44654de0bb&amp;username=m-society03051" TargetMode="External"/><Relationship Id="rId367" Type="http://schemas.openxmlformats.org/officeDocument/2006/relationships/hyperlink" Target="https://emenscr.nesdc.go.th/viewer/view.html?id=5f6d6a7f0f92324608a11367&amp;username=obec_regional_44_31" TargetMode="External"/><Relationship Id="rId574" Type="http://schemas.openxmlformats.org/officeDocument/2006/relationships/hyperlink" Target="https://emenscr.nesdc.go.th/viewer/view.html?id=606ecf09dd8a605e39b0fb40&amp;username=obec_regional_86_31" TargetMode="External"/><Relationship Id="rId227" Type="http://schemas.openxmlformats.org/officeDocument/2006/relationships/hyperlink" Target="https://emenscr.nesdc.go.th/viewer/view.html?id=5ef42cf9d3620b47896bc215&amp;username=moe021301" TargetMode="External"/><Relationship Id="rId781" Type="http://schemas.openxmlformats.org/officeDocument/2006/relationships/hyperlink" Target="https://emenscr.nesdc.go.th/viewer/view.html?id=5f7fdfcacda8000329798b95&amp;username=moe021301" TargetMode="External"/><Relationship Id="rId434" Type="http://schemas.openxmlformats.org/officeDocument/2006/relationships/hyperlink" Target="https://emenscr.nesdc.go.th/viewer/view.html?id=5dad73b11cf04a5bcff24b8f&amp;username=moe021121" TargetMode="External"/><Relationship Id="rId641" Type="http://schemas.openxmlformats.org/officeDocument/2006/relationships/hyperlink" Target="https://emenscr.nesdc.go.th/viewer/view.html?id=5f787ec3aef05624fcd54f28&amp;username=obec_regional_30_81" TargetMode="External"/><Relationship Id="rId739" Type="http://schemas.openxmlformats.org/officeDocument/2006/relationships/hyperlink" Target="https://emenscr.nesdc.go.th/viewer/view.html?id=606454d0b86b73094d9c40de&amp;username=obec_regional_94_31" TargetMode="External"/><Relationship Id="rId280" Type="http://schemas.openxmlformats.org/officeDocument/2006/relationships/hyperlink" Target="https://emenscr.nesdc.go.th/viewer/view.html?id=5e1d28b5eeece76891d9c1de&amp;username=skru11201" TargetMode="External"/><Relationship Id="rId501" Type="http://schemas.openxmlformats.org/officeDocument/2006/relationships/hyperlink" Target="https://emenscr.nesdc.go.th/viewer/view.html?id=5f0ade30e149182d664642fb&amp;username=obec_regional_42_21" TargetMode="External"/><Relationship Id="rId75" Type="http://schemas.openxmlformats.org/officeDocument/2006/relationships/hyperlink" Target="https://emenscr.nesdc.go.th/viewer/view.html?id=5e16ee70ab990e30f23224a3&amp;username=moph0032351" TargetMode="External"/><Relationship Id="rId140" Type="http://schemas.openxmlformats.org/officeDocument/2006/relationships/hyperlink" Target="https://emenscr.nesdc.go.th/viewer/view.html?id=6010e4c54037f647d85e8192&amp;username=moe02781" TargetMode="External"/><Relationship Id="rId378" Type="http://schemas.openxmlformats.org/officeDocument/2006/relationships/hyperlink" Target="https://emenscr.nesdc.go.th/viewer/view.html?id=5fd7213e6eb12634f2968cb7&amp;username=obec_regional_50_31" TargetMode="External"/><Relationship Id="rId585" Type="http://schemas.openxmlformats.org/officeDocument/2006/relationships/hyperlink" Target="https://emenscr.nesdc.go.th/viewer/view.html?id=5bfa185e4fbc1266a6d7ade7&amp;username=psru05381" TargetMode="External"/><Relationship Id="rId792" Type="http://schemas.openxmlformats.org/officeDocument/2006/relationships/hyperlink" Target="https://emenscr.nesdc.go.th/viewer/view.html?id=600127598fc6222946bc8912&amp;username=obec_regional_83_21" TargetMode="External"/><Relationship Id="rId806" Type="http://schemas.openxmlformats.org/officeDocument/2006/relationships/hyperlink" Target="https://emenscr.nesdc.go.th/viewer/view.html?id=608b564377feef1f11b50f23&amp;username=obec_regional_34_51" TargetMode="External"/><Relationship Id="rId6" Type="http://schemas.openxmlformats.org/officeDocument/2006/relationships/hyperlink" Target="https://emenscr.nesdc.go.th/viewer/view.html?id=5cc1836bf78b133fe6b14f23&amp;username=swu690261" TargetMode="External"/><Relationship Id="rId238" Type="http://schemas.openxmlformats.org/officeDocument/2006/relationships/hyperlink" Target="https://emenscr.nesdc.go.th/viewer/view.html?id=601525db35fb5c2f7ac7d3c5&amp;username=moe021151" TargetMode="External"/><Relationship Id="rId445" Type="http://schemas.openxmlformats.org/officeDocument/2006/relationships/hyperlink" Target="https://emenscr.nesdc.go.th/viewer/view.html?id=5deb57d19f75a146bbce088d&amp;username=moe021191" TargetMode="External"/><Relationship Id="rId652" Type="http://schemas.openxmlformats.org/officeDocument/2006/relationships/hyperlink" Target="https://emenscr.nesdc.go.th/viewer/view.html?id=607fb1c6c19cc01601b91b67&amp;username=obec_regional_12_21" TargetMode="External"/><Relationship Id="rId291" Type="http://schemas.openxmlformats.org/officeDocument/2006/relationships/hyperlink" Target="https://emenscr.nesdc.go.th/viewer/view.html?id=5f754b4a0f92324608a11581&amp;username=moe02631" TargetMode="External"/><Relationship Id="rId305" Type="http://schemas.openxmlformats.org/officeDocument/2006/relationships/hyperlink" Target="https://emenscr.nesdc.go.th/viewer/view.html?id=5ffe76072484306cc56a793d&amp;username=moe02861" TargetMode="External"/><Relationship Id="rId512" Type="http://schemas.openxmlformats.org/officeDocument/2006/relationships/hyperlink" Target="https://emenscr.nesdc.go.th/viewer/view.html?id=5faba7503f6eff6c49213ab6&amp;username=okmd1" TargetMode="External"/><Relationship Id="rId44" Type="http://schemas.openxmlformats.org/officeDocument/2006/relationships/hyperlink" Target="https://emenscr.nesdc.go.th/viewer/view.html?id=5e001abbb459dd49a9ac7081&amp;username=moe021061" TargetMode="External"/><Relationship Id="rId86" Type="http://schemas.openxmlformats.org/officeDocument/2006/relationships/hyperlink" Target="https://emenscr.nesdc.go.th/viewer/view.html?id=5e842f3d61d8aa05dfb0030c&amp;username=moe02941" TargetMode="External"/><Relationship Id="rId151" Type="http://schemas.openxmlformats.org/officeDocument/2006/relationships/hyperlink" Target="https://emenscr.nesdc.go.th/viewer/view.html?id=6020b0863f9c9a15b66cafd0&amp;username=moe02901" TargetMode="External"/><Relationship Id="rId389" Type="http://schemas.openxmlformats.org/officeDocument/2006/relationships/hyperlink" Target="https://emenscr.nesdc.go.th/viewer/view.html?id=604097c1046b053e2994046e&amp;username=obec_regional_10_21" TargetMode="External"/><Relationship Id="rId554" Type="http://schemas.openxmlformats.org/officeDocument/2006/relationships/hyperlink" Target="https://emenscr.nesdc.go.th/viewer/view.html?id=601265f0ee427a6586714f6b&amp;username=moe02931" TargetMode="External"/><Relationship Id="rId596" Type="http://schemas.openxmlformats.org/officeDocument/2006/relationships/hyperlink" Target="https://emenscr.nesdc.go.th/viewer/view.html?id=5ed6149b7248cb604aa91f51&amp;username=moe02961" TargetMode="External"/><Relationship Id="rId761" Type="http://schemas.openxmlformats.org/officeDocument/2006/relationships/hyperlink" Target="https://emenscr.nesdc.go.th/viewer/view.html?id=5db92c79ddf85f0a3f40398c&amp;username=kpru053611" TargetMode="External"/><Relationship Id="rId817" Type="http://schemas.openxmlformats.org/officeDocument/2006/relationships/hyperlink" Target="https://emenscr.nesdc.go.th/viewer/view.html?id=61778cb9b07caa41b3ab0d91&amp;username=obec_regional_60_21" TargetMode="External"/><Relationship Id="rId193" Type="http://schemas.openxmlformats.org/officeDocument/2006/relationships/hyperlink" Target="https://emenscr.nesdc.go.th/viewer/view.html?id=5f213f4a0abd48273f58ed0e&amp;username=obec_regional_19_21" TargetMode="External"/><Relationship Id="rId207" Type="http://schemas.openxmlformats.org/officeDocument/2006/relationships/hyperlink" Target="https://emenscr.nesdc.go.th/viewer/view.html?id=60c31902d2513234cd5eb1c4&amp;username=obec_regional_48_21" TargetMode="External"/><Relationship Id="rId249" Type="http://schemas.openxmlformats.org/officeDocument/2006/relationships/hyperlink" Target="https://emenscr.nesdc.go.th/viewer/view.html?id=5c8b2782a392573fe1bc6aef&amp;username=moe02761" TargetMode="External"/><Relationship Id="rId414" Type="http://schemas.openxmlformats.org/officeDocument/2006/relationships/hyperlink" Target="https://emenscr.nesdc.go.th/viewer/view.html?id=5cbec183a6ce3a3febe8d43e&amp;username=moe02581" TargetMode="External"/><Relationship Id="rId456" Type="http://schemas.openxmlformats.org/officeDocument/2006/relationships/hyperlink" Target="https://emenscr.nesdc.go.th/viewer/view.html?id=5e0085eab459dd49a9ac7239&amp;username=moe021071" TargetMode="External"/><Relationship Id="rId498" Type="http://schemas.openxmlformats.org/officeDocument/2006/relationships/hyperlink" Target="https://emenscr.nesdc.go.th/viewer/view.html?id=5ef063f2abd22b7785e18175&amp;username=obec_regional_34_51" TargetMode="External"/><Relationship Id="rId621" Type="http://schemas.openxmlformats.org/officeDocument/2006/relationships/hyperlink" Target="https://emenscr.nesdc.go.th/viewer/view.html?id=5cf61609656db4416eea0b3a&amp;username=moe02591" TargetMode="External"/><Relationship Id="rId663" Type="http://schemas.openxmlformats.org/officeDocument/2006/relationships/hyperlink" Target="https://emenscr.nesdc.go.th/viewer/view.html?id=5d8b3348c9040805a0286e61&amp;username=moe021301" TargetMode="External"/><Relationship Id="rId13" Type="http://schemas.openxmlformats.org/officeDocument/2006/relationships/hyperlink" Target="https://emenscr.nesdc.go.th/viewer/view.html?id=5d0b064dae46c10af222677c&amp;username=moe02961" TargetMode="External"/><Relationship Id="rId109" Type="http://schemas.openxmlformats.org/officeDocument/2006/relationships/hyperlink" Target="https://emenscr.nesdc.go.th/viewer/view.html?id=5fc1e6c8beab9d2a7939c241&amp;username=moe042781" TargetMode="External"/><Relationship Id="rId260" Type="http://schemas.openxmlformats.org/officeDocument/2006/relationships/hyperlink" Target="https://emenscr.nesdc.go.th/viewer/view.html?id=5ddb50c2a4cb29532aa5cc38&amp;username=skru11201" TargetMode="External"/><Relationship Id="rId316" Type="http://schemas.openxmlformats.org/officeDocument/2006/relationships/hyperlink" Target="https://emenscr.nesdc.go.th/viewer/view.html?id=60114d184037f647d85e82e3&amp;username=moe021221" TargetMode="External"/><Relationship Id="rId523" Type="http://schemas.openxmlformats.org/officeDocument/2006/relationships/hyperlink" Target="https://emenscr.nesdc.go.th/viewer/view.html?id=5fcf4dfcfb9dc91608730746&amp;username=moe021071" TargetMode="External"/><Relationship Id="rId719" Type="http://schemas.openxmlformats.org/officeDocument/2006/relationships/hyperlink" Target="https://emenscr.nesdc.go.th/viewer/view.html?id=60092149f9428031247e9969&amp;username=moe021301" TargetMode="External"/><Relationship Id="rId55" Type="http://schemas.openxmlformats.org/officeDocument/2006/relationships/hyperlink" Target="https://emenscr.nesdc.go.th/viewer/view.html?id=5e030bc9ca0feb49b458c2e1&amp;username=moe02391" TargetMode="External"/><Relationship Id="rId97" Type="http://schemas.openxmlformats.org/officeDocument/2006/relationships/hyperlink" Target="https://emenscr.nesdc.go.th/viewer/view.html?id=5f895d327c428e3b0e2d8bba&amp;username=moe02481" TargetMode="External"/><Relationship Id="rId120" Type="http://schemas.openxmlformats.org/officeDocument/2006/relationships/hyperlink" Target="https://emenscr.nesdc.go.th/viewer/view.html?id=5fe2bb840573ae1b28632571&amp;username=moph03201" TargetMode="External"/><Relationship Id="rId358" Type="http://schemas.openxmlformats.org/officeDocument/2006/relationships/hyperlink" Target="https://emenscr.nesdc.go.th/viewer/view.html?id=5e0eb5c6f7206a3eeb33f637&amp;username=skru11201" TargetMode="External"/><Relationship Id="rId565" Type="http://schemas.openxmlformats.org/officeDocument/2006/relationships/hyperlink" Target="https://emenscr.nesdc.go.th/viewer/view.html?id=604844d822a74d5de4d5bf3d&amp;username=moe02381" TargetMode="External"/><Relationship Id="rId730" Type="http://schemas.openxmlformats.org/officeDocument/2006/relationships/hyperlink" Target="https://emenscr.nesdc.go.th/viewer/view.html?id=6017a336e172002f71a84fb3&amp;username=moe02701" TargetMode="External"/><Relationship Id="rId772" Type="http://schemas.openxmlformats.org/officeDocument/2006/relationships/hyperlink" Target="https://emenscr.nesdc.go.th/viewer/view.html?id=5ef450d3d3620b47896bc257&amp;username=obec_regional_85_21" TargetMode="External"/><Relationship Id="rId162" Type="http://schemas.openxmlformats.org/officeDocument/2006/relationships/hyperlink" Target="https://emenscr.nesdc.go.th/viewer/view.html?id=6065eb76e155ba096006f952&amp;username=obec_regional_73_21" TargetMode="External"/><Relationship Id="rId218" Type="http://schemas.openxmlformats.org/officeDocument/2006/relationships/hyperlink" Target="https://emenscr.nesdc.go.th/viewer/view.html?id=5de0f22415ce5051f349fdeb&amp;username=moe02821" TargetMode="External"/><Relationship Id="rId425" Type="http://schemas.openxmlformats.org/officeDocument/2006/relationships/hyperlink" Target="https://emenscr.nesdc.go.th/viewer/view.html?id=5d173333c72a7f0aeca540ca&amp;username=moe02781" TargetMode="External"/><Relationship Id="rId467" Type="http://schemas.openxmlformats.org/officeDocument/2006/relationships/hyperlink" Target="https://emenscr.nesdc.go.th/viewer/view.html?id=5e041ff8b459dd49a9ac7acc&amp;username=moe02911" TargetMode="External"/><Relationship Id="rId632" Type="http://schemas.openxmlformats.org/officeDocument/2006/relationships/hyperlink" Target="https://emenscr.nesdc.go.th/viewer/view.html?id=5e18486a25141a025e354654&amp;username=moe021271" TargetMode="External"/><Relationship Id="rId271" Type="http://schemas.openxmlformats.org/officeDocument/2006/relationships/hyperlink" Target="https://emenscr.nesdc.go.th/viewer/view.html?id=5e030e15b459dd49a9ac788d&amp;username=moe02991" TargetMode="External"/><Relationship Id="rId674" Type="http://schemas.openxmlformats.org/officeDocument/2006/relationships/hyperlink" Target="https://emenscr.nesdc.go.th/viewer/view.html?id=5dfdda41a3add11482f451a7&amp;username=moe021321" TargetMode="External"/><Relationship Id="rId24" Type="http://schemas.openxmlformats.org/officeDocument/2006/relationships/hyperlink" Target="https://emenscr.nesdc.go.th/viewer/view.html?id=5dad5253161e9a5bd4af3081&amp;username=pcru053911" TargetMode="External"/><Relationship Id="rId66" Type="http://schemas.openxmlformats.org/officeDocument/2006/relationships/hyperlink" Target="https://emenscr.nesdc.go.th/viewer/view.html?id=5e0789265554a6131573c229&amp;username=moe021121" TargetMode="External"/><Relationship Id="rId131" Type="http://schemas.openxmlformats.org/officeDocument/2006/relationships/hyperlink" Target="https://emenscr.nesdc.go.th/viewer/view.html?id=60015402d81bc0294d03100f&amp;username=obec_regional_85_21" TargetMode="External"/><Relationship Id="rId327" Type="http://schemas.openxmlformats.org/officeDocument/2006/relationships/hyperlink" Target="https://emenscr.nesdc.go.th/viewer/view.html?id=60585f06fd3c2834509cc467&amp;username=obec_regional_47_41" TargetMode="External"/><Relationship Id="rId369" Type="http://schemas.openxmlformats.org/officeDocument/2006/relationships/hyperlink" Target="https://emenscr.nesdc.go.th/viewer/view.html?id=5f6ddb5a06a32245fa44465f&amp;username=obec_regional_27_31" TargetMode="External"/><Relationship Id="rId534" Type="http://schemas.openxmlformats.org/officeDocument/2006/relationships/hyperlink" Target="https://emenscr.nesdc.go.th/viewer/view.html?id=5fec2c55d4a7895f801440e5&amp;username=moe02541" TargetMode="External"/><Relationship Id="rId576" Type="http://schemas.openxmlformats.org/officeDocument/2006/relationships/hyperlink" Target="https://emenscr.nesdc.go.th/viewer/view.html?id=60883c77fb0f04238036a315&amp;username=obec_regional_20_31" TargetMode="External"/><Relationship Id="rId741" Type="http://schemas.openxmlformats.org/officeDocument/2006/relationships/hyperlink" Target="https://emenscr.nesdc.go.th/viewer/view.html?id=6066d16f1452dd0956e7d922&amp;username=obec_regional_72_41" TargetMode="External"/><Relationship Id="rId783" Type="http://schemas.openxmlformats.org/officeDocument/2006/relationships/hyperlink" Target="https://emenscr.nesdc.go.th/viewer/view.html?id=5f984c5081f871152180a92b&amp;username=moe021231" TargetMode="External"/><Relationship Id="rId173" Type="http://schemas.openxmlformats.org/officeDocument/2006/relationships/hyperlink" Target="https://emenscr.nesdc.go.th/viewer/view.html?id=61849e3cce66fc31a9417909&amp;username=moe021311" TargetMode="External"/><Relationship Id="rId229" Type="http://schemas.openxmlformats.org/officeDocument/2006/relationships/hyperlink" Target="https://emenscr.nesdc.go.th/viewer/view.html?id=5f64799e3fa2a061cf69c922&amp;username=moe021321" TargetMode="External"/><Relationship Id="rId380" Type="http://schemas.openxmlformats.org/officeDocument/2006/relationships/hyperlink" Target="https://emenscr.nesdc.go.th/viewer/view.html?id=5fe019cc8ae2fc1b311d21fe&amp;username=obec_regional_19_31" TargetMode="External"/><Relationship Id="rId436" Type="http://schemas.openxmlformats.org/officeDocument/2006/relationships/hyperlink" Target="https://emenscr.nesdc.go.th/viewer/view.html?id=5db6a722a099c71470319aee&amp;username=moe040101" TargetMode="External"/><Relationship Id="rId601" Type="http://schemas.openxmlformats.org/officeDocument/2006/relationships/hyperlink" Target="https://emenscr.nesdc.go.th/viewer/view.html?id=5f1907a99b5e5174cc5f22bb&amp;username=moe02941" TargetMode="External"/><Relationship Id="rId643" Type="http://schemas.openxmlformats.org/officeDocument/2006/relationships/hyperlink" Target="https://emenscr.nesdc.go.th/viewer/view.html?id=5fd869456eb12634f2968e3f&amp;username=obec_regional_57_21" TargetMode="External"/><Relationship Id="rId240" Type="http://schemas.openxmlformats.org/officeDocument/2006/relationships/hyperlink" Target="https://emenscr.nesdc.go.th/viewer/view.html?id=6024eb14c0248c15b7543a70&amp;username=obec_regional_57_21" TargetMode="External"/><Relationship Id="rId478" Type="http://schemas.openxmlformats.org/officeDocument/2006/relationships/hyperlink" Target="https://emenscr.nesdc.go.th/viewer/view.html?id=5e14039e6304d01f1c2f7140&amp;username=moe021131" TargetMode="External"/><Relationship Id="rId685" Type="http://schemas.openxmlformats.org/officeDocument/2006/relationships/hyperlink" Target="https://emenscr.nesdc.go.th/viewer/view.html?id=5e09ede6a0d4f63e608d168c&amp;username=moe02741" TargetMode="External"/><Relationship Id="rId35" Type="http://schemas.openxmlformats.org/officeDocument/2006/relationships/hyperlink" Target="https://emenscr.nesdc.go.th/viewer/view.html?id=5de5d987240cac46ac1af898&amp;username=moe02551" TargetMode="External"/><Relationship Id="rId77" Type="http://schemas.openxmlformats.org/officeDocument/2006/relationships/hyperlink" Target="https://emenscr.nesdc.go.th/viewer/view.html?id=5e31424a9bb34730e4f34c26&amp;username=moe02781" TargetMode="External"/><Relationship Id="rId100" Type="http://schemas.openxmlformats.org/officeDocument/2006/relationships/hyperlink" Target="https://emenscr.nesdc.go.th/viewer/view.html?id=5fa238fb6a388806017187bd&amp;username=obec_regional_75_21" TargetMode="External"/><Relationship Id="rId282" Type="http://schemas.openxmlformats.org/officeDocument/2006/relationships/hyperlink" Target="https://emenscr.nesdc.go.th/viewer/view.html?id=5e72ea03affc132878476ce1&amp;username=moe021161" TargetMode="External"/><Relationship Id="rId338" Type="http://schemas.openxmlformats.org/officeDocument/2006/relationships/hyperlink" Target="https://emenscr.nesdc.go.th/viewer/view.html?id=60fd0100d63fc805a7ffc0a6&amp;username=moe02761" TargetMode="External"/><Relationship Id="rId503" Type="http://schemas.openxmlformats.org/officeDocument/2006/relationships/hyperlink" Target="https://emenscr.nesdc.go.th/viewer/view.html?id=5f113db7705bac2b9e3df388&amp;username=moe021141" TargetMode="External"/><Relationship Id="rId545" Type="http://schemas.openxmlformats.org/officeDocument/2006/relationships/hyperlink" Target="https://emenscr.nesdc.go.th/viewer/view.html?id=600e5231ef06eb0e8c9ade35&amp;username=moe02991" TargetMode="External"/><Relationship Id="rId587" Type="http://schemas.openxmlformats.org/officeDocument/2006/relationships/hyperlink" Target="https://emenscr.nesdc.go.th/viewer/view.html?id=5cf1f8573d444c41747ba729&amp;username=moe02391" TargetMode="External"/><Relationship Id="rId710" Type="http://schemas.openxmlformats.org/officeDocument/2006/relationships/hyperlink" Target="https://emenscr.nesdc.go.th/viewer/view.html?id=5feff57c9a713127d061cc82&amp;username=moe02391" TargetMode="External"/><Relationship Id="rId752" Type="http://schemas.openxmlformats.org/officeDocument/2006/relationships/hyperlink" Target="https://emenscr.nesdc.go.th/viewer/view.html?id=6021f6f36c70f215becc7752&amp;username=obec_regional_50_41" TargetMode="External"/><Relationship Id="rId808" Type="http://schemas.openxmlformats.org/officeDocument/2006/relationships/hyperlink" Target="https://emenscr.nesdc.go.th/viewer/view.html?id=6098e6f08d0e0a4556991de1&amp;username=obec_regional_55_21" TargetMode="External"/><Relationship Id="rId8" Type="http://schemas.openxmlformats.org/officeDocument/2006/relationships/hyperlink" Target="https://emenscr.nesdc.go.th/viewer/view.html?id=5cc7d6bef78b133fe6b15058&amp;username=moe021221" TargetMode="External"/><Relationship Id="rId142" Type="http://schemas.openxmlformats.org/officeDocument/2006/relationships/hyperlink" Target="https://emenscr.nesdc.go.th/viewer/view.html?id=60122dfd2d779347e1626c48&amp;username=moe02481" TargetMode="External"/><Relationship Id="rId184" Type="http://schemas.openxmlformats.org/officeDocument/2006/relationships/hyperlink" Target="https://emenscr.nesdc.go.th/viewer/view.html?id=5e00392e6f155549ab8fb4ce&amp;username=moe021241" TargetMode="External"/><Relationship Id="rId391" Type="http://schemas.openxmlformats.org/officeDocument/2006/relationships/hyperlink" Target="https://emenscr.nesdc.go.th/viewer/view.html?id=6050a376e7b76677ca600f3d&amp;username=obec_regional_82_21" TargetMode="External"/><Relationship Id="rId405" Type="http://schemas.openxmlformats.org/officeDocument/2006/relationships/hyperlink" Target="https://emenscr.nesdc.go.th/viewer/view.html?id=615d569adab45f55828be2e6&amp;username=obec_regional_36_31" TargetMode="External"/><Relationship Id="rId447" Type="http://schemas.openxmlformats.org/officeDocument/2006/relationships/hyperlink" Target="https://emenscr.nesdc.go.th/viewer/view.html?id=5df34e4cbd03be2c50f78054&amp;username=moe02461" TargetMode="External"/><Relationship Id="rId612" Type="http://schemas.openxmlformats.org/officeDocument/2006/relationships/hyperlink" Target="https://emenscr.nesdc.go.th/viewer/view.html?id=6034b969c0f3c646afbb9a79&amp;username=obec_regional_46_41" TargetMode="External"/><Relationship Id="rId794" Type="http://schemas.openxmlformats.org/officeDocument/2006/relationships/hyperlink" Target="https://emenscr.nesdc.go.th/viewer/view.html?id=60126803d7ffce6585ff04d5&amp;username=bsru0564101" TargetMode="External"/><Relationship Id="rId251" Type="http://schemas.openxmlformats.org/officeDocument/2006/relationships/hyperlink" Target="https://emenscr.nesdc.go.th/viewer/view.html?id=5cd24c75a6ce3a3febe8d77b&amp;username=moe02941" TargetMode="External"/><Relationship Id="rId489" Type="http://schemas.openxmlformats.org/officeDocument/2006/relationships/hyperlink" Target="https://emenscr.nesdc.go.th/viewer/view.html?id=5e34028efa33863d0666a85f&amp;username=moe02821" TargetMode="External"/><Relationship Id="rId654" Type="http://schemas.openxmlformats.org/officeDocument/2006/relationships/hyperlink" Target="https://emenscr.nesdc.go.th/viewer/view.html?id=60d181a6eb717d36c65ee751&amp;username=obec_regional_50_51" TargetMode="External"/><Relationship Id="rId696" Type="http://schemas.openxmlformats.org/officeDocument/2006/relationships/hyperlink" Target="https://emenscr.nesdc.go.th/viewer/view.html?id=5eec878379fb11201340f84a&amp;username=obec_regional_41_31" TargetMode="External"/><Relationship Id="rId46" Type="http://schemas.openxmlformats.org/officeDocument/2006/relationships/hyperlink" Target="https://emenscr.nesdc.go.th/viewer/view.html?id=5e006cbaca0feb49b458bc5d&amp;username=m-society0005391" TargetMode="External"/><Relationship Id="rId293" Type="http://schemas.openxmlformats.org/officeDocument/2006/relationships/hyperlink" Target="https://emenscr.nesdc.go.th/viewer/view.html?id=5fcf110f56035d16079a092c&amp;username=skru11201" TargetMode="External"/><Relationship Id="rId307" Type="http://schemas.openxmlformats.org/officeDocument/2006/relationships/hyperlink" Target="https://emenscr.nesdc.go.th/viewer/view.html?id=600113118fc6222946bc88d7&amp;username=moe021241" TargetMode="External"/><Relationship Id="rId349" Type="http://schemas.openxmlformats.org/officeDocument/2006/relationships/hyperlink" Target="https://emenscr.nesdc.go.th/viewer/view.html?id=5d5a0916033c5d05164df9b7&amp;username=moe021091" TargetMode="External"/><Relationship Id="rId514" Type="http://schemas.openxmlformats.org/officeDocument/2006/relationships/hyperlink" Target="https://emenscr.nesdc.go.th/viewer/view.html?id=5fb24ec2f1fa732ce2f6348d&amp;username=moph09231" TargetMode="External"/><Relationship Id="rId556" Type="http://schemas.openxmlformats.org/officeDocument/2006/relationships/hyperlink" Target="https://emenscr.nesdc.go.th/viewer/view.html?id=6012cc95d7ffce6585ff05c6&amp;username=moe02491" TargetMode="External"/><Relationship Id="rId721" Type="http://schemas.openxmlformats.org/officeDocument/2006/relationships/hyperlink" Target="https://emenscr.nesdc.go.th/viewer/view.html?id=600a9658a0ccb81ad5531ac2&amp;username=kpru053611" TargetMode="External"/><Relationship Id="rId763" Type="http://schemas.openxmlformats.org/officeDocument/2006/relationships/hyperlink" Target="https://emenscr.nesdc.go.th/viewer/view.html?id=5df89cfdcaa0dc3f63b8c3ab&amp;username=moe02111" TargetMode="External"/><Relationship Id="rId88" Type="http://schemas.openxmlformats.org/officeDocument/2006/relationships/hyperlink" Target="https://emenscr.nesdc.go.th/viewer/view.html?id=5ee205c4954d6b253313ecde&amp;username=moe02571" TargetMode="External"/><Relationship Id="rId111" Type="http://schemas.openxmlformats.org/officeDocument/2006/relationships/hyperlink" Target="https://emenscr.nesdc.go.th/viewer/view.html?id=5fc9f3c7a8d9686aa79eece0&amp;username=moi08161" TargetMode="External"/><Relationship Id="rId153" Type="http://schemas.openxmlformats.org/officeDocument/2006/relationships/hyperlink" Target="https://emenscr.nesdc.go.th/viewer/view.html?id=602dd9933eed1c7838197a45&amp;username=obec_regional_46_21" TargetMode="External"/><Relationship Id="rId195" Type="http://schemas.openxmlformats.org/officeDocument/2006/relationships/hyperlink" Target="https://emenscr.nesdc.go.th/viewer/view.html?id=5f9af3a437b27e5b651e85de&amp;username=obec_regional_96_51" TargetMode="External"/><Relationship Id="rId209" Type="http://schemas.openxmlformats.org/officeDocument/2006/relationships/hyperlink" Target="https://emenscr.nesdc.go.th/viewer/view.html?id=615437827bfb6276353cfd9e&amp;username=obec_regional_38_21" TargetMode="External"/><Relationship Id="rId360" Type="http://schemas.openxmlformats.org/officeDocument/2006/relationships/hyperlink" Target="https://emenscr.nesdc.go.th/viewer/view.html?id=5e15a247ab5cf06ac49f5287&amp;username=moph0032341" TargetMode="External"/><Relationship Id="rId416" Type="http://schemas.openxmlformats.org/officeDocument/2006/relationships/hyperlink" Target="https://emenscr.nesdc.go.th/viewer/view.html?id=5cc7c0a5a6ce3a3febe8d635&amp;username=moe02981" TargetMode="External"/><Relationship Id="rId598" Type="http://schemas.openxmlformats.org/officeDocument/2006/relationships/hyperlink" Target="https://emenscr.nesdc.go.th/viewer/view.html?id=5efaa8a057198c3313f5eb89&amp;username=moe02941" TargetMode="External"/><Relationship Id="rId819" Type="http://schemas.openxmlformats.org/officeDocument/2006/relationships/hyperlink" Target="https://emenscr.nesdc.go.th/viewer/view.html?id=mdaYgL0qdoUq9Myz0ERk" TargetMode="External"/><Relationship Id="rId220" Type="http://schemas.openxmlformats.org/officeDocument/2006/relationships/hyperlink" Target="https://emenscr.nesdc.go.th/viewer/view.html?id=5e007ad9b459dd49a9ac71cc&amp;username=moe02991" TargetMode="External"/><Relationship Id="rId458" Type="http://schemas.openxmlformats.org/officeDocument/2006/relationships/hyperlink" Target="https://emenscr.nesdc.go.th/viewer/view.html?id=5e01a170b459dd49a9ac7430&amp;username=moe02441" TargetMode="External"/><Relationship Id="rId623" Type="http://schemas.openxmlformats.org/officeDocument/2006/relationships/hyperlink" Target="https://emenscr.nesdc.go.th/viewer/view.html?id=5d02043e43f43b4179ea12cd&amp;username=moe02811" TargetMode="External"/><Relationship Id="rId665" Type="http://schemas.openxmlformats.org/officeDocument/2006/relationships/hyperlink" Target="https://emenscr.nesdc.go.th/viewer/view.html?id=5d8f02684286f936aeab0408&amp;username=moe02421" TargetMode="External"/><Relationship Id="rId15" Type="http://schemas.openxmlformats.org/officeDocument/2006/relationships/hyperlink" Target="https://emenscr.nesdc.go.th/viewer/view.html?id=5d13235f19ab880af76a0300&amp;username=moe02521" TargetMode="External"/><Relationship Id="rId57" Type="http://schemas.openxmlformats.org/officeDocument/2006/relationships/hyperlink" Target="https://emenscr.nesdc.go.th/viewer/view.html?id=5e034887b459dd49a9ac79fb&amp;username=moph03201" TargetMode="External"/><Relationship Id="rId262" Type="http://schemas.openxmlformats.org/officeDocument/2006/relationships/hyperlink" Target="https://emenscr.nesdc.go.th/viewer/view.html?id=5dedc6fc9f75a146bbce08e4&amp;username=moe021031" TargetMode="External"/><Relationship Id="rId318" Type="http://schemas.openxmlformats.org/officeDocument/2006/relationships/hyperlink" Target="https://emenscr.nesdc.go.th/viewer/view.html?id=60138f34dca25b658e8ee699&amp;username=moe02981" TargetMode="External"/><Relationship Id="rId525" Type="http://schemas.openxmlformats.org/officeDocument/2006/relationships/hyperlink" Target="https://emenscr.nesdc.go.th/viewer/view.html?id=5fd753b4a7ca1a34f39f3533&amp;username=mol05081" TargetMode="External"/><Relationship Id="rId567" Type="http://schemas.openxmlformats.org/officeDocument/2006/relationships/hyperlink" Target="https://emenscr.nesdc.go.th/viewer/view.html?id=6052d333e6688c77c9ed319f&amp;username=moe02401" TargetMode="External"/><Relationship Id="rId732" Type="http://schemas.openxmlformats.org/officeDocument/2006/relationships/hyperlink" Target="https://emenscr.nesdc.go.th/viewer/view.html?id=601cbf13cb34a615b0f6f9d3&amp;username=moe02891" TargetMode="External"/><Relationship Id="rId99" Type="http://schemas.openxmlformats.org/officeDocument/2006/relationships/hyperlink" Target="https://emenscr.nesdc.go.th/viewer/view.html?id=5f9a538d8f85135b66769d47&amp;username=moe021171" TargetMode="External"/><Relationship Id="rId122" Type="http://schemas.openxmlformats.org/officeDocument/2006/relationships/hyperlink" Target="https://emenscr.nesdc.go.th/viewer/view.html?id=5fe413cc8719a10db8a5deb8&amp;username=moe040101" TargetMode="External"/><Relationship Id="rId164" Type="http://schemas.openxmlformats.org/officeDocument/2006/relationships/hyperlink" Target="https://emenscr.nesdc.go.th/viewer/view.html?id=606d521457ba7c2ebb9739aa&amp;username=obec_regional_74_21" TargetMode="External"/><Relationship Id="rId371" Type="http://schemas.openxmlformats.org/officeDocument/2006/relationships/hyperlink" Target="https://emenscr.nesdc.go.th/viewer/view.html?id=5f7ed475ba0f5f5eae4c3f8d&amp;username=moe02621" TargetMode="External"/><Relationship Id="rId774" Type="http://schemas.openxmlformats.org/officeDocument/2006/relationships/hyperlink" Target="https://emenscr.nesdc.go.th/viewer/view.html?id=5f1665a192aeb43bb0d374fd&amp;username=obec_regional_21_31" TargetMode="External"/><Relationship Id="rId427" Type="http://schemas.openxmlformats.org/officeDocument/2006/relationships/hyperlink" Target="https://emenscr.nesdc.go.th/viewer/view.html?id=5d5cbcdd3196fc13b0eb02e9&amp;username=moe021061" TargetMode="External"/><Relationship Id="rId469" Type="http://schemas.openxmlformats.org/officeDocument/2006/relationships/hyperlink" Target="https://emenscr.nesdc.go.th/viewer/view.html?id=5e043cae42c5ca49af55b0cd&amp;username=moe02381" TargetMode="External"/><Relationship Id="rId634" Type="http://schemas.openxmlformats.org/officeDocument/2006/relationships/hyperlink" Target="https://emenscr.nesdc.go.th/viewer/view.html?id=5e6863d87e35b4730c480c41&amp;username=moe02811" TargetMode="External"/><Relationship Id="rId676" Type="http://schemas.openxmlformats.org/officeDocument/2006/relationships/hyperlink" Target="https://emenscr.nesdc.go.th/viewer/view.html?id=5e006b7dca0feb49b458bc53&amp;username=moe02761" TargetMode="External"/><Relationship Id="rId26" Type="http://schemas.openxmlformats.org/officeDocument/2006/relationships/hyperlink" Target="https://emenscr.nesdc.go.th/viewer/view.html?id=5daeb7e49f1c3146ba5f3722&amp;username=rmutt0578041" TargetMode="External"/><Relationship Id="rId231" Type="http://schemas.openxmlformats.org/officeDocument/2006/relationships/hyperlink" Target="https://emenscr.nesdc.go.th/viewer/view.html?id=5f76a8bb6f401876d4ae14a2&amp;username=obec_regional_22_21" TargetMode="External"/><Relationship Id="rId273" Type="http://schemas.openxmlformats.org/officeDocument/2006/relationships/hyperlink" Target="https://emenscr.nesdc.go.th/viewer/view.html?id=5e043757ca0feb49b458c606&amp;username=moe021181" TargetMode="External"/><Relationship Id="rId329" Type="http://schemas.openxmlformats.org/officeDocument/2006/relationships/hyperlink" Target="https://emenscr.nesdc.go.th/viewer/view.html?id=6062cf0709b859443188450f&amp;username=obec_regional_19_21" TargetMode="External"/><Relationship Id="rId480" Type="http://schemas.openxmlformats.org/officeDocument/2006/relationships/hyperlink" Target="https://emenscr.nesdc.go.th/viewer/view.html?id=5e1477a05bd1be34a78e3cd6&amp;username=moe021191" TargetMode="External"/><Relationship Id="rId536" Type="http://schemas.openxmlformats.org/officeDocument/2006/relationships/hyperlink" Target="https://emenscr.nesdc.go.th/viewer/view.html?id=5ff6cfec30f1a008a1685c93&amp;username=moe02961" TargetMode="External"/><Relationship Id="rId701" Type="http://schemas.openxmlformats.org/officeDocument/2006/relationships/hyperlink" Target="https://emenscr.nesdc.go.th/viewer/view.html?id=5f8d48d00cf7a63c10d147aa&amp;username=obec_regional_33_41" TargetMode="External"/><Relationship Id="rId68" Type="http://schemas.openxmlformats.org/officeDocument/2006/relationships/hyperlink" Target="https://emenscr.nesdc.go.th/viewer/view.html?id=5e0f058769446508364b4e6b&amp;username=moph0032361" TargetMode="External"/><Relationship Id="rId133" Type="http://schemas.openxmlformats.org/officeDocument/2006/relationships/hyperlink" Target="https://emenscr.nesdc.go.th/viewer/view.html?id=6007e92fd309fd3116da9fec&amp;username=moe021091" TargetMode="External"/><Relationship Id="rId175" Type="http://schemas.openxmlformats.org/officeDocument/2006/relationships/hyperlink" Target="https://emenscr.nesdc.go.th/viewer/view.html?id=5be25ddf49b9c605ba60a32a&amp;username=moe02941" TargetMode="External"/><Relationship Id="rId340" Type="http://schemas.openxmlformats.org/officeDocument/2006/relationships/hyperlink" Target="https://emenscr.nesdc.go.th/viewer/view.html?id=60d01162844e4b36c8f91e89&amp;username=obec_regional_65_31" TargetMode="External"/><Relationship Id="rId578" Type="http://schemas.openxmlformats.org/officeDocument/2006/relationships/hyperlink" Target="https://emenscr.nesdc.go.th/viewer/view.html?id=609ae6ec3bcb15455bbf6bee&amp;username=obec_regional_52_31" TargetMode="External"/><Relationship Id="rId743" Type="http://schemas.openxmlformats.org/officeDocument/2006/relationships/hyperlink" Target="https://emenscr.nesdc.go.th/viewer/view.html?id=606eceb6dd8a605e39b0fb3e&amp;username=moe021011" TargetMode="External"/><Relationship Id="rId785" Type="http://schemas.openxmlformats.org/officeDocument/2006/relationships/hyperlink" Target="https://emenscr.nesdc.go.th/viewer/view.html?id=5f9a775c8f85135b66769e18&amp;username=obec_regional_60_21" TargetMode="External"/><Relationship Id="rId200" Type="http://schemas.openxmlformats.org/officeDocument/2006/relationships/hyperlink" Target="https://emenscr.nesdc.go.th/viewer/view.html?id=600eed75ef06eb0e8c9adf35&amp;username=moe02651" TargetMode="External"/><Relationship Id="rId382" Type="http://schemas.openxmlformats.org/officeDocument/2006/relationships/hyperlink" Target="https://emenscr.nesdc.go.th/viewer/view.html?id=5fe40b648719a10db8a5de7a&amp;username=obec_regional_49_21" TargetMode="External"/><Relationship Id="rId438" Type="http://schemas.openxmlformats.org/officeDocument/2006/relationships/hyperlink" Target="https://emenscr.nesdc.go.th/viewer/view.html?id=5db7e0a4a12569147ec98722&amp;username=moe03111" TargetMode="External"/><Relationship Id="rId603" Type="http://schemas.openxmlformats.org/officeDocument/2006/relationships/hyperlink" Target="https://emenscr.nesdc.go.th/viewer/view.html?id=5f98eaad81f871152180a9c5&amp;username=moe02751" TargetMode="External"/><Relationship Id="rId645" Type="http://schemas.openxmlformats.org/officeDocument/2006/relationships/hyperlink" Target="https://emenscr.nesdc.go.th/viewer/view.html?id=600fa2864037f647d85e8054&amp;username=moe021021" TargetMode="External"/><Relationship Id="rId687" Type="http://schemas.openxmlformats.org/officeDocument/2006/relationships/hyperlink" Target="https://emenscr.nesdc.go.th/viewer/view.html?id=5e12b54565d1e5594e988ce9&amp;username=moe02591" TargetMode="External"/><Relationship Id="rId810" Type="http://schemas.openxmlformats.org/officeDocument/2006/relationships/hyperlink" Target="https://emenscr.nesdc.go.th/viewer/view.html?id=60ca10912e32ae46f0a3b458&amp;username=obec_regional_94_41" TargetMode="External"/><Relationship Id="rId242" Type="http://schemas.openxmlformats.org/officeDocument/2006/relationships/hyperlink" Target="https://emenscr.nesdc.go.th/viewer/view.html?id=605972aa1d4fae344a6a224b&amp;username=obec_regional_71_51" TargetMode="External"/><Relationship Id="rId284" Type="http://schemas.openxmlformats.org/officeDocument/2006/relationships/hyperlink" Target="https://emenscr.nesdc.go.th/viewer/view.html?id=5e849e62a0b9b705da203da2&amp;username=moe021011" TargetMode="External"/><Relationship Id="rId491" Type="http://schemas.openxmlformats.org/officeDocument/2006/relationships/hyperlink" Target="https://emenscr.nesdc.go.th/viewer/view.html?id=5e4a3cae687ff8260b5ae457&amp;username=moe02451" TargetMode="External"/><Relationship Id="rId505" Type="http://schemas.openxmlformats.org/officeDocument/2006/relationships/hyperlink" Target="https://emenscr.nesdc.go.th/viewer/view.html?id=5f84a63bf4136d55839ea973&amp;username=obec_regional_56_31" TargetMode="External"/><Relationship Id="rId712" Type="http://schemas.openxmlformats.org/officeDocument/2006/relationships/hyperlink" Target="https://emenscr.nesdc.go.th/viewer/view.html?id=5ff825d2dc679924cc1f0fac&amp;username=moe02531" TargetMode="External"/><Relationship Id="rId37" Type="http://schemas.openxmlformats.org/officeDocument/2006/relationships/hyperlink" Target="https://emenscr.nesdc.go.th/viewer/view.html?id=5df1f16811e6364ece801f45&amp;username=moph08051" TargetMode="External"/><Relationship Id="rId79" Type="http://schemas.openxmlformats.org/officeDocument/2006/relationships/hyperlink" Target="https://emenscr.nesdc.go.th/viewer/view.html?id=5e33e9db81edaa3d0069602d&amp;username=moe021291" TargetMode="External"/><Relationship Id="rId102" Type="http://schemas.openxmlformats.org/officeDocument/2006/relationships/hyperlink" Target="https://emenscr.nesdc.go.th/viewer/view.html?id=5fab67e33f6eff6c49213a6c&amp;username=moph09061" TargetMode="External"/><Relationship Id="rId144" Type="http://schemas.openxmlformats.org/officeDocument/2006/relationships/hyperlink" Target="https://emenscr.nesdc.go.th/viewer/view.html?id=60126207df0971658763ff5c&amp;username=moe021121" TargetMode="External"/><Relationship Id="rId547" Type="http://schemas.openxmlformats.org/officeDocument/2006/relationships/hyperlink" Target="https://emenscr.nesdc.go.th/viewer/view.html?id=600f84f7d8926a0e8484e4b6&amp;username=moe02631" TargetMode="External"/><Relationship Id="rId589" Type="http://schemas.openxmlformats.org/officeDocument/2006/relationships/hyperlink" Target="https://emenscr.nesdc.go.th/viewer/view.html?id=5d5220a8736d33662d279e14&amp;username=moe021021" TargetMode="External"/><Relationship Id="rId754" Type="http://schemas.openxmlformats.org/officeDocument/2006/relationships/hyperlink" Target="https://emenscr.nesdc.go.th/viewer/view.html?id=5cc689c1a6ce3a3febe8d5bb&amp;username=moe02861" TargetMode="External"/><Relationship Id="rId796" Type="http://schemas.openxmlformats.org/officeDocument/2006/relationships/hyperlink" Target="https://emenscr.nesdc.go.th/viewer/view.html?id=6016de55662c8a2f73e2fd0d&amp;username=obec_regional_31_41" TargetMode="External"/><Relationship Id="rId90" Type="http://schemas.openxmlformats.org/officeDocument/2006/relationships/hyperlink" Target="https://emenscr.nesdc.go.th/viewer/view.html?id=5ef459e22d7d7a47827f192d&amp;username=moe021031" TargetMode="External"/><Relationship Id="rId186" Type="http://schemas.openxmlformats.org/officeDocument/2006/relationships/hyperlink" Target="https://emenscr.nesdc.go.th/viewer/view.html?id=5e003c086f155549ab8fb4dd&amp;username=moph09231" TargetMode="External"/><Relationship Id="rId351" Type="http://schemas.openxmlformats.org/officeDocument/2006/relationships/hyperlink" Target="https://emenscr.nesdc.go.th/viewer/view.html?id=5db8f17fddf85f0a3f4038e5&amp;username=skru11201" TargetMode="External"/><Relationship Id="rId393" Type="http://schemas.openxmlformats.org/officeDocument/2006/relationships/hyperlink" Target="https://emenscr.nesdc.go.th/viewer/view.html?id=6059a8f81d4fae344a6a226e&amp;username=obec_regional_24_21" TargetMode="External"/><Relationship Id="rId407" Type="http://schemas.openxmlformats.org/officeDocument/2006/relationships/hyperlink" Target="https://emenscr.nesdc.go.th/viewer/view.html?id=61768383e8486e60ee899477&amp;username=obec_regional_71_51" TargetMode="External"/><Relationship Id="rId449" Type="http://schemas.openxmlformats.org/officeDocument/2006/relationships/hyperlink" Target="https://emenscr.nesdc.go.th/viewer/view.html?id=5df9d901467aa83f5ec0b0cc&amp;username=moe02931" TargetMode="External"/><Relationship Id="rId614" Type="http://schemas.openxmlformats.org/officeDocument/2006/relationships/hyperlink" Target="https://emenscr.nesdc.go.th/viewer/view.html?id=608b800d27484a1f14f527fb&amp;username=obec_regional_64_21" TargetMode="External"/><Relationship Id="rId656" Type="http://schemas.openxmlformats.org/officeDocument/2006/relationships/hyperlink" Target="https://emenscr.nesdc.go.th/viewer/view.html?id=614ebc3674550141769f9e29&amp;username=obec_regional_63_21" TargetMode="External"/><Relationship Id="rId821" Type="http://schemas.openxmlformats.org/officeDocument/2006/relationships/printerSettings" Target="../printerSettings/printerSettings4.bin"/><Relationship Id="rId211" Type="http://schemas.openxmlformats.org/officeDocument/2006/relationships/hyperlink" Target="https://emenscr.nesdc.go.th/viewer/view.html?id=5b1bac907587e67e2e720e06&amp;username=rmutt0578041" TargetMode="External"/><Relationship Id="rId253" Type="http://schemas.openxmlformats.org/officeDocument/2006/relationships/hyperlink" Target="https://emenscr.nesdc.go.th/viewer/view.html?id=5d832d4e6e6bea05a699b676&amp;username=moe02401" TargetMode="External"/><Relationship Id="rId295" Type="http://schemas.openxmlformats.org/officeDocument/2006/relationships/hyperlink" Target="https://emenscr.nesdc.go.th/viewer/view.html?id=5fe02d93adb90d1b2adda635&amp;username=obec_regional_92_21" TargetMode="External"/><Relationship Id="rId309" Type="http://schemas.openxmlformats.org/officeDocument/2006/relationships/hyperlink" Target="https://emenscr.nesdc.go.th/viewer/view.html?id=600509436bbd3e1ca33a78ca&amp;username=moe02561" TargetMode="External"/><Relationship Id="rId460" Type="http://schemas.openxmlformats.org/officeDocument/2006/relationships/hyperlink" Target="https://emenscr.nesdc.go.th/viewer/view.html?id=5e01e1f16f155549ab8fb9de&amp;username=mol05081" TargetMode="External"/><Relationship Id="rId516" Type="http://schemas.openxmlformats.org/officeDocument/2006/relationships/hyperlink" Target="https://emenscr.nesdc.go.th/viewer/view.html?id=5fc0a0ae9a014c2a732f76af&amp;username=moph08051" TargetMode="External"/><Relationship Id="rId698" Type="http://schemas.openxmlformats.org/officeDocument/2006/relationships/hyperlink" Target="https://emenscr.nesdc.go.th/viewer/view.html?id=5f0fc9d75ca0ad5912686497&amp;username=moe02801" TargetMode="External"/><Relationship Id="rId48" Type="http://schemas.openxmlformats.org/officeDocument/2006/relationships/hyperlink" Target="https://emenscr.nesdc.go.th/viewer/view.html?id=5e0198766f155549ab8fb7dd&amp;username=moe02961" TargetMode="External"/><Relationship Id="rId113" Type="http://schemas.openxmlformats.org/officeDocument/2006/relationships/hyperlink" Target="https://emenscr.nesdc.go.th/viewer/view.html?id=5fcde3781540bf161ab27770&amp;username=m-society0005341" TargetMode="External"/><Relationship Id="rId320" Type="http://schemas.openxmlformats.org/officeDocument/2006/relationships/hyperlink" Target="https://emenscr.nesdc.go.th/viewer/view.html?id=60167fd6e172002f71a84e1d&amp;username=moe02851" TargetMode="External"/><Relationship Id="rId558" Type="http://schemas.openxmlformats.org/officeDocument/2006/relationships/hyperlink" Target="https://emenscr.nesdc.go.th/viewer/view.html?id=601520ff35fb5c2f7ac7d3bb&amp;username=moe02501" TargetMode="External"/><Relationship Id="rId723" Type="http://schemas.openxmlformats.org/officeDocument/2006/relationships/hyperlink" Target="https://emenscr.nesdc.go.th/viewer/view.html?id=600fbfc82d779347e16269de&amp;username=moe02661" TargetMode="External"/><Relationship Id="rId765" Type="http://schemas.openxmlformats.org/officeDocument/2006/relationships/hyperlink" Target="https://emenscr.nesdc.go.th/viewer/view.html?id=5e045b516f155549ab8fc0db&amp;username=moph09421" TargetMode="External"/><Relationship Id="rId155" Type="http://schemas.openxmlformats.org/officeDocument/2006/relationships/hyperlink" Target="https://emenscr.nesdc.go.th/viewer/view.html?id=60409f2ff771bb3e31266ff9&amp;username=moe021041" TargetMode="External"/><Relationship Id="rId197" Type="http://schemas.openxmlformats.org/officeDocument/2006/relationships/hyperlink" Target="https://emenscr.nesdc.go.th/viewer/view.html?id=5fab73b02806e76c3c3d6489&amp;username=moph09421" TargetMode="External"/><Relationship Id="rId362" Type="http://schemas.openxmlformats.org/officeDocument/2006/relationships/hyperlink" Target="https://emenscr.nesdc.go.th/viewer/view.html?id=5ee0938f08ea262541c4cab3&amp;username=moe021281" TargetMode="External"/><Relationship Id="rId418" Type="http://schemas.openxmlformats.org/officeDocument/2006/relationships/hyperlink" Target="https://emenscr.nesdc.go.th/viewer/view.html?id=5cc91271a6ce3a3febe8d6e3&amp;username=moe021221" TargetMode="External"/><Relationship Id="rId625" Type="http://schemas.openxmlformats.org/officeDocument/2006/relationships/hyperlink" Target="https://emenscr.nesdc.go.th/viewer/view.html?id=5d8b2f446e6bea05a699bab7&amp;username=moe02411" TargetMode="External"/><Relationship Id="rId222" Type="http://schemas.openxmlformats.org/officeDocument/2006/relationships/hyperlink" Target="https://emenscr.nesdc.go.th/viewer/view.html?id=5e168a662b153329cffcad60&amp;username=moe02651" TargetMode="External"/><Relationship Id="rId264" Type="http://schemas.openxmlformats.org/officeDocument/2006/relationships/hyperlink" Target="https://emenscr.nesdc.go.th/viewer/view.html?id=5dfb94f2c552571a72d13845&amp;username=moe02641" TargetMode="External"/><Relationship Id="rId471" Type="http://schemas.openxmlformats.org/officeDocument/2006/relationships/hyperlink" Target="https://emenscr.nesdc.go.th/viewer/view.html?id=5e047556ca0feb49b458c801&amp;username=moph0032311" TargetMode="External"/><Relationship Id="rId667" Type="http://schemas.openxmlformats.org/officeDocument/2006/relationships/hyperlink" Target="https://emenscr.nesdc.go.th/viewer/view.html?id=5d917b7096535d41beb4b677&amp;username=moe021161" TargetMode="External"/><Relationship Id="rId17" Type="http://schemas.openxmlformats.org/officeDocument/2006/relationships/hyperlink" Target="https://emenscr.nesdc.go.th/viewer/view.html?id=5d53e4538087be14b6d4ccf1&amp;username=m-society03091" TargetMode="External"/><Relationship Id="rId59" Type="http://schemas.openxmlformats.org/officeDocument/2006/relationships/hyperlink" Target="https://emenscr.nesdc.go.th/viewer/view.html?id=5e0436c442c5ca49af55b0a1&amp;username=buu62001" TargetMode="External"/><Relationship Id="rId124" Type="http://schemas.openxmlformats.org/officeDocument/2006/relationships/hyperlink" Target="https://emenscr.nesdc.go.th/viewer/view.html?id=5febfbc61a5e145f8dc809b3&amp;username=obec_regional_57_51" TargetMode="External"/><Relationship Id="rId527" Type="http://schemas.openxmlformats.org/officeDocument/2006/relationships/hyperlink" Target="https://emenscr.nesdc.go.th/viewer/view.html?id=5fdc5c52ea2eef1b27a2735e&amp;username=moph0032491" TargetMode="External"/><Relationship Id="rId569" Type="http://schemas.openxmlformats.org/officeDocument/2006/relationships/hyperlink" Target="https://emenscr.nesdc.go.th/viewer/view.html?id=605bf30c9d159e02661f4c75&amp;username=obec_regional_70_31" TargetMode="External"/><Relationship Id="rId734" Type="http://schemas.openxmlformats.org/officeDocument/2006/relationships/hyperlink" Target="https://emenscr.nesdc.go.th/viewer/view.html?id=601fc6856c70f215becc76b3&amp;username=moe021291" TargetMode="External"/><Relationship Id="rId776" Type="http://schemas.openxmlformats.org/officeDocument/2006/relationships/hyperlink" Target="https://emenscr.nesdc.go.th/viewer/view.html?id=5f6d6a7f0f92324608a11367&amp;username=obec_regional_44_31" TargetMode="External"/><Relationship Id="rId70" Type="http://schemas.openxmlformats.org/officeDocument/2006/relationships/hyperlink" Target="https://emenscr.nesdc.go.th/viewer/view.html?id=5e140a2ce2cf091f1b82ffdb&amp;username=moe02421" TargetMode="External"/><Relationship Id="rId166" Type="http://schemas.openxmlformats.org/officeDocument/2006/relationships/hyperlink" Target="https://emenscr.nesdc.go.th/viewer/view.html?id=60716738fa0e5a52165b746d&amp;username=obec_regional_67_41" TargetMode="External"/><Relationship Id="rId331" Type="http://schemas.openxmlformats.org/officeDocument/2006/relationships/hyperlink" Target="https://emenscr.nesdc.go.th/viewer/view.html?id=606571f4e155ba096006f8dd&amp;username=obec_regional_22_21" TargetMode="External"/><Relationship Id="rId373" Type="http://schemas.openxmlformats.org/officeDocument/2006/relationships/hyperlink" Target="https://emenscr.nesdc.go.th/viewer/view.html?id=5f896a5acde5033b06622bc3&amp;username=moe021181" TargetMode="External"/><Relationship Id="rId429" Type="http://schemas.openxmlformats.org/officeDocument/2006/relationships/hyperlink" Target="https://emenscr.nesdc.go.th/viewer/view.html?id=5d886f2c1970f105a159931d&amp;username=moe03051" TargetMode="External"/><Relationship Id="rId580" Type="http://schemas.openxmlformats.org/officeDocument/2006/relationships/hyperlink" Target="https://emenscr.nesdc.go.th/viewer/view.html?id=6179bf0bcd518974dbfb34d7&amp;username=obec_regional_64_31" TargetMode="External"/><Relationship Id="rId636" Type="http://schemas.openxmlformats.org/officeDocument/2006/relationships/hyperlink" Target="https://emenscr.nesdc.go.th/viewer/view.html?id=5ef42cf9d3620b47896bc215&amp;username=moe021301" TargetMode="External"/><Relationship Id="rId801" Type="http://schemas.openxmlformats.org/officeDocument/2006/relationships/hyperlink" Target="https://emenscr.nesdc.go.th/viewer/view.html?id=605855d7fd3c2834509cc45d&amp;username=obec_regional_24_21" TargetMode="External"/><Relationship Id="rId1" Type="http://schemas.openxmlformats.org/officeDocument/2006/relationships/hyperlink" Target="https://emenscr.nesdc.go.th/viewer/view.html?id=5b34663a7eb59a406681fae9&amp;username=moe040101" TargetMode="External"/><Relationship Id="rId233" Type="http://schemas.openxmlformats.org/officeDocument/2006/relationships/hyperlink" Target="https://emenscr.nesdc.go.th/viewer/view.html?id=5f8815cbdf059b3a1acf34b9&amp;username=obec_regional_76_31" TargetMode="External"/><Relationship Id="rId440" Type="http://schemas.openxmlformats.org/officeDocument/2006/relationships/hyperlink" Target="https://emenscr.nesdc.go.th/viewer/view.html?id=5dd21fcfefbbb90303acb319&amp;username=moe02611" TargetMode="External"/><Relationship Id="rId678" Type="http://schemas.openxmlformats.org/officeDocument/2006/relationships/hyperlink" Target="https://emenscr.nesdc.go.th/viewer/view.html?id=5e01b8046f155549ab8fb84f&amp;username=moe02561" TargetMode="External"/><Relationship Id="rId28" Type="http://schemas.openxmlformats.org/officeDocument/2006/relationships/hyperlink" Target="https://emenscr.nesdc.go.th/viewer/view.html?id=5db7c2c4a12569147ec986f8&amp;username=rmutt0578041" TargetMode="External"/><Relationship Id="rId275" Type="http://schemas.openxmlformats.org/officeDocument/2006/relationships/hyperlink" Target="https://emenscr.nesdc.go.th/viewer/view.html?id=5e05b97e3b2bc044565f7a07&amp;username=moe021061" TargetMode="External"/><Relationship Id="rId300" Type="http://schemas.openxmlformats.org/officeDocument/2006/relationships/hyperlink" Target="https://emenscr.nesdc.go.th/viewer/view.html?id=5feda4ae6184281fb306e7ae&amp;username=moe021321" TargetMode="External"/><Relationship Id="rId482" Type="http://schemas.openxmlformats.org/officeDocument/2006/relationships/hyperlink" Target="https://emenscr.nesdc.go.th/viewer/view.html?id=5e15bb925aa6096ad3aa2ffa&amp;username=moph0032371" TargetMode="External"/><Relationship Id="rId538" Type="http://schemas.openxmlformats.org/officeDocument/2006/relationships/hyperlink" Target="https://emenscr.nesdc.go.th/viewer/view.html?id=5ffe9ecf2c89dd6cc3be013b&amp;username=moe02681" TargetMode="External"/><Relationship Id="rId703" Type="http://schemas.openxmlformats.org/officeDocument/2006/relationships/hyperlink" Target="https://emenscr.nesdc.go.th/viewer/view.html?id=5fdc73c4adb90d1b2adda4ed&amp;username=crru0532041" TargetMode="External"/><Relationship Id="rId745" Type="http://schemas.openxmlformats.org/officeDocument/2006/relationships/hyperlink" Target="https://emenscr.nesdc.go.th/viewer/view.html?id=60aae30288db5c2741c60e20&amp;username=obec_regional_44_31" TargetMode="External"/><Relationship Id="rId81" Type="http://schemas.openxmlformats.org/officeDocument/2006/relationships/hyperlink" Target="https://emenscr.nesdc.go.th/viewer/view.html?id=5e3b8ad91b8dd47b1ae2437a&amp;username=moe02941" TargetMode="External"/><Relationship Id="rId135" Type="http://schemas.openxmlformats.org/officeDocument/2006/relationships/hyperlink" Target="https://emenscr.nesdc.go.th/viewer/view.html?id=600e4611ef06eb0e8c9addf3&amp;username=moe02971" TargetMode="External"/><Relationship Id="rId177" Type="http://schemas.openxmlformats.org/officeDocument/2006/relationships/hyperlink" Target="https://emenscr.nesdc.go.th/viewer/view.html?id=5cc7d9d7a6ce3a3febe8d661&amp;username=moe02981" TargetMode="External"/><Relationship Id="rId342" Type="http://schemas.openxmlformats.org/officeDocument/2006/relationships/hyperlink" Target="https://emenscr.nesdc.go.th/viewer/view.html?id=5ff696b3f313b9089eae1b29&amp;username=obec_regional_95_31" TargetMode="External"/><Relationship Id="rId384" Type="http://schemas.openxmlformats.org/officeDocument/2006/relationships/hyperlink" Target="https://emenscr.nesdc.go.th/viewer/view.html?id=6007b340d48dc2311c4c7967&amp;username=obec_regional_45_31" TargetMode="External"/><Relationship Id="rId591" Type="http://schemas.openxmlformats.org/officeDocument/2006/relationships/hyperlink" Target="https://emenscr.nesdc.go.th/viewer/view.html?id=5da58b2ed070455bd999d39c&amp;username=moe02661" TargetMode="External"/><Relationship Id="rId605" Type="http://schemas.openxmlformats.org/officeDocument/2006/relationships/hyperlink" Target="https://emenscr.nesdc.go.th/viewer/view.html?id=5fa0d67a988b886eeee424ef&amp;username=m-society03051" TargetMode="External"/><Relationship Id="rId787" Type="http://schemas.openxmlformats.org/officeDocument/2006/relationships/hyperlink" Target="https://emenscr.nesdc.go.th/viewer/view.html?id=5fd7213e6eb12634f2968cb7&amp;username=obec_regional_50_31" TargetMode="External"/><Relationship Id="rId812" Type="http://schemas.openxmlformats.org/officeDocument/2006/relationships/hyperlink" Target="https://emenscr.nesdc.go.th/viewer/view.html?id=611e371a5847b20b1ffb10a8&amp;username=obec_regional_56_31" TargetMode="External"/><Relationship Id="rId202" Type="http://schemas.openxmlformats.org/officeDocument/2006/relationships/hyperlink" Target="https://emenscr.nesdc.go.th/viewer/view.html?id=5ef583bdbc73aa28fd328180&amp;username=obec_regional_90_21" TargetMode="External"/><Relationship Id="rId244" Type="http://schemas.openxmlformats.org/officeDocument/2006/relationships/hyperlink" Target="https://emenscr.nesdc.go.th/viewer/view.html?id=60c195025a26a8187e8477f3&amp;username=obec_regional_55_31" TargetMode="External"/><Relationship Id="rId647" Type="http://schemas.openxmlformats.org/officeDocument/2006/relationships/hyperlink" Target="https://emenscr.nesdc.go.th/viewer/view.html?id=601525db35fb5c2f7ac7d3c5&amp;username=moe021151" TargetMode="External"/><Relationship Id="rId689" Type="http://schemas.openxmlformats.org/officeDocument/2006/relationships/hyperlink" Target="https://emenscr.nesdc.go.th/viewer/view.html?id=5e1d28b5eeece76891d9c1de&amp;username=skru11201" TargetMode="External"/><Relationship Id="rId39" Type="http://schemas.openxmlformats.org/officeDocument/2006/relationships/hyperlink" Target="https://emenscr.nesdc.go.th/viewer/view.html?id=5df89a36467aa83f5ec0af51&amp;username=moe040071" TargetMode="External"/><Relationship Id="rId286" Type="http://schemas.openxmlformats.org/officeDocument/2006/relationships/hyperlink" Target="https://emenscr.nesdc.go.th/viewer/view.html?id=5ea014c5c238c07f8c729b86&amp;username=moe02411" TargetMode="External"/><Relationship Id="rId451" Type="http://schemas.openxmlformats.org/officeDocument/2006/relationships/hyperlink" Target="https://emenscr.nesdc.go.th/viewer/view.html?id=5dfb3abcc552571a72d137c6&amp;username=moph09091" TargetMode="External"/><Relationship Id="rId493" Type="http://schemas.openxmlformats.org/officeDocument/2006/relationships/hyperlink" Target="https://emenscr.nesdc.go.th/viewer/view.html?id=5e72dd8baffc132878476cdd&amp;username=moe021031" TargetMode="External"/><Relationship Id="rId507" Type="http://schemas.openxmlformats.org/officeDocument/2006/relationships/hyperlink" Target="https://emenscr.nesdc.go.th/viewer/view.html?id=5f96cf6b89823720ff7561dc&amp;username=moe021231" TargetMode="External"/><Relationship Id="rId549" Type="http://schemas.openxmlformats.org/officeDocument/2006/relationships/hyperlink" Target="https://emenscr.nesdc.go.th/viewer/view.html?id=6010e4c54037f647d85e8192&amp;username=moe02781" TargetMode="External"/><Relationship Id="rId714" Type="http://schemas.openxmlformats.org/officeDocument/2006/relationships/hyperlink" Target="https://emenscr.nesdc.go.th/viewer/view.html?id=5ffe76072484306cc56a793d&amp;username=moe02861" TargetMode="External"/><Relationship Id="rId756" Type="http://schemas.openxmlformats.org/officeDocument/2006/relationships/hyperlink" Target="https://emenscr.nesdc.go.th/viewer/view.html?id=5cff58fd3d444c41747bacc4&amp;username=moe02721" TargetMode="External"/><Relationship Id="rId50" Type="http://schemas.openxmlformats.org/officeDocument/2006/relationships/hyperlink" Target="https://emenscr.nesdc.go.th/viewer/view.html?id=5e01dd41b459dd49a9ac75cc&amp;username=moe02611" TargetMode="External"/><Relationship Id="rId104" Type="http://schemas.openxmlformats.org/officeDocument/2006/relationships/hyperlink" Target="https://emenscr.nesdc.go.th/viewer/view.html?id=5fb1f868d830192cf102456f&amp;username=moe021331" TargetMode="External"/><Relationship Id="rId146" Type="http://schemas.openxmlformats.org/officeDocument/2006/relationships/hyperlink" Target="https://emenscr.nesdc.go.th/viewer/view.html?id=60128390ee427a6586714ff5&amp;username=moe02941" TargetMode="External"/><Relationship Id="rId188" Type="http://schemas.openxmlformats.org/officeDocument/2006/relationships/hyperlink" Target="https://emenscr.nesdc.go.th/viewer/view.html?id=5eec906987fc7f200c7700f1&amp;username=moe02821" TargetMode="External"/><Relationship Id="rId311" Type="http://schemas.openxmlformats.org/officeDocument/2006/relationships/hyperlink" Target="https://emenscr.nesdc.go.th/viewer/view.html?id=600a4df316f4884de6114aa4&amp;username=moe02591" TargetMode="External"/><Relationship Id="rId353" Type="http://schemas.openxmlformats.org/officeDocument/2006/relationships/hyperlink" Target="https://emenscr.nesdc.go.th/viewer/view.html?id=5dbbf843ce53974a235b5f92&amp;username=moe021291" TargetMode="External"/><Relationship Id="rId395" Type="http://schemas.openxmlformats.org/officeDocument/2006/relationships/hyperlink" Target="https://emenscr.nesdc.go.th/viewer/view.html?id=607fea2dce56bb16002f328c&amp;username=obec_regional_30_41" TargetMode="External"/><Relationship Id="rId409" Type="http://schemas.openxmlformats.org/officeDocument/2006/relationships/hyperlink" Target="https://emenscr.nesdc.go.th/viewer/view.html?id=6178dc59cfe04674d56d1ef8&amp;username=obec_regional_92_31" TargetMode="External"/><Relationship Id="rId560" Type="http://schemas.openxmlformats.org/officeDocument/2006/relationships/hyperlink" Target="https://emenscr.nesdc.go.th/viewer/view.html?id=6020b0863f9c9a15b66cafd0&amp;username=moe02901" TargetMode="External"/><Relationship Id="rId798" Type="http://schemas.openxmlformats.org/officeDocument/2006/relationships/hyperlink" Target="https://emenscr.nesdc.go.th/viewer/view.html?id=604097c1046b053e2994046e&amp;username=obec_regional_10_21" TargetMode="External"/><Relationship Id="rId92" Type="http://schemas.openxmlformats.org/officeDocument/2006/relationships/hyperlink" Target="https://emenscr.nesdc.go.th/viewer/view.html?id=5f0ade30e149182d664642fb&amp;username=obec_regional_42_21" TargetMode="External"/><Relationship Id="rId213" Type="http://schemas.openxmlformats.org/officeDocument/2006/relationships/hyperlink" Target="https://emenscr.nesdc.go.th/viewer/view.html?id=5cfa1648656db4416eea0e9d&amp;username=moe02721" TargetMode="External"/><Relationship Id="rId420" Type="http://schemas.openxmlformats.org/officeDocument/2006/relationships/hyperlink" Target="https://emenscr.nesdc.go.th/viewer/view.html?id=5d00bd813d444c41747badc3&amp;username=moe021311" TargetMode="External"/><Relationship Id="rId616" Type="http://schemas.openxmlformats.org/officeDocument/2006/relationships/hyperlink" Target="https://emenscr.nesdc.go.th/viewer/view.html?id=60c31902d2513234cd5eb1c4&amp;username=obec_regional_48_21" TargetMode="External"/><Relationship Id="rId658" Type="http://schemas.openxmlformats.org/officeDocument/2006/relationships/hyperlink" Target="https://emenscr.nesdc.go.th/viewer/view.html?id=5c8b2782a392573fe1bc6aef&amp;username=moe02761" TargetMode="External"/><Relationship Id="rId255" Type="http://schemas.openxmlformats.org/officeDocument/2006/relationships/hyperlink" Target="https://emenscr.nesdc.go.th/viewer/view.html?id=5d8c7ea8e3485b6493887fba&amp;username=moe02621" TargetMode="External"/><Relationship Id="rId297" Type="http://schemas.openxmlformats.org/officeDocument/2006/relationships/hyperlink" Target="https://emenscr.nesdc.go.th/viewer/view.html?id=5fe96f5f55edc142c175de43&amp;username=moe02411" TargetMode="External"/><Relationship Id="rId462" Type="http://schemas.openxmlformats.org/officeDocument/2006/relationships/hyperlink" Target="https://emenscr.nesdc.go.th/viewer/view.html?id=5e02c12bca0feb49b458c140&amp;username=mol05081" TargetMode="External"/><Relationship Id="rId518" Type="http://schemas.openxmlformats.org/officeDocument/2006/relationships/hyperlink" Target="https://emenscr.nesdc.go.th/viewer/view.html?id=5fc1e6c8beab9d2a7939c241&amp;username=moe042781" TargetMode="External"/><Relationship Id="rId725" Type="http://schemas.openxmlformats.org/officeDocument/2006/relationships/hyperlink" Target="https://emenscr.nesdc.go.th/viewer/view.html?id=60114d184037f647d85e82e3&amp;username=moe021221" TargetMode="External"/><Relationship Id="rId115" Type="http://schemas.openxmlformats.org/officeDocument/2006/relationships/hyperlink" Target="https://emenscr.nesdc.go.th/viewer/view.html?id=5fd73dd6238e5c34f1efcdbc&amp;username=mol05081" TargetMode="External"/><Relationship Id="rId157" Type="http://schemas.openxmlformats.org/officeDocument/2006/relationships/hyperlink" Target="https://emenscr.nesdc.go.th/viewer/view.html?id=60504bb195a74a77d1634532&amp;username=obec_regional_27_21" TargetMode="External"/><Relationship Id="rId322" Type="http://schemas.openxmlformats.org/officeDocument/2006/relationships/hyperlink" Target="https://emenscr.nesdc.go.th/viewer/view.html?id=6018f6ad1a4fd56e1684003e&amp;username=moe02871" TargetMode="External"/><Relationship Id="rId364" Type="http://schemas.openxmlformats.org/officeDocument/2006/relationships/hyperlink" Target="https://emenscr.nesdc.go.th/viewer/view.html?id=5ef995f977aa5a28f76749eb&amp;username=moe021241" TargetMode="External"/><Relationship Id="rId767" Type="http://schemas.openxmlformats.org/officeDocument/2006/relationships/hyperlink" Target="https://emenscr.nesdc.go.th/viewer/view.html?id=5e0eb5c6f7206a3eeb33f637&amp;username=skru11201" TargetMode="External"/><Relationship Id="rId61" Type="http://schemas.openxmlformats.org/officeDocument/2006/relationships/hyperlink" Target="https://emenscr.nesdc.go.th/viewer/view.html?id=5e045e206f155549ab8fc0ef&amp;username=moe021111" TargetMode="External"/><Relationship Id="rId199" Type="http://schemas.openxmlformats.org/officeDocument/2006/relationships/hyperlink" Target="https://emenscr.nesdc.go.th/viewer/view.html?id=600e4b18ef06eb0e8c9ade12&amp;username=moe021271" TargetMode="External"/><Relationship Id="rId571" Type="http://schemas.openxmlformats.org/officeDocument/2006/relationships/hyperlink" Target="https://emenscr.nesdc.go.th/viewer/view.html?id=6065eb76e155ba096006f952&amp;username=obec_regional_73_21" TargetMode="External"/><Relationship Id="rId627" Type="http://schemas.openxmlformats.org/officeDocument/2006/relationships/hyperlink" Target="https://emenscr.nesdc.go.th/viewer/view.html?id=5de0f22415ce5051f349fdeb&amp;username=moe02821" TargetMode="External"/><Relationship Id="rId669" Type="http://schemas.openxmlformats.org/officeDocument/2006/relationships/hyperlink" Target="https://emenscr.nesdc.go.th/viewer/view.html?id=5ddb50c2a4cb29532aa5cc38&amp;username=skru11201" TargetMode="External"/><Relationship Id="rId19" Type="http://schemas.openxmlformats.org/officeDocument/2006/relationships/hyperlink" Target="https://emenscr.nesdc.go.th/viewer/view.html?id=5d70b0242b90be145b5c9480&amp;username=moe02701" TargetMode="External"/><Relationship Id="rId224" Type="http://schemas.openxmlformats.org/officeDocument/2006/relationships/hyperlink" Target="https://emenscr.nesdc.go.th/viewer/view.html?id=5e4ce5e8e5d04a39ee82bb9f&amp;username=moe021301" TargetMode="External"/><Relationship Id="rId266" Type="http://schemas.openxmlformats.org/officeDocument/2006/relationships/hyperlink" Target="https://emenscr.nesdc.go.th/viewer/view.html?id=5e0049716f155549ab8fb511&amp;username=moe02861" TargetMode="External"/><Relationship Id="rId431" Type="http://schemas.openxmlformats.org/officeDocument/2006/relationships/hyperlink" Target="https://emenscr.nesdc.go.th/viewer/view.html?id=5d89d4d9c9040805a0286d21&amp;username=moe021171" TargetMode="External"/><Relationship Id="rId473" Type="http://schemas.openxmlformats.org/officeDocument/2006/relationships/hyperlink" Target="https://emenscr.nesdc.go.th/viewer/view.html?id=5e059b875baa7b44654de0bb&amp;username=m-society03051" TargetMode="External"/><Relationship Id="rId529" Type="http://schemas.openxmlformats.org/officeDocument/2006/relationships/hyperlink" Target="https://emenscr.nesdc.go.th/viewer/view.html?id=5fe2bb840573ae1b28632571&amp;username=moph03201" TargetMode="External"/><Relationship Id="rId680" Type="http://schemas.openxmlformats.org/officeDocument/2006/relationships/hyperlink" Target="https://emenscr.nesdc.go.th/viewer/view.html?id=5e030e15b459dd49a9ac788d&amp;username=moe02991" TargetMode="External"/><Relationship Id="rId736" Type="http://schemas.openxmlformats.org/officeDocument/2006/relationships/hyperlink" Target="https://emenscr.nesdc.go.th/viewer/view.html?id=60585f06fd3c2834509cc467&amp;username=obec_regional_47_41" TargetMode="External"/><Relationship Id="rId30" Type="http://schemas.openxmlformats.org/officeDocument/2006/relationships/hyperlink" Target="https://emenscr.nesdc.go.th/viewer/view.html?id=5dbbe137ce53974a235b5f78&amp;username=moe02931" TargetMode="External"/><Relationship Id="rId126" Type="http://schemas.openxmlformats.org/officeDocument/2006/relationships/hyperlink" Target="https://emenscr.nesdc.go.th/viewer/view.html?id=5ff2d8249a713127d061cda6&amp;username=moe02461" TargetMode="External"/><Relationship Id="rId168" Type="http://schemas.openxmlformats.org/officeDocument/2006/relationships/hyperlink" Target="https://emenscr.nesdc.go.th/viewer/view.html?id=608bdd465a1fb71f0b2c2669&amp;username=moe021031" TargetMode="External"/><Relationship Id="rId333" Type="http://schemas.openxmlformats.org/officeDocument/2006/relationships/hyperlink" Target="https://emenscr.nesdc.go.th/viewer/view.html?id=606d7317a95b193f75f6f08b&amp;username=obec_regional_86_31" TargetMode="External"/><Relationship Id="rId540" Type="http://schemas.openxmlformats.org/officeDocument/2006/relationships/hyperlink" Target="https://emenscr.nesdc.go.th/viewer/view.html?id=60015402d81bc0294d03100f&amp;username=obec_regional_85_21" TargetMode="External"/><Relationship Id="rId778" Type="http://schemas.openxmlformats.org/officeDocument/2006/relationships/hyperlink" Target="https://emenscr.nesdc.go.th/viewer/view.html?id=5f6ddb5a06a32245fa44465f&amp;username=obec_regional_27_31" TargetMode="External"/><Relationship Id="rId72" Type="http://schemas.openxmlformats.org/officeDocument/2006/relationships/hyperlink" Target="https://emenscr.nesdc.go.th/viewer/view.html?id=5e15ad6c5aa6096ad3aa2fe8&amp;username=moe02461" TargetMode="External"/><Relationship Id="rId375" Type="http://schemas.openxmlformats.org/officeDocument/2006/relationships/hyperlink" Target="https://emenscr.nesdc.go.th/viewer/view.html?id=5f9a3f99bfed2250ae187b30&amp;username=obec_regional_30_61" TargetMode="External"/><Relationship Id="rId582" Type="http://schemas.openxmlformats.org/officeDocument/2006/relationships/hyperlink" Target="https://emenscr.nesdc.go.th/viewer/view.html?id=61849e3cce66fc31a9417909&amp;username=moe021311" TargetMode="External"/><Relationship Id="rId638" Type="http://schemas.openxmlformats.org/officeDocument/2006/relationships/hyperlink" Target="https://emenscr.nesdc.go.th/viewer/view.html?id=5f64799e3fa2a061cf69c922&amp;username=moe021321" TargetMode="External"/><Relationship Id="rId803" Type="http://schemas.openxmlformats.org/officeDocument/2006/relationships/hyperlink" Target="https://emenscr.nesdc.go.th/viewer/view.html?id=606d7a3b3223284cf47c1e00&amp;username=obec_regional_65_21" TargetMode="External"/><Relationship Id="rId3" Type="http://schemas.openxmlformats.org/officeDocument/2006/relationships/hyperlink" Target="https://emenscr.nesdc.go.th/viewer/view.html?id=5cb6b812a6ce3a3febe8d304&amp;username=moe02081" TargetMode="External"/><Relationship Id="rId235" Type="http://schemas.openxmlformats.org/officeDocument/2006/relationships/hyperlink" Target="https://emenscr.nesdc.go.th/viewer/view.html?id=5fffc0c91bf13d6cbb45387b&amp;username=obec_regional_90_21" TargetMode="External"/><Relationship Id="rId277" Type="http://schemas.openxmlformats.org/officeDocument/2006/relationships/hyperlink" Target="https://emenscr.nesdc.go.th/viewer/view.html?id=5e0aef3aa0d4f63e608d1727&amp;username=moe021261" TargetMode="External"/><Relationship Id="rId400" Type="http://schemas.openxmlformats.org/officeDocument/2006/relationships/hyperlink" Target="https://emenscr.nesdc.go.th/viewer/view.html?id=609aced212ddce455fa391e4&amp;username=obec_regional_52_31" TargetMode="External"/><Relationship Id="rId442" Type="http://schemas.openxmlformats.org/officeDocument/2006/relationships/hyperlink" Target="https://emenscr.nesdc.go.th/viewer/view.html?id=5de0e60fef4cb551e98699cc&amp;username=moe02821" TargetMode="External"/><Relationship Id="rId484" Type="http://schemas.openxmlformats.org/officeDocument/2006/relationships/hyperlink" Target="https://emenscr.nesdc.go.th/viewer/view.html?id=5e16ee70ab990e30f23224a3&amp;username=moph0032351" TargetMode="External"/><Relationship Id="rId705" Type="http://schemas.openxmlformats.org/officeDocument/2006/relationships/hyperlink" Target="https://emenscr.nesdc.go.th/viewer/view.html?id=5fe8b5c38c931742b9801842&amp;username=moe02421" TargetMode="External"/><Relationship Id="rId137" Type="http://schemas.openxmlformats.org/officeDocument/2006/relationships/hyperlink" Target="https://emenscr.nesdc.go.th/viewer/view.html?id=600e94e136aa5f0e8af5376b&amp;username=moe02821" TargetMode="External"/><Relationship Id="rId302" Type="http://schemas.openxmlformats.org/officeDocument/2006/relationships/hyperlink" Target="https://emenscr.nesdc.go.th/viewer/view.html?id=5ff42017ceac3327c2a9aab0&amp;username=moe02521" TargetMode="External"/><Relationship Id="rId344" Type="http://schemas.openxmlformats.org/officeDocument/2006/relationships/hyperlink" Target="https://emenscr.nesdc.go.th/viewer/view.html?id=615d207217ed2a558b4c2b7e&amp;username=obec_regional_43_21" TargetMode="External"/><Relationship Id="rId691" Type="http://schemas.openxmlformats.org/officeDocument/2006/relationships/hyperlink" Target="https://emenscr.nesdc.go.th/viewer/view.html?id=5e72ea03affc132878476ce1&amp;username=moe021161" TargetMode="External"/><Relationship Id="rId747" Type="http://schemas.openxmlformats.org/officeDocument/2006/relationships/hyperlink" Target="https://emenscr.nesdc.go.th/viewer/view.html?id=60fd0100d63fc805a7ffc0a6&amp;username=moe02761" TargetMode="External"/><Relationship Id="rId789" Type="http://schemas.openxmlformats.org/officeDocument/2006/relationships/hyperlink" Target="https://emenscr.nesdc.go.th/viewer/view.html?id=5fe019cc8ae2fc1b311d21fe&amp;username=obec_regional_19_31" TargetMode="External"/><Relationship Id="rId41" Type="http://schemas.openxmlformats.org/officeDocument/2006/relationships/hyperlink" Target="https://emenscr.nesdc.go.th/viewer/view.html?id=5dfb135bd2f24a1a689b4bf4&amp;username=moph04041" TargetMode="External"/><Relationship Id="rId83" Type="http://schemas.openxmlformats.org/officeDocument/2006/relationships/hyperlink" Target="https://emenscr.nesdc.go.th/viewer/view.html?id=5e6218087e35b4730c480be2&amp;username=moe02891" TargetMode="External"/><Relationship Id="rId179" Type="http://schemas.openxmlformats.org/officeDocument/2006/relationships/hyperlink" Target="https://emenscr.nesdc.go.th/viewer/view.html?id=5d31461d10ec9205d54f2195&amp;username=moe02831" TargetMode="External"/><Relationship Id="rId386" Type="http://schemas.openxmlformats.org/officeDocument/2006/relationships/hyperlink" Target="https://emenscr.nesdc.go.th/viewer/view.html?id=601272efd7ffce6585ff04ff&amp;username=bsru0564101" TargetMode="External"/><Relationship Id="rId551" Type="http://schemas.openxmlformats.org/officeDocument/2006/relationships/hyperlink" Target="https://emenscr.nesdc.go.th/viewer/view.html?id=60122dfd2d779347e1626c48&amp;username=moe02481" TargetMode="External"/><Relationship Id="rId593" Type="http://schemas.openxmlformats.org/officeDocument/2006/relationships/hyperlink" Target="https://emenscr.nesdc.go.th/viewer/view.html?id=5e00392e6f155549ab8fb4ce&amp;username=moe021241" TargetMode="External"/><Relationship Id="rId607" Type="http://schemas.openxmlformats.org/officeDocument/2006/relationships/hyperlink" Target="https://emenscr.nesdc.go.th/viewer/view.html?id=5facedace708b36c432df9d2&amp;username=moph09231" TargetMode="External"/><Relationship Id="rId649" Type="http://schemas.openxmlformats.org/officeDocument/2006/relationships/hyperlink" Target="https://emenscr.nesdc.go.th/viewer/view.html?id=6024eb14c0248c15b7543a70&amp;username=obec_regional_57_21" TargetMode="External"/><Relationship Id="rId814" Type="http://schemas.openxmlformats.org/officeDocument/2006/relationships/hyperlink" Target="https://emenscr.nesdc.go.th/viewer/view.html?id=615d569adab45f55828be2e6&amp;username=obec_regional_36_31" TargetMode="External"/><Relationship Id="rId190" Type="http://schemas.openxmlformats.org/officeDocument/2006/relationships/hyperlink" Target="https://emenscr.nesdc.go.th/viewer/view.html?id=5efd9cd9e73a4c2f133c25b6&amp;username=moph0032211" TargetMode="External"/><Relationship Id="rId204" Type="http://schemas.openxmlformats.org/officeDocument/2006/relationships/hyperlink" Target="https://emenscr.nesdc.go.th/viewer/view.html?id=6046670922a74d5de4d5bef8&amp;username=obec_regional_50_31" TargetMode="External"/><Relationship Id="rId246" Type="http://schemas.openxmlformats.org/officeDocument/2006/relationships/hyperlink" Target="https://emenscr.nesdc.go.th/viewer/view.html?id=60decfb9db82ee57dd1c981d&amp;username=obec_regional_61_21" TargetMode="External"/><Relationship Id="rId288" Type="http://schemas.openxmlformats.org/officeDocument/2006/relationships/hyperlink" Target="https://emenscr.nesdc.go.th/viewer/view.html?id=5f082a426ec56506b7c4853d&amp;username=obec_regional_70_21" TargetMode="External"/><Relationship Id="rId411" Type="http://schemas.openxmlformats.org/officeDocument/2006/relationships/hyperlink" Target="https://emenscr.nesdc.go.th/viewer/view.html?id=5b8e06888419180f2e67afbe&amp;username=rmutt0578041" TargetMode="External"/><Relationship Id="rId453" Type="http://schemas.openxmlformats.org/officeDocument/2006/relationships/hyperlink" Target="https://emenscr.nesdc.go.th/viewer/view.html?id=5e001abbb459dd49a9ac7081&amp;username=moe021061" TargetMode="External"/><Relationship Id="rId509" Type="http://schemas.openxmlformats.org/officeDocument/2006/relationships/hyperlink" Target="https://emenscr.nesdc.go.th/viewer/view.html?id=5fa238fb6a388806017187bd&amp;username=obec_regional_75_21" TargetMode="External"/><Relationship Id="rId660" Type="http://schemas.openxmlformats.org/officeDocument/2006/relationships/hyperlink" Target="https://emenscr.nesdc.go.th/viewer/view.html?id=5cd24c75a6ce3a3febe8d77b&amp;username=moe02941" TargetMode="External"/><Relationship Id="rId106" Type="http://schemas.openxmlformats.org/officeDocument/2006/relationships/hyperlink" Target="https://emenscr.nesdc.go.th/viewer/view.html?id=5fbb7ba10d3eec2a6b9e4cb0&amp;username=moe02111" TargetMode="External"/><Relationship Id="rId313" Type="http://schemas.openxmlformats.org/officeDocument/2006/relationships/hyperlink" Target="https://emenscr.nesdc.go.th/viewer/view.html?id=600f8019d8926a0e8484e49b&amp;username=moe02691" TargetMode="External"/><Relationship Id="rId495" Type="http://schemas.openxmlformats.org/officeDocument/2006/relationships/hyperlink" Target="https://emenscr.nesdc.go.th/viewer/view.html?id=5e842f3d61d8aa05dfb0030c&amp;username=moe02941" TargetMode="External"/><Relationship Id="rId716" Type="http://schemas.openxmlformats.org/officeDocument/2006/relationships/hyperlink" Target="https://emenscr.nesdc.go.th/viewer/view.html?id=600113118fc6222946bc88d7&amp;username=moe021241" TargetMode="External"/><Relationship Id="rId758" Type="http://schemas.openxmlformats.org/officeDocument/2006/relationships/hyperlink" Target="https://emenscr.nesdc.go.th/viewer/view.html?id=5d5a0916033c5d05164df9b7&amp;username=moe021091" TargetMode="External"/><Relationship Id="rId10" Type="http://schemas.openxmlformats.org/officeDocument/2006/relationships/hyperlink" Target="https://emenscr.nesdc.go.th/viewer/view.html?id=5cf5feff43f43b4179ea0cd4&amp;username=moe021071" TargetMode="External"/><Relationship Id="rId52" Type="http://schemas.openxmlformats.org/officeDocument/2006/relationships/hyperlink" Target="https://emenscr.nesdc.go.th/viewer/view.html?id=5e020a0e6f155549ab8fba5f&amp;username=moe021311" TargetMode="External"/><Relationship Id="rId94" Type="http://schemas.openxmlformats.org/officeDocument/2006/relationships/hyperlink" Target="https://emenscr.nesdc.go.th/viewer/view.html?id=5f113db7705bac2b9e3df388&amp;username=moe021141" TargetMode="External"/><Relationship Id="rId148" Type="http://schemas.openxmlformats.org/officeDocument/2006/relationships/hyperlink" Target="https://emenscr.nesdc.go.th/viewer/view.html?id=60143843929a242f72ad63f3&amp;username=moe021171" TargetMode="External"/><Relationship Id="rId355" Type="http://schemas.openxmlformats.org/officeDocument/2006/relationships/hyperlink" Target="https://emenscr.nesdc.go.th/viewer/view.html?id=5e032a8aca0feb49b458c407&amp;username=moe021261" TargetMode="External"/><Relationship Id="rId397" Type="http://schemas.openxmlformats.org/officeDocument/2006/relationships/hyperlink" Target="https://emenscr.nesdc.go.th/viewer/view.html?id=608b564377feef1f11b50f23&amp;username=obec_regional_34_51" TargetMode="External"/><Relationship Id="rId520" Type="http://schemas.openxmlformats.org/officeDocument/2006/relationships/hyperlink" Target="https://emenscr.nesdc.go.th/viewer/view.html?id=5fc9f3c7a8d9686aa79eece0&amp;username=moi08161" TargetMode="External"/><Relationship Id="rId562" Type="http://schemas.openxmlformats.org/officeDocument/2006/relationships/hyperlink" Target="https://emenscr.nesdc.go.th/viewer/view.html?id=602dd9933eed1c7838197a45&amp;username=obec_regional_46_21" TargetMode="External"/><Relationship Id="rId618" Type="http://schemas.openxmlformats.org/officeDocument/2006/relationships/hyperlink" Target="https://emenscr.nesdc.go.th/viewer/view.html?id=615437827bfb6276353cfd9e&amp;username=obec_regional_38_21" TargetMode="External"/><Relationship Id="rId215" Type="http://schemas.openxmlformats.org/officeDocument/2006/relationships/hyperlink" Target="https://emenscr.nesdc.go.th/viewer/view.html?id=5d4d00e34aab8645b6269a9e&amp;username=moe021021" TargetMode="External"/><Relationship Id="rId257" Type="http://schemas.openxmlformats.org/officeDocument/2006/relationships/hyperlink" Target="https://emenscr.nesdc.go.th/viewer/view.html?id=5d8f058f053dee36a477cd83&amp;username=moe02481" TargetMode="External"/><Relationship Id="rId422" Type="http://schemas.openxmlformats.org/officeDocument/2006/relationships/hyperlink" Target="https://emenscr.nesdc.go.th/viewer/view.html?id=5d0b064dae46c10af222677c&amp;username=moe02961" TargetMode="External"/><Relationship Id="rId464" Type="http://schemas.openxmlformats.org/officeDocument/2006/relationships/hyperlink" Target="https://emenscr.nesdc.go.th/viewer/view.html?id=5e030bc9ca0feb49b458c2e1&amp;username=moe02391" TargetMode="External"/><Relationship Id="rId299" Type="http://schemas.openxmlformats.org/officeDocument/2006/relationships/hyperlink" Target="https://emenscr.nesdc.go.th/viewer/view.html?id=5fed6485cd2fbc1fb9e72797&amp;username=moe021111" TargetMode="External"/><Relationship Id="rId727" Type="http://schemas.openxmlformats.org/officeDocument/2006/relationships/hyperlink" Target="https://emenscr.nesdc.go.th/viewer/view.html?id=60138f34dca25b658e8ee699&amp;username=moe02981" TargetMode="External"/><Relationship Id="rId63" Type="http://schemas.openxmlformats.org/officeDocument/2006/relationships/hyperlink" Target="https://emenscr.nesdc.go.th/viewer/view.html?id=5e058e3be82416445c17a265&amp;username=moe02681" TargetMode="External"/><Relationship Id="rId159" Type="http://schemas.openxmlformats.org/officeDocument/2006/relationships/hyperlink" Target="https://emenscr.nesdc.go.th/viewer/view.html?id=605af61f1d4fae344a6a2298&amp;username=obec_regional_54_21" TargetMode="External"/><Relationship Id="rId366" Type="http://schemas.openxmlformats.org/officeDocument/2006/relationships/hyperlink" Target="https://emenscr.nesdc.go.th/viewer/view.html?id=5f3e38c397741009600a42ea&amp;username=obec_regional_70_21" TargetMode="External"/><Relationship Id="rId573" Type="http://schemas.openxmlformats.org/officeDocument/2006/relationships/hyperlink" Target="https://emenscr.nesdc.go.th/viewer/view.html?id=606d521457ba7c2ebb9739aa&amp;username=obec_regional_74_21" TargetMode="External"/><Relationship Id="rId780" Type="http://schemas.openxmlformats.org/officeDocument/2006/relationships/hyperlink" Target="https://emenscr.nesdc.go.th/viewer/view.html?id=5f7ed475ba0f5f5eae4c3f8d&amp;username=moe02621" TargetMode="External"/><Relationship Id="rId226" Type="http://schemas.openxmlformats.org/officeDocument/2006/relationships/hyperlink" Target="https://emenscr.nesdc.go.th/viewer/view.html?id=5eec58738360f1201ae66035&amp;username=obec_regional_41_31" TargetMode="External"/><Relationship Id="rId433" Type="http://schemas.openxmlformats.org/officeDocument/2006/relationships/hyperlink" Target="https://emenscr.nesdc.go.th/viewer/view.html?id=5dad5253161e9a5bd4af3081&amp;username=pcru053911" TargetMode="External"/><Relationship Id="rId640" Type="http://schemas.openxmlformats.org/officeDocument/2006/relationships/hyperlink" Target="https://emenscr.nesdc.go.th/viewer/view.html?id=5f76a8bb6f401876d4ae14a2&amp;username=obec_regional_22_21" TargetMode="External"/><Relationship Id="rId738" Type="http://schemas.openxmlformats.org/officeDocument/2006/relationships/hyperlink" Target="https://emenscr.nesdc.go.th/viewer/view.html?id=6062cf0709b859443188450f&amp;username=obec_regional_19_21" TargetMode="External"/><Relationship Id="rId74" Type="http://schemas.openxmlformats.org/officeDocument/2006/relationships/hyperlink" Target="https://emenscr.nesdc.go.th/viewer/view.html?id=5e16aa61a7c96230ec9114bc&amp;username=moe02571" TargetMode="External"/><Relationship Id="rId377" Type="http://schemas.openxmlformats.org/officeDocument/2006/relationships/hyperlink" Target="https://emenscr.nesdc.go.th/viewer/view.html?id=5fc9b933a8d9686aa79eebfb&amp;username=moe021261" TargetMode="External"/><Relationship Id="rId500" Type="http://schemas.openxmlformats.org/officeDocument/2006/relationships/hyperlink" Target="https://emenscr.nesdc.go.th/viewer/view.html?id=5ef468322d7d7a47827f196c&amp;username=moe021221" TargetMode="External"/><Relationship Id="rId584" Type="http://schemas.openxmlformats.org/officeDocument/2006/relationships/hyperlink" Target="https://emenscr.nesdc.go.th/viewer/view.html?id=5be25ddf49b9c605ba60a32a&amp;username=moe02941" TargetMode="External"/><Relationship Id="rId805" Type="http://schemas.openxmlformats.org/officeDocument/2006/relationships/hyperlink" Target="https://emenscr.nesdc.go.th/viewer/view.html?id=6088f62f327d5f653e3e013d&amp;username=obec_regional_70_21" TargetMode="External"/><Relationship Id="rId5" Type="http://schemas.openxmlformats.org/officeDocument/2006/relationships/hyperlink" Target="https://emenscr.nesdc.go.th/viewer/view.html?id=5cbec183a6ce3a3febe8d43e&amp;username=moe02581" TargetMode="External"/><Relationship Id="rId237" Type="http://schemas.openxmlformats.org/officeDocument/2006/relationships/hyperlink" Target="https://emenscr.nesdc.go.th/viewer/view.html?id=6010d8a94037f647d85e816b&amp;username=moe02671" TargetMode="External"/><Relationship Id="rId791" Type="http://schemas.openxmlformats.org/officeDocument/2006/relationships/hyperlink" Target="https://emenscr.nesdc.go.th/viewer/view.html?id=5fe40b648719a10db8a5de7a&amp;username=obec_regional_49_21" TargetMode="External"/><Relationship Id="rId444" Type="http://schemas.openxmlformats.org/officeDocument/2006/relationships/hyperlink" Target="https://emenscr.nesdc.go.th/viewer/view.html?id=5de5d987240cac46ac1af898&amp;username=moe02551" TargetMode="External"/><Relationship Id="rId651" Type="http://schemas.openxmlformats.org/officeDocument/2006/relationships/hyperlink" Target="https://emenscr.nesdc.go.th/viewer/view.html?id=605972aa1d4fae344a6a224b&amp;username=obec_regional_71_51" TargetMode="External"/><Relationship Id="rId749" Type="http://schemas.openxmlformats.org/officeDocument/2006/relationships/hyperlink" Target="https://emenscr.nesdc.go.th/viewer/view.html?id=60d01162844e4b36c8f91e89&amp;username=obec_regional_65_31" TargetMode="External"/><Relationship Id="rId290" Type="http://schemas.openxmlformats.org/officeDocument/2006/relationships/hyperlink" Target="https://emenscr.nesdc.go.th/viewer/view.html?id=5f6433363fa2a061cf69c8f9&amp;username=obec_regional_61_21" TargetMode="External"/><Relationship Id="rId304" Type="http://schemas.openxmlformats.org/officeDocument/2006/relationships/hyperlink" Target="https://emenscr.nesdc.go.th/viewer/view.html?id=5ffd49eaa10e0440b2805f1f&amp;username=moe021181" TargetMode="External"/><Relationship Id="rId388" Type="http://schemas.openxmlformats.org/officeDocument/2006/relationships/hyperlink" Target="https://emenscr.nesdc.go.th/viewer/view.html?id=603614b5bad28a46acd71105&amp;username=obec_regional_40_21" TargetMode="External"/><Relationship Id="rId511" Type="http://schemas.openxmlformats.org/officeDocument/2006/relationships/hyperlink" Target="https://emenscr.nesdc.go.th/viewer/view.html?id=5fab67e33f6eff6c49213a6c&amp;username=moph09061" TargetMode="External"/><Relationship Id="rId609" Type="http://schemas.openxmlformats.org/officeDocument/2006/relationships/hyperlink" Target="https://emenscr.nesdc.go.th/viewer/view.html?id=600eed75ef06eb0e8c9adf35&amp;username=moe02651" TargetMode="External"/><Relationship Id="rId85" Type="http://schemas.openxmlformats.org/officeDocument/2006/relationships/hyperlink" Target="https://emenscr.nesdc.go.th/viewer/view.html?id=5e81b049c0058e3b437a1711&amp;username=moe021221" TargetMode="External"/><Relationship Id="rId150" Type="http://schemas.openxmlformats.org/officeDocument/2006/relationships/hyperlink" Target="https://emenscr.nesdc.go.th/viewer/view.html?id=60165ef335fb5c2f7ac7d49a&amp;username=moe02751" TargetMode="External"/><Relationship Id="rId595" Type="http://schemas.openxmlformats.org/officeDocument/2006/relationships/hyperlink" Target="https://emenscr.nesdc.go.th/viewer/view.html?id=5e003c086f155549ab8fb4dd&amp;username=moph09231" TargetMode="External"/><Relationship Id="rId816" Type="http://schemas.openxmlformats.org/officeDocument/2006/relationships/hyperlink" Target="https://emenscr.nesdc.go.th/viewer/view.html?id=61768383e8486e60ee899477&amp;username=obec_regional_71_51" TargetMode="External"/><Relationship Id="rId248" Type="http://schemas.openxmlformats.org/officeDocument/2006/relationships/hyperlink" Target="https://emenscr.nesdc.go.th/viewer/view.html?id=5c8229211248ca2ef6b781ad&amp;username=moe021321" TargetMode="External"/><Relationship Id="rId455" Type="http://schemas.openxmlformats.org/officeDocument/2006/relationships/hyperlink" Target="https://emenscr.nesdc.go.th/viewer/view.html?id=5e006cbaca0feb49b458bc5d&amp;username=m-society0005391" TargetMode="External"/><Relationship Id="rId662" Type="http://schemas.openxmlformats.org/officeDocument/2006/relationships/hyperlink" Target="https://emenscr.nesdc.go.th/viewer/view.html?id=5d832d4e6e6bea05a699b676&amp;username=moe02401" TargetMode="External"/><Relationship Id="rId12" Type="http://schemas.openxmlformats.org/officeDocument/2006/relationships/hyperlink" Target="https://emenscr.nesdc.go.th/viewer/view.html?id=5d0a07c727a73d0aedb78277&amp;username=moe02961" TargetMode="External"/><Relationship Id="rId108" Type="http://schemas.openxmlformats.org/officeDocument/2006/relationships/hyperlink" Target="https://emenscr.nesdc.go.th/viewer/view.html?id=5fc0aecbbeab9d2a7939c1cc&amp;username=m-society03021" TargetMode="External"/><Relationship Id="rId315" Type="http://schemas.openxmlformats.org/officeDocument/2006/relationships/hyperlink" Target="https://emenscr.nesdc.go.th/viewer/view.html?id=60111f1cfdc43f47dfab80d7&amp;username=moe02471" TargetMode="External"/><Relationship Id="rId522" Type="http://schemas.openxmlformats.org/officeDocument/2006/relationships/hyperlink" Target="https://emenscr.nesdc.go.th/viewer/view.html?id=5fcde3781540bf161ab27770&amp;username=m-society0005341" TargetMode="External"/><Relationship Id="rId96" Type="http://schemas.openxmlformats.org/officeDocument/2006/relationships/hyperlink" Target="https://emenscr.nesdc.go.th/viewer/view.html?id=5f84a63bf4136d55839ea973&amp;username=obec_regional_56_31" TargetMode="External"/><Relationship Id="rId161" Type="http://schemas.openxmlformats.org/officeDocument/2006/relationships/hyperlink" Target="https://emenscr.nesdc.go.th/viewer/view.html?id=60640409388c4009532551d1&amp;username=obec_regional_67_31" TargetMode="External"/><Relationship Id="rId399" Type="http://schemas.openxmlformats.org/officeDocument/2006/relationships/hyperlink" Target="https://emenscr.nesdc.go.th/viewer/view.html?id=6098e6f08d0e0a4556991de1&amp;username=obec_regional_55_21" TargetMode="External"/><Relationship Id="rId259" Type="http://schemas.openxmlformats.org/officeDocument/2006/relationships/hyperlink" Target="https://emenscr.nesdc.go.th/viewer/view.html?id=5d957977db860d40cac8fa83&amp;username=moe021051" TargetMode="External"/><Relationship Id="rId466" Type="http://schemas.openxmlformats.org/officeDocument/2006/relationships/hyperlink" Target="https://emenscr.nesdc.go.th/viewer/view.html?id=5e034887b459dd49a9ac79fb&amp;username=moph03201" TargetMode="External"/><Relationship Id="rId673" Type="http://schemas.openxmlformats.org/officeDocument/2006/relationships/hyperlink" Target="https://emenscr.nesdc.go.th/viewer/view.html?id=5dfb94f2c552571a72d13845&amp;username=moe02641" TargetMode="External"/><Relationship Id="rId23" Type="http://schemas.openxmlformats.org/officeDocument/2006/relationships/hyperlink" Target="https://emenscr.nesdc.go.th/viewer/view.html?id=5da984fb161e9a5bd4af2f9d&amp;username=moe02431" TargetMode="External"/><Relationship Id="rId119" Type="http://schemas.openxmlformats.org/officeDocument/2006/relationships/hyperlink" Target="https://emenscr.nesdc.go.th/viewer/view.html?id=5fe19b658ae2fc1b311d2405&amp;username=obec_regional_41_31" TargetMode="External"/><Relationship Id="rId326" Type="http://schemas.openxmlformats.org/officeDocument/2006/relationships/hyperlink" Target="https://emenscr.nesdc.go.th/viewer/view.html?id=6051ace7e6688c77c9ed317f&amp;username=obec_regional_30_61" TargetMode="External"/><Relationship Id="rId533" Type="http://schemas.openxmlformats.org/officeDocument/2006/relationships/hyperlink" Target="https://emenscr.nesdc.go.th/viewer/view.html?id=5febfbc61a5e145f8dc809b3&amp;username=obec_regional_57_51" TargetMode="External"/><Relationship Id="rId740" Type="http://schemas.openxmlformats.org/officeDocument/2006/relationships/hyperlink" Target="https://emenscr.nesdc.go.th/viewer/view.html?id=606571f4e155ba096006f8dd&amp;username=obec_regional_22_21" TargetMode="External"/><Relationship Id="rId172" Type="http://schemas.openxmlformats.org/officeDocument/2006/relationships/hyperlink" Target="https://emenscr.nesdc.go.th/viewer/view.html?id=6179cc9517e13374dcdf4657&amp;username=obec_regional_90_41" TargetMode="External"/><Relationship Id="rId477" Type="http://schemas.openxmlformats.org/officeDocument/2006/relationships/hyperlink" Target="https://emenscr.nesdc.go.th/viewer/view.html?id=5e0f058769446508364b4e6b&amp;username=moph0032361" TargetMode="External"/><Relationship Id="rId600" Type="http://schemas.openxmlformats.org/officeDocument/2006/relationships/hyperlink" Target="https://emenscr.nesdc.go.th/viewer/view.html?id=5f06cb839d894252255a6e7e&amp;username=obec_regional_80_21" TargetMode="External"/><Relationship Id="rId684" Type="http://schemas.openxmlformats.org/officeDocument/2006/relationships/hyperlink" Target="https://emenscr.nesdc.go.th/viewer/view.html?id=5e05b97e3b2bc044565f7a07&amp;username=moe021061" TargetMode="External"/><Relationship Id="rId337" Type="http://schemas.openxmlformats.org/officeDocument/2006/relationships/hyperlink" Target="https://emenscr.nesdc.go.th/viewer/view.html?id=60caf065cfde2746e853d270&amp;username=obec_regional_26_21" TargetMode="External"/><Relationship Id="rId34" Type="http://schemas.openxmlformats.org/officeDocument/2006/relationships/hyperlink" Target="https://emenscr.nesdc.go.th/viewer/view.html?id=5de4d561e78f8151e86bc527&amp;username=moe040071" TargetMode="External"/><Relationship Id="rId544" Type="http://schemas.openxmlformats.org/officeDocument/2006/relationships/hyperlink" Target="https://emenscr.nesdc.go.th/viewer/view.html?id=600e4611ef06eb0e8c9addf3&amp;username=moe02971" TargetMode="External"/><Relationship Id="rId751" Type="http://schemas.openxmlformats.org/officeDocument/2006/relationships/hyperlink" Target="https://emenscr.nesdc.go.th/viewer/view.html?id=5ff696b3f313b9089eae1b29&amp;username=obec_regional_95_31" TargetMode="External"/><Relationship Id="rId183" Type="http://schemas.openxmlformats.org/officeDocument/2006/relationships/hyperlink" Target="https://emenscr.nesdc.go.th/viewer/view.html?id=5dba65f7b9b2250a3a28eadc&amp;username=rmutt0578041" TargetMode="External"/><Relationship Id="rId390" Type="http://schemas.openxmlformats.org/officeDocument/2006/relationships/hyperlink" Target="https://emenscr.nesdc.go.th/viewer/view.html?id=60484b4542689c5ddb39039c&amp;username=obec_regional_71_41" TargetMode="External"/><Relationship Id="rId404" Type="http://schemas.openxmlformats.org/officeDocument/2006/relationships/hyperlink" Target="https://emenscr.nesdc.go.th/viewer/view.html?id=61406a2601ca1c69978b1a44&amp;username=obec_regional_33_41" TargetMode="External"/><Relationship Id="rId611" Type="http://schemas.openxmlformats.org/officeDocument/2006/relationships/hyperlink" Target="https://emenscr.nesdc.go.th/viewer/view.html?id=5ef583bdbc73aa28fd328180&amp;username=obec_regional_90_21" TargetMode="External"/><Relationship Id="rId250" Type="http://schemas.openxmlformats.org/officeDocument/2006/relationships/hyperlink" Target="https://emenscr.nesdc.go.th/viewer/view.html?id=5cc6c2c0a392573fe1bc7169&amp;username=moe02981" TargetMode="External"/><Relationship Id="rId488" Type="http://schemas.openxmlformats.org/officeDocument/2006/relationships/hyperlink" Target="https://emenscr.nesdc.go.th/viewer/view.html?id=5e33e9db81edaa3d0069602d&amp;username=moe021291" TargetMode="External"/><Relationship Id="rId695" Type="http://schemas.openxmlformats.org/officeDocument/2006/relationships/hyperlink" Target="https://emenscr.nesdc.go.th/viewer/view.html?id=5ea014c5c238c07f8c729b86&amp;username=moe02411" TargetMode="External"/><Relationship Id="rId709" Type="http://schemas.openxmlformats.org/officeDocument/2006/relationships/hyperlink" Target="https://emenscr.nesdc.go.th/viewer/view.html?id=5feda4ae6184281fb306e7ae&amp;username=moe021321" TargetMode="External"/><Relationship Id="rId45" Type="http://schemas.openxmlformats.org/officeDocument/2006/relationships/hyperlink" Target="https://emenscr.nesdc.go.th/viewer/view.html?id=5e006c2db459dd49a9ac7165&amp;username=moe02491" TargetMode="External"/><Relationship Id="rId110" Type="http://schemas.openxmlformats.org/officeDocument/2006/relationships/hyperlink" Target="https://emenscr.nesdc.go.th/viewer/view.html?id=5fc32bf49a014c2a732f777a&amp;username=m-society03091" TargetMode="External"/><Relationship Id="rId348" Type="http://schemas.openxmlformats.org/officeDocument/2006/relationships/hyperlink" Target="https://emenscr.nesdc.go.th/viewer/view.html?id=5d47d4d11f8fce70fa0645ab&amp;username=m-society03051" TargetMode="External"/><Relationship Id="rId555" Type="http://schemas.openxmlformats.org/officeDocument/2006/relationships/hyperlink" Target="https://emenscr.nesdc.go.th/viewer/view.html?id=60128390ee427a6586714ff5&amp;username=moe02941" TargetMode="External"/><Relationship Id="rId762" Type="http://schemas.openxmlformats.org/officeDocument/2006/relationships/hyperlink" Target="https://emenscr.nesdc.go.th/viewer/view.html?id=5dbbf843ce53974a235b5f92&amp;username=moe021291" TargetMode="External"/><Relationship Id="rId194" Type="http://schemas.openxmlformats.org/officeDocument/2006/relationships/hyperlink" Target="https://emenscr.nesdc.go.th/viewer/view.html?id=5f98eaad81f871152180a9c5&amp;username=moe02751" TargetMode="External"/><Relationship Id="rId208" Type="http://schemas.openxmlformats.org/officeDocument/2006/relationships/hyperlink" Target="https://emenscr.nesdc.go.th/viewer/view.html?id=60e3dd64a792f56431f57c3a&amp;username=obec_regional_36_31" TargetMode="External"/><Relationship Id="rId415" Type="http://schemas.openxmlformats.org/officeDocument/2006/relationships/hyperlink" Target="https://emenscr.nesdc.go.th/viewer/view.html?id=5cc1836bf78b133fe6b14f23&amp;username=swu690261" TargetMode="External"/><Relationship Id="rId622" Type="http://schemas.openxmlformats.org/officeDocument/2006/relationships/hyperlink" Target="https://emenscr.nesdc.go.th/viewer/view.html?id=5cfa1648656db4416eea0e9d&amp;username=moe02721" TargetMode="External"/><Relationship Id="rId261" Type="http://schemas.openxmlformats.org/officeDocument/2006/relationships/hyperlink" Target="https://emenscr.nesdc.go.th/viewer/view.html?id=5de61c289f75a146bbce064d&amp;username=moe021061" TargetMode="External"/><Relationship Id="rId499" Type="http://schemas.openxmlformats.org/officeDocument/2006/relationships/hyperlink" Target="https://emenscr.nesdc.go.th/viewer/view.html?id=5ef459e22d7d7a47827f192d&amp;username=moe021031" TargetMode="External"/><Relationship Id="rId56" Type="http://schemas.openxmlformats.org/officeDocument/2006/relationships/hyperlink" Target="https://emenscr.nesdc.go.th/viewer/view.html?id=5e032fe042c5ca49af55aeb0&amp;username=moe02971" TargetMode="External"/><Relationship Id="rId359" Type="http://schemas.openxmlformats.org/officeDocument/2006/relationships/hyperlink" Target="https://emenscr.nesdc.go.th/viewer/view.html?id=5e1575460e30786ac928b2bc&amp;username=moph0032331" TargetMode="External"/><Relationship Id="rId566" Type="http://schemas.openxmlformats.org/officeDocument/2006/relationships/hyperlink" Target="https://emenscr.nesdc.go.th/viewer/view.html?id=60504bb195a74a77d1634532&amp;username=obec_regional_27_21" TargetMode="External"/><Relationship Id="rId773" Type="http://schemas.openxmlformats.org/officeDocument/2006/relationships/hyperlink" Target="https://emenscr.nesdc.go.th/viewer/view.html?id=5ef995f977aa5a28f76749eb&amp;username=moe021241" TargetMode="External"/><Relationship Id="rId121" Type="http://schemas.openxmlformats.org/officeDocument/2006/relationships/hyperlink" Target="https://emenscr.nesdc.go.th/viewer/view.html?id=5fe40b3d8838350dbfec936b&amp;username=moe031121" TargetMode="External"/><Relationship Id="rId219" Type="http://schemas.openxmlformats.org/officeDocument/2006/relationships/hyperlink" Target="https://emenscr.nesdc.go.th/viewer/view.html?id=5df6fc0ecf2dda1a4f64d8be&amp;username=moe02651" TargetMode="External"/><Relationship Id="rId426" Type="http://schemas.openxmlformats.org/officeDocument/2006/relationships/hyperlink" Target="https://emenscr.nesdc.go.th/viewer/view.html?id=5d53e4538087be14b6d4ccf1&amp;username=m-society03091" TargetMode="External"/><Relationship Id="rId633" Type="http://schemas.openxmlformats.org/officeDocument/2006/relationships/hyperlink" Target="https://emenscr.nesdc.go.th/viewer/view.html?id=5e4ce5e8e5d04a39ee82bb9f&amp;username=moe021301" TargetMode="External"/><Relationship Id="rId67" Type="http://schemas.openxmlformats.org/officeDocument/2006/relationships/hyperlink" Target="https://emenscr.nesdc.go.th/viewer/view.html?id=5e087234b95b3d3e6d64f648&amp;username=moph0032961" TargetMode="External"/><Relationship Id="rId272" Type="http://schemas.openxmlformats.org/officeDocument/2006/relationships/hyperlink" Target="https://emenscr.nesdc.go.th/viewer/view.html?id=5e033129b459dd49a9ac79b3&amp;username=moe02401" TargetMode="External"/><Relationship Id="rId577" Type="http://schemas.openxmlformats.org/officeDocument/2006/relationships/hyperlink" Target="https://emenscr.nesdc.go.th/viewer/view.html?id=608bdd465a1fb71f0b2c2669&amp;username=moe021031" TargetMode="External"/><Relationship Id="rId700" Type="http://schemas.openxmlformats.org/officeDocument/2006/relationships/hyperlink" Target="https://emenscr.nesdc.go.th/viewer/view.html?id=5f754b4a0f92324608a11581&amp;username=moe02631" TargetMode="External"/><Relationship Id="rId132" Type="http://schemas.openxmlformats.org/officeDocument/2006/relationships/hyperlink" Target="https://emenscr.nesdc.go.th/viewer/view.html?id=6004f8dafdee0f295412d95b&amp;username=moe021061" TargetMode="External"/><Relationship Id="rId784" Type="http://schemas.openxmlformats.org/officeDocument/2006/relationships/hyperlink" Target="https://emenscr.nesdc.go.th/viewer/view.html?id=5f9a3f99bfed2250ae187b30&amp;username=obec_regional_30_61" TargetMode="External"/><Relationship Id="rId437" Type="http://schemas.openxmlformats.org/officeDocument/2006/relationships/hyperlink" Target="https://emenscr.nesdc.go.th/viewer/view.html?id=5db7c2c4a12569147ec986f8&amp;username=rmutt0578041" TargetMode="External"/><Relationship Id="rId644" Type="http://schemas.openxmlformats.org/officeDocument/2006/relationships/hyperlink" Target="https://emenscr.nesdc.go.th/viewer/view.html?id=5fffc0c91bf13d6cbb45387b&amp;username=obec_regional_90_21" TargetMode="External"/><Relationship Id="rId283" Type="http://schemas.openxmlformats.org/officeDocument/2006/relationships/hyperlink" Target="https://emenscr.nesdc.go.th/viewer/view.html?id=5e82d4bcdc41203b4f8dd3fa&amp;username=moe02601" TargetMode="External"/><Relationship Id="rId490" Type="http://schemas.openxmlformats.org/officeDocument/2006/relationships/hyperlink" Target="https://emenscr.nesdc.go.th/viewer/view.html?id=5e3b8ad91b8dd47b1ae2437a&amp;username=moe02941" TargetMode="External"/><Relationship Id="rId504" Type="http://schemas.openxmlformats.org/officeDocument/2006/relationships/hyperlink" Target="https://emenscr.nesdc.go.th/viewer/view.html?id=5f37c7dfcb2a2b5fb09dd72e&amp;username=moe02081" TargetMode="External"/><Relationship Id="rId711" Type="http://schemas.openxmlformats.org/officeDocument/2006/relationships/hyperlink" Target="https://emenscr.nesdc.go.th/viewer/view.html?id=5ff42017ceac3327c2a9aab0&amp;username=moe02521" TargetMode="External"/><Relationship Id="rId78" Type="http://schemas.openxmlformats.org/officeDocument/2006/relationships/hyperlink" Target="https://emenscr.nesdc.go.th/viewer/view.html?id=5e32842b803b616662cdce52&amp;username=moe021171" TargetMode="External"/><Relationship Id="rId143" Type="http://schemas.openxmlformats.org/officeDocument/2006/relationships/hyperlink" Target="https://emenscr.nesdc.go.th/viewer/view.html?id=60124ea0ee427a6586714f32&amp;username=moe02581" TargetMode="External"/><Relationship Id="rId350" Type="http://schemas.openxmlformats.org/officeDocument/2006/relationships/hyperlink" Target="https://emenscr.nesdc.go.th/viewer/view.html?id=5d8b489d1970f105a15995df&amp;username=moe02621" TargetMode="External"/><Relationship Id="rId588" Type="http://schemas.openxmlformats.org/officeDocument/2006/relationships/hyperlink" Target="https://emenscr.nesdc.go.th/viewer/view.html?id=5d31461d10ec9205d54f2195&amp;username=moe02831" TargetMode="External"/><Relationship Id="rId795" Type="http://schemas.openxmlformats.org/officeDocument/2006/relationships/hyperlink" Target="https://emenscr.nesdc.go.th/viewer/view.html?id=601272efd7ffce6585ff04ff&amp;username=bsru0564101" TargetMode="External"/><Relationship Id="rId809" Type="http://schemas.openxmlformats.org/officeDocument/2006/relationships/hyperlink" Target="https://emenscr.nesdc.go.th/viewer/view.html?id=609aced212ddce455fa391e4&amp;username=obec_regional_52_31" TargetMode="External"/><Relationship Id="rId9" Type="http://schemas.openxmlformats.org/officeDocument/2006/relationships/hyperlink" Target="https://emenscr.nesdc.go.th/viewer/view.html?id=5cc91271a6ce3a3febe8d6e3&amp;username=moe021221" TargetMode="External"/><Relationship Id="rId210" Type="http://schemas.openxmlformats.org/officeDocument/2006/relationships/hyperlink" Target="https://emenscr.nesdc.go.th/viewer/view.html?id=61799642cfe04674d56d20bc&amp;username=obec_regional_72_31" TargetMode="External"/><Relationship Id="rId448" Type="http://schemas.openxmlformats.org/officeDocument/2006/relationships/hyperlink" Target="https://emenscr.nesdc.go.th/viewer/view.html?id=5df89a36467aa83f5ec0af51&amp;username=moe040071" TargetMode="External"/><Relationship Id="rId655" Type="http://schemas.openxmlformats.org/officeDocument/2006/relationships/hyperlink" Target="https://emenscr.nesdc.go.th/viewer/view.html?id=60decfb9db82ee57dd1c981d&amp;username=obec_regional_61_21" TargetMode="External"/><Relationship Id="rId294" Type="http://schemas.openxmlformats.org/officeDocument/2006/relationships/hyperlink" Target="https://emenscr.nesdc.go.th/viewer/view.html?id=5fdc73c4adb90d1b2adda4ed&amp;username=crru0532041" TargetMode="External"/><Relationship Id="rId308" Type="http://schemas.openxmlformats.org/officeDocument/2006/relationships/hyperlink" Target="https://emenscr.nesdc.go.th/viewer/view.html?id=60011770d81bc0294d030f4b&amp;username=moe02761" TargetMode="External"/><Relationship Id="rId515" Type="http://schemas.openxmlformats.org/officeDocument/2006/relationships/hyperlink" Target="https://emenscr.nesdc.go.th/viewer/view.html?id=5fbb7ba10d3eec2a6b9e4cb0&amp;username=moe02111" TargetMode="External"/><Relationship Id="rId722" Type="http://schemas.openxmlformats.org/officeDocument/2006/relationships/hyperlink" Target="https://emenscr.nesdc.go.th/viewer/view.html?id=600f8019d8926a0e8484e49b&amp;username=moe02691" TargetMode="External"/><Relationship Id="rId89" Type="http://schemas.openxmlformats.org/officeDocument/2006/relationships/hyperlink" Target="https://emenscr.nesdc.go.th/viewer/view.html?id=5ef063f2abd22b7785e18175&amp;username=obec_regional_34_51" TargetMode="External"/><Relationship Id="rId154" Type="http://schemas.openxmlformats.org/officeDocument/2006/relationships/hyperlink" Target="https://emenscr.nesdc.go.th/viewer/view.html?id=603b936ec0f3c646afbb9bff&amp;username=obec_regional_13_21" TargetMode="External"/><Relationship Id="rId361" Type="http://schemas.openxmlformats.org/officeDocument/2006/relationships/hyperlink" Target="https://emenscr.nesdc.go.th/viewer/view.html?id=5e9fd7dbc9a9d366e9ad6b1c&amp;username=skru11191" TargetMode="External"/><Relationship Id="rId599" Type="http://schemas.openxmlformats.org/officeDocument/2006/relationships/hyperlink" Target="https://emenscr.nesdc.go.th/viewer/view.html?id=5efd9cd9e73a4c2f133c25b6&amp;username=moph0032211" TargetMode="External"/><Relationship Id="rId459" Type="http://schemas.openxmlformats.org/officeDocument/2006/relationships/hyperlink" Target="https://emenscr.nesdc.go.th/viewer/view.html?id=5e01dd41b459dd49a9ac75cc&amp;username=moe02611" TargetMode="External"/><Relationship Id="rId666" Type="http://schemas.openxmlformats.org/officeDocument/2006/relationships/hyperlink" Target="https://emenscr.nesdc.go.th/viewer/view.html?id=5d8f058f053dee36a477cd83&amp;username=moe02481" TargetMode="External"/><Relationship Id="rId16" Type="http://schemas.openxmlformats.org/officeDocument/2006/relationships/hyperlink" Target="https://emenscr.nesdc.go.th/viewer/view.html?id=5d173333c72a7f0aeca540ca&amp;username=moe02781" TargetMode="External"/><Relationship Id="rId221" Type="http://schemas.openxmlformats.org/officeDocument/2006/relationships/hyperlink" Target="https://emenscr.nesdc.go.th/viewer/view.html?id=5e0df27fd5c16e3ef85ebec8&amp;username=moe02671" TargetMode="External"/><Relationship Id="rId319" Type="http://schemas.openxmlformats.org/officeDocument/2006/relationships/hyperlink" Target="https://emenscr.nesdc.go.th/viewer/view.html?id=60154d96662c8a2f73e2fb85&amp;username=moe021211" TargetMode="External"/><Relationship Id="rId526" Type="http://schemas.openxmlformats.org/officeDocument/2006/relationships/hyperlink" Target="https://emenscr.nesdc.go.th/viewer/view.html?id=5fd85a8207212e34f9c302f4&amp;username=obec_regional_40_61" TargetMode="External"/><Relationship Id="rId733" Type="http://schemas.openxmlformats.org/officeDocument/2006/relationships/hyperlink" Target="https://emenscr.nesdc.go.th/viewer/view.html?id=601ceb413f9c9a15b66caf65&amp;username=moe02841" TargetMode="External"/><Relationship Id="rId165" Type="http://schemas.openxmlformats.org/officeDocument/2006/relationships/hyperlink" Target="https://emenscr.nesdc.go.th/viewer/view.html?id=606ecf09dd8a605e39b0fb40&amp;username=obec_regional_86_31" TargetMode="External"/><Relationship Id="rId372" Type="http://schemas.openxmlformats.org/officeDocument/2006/relationships/hyperlink" Target="https://emenscr.nesdc.go.th/viewer/view.html?id=5f7fdfcacda8000329798b95&amp;username=moe021301" TargetMode="External"/><Relationship Id="rId677" Type="http://schemas.openxmlformats.org/officeDocument/2006/relationships/hyperlink" Target="https://emenscr.nesdc.go.th/viewer/view.html?id=5e018d766f155549ab8fb792&amp;username=moe02621" TargetMode="External"/><Relationship Id="rId800" Type="http://schemas.openxmlformats.org/officeDocument/2006/relationships/hyperlink" Target="https://emenscr.nesdc.go.th/viewer/view.html?id=6050a376e7b76677ca600f3d&amp;username=obec_regional_82_21" TargetMode="External"/><Relationship Id="rId232" Type="http://schemas.openxmlformats.org/officeDocument/2006/relationships/hyperlink" Target="https://emenscr.nesdc.go.th/viewer/view.html?id=5f787ec3aef05624fcd54f28&amp;username=obec_regional_30_81" TargetMode="External"/><Relationship Id="rId27" Type="http://schemas.openxmlformats.org/officeDocument/2006/relationships/hyperlink" Target="https://emenscr.nesdc.go.th/viewer/view.html?id=5db6a722a099c71470319aee&amp;username=moe040101" TargetMode="External"/><Relationship Id="rId537" Type="http://schemas.openxmlformats.org/officeDocument/2006/relationships/hyperlink" Target="https://emenscr.nesdc.go.th/viewer/view.html?id=5ff995a95c8da31b261c8bbe&amp;username=moe02511" TargetMode="External"/><Relationship Id="rId744" Type="http://schemas.openxmlformats.org/officeDocument/2006/relationships/hyperlink" Target="https://emenscr.nesdc.go.th/viewer/view.html?id=609c9197391479455d283ac8&amp;username=moe02741" TargetMode="External"/><Relationship Id="rId80" Type="http://schemas.openxmlformats.org/officeDocument/2006/relationships/hyperlink" Target="https://emenscr.nesdc.go.th/viewer/view.html?id=5e34028efa33863d0666a85f&amp;username=moe02821" TargetMode="External"/><Relationship Id="rId176" Type="http://schemas.openxmlformats.org/officeDocument/2006/relationships/hyperlink" Target="https://emenscr.nesdc.go.th/viewer/view.html?id=5bfa185e4fbc1266a6d7ade7&amp;username=psru05381" TargetMode="External"/><Relationship Id="rId383" Type="http://schemas.openxmlformats.org/officeDocument/2006/relationships/hyperlink" Target="https://emenscr.nesdc.go.th/viewer/view.html?id=600127598fc6222946bc8912&amp;username=obec_regional_83_21" TargetMode="External"/><Relationship Id="rId590" Type="http://schemas.openxmlformats.org/officeDocument/2006/relationships/hyperlink" Target="https://emenscr.nesdc.go.th/viewer/view.html?id=5d9450cd644fd240c48a1d7f&amp;username=moe021161" TargetMode="External"/><Relationship Id="rId604" Type="http://schemas.openxmlformats.org/officeDocument/2006/relationships/hyperlink" Target="https://emenscr.nesdc.go.th/viewer/view.html?id=5f9af3a437b27e5b651e85de&amp;username=obec_regional_96_51" TargetMode="External"/><Relationship Id="rId811" Type="http://schemas.openxmlformats.org/officeDocument/2006/relationships/hyperlink" Target="https://emenscr.nesdc.go.th/viewer/view.html?id=611a2390e587a9706c8ae266&amp;username=obec_regional_95_21" TargetMode="External"/><Relationship Id="rId243" Type="http://schemas.openxmlformats.org/officeDocument/2006/relationships/hyperlink" Target="https://emenscr.nesdc.go.th/viewer/view.html?id=607fb1c6c19cc01601b91b67&amp;username=obec_regional_12_21" TargetMode="External"/><Relationship Id="rId450" Type="http://schemas.openxmlformats.org/officeDocument/2006/relationships/hyperlink" Target="https://emenscr.nesdc.go.th/viewer/view.html?id=5dfb135bd2f24a1a689b4bf4&amp;username=moph04041" TargetMode="External"/><Relationship Id="rId688" Type="http://schemas.openxmlformats.org/officeDocument/2006/relationships/hyperlink" Target="https://emenscr.nesdc.go.th/viewer/view.html?id=5e1821242931d170e385eb43&amp;username=moe021091" TargetMode="External"/><Relationship Id="rId38" Type="http://schemas.openxmlformats.org/officeDocument/2006/relationships/hyperlink" Target="https://emenscr.nesdc.go.th/viewer/view.html?id=5df34e4cbd03be2c50f78054&amp;username=moe02461" TargetMode="External"/><Relationship Id="rId103" Type="http://schemas.openxmlformats.org/officeDocument/2006/relationships/hyperlink" Target="https://emenscr.nesdc.go.th/viewer/view.html?id=5faba7503f6eff6c49213ab6&amp;username=okmd1" TargetMode="External"/><Relationship Id="rId310" Type="http://schemas.openxmlformats.org/officeDocument/2006/relationships/hyperlink" Target="https://emenscr.nesdc.go.th/viewer/view.html?id=60092149f9428031247e9969&amp;username=moe021301" TargetMode="External"/><Relationship Id="rId548" Type="http://schemas.openxmlformats.org/officeDocument/2006/relationships/hyperlink" Target="https://emenscr.nesdc.go.th/viewer/view.html?id=600fcc174037f647d85e80d3&amp;username=moe021001" TargetMode="External"/><Relationship Id="rId755" Type="http://schemas.openxmlformats.org/officeDocument/2006/relationships/hyperlink" Target="https://emenscr.nesdc.go.th/viewer/view.html?id=5cc7d64ca6ce3a3febe8d659&amp;username=moe02981" TargetMode="External"/><Relationship Id="rId91" Type="http://schemas.openxmlformats.org/officeDocument/2006/relationships/hyperlink" Target="https://emenscr.nesdc.go.th/viewer/view.html?id=5ef468322d7d7a47827f196c&amp;username=moe021221" TargetMode="External"/><Relationship Id="rId187" Type="http://schemas.openxmlformats.org/officeDocument/2006/relationships/hyperlink" Target="https://emenscr.nesdc.go.th/viewer/view.html?id=5ed6149b7248cb604aa91f51&amp;username=moe02961" TargetMode="External"/><Relationship Id="rId394" Type="http://schemas.openxmlformats.org/officeDocument/2006/relationships/hyperlink" Target="https://emenscr.nesdc.go.th/viewer/view.html?id=606d7a3b3223284cf47c1e00&amp;username=obec_regional_65_21" TargetMode="External"/><Relationship Id="rId408" Type="http://schemas.openxmlformats.org/officeDocument/2006/relationships/hyperlink" Target="https://emenscr.nesdc.go.th/viewer/view.html?id=61778cb9b07caa41b3ab0d91&amp;username=obec_regional_60_21" TargetMode="External"/><Relationship Id="rId615" Type="http://schemas.openxmlformats.org/officeDocument/2006/relationships/hyperlink" Target="https://emenscr.nesdc.go.th/viewer/view.html?id=60a346b0d9177f779cdead28&amp;username=obec_regional_90_21" TargetMode="External"/><Relationship Id="rId822" Type="http://schemas.openxmlformats.org/officeDocument/2006/relationships/drawing" Target="../drawings/drawing3.xml"/><Relationship Id="rId254" Type="http://schemas.openxmlformats.org/officeDocument/2006/relationships/hyperlink" Target="https://emenscr.nesdc.go.th/viewer/view.html?id=5d8b3348c9040805a0286e61&amp;username=moe021301" TargetMode="External"/><Relationship Id="rId699" Type="http://schemas.openxmlformats.org/officeDocument/2006/relationships/hyperlink" Target="https://emenscr.nesdc.go.th/viewer/view.html?id=5f6433363fa2a061cf69c8f9&amp;username=obec_regional_61_21" TargetMode="External"/><Relationship Id="rId49" Type="http://schemas.openxmlformats.org/officeDocument/2006/relationships/hyperlink" Target="https://emenscr.nesdc.go.th/viewer/view.html?id=5e01a170b459dd49a9ac7430&amp;username=moe02441" TargetMode="External"/><Relationship Id="rId114" Type="http://schemas.openxmlformats.org/officeDocument/2006/relationships/hyperlink" Target="https://emenscr.nesdc.go.th/viewer/view.html?id=5fcf4dfcfb9dc91608730746&amp;username=moe021071" TargetMode="External"/><Relationship Id="rId461" Type="http://schemas.openxmlformats.org/officeDocument/2006/relationships/hyperlink" Target="https://emenscr.nesdc.go.th/viewer/view.html?id=5e020a0e6f155549ab8fba5f&amp;username=moe021311" TargetMode="External"/><Relationship Id="rId559" Type="http://schemas.openxmlformats.org/officeDocument/2006/relationships/hyperlink" Target="https://emenscr.nesdc.go.th/viewer/view.html?id=60165ef335fb5c2f7ac7d49a&amp;username=moe02751" TargetMode="External"/><Relationship Id="rId766" Type="http://schemas.openxmlformats.org/officeDocument/2006/relationships/hyperlink" Target="https://emenscr.nesdc.go.th/viewer/view.html?id=5e04641842c5ca49af55b1d2&amp;username=moph09421" TargetMode="External"/><Relationship Id="rId198" Type="http://schemas.openxmlformats.org/officeDocument/2006/relationships/hyperlink" Target="https://emenscr.nesdc.go.th/viewer/view.html?id=5facedace708b36c432df9d2&amp;username=moph09231" TargetMode="External"/><Relationship Id="rId321" Type="http://schemas.openxmlformats.org/officeDocument/2006/relationships/hyperlink" Target="https://emenscr.nesdc.go.th/viewer/view.html?id=6017a336e172002f71a84fb3&amp;username=moe02701" TargetMode="External"/><Relationship Id="rId419" Type="http://schemas.openxmlformats.org/officeDocument/2006/relationships/hyperlink" Target="https://emenscr.nesdc.go.th/viewer/view.html?id=5cf5feff43f43b4179ea0cd4&amp;username=moe021071" TargetMode="External"/><Relationship Id="rId626" Type="http://schemas.openxmlformats.org/officeDocument/2006/relationships/hyperlink" Target="https://emenscr.nesdc.go.th/viewer/view.html?id=5d919045d21c82469e4472ae&amp;username=moe02741" TargetMode="External"/><Relationship Id="rId265" Type="http://schemas.openxmlformats.org/officeDocument/2006/relationships/hyperlink" Target="https://emenscr.nesdc.go.th/viewer/view.html?id=5dfdda41a3add11482f451a7&amp;username=moe021321" TargetMode="External"/><Relationship Id="rId472" Type="http://schemas.openxmlformats.org/officeDocument/2006/relationships/hyperlink" Target="https://emenscr.nesdc.go.th/viewer/view.html?id=5e058e3be82416445c17a265&amp;username=moe02681" TargetMode="External"/><Relationship Id="rId125" Type="http://schemas.openxmlformats.org/officeDocument/2006/relationships/hyperlink" Target="https://emenscr.nesdc.go.th/viewer/view.html?id=5fec2c55d4a7895f801440e5&amp;username=moe02541" TargetMode="External"/><Relationship Id="rId332" Type="http://schemas.openxmlformats.org/officeDocument/2006/relationships/hyperlink" Target="https://emenscr.nesdc.go.th/viewer/view.html?id=6066d16f1452dd0956e7d922&amp;username=obec_regional_72_41" TargetMode="External"/><Relationship Id="rId777" Type="http://schemas.openxmlformats.org/officeDocument/2006/relationships/hyperlink" Target="https://emenscr.nesdc.go.th/viewer/view.html?id=5f6dbc6f06a32245fa444656&amp;username=obec_regional_15_21" TargetMode="External"/><Relationship Id="rId637" Type="http://schemas.openxmlformats.org/officeDocument/2006/relationships/hyperlink" Target="https://emenscr.nesdc.go.th/viewer/view.html?id=5f300887bf4d870689cfee4e&amp;username=obec_regional_45_31" TargetMode="External"/><Relationship Id="rId276" Type="http://schemas.openxmlformats.org/officeDocument/2006/relationships/hyperlink" Target="https://emenscr.nesdc.go.th/viewer/view.html?id=5e09ede6a0d4f63e608d168c&amp;username=moe02741" TargetMode="External"/><Relationship Id="rId483" Type="http://schemas.openxmlformats.org/officeDocument/2006/relationships/hyperlink" Target="https://emenscr.nesdc.go.th/viewer/view.html?id=5e16aa61a7c96230ec9114bc&amp;username=moe02571" TargetMode="External"/><Relationship Id="rId690" Type="http://schemas.openxmlformats.org/officeDocument/2006/relationships/hyperlink" Target="https://emenscr.nesdc.go.th/viewer/view.html?id=5e1e7fd5a039a2689bde8013&amp;username=moe02481" TargetMode="External"/><Relationship Id="rId704" Type="http://schemas.openxmlformats.org/officeDocument/2006/relationships/hyperlink" Target="https://emenscr.nesdc.go.th/viewer/view.html?id=5fe02d93adb90d1b2adda635&amp;username=obec_regional_92_21" TargetMode="External"/><Relationship Id="rId40" Type="http://schemas.openxmlformats.org/officeDocument/2006/relationships/hyperlink" Target="https://emenscr.nesdc.go.th/viewer/view.html?id=5df9d901467aa83f5ec0b0cc&amp;username=moe02931" TargetMode="External"/><Relationship Id="rId136" Type="http://schemas.openxmlformats.org/officeDocument/2006/relationships/hyperlink" Target="https://emenscr.nesdc.go.th/viewer/view.html?id=600e5231ef06eb0e8c9ade35&amp;username=moe02991" TargetMode="External"/><Relationship Id="rId343" Type="http://schemas.openxmlformats.org/officeDocument/2006/relationships/hyperlink" Target="https://emenscr.nesdc.go.th/viewer/view.html?id=6021f6f36c70f215becc7752&amp;username=obec_regional_50_41" TargetMode="External"/><Relationship Id="rId550" Type="http://schemas.openxmlformats.org/officeDocument/2006/relationships/hyperlink" Target="https://emenscr.nesdc.go.th/viewer/view.html?id=60111dc24037f647d85e824d&amp;username=moe021281" TargetMode="External"/><Relationship Id="rId788" Type="http://schemas.openxmlformats.org/officeDocument/2006/relationships/hyperlink" Target="https://emenscr.nesdc.go.th/viewer/view.html?id=5fd85e6e6eb12634f2968e0d&amp;username=obec_regional_57_21" TargetMode="External"/><Relationship Id="rId203" Type="http://schemas.openxmlformats.org/officeDocument/2006/relationships/hyperlink" Target="https://emenscr.nesdc.go.th/viewer/view.html?id=6034b969c0f3c646afbb9a79&amp;username=obec_regional_46_41" TargetMode="External"/><Relationship Id="rId648" Type="http://schemas.openxmlformats.org/officeDocument/2006/relationships/hyperlink" Target="https://emenscr.nesdc.go.th/viewer/view.html?id=6018ee73b9d9366e127fd67d&amp;username=moe021271" TargetMode="External"/><Relationship Id="rId287" Type="http://schemas.openxmlformats.org/officeDocument/2006/relationships/hyperlink" Target="https://emenscr.nesdc.go.th/viewer/view.html?id=5eec878379fb11201340f84a&amp;username=obec_regional_41_31" TargetMode="External"/><Relationship Id="rId410" Type="http://schemas.openxmlformats.org/officeDocument/2006/relationships/hyperlink" Target="https://emenscr.nesdc.go.th/viewer/view.html?id=5b34663a7eb59a406681fae9&amp;username=moe040101" TargetMode="External"/><Relationship Id="rId494" Type="http://schemas.openxmlformats.org/officeDocument/2006/relationships/hyperlink" Target="https://emenscr.nesdc.go.th/viewer/view.html?id=5e81b049c0058e3b437a1711&amp;username=moe021221" TargetMode="External"/><Relationship Id="rId508" Type="http://schemas.openxmlformats.org/officeDocument/2006/relationships/hyperlink" Target="https://emenscr.nesdc.go.th/viewer/view.html?id=5f9a538d8f85135b66769d47&amp;username=moe021171" TargetMode="External"/><Relationship Id="rId715" Type="http://schemas.openxmlformats.org/officeDocument/2006/relationships/hyperlink" Target="https://emenscr.nesdc.go.th/viewer/view.html?id=5ffff22bd81bc0294d030e64&amp;username=moe021261" TargetMode="External"/><Relationship Id="rId147" Type="http://schemas.openxmlformats.org/officeDocument/2006/relationships/hyperlink" Target="https://emenscr.nesdc.go.th/viewer/view.html?id=6012cc95d7ffce6585ff05c6&amp;username=moe02491" TargetMode="External"/><Relationship Id="rId354" Type="http://schemas.openxmlformats.org/officeDocument/2006/relationships/hyperlink" Target="https://emenscr.nesdc.go.th/viewer/view.html?id=5df89cfdcaa0dc3f63b8c3ab&amp;username=moe02111" TargetMode="External"/><Relationship Id="rId799" Type="http://schemas.openxmlformats.org/officeDocument/2006/relationships/hyperlink" Target="https://emenscr.nesdc.go.th/viewer/view.html?id=60484b4542689c5ddb39039c&amp;username=obec_regional_71_41" TargetMode="External"/><Relationship Id="rId51" Type="http://schemas.openxmlformats.org/officeDocument/2006/relationships/hyperlink" Target="https://emenscr.nesdc.go.th/viewer/view.html?id=5e01e1f16f155549ab8fb9de&amp;username=mol05081" TargetMode="External"/><Relationship Id="rId561" Type="http://schemas.openxmlformats.org/officeDocument/2006/relationships/hyperlink" Target="https://emenscr.nesdc.go.th/viewer/view.html?id=602b3a21c64bae4268a639fe&amp;username=moe02641" TargetMode="External"/><Relationship Id="rId659" Type="http://schemas.openxmlformats.org/officeDocument/2006/relationships/hyperlink" Target="https://emenscr.nesdc.go.th/viewer/view.html?id=5cc6c2c0a392573fe1bc7169&amp;username=moe02981" TargetMode="External"/><Relationship Id="rId214" Type="http://schemas.openxmlformats.org/officeDocument/2006/relationships/hyperlink" Target="https://emenscr.nesdc.go.th/viewer/view.html?id=5d02043e43f43b4179ea12cd&amp;username=moe02811" TargetMode="External"/><Relationship Id="rId298" Type="http://schemas.openxmlformats.org/officeDocument/2006/relationships/hyperlink" Target="https://emenscr.nesdc.go.th/viewer/view.html?id=5feac57c48dad842bf57c98b&amp;username=skru11201" TargetMode="External"/><Relationship Id="rId421" Type="http://schemas.openxmlformats.org/officeDocument/2006/relationships/hyperlink" Target="https://emenscr.nesdc.go.th/viewer/view.html?id=5d0a07c727a73d0aedb78277&amp;username=moe02961" TargetMode="External"/><Relationship Id="rId519" Type="http://schemas.openxmlformats.org/officeDocument/2006/relationships/hyperlink" Target="https://emenscr.nesdc.go.th/viewer/view.html?id=5fc32bf49a014c2a732f777a&amp;username=m-society03091" TargetMode="External"/><Relationship Id="rId158" Type="http://schemas.openxmlformats.org/officeDocument/2006/relationships/hyperlink" Target="https://emenscr.nesdc.go.th/viewer/view.html?id=6052d333e6688c77c9ed319f&amp;username=moe02401" TargetMode="External"/><Relationship Id="rId726" Type="http://schemas.openxmlformats.org/officeDocument/2006/relationships/hyperlink" Target="https://emenscr.nesdc.go.th/viewer/view.html?id=601268b0ee427a6586714f79&amp;username=moe021231" TargetMode="External"/><Relationship Id="rId62" Type="http://schemas.openxmlformats.org/officeDocument/2006/relationships/hyperlink" Target="https://emenscr.nesdc.go.th/viewer/view.html?id=5e047556ca0feb49b458c801&amp;username=moph0032311" TargetMode="External"/><Relationship Id="rId365" Type="http://schemas.openxmlformats.org/officeDocument/2006/relationships/hyperlink" Target="https://emenscr.nesdc.go.th/viewer/view.html?id=5f1665a192aeb43bb0d374fd&amp;username=obec_regional_21_31" TargetMode="External"/><Relationship Id="rId572" Type="http://schemas.openxmlformats.org/officeDocument/2006/relationships/hyperlink" Target="https://emenscr.nesdc.go.th/viewer/view.html?id=606d26d457ba7c2ebb973933&amp;username=obec_regional_96_21" TargetMode="External"/><Relationship Id="rId225" Type="http://schemas.openxmlformats.org/officeDocument/2006/relationships/hyperlink" Target="https://emenscr.nesdc.go.th/viewer/view.html?id=5e6863d87e35b4730c480c41&amp;username=moe02811" TargetMode="External"/><Relationship Id="rId432" Type="http://schemas.openxmlformats.org/officeDocument/2006/relationships/hyperlink" Target="https://emenscr.nesdc.go.th/viewer/view.html?id=5da984fb161e9a5bd4af2f9d&amp;username=moe02431" TargetMode="External"/><Relationship Id="rId737" Type="http://schemas.openxmlformats.org/officeDocument/2006/relationships/hyperlink" Target="https://emenscr.nesdc.go.th/viewer/view.html?id=6061892e3a05e1443029abd6&amp;username=obec_regional_95_21" TargetMode="External"/><Relationship Id="rId73" Type="http://schemas.openxmlformats.org/officeDocument/2006/relationships/hyperlink" Target="https://emenscr.nesdc.go.th/viewer/view.html?id=5e15bb925aa6096ad3aa2ffa&amp;username=moph0032371" TargetMode="External"/><Relationship Id="rId169" Type="http://schemas.openxmlformats.org/officeDocument/2006/relationships/hyperlink" Target="https://emenscr.nesdc.go.th/viewer/view.html?id=609ae6ec3bcb15455bbf6bee&amp;username=obec_regional_52_31" TargetMode="External"/><Relationship Id="rId376" Type="http://schemas.openxmlformats.org/officeDocument/2006/relationships/hyperlink" Target="https://emenscr.nesdc.go.th/viewer/view.html?id=5f9a775c8f85135b66769e18&amp;username=obec_regional_60_21" TargetMode="External"/><Relationship Id="rId583" Type="http://schemas.openxmlformats.org/officeDocument/2006/relationships/hyperlink" Target="https://emenscr.nesdc.go.th/viewer/view.html?id=5efee5be8fee0f3091ae8eb2&amp;username=moe02921" TargetMode="External"/><Relationship Id="rId790" Type="http://schemas.openxmlformats.org/officeDocument/2006/relationships/hyperlink" Target="https://emenscr.nesdc.go.th/viewer/view.html?id=5fe1a3beadb90d1b2adda842&amp;username=obec_regional_43_31" TargetMode="External"/><Relationship Id="rId804" Type="http://schemas.openxmlformats.org/officeDocument/2006/relationships/hyperlink" Target="https://emenscr.nesdc.go.th/viewer/view.html?id=607fea2dce56bb16002f328c&amp;username=obec_regional_30_41" TargetMode="External"/><Relationship Id="rId4" Type="http://schemas.openxmlformats.org/officeDocument/2006/relationships/hyperlink" Target="https://emenscr.nesdc.go.th/viewer/view.html?id=5cbe87d7f78b133fe6b14e4e&amp;username=moe02581" TargetMode="External"/><Relationship Id="rId236" Type="http://schemas.openxmlformats.org/officeDocument/2006/relationships/hyperlink" Target="https://emenscr.nesdc.go.th/viewer/view.html?id=600fa2864037f647d85e8054&amp;username=moe021021" TargetMode="External"/><Relationship Id="rId443" Type="http://schemas.openxmlformats.org/officeDocument/2006/relationships/hyperlink" Target="https://emenscr.nesdc.go.th/viewer/view.html?id=5de4d561e78f8151e86bc527&amp;username=moe040071" TargetMode="External"/><Relationship Id="rId650" Type="http://schemas.openxmlformats.org/officeDocument/2006/relationships/hyperlink" Target="https://emenscr.nesdc.go.th/viewer/view.html?id=6045ac97c568315de107dd62&amp;username=obec_regional_57_21" TargetMode="External"/><Relationship Id="rId303" Type="http://schemas.openxmlformats.org/officeDocument/2006/relationships/hyperlink" Target="https://emenscr.nesdc.go.th/viewer/view.html?id=5ff825d2dc679924cc1f0fac&amp;username=moe02531" TargetMode="External"/><Relationship Id="rId748" Type="http://schemas.openxmlformats.org/officeDocument/2006/relationships/hyperlink" Target="https://emenscr.nesdc.go.th/viewer/view.html?id=614eed0974550141769f9e42&amp;username=obec_regional_45_41" TargetMode="External"/><Relationship Id="rId84" Type="http://schemas.openxmlformats.org/officeDocument/2006/relationships/hyperlink" Target="https://emenscr.nesdc.go.th/viewer/view.html?id=5e72dd8baffc132878476cdd&amp;username=moe021031" TargetMode="External"/><Relationship Id="rId387" Type="http://schemas.openxmlformats.org/officeDocument/2006/relationships/hyperlink" Target="https://emenscr.nesdc.go.th/viewer/view.html?id=6016de55662c8a2f73e2fd0d&amp;username=obec_regional_31_41" TargetMode="External"/><Relationship Id="rId510" Type="http://schemas.openxmlformats.org/officeDocument/2006/relationships/hyperlink" Target="https://emenscr.nesdc.go.th/viewer/view.html?id=5fa256c56a38880601718805&amp;username=moe021061" TargetMode="External"/><Relationship Id="rId594" Type="http://schemas.openxmlformats.org/officeDocument/2006/relationships/hyperlink" Target="https://emenscr.nesdc.go.th/viewer/view.html?id=5e003a026f155549ab8fb4d4&amp;username=moe021021" TargetMode="External"/><Relationship Id="rId608" Type="http://schemas.openxmlformats.org/officeDocument/2006/relationships/hyperlink" Target="https://emenscr.nesdc.go.th/viewer/view.html?id=600e4b18ef06eb0e8c9ade12&amp;username=moe021271" TargetMode="External"/><Relationship Id="rId815" Type="http://schemas.openxmlformats.org/officeDocument/2006/relationships/hyperlink" Target="https://emenscr.nesdc.go.th/viewer/view.html?id=616cfe12abf2f76eaaed8022&amp;username=obec_regional_56_21" TargetMode="External"/><Relationship Id="rId247" Type="http://schemas.openxmlformats.org/officeDocument/2006/relationships/hyperlink" Target="https://emenscr.nesdc.go.th/viewer/view.html?id=614ebc3674550141769f9e29&amp;username=obec_regional_63_21" TargetMode="External"/><Relationship Id="rId107" Type="http://schemas.openxmlformats.org/officeDocument/2006/relationships/hyperlink" Target="https://emenscr.nesdc.go.th/viewer/view.html?id=5fc0a0ae9a014c2a732f76af&amp;username=moph08051" TargetMode="External"/><Relationship Id="rId454" Type="http://schemas.openxmlformats.org/officeDocument/2006/relationships/hyperlink" Target="https://emenscr.nesdc.go.th/viewer/view.html?id=5e006c2db459dd49a9ac7165&amp;username=moe02491" TargetMode="External"/><Relationship Id="rId661" Type="http://schemas.openxmlformats.org/officeDocument/2006/relationships/hyperlink" Target="https://emenscr.nesdc.go.th/viewer/view.html?id=5d088f5627a73d0aedb781de&amp;username=skru11201" TargetMode="External"/><Relationship Id="rId759" Type="http://schemas.openxmlformats.org/officeDocument/2006/relationships/hyperlink" Target="https://emenscr.nesdc.go.th/viewer/view.html?id=5d8b489d1970f105a15995df&amp;username=moe02621" TargetMode="External"/><Relationship Id="rId11" Type="http://schemas.openxmlformats.org/officeDocument/2006/relationships/hyperlink" Target="https://emenscr.nesdc.go.th/viewer/view.html?id=5d00bd813d444c41747badc3&amp;username=moe021311" TargetMode="External"/><Relationship Id="rId314" Type="http://schemas.openxmlformats.org/officeDocument/2006/relationships/hyperlink" Target="https://emenscr.nesdc.go.th/viewer/view.html?id=600fbfc82d779347e16269de&amp;username=moe02661" TargetMode="External"/><Relationship Id="rId398" Type="http://schemas.openxmlformats.org/officeDocument/2006/relationships/hyperlink" Target="https://emenscr.nesdc.go.th/viewer/view.html?id=608c19d65a1fb71f0b2c269e&amp;username=obec_regional_45_31" TargetMode="External"/><Relationship Id="rId521" Type="http://schemas.openxmlformats.org/officeDocument/2006/relationships/hyperlink" Target="https://emenscr.nesdc.go.th/viewer/view.html?id=5fcda32bca8ceb16144f5403&amp;username=obec_regional_32_41" TargetMode="External"/><Relationship Id="rId619" Type="http://schemas.openxmlformats.org/officeDocument/2006/relationships/hyperlink" Target="https://emenscr.nesdc.go.th/viewer/view.html?id=61799642cfe04674d56d20bc&amp;username=obec_regional_72_31" TargetMode="External"/><Relationship Id="rId95" Type="http://schemas.openxmlformats.org/officeDocument/2006/relationships/hyperlink" Target="https://emenscr.nesdc.go.th/viewer/view.html?id=5f37c7dfcb2a2b5fb09dd72e&amp;username=moe02081" TargetMode="External"/><Relationship Id="rId160" Type="http://schemas.openxmlformats.org/officeDocument/2006/relationships/hyperlink" Target="https://emenscr.nesdc.go.th/viewer/view.html?id=605bf30c9d159e02661f4c75&amp;username=obec_regional_70_31" TargetMode="External"/><Relationship Id="rId258" Type="http://schemas.openxmlformats.org/officeDocument/2006/relationships/hyperlink" Target="https://emenscr.nesdc.go.th/viewer/view.html?id=5d917b7096535d41beb4b677&amp;username=moe021161" TargetMode="External"/><Relationship Id="rId465" Type="http://schemas.openxmlformats.org/officeDocument/2006/relationships/hyperlink" Target="https://emenscr.nesdc.go.th/viewer/view.html?id=5e032fe042c5ca49af55aeb0&amp;username=moe02971" TargetMode="External"/><Relationship Id="rId672" Type="http://schemas.openxmlformats.org/officeDocument/2006/relationships/hyperlink" Target="https://emenscr.nesdc.go.th/viewer/view.html?id=5dedf649a4f65846b25d43ca&amp;username=moe021261" TargetMode="External"/><Relationship Id="rId22" Type="http://schemas.openxmlformats.org/officeDocument/2006/relationships/hyperlink" Target="https://emenscr.nesdc.go.th/viewer/view.html?id=5d89d4d9c9040805a0286d21&amp;username=moe021171" TargetMode="External"/><Relationship Id="rId118" Type="http://schemas.openxmlformats.org/officeDocument/2006/relationships/hyperlink" Target="https://emenscr.nesdc.go.th/viewer/view.html?id=5fdc5c52ea2eef1b27a2735e&amp;username=moph0032491" TargetMode="External"/><Relationship Id="rId325" Type="http://schemas.openxmlformats.org/officeDocument/2006/relationships/hyperlink" Target="https://emenscr.nesdc.go.th/viewer/view.html?id=601fc6856c70f215becc76b3&amp;username=moe021291" TargetMode="External"/><Relationship Id="rId532" Type="http://schemas.openxmlformats.org/officeDocument/2006/relationships/hyperlink" Target="https://emenscr.nesdc.go.th/viewer/view.html?id=5fe8705948dad842bf57c5e3&amp;username=moe02081" TargetMode="External"/><Relationship Id="rId171" Type="http://schemas.openxmlformats.org/officeDocument/2006/relationships/hyperlink" Target="https://emenscr.nesdc.go.th/viewer/view.html?id=6179bf0bcd518974dbfb34d7&amp;username=obec_regional_64_31" TargetMode="External"/><Relationship Id="rId269" Type="http://schemas.openxmlformats.org/officeDocument/2006/relationships/hyperlink" Target="https://emenscr.nesdc.go.th/viewer/view.html?id=5e01b8046f155549ab8fb84f&amp;username=moe02561" TargetMode="External"/><Relationship Id="rId476" Type="http://schemas.openxmlformats.org/officeDocument/2006/relationships/hyperlink" Target="https://emenscr.nesdc.go.th/viewer/view.html?id=5e087234b95b3d3e6d64f648&amp;username=moph0032961" TargetMode="External"/><Relationship Id="rId683" Type="http://schemas.openxmlformats.org/officeDocument/2006/relationships/hyperlink" Target="https://emenscr.nesdc.go.th/viewer/view.html?id=5e044de242c5ca49af55b118&amp;username=skru11201" TargetMode="External"/><Relationship Id="rId33" Type="http://schemas.openxmlformats.org/officeDocument/2006/relationships/hyperlink" Target="https://emenscr.nesdc.go.th/viewer/view.html?id=5de0e60fef4cb551e98699cc&amp;username=moe02821" TargetMode="External"/><Relationship Id="rId129" Type="http://schemas.openxmlformats.org/officeDocument/2006/relationships/hyperlink" Target="https://emenscr.nesdc.go.th/viewer/view.html?id=5ffe9ecf2c89dd6cc3be013b&amp;username=moe02681" TargetMode="External"/><Relationship Id="rId336" Type="http://schemas.openxmlformats.org/officeDocument/2006/relationships/hyperlink" Target="https://emenscr.nesdc.go.th/viewer/view.html?id=60aae30288db5c2741c60e20&amp;username=obec_regional_44_31" TargetMode="External"/><Relationship Id="rId543" Type="http://schemas.openxmlformats.org/officeDocument/2006/relationships/hyperlink" Target="https://emenscr.nesdc.go.th/viewer/view.html?id=600a847d7fc4064dd7c441dd&amp;username=moe021111" TargetMode="External"/><Relationship Id="rId182" Type="http://schemas.openxmlformats.org/officeDocument/2006/relationships/hyperlink" Target="https://emenscr.nesdc.go.th/viewer/view.html?id=5da58b2ed070455bd999d39c&amp;username=moe02661" TargetMode="External"/><Relationship Id="rId403" Type="http://schemas.openxmlformats.org/officeDocument/2006/relationships/hyperlink" Target="https://emenscr.nesdc.go.th/viewer/view.html?id=611e371a5847b20b1ffb10a8&amp;username=obec_regional_56_31" TargetMode="External"/><Relationship Id="rId750" Type="http://schemas.openxmlformats.org/officeDocument/2006/relationships/hyperlink" Target="https://emenscr.nesdc.go.th/viewer/view.html?id=617d3fed35b84015ad798ef7&amp;username=obec_regional_62_21" TargetMode="External"/><Relationship Id="rId487" Type="http://schemas.openxmlformats.org/officeDocument/2006/relationships/hyperlink" Target="https://emenscr.nesdc.go.th/viewer/view.html?id=5e32842b803b616662cdce52&amp;username=moe021171" TargetMode="External"/><Relationship Id="rId610" Type="http://schemas.openxmlformats.org/officeDocument/2006/relationships/hyperlink" Target="https://emenscr.nesdc.go.th/viewer/view.html?id=6088a84efb0f04238036a31a&amp;username=obec_regional_61_31" TargetMode="External"/><Relationship Id="rId694" Type="http://schemas.openxmlformats.org/officeDocument/2006/relationships/hyperlink" Target="https://emenscr.nesdc.go.th/viewer/view.html?id=5e86b91d5ff50c05d917500d&amp;username=moe02701" TargetMode="External"/><Relationship Id="rId708" Type="http://schemas.openxmlformats.org/officeDocument/2006/relationships/hyperlink" Target="https://emenscr.nesdc.go.th/viewer/view.html?id=5fed6485cd2fbc1fb9e72797&amp;username=moe021111" TargetMode="External"/><Relationship Id="rId347" Type="http://schemas.openxmlformats.org/officeDocument/2006/relationships/hyperlink" Target="https://emenscr.nesdc.go.th/viewer/view.html?id=5cff58fd3d444c41747bacc4&amp;username=moe02721" TargetMode="External"/></Relationships>
</file>

<file path=xl/worksheets/_rels/sheet9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5f06cb839d894252255a6e7e&amp;username=obec_regional_80_21" TargetMode="External"/><Relationship Id="rId21" Type="http://schemas.openxmlformats.org/officeDocument/2006/relationships/hyperlink" Target="https://emenscr.nesdc.go.th/viewer/view.html?id=5d13235f19ab880af76a0300&amp;username=moe02521" TargetMode="External"/><Relationship Id="rId42" Type="http://schemas.openxmlformats.org/officeDocument/2006/relationships/hyperlink" Target="https://emenscr.nesdc.go.th/viewer/view.html?id=5deb57d19f75a146bbce088d&amp;username=moe021191" TargetMode="External"/><Relationship Id="rId63" Type="http://schemas.openxmlformats.org/officeDocument/2006/relationships/hyperlink" Target="https://emenscr.nesdc.go.th/viewer/view.html?id=5e034887b459dd49a9ac79fb&amp;username=moph03201" TargetMode="External"/><Relationship Id="rId84" Type="http://schemas.openxmlformats.org/officeDocument/2006/relationships/hyperlink" Target="https://emenscr.nesdc.go.th/viewer/view.html?id=5e32842b803b616662cdce52&amp;username=moe021171" TargetMode="External"/><Relationship Id="rId138" Type="http://schemas.openxmlformats.org/officeDocument/2006/relationships/hyperlink" Target="https://emenscr.nesdc.go.th/viewer/view.html?id=5cc6c2c0a392573fe1bc7169&amp;username=moe02981" TargetMode="External"/><Relationship Id="rId159" Type="http://schemas.openxmlformats.org/officeDocument/2006/relationships/hyperlink" Target="https://emenscr.nesdc.go.th/viewer/view.html?id=5e030e15b459dd49a9ac788d&amp;username=moe02991" TargetMode="External"/><Relationship Id="rId170" Type="http://schemas.openxmlformats.org/officeDocument/2006/relationships/hyperlink" Target="https://emenscr.nesdc.go.th/viewer/view.html?id=5e72ea03affc132878476ce1&amp;username=moe021161" TargetMode="External"/><Relationship Id="rId191" Type="http://schemas.openxmlformats.org/officeDocument/2006/relationships/hyperlink" Target="https://emenscr.nesdc.go.th/viewer/view.html?id=5e0eb5c6f7206a3eeb33f637&amp;username=skru11201" TargetMode="External"/><Relationship Id="rId107" Type="http://schemas.openxmlformats.org/officeDocument/2006/relationships/hyperlink" Target="https://emenscr.nesdc.go.th/viewer/view.html?id=5d9450cd644fd240c48a1d7f&amp;username=moe021161" TargetMode="External"/><Relationship Id="rId11" Type="http://schemas.openxmlformats.org/officeDocument/2006/relationships/hyperlink" Target="https://emenscr.nesdc.go.th/viewer/view.html?id=5cbec183a6ce3a3febe8d43e&amp;username=moe02581" TargetMode="External"/><Relationship Id="rId32" Type="http://schemas.openxmlformats.org/officeDocument/2006/relationships/hyperlink" Target="https://emenscr.nesdc.go.th/viewer/view.html?id=5daeb7e49f1c3146ba5f3722&amp;username=rmutt0578041" TargetMode="External"/><Relationship Id="rId53" Type="http://schemas.openxmlformats.org/officeDocument/2006/relationships/hyperlink" Target="https://emenscr.nesdc.go.th/viewer/view.html?id=5e0085eab459dd49a9ac7239&amp;username=moe021071" TargetMode="External"/><Relationship Id="rId74" Type="http://schemas.openxmlformats.org/officeDocument/2006/relationships/hyperlink" Target="https://emenscr.nesdc.go.th/viewer/view.html?id=5e0f058769446508364b4e6b&amp;username=moph0032361" TargetMode="External"/><Relationship Id="rId128" Type="http://schemas.openxmlformats.org/officeDocument/2006/relationships/hyperlink" Target="https://emenscr.nesdc.go.th/viewer/view.html?id=5e007ad9b459dd49a9ac71cc&amp;username=moe02991" TargetMode="External"/><Relationship Id="rId149" Type="http://schemas.openxmlformats.org/officeDocument/2006/relationships/hyperlink" Target="https://emenscr.nesdc.go.th/viewer/view.html?id=5de61c289f75a146bbce064d&amp;username=moe021061" TargetMode="External"/><Relationship Id="rId5" Type="http://schemas.openxmlformats.org/officeDocument/2006/relationships/hyperlink" Target="https://emenscr.nesdc.go.th/viewer/view.html?id=600e5231ef06eb0e8c9ade35" TargetMode="External"/><Relationship Id="rId95" Type="http://schemas.openxmlformats.org/officeDocument/2006/relationships/hyperlink" Target="https://emenscr.nesdc.go.th/viewer/view.html?id=5ef063f2abd22b7785e18175&amp;username=obec_regional_34_51" TargetMode="External"/><Relationship Id="rId160" Type="http://schemas.openxmlformats.org/officeDocument/2006/relationships/hyperlink" Target="https://emenscr.nesdc.go.th/viewer/view.html?id=5e033129b459dd49a9ac79b3&amp;username=moe02401" TargetMode="External"/><Relationship Id="rId181" Type="http://schemas.openxmlformats.org/officeDocument/2006/relationships/hyperlink" Target="https://emenscr.nesdc.go.th/viewer/view.html?id=5d47d4d11f8fce70fa0645ab&amp;username=m-society03051" TargetMode="External"/><Relationship Id="rId22" Type="http://schemas.openxmlformats.org/officeDocument/2006/relationships/hyperlink" Target="https://emenscr.nesdc.go.th/viewer/view.html?id=5d173333c72a7f0aeca540ca&amp;username=moe02781" TargetMode="External"/><Relationship Id="rId43" Type="http://schemas.openxmlformats.org/officeDocument/2006/relationships/hyperlink" Target="https://emenscr.nesdc.go.th/viewer/view.html?id=5df1f16811e6364ece801f45&amp;username=moph08051" TargetMode="External"/><Relationship Id="rId64" Type="http://schemas.openxmlformats.org/officeDocument/2006/relationships/hyperlink" Target="https://emenscr.nesdc.go.th/viewer/view.html?id=5e041ff8b459dd49a9ac7acc&amp;username=moe02911" TargetMode="External"/><Relationship Id="rId118" Type="http://schemas.openxmlformats.org/officeDocument/2006/relationships/hyperlink" Target="https://emenscr.nesdc.go.th/viewer/view.html?id=5f1907a99b5e5174cc5f22bb&amp;username=moe02941" TargetMode="External"/><Relationship Id="rId139" Type="http://schemas.openxmlformats.org/officeDocument/2006/relationships/hyperlink" Target="https://emenscr.nesdc.go.th/viewer/view.html?id=5cd24c75a6ce3a3febe8d77b&amp;username=moe02941" TargetMode="External"/><Relationship Id="rId85" Type="http://schemas.openxmlformats.org/officeDocument/2006/relationships/hyperlink" Target="https://emenscr.nesdc.go.th/viewer/view.html?id=5e33e9db81edaa3d0069602d&amp;username=moe021291" TargetMode="External"/><Relationship Id="rId150" Type="http://schemas.openxmlformats.org/officeDocument/2006/relationships/hyperlink" Target="https://emenscr.nesdc.go.th/viewer/view.html?id=5dedc6fc9f75a146bbce08e4&amp;username=moe021031" TargetMode="External"/><Relationship Id="rId171" Type="http://schemas.openxmlformats.org/officeDocument/2006/relationships/hyperlink" Target="https://emenscr.nesdc.go.th/viewer/view.html?id=5e82d4bcdc41203b4f8dd3fa&amp;username=moe02601" TargetMode="External"/><Relationship Id="rId192" Type="http://schemas.openxmlformats.org/officeDocument/2006/relationships/hyperlink" Target="https://emenscr.nesdc.go.th/viewer/view.html?id=5e1575460e30786ac928b2bc&amp;username=moph0032331" TargetMode="External"/><Relationship Id="rId12" Type="http://schemas.openxmlformats.org/officeDocument/2006/relationships/hyperlink" Target="https://emenscr.nesdc.go.th/viewer/view.html?id=5cc1836bf78b133fe6b14f23&amp;username=swu690261" TargetMode="External"/><Relationship Id="rId33" Type="http://schemas.openxmlformats.org/officeDocument/2006/relationships/hyperlink" Target="https://emenscr.nesdc.go.th/viewer/view.html?id=5db6a722a099c71470319aee&amp;username=moe040101" TargetMode="External"/><Relationship Id="rId108" Type="http://schemas.openxmlformats.org/officeDocument/2006/relationships/hyperlink" Target="https://emenscr.nesdc.go.th/viewer/view.html?id=5da58b2ed070455bd999d39c&amp;username=moe02661" TargetMode="External"/><Relationship Id="rId129" Type="http://schemas.openxmlformats.org/officeDocument/2006/relationships/hyperlink" Target="https://emenscr.nesdc.go.th/viewer/view.html?id=5e0df27fd5c16e3ef85ebec8&amp;username=moe02671" TargetMode="External"/><Relationship Id="rId54" Type="http://schemas.openxmlformats.org/officeDocument/2006/relationships/hyperlink" Target="https://emenscr.nesdc.go.th/viewer/view.html?id=5e0198766f155549ab8fb7dd&amp;username=moe02961" TargetMode="External"/><Relationship Id="rId75" Type="http://schemas.openxmlformats.org/officeDocument/2006/relationships/hyperlink" Target="https://emenscr.nesdc.go.th/viewer/view.html?id=5e14039e6304d01f1c2f7140&amp;username=moe021131" TargetMode="External"/><Relationship Id="rId96" Type="http://schemas.openxmlformats.org/officeDocument/2006/relationships/hyperlink" Target="https://emenscr.nesdc.go.th/viewer/view.html?id=5ef459e22d7d7a47827f192d&amp;username=moe021031" TargetMode="External"/><Relationship Id="rId140" Type="http://schemas.openxmlformats.org/officeDocument/2006/relationships/hyperlink" Target="https://emenscr.nesdc.go.th/viewer/view.html?id=5d088f5627a73d0aedb781de&amp;username=skru11201" TargetMode="External"/><Relationship Id="rId161" Type="http://schemas.openxmlformats.org/officeDocument/2006/relationships/hyperlink" Target="https://emenscr.nesdc.go.th/viewer/view.html?id=5e043757ca0feb49b458c606&amp;username=moe021181" TargetMode="External"/><Relationship Id="rId182" Type="http://schemas.openxmlformats.org/officeDocument/2006/relationships/hyperlink" Target="https://emenscr.nesdc.go.th/viewer/view.html?id=5d5a0916033c5d05164df9b7&amp;username=moe021091" TargetMode="External"/><Relationship Id="rId6" Type="http://schemas.openxmlformats.org/officeDocument/2006/relationships/hyperlink" Target="https://emenscr.nesdc.go.th/viewer/view.html?id=600e5231ef06eb0e8c9ade35" TargetMode="External"/><Relationship Id="rId23" Type="http://schemas.openxmlformats.org/officeDocument/2006/relationships/hyperlink" Target="https://emenscr.nesdc.go.th/viewer/view.html?id=5d53e4538087be14b6d4ccf1&amp;username=m-society03091" TargetMode="External"/><Relationship Id="rId119" Type="http://schemas.openxmlformats.org/officeDocument/2006/relationships/hyperlink" Target="https://emenscr.nesdc.go.th/viewer/view.html?id=5b1bac907587e67e2e720e06&amp;username=rmutt0578041" TargetMode="External"/><Relationship Id="rId44" Type="http://schemas.openxmlformats.org/officeDocument/2006/relationships/hyperlink" Target="https://emenscr.nesdc.go.th/viewer/view.html?id=5df34e4cbd03be2c50f78054&amp;username=moe02461" TargetMode="External"/><Relationship Id="rId65" Type="http://schemas.openxmlformats.org/officeDocument/2006/relationships/hyperlink" Target="https://emenscr.nesdc.go.th/viewer/view.html?id=5e0436c442c5ca49af55b0a1&amp;username=buu62001" TargetMode="External"/><Relationship Id="rId86" Type="http://schemas.openxmlformats.org/officeDocument/2006/relationships/hyperlink" Target="https://emenscr.nesdc.go.th/viewer/view.html?id=5e34028efa33863d0666a85f&amp;username=moe02821" TargetMode="External"/><Relationship Id="rId130" Type="http://schemas.openxmlformats.org/officeDocument/2006/relationships/hyperlink" Target="https://emenscr.nesdc.go.th/viewer/view.html?id=5f757e960f92324608a115bb&amp;username=moe02631" TargetMode="External"/><Relationship Id="rId151" Type="http://schemas.openxmlformats.org/officeDocument/2006/relationships/hyperlink" Target="https://emenscr.nesdc.go.th/viewer/view.html?id=5dedf649a4f65846b25d43ca&amp;username=moe021261" TargetMode="External"/><Relationship Id="rId172" Type="http://schemas.openxmlformats.org/officeDocument/2006/relationships/hyperlink" Target="https://emenscr.nesdc.go.th/viewer/view.html?id=5e849e62a0b9b705da203da2&amp;username=moe021011" TargetMode="External"/><Relationship Id="rId193" Type="http://schemas.openxmlformats.org/officeDocument/2006/relationships/hyperlink" Target="https://emenscr.nesdc.go.th/viewer/view.html?id=5e15a247ab5cf06ac49f5287&amp;username=moph0032341" TargetMode="External"/><Relationship Id="rId13" Type="http://schemas.openxmlformats.org/officeDocument/2006/relationships/hyperlink" Target="https://emenscr.nesdc.go.th/viewer/view.html?id=5cc7c0a5a6ce3a3febe8d635&amp;username=moe02981" TargetMode="External"/><Relationship Id="rId109" Type="http://schemas.openxmlformats.org/officeDocument/2006/relationships/hyperlink" Target="https://emenscr.nesdc.go.th/viewer/view.html?id=5dba65f7b9b2250a3a28eadc&amp;username=rmutt0578041" TargetMode="External"/><Relationship Id="rId34" Type="http://schemas.openxmlformats.org/officeDocument/2006/relationships/hyperlink" Target="https://emenscr.nesdc.go.th/viewer/view.html?id=5db7c2c4a12569147ec986f8&amp;username=rmutt0578041" TargetMode="External"/><Relationship Id="rId55" Type="http://schemas.openxmlformats.org/officeDocument/2006/relationships/hyperlink" Target="https://emenscr.nesdc.go.th/viewer/view.html?id=5e01a170b459dd49a9ac7430&amp;username=moe02441" TargetMode="External"/><Relationship Id="rId76" Type="http://schemas.openxmlformats.org/officeDocument/2006/relationships/hyperlink" Target="https://emenscr.nesdc.go.th/viewer/view.html?id=5e140a2ce2cf091f1b82ffdb&amp;username=moe02421" TargetMode="External"/><Relationship Id="rId97" Type="http://schemas.openxmlformats.org/officeDocument/2006/relationships/hyperlink" Target="https://emenscr.nesdc.go.th/viewer/view.html?id=5ef468322d7d7a47827f196c&amp;username=moe021221" TargetMode="External"/><Relationship Id="rId120" Type="http://schemas.openxmlformats.org/officeDocument/2006/relationships/hyperlink" Target="https://emenscr.nesdc.go.th/viewer/view.html?id=5cf61609656db4416eea0b3a&amp;username=moe02591" TargetMode="External"/><Relationship Id="rId141" Type="http://schemas.openxmlformats.org/officeDocument/2006/relationships/hyperlink" Target="https://emenscr.nesdc.go.th/viewer/view.html?id=5d832d4e6e6bea05a699b676&amp;username=moe02401" TargetMode="External"/><Relationship Id="rId7" Type="http://schemas.openxmlformats.org/officeDocument/2006/relationships/hyperlink" Target="https://emenscr.nesdc.go.th/viewer/view.html?id=5b34663a7eb59a406681fae9&amp;username=moe040101" TargetMode="External"/><Relationship Id="rId71" Type="http://schemas.openxmlformats.org/officeDocument/2006/relationships/hyperlink" Target="https://emenscr.nesdc.go.th/viewer/view.html?id=5e05c3325baa7b44654de235&amp;username=m-society03091" TargetMode="External"/><Relationship Id="rId92" Type="http://schemas.openxmlformats.org/officeDocument/2006/relationships/hyperlink" Target="https://emenscr.nesdc.go.th/viewer/view.html?id=5e842f3d61d8aa05dfb0030c&amp;username=moe02941" TargetMode="External"/><Relationship Id="rId162" Type="http://schemas.openxmlformats.org/officeDocument/2006/relationships/hyperlink" Target="https://emenscr.nesdc.go.th/viewer/view.html?id=5e044de242c5ca49af55b118&amp;username=skru11201" TargetMode="External"/><Relationship Id="rId183" Type="http://schemas.openxmlformats.org/officeDocument/2006/relationships/hyperlink" Target="https://emenscr.nesdc.go.th/viewer/view.html?id=5d8b489d1970f105a15995df&amp;username=moe02621" TargetMode="External"/><Relationship Id="rId2" Type="http://schemas.openxmlformats.org/officeDocument/2006/relationships/hyperlink" Target="https://emenscr.nesdc.go.th/viewer/view.html?id=6582af55bcbd745c67dd3fcb" TargetMode="External"/><Relationship Id="rId29" Type="http://schemas.openxmlformats.org/officeDocument/2006/relationships/hyperlink" Target="https://emenscr.nesdc.go.th/viewer/view.html?id=5da984fb161e9a5bd4af2f9d&amp;username=moe02431" TargetMode="External"/><Relationship Id="rId24" Type="http://schemas.openxmlformats.org/officeDocument/2006/relationships/hyperlink" Target="https://emenscr.nesdc.go.th/viewer/view.html?id=5d5cbcdd3196fc13b0eb02e9&amp;username=moe021061" TargetMode="External"/><Relationship Id="rId40" Type="http://schemas.openxmlformats.org/officeDocument/2006/relationships/hyperlink" Target="https://emenscr.nesdc.go.th/viewer/view.html?id=5de4d561e78f8151e86bc527&amp;username=moe040071" TargetMode="External"/><Relationship Id="rId45" Type="http://schemas.openxmlformats.org/officeDocument/2006/relationships/hyperlink" Target="https://emenscr.nesdc.go.th/viewer/view.html?id=5df89a36467aa83f5ec0af51&amp;username=moe040071" TargetMode="External"/><Relationship Id="rId66" Type="http://schemas.openxmlformats.org/officeDocument/2006/relationships/hyperlink" Target="https://emenscr.nesdc.go.th/viewer/view.html?id=5e043cae42c5ca49af55b0cd&amp;username=moe02381" TargetMode="External"/><Relationship Id="rId87" Type="http://schemas.openxmlformats.org/officeDocument/2006/relationships/hyperlink" Target="https://emenscr.nesdc.go.th/viewer/view.html?id=5e3b8ad91b8dd47b1ae2437a&amp;username=moe02941" TargetMode="External"/><Relationship Id="rId110" Type="http://schemas.openxmlformats.org/officeDocument/2006/relationships/hyperlink" Target="https://emenscr.nesdc.go.th/viewer/view.html?id=5e00392e6f155549ab8fb4ce&amp;username=moe021241" TargetMode="External"/><Relationship Id="rId115" Type="http://schemas.openxmlformats.org/officeDocument/2006/relationships/hyperlink" Target="https://emenscr.nesdc.go.th/viewer/view.html?id=5efaa8a057198c3313f5eb89&amp;username=moe02941" TargetMode="External"/><Relationship Id="rId131" Type="http://schemas.openxmlformats.org/officeDocument/2006/relationships/hyperlink" Target="https://emenscr.nesdc.go.th/viewer/view.html?id=5e18486a25141a025e354654&amp;username=moe021271" TargetMode="External"/><Relationship Id="rId136" Type="http://schemas.openxmlformats.org/officeDocument/2006/relationships/hyperlink" Target="https://emenscr.nesdc.go.th/viewer/view.html?id=5c8229211248ca2ef6b781ad&amp;username=moe021321" TargetMode="External"/><Relationship Id="rId157" Type="http://schemas.openxmlformats.org/officeDocument/2006/relationships/hyperlink" Target="https://emenscr.nesdc.go.th/viewer/view.html?id=5e01b8046f155549ab8fb84f&amp;username=moe02561" TargetMode="External"/><Relationship Id="rId178" Type="http://schemas.openxmlformats.org/officeDocument/2006/relationships/hyperlink" Target="https://emenscr.nesdc.go.th/viewer/view.html?id=5cc689c1a6ce3a3febe8d5bb&amp;username=moe02861" TargetMode="External"/><Relationship Id="rId61" Type="http://schemas.openxmlformats.org/officeDocument/2006/relationships/hyperlink" Target="https://emenscr.nesdc.go.th/viewer/view.html?id=5e030bc9ca0feb49b458c2e1&amp;username=moe02391" TargetMode="External"/><Relationship Id="rId82" Type="http://schemas.openxmlformats.org/officeDocument/2006/relationships/hyperlink" Target="https://emenscr.nesdc.go.th/viewer/view.html?id=5e1d4a4ca039a2689bde7f7f&amp;username=moe02581" TargetMode="External"/><Relationship Id="rId152" Type="http://schemas.openxmlformats.org/officeDocument/2006/relationships/hyperlink" Target="https://emenscr.nesdc.go.th/viewer/view.html?id=5f7ed475ba0f5f5eae4c3f8d&amp;username=moe02621" TargetMode="External"/><Relationship Id="rId173" Type="http://schemas.openxmlformats.org/officeDocument/2006/relationships/hyperlink" Target="https://emenscr.nesdc.go.th/viewer/view.html?id=5e86b91d5ff50c05d917500d&amp;username=moe02701" TargetMode="External"/><Relationship Id="rId194" Type="http://schemas.openxmlformats.org/officeDocument/2006/relationships/hyperlink" Target="https://emenscr.nesdc.go.th/viewer/view.html?id=5e9fd7dbc9a9d366e9ad6b1c&amp;username=skru11191" TargetMode="External"/><Relationship Id="rId19" Type="http://schemas.openxmlformats.org/officeDocument/2006/relationships/hyperlink" Target="https://emenscr.nesdc.go.th/viewer/view.html?id=5d0b064dae46c10af222677c&amp;username=moe02961" TargetMode="External"/><Relationship Id="rId14" Type="http://schemas.openxmlformats.org/officeDocument/2006/relationships/hyperlink" Target="https://emenscr.nesdc.go.th/viewer/view.html?id=5cc7d6bef78b133fe6b15058&amp;username=moe021221" TargetMode="External"/><Relationship Id="rId30" Type="http://schemas.openxmlformats.org/officeDocument/2006/relationships/hyperlink" Target="https://emenscr.nesdc.go.th/viewer/view.html?id=5dad5253161e9a5bd4af3081&amp;username=pcru053911" TargetMode="External"/><Relationship Id="rId35" Type="http://schemas.openxmlformats.org/officeDocument/2006/relationships/hyperlink" Target="https://emenscr.nesdc.go.th/viewer/view.html?id=5db7e0a4a12569147ec98722&amp;username=moe03111" TargetMode="External"/><Relationship Id="rId56" Type="http://schemas.openxmlformats.org/officeDocument/2006/relationships/hyperlink" Target="https://emenscr.nesdc.go.th/viewer/view.html?id=5e01dd41b459dd49a9ac75cc&amp;username=moe02611" TargetMode="External"/><Relationship Id="rId77" Type="http://schemas.openxmlformats.org/officeDocument/2006/relationships/hyperlink" Target="https://emenscr.nesdc.go.th/viewer/view.html?id=5e1477a05bd1be34a78e3cd6&amp;username=moe021191" TargetMode="External"/><Relationship Id="rId100" Type="http://schemas.openxmlformats.org/officeDocument/2006/relationships/hyperlink" Target="https://emenscr.nesdc.go.th/viewer/view.html?id=5efee5be8fee0f3091ae8eb2&amp;username=moe02921" TargetMode="External"/><Relationship Id="rId105" Type="http://schemas.openxmlformats.org/officeDocument/2006/relationships/hyperlink" Target="https://emenscr.nesdc.go.th/viewer/view.html?id=5d31461d10ec9205d54f2195&amp;username=moe02831" TargetMode="External"/><Relationship Id="rId126" Type="http://schemas.openxmlformats.org/officeDocument/2006/relationships/hyperlink" Target="https://emenscr.nesdc.go.th/viewer/view.html?id=5de0f22415ce5051f349fdeb&amp;username=moe02821" TargetMode="External"/><Relationship Id="rId147" Type="http://schemas.openxmlformats.org/officeDocument/2006/relationships/hyperlink" Target="https://emenscr.nesdc.go.th/viewer/view.html?id=5d957977db860d40cac8fa83&amp;username=moe021051" TargetMode="External"/><Relationship Id="rId168" Type="http://schemas.openxmlformats.org/officeDocument/2006/relationships/hyperlink" Target="https://emenscr.nesdc.go.th/viewer/view.html?id=5e1d28b5eeece76891d9c1de&amp;username=skru11201" TargetMode="External"/><Relationship Id="rId8" Type="http://schemas.openxmlformats.org/officeDocument/2006/relationships/hyperlink" Target="https://emenscr.nesdc.go.th/viewer/view.html?id=5b8e06888419180f2e67afbe&amp;username=rmutt0578041" TargetMode="External"/><Relationship Id="rId51" Type="http://schemas.openxmlformats.org/officeDocument/2006/relationships/hyperlink" Target="https://emenscr.nesdc.go.th/viewer/view.html?id=5e006c2db459dd49a9ac7165&amp;username=moe02491" TargetMode="External"/><Relationship Id="rId72" Type="http://schemas.openxmlformats.org/officeDocument/2006/relationships/hyperlink" Target="https://emenscr.nesdc.go.th/viewer/view.html?id=5e0789265554a6131573c229&amp;username=moe021121" TargetMode="External"/><Relationship Id="rId93" Type="http://schemas.openxmlformats.org/officeDocument/2006/relationships/hyperlink" Target="https://emenscr.nesdc.go.th/viewer/view.html?id=5eb13466fcf4617808b3feb3&amp;username=moe02711" TargetMode="External"/><Relationship Id="rId98" Type="http://schemas.openxmlformats.org/officeDocument/2006/relationships/hyperlink" Target="https://emenscr.nesdc.go.th/viewer/view.html?id=5f0d83dd91989162dfcc1508&amp;username=obec_regional_25_21" TargetMode="External"/><Relationship Id="rId121" Type="http://schemas.openxmlformats.org/officeDocument/2006/relationships/hyperlink" Target="https://emenscr.nesdc.go.th/viewer/view.html?id=5cfa1648656db4416eea0e9d&amp;username=moe02721" TargetMode="External"/><Relationship Id="rId142" Type="http://schemas.openxmlformats.org/officeDocument/2006/relationships/hyperlink" Target="https://emenscr.nesdc.go.th/viewer/view.html?id=5d8b3348c9040805a0286e61&amp;username=moe021301" TargetMode="External"/><Relationship Id="rId163" Type="http://schemas.openxmlformats.org/officeDocument/2006/relationships/hyperlink" Target="https://emenscr.nesdc.go.th/viewer/view.html?id=5e05b97e3b2bc044565f7a07&amp;username=moe021061" TargetMode="External"/><Relationship Id="rId184" Type="http://schemas.openxmlformats.org/officeDocument/2006/relationships/hyperlink" Target="https://emenscr.nesdc.go.th/viewer/view.html?id=5db8f17fddf85f0a3f4038e5&amp;username=skru11201" TargetMode="External"/><Relationship Id="rId189" Type="http://schemas.openxmlformats.org/officeDocument/2006/relationships/hyperlink" Target="https://emenscr.nesdc.go.th/viewer/view.html?id=5e045b516f155549ab8fc0db&amp;username=moph09421" TargetMode="External"/><Relationship Id="rId3" Type="http://schemas.openxmlformats.org/officeDocument/2006/relationships/hyperlink" Target="https://emenscr.nesdc.go.th/viewer/view.html?id=677ca7fb51d1ed367e3c07a6" TargetMode="External"/><Relationship Id="rId25" Type="http://schemas.openxmlformats.org/officeDocument/2006/relationships/hyperlink" Target="https://emenscr.nesdc.go.th/viewer/view.html?id=5d70b0242b90be145b5c9480&amp;username=moe02701" TargetMode="External"/><Relationship Id="rId46" Type="http://schemas.openxmlformats.org/officeDocument/2006/relationships/hyperlink" Target="https://emenscr.nesdc.go.th/viewer/view.html?id=5df9d901467aa83f5ec0b0cc&amp;username=moe02931" TargetMode="External"/><Relationship Id="rId67" Type="http://schemas.openxmlformats.org/officeDocument/2006/relationships/hyperlink" Target="https://emenscr.nesdc.go.th/viewer/view.html?id=5e045e206f155549ab8fc0ef&amp;username=moe021111" TargetMode="External"/><Relationship Id="rId116" Type="http://schemas.openxmlformats.org/officeDocument/2006/relationships/hyperlink" Target="https://emenscr.nesdc.go.th/viewer/view.html?id=5efd9cd9e73a4c2f133c25b6&amp;username=moph0032211" TargetMode="External"/><Relationship Id="rId137" Type="http://schemas.openxmlformats.org/officeDocument/2006/relationships/hyperlink" Target="https://emenscr.nesdc.go.th/viewer/view.html?id=5c8b2782a392573fe1bc6aef&amp;username=moe02761" TargetMode="External"/><Relationship Id="rId158" Type="http://schemas.openxmlformats.org/officeDocument/2006/relationships/hyperlink" Target="https://emenscr.nesdc.go.th/viewer/view.html?id=5e020220ca0feb49b458c0e7&amp;username=moe02671" TargetMode="External"/><Relationship Id="rId20" Type="http://schemas.openxmlformats.org/officeDocument/2006/relationships/hyperlink" Target="https://emenscr.nesdc.go.th/viewer/view.html?id=5d0f0486ae46c10af2226808&amp;username=moe02491" TargetMode="External"/><Relationship Id="rId41" Type="http://schemas.openxmlformats.org/officeDocument/2006/relationships/hyperlink" Target="https://emenscr.nesdc.go.th/viewer/view.html?id=5de5d987240cac46ac1af898&amp;username=moe02551" TargetMode="External"/><Relationship Id="rId62" Type="http://schemas.openxmlformats.org/officeDocument/2006/relationships/hyperlink" Target="https://emenscr.nesdc.go.th/viewer/view.html?id=5e032fe042c5ca49af55aeb0&amp;username=moe02971" TargetMode="External"/><Relationship Id="rId83" Type="http://schemas.openxmlformats.org/officeDocument/2006/relationships/hyperlink" Target="https://emenscr.nesdc.go.th/viewer/view.html?id=5e31424a9bb34730e4f34c26&amp;username=moe02781" TargetMode="External"/><Relationship Id="rId88" Type="http://schemas.openxmlformats.org/officeDocument/2006/relationships/hyperlink" Target="https://emenscr.nesdc.go.th/viewer/view.html?id=5e4a3cae687ff8260b5ae457&amp;username=moe02451" TargetMode="External"/><Relationship Id="rId111" Type="http://schemas.openxmlformats.org/officeDocument/2006/relationships/hyperlink" Target="https://emenscr.nesdc.go.th/viewer/view.html?id=5e003a026f155549ab8fb4d4&amp;username=moe021021" TargetMode="External"/><Relationship Id="rId132" Type="http://schemas.openxmlformats.org/officeDocument/2006/relationships/hyperlink" Target="https://emenscr.nesdc.go.th/viewer/view.html?id=5e4ce5e8e5d04a39ee82bb9f&amp;username=moe021301" TargetMode="External"/><Relationship Id="rId153" Type="http://schemas.openxmlformats.org/officeDocument/2006/relationships/hyperlink" Target="https://emenscr.nesdc.go.th/viewer/view.html?id=5dfdda41a3add11482f451a7&amp;username=moe021321" TargetMode="External"/><Relationship Id="rId174" Type="http://schemas.openxmlformats.org/officeDocument/2006/relationships/hyperlink" Target="https://emenscr.nesdc.go.th/viewer/view.html?id=5ea014c5c238c07f8c729b86&amp;username=moe02411" TargetMode="External"/><Relationship Id="rId179" Type="http://schemas.openxmlformats.org/officeDocument/2006/relationships/hyperlink" Target="https://emenscr.nesdc.go.th/viewer/view.html?id=5cc7d64ca6ce3a3febe8d659&amp;username=moe02981" TargetMode="External"/><Relationship Id="rId195" Type="http://schemas.openxmlformats.org/officeDocument/2006/relationships/hyperlink" Target="https://emenscr.nesdc.go.th/viewer/view.html?id=5ee0938f08ea262541c4cab3&amp;username=moe021281" TargetMode="External"/><Relationship Id="rId190" Type="http://schemas.openxmlformats.org/officeDocument/2006/relationships/hyperlink" Target="https://emenscr.nesdc.go.th/viewer/view.html?id=5e04641842c5ca49af55b1d2&amp;username=moph09421" TargetMode="External"/><Relationship Id="rId15" Type="http://schemas.openxmlformats.org/officeDocument/2006/relationships/hyperlink" Target="https://emenscr.nesdc.go.th/viewer/view.html?id=5cc91271a6ce3a3febe8d6e3&amp;username=moe021221" TargetMode="External"/><Relationship Id="rId36" Type="http://schemas.openxmlformats.org/officeDocument/2006/relationships/hyperlink" Target="https://emenscr.nesdc.go.th/viewer/view.html?id=5dbbe137ce53974a235b5f78&amp;username=moe02931" TargetMode="External"/><Relationship Id="rId57" Type="http://schemas.openxmlformats.org/officeDocument/2006/relationships/hyperlink" Target="https://emenscr.nesdc.go.th/viewer/view.html?id=5e01e1f16f155549ab8fb9de&amp;username=mol05081" TargetMode="External"/><Relationship Id="rId106" Type="http://schemas.openxmlformats.org/officeDocument/2006/relationships/hyperlink" Target="https://emenscr.nesdc.go.th/viewer/view.html?id=5d5220a8736d33662d279e14&amp;username=moe021021" TargetMode="External"/><Relationship Id="rId127" Type="http://schemas.openxmlformats.org/officeDocument/2006/relationships/hyperlink" Target="https://emenscr.nesdc.go.th/viewer/view.html?id=5f754b4a0f92324608a11581&amp;username=moe02631" TargetMode="External"/><Relationship Id="rId10" Type="http://schemas.openxmlformats.org/officeDocument/2006/relationships/hyperlink" Target="https://emenscr.nesdc.go.th/viewer/view.html?id=5cbe87d7f78b133fe6b14e4e&amp;username=moe02581" TargetMode="External"/><Relationship Id="rId31" Type="http://schemas.openxmlformats.org/officeDocument/2006/relationships/hyperlink" Target="https://emenscr.nesdc.go.th/viewer/view.html?id=5dad73b11cf04a5bcff24b8f&amp;username=moe021121" TargetMode="External"/><Relationship Id="rId52" Type="http://schemas.openxmlformats.org/officeDocument/2006/relationships/hyperlink" Target="https://emenscr.nesdc.go.th/viewer/view.html?id=5e006cbaca0feb49b458bc5d&amp;username=m-society0005391" TargetMode="External"/><Relationship Id="rId73" Type="http://schemas.openxmlformats.org/officeDocument/2006/relationships/hyperlink" Target="https://emenscr.nesdc.go.th/viewer/view.html?id=5e087234b95b3d3e6d64f648&amp;username=moph0032961" TargetMode="External"/><Relationship Id="rId78" Type="http://schemas.openxmlformats.org/officeDocument/2006/relationships/hyperlink" Target="https://emenscr.nesdc.go.th/viewer/view.html?id=5e15ad6c5aa6096ad3aa2fe8&amp;username=moe02461" TargetMode="External"/><Relationship Id="rId94" Type="http://schemas.openxmlformats.org/officeDocument/2006/relationships/hyperlink" Target="https://emenscr.nesdc.go.th/viewer/view.html?id=5ee205c4954d6b253313ecde&amp;username=moe02571" TargetMode="External"/><Relationship Id="rId99" Type="http://schemas.openxmlformats.org/officeDocument/2006/relationships/hyperlink" Target="https://emenscr.nesdc.go.th/viewer/view.html?id=5f113db7705bac2b9e3df388&amp;username=moe021141" TargetMode="External"/><Relationship Id="rId101" Type="http://schemas.openxmlformats.org/officeDocument/2006/relationships/hyperlink" Target="https://emenscr.nesdc.go.th/viewer/view.html?id=5be25ddf49b9c605ba60a32a&amp;username=moe02941" TargetMode="External"/><Relationship Id="rId122" Type="http://schemas.openxmlformats.org/officeDocument/2006/relationships/hyperlink" Target="https://emenscr.nesdc.go.th/viewer/view.html?id=5d02043e43f43b4179ea12cd&amp;username=moe02811" TargetMode="External"/><Relationship Id="rId143" Type="http://schemas.openxmlformats.org/officeDocument/2006/relationships/hyperlink" Target="https://emenscr.nesdc.go.th/viewer/view.html?id=5d8c7ea8e3485b6493887fba&amp;username=moe02621" TargetMode="External"/><Relationship Id="rId148" Type="http://schemas.openxmlformats.org/officeDocument/2006/relationships/hyperlink" Target="https://emenscr.nesdc.go.th/viewer/view.html?id=5ddb50c2a4cb29532aa5cc38&amp;username=skru11201" TargetMode="External"/><Relationship Id="rId164" Type="http://schemas.openxmlformats.org/officeDocument/2006/relationships/hyperlink" Target="https://emenscr.nesdc.go.th/viewer/view.html?id=5e09ede6a0d4f63e608d168c&amp;username=moe02741" TargetMode="External"/><Relationship Id="rId169" Type="http://schemas.openxmlformats.org/officeDocument/2006/relationships/hyperlink" Target="https://emenscr.nesdc.go.th/viewer/view.html?id=5e1e7fd5a039a2689bde8013&amp;username=moe02481" TargetMode="External"/><Relationship Id="rId185" Type="http://schemas.openxmlformats.org/officeDocument/2006/relationships/hyperlink" Target="https://emenscr.nesdc.go.th/viewer/view.html?id=5db92c79ddf85f0a3f40398c&amp;username=kpru053611" TargetMode="External"/><Relationship Id="rId4" Type="http://schemas.openxmlformats.org/officeDocument/2006/relationships/hyperlink" Target="https://emenscr.nesdc.go.th/viewer/view.html?id=677ca7fb51d1ed367e3c07a6" TargetMode="External"/><Relationship Id="rId9" Type="http://schemas.openxmlformats.org/officeDocument/2006/relationships/hyperlink" Target="https://emenscr.nesdc.go.th/viewer/view.html?id=5cb6b812a6ce3a3febe8d304&amp;username=moe02081" TargetMode="External"/><Relationship Id="rId180" Type="http://schemas.openxmlformats.org/officeDocument/2006/relationships/hyperlink" Target="https://emenscr.nesdc.go.th/viewer/view.html?id=5cff58fd3d444c41747bacc4&amp;username=moe02721" TargetMode="External"/><Relationship Id="rId26" Type="http://schemas.openxmlformats.org/officeDocument/2006/relationships/hyperlink" Target="https://emenscr.nesdc.go.th/viewer/view.html?id=5d886f2c1970f105a159931d&amp;username=moe03051" TargetMode="External"/><Relationship Id="rId47" Type="http://schemas.openxmlformats.org/officeDocument/2006/relationships/hyperlink" Target="https://emenscr.nesdc.go.th/viewer/view.html?id=5dfb135bd2f24a1a689b4bf4&amp;username=moph04041" TargetMode="External"/><Relationship Id="rId68" Type="http://schemas.openxmlformats.org/officeDocument/2006/relationships/hyperlink" Target="https://emenscr.nesdc.go.th/viewer/view.html?id=5e047556ca0feb49b458c801&amp;username=moph0032311" TargetMode="External"/><Relationship Id="rId89" Type="http://schemas.openxmlformats.org/officeDocument/2006/relationships/hyperlink" Target="https://emenscr.nesdc.go.th/viewer/view.html?id=5e6218087e35b4730c480be2&amp;username=moe02891" TargetMode="External"/><Relationship Id="rId112" Type="http://schemas.openxmlformats.org/officeDocument/2006/relationships/hyperlink" Target="https://emenscr.nesdc.go.th/viewer/view.html?id=5e003c086f155549ab8fb4dd&amp;username=moph09231" TargetMode="External"/><Relationship Id="rId133" Type="http://schemas.openxmlformats.org/officeDocument/2006/relationships/hyperlink" Target="https://emenscr.nesdc.go.th/viewer/view.html?id=5e6863d87e35b4730c480c41&amp;username=moe02811" TargetMode="External"/><Relationship Id="rId154" Type="http://schemas.openxmlformats.org/officeDocument/2006/relationships/hyperlink" Target="https://emenscr.nesdc.go.th/viewer/view.html?id=5e0049716f155549ab8fb511&amp;username=moe02861" TargetMode="External"/><Relationship Id="rId175" Type="http://schemas.openxmlformats.org/officeDocument/2006/relationships/hyperlink" Target="https://emenscr.nesdc.go.th/viewer/view.html?id=5eec878379fb11201340f84a&amp;username=obec_regional_41_31" TargetMode="External"/><Relationship Id="rId196" Type="http://schemas.openxmlformats.org/officeDocument/2006/relationships/hyperlink" Target="https://emenscr.nesdc.go.th/viewer/view.html?id=5ef450d3d3620b47896bc257&amp;username=obec_regional_85_21" TargetMode="External"/><Relationship Id="rId16" Type="http://schemas.openxmlformats.org/officeDocument/2006/relationships/hyperlink" Target="https://emenscr.nesdc.go.th/viewer/view.html?id=5cf5feff43f43b4179ea0cd4&amp;username=moe021071" TargetMode="External"/><Relationship Id="rId37" Type="http://schemas.openxmlformats.org/officeDocument/2006/relationships/hyperlink" Target="https://emenscr.nesdc.go.th/viewer/view.html?id=5dd21fcfefbbb90303acb319&amp;username=moe02611" TargetMode="External"/><Relationship Id="rId58" Type="http://schemas.openxmlformats.org/officeDocument/2006/relationships/hyperlink" Target="https://emenscr.nesdc.go.th/viewer/view.html?id=5e020a0e6f155549ab8fba5f&amp;username=moe021311" TargetMode="External"/><Relationship Id="rId79" Type="http://schemas.openxmlformats.org/officeDocument/2006/relationships/hyperlink" Target="https://emenscr.nesdc.go.th/viewer/view.html?id=5e15bb925aa6096ad3aa2ffa&amp;username=moph0032371" TargetMode="External"/><Relationship Id="rId102" Type="http://schemas.openxmlformats.org/officeDocument/2006/relationships/hyperlink" Target="https://emenscr.nesdc.go.th/viewer/view.html?id=5bfa185e4fbc1266a6d7ade7&amp;username=psru05381" TargetMode="External"/><Relationship Id="rId123" Type="http://schemas.openxmlformats.org/officeDocument/2006/relationships/hyperlink" Target="https://emenscr.nesdc.go.th/viewer/view.html?id=5d4d00e34aab8645b6269a9e&amp;username=moe021021" TargetMode="External"/><Relationship Id="rId144" Type="http://schemas.openxmlformats.org/officeDocument/2006/relationships/hyperlink" Target="https://emenscr.nesdc.go.th/viewer/view.html?id=5d8f02684286f936aeab0408&amp;username=moe02421" TargetMode="External"/><Relationship Id="rId90" Type="http://schemas.openxmlformats.org/officeDocument/2006/relationships/hyperlink" Target="https://emenscr.nesdc.go.th/viewer/view.html?id=5e72dd8baffc132878476cdd&amp;username=moe021031" TargetMode="External"/><Relationship Id="rId165" Type="http://schemas.openxmlformats.org/officeDocument/2006/relationships/hyperlink" Target="https://emenscr.nesdc.go.th/viewer/view.html?id=5e0aef3aa0d4f63e608d1727&amp;username=moe021261" TargetMode="External"/><Relationship Id="rId186" Type="http://schemas.openxmlformats.org/officeDocument/2006/relationships/hyperlink" Target="https://emenscr.nesdc.go.th/viewer/view.html?id=5dbbf843ce53974a235b5f92&amp;username=moe021291" TargetMode="External"/><Relationship Id="rId27" Type="http://schemas.openxmlformats.org/officeDocument/2006/relationships/hyperlink" Target="https://emenscr.nesdc.go.th/viewer/view.html?id=5d89bcd61970f105a159943d&amp;username=moe03041" TargetMode="External"/><Relationship Id="rId48" Type="http://schemas.openxmlformats.org/officeDocument/2006/relationships/hyperlink" Target="https://emenscr.nesdc.go.th/viewer/view.html?id=5dfb3abcc552571a72d137c6&amp;username=moph09091" TargetMode="External"/><Relationship Id="rId69" Type="http://schemas.openxmlformats.org/officeDocument/2006/relationships/hyperlink" Target="https://emenscr.nesdc.go.th/viewer/view.html?id=5e058e3be82416445c17a265&amp;username=moe02681" TargetMode="External"/><Relationship Id="rId113" Type="http://schemas.openxmlformats.org/officeDocument/2006/relationships/hyperlink" Target="https://emenscr.nesdc.go.th/viewer/view.html?id=5ed6149b7248cb604aa91f51&amp;username=moe02961" TargetMode="External"/><Relationship Id="rId134" Type="http://schemas.openxmlformats.org/officeDocument/2006/relationships/hyperlink" Target="https://emenscr.nesdc.go.th/viewer/view.html?id=5eec58738360f1201ae66035&amp;username=obec_regional_41_31" TargetMode="External"/><Relationship Id="rId80" Type="http://schemas.openxmlformats.org/officeDocument/2006/relationships/hyperlink" Target="https://emenscr.nesdc.go.th/viewer/view.html?id=5e16aa61a7c96230ec9114bc&amp;username=moe02571" TargetMode="External"/><Relationship Id="rId155" Type="http://schemas.openxmlformats.org/officeDocument/2006/relationships/hyperlink" Target="https://emenscr.nesdc.go.th/viewer/view.html?id=5e006b7dca0feb49b458bc53&amp;username=moe02761" TargetMode="External"/><Relationship Id="rId176" Type="http://schemas.openxmlformats.org/officeDocument/2006/relationships/hyperlink" Target="https://emenscr.nesdc.go.th/viewer/view.html?id=5f082a426ec56506b7c4853d&amp;username=obec_regional_70_21" TargetMode="External"/><Relationship Id="rId197" Type="http://schemas.openxmlformats.org/officeDocument/2006/relationships/hyperlink" Target="https://emenscr.nesdc.go.th/viewer/view.html?id=5ef995f977aa5a28f76749eb&amp;username=moe021241" TargetMode="External"/><Relationship Id="rId17" Type="http://schemas.openxmlformats.org/officeDocument/2006/relationships/hyperlink" Target="https://emenscr.nesdc.go.th/viewer/view.html?id=5d00bd813d444c41747badc3&amp;username=moe021311" TargetMode="External"/><Relationship Id="rId38" Type="http://schemas.openxmlformats.org/officeDocument/2006/relationships/hyperlink" Target="https://emenscr.nesdc.go.th/viewer/view.html?id=5de099edff7a105e57ac5db3&amp;username=moe02611" TargetMode="External"/><Relationship Id="rId59" Type="http://schemas.openxmlformats.org/officeDocument/2006/relationships/hyperlink" Target="https://emenscr.nesdc.go.th/viewer/view.html?id=5e02c12bca0feb49b458c140&amp;username=mol05081" TargetMode="External"/><Relationship Id="rId103" Type="http://schemas.openxmlformats.org/officeDocument/2006/relationships/hyperlink" Target="https://emenscr.nesdc.go.th/viewer/view.html?id=5cc7d9d7a6ce3a3febe8d661&amp;username=moe02981" TargetMode="External"/><Relationship Id="rId124" Type="http://schemas.openxmlformats.org/officeDocument/2006/relationships/hyperlink" Target="https://emenscr.nesdc.go.th/viewer/view.html?id=5d8b2f446e6bea05a699bab7&amp;username=moe02411" TargetMode="External"/><Relationship Id="rId70" Type="http://schemas.openxmlformats.org/officeDocument/2006/relationships/hyperlink" Target="https://emenscr.nesdc.go.th/viewer/view.html?id=5e059b875baa7b44654de0bb&amp;username=m-society03051" TargetMode="External"/><Relationship Id="rId91" Type="http://schemas.openxmlformats.org/officeDocument/2006/relationships/hyperlink" Target="https://emenscr.nesdc.go.th/viewer/view.html?id=5e81b049c0058e3b437a1711&amp;username=moe021221" TargetMode="External"/><Relationship Id="rId145" Type="http://schemas.openxmlformats.org/officeDocument/2006/relationships/hyperlink" Target="https://emenscr.nesdc.go.th/viewer/view.html?id=5d8f058f053dee36a477cd83&amp;username=moe02481" TargetMode="External"/><Relationship Id="rId166" Type="http://schemas.openxmlformats.org/officeDocument/2006/relationships/hyperlink" Target="https://emenscr.nesdc.go.th/viewer/view.html?id=5e12b54565d1e5594e988ce9&amp;username=moe02591" TargetMode="External"/><Relationship Id="rId187" Type="http://schemas.openxmlformats.org/officeDocument/2006/relationships/hyperlink" Target="https://emenscr.nesdc.go.th/viewer/view.html?id=5df89cfdcaa0dc3f63b8c3ab&amp;username=moe02111" TargetMode="External"/><Relationship Id="rId1" Type="http://schemas.openxmlformats.org/officeDocument/2006/relationships/hyperlink" Target="https://emenscr.nesdc.go.th/viewer/view.html?id=6582af55bcbd745c67dd3fcb" TargetMode="External"/><Relationship Id="rId28" Type="http://schemas.openxmlformats.org/officeDocument/2006/relationships/hyperlink" Target="https://emenscr.nesdc.go.th/viewer/view.html?id=5d89d4d9c9040805a0286d21&amp;username=moe021171" TargetMode="External"/><Relationship Id="rId49" Type="http://schemas.openxmlformats.org/officeDocument/2006/relationships/hyperlink" Target="https://emenscr.nesdc.go.th/viewer/view.html?id=5dfb3b64c552571a72d137cb&amp;username=moph09231" TargetMode="External"/><Relationship Id="rId114" Type="http://schemas.openxmlformats.org/officeDocument/2006/relationships/hyperlink" Target="https://emenscr.nesdc.go.th/viewer/view.html?id=5eec906987fc7f200c7700f1&amp;username=moe02821" TargetMode="External"/><Relationship Id="rId60" Type="http://schemas.openxmlformats.org/officeDocument/2006/relationships/hyperlink" Target="https://emenscr.nesdc.go.th/viewer/view.html?id=5e02e0b76f155549ab8fbb91&amp;username=moph09061" TargetMode="External"/><Relationship Id="rId81" Type="http://schemas.openxmlformats.org/officeDocument/2006/relationships/hyperlink" Target="https://emenscr.nesdc.go.th/viewer/view.html?id=5e16ee70ab990e30f23224a3&amp;username=moph0032351" TargetMode="External"/><Relationship Id="rId135" Type="http://schemas.openxmlformats.org/officeDocument/2006/relationships/hyperlink" Target="https://emenscr.nesdc.go.th/viewer/view.html?id=5ef42cf9d3620b47896bc215&amp;username=moe021301" TargetMode="External"/><Relationship Id="rId156" Type="http://schemas.openxmlformats.org/officeDocument/2006/relationships/hyperlink" Target="https://emenscr.nesdc.go.th/viewer/view.html?id=5e018d766f155549ab8fb792&amp;username=moe02621" TargetMode="External"/><Relationship Id="rId177" Type="http://schemas.openxmlformats.org/officeDocument/2006/relationships/hyperlink" Target="https://emenscr.nesdc.go.th/viewer/view.html?id=5f0fc9d75ca0ad5912686497&amp;username=moe02801" TargetMode="External"/><Relationship Id="rId198" Type="http://schemas.openxmlformats.org/officeDocument/2006/relationships/printerSettings" Target="../printerSettings/printerSettings5.bin"/><Relationship Id="rId18" Type="http://schemas.openxmlformats.org/officeDocument/2006/relationships/hyperlink" Target="https://emenscr.nesdc.go.th/viewer/view.html?id=5d0a07c727a73d0aedb78277&amp;username=moe02961" TargetMode="External"/><Relationship Id="rId39" Type="http://schemas.openxmlformats.org/officeDocument/2006/relationships/hyperlink" Target="https://emenscr.nesdc.go.th/viewer/view.html?id=5de0e60fef4cb551e98699cc&amp;username=moe02821" TargetMode="External"/><Relationship Id="rId50" Type="http://schemas.openxmlformats.org/officeDocument/2006/relationships/hyperlink" Target="https://emenscr.nesdc.go.th/viewer/view.html?id=5e001abbb459dd49a9ac7081&amp;username=moe021061" TargetMode="External"/><Relationship Id="rId104" Type="http://schemas.openxmlformats.org/officeDocument/2006/relationships/hyperlink" Target="https://emenscr.nesdc.go.th/viewer/view.html?id=5cf1f8573d444c41747ba729&amp;username=moe02391" TargetMode="External"/><Relationship Id="rId125" Type="http://schemas.openxmlformats.org/officeDocument/2006/relationships/hyperlink" Target="https://emenscr.nesdc.go.th/viewer/view.html?id=5d919045d21c82469e4472ae&amp;username=moe02741" TargetMode="External"/><Relationship Id="rId146" Type="http://schemas.openxmlformats.org/officeDocument/2006/relationships/hyperlink" Target="https://emenscr.nesdc.go.th/viewer/view.html?id=5d917b7096535d41beb4b677&amp;username=moe021161" TargetMode="External"/><Relationship Id="rId167" Type="http://schemas.openxmlformats.org/officeDocument/2006/relationships/hyperlink" Target="https://emenscr.nesdc.go.th/viewer/view.html?id=5e1821242931d170e385eb43&amp;username=moe021091" TargetMode="External"/><Relationship Id="rId188" Type="http://schemas.openxmlformats.org/officeDocument/2006/relationships/hyperlink" Target="https://emenscr.nesdc.go.th/viewer/view.html?id=5e032a8aca0feb49b458c407&amp;username=moe021261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filterMode="1"/>
  <dimension ref="A1:Y510"/>
  <sheetViews>
    <sheetView workbookViewId="0">
      <selection activeCell="H1" sqref="H1:H1048576"/>
    </sheetView>
  </sheetViews>
  <sheetFormatPr defaultRowHeight="14.25"/>
  <cols>
    <col min="1" max="1" width="25.73046875" customWidth="1"/>
    <col min="2" max="2" width="28.265625" customWidth="1"/>
    <col min="3" max="3" width="54" customWidth="1"/>
    <col min="4" max="4" width="44.53125" customWidth="1"/>
    <col min="5" max="5" width="37.796875" customWidth="1"/>
    <col min="6" max="7" width="54" customWidth="1"/>
    <col min="8" max="8" width="51.265625" customWidth="1"/>
    <col min="9" max="9" width="54" customWidth="1"/>
    <col min="10" max="10" width="31" customWidth="1"/>
    <col min="11" max="11" width="54" customWidth="1"/>
    <col min="12" max="12" width="39.19921875" customWidth="1"/>
    <col min="13" max="13" width="14.796875" customWidth="1"/>
    <col min="14" max="14" width="28.265625" customWidth="1"/>
    <col min="15" max="15" width="27" customWidth="1"/>
    <col min="16" max="16" width="32.46484375" customWidth="1"/>
    <col min="17" max="17" width="45.796875" customWidth="1"/>
    <col min="18" max="21" width="54" customWidth="1"/>
    <col min="22" max="22" width="16.19921875" customWidth="1"/>
    <col min="23" max="23" width="20.265625" customWidth="1"/>
    <col min="24" max="24" width="54" customWidth="1"/>
    <col min="25" max="25" width="17.53125" customWidth="1"/>
  </cols>
  <sheetData>
    <row r="1" spans="1: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  <c r="V1" s="1" t="s">
        <v>21</v>
      </c>
      <c r="W1" s="1" t="s">
        <v>22</v>
      </c>
      <c r="X1" s="1" t="s">
        <v>23</v>
      </c>
      <c r="Y1" s="1" t="s">
        <v>24</v>
      </c>
    </row>
    <row r="2" spans="1:25">
      <c r="A2" t="s">
        <v>255</v>
      </c>
      <c r="B2" t="s">
        <v>1358</v>
      </c>
      <c r="C2" t="s">
        <v>1359</v>
      </c>
      <c r="F2" t="s">
        <v>28</v>
      </c>
      <c r="G2" t="s">
        <v>29</v>
      </c>
      <c r="I2" t="s">
        <v>28</v>
      </c>
      <c r="J2" s="5">
        <v>110201</v>
      </c>
      <c r="K2" t="s">
        <v>30</v>
      </c>
      <c r="L2" t="s">
        <v>1360</v>
      </c>
      <c r="M2" t="s">
        <v>32</v>
      </c>
      <c r="N2" t="s">
        <v>546</v>
      </c>
      <c r="O2" t="s">
        <v>346</v>
      </c>
      <c r="P2" s="3">
        <v>80000</v>
      </c>
      <c r="Q2" s="3">
        <v>80000</v>
      </c>
      <c r="R2" t="s">
        <v>259</v>
      </c>
      <c r="S2" t="s">
        <v>59</v>
      </c>
      <c r="T2" t="s">
        <v>48</v>
      </c>
      <c r="V2" t="s">
        <v>999</v>
      </c>
      <c r="W2" t="s">
        <v>1000</v>
      </c>
      <c r="X2" t="s">
        <v>1361</v>
      </c>
    </row>
    <row r="3" spans="1:25">
      <c r="A3" t="s">
        <v>504</v>
      </c>
      <c r="B3" t="s">
        <v>1391</v>
      </c>
      <c r="C3" t="s">
        <v>1392</v>
      </c>
      <c r="F3" t="s">
        <v>28</v>
      </c>
      <c r="G3" t="s">
        <v>29</v>
      </c>
      <c r="H3" t="s">
        <v>42</v>
      </c>
      <c r="I3" t="s">
        <v>28</v>
      </c>
      <c r="J3" s="5">
        <v>110201</v>
      </c>
      <c r="K3" t="s">
        <v>30</v>
      </c>
      <c r="L3" t="s">
        <v>1393</v>
      </c>
      <c r="M3" t="s">
        <v>32</v>
      </c>
      <c r="N3" t="s">
        <v>1296</v>
      </c>
      <c r="O3" t="s">
        <v>1297</v>
      </c>
      <c r="P3" s="3">
        <v>6966900</v>
      </c>
      <c r="Q3" s="3">
        <v>6966900</v>
      </c>
      <c r="R3" t="s">
        <v>507</v>
      </c>
      <c r="S3" t="s">
        <v>59</v>
      </c>
      <c r="T3" t="s">
        <v>48</v>
      </c>
      <c r="V3" t="s">
        <v>1104</v>
      </c>
      <c r="W3" t="s">
        <v>1160</v>
      </c>
      <c r="X3" t="s">
        <v>1394</v>
      </c>
    </row>
    <row r="4" spans="1:25">
      <c r="A4" t="s">
        <v>504</v>
      </c>
      <c r="B4" t="s">
        <v>2374</v>
      </c>
      <c r="C4" t="s">
        <v>2375</v>
      </c>
      <c r="F4" t="s">
        <v>28</v>
      </c>
      <c r="G4" t="s">
        <v>29</v>
      </c>
      <c r="H4" t="s">
        <v>42</v>
      </c>
      <c r="I4" t="s">
        <v>28</v>
      </c>
      <c r="J4" s="5">
        <v>110201</v>
      </c>
      <c r="K4" t="s">
        <v>30</v>
      </c>
      <c r="L4" t="s">
        <v>2376</v>
      </c>
      <c r="M4" t="s">
        <v>32</v>
      </c>
      <c r="N4" t="s">
        <v>1076</v>
      </c>
      <c r="O4" t="s">
        <v>1077</v>
      </c>
      <c r="P4" s="3">
        <v>2791100</v>
      </c>
      <c r="Q4" s="5">
        <v>0</v>
      </c>
      <c r="R4" t="s">
        <v>507</v>
      </c>
      <c r="S4" t="s">
        <v>59</v>
      </c>
      <c r="T4" t="s">
        <v>48</v>
      </c>
      <c r="V4" t="s">
        <v>1061</v>
      </c>
      <c r="W4" t="s">
        <v>1062</v>
      </c>
      <c r="X4" t="s">
        <v>2377</v>
      </c>
    </row>
    <row r="5" spans="1:25">
      <c r="A5" t="s">
        <v>110</v>
      </c>
      <c r="B5" t="s">
        <v>116</v>
      </c>
      <c r="C5" t="s">
        <v>117</v>
      </c>
      <c r="F5" t="s">
        <v>28</v>
      </c>
      <c r="G5" t="s">
        <v>29</v>
      </c>
      <c r="H5" t="s">
        <v>64</v>
      </c>
      <c r="I5" t="s">
        <v>28</v>
      </c>
      <c r="J5" s="5">
        <v>110201</v>
      </c>
      <c r="K5" t="s">
        <v>30</v>
      </c>
      <c r="L5" t="s">
        <v>118</v>
      </c>
      <c r="M5" t="s">
        <v>32</v>
      </c>
      <c r="N5" t="s">
        <v>44</v>
      </c>
      <c r="O5" t="s">
        <v>45</v>
      </c>
      <c r="P5" s="3">
        <v>405200</v>
      </c>
      <c r="Q5" s="3">
        <v>405200</v>
      </c>
      <c r="R5" t="s">
        <v>114</v>
      </c>
      <c r="S5" t="s">
        <v>59</v>
      </c>
      <c r="T5" t="s">
        <v>48</v>
      </c>
      <c r="X5" t="s">
        <v>119</v>
      </c>
    </row>
    <row r="6" spans="1:25">
      <c r="A6" t="s">
        <v>980</v>
      </c>
      <c r="B6" t="s">
        <v>1646</v>
      </c>
      <c r="C6" t="s">
        <v>1647</v>
      </c>
      <c r="F6" t="s">
        <v>28</v>
      </c>
      <c r="G6" t="s">
        <v>29</v>
      </c>
      <c r="H6" t="s">
        <v>42</v>
      </c>
      <c r="I6" t="s">
        <v>28</v>
      </c>
      <c r="J6" s="5">
        <v>110201</v>
      </c>
      <c r="K6" t="s">
        <v>30</v>
      </c>
      <c r="L6" t="s">
        <v>1648</v>
      </c>
      <c r="M6" t="s">
        <v>32</v>
      </c>
      <c r="N6" t="s">
        <v>356</v>
      </c>
      <c r="O6" t="s">
        <v>1297</v>
      </c>
      <c r="P6" s="3">
        <v>50000</v>
      </c>
      <c r="Q6" s="3">
        <v>50000</v>
      </c>
      <c r="R6" t="s">
        <v>984</v>
      </c>
      <c r="S6" t="s">
        <v>47</v>
      </c>
      <c r="T6" t="s">
        <v>48</v>
      </c>
      <c r="V6" t="s">
        <v>1094</v>
      </c>
      <c r="W6" t="s">
        <v>1298</v>
      </c>
      <c r="X6" t="s">
        <v>1649</v>
      </c>
    </row>
    <row r="7" spans="1:25">
      <c r="A7" t="s">
        <v>1033</v>
      </c>
      <c r="B7" t="s">
        <v>1034</v>
      </c>
      <c r="C7" t="s">
        <v>1035</v>
      </c>
      <c r="F7" t="s">
        <v>28</v>
      </c>
      <c r="G7" t="s">
        <v>29</v>
      </c>
      <c r="H7" t="s">
        <v>42</v>
      </c>
      <c r="I7" t="s">
        <v>28</v>
      </c>
      <c r="J7" s="5">
        <v>110201</v>
      </c>
      <c r="K7" t="s">
        <v>30</v>
      </c>
      <c r="L7" t="s">
        <v>1036</v>
      </c>
      <c r="M7" t="s">
        <v>32</v>
      </c>
      <c r="N7" t="s">
        <v>384</v>
      </c>
      <c r="O7" t="s">
        <v>346</v>
      </c>
      <c r="P7" s="3">
        <v>9600</v>
      </c>
      <c r="Q7" s="3">
        <v>9600</v>
      </c>
      <c r="R7" t="s">
        <v>1037</v>
      </c>
      <c r="S7" t="s">
        <v>47</v>
      </c>
      <c r="T7" t="s">
        <v>48</v>
      </c>
      <c r="V7" t="s">
        <v>999</v>
      </c>
      <c r="W7" t="s">
        <v>1000</v>
      </c>
      <c r="X7" t="s">
        <v>1038</v>
      </c>
    </row>
    <row r="8" spans="1:25">
      <c r="A8" t="s">
        <v>944</v>
      </c>
      <c r="B8" t="s">
        <v>1733</v>
      </c>
      <c r="C8" t="s">
        <v>1734</v>
      </c>
      <c r="F8" t="s">
        <v>28</v>
      </c>
      <c r="G8" t="s">
        <v>29</v>
      </c>
      <c r="H8" t="s">
        <v>42</v>
      </c>
      <c r="I8" t="s">
        <v>28</v>
      </c>
      <c r="J8" s="5">
        <v>110201</v>
      </c>
      <c r="K8" t="s">
        <v>30</v>
      </c>
      <c r="L8" t="s">
        <v>1735</v>
      </c>
      <c r="M8" t="s">
        <v>32</v>
      </c>
      <c r="N8" t="s">
        <v>1736</v>
      </c>
      <c r="O8" t="s">
        <v>1297</v>
      </c>
      <c r="P8" s="3">
        <v>66000</v>
      </c>
      <c r="Q8" s="3">
        <v>66000</v>
      </c>
      <c r="R8" t="s">
        <v>948</v>
      </c>
      <c r="S8" t="s">
        <v>59</v>
      </c>
      <c r="T8" t="s">
        <v>48</v>
      </c>
      <c r="V8" t="s">
        <v>1061</v>
      </c>
      <c r="W8" t="s">
        <v>1251</v>
      </c>
      <c r="X8" t="s">
        <v>1737</v>
      </c>
    </row>
    <row r="9" spans="1:25">
      <c r="A9" t="s">
        <v>1352</v>
      </c>
      <c r="B9" t="s">
        <v>1353</v>
      </c>
      <c r="C9" t="s">
        <v>1354</v>
      </c>
      <c r="F9" t="s">
        <v>28</v>
      </c>
      <c r="G9" t="s">
        <v>29</v>
      </c>
      <c r="H9" t="s">
        <v>42</v>
      </c>
      <c r="I9" t="s">
        <v>28</v>
      </c>
      <c r="J9" s="5">
        <v>110201</v>
      </c>
      <c r="K9" t="s">
        <v>30</v>
      </c>
      <c r="L9" t="s">
        <v>1355</v>
      </c>
      <c r="M9" t="s">
        <v>32</v>
      </c>
      <c r="N9" t="s">
        <v>1296</v>
      </c>
      <c r="O9" t="s">
        <v>1297</v>
      </c>
      <c r="P9" s="3">
        <v>17000</v>
      </c>
      <c r="Q9" s="3">
        <v>17000</v>
      </c>
      <c r="R9" t="s">
        <v>1356</v>
      </c>
      <c r="S9" t="s">
        <v>47</v>
      </c>
      <c r="T9" t="s">
        <v>48</v>
      </c>
      <c r="V9" t="s">
        <v>999</v>
      </c>
      <c r="W9" t="s">
        <v>1000</v>
      </c>
      <c r="X9" t="s">
        <v>1357</v>
      </c>
    </row>
    <row r="10" spans="1:25">
      <c r="A10" t="s">
        <v>955</v>
      </c>
      <c r="B10" t="s">
        <v>1512</v>
      </c>
      <c r="C10" t="s">
        <v>1513</v>
      </c>
      <c r="F10" t="s">
        <v>28</v>
      </c>
      <c r="G10" t="s">
        <v>29</v>
      </c>
      <c r="H10" t="s">
        <v>42</v>
      </c>
      <c r="I10" t="s">
        <v>28</v>
      </c>
      <c r="J10" s="5">
        <v>110201</v>
      </c>
      <c r="K10" t="s">
        <v>30</v>
      </c>
      <c r="L10" t="s">
        <v>1514</v>
      </c>
      <c r="M10" t="s">
        <v>32</v>
      </c>
      <c r="N10" t="s">
        <v>1296</v>
      </c>
      <c r="O10" t="s">
        <v>1297</v>
      </c>
      <c r="P10" s="3">
        <v>99640</v>
      </c>
      <c r="Q10" s="3">
        <v>99640</v>
      </c>
      <c r="R10" t="s">
        <v>959</v>
      </c>
      <c r="S10" t="s">
        <v>47</v>
      </c>
      <c r="T10" t="s">
        <v>48</v>
      </c>
      <c r="V10" t="s">
        <v>1094</v>
      </c>
      <c r="W10" t="s">
        <v>1515</v>
      </c>
      <c r="X10" t="s">
        <v>1516</v>
      </c>
    </row>
    <row r="11" spans="1:25">
      <c r="A11" t="s">
        <v>677</v>
      </c>
      <c r="B11" t="s">
        <v>678</v>
      </c>
      <c r="C11" t="s">
        <v>679</v>
      </c>
      <c r="F11" t="s">
        <v>28</v>
      </c>
      <c r="G11" t="s">
        <v>29</v>
      </c>
      <c r="I11" t="s">
        <v>28</v>
      </c>
      <c r="J11" s="5">
        <v>110201</v>
      </c>
      <c r="K11" t="s">
        <v>30</v>
      </c>
      <c r="L11" t="s">
        <v>680</v>
      </c>
      <c r="M11" t="s">
        <v>32</v>
      </c>
      <c r="N11" t="s">
        <v>384</v>
      </c>
      <c r="O11" t="s">
        <v>346</v>
      </c>
      <c r="P11" s="3">
        <v>11160000</v>
      </c>
      <c r="Q11" s="3">
        <v>1116000</v>
      </c>
      <c r="R11" t="s">
        <v>681</v>
      </c>
      <c r="S11" t="s">
        <v>682</v>
      </c>
      <c r="T11" t="s">
        <v>37</v>
      </c>
      <c r="X11" t="s">
        <v>683</v>
      </c>
    </row>
    <row r="12" spans="1:25">
      <c r="A12" t="s">
        <v>944</v>
      </c>
      <c r="B12" t="s">
        <v>2469</v>
      </c>
      <c r="C12" t="s">
        <v>2470</v>
      </c>
      <c r="F12" t="s">
        <v>28</v>
      </c>
      <c r="G12" t="s">
        <v>29</v>
      </c>
      <c r="H12" t="s">
        <v>42</v>
      </c>
      <c r="I12" t="s">
        <v>28</v>
      </c>
      <c r="J12" s="5">
        <v>110201</v>
      </c>
      <c r="K12" t="s">
        <v>30</v>
      </c>
      <c r="L12" t="s">
        <v>2471</v>
      </c>
      <c r="M12" t="s">
        <v>32</v>
      </c>
      <c r="N12" t="s">
        <v>2407</v>
      </c>
      <c r="O12" t="s">
        <v>1077</v>
      </c>
      <c r="P12" s="3">
        <v>52000</v>
      </c>
      <c r="Q12" s="3">
        <v>52000</v>
      </c>
      <c r="R12" t="s">
        <v>948</v>
      </c>
      <c r="S12" t="s">
        <v>59</v>
      </c>
      <c r="T12" t="s">
        <v>48</v>
      </c>
      <c r="V12" t="s">
        <v>1061</v>
      </c>
      <c r="W12" t="s">
        <v>1251</v>
      </c>
      <c r="X12" t="s">
        <v>2472</v>
      </c>
    </row>
    <row r="13" spans="1:25">
      <c r="A13" t="s">
        <v>2349</v>
      </c>
      <c r="B13" t="s">
        <v>2350</v>
      </c>
      <c r="C13" t="s">
        <v>2351</v>
      </c>
      <c r="F13" t="s">
        <v>28</v>
      </c>
      <c r="G13" t="s">
        <v>29</v>
      </c>
      <c r="H13" t="s">
        <v>42</v>
      </c>
      <c r="I13" t="s">
        <v>28</v>
      </c>
      <c r="J13" s="5">
        <v>110201</v>
      </c>
      <c r="K13" t="s">
        <v>30</v>
      </c>
      <c r="L13" t="s">
        <v>2352</v>
      </c>
      <c r="M13" t="s">
        <v>32</v>
      </c>
      <c r="N13" t="s">
        <v>1710</v>
      </c>
      <c r="O13" t="s">
        <v>1297</v>
      </c>
      <c r="P13" s="3">
        <v>1737250</v>
      </c>
      <c r="Q13" s="3">
        <v>1737250</v>
      </c>
      <c r="R13" t="s">
        <v>2353</v>
      </c>
      <c r="S13" t="s">
        <v>47</v>
      </c>
      <c r="T13" t="s">
        <v>48</v>
      </c>
      <c r="V13" t="s">
        <v>999</v>
      </c>
      <c r="W13" t="s">
        <v>1000</v>
      </c>
      <c r="X13" t="s">
        <v>2354</v>
      </c>
    </row>
    <row r="14" spans="1:25">
      <c r="A14" t="s">
        <v>969</v>
      </c>
      <c r="B14" t="s">
        <v>970</v>
      </c>
      <c r="C14" t="s">
        <v>971</v>
      </c>
      <c r="F14" t="s">
        <v>28</v>
      </c>
      <c r="G14" t="s">
        <v>29</v>
      </c>
      <c r="H14" t="s">
        <v>42</v>
      </c>
      <c r="I14" t="s">
        <v>28</v>
      </c>
      <c r="J14" s="5">
        <v>110201</v>
      </c>
      <c r="K14" t="s">
        <v>30</v>
      </c>
      <c r="L14" t="s">
        <v>972</v>
      </c>
      <c r="M14" t="s">
        <v>32</v>
      </c>
      <c r="N14" t="s">
        <v>871</v>
      </c>
      <c r="O14" t="s">
        <v>973</v>
      </c>
      <c r="P14" s="3">
        <v>200000</v>
      </c>
      <c r="Q14" s="3">
        <v>200000</v>
      </c>
      <c r="R14" t="s">
        <v>974</v>
      </c>
      <c r="S14" t="s">
        <v>47</v>
      </c>
      <c r="T14" t="s">
        <v>48</v>
      </c>
      <c r="X14" t="s">
        <v>975</v>
      </c>
    </row>
    <row r="15" spans="1:25">
      <c r="A15" t="s">
        <v>54</v>
      </c>
      <c r="B15" t="s">
        <v>1777</v>
      </c>
      <c r="C15" t="s">
        <v>1778</v>
      </c>
      <c r="F15" t="s">
        <v>28</v>
      </c>
      <c r="G15" t="s">
        <v>29</v>
      </c>
      <c r="H15" t="s">
        <v>42</v>
      </c>
      <c r="I15" t="s">
        <v>28</v>
      </c>
      <c r="J15" s="5">
        <v>110201</v>
      </c>
      <c r="K15" t="s">
        <v>30</v>
      </c>
      <c r="L15" t="s">
        <v>1779</v>
      </c>
      <c r="M15" t="s">
        <v>32</v>
      </c>
      <c r="N15" t="s">
        <v>1432</v>
      </c>
      <c r="O15" t="s">
        <v>1780</v>
      </c>
      <c r="P15" s="3">
        <v>60000</v>
      </c>
      <c r="Q15" s="3">
        <v>60000</v>
      </c>
      <c r="R15" t="s">
        <v>58</v>
      </c>
      <c r="S15" t="s">
        <v>59</v>
      </c>
      <c r="T15" t="s">
        <v>48</v>
      </c>
      <c r="V15" t="s">
        <v>999</v>
      </c>
      <c r="W15" t="s">
        <v>1000</v>
      </c>
      <c r="X15" t="s">
        <v>1781</v>
      </c>
    </row>
    <row r="16" spans="1:25">
      <c r="A16" t="s">
        <v>104</v>
      </c>
      <c r="B16" t="s">
        <v>2526</v>
      </c>
      <c r="C16" t="s">
        <v>2527</v>
      </c>
      <c r="F16" t="s">
        <v>28</v>
      </c>
      <c r="G16" t="s">
        <v>29</v>
      </c>
      <c r="H16" t="s">
        <v>42</v>
      </c>
      <c r="I16" t="s">
        <v>28</v>
      </c>
      <c r="J16" s="5">
        <v>110201</v>
      </c>
      <c r="K16" t="s">
        <v>30</v>
      </c>
      <c r="L16" t="s">
        <v>2528</v>
      </c>
      <c r="M16" t="s">
        <v>32</v>
      </c>
      <c r="N16" t="s">
        <v>1076</v>
      </c>
      <c r="O16" t="s">
        <v>1077</v>
      </c>
      <c r="P16" s="3">
        <v>48000</v>
      </c>
      <c r="Q16" s="3">
        <v>48000</v>
      </c>
      <c r="R16" t="s">
        <v>108</v>
      </c>
      <c r="S16" t="s">
        <v>59</v>
      </c>
      <c r="T16" t="s">
        <v>48</v>
      </c>
      <c r="V16" t="s">
        <v>999</v>
      </c>
      <c r="W16" t="s">
        <v>1000</v>
      </c>
      <c r="X16" t="s">
        <v>2529</v>
      </c>
    </row>
    <row r="17" spans="1:24">
      <c r="A17" t="s">
        <v>1485</v>
      </c>
      <c r="B17" t="s">
        <v>1486</v>
      </c>
      <c r="C17" t="s">
        <v>1487</v>
      </c>
      <c r="F17" t="s">
        <v>28</v>
      </c>
      <c r="G17" t="s">
        <v>29</v>
      </c>
      <c r="I17" t="s">
        <v>28</v>
      </c>
      <c r="J17" s="5">
        <v>110201</v>
      </c>
      <c r="K17" t="s">
        <v>30</v>
      </c>
      <c r="L17" t="s">
        <v>1488</v>
      </c>
      <c r="M17" t="s">
        <v>32</v>
      </c>
      <c r="N17" t="s">
        <v>1296</v>
      </c>
      <c r="O17" t="s">
        <v>1297</v>
      </c>
      <c r="P17" s="3">
        <v>2243600</v>
      </c>
      <c r="Q17" s="3">
        <v>2243600</v>
      </c>
      <c r="R17" t="s">
        <v>1489</v>
      </c>
      <c r="S17" t="s">
        <v>722</v>
      </c>
      <c r="T17" t="s">
        <v>486</v>
      </c>
      <c r="V17" t="s">
        <v>999</v>
      </c>
      <c r="W17" t="s">
        <v>1000</v>
      </c>
      <c r="X17" t="s">
        <v>1490</v>
      </c>
    </row>
    <row r="18" spans="1:24">
      <c r="A18" t="s">
        <v>244</v>
      </c>
      <c r="B18" t="s">
        <v>245</v>
      </c>
      <c r="C18" t="s">
        <v>246</v>
      </c>
      <c r="F18" t="s">
        <v>28</v>
      </c>
      <c r="G18" t="s">
        <v>29</v>
      </c>
      <c r="I18" t="s">
        <v>28</v>
      </c>
      <c r="J18" s="5">
        <v>110201</v>
      </c>
      <c r="K18" t="s">
        <v>30</v>
      </c>
      <c r="L18" t="s">
        <v>247</v>
      </c>
      <c r="M18" t="s">
        <v>32</v>
      </c>
      <c r="N18" t="s">
        <v>44</v>
      </c>
      <c r="O18" t="s">
        <v>45</v>
      </c>
      <c r="P18" s="3">
        <v>4501266200</v>
      </c>
      <c r="Q18" s="3">
        <v>4501266200</v>
      </c>
      <c r="R18" t="s">
        <v>248</v>
      </c>
      <c r="S18" t="s">
        <v>231</v>
      </c>
      <c r="T18" t="s">
        <v>232</v>
      </c>
      <c r="X18" t="s">
        <v>249</v>
      </c>
    </row>
    <row r="19" spans="1:24">
      <c r="A19" t="s">
        <v>244</v>
      </c>
      <c r="B19" t="s">
        <v>1415</v>
      </c>
      <c r="C19" t="s">
        <v>246</v>
      </c>
      <c r="F19" t="s">
        <v>28</v>
      </c>
      <c r="G19" t="s">
        <v>29</v>
      </c>
      <c r="I19" t="s">
        <v>28</v>
      </c>
      <c r="J19" s="5">
        <v>110201</v>
      </c>
      <c r="K19" t="s">
        <v>30</v>
      </c>
      <c r="L19" t="s">
        <v>1416</v>
      </c>
      <c r="M19" t="s">
        <v>32</v>
      </c>
      <c r="N19" t="s">
        <v>1296</v>
      </c>
      <c r="O19" t="s">
        <v>1297</v>
      </c>
      <c r="P19" s="3">
        <v>13090351400</v>
      </c>
      <c r="Q19" s="3">
        <v>13093351400</v>
      </c>
      <c r="R19" t="s">
        <v>248</v>
      </c>
      <c r="S19" t="s">
        <v>231</v>
      </c>
      <c r="T19" t="s">
        <v>232</v>
      </c>
      <c r="V19" t="s">
        <v>1084</v>
      </c>
      <c r="W19" t="s">
        <v>1085</v>
      </c>
      <c r="X19" t="s">
        <v>1417</v>
      </c>
    </row>
    <row r="20" spans="1:24">
      <c r="A20" t="s">
        <v>572</v>
      </c>
      <c r="B20" t="s">
        <v>573</v>
      </c>
      <c r="C20" t="s">
        <v>574</v>
      </c>
      <c r="F20" t="s">
        <v>28</v>
      </c>
      <c r="G20" t="s">
        <v>29</v>
      </c>
      <c r="I20" t="s">
        <v>28</v>
      </c>
      <c r="J20" s="5">
        <v>110201</v>
      </c>
      <c r="K20" t="s">
        <v>30</v>
      </c>
      <c r="L20" t="s">
        <v>575</v>
      </c>
      <c r="M20" t="s">
        <v>32</v>
      </c>
      <c r="N20" t="s">
        <v>384</v>
      </c>
      <c r="O20" t="s">
        <v>346</v>
      </c>
      <c r="P20" s="5">
        <v>0</v>
      </c>
      <c r="Q20" s="5">
        <v>0</v>
      </c>
      <c r="R20" t="s">
        <v>576</v>
      </c>
      <c r="S20" t="s">
        <v>577</v>
      </c>
      <c r="T20" t="s">
        <v>232</v>
      </c>
      <c r="X20" t="s">
        <v>578</v>
      </c>
    </row>
    <row r="21" spans="1:24">
      <c r="A21" t="s">
        <v>745</v>
      </c>
      <c r="B21" t="s">
        <v>746</v>
      </c>
      <c r="C21" t="s">
        <v>747</v>
      </c>
      <c r="F21" t="s">
        <v>28</v>
      </c>
      <c r="G21" t="s">
        <v>29</v>
      </c>
      <c r="I21" t="s">
        <v>28</v>
      </c>
      <c r="J21" s="5">
        <v>110201</v>
      </c>
      <c r="K21" t="s">
        <v>30</v>
      </c>
      <c r="L21" t="s">
        <v>748</v>
      </c>
      <c r="M21" t="s">
        <v>32</v>
      </c>
      <c r="N21" t="s">
        <v>384</v>
      </c>
      <c r="O21" t="s">
        <v>346</v>
      </c>
      <c r="P21" s="3">
        <v>1284000</v>
      </c>
      <c r="Q21" s="3">
        <v>1284000</v>
      </c>
      <c r="R21" t="s">
        <v>749</v>
      </c>
      <c r="S21" t="s">
        <v>722</v>
      </c>
      <c r="T21" t="s">
        <v>486</v>
      </c>
      <c r="X21" t="s">
        <v>750</v>
      </c>
    </row>
    <row r="22" spans="1:24">
      <c r="A22" t="s">
        <v>480</v>
      </c>
      <c r="B22" t="s">
        <v>481</v>
      </c>
      <c r="C22" t="s">
        <v>482</v>
      </c>
      <c r="F22" t="s">
        <v>28</v>
      </c>
      <c r="G22" t="s">
        <v>29</v>
      </c>
      <c r="I22" t="s">
        <v>28</v>
      </c>
      <c r="J22" s="5">
        <v>110201</v>
      </c>
      <c r="K22" t="s">
        <v>30</v>
      </c>
      <c r="L22" t="s">
        <v>483</v>
      </c>
      <c r="M22" t="s">
        <v>32</v>
      </c>
      <c r="N22" t="s">
        <v>384</v>
      </c>
      <c r="O22" t="s">
        <v>346</v>
      </c>
      <c r="P22" s="3">
        <v>9344600</v>
      </c>
      <c r="Q22" s="3">
        <v>9344600</v>
      </c>
      <c r="R22" t="s">
        <v>484</v>
      </c>
      <c r="S22" t="s">
        <v>485</v>
      </c>
      <c r="T22" t="s">
        <v>486</v>
      </c>
      <c r="X22" t="s">
        <v>487</v>
      </c>
    </row>
    <row r="23" spans="1:24">
      <c r="A23" t="s">
        <v>480</v>
      </c>
      <c r="B23" t="s">
        <v>1395</v>
      </c>
      <c r="C23" t="s">
        <v>482</v>
      </c>
      <c r="F23" t="s">
        <v>28</v>
      </c>
      <c r="G23" t="s">
        <v>29</v>
      </c>
      <c r="I23" t="s">
        <v>28</v>
      </c>
      <c r="J23" s="5">
        <v>110201</v>
      </c>
      <c r="K23" t="s">
        <v>30</v>
      </c>
      <c r="L23" t="s">
        <v>1396</v>
      </c>
      <c r="M23" t="s">
        <v>32</v>
      </c>
      <c r="N23" t="s">
        <v>1296</v>
      </c>
      <c r="O23" t="s">
        <v>1297</v>
      </c>
      <c r="P23" s="3">
        <v>9344600</v>
      </c>
      <c r="Q23" s="3">
        <v>9344500</v>
      </c>
      <c r="R23" t="s">
        <v>484</v>
      </c>
      <c r="S23" t="s">
        <v>485</v>
      </c>
      <c r="T23" t="s">
        <v>486</v>
      </c>
      <c r="V23" t="s">
        <v>999</v>
      </c>
      <c r="W23" t="s">
        <v>1000</v>
      </c>
      <c r="X23" t="s">
        <v>1397</v>
      </c>
    </row>
    <row r="24" spans="1:24">
      <c r="A24" t="s">
        <v>480</v>
      </c>
      <c r="B24" t="s">
        <v>2185</v>
      </c>
      <c r="C24" t="s">
        <v>482</v>
      </c>
      <c r="F24" t="s">
        <v>28</v>
      </c>
      <c r="G24" t="s">
        <v>29</v>
      </c>
      <c r="I24" t="s">
        <v>28</v>
      </c>
      <c r="J24" s="5">
        <v>110201</v>
      </c>
      <c r="K24" t="s">
        <v>30</v>
      </c>
      <c r="L24" t="s">
        <v>2186</v>
      </c>
      <c r="M24" t="s">
        <v>32</v>
      </c>
      <c r="N24" t="s">
        <v>1199</v>
      </c>
      <c r="O24" t="s">
        <v>1204</v>
      </c>
      <c r="P24" s="3">
        <v>20000000</v>
      </c>
      <c r="Q24" s="3">
        <v>20000000</v>
      </c>
      <c r="R24" t="s">
        <v>484</v>
      </c>
      <c r="S24" t="s">
        <v>485</v>
      </c>
      <c r="T24" t="s">
        <v>486</v>
      </c>
      <c r="U24" t="s">
        <v>2187</v>
      </c>
      <c r="V24" t="s">
        <v>2178</v>
      </c>
      <c r="W24" t="s">
        <v>2179</v>
      </c>
      <c r="X24" t="s">
        <v>2188</v>
      </c>
    </row>
    <row r="25" spans="1:24">
      <c r="A25" t="s">
        <v>480</v>
      </c>
      <c r="B25" t="s">
        <v>2385</v>
      </c>
      <c r="C25" t="s">
        <v>482</v>
      </c>
      <c r="F25" t="s">
        <v>28</v>
      </c>
      <c r="G25" t="s">
        <v>29</v>
      </c>
      <c r="I25" t="s">
        <v>28</v>
      </c>
      <c r="J25" s="5">
        <v>110201</v>
      </c>
      <c r="K25" t="s">
        <v>30</v>
      </c>
      <c r="L25" t="s">
        <v>2386</v>
      </c>
      <c r="M25" t="s">
        <v>32</v>
      </c>
      <c r="N25" t="s">
        <v>1076</v>
      </c>
      <c r="O25" t="s">
        <v>1077</v>
      </c>
      <c r="P25" s="3">
        <v>7494600</v>
      </c>
      <c r="Q25" s="3">
        <v>7494600</v>
      </c>
      <c r="R25" t="s">
        <v>484</v>
      </c>
      <c r="S25" t="s">
        <v>485</v>
      </c>
      <c r="T25" t="s">
        <v>486</v>
      </c>
      <c r="V25" t="s">
        <v>999</v>
      </c>
      <c r="W25" t="s">
        <v>1000</v>
      </c>
      <c r="X25" t="s">
        <v>2387</v>
      </c>
    </row>
    <row r="26" spans="1:24">
      <c r="A26" t="s">
        <v>1281</v>
      </c>
      <c r="B26" t="s">
        <v>1282</v>
      </c>
      <c r="C26" t="s">
        <v>1283</v>
      </c>
      <c r="F26" t="s">
        <v>28</v>
      </c>
      <c r="G26" t="s">
        <v>29</v>
      </c>
      <c r="H26" t="s">
        <v>42</v>
      </c>
      <c r="I26" t="s">
        <v>28</v>
      </c>
      <c r="J26" s="5">
        <v>110201</v>
      </c>
      <c r="K26" t="s">
        <v>30</v>
      </c>
      <c r="L26" t="s">
        <v>1284</v>
      </c>
      <c r="M26" t="s">
        <v>32</v>
      </c>
      <c r="N26" t="s">
        <v>699</v>
      </c>
      <c r="O26" t="s">
        <v>699</v>
      </c>
      <c r="P26" s="3">
        <v>51850</v>
      </c>
      <c r="Q26" s="3">
        <v>51850</v>
      </c>
      <c r="R26" t="s">
        <v>1285</v>
      </c>
      <c r="S26" t="s">
        <v>47</v>
      </c>
      <c r="T26" t="s">
        <v>48</v>
      </c>
      <c r="V26" t="s">
        <v>999</v>
      </c>
      <c r="W26" t="s">
        <v>1000</v>
      </c>
      <c r="X26" t="s">
        <v>1286</v>
      </c>
    </row>
    <row r="27" spans="1:24">
      <c r="A27" t="s">
        <v>1080</v>
      </c>
      <c r="B27" t="s">
        <v>2205</v>
      </c>
      <c r="C27" t="s">
        <v>2206</v>
      </c>
      <c r="F27" t="s">
        <v>28</v>
      </c>
      <c r="G27" t="s">
        <v>29</v>
      </c>
      <c r="H27" t="s">
        <v>327</v>
      </c>
      <c r="I27" t="s">
        <v>28</v>
      </c>
      <c r="J27" s="5">
        <v>110201</v>
      </c>
      <c r="K27" t="s">
        <v>30</v>
      </c>
      <c r="L27" t="s">
        <v>2207</v>
      </c>
      <c r="M27" t="s">
        <v>32</v>
      </c>
      <c r="N27" t="s">
        <v>1199</v>
      </c>
      <c r="O27" t="s">
        <v>1204</v>
      </c>
      <c r="P27" s="3">
        <v>61325000</v>
      </c>
      <c r="Q27" s="3">
        <v>61325000</v>
      </c>
      <c r="R27" t="s">
        <v>517</v>
      </c>
      <c r="S27" t="s">
        <v>525</v>
      </c>
      <c r="T27" t="s">
        <v>486</v>
      </c>
      <c r="U27" t="s">
        <v>2187</v>
      </c>
      <c r="V27" t="s">
        <v>2208</v>
      </c>
      <c r="W27" t="s">
        <v>2209</v>
      </c>
      <c r="X27" t="s">
        <v>2210</v>
      </c>
    </row>
    <row r="28" spans="1:24">
      <c r="A28" t="s">
        <v>2013</v>
      </c>
      <c r="B28" t="s">
        <v>2014</v>
      </c>
      <c r="C28" t="s">
        <v>2015</v>
      </c>
      <c r="F28" t="s">
        <v>28</v>
      </c>
      <c r="G28" t="s">
        <v>29</v>
      </c>
      <c r="H28" t="s">
        <v>42</v>
      </c>
      <c r="I28" t="s">
        <v>28</v>
      </c>
      <c r="J28" s="5">
        <v>110201</v>
      </c>
      <c r="K28" t="s">
        <v>30</v>
      </c>
      <c r="L28" t="s">
        <v>2016</v>
      </c>
      <c r="M28" t="s">
        <v>32</v>
      </c>
      <c r="N28" t="s">
        <v>1443</v>
      </c>
      <c r="O28" t="s">
        <v>1443</v>
      </c>
      <c r="P28" s="3">
        <v>5200</v>
      </c>
      <c r="Q28" s="3">
        <v>5200</v>
      </c>
      <c r="R28" t="s">
        <v>2017</v>
      </c>
      <c r="S28" t="s">
        <v>47</v>
      </c>
      <c r="T28" t="s">
        <v>48</v>
      </c>
      <c r="V28" t="s">
        <v>999</v>
      </c>
      <c r="W28" t="s">
        <v>1000</v>
      </c>
      <c r="X28" t="s">
        <v>2018</v>
      </c>
    </row>
    <row r="29" spans="1:24">
      <c r="A29" t="s">
        <v>1892</v>
      </c>
      <c r="B29" t="s">
        <v>1893</v>
      </c>
      <c r="C29" t="s">
        <v>1894</v>
      </c>
      <c r="F29" t="s">
        <v>28</v>
      </c>
      <c r="G29" t="s">
        <v>29</v>
      </c>
      <c r="H29" t="s">
        <v>42</v>
      </c>
      <c r="I29" t="s">
        <v>28</v>
      </c>
      <c r="J29" s="5">
        <v>110201</v>
      </c>
      <c r="K29" t="s">
        <v>30</v>
      </c>
      <c r="L29" t="s">
        <v>1895</v>
      </c>
      <c r="M29" t="s">
        <v>32</v>
      </c>
      <c r="N29" t="s">
        <v>953</v>
      </c>
      <c r="O29" t="s">
        <v>1495</v>
      </c>
      <c r="P29" s="3">
        <v>4800</v>
      </c>
      <c r="Q29" s="3">
        <v>4800</v>
      </c>
      <c r="R29" t="s">
        <v>1896</v>
      </c>
      <c r="S29" t="s">
        <v>47</v>
      </c>
      <c r="T29" t="s">
        <v>48</v>
      </c>
      <c r="V29" t="s">
        <v>999</v>
      </c>
      <c r="W29" t="s">
        <v>1000</v>
      </c>
      <c r="X29" t="s">
        <v>1897</v>
      </c>
    </row>
    <row r="30" spans="1:24">
      <c r="A30" t="s">
        <v>1927</v>
      </c>
      <c r="B30" t="s">
        <v>1928</v>
      </c>
      <c r="C30" t="s">
        <v>1894</v>
      </c>
      <c r="F30" t="s">
        <v>28</v>
      </c>
      <c r="G30" t="s">
        <v>29</v>
      </c>
      <c r="H30" t="s">
        <v>42</v>
      </c>
      <c r="I30" t="s">
        <v>28</v>
      </c>
      <c r="J30" s="5">
        <v>110201</v>
      </c>
      <c r="K30" t="s">
        <v>30</v>
      </c>
      <c r="L30" t="s">
        <v>1929</v>
      </c>
      <c r="M30" t="s">
        <v>32</v>
      </c>
      <c r="N30" t="s">
        <v>1443</v>
      </c>
      <c r="O30" t="s">
        <v>1495</v>
      </c>
      <c r="P30" s="3">
        <v>4800</v>
      </c>
      <c r="Q30" s="3">
        <v>4800</v>
      </c>
      <c r="R30" t="s">
        <v>1930</v>
      </c>
      <c r="S30" t="s">
        <v>47</v>
      </c>
      <c r="T30" t="s">
        <v>48</v>
      </c>
      <c r="V30" t="s">
        <v>999</v>
      </c>
      <c r="W30" t="s">
        <v>1000</v>
      </c>
      <c r="X30" t="s">
        <v>1931</v>
      </c>
    </row>
    <row r="31" spans="1:24">
      <c r="A31" t="s">
        <v>2062</v>
      </c>
      <c r="B31" t="s">
        <v>2063</v>
      </c>
      <c r="C31" t="s">
        <v>1894</v>
      </c>
      <c r="F31" t="s">
        <v>28</v>
      </c>
      <c r="G31" t="s">
        <v>29</v>
      </c>
      <c r="H31" t="s">
        <v>42</v>
      </c>
      <c r="I31" t="s">
        <v>28</v>
      </c>
      <c r="J31" s="5">
        <v>110201</v>
      </c>
      <c r="K31" t="s">
        <v>30</v>
      </c>
      <c r="L31" t="s">
        <v>2064</v>
      </c>
      <c r="M31" t="s">
        <v>32</v>
      </c>
      <c r="N31" t="s">
        <v>1432</v>
      </c>
      <c r="O31" t="s">
        <v>1443</v>
      </c>
      <c r="P31" s="3">
        <v>4400</v>
      </c>
      <c r="Q31" s="3">
        <v>4400</v>
      </c>
      <c r="R31" t="s">
        <v>2065</v>
      </c>
      <c r="S31" t="s">
        <v>47</v>
      </c>
      <c r="T31" t="s">
        <v>48</v>
      </c>
      <c r="V31" t="s">
        <v>999</v>
      </c>
      <c r="W31" t="s">
        <v>1000</v>
      </c>
      <c r="X31" t="s">
        <v>2066</v>
      </c>
    </row>
    <row r="32" spans="1:24">
      <c r="A32" t="s">
        <v>2025</v>
      </c>
      <c r="B32" t="s">
        <v>2040</v>
      </c>
      <c r="C32" t="s">
        <v>2041</v>
      </c>
      <c r="F32" t="s">
        <v>28</v>
      </c>
      <c r="G32" t="s">
        <v>29</v>
      </c>
      <c r="H32" t="s">
        <v>42</v>
      </c>
      <c r="I32" t="s">
        <v>28</v>
      </c>
      <c r="J32" s="5">
        <v>110201</v>
      </c>
      <c r="K32" t="s">
        <v>30</v>
      </c>
      <c r="L32" t="s">
        <v>2042</v>
      </c>
      <c r="M32" t="s">
        <v>32</v>
      </c>
      <c r="N32" t="s">
        <v>1432</v>
      </c>
      <c r="O32" t="s">
        <v>1495</v>
      </c>
      <c r="P32" s="3">
        <v>600000</v>
      </c>
      <c r="Q32" s="3">
        <v>600000</v>
      </c>
      <c r="R32" t="s">
        <v>2028</v>
      </c>
      <c r="S32" t="s">
        <v>47</v>
      </c>
      <c r="T32" t="s">
        <v>48</v>
      </c>
      <c r="V32" t="s">
        <v>999</v>
      </c>
      <c r="W32" t="s">
        <v>1000</v>
      </c>
      <c r="X32" t="s">
        <v>2043</v>
      </c>
    </row>
    <row r="33" spans="1:24">
      <c r="A33" t="s">
        <v>2280</v>
      </c>
      <c r="B33" t="s">
        <v>2281</v>
      </c>
      <c r="C33" t="s">
        <v>2282</v>
      </c>
      <c r="F33" t="s">
        <v>28</v>
      </c>
      <c r="G33" t="s">
        <v>29</v>
      </c>
      <c r="H33" t="s">
        <v>42</v>
      </c>
      <c r="I33" t="s">
        <v>28</v>
      </c>
      <c r="J33" s="5">
        <v>110201</v>
      </c>
      <c r="K33" t="s">
        <v>30</v>
      </c>
      <c r="L33" t="s">
        <v>2283</v>
      </c>
      <c r="M33" t="s">
        <v>32</v>
      </c>
      <c r="N33" t="s">
        <v>1297</v>
      </c>
      <c r="O33" t="s">
        <v>1297</v>
      </c>
      <c r="P33" s="3">
        <v>25200</v>
      </c>
      <c r="Q33" s="3">
        <v>25200</v>
      </c>
      <c r="R33" t="s">
        <v>2284</v>
      </c>
      <c r="S33" t="s">
        <v>47</v>
      </c>
      <c r="T33" t="s">
        <v>48</v>
      </c>
      <c r="V33" t="s">
        <v>999</v>
      </c>
      <c r="W33" t="s">
        <v>1000</v>
      </c>
      <c r="X33" t="s">
        <v>2285</v>
      </c>
    </row>
    <row r="34" spans="1:24">
      <c r="A34" t="s">
        <v>1428</v>
      </c>
      <c r="B34" t="s">
        <v>1429</v>
      </c>
      <c r="C34" t="s">
        <v>1430</v>
      </c>
      <c r="F34" t="s">
        <v>28</v>
      </c>
      <c r="G34" t="s">
        <v>29</v>
      </c>
      <c r="H34" t="s">
        <v>42</v>
      </c>
      <c r="I34" t="s">
        <v>28</v>
      </c>
      <c r="J34" s="5">
        <v>110201</v>
      </c>
      <c r="K34" t="s">
        <v>30</v>
      </c>
      <c r="L34" t="s">
        <v>1431</v>
      </c>
      <c r="M34" t="s">
        <v>32</v>
      </c>
      <c r="N34" t="s">
        <v>1432</v>
      </c>
      <c r="O34" t="s">
        <v>1297</v>
      </c>
      <c r="P34" s="3">
        <v>41360</v>
      </c>
      <c r="Q34" s="3">
        <v>41360</v>
      </c>
      <c r="R34" t="s">
        <v>1433</v>
      </c>
      <c r="S34" t="s">
        <v>47</v>
      </c>
      <c r="T34" t="s">
        <v>48</v>
      </c>
      <c r="V34" t="s">
        <v>999</v>
      </c>
      <c r="W34" t="s">
        <v>1000</v>
      </c>
      <c r="X34" t="s">
        <v>1434</v>
      </c>
    </row>
    <row r="35" spans="1:24">
      <c r="A35" t="s">
        <v>255</v>
      </c>
      <c r="B35" t="s">
        <v>543</v>
      </c>
      <c r="C35" t="s">
        <v>544</v>
      </c>
      <c r="F35" t="s">
        <v>28</v>
      </c>
      <c r="G35" t="s">
        <v>29</v>
      </c>
      <c r="H35" t="s">
        <v>42</v>
      </c>
      <c r="I35" t="s">
        <v>28</v>
      </c>
      <c r="J35" s="5">
        <v>110201</v>
      </c>
      <c r="K35" t="s">
        <v>30</v>
      </c>
      <c r="L35" t="s">
        <v>545</v>
      </c>
      <c r="M35" t="s">
        <v>32</v>
      </c>
      <c r="N35" t="s">
        <v>546</v>
      </c>
      <c r="O35" t="s">
        <v>346</v>
      </c>
      <c r="P35" s="3">
        <v>100650</v>
      </c>
      <c r="Q35" s="3">
        <v>100650</v>
      </c>
      <c r="R35" t="s">
        <v>259</v>
      </c>
      <c r="S35" t="s">
        <v>59</v>
      </c>
      <c r="T35" t="s">
        <v>48</v>
      </c>
      <c r="X35" t="s">
        <v>547</v>
      </c>
    </row>
    <row r="36" spans="1:24">
      <c r="A36" t="s">
        <v>80</v>
      </c>
      <c r="B36" t="s">
        <v>1212</v>
      </c>
      <c r="C36" t="s">
        <v>1213</v>
      </c>
      <c r="F36" t="s">
        <v>28</v>
      </c>
      <c r="G36" t="s">
        <v>29</v>
      </c>
      <c r="I36" t="s">
        <v>28</v>
      </c>
      <c r="J36" s="5">
        <v>110201</v>
      </c>
      <c r="K36" t="s">
        <v>30</v>
      </c>
      <c r="L36" t="s">
        <v>1214</v>
      </c>
      <c r="M36" t="s">
        <v>32</v>
      </c>
      <c r="N36" t="s">
        <v>546</v>
      </c>
      <c r="O36" t="s">
        <v>346</v>
      </c>
      <c r="P36" s="3">
        <v>863500</v>
      </c>
      <c r="Q36" s="3">
        <v>863500</v>
      </c>
      <c r="R36" t="s">
        <v>84</v>
      </c>
      <c r="S36" t="s">
        <v>59</v>
      </c>
      <c r="T36" t="s">
        <v>48</v>
      </c>
      <c r="V36" t="s">
        <v>1104</v>
      </c>
      <c r="W36" t="s">
        <v>1160</v>
      </c>
      <c r="X36" t="s">
        <v>1215</v>
      </c>
    </row>
    <row r="37" spans="1:24">
      <c r="A37" t="s">
        <v>80</v>
      </c>
      <c r="B37" t="s">
        <v>1541</v>
      </c>
      <c r="C37" t="s">
        <v>1213</v>
      </c>
      <c r="F37" t="s">
        <v>28</v>
      </c>
      <c r="G37" t="s">
        <v>29</v>
      </c>
      <c r="H37" t="s">
        <v>42</v>
      </c>
      <c r="I37" t="s">
        <v>28</v>
      </c>
      <c r="J37" s="5">
        <v>110201</v>
      </c>
      <c r="K37" t="s">
        <v>30</v>
      </c>
      <c r="L37" t="s">
        <v>1542</v>
      </c>
      <c r="M37" t="s">
        <v>32</v>
      </c>
      <c r="N37" t="s">
        <v>1296</v>
      </c>
      <c r="O37" t="s">
        <v>1297</v>
      </c>
      <c r="P37" s="3">
        <v>383500</v>
      </c>
      <c r="Q37" s="3">
        <v>383500</v>
      </c>
      <c r="R37" t="s">
        <v>84</v>
      </c>
      <c r="S37" t="s">
        <v>59</v>
      </c>
      <c r="T37" t="s">
        <v>48</v>
      </c>
      <c r="V37" t="s">
        <v>1104</v>
      </c>
      <c r="W37" t="s">
        <v>1160</v>
      </c>
      <c r="X37" t="s">
        <v>1543</v>
      </c>
    </row>
    <row r="38" spans="1:24">
      <c r="A38" t="s">
        <v>319</v>
      </c>
      <c r="B38" t="s">
        <v>1293</v>
      </c>
      <c r="C38" t="s">
        <v>1294</v>
      </c>
      <c r="F38" t="s">
        <v>28</v>
      </c>
      <c r="G38" t="s">
        <v>29</v>
      </c>
      <c r="I38" t="s">
        <v>28</v>
      </c>
      <c r="J38" s="5">
        <v>110201</v>
      </c>
      <c r="K38" t="s">
        <v>30</v>
      </c>
      <c r="L38" t="s">
        <v>1295</v>
      </c>
      <c r="M38" t="s">
        <v>32</v>
      </c>
      <c r="N38" t="s">
        <v>1296</v>
      </c>
      <c r="O38" t="s">
        <v>1297</v>
      </c>
      <c r="P38" s="3">
        <v>389400</v>
      </c>
      <c r="Q38" s="3">
        <v>389400</v>
      </c>
      <c r="R38" t="s">
        <v>851</v>
      </c>
      <c r="S38" t="s">
        <v>59</v>
      </c>
      <c r="T38" t="s">
        <v>48</v>
      </c>
      <c r="V38" t="s">
        <v>1094</v>
      </c>
      <c r="W38" t="s">
        <v>1298</v>
      </c>
      <c r="X38" t="s">
        <v>1299</v>
      </c>
    </row>
    <row r="39" spans="1:24">
      <c r="A39" t="s">
        <v>488</v>
      </c>
      <c r="B39" t="s">
        <v>1580</v>
      </c>
      <c r="C39" t="s">
        <v>1581</v>
      </c>
      <c r="F39" t="s">
        <v>28</v>
      </c>
      <c r="G39" t="s">
        <v>29</v>
      </c>
      <c r="I39" t="s">
        <v>28</v>
      </c>
      <c r="J39" s="5">
        <v>110201</v>
      </c>
      <c r="K39" t="s">
        <v>30</v>
      </c>
      <c r="L39" t="s">
        <v>1582</v>
      </c>
      <c r="M39" t="s">
        <v>32</v>
      </c>
      <c r="N39" t="s">
        <v>1296</v>
      </c>
      <c r="O39" t="s">
        <v>1297</v>
      </c>
      <c r="P39" s="3">
        <v>30000</v>
      </c>
      <c r="Q39" s="3">
        <v>30000</v>
      </c>
      <c r="R39" t="s">
        <v>805</v>
      </c>
      <c r="S39" t="s">
        <v>59</v>
      </c>
      <c r="T39" t="s">
        <v>48</v>
      </c>
      <c r="V39" t="s">
        <v>1094</v>
      </c>
      <c r="W39" t="s">
        <v>1298</v>
      </c>
      <c r="X39" t="s">
        <v>1583</v>
      </c>
    </row>
    <row r="40" spans="1:24">
      <c r="A40" t="s">
        <v>191</v>
      </c>
      <c r="B40" t="s">
        <v>592</v>
      </c>
      <c r="C40" t="s">
        <v>593</v>
      </c>
      <c r="F40" t="s">
        <v>28</v>
      </c>
      <c r="G40" t="s">
        <v>29</v>
      </c>
      <c r="H40" t="s">
        <v>42</v>
      </c>
      <c r="I40" t="s">
        <v>28</v>
      </c>
      <c r="J40" s="5">
        <v>110201</v>
      </c>
      <c r="K40" t="s">
        <v>30</v>
      </c>
      <c r="L40" t="s">
        <v>594</v>
      </c>
      <c r="M40" t="s">
        <v>32</v>
      </c>
      <c r="N40" t="s">
        <v>355</v>
      </c>
      <c r="O40" t="s">
        <v>346</v>
      </c>
      <c r="P40" s="3">
        <v>77800</v>
      </c>
      <c r="Q40" s="3">
        <v>77800</v>
      </c>
      <c r="R40" t="s">
        <v>196</v>
      </c>
      <c r="S40" t="s">
        <v>59</v>
      </c>
      <c r="T40" t="s">
        <v>48</v>
      </c>
      <c r="X40" t="s">
        <v>595</v>
      </c>
    </row>
    <row r="41" spans="1:24">
      <c r="A41" t="s">
        <v>170</v>
      </c>
      <c r="B41" t="s">
        <v>2361</v>
      </c>
      <c r="C41" t="s">
        <v>2362</v>
      </c>
      <c r="F41" t="s">
        <v>28</v>
      </c>
      <c r="G41" t="s">
        <v>29</v>
      </c>
      <c r="H41" t="s">
        <v>42</v>
      </c>
      <c r="I41" t="s">
        <v>28</v>
      </c>
      <c r="J41" s="5">
        <v>110201</v>
      </c>
      <c r="K41" t="s">
        <v>30</v>
      </c>
      <c r="L41" t="s">
        <v>2363</v>
      </c>
      <c r="M41" t="s">
        <v>32</v>
      </c>
      <c r="N41" t="s">
        <v>356</v>
      </c>
      <c r="O41" t="s">
        <v>1780</v>
      </c>
      <c r="P41" s="3">
        <v>56000</v>
      </c>
      <c r="Q41" s="3">
        <v>46985</v>
      </c>
      <c r="R41" t="s">
        <v>175</v>
      </c>
      <c r="S41" t="s">
        <v>59</v>
      </c>
      <c r="T41" t="s">
        <v>48</v>
      </c>
      <c r="V41" t="s">
        <v>999</v>
      </c>
      <c r="W41" t="s">
        <v>1000</v>
      </c>
      <c r="X41" t="s">
        <v>2364</v>
      </c>
    </row>
    <row r="42" spans="1:24">
      <c r="A42" t="s">
        <v>214</v>
      </c>
      <c r="B42" t="s">
        <v>853</v>
      </c>
      <c r="C42" t="s">
        <v>854</v>
      </c>
      <c r="F42" t="s">
        <v>28</v>
      </c>
      <c r="G42" t="s">
        <v>29</v>
      </c>
      <c r="H42" t="s">
        <v>42</v>
      </c>
      <c r="I42" t="s">
        <v>28</v>
      </c>
      <c r="J42" s="5">
        <v>110201</v>
      </c>
      <c r="K42" t="s">
        <v>30</v>
      </c>
      <c r="L42" t="s">
        <v>855</v>
      </c>
      <c r="M42" t="s">
        <v>32</v>
      </c>
      <c r="N42" t="s">
        <v>355</v>
      </c>
      <c r="O42" t="s">
        <v>346</v>
      </c>
      <c r="P42" s="3">
        <v>50325</v>
      </c>
      <c r="Q42" s="3">
        <v>50325</v>
      </c>
      <c r="R42" t="s">
        <v>218</v>
      </c>
      <c r="S42" t="s">
        <v>59</v>
      </c>
      <c r="T42" t="s">
        <v>48</v>
      </c>
      <c r="X42" t="s">
        <v>856</v>
      </c>
    </row>
    <row r="43" spans="1:24">
      <c r="A43" t="s">
        <v>214</v>
      </c>
      <c r="B43" t="s">
        <v>1729</v>
      </c>
      <c r="C43" t="s">
        <v>1730</v>
      </c>
      <c r="F43" t="s">
        <v>28</v>
      </c>
      <c r="G43" t="s">
        <v>29</v>
      </c>
      <c r="H43" t="s">
        <v>42</v>
      </c>
      <c r="I43" t="s">
        <v>28</v>
      </c>
      <c r="J43" s="5">
        <v>110201</v>
      </c>
      <c r="K43" t="s">
        <v>30</v>
      </c>
      <c r="L43" t="s">
        <v>1731</v>
      </c>
      <c r="M43" t="s">
        <v>32</v>
      </c>
      <c r="N43" t="s">
        <v>1432</v>
      </c>
      <c r="O43" t="s">
        <v>1297</v>
      </c>
      <c r="P43" s="3">
        <v>60000</v>
      </c>
      <c r="Q43" s="3">
        <v>60000</v>
      </c>
      <c r="R43" t="s">
        <v>218</v>
      </c>
      <c r="S43" t="s">
        <v>59</v>
      </c>
      <c r="T43" t="s">
        <v>48</v>
      </c>
      <c r="V43" t="s">
        <v>999</v>
      </c>
      <c r="W43" t="s">
        <v>1000</v>
      </c>
      <c r="X43" t="s">
        <v>1732</v>
      </c>
    </row>
    <row r="44" spans="1:24">
      <c r="A44" t="s">
        <v>1562</v>
      </c>
      <c r="B44" t="s">
        <v>1563</v>
      </c>
      <c r="C44" t="s">
        <v>1564</v>
      </c>
      <c r="F44" t="s">
        <v>28</v>
      </c>
      <c r="G44" t="s">
        <v>29</v>
      </c>
      <c r="I44" t="s">
        <v>28</v>
      </c>
      <c r="J44" s="5">
        <v>110201</v>
      </c>
      <c r="K44" t="s">
        <v>30</v>
      </c>
      <c r="L44" t="s">
        <v>1565</v>
      </c>
      <c r="M44" t="s">
        <v>32</v>
      </c>
      <c r="N44" t="s">
        <v>973</v>
      </c>
      <c r="O44" t="s">
        <v>1297</v>
      </c>
      <c r="P44" s="3">
        <v>30000</v>
      </c>
      <c r="Q44" s="5">
        <v>0</v>
      </c>
      <c r="R44" t="s">
        <v>1566</v>
      </c>
      <c r="S44" t="s">
        <v>59</v>
      </c>
      <c r="T44" t="s">
        <v>48</v>
      </c>
      <c r="V44" t="s">
        <v>999</v>
      </c>
      <c r="W44" t="s">
        <v>1000</v>
      </c>
      <c r="X44" t="s">
        <v>1567</v>
      </c>
    </row>
    <row r="45" spans="1:24">
      <c r="A45" t="s">
        <v>86</v>
      </c>
      <c r="B45" t="s">
        <v>1751</v>
      </c>
      <c r="C45" t="s">
        <v>1752</v>
      </c>
      <c r="F45" t="s">
        <v>28</v>
      </c>
      <c r="G45" t="s">
        <v>29</v>
      </c>
      <c r="H45" t="s">
        <v>42</v>
      </c>
      <c r="I45" t="s">
        <v>28</v>
      </c>
      <c r="J45" s="5">
        <v>110201</v>
      </c>
      <c r="K45" t="s">
        <v>30</v>
      </c>
      <c r="L45" t="s">
        <v>1753</v>
      </c>
      <c r="M45" t="s">
        <v>32</v>
      </c>
      <c r="N45" t="s">
        <v>1509</v>
      </c>
      <c r="O45" t="s">
        <v>1297</v>
      </c>
      <c r="P45" s="3">
        <v>60000</v>
      </c>
      <c r="Q45" s="3">
        <v>60000</v>
      </c>
      <c r="R45" t="s">
        <v>91</v>
      </c>
      <c r="S45" t="s">
        <v>59</v>
      </c>
      <c r="T45" t="s">
        <v>48</v>
      </c>
      <c r="V45" t="s">
        <v>999</v>
      </c>
      <c r="W45" t="s">
        <v>1000</v>
      </c>
      <c r="X45" t="s">
        <v>1754</v>
      </c>
    </row>
    <row r="46" spans="1:24">
      <c r="A46" t="s">
        <v>724</v>
      </c>
      <c r="B46" t="s">
        <v>725</v>
      </c>
      <c r="C46" t="s">
        <v>726</v>
      </c>
      <c r="F46" t="s">
        <v>28</v>
      </c>
      <c r="G46" t="s">
        <v>29</v>
      </c>
      <c r="I46" t="s">
        <v>28</v>
      </c>
      <c r="J46" s="5">
        <v>110201</v>
      </c>
      <c r="K46" t="s">
        <v>30</v>
      </c>
      <c r="L46" t="s">
        <v>727</v>
      </c>
      <c r="M46" t="s">
        <v>32</v>
      </c>
      <c r="N46" t="s">
        <v>355</v>
      </c>
      <c r="O46" t="s">
        <v>346</v>
      </c>
      <c r="P46" s="3">
        <v>61450</v>
      </c>
      <c r="Q46" s="5">
        <v>0</v>
      </c>
      <c r="R46" t="s">
        <v>728</v>
      </c>
      <c r="S46" t="s">
        <v>59</v>
      </c>
      <c r="T46" t="s">
        <v>48</v>
      </c>
      <c r="X46" t="s">
        <v>729</v>
      </c>
    </row>
    <row r="47" spans="1:24">
      <c r="A47" t="s">
        <v>286</v>
      </c>
      <c r="B47" t="s">
        <v>857</v>
      </c>
      <c r="C47" t="s">
        <v>858</v>
      </c>
      <c r="F47" t="s">
        <v>28</v>
      </c>
      <c r="G47" t="s">
        <v>29</v>
      </c>
      <c r="H47" t="s">
        <v>42</v>
      </c>
      <c r="I47" t="s">
        <v>28</v>
      </c>
      <c r="J47" s="5">
        <v>110201</v>
      </c>
      <c r="K47" t="s">
        <v>30</v>
      </c>
      <c r="L47" t="s">
        <v>859</v>
      </c>
      <c r="M47" t="s">
        <v>32</v>
      </c>
      <c r="N47" t="s">
        <v>355</v>
      </c>
      <c r="O47" t="s">
        <v>346</v>
      </c>
      <c r="P47" s="3">
        <v>77800</v>
      </c>
      <c r="Q47" s="3">
        <v>77800</v>
      </c>
      <c r="R47" t="s">
        <v>290</v>
      </c>
      <c r="S47" t="s">
        <v>59</v>
      </c>
      <c r="T47" t="s">
        <v>48</v>
      </c>
      <c r="X47" t="s">
        <v>860</v>
      </c>
    </row>
    <row r="48" spans="1:24">
      <c r="A48" t="s">
        <v>286</v>
      </c>
      <c r="B48" t="s">
        <v>287</v>
      </c>
      <c r="C48" t="s">
        <v>288</v>
      </c>
      <c r="F48" t="s">
        <v>28</v>
      </c>
      <c r="G48" t="s">
        <v>29</v>
      </c>
      <c r="H48" t="s">
        <v>42</v>
      </c>
      <c r="I48" t="s">
        <v>28</v>
      </c>
      <c r="J48" s="5">
        <v>110201</v>
      </c>
      <c r="K48" t="s">
        <v>30</v>
      </c>
      <c r="L48" t="s">
        <v>289</v>
      </c>
      <c r="M48" t="s">
        <v>32</v>
      </c>
      <c r="N48" t="s">
        <v>44</v>
      </c>
      <c r="O48" t="s">
        <v>45</v>
      </c>
      <c r="P48" s="3">
        <v>300000</v>
      </c>
      <c r="Q48" s="3">
        <v>300000</v>
      </c>
      <c r="R48" t="s">
        <v>290</v>
      </c>
      <c r="S48" t="s">
        <v>59</v>
      </c>
      <c r="T48" t="s">
        <v>48</v>
      </c>
      <c r="X48" t="s">
        <v>291</v>
      </c>
    </row>
    <row r="49" spans="1:24">
      <c r="A49" t="s">
        <v>411</v>
      </c>
      <c r="B49" t="s">
        <v>509</v>
      </c>
      <c r="C49" t="s">
        <v>510</v>
      </c>
      <c r="F49" t="s">
        <v>28</v>
      </c>
      <c r="G49" t="s">
        <v>29</v>
      </c>
      <c r="H49" t="s">
        <v>42</v>
      </c>
      <c r="I49" t="s">
        <v>28</v>
      </c>
      <c r="J49" s="5">
        <v>110201</v>
      </c>
      <c r="K49" t="s">
        <v>30</v>
      </c>
      <c r="L49" t="s">
        <v>511</v>
      </c>
      <c r="M49" t="s">
        <v>32</v>
      </c>
      <c r="N49" t="s">
        <v>384</v>
      </c>
      <c r="O49" t="s">
        <v>346</v>
      </c>
      <c r="P49" s="3">
        <v>77800</v>
      </c>
      <c r="Q49" s="3">
        <v>77800</v>
      </c>
      <c r="R49" t="s">
        <v>415</v>
      </c>
      <c r="S49" t="s">
        <v>59</v>
      </c>
      <c r="T49" t="s">
        <v>48</v>
      </c>
      <c r="X49" t="s">
        <v>512</v>
      </c>
    </row>
    <row r="50" spans="1:24">
      <c r="A50" t="s">
        <v>86</v>
      </c>
      <c r="B50" t="s">
        <v>87</v>
      </c>
      <c r="C50" t="s">
        <v>88</v>
      </c>
      <c r="F50" t="s">
        <v>28</v>
      </c>
      <c r="G50" t="s">
        <v>29</v>
      </c>
      <c r="H50" t="s">
        <v>42</v>
      </c>
      <c r="I50" t="s">
        <v>28</v>
      </c>
      <c r="J50" s="5">
        <v>110201</v>
      </c>
      <c r="K50" t="s">
        <v>30</v>
      </c>
      <c r="L50" t="s">
        <v>89</v>
      </c>
      <c r="M50" t="s">
        <v>32</v>
      </c>
      <c r="N50" t="s">
        <v>90</v>
      </c>
      <c r="O50" t="s">
        <v>45</v>
      </c>
      <c r="P50" s="3">
        <v>320000</v>
      </c>
      <c r="Q50" s="3">
        <v>320000</v>
      </c>
      <c r="R50" t="s">
        <v>91</v>
      </c>
      <c r="S50" t="s">
        <v>59</v>
      </c>
      <c r="T50" t="s">
        <v>48</v>
      </c>
      <c r="X50" t="s">
        <v>92</v>
      </c>
    </row>
    <row r="51" spans="1:24">
      <c r="A51" t="s">
        <v>86</v>
      </c>
      <c r="B51" t="s">
        <v>843</v>
      </c>
      <c r="C51" t="s">
        <v>844</v>
      </c>
      <c r="F51" t="s">
        <v>28</v>
      </c>
      <c r="G51" t="s">
        <v>29</v>
      </c>
      <c r="H51" t="s">
        <v>42</v>
      </c>
      <c r="I51" t="s">
        <v>28</v>
      </c>
      <c r="J51" s="5">
        <v>110201</v>
      </c>
      <c r="K51" t="s">
        <v>30</v>
      </c>
      <c r="L51" t="s">
        <v>845</v>
      </c>
      <c r="M51" t="s">
        <v>32</v>
      </c>
      <c r="N51" t="s">
        <v>384</v>
      </c>
      <c r="O51" t="s">
        <v>346</v>
      </c>
      <c r="P51" s="3">
        <v>100650</v>
      </c>
      <c r="Q51" s="3">
        <v>100650</v>
      </c>
      <c r="R51" t="s">
        <v>91</v>
      </c>
      <c r="S51" t="s">
        <v>59</v>
      </c>
      <c r="T51" t="s">
        <v>48</v>
      </c>
      <c r="X51" t="s">
        <v>846</v>
      </c>
    </row>
    <row r="52" spans="1:24">
      <c r="A52" t="s">
        <v>1794</v>
      </c>
      <c r="B52" t="s">
        <v>1795</v>
      </c>
      <c r="C52" t="s">
        <v>1796</v>
      </c>
      <c r="F52" t="s">
        <v>28</v>
      </c>
      <c r="G52" t="s">
        <v>29</v>
      </c>
      <c r="H52" t="s">
        <v>42</v>
      </c>
      <c r="I52" t="s">
        <v>28</v>
      </c>
      <c r="J52" s="5">
        <v>110201</v>
      </c>
      <c r="K52" t="s">
        <v>30</v>
      </c>
      <c r="L52" t="s">
        <v>1797</v>
      </c>
      <c r="M52" t="s">
        <v>32</v>
      </c>
      <c r="N52" t="s">
        <v>1296</v>
      </c>
      <c r="O52" t="s">
        <v>1297</v>
      </c>
      <c r="P52" s="3">
        <v>30000</v>
      </c>
      <c r="Q52" s="3">
        <v>30000</v>
      </c>
      <c r="R52" t="s">
        <v>1798</v>
      </c>
      <c r="S52" t="s">
        <v>59</v>
      </c>
      <c r="T52" t="s">
        <v>48</v>
      </c>
      <c r="V52" t="s">
        <v>1094</v>
      </c>
      <c r="W52" t="s">
        <v>1298</v>
      </c>
      <c r="X52" t="s">
        <v>1799</v>
      </c>
    </row>
    <row r="53" spans="1:24">
      <c r="A53" t="s">
        <v>654</v>
      </c>
      <c r="B53" t="s">
        <v>1683</v>
      </c>
      <c r="C53" t="s">
        <v>1684</v>
      </c>
      <c r="F53" t="s">
        <v>28</v>
      </c>
      <c r="G53" t="s">
        <v>29</v>
      </c>
      <c r="I53" t="s">
        <v>28</v>
      </c>
      <c r="J53" s="5">
        <v>110201</v>
      </c>
      <c r="K53" t="s">
        <v>30</v>
      </c>
      <c r="L53" t="s">
        <v>1685</v>
      </c>
      <c r="M53" t="s">
        <v>32</v>
      </c>
      <c r="N53" t="s">
        <v>1296</v>
      </c>
      <c r="O53" t="s">
        <v>1297</v>
      </c>
      <c r="P53" s="3">
        <v>60000</v>
      </c>
      <c r="Q53" s="3">
        <v>60000</v>
      </c>
      <c r="R53" t="s">
        <v>657</v>
      </c>
      <c r="S53" t="s">
        <v>59</v>
      </c>
      <c r="T53" t="s">
        <v>48</v>
      </c>
      <c r="V53" t="s">
        <v>999</v>
      </c>
      <c r="W53" t="s">
        <v>1000</v>
      </c>
      <c r="X53" t="s">
        <v>1686</v>
      </c>
    </row>
    <row r="54" spans="1:24">
      <c r="A54" t="s">
        <v>319</v>
      </c>
      <c r="B54" t="s">
        <v>1747</v>
      </c>
      <c r="C54" t="s">
        <v>1748</v>
      </c>
      <c r="F54" t="s">
        <v>28</v>
      </c>
      <c r="G54" t="s">
        <v>29</v>
      </c>
      <c r="I54" t="s">
        <v>28</v>
      </c>
      <c r="J54" s="5">
        <v>110201</v>
      </c>
      <c r="K54" t="s">
        <v>30</v>
      </c>
      <c r="L54" t="s">
        <v>1749</v>
      </c>
      <c r="M54" t="s">
        <v>32</v>
      </c>
      <c r="N54" t="s">
        <v>1296</v>
      </c>
      <c r="O54" t="s">
        <v>1297</v>
      </c>
      <c r="P54" s="3">
        <v>30000</v>
      </c>
      <c r="Q54" s="3">
        <v>30000</v>
      </c>
      <c r="R54" t="s">
        <v>851</v>
      </c>
      <c r="S54" t="s">
        <v>59</v>
      </c>
      <c r="T54" t="s">
        <v>48</v>
      </c>
      <c r="V54" t="s">
        <v>999</v>
      </c>
      <c r="W54" t="s">
        <v>1000</v>
      </c>
      <c r="X54" t="s">
        <v>1750</v>
      </c>
    </row>
    <row r="55" spans="1:24">
      <c r="A55" t="s">
        <v>469</v>
      </c>
      <c r="B55" t="s">
        <v>891</v>
      </c>
      <c r="C55" t="s">
        <v>892</v>
      </c>
      <c r="F55" t="s">
        <v>28</v>
      </c>
      <c r="G55" t="s">
        <v>29</v>
      </c>
      <c r="H55" t="s">
        <v>42</v>
      </c>
      <c r="I55" t="s">
        <v>28</v>
      </c>
      <c r="J55" s="5">
        <v>110201</v>
      </c>
      <c r="K55" t="s">
        <v>30</v>
      </c>
      <c r="L55" t="s">
        <v>893</v>
      </c>
      <c r="M55" t="s">
        <v>32</v>
      </c>
      <c r="N55" t="s">
        <v>546</v>
      </c>
      <c r="O55" t="s">
        <v>346</v>
      </c>
      <c r="P55" s="3">
        <v>38900</v>
      </c>
      <c r="Q55" s="3">
        <v>38900</v>
      </c>
      <c r="R55" t="s">
        <v>472</v>
      </c>
      <c r="S55" t="s">
        <v>59</v>
      </c>
      <c r="T55" t="s">
        <v>48</v>
      </c>
      <c r="X55" t="s">
        <v>894</v>
      </c>
    </row>
    <row r="56" spans="1:24">
      <c r="A56" t="s">
        <v>411</v>
      </c>
      <c r="B56" t="s">
        <v>1758</v>
      </c>
      <c r="C56" t="s">
        <v>1759</v>
      </c>
      <c r="F56" t="s">
        <v>28</v>
      </c>
      <c r="G56" t="s">
        <v>29</v>
      </c>
      <c r="H56" t="s">
        <v>42</v>
      </c>
      <c r="I56" t="s">
        <v>28</v>
      </c>
      <c r="J56" s="5">
        <v>110201</v>
      </c>
      <c r="K56" t="s">
        <v>30</v>
      </c>
      <c r="L56" t="s">
        <v>1760</v>
      </c>
      <c r="M56" t="s">
        <v>32</v>
      </c>
      <c r="N56" t="s">
        <v>1509</v>
      </c>
      <c r="O56" t="s">
        <v>1297</v>
      </c>
      <c r="P56" s="3">
        <v>60000</v>
      </c>
      <c r="Q56" s="3">
        <v>60000</v>
      </c>
      <c r="R56" t="s">
        <v>415</v>
      </c>
      <c r="S56" t="s">
        <v>59</v>
      </c>
      <c r="T56" t="s">
        <v>48</v>
      </c>
      <c r="V56" t="s">
        <v>999</v>
      </c>
      <c r="W56" t="s">
        <v>1000</v>
      </c>
      <c r="X56" t="s">
        <v>1761</v>
      </c>
    </row>
    <row r="57" spans="1:24">
      <c r="A57" t="s">
        <v>775</v>
      </c>
      <c r="B57" t="s">
        <v>776</v>
      </c>
      <c r="C57" t="s">
        <v>777</v>
      </c>
      <c r="F57" t="s">
        <v>28</v>
      </c>
      <c r="G57" t="s">
        <v>29</v>
      </c>
      <c r="H57" t="s">
        <v>42</v>
      </c>
      <c r="I57" t="s">
        <v>28</v>
      </c>
      <c r="J57" s="5">
        <v>110201</v>
      </c>
      <c r="K57" t="s">
        <v>30</v>
      </c>
      <c r="L57" t="s">
        <v>778</v>
      </c>
      <c r="M57" t="s">
        <v>32</v>
      </c>
      <c r="N57" t="s">
        <v>384</v>
      </c>
      <c r="O57" t="s">
        <v>346</v>
      </c>
      <c r="P57" s="3">
        <v>143600</v>
      </c>
      <c r="Q57" s="3">
        <v>143600</v>
      </c>
      <c r="R57" t="s">
        <v>779</v>
      </c>
      <c r="S57" t="s">
        <v>59</v>
      </c>
      <c r="T57" t="s">
        <v>48</v>
      </c>
      <c r="X57" t="s">
        <v>780</v>
      </c>
    </row>
    <row r="58" spans="1:24">
      <c r="A58" t="s">
        <v>453</v>
      </c>
      <c r="B58" t="s">
        <v>2554</v>
      </c>
      <c r="C58" t="s">
        <v>2555</v>
      </c>
      <c r="F58" t="s">
        <v>28</v>
      </c>
      <c r="G58" t="s">
        <v>29</v>
      </c>
      <c r="H58" t="s">
        <v>42</v>
      </c>
      <c r="I58" t="s">
        <v>28</v>
      </c>
      <c r="J58" s="5">
        <v>110201</v>
      </c>
      <c r="K58" t="s">
        <v>30</v>
      </c>
      <c r="L58" t="s">
        <v>2556</v>
      </c>
      <c r="M58" t="s">
        <v>32</v>
      </c>
      <c r="N58" t="s">
        <v>1076</v>
      </c>
      <c r="O58" t="s">
        <v>1077</v>
      </c>
      <c r="P58" s="3">
        <v>30500</v>
      </c>
      <c r="Q58" s="3">
        <v>30500</v>
      </c>
      <c r="R58" t="s">
        <v>2557</v>
      </c>
      <c r="S58" t="s">
        <v>59</v>
      </c>
      <c r="T58" t="s">
        <v>48</v>
      </c>
      <c r="V58" t="s">
        <v>1084</v>
      </c>
      <c r="W58" t="s">
        <v>1379</v>
      </c>
      <c r="X58" t="s">
        <v>2558</v>
      </c>
    </row>
    <row r="59" spans="1:24">
      <c r="A59" t="s">
        <v>203</v>
      </c>
      <c r="B59" t="s">
        <v>2530</v>
      </c>
      <c r="C59" t="s">
        <v>2531</v>
      </c>
      <c r="F59" t="s">
        <v>28</v>
      </c>
      <c r="G59" t="s">
        <v>29</v>
      </c>
      <c r="I59" t="s">
        <v>28</v>
      </c>
      <c r="J59" s="5">
        <v>110201</v>
      </c>
      <c r="K59" t="s">
        <v>30</v>
      </c>
      <c r="L59" t="s">
        <v>2532</v>
      </c>
      <c r="M59" t="s">
        <v>32</v>
      </c>
      <c r="N59" t="s">
        <v>1076</v>
      </c>
      <c r="O59" t="s">
        <v>1077</v>
      </c>
      <c r="P59" s="3">
        <v>27000</v>
      </c>
      <c r="Q59" s="3">
        <v>27000</v>
      </c>
      <c r="R59" t="s">
        <v>207</v>
      </c>
      <c r="S59" t="s">
        <v>59</v>
      </c>
      <c r="T59" t="s">
        <v>48</v>
      </c>
      <c r="V59" t="s">
        <v>999</v>
      </c>
      <c r="W59" t="s">
        <v>1000</v>
      </c>
      <c r="X59" t="s">
        <v>2533</v>
      </c>
    </row>
    <row r="60" spans="1:24">
      <c r="A60" t="s">
        <v>691</v>
      </c>
      <c r="B60" t="s">
        <v>1917</v>
      </c>
      <c r="C60" t="s">
        <v>1918</v>
      </c>
      <c r="F60" t="s">
        <v>28</v>
      </c>
      <c r="G60" t="s">
        <v>29</v>
      </c>
      <c r="I60" t="s">
        <v>28</v>
      </c>
      <c r="J60" s="5">
        <v>110201</v>
      </c>
      <c r="K60" t="s">
        <v>30</v>
      </c>
      <c r="L60" t="s">
        <v>1919</v>
      </c>
      <c r="M60" t="s">
        <v>32</v>
      </c>
      <c r="N60" t="s">
        <v>1432</v>
      </c>
      <c r="O60" t="s">
        <v>1297</v>
      </c>
      <c r="P60" s="3">
        <v>27600</v>
      </c>
      <c r="Q60" s="3">
        <v>27600</v>
      </c>
      <c r="R60" t="s">
        <v>695</v>
      </c>
      <c r="S60" t="s">
        <v>59</v>
      </c>
      <c r="T60" t="s">
        <v>48</v>
      </c>
      <c r="V60" t="s">
        <v>999</v>
      </c>
      <c r="W60" t="s">
        <v>1000</v>
      </c>
      <c r="X60" t="s">
        <v>1920</v>
      </c>
    </row>
    <row r="61" spans="1:24">
      <c r="A61" t="s">
        <v>691</v>
      </c>
      <c r="B61" t="s">
        <v>692</v>
      </c>
      <c r="C61" t="s">
        <v>693</v>
      </c>
      <c r="F61" t="s">
        <v>28</v>
      </c>
      <c r="G61" t="s">
        <v>29</v>
      </c>
      <c r="H61" t="s">
        <v>42</v>
      </c>
      <c r="I61" t="s">
        <v>28</v>
      </c>
      <c r="J61" s="5">
        <v>110201</v>
      </c>
      <c r="K61" t="s">
        <v>30</v>
      </c>
      <c r="L61" t="s">
        <v>694</v>
      </c>
      <c r="M61" t="s">
        <v>32</v>
      </c>
      <c r="N61" t="s">
        <v>384</v>
      </c>
      <c r="O61" t="s">
        <v>346</v>
      </c>
      <c r="P61" s="3">
        <v>40000</v>
      </c>
      <c r="Q61" s="3">
        <v>40000</v>
      </c>
      <c r="R61" t="s">
        <v>695</v>
      </c>
      <c r="S61" t="s">
        <v>59</v>
      </c>
      <c r="T61" t="s">
        <v>48</v>
      </c>
      <c r="X61" t="s">
        <v>696</v>
      </c>
    </row>
    <row r="62" spans="1:24">
      <c r="A62" t="s">
        <v>411</v>
      </c>
      <c r="B62" t="s">
        <v>412</v>
      </c>
      <c r="C62" t="s">
        <v>413</v>
      </c>
      <c r="F62" t="s">
        <v>28</v>
      </c>
      <c r="G62" t="s">
        <v>29</v>
      </c>
      <c r="H62" t="s">
        <v>42</v>
      </c>
      <c r="I62" t="s">
        <v>28</v>
      </c>
      <c r="J62" s="5">
        <v>110201</v>
      </c>
      <c r="K62" t="s">
        <v>30</v>
      </c>
      <c r="L62" t="s">
        <v>414</v>
      </c>
      <c r="M62" t="s">
        <v>32</v>
      </c>
      <c r="N62" t="s">
        <v>44</v>
      </c>
      <c r="O62" t="s">
        <v>45</v>
      </c>
      <c r="P62" s="3">
        <v>300000</v>
      </c>
      <c r="Q62" s="3">
        <v>300000</v>
      </c>
      <c r="R62" t="s">
        <v>415</v>
      </c>
      <c r="S62" t="s">
        <v>59</v>
      </c>
      <c r="T62" t="s">
        <v>48</v>
      </c>
      <c r="X62" t="s">
        <v>416</v>
      </c>
    </row>
    <row r="63" spans="1:24">
      <c r="A63" t="s">
        <v>1253</v>
      </c>
      <c r="B63" t="s">
        <v>1707</v>
      </c>
      <c r="C63" t="s">
        <v>1708</v>
      </c>
      <c r="F63" t="s">
        <v>28</v>
      </c>
      <c r="G63" t="s">
        <v>29</v>
      </c>
      <c r="H63" t="s">
        <v>42</v>
      </c>
      <c r="I63" t="s">
        <v>28</v>
      </c>
      <c r="J63" s="5">
        <v>110201</v>
      </c>
      <c r="K63" t="s">
        <v>30</v>
      </c>
      <c r="L63" t="s">
        <v>1709</v>
      </c>
      <c r="M63" t="s">
        <v>32</v>
      </c>
      <c r="N63" t="s">
        <v>1710</v>
      </c>
      <c r="O63" t="s">
        <v>1297</v>
      </c>
      <c r="P63" s="3">
        <v>56000</v>
      </c>
      <c r="Q63" s="3">
        <v>56000</v>
      </c>
      <c r="R63" t="s">
        <v>1256</v>
      </c>
      <c r="S63" t="s">
        <v>59</v>
      </c>
      <c r="T63" t="s">
        <v>48</v>
      </c>
      <c r="V63" t="s">
        <v>1061</v>
      </c>
      <c r="W63" t="s">
        <v>1251</v>
      </c>
      <c r="X63" t="s">
        <v>1711</v>
      </c>
    </row>
    <row r="64" spans="1:24">
      <c r="A64" t="s">
        <v>203</v>
      </c>
      <c r="B64" t="s">
        <v>204</v>
      </c>
      <c r="C64" t="s">
        <v>205</v>
      </c>
      <c r="F64" t="s">
        <v>28</v>
      </c>
      <c r="G64" t="s">
        <v>29</v>
      </c>
      <c r="H64" t="s">
        <v>42</v>
      </c>
      <c r="I64" t="s">
        <v>28</v>
      </c>
      <c r="J64" s="5">
        <v>110201</v>
      </c>
      <c r="K64" t="s">
        <v>30</v>
      </c>
      <c r="L64" t="s">
        <v>206</v>
      </c>
      <c r="M64" t="s">
        <v>32</v>
      </c>
      <c r="N64" t="s">
        <v>44</v>
      </c>
      <c r="O64" t="s">
        <v>45</v>
      </c>
      <c r="P64" s="3">
        <v>40000</v>
      </c>
      <c r="Q64" s="3">
        <v>40000</v>
      </c>
      <c r="R64" t="s">
        <v>207</v>
      </c>
      <c r="S64" t="s">
        <v>59</v>
      </c>
      <c r="T64" t="s">
        <v>48</v>
      </c>
      <c r="X64" t="s">
        <v>208</v>
      </c>
    </row>
    <row r="65" spans="1:24">
      <c r="A65" t="s">
        <v>464</v>
      </c>
      <c r="B65" t="s">
        <v>465</v>
      </c>
      <c r="C65" t="s">
        <v>205</v>
      </c>
      <c r="F65" t="s">
        <v>28</v>
      </c>
      <c r="G65" t="s">
        <v>29</v>
      </c>
      <c r="H65" t="s">
        <v>42</v>
      </c>
      <c r="I65" t="s">
        <v>28</v>
      </c>
      <c r="J65" s="5">
        <v>110201</v>
      </c>
      <c r="K65" t="s">
        <v>30</v>
      </c>
      <c r="L65" t="s">
        <v>466</v>
      </c>
      <c r="M65" t="s">
        <v>32</v>
      </c>
      <c r="N65" t="s">
        <v>44</v>
      </c>
      <c r="O65" t="s">
        <v>45</v>
      </c>
      <c r="P65" s="3">
        <v>300000</v>
      </c>
      <c r="Q65" s="3">
        <v>300000</v>
      </c>
      <c r="R65" t="s">
        <v>467</v>
      </c>
      <c r="S65" t="s">
        <v>59</v>
      </c>
      <c r="T65" t="s">
        <v>48</v>
      </c>
      <c r="X65" t="s">
        <v>468</v>
      </c>
    </row>
    <row r="66" spans="1:24">
      <c r="A66" t="s">
        <v>654</v>
      </c>
      <c r="B66" t="s">
        <v>655</v>
      </c>
      <c r="C66" t="s">
        <v>205</v>
      </c>
      <c r="F66" t="s">
        <v>28</v>
      </c>
      <c r="G66" t="s">
        <v>29</v>
      </c>
      <c r="H66" t="s">
        <v>42</v>
      </c>
      <c r="I66" t="s">
        <v>28</v>
      </c>
      <c r="J66" s="5">
        <v>110201</v>
      </c>
      <c r="K66" t="s">
        <v>30</v>
      </c>
      <c r="L66" t="s">
        <v>656</v>
      </c>
      <c r="M66" t="s">
        <v>32</v>
      </c>
      <c r="N66" t="s">
        <v>384</v>
      </c>
      <c r="O66" t="s">
        <v>346</v>
      </c>
      <c r="P66" s="3">
        <v>61450</v>
      </c>
      <c r="Q66" s="3">
        <v>61450</v>
      </c>
      <c r="R66" t="s">
        <v>657</v>
      </c>
      <c r="S66" t="s">
        <v>59</v>
      </c>
      <c r="T66" t="s">
        <v>48</v>
      </c>
      <c r="X66" t="s">
        <v>658</v>
      </c>
    </row>
    <row r="67" spans="1:24">
      <c r="A67" t="s">
        <v>883</v>
      </c>
      <c r="B67" t="s">
        <v>884</v>
      </c>
      <c r="C67" t="s">
        <v>205</v>
      </c>
      <c r="F67" t="s">
        <v>28</v>
      </c>
      <c r="G67" t="s">
        <v>29</v>
      </c>
      <c r="H67" t="s">
        <v>42</v>
      </c>
      <c r="I67" t="s">
        <v>28</v>
      </c>
      <c r="J67" s="5">
        <v>110201</v>
      </c>
      <c r="K67" t="s">
        <v>30</v>
      </c>
      <c r="L67" t="s">
        <v>885</v>
      </c>
      <c r="M67" t="s">
        <v>32</v>
      </c>
      <c r="N67" t="s">
        <v>546</v>
      </c>
      <c r="O67" t="s">
        <v>871</v>
      </c>
      <c r="P67" s="3">
        <v>38900</v>
      </c>
      <c r="Q67" s="3">
        <v>38900</v>
      </c>
      <c r="R67" t="s">
        <v>886</v>
      </c>
      <c r="S67" t="s">
        <v>59</v>
      </c>
      <c r="T67" t="s">
        <v>48</v>
      </c>
      <c r="X67" t="s">
        <v>887</v>
      </c>
    </row>
    <row r="68" spans="1:24">
      <c r="A68" t="s">
        <v>250</v>
      </c>
      <c r="B68" t="s">
        <v>1665</v>
      </c>
      <c r="C68" t="s">
        <v>205</v>
      </c>
      <c r="F68" t="s">
        <v>28</v>
      </c>
      <c r="G68" t="s">
        <v>29</v>
      </c>
      <c r="I68" t="s">
        <v>28</v>
      </c>
      <c r="J68" s="5">
        <v>110201</v>
      </c>
      <c r="K68" t="s">
        <v>30</v>
      </c>
      <c r="L68" t="s">
        <v>1666</v>
      </c>
      <c r="M68" t="s">
        <v>32</v>
      </c>
      <c r="N68" t="s">
        <v>1296</v>
      </c>
      <c r="O68" t="s">
        <v>1297</v>
      </c>
      <c r="P68" s="3">
        <v>33000</v>
      </c>
      <c r="Q68" s="3">
        <v>33000</v>
      </c>
      <c r="R68" t="s">
        <v>253</v>
      </c>
      <c r="S68" t="s">
        <v>59</v>
      </c>
      <c r="T68" t="s">
        <v>48</v>
      </c>
      <c r="V68" t="s">
        <v>1094</v>
      </c>
      <c r="W68" t="s">
        <v>1515</v>
      </c>
      <c r="X68" t="s">
        <v>1667</v>
      </c>
    </row>
    <row r="69" spans="1:24">
      <c r="A69" t="s">
        <v>579</v>
      </c>
      <c r="B69" t="s">
        <v>1691</v>
      </c>
      <c r="C69" t="s">
        <v>205</v>
      </c>
      <c r="F69" t="s">
        <v>28</v>
      </c>
      <c r="G69" t="s">
        <v>29</v>
      </c>
      <c r="I69" t="s">
        <v>28</v>
      </c>
      <c r="J69" s="5">
        <v>110201</v>
      </c>
      <c r="K69" t="s">
        <v>30</v>
      </c>
      <c r="L69" t="s">
        <v>1692</v>
      </c>
      <c r="M69" t="s">
        <v>32</v>
      </c>
      <c r="N69" t="s">
        <v>1296</v>
      </c>
      <c r="O69" t="s">
        <v>1297</v>
      </c>
      <c r="P69" s="3">
        <v>60000</v>
      </c>
      <c r="Q69" s="3">
        <v>60000</v>
      </c>
      <c r="R69" t="s">
        <v>583</v>
      </c>
      <c r="S69" t="s">
        <v>59</v>
      </c>
      <c r="T69" t="s">
        <v>48</v>
      </c>
      <c r="V69" t="s">
        <v>999</v>
      </c>
      <c r="W69" t="s">
        <v>1000</v>
      </c>
      <c r="X69" t="s">
        <v>1693</v>
      </c>
    </row>
    <row r="70" spans="1:24">
      <c r="A70" t="s">
        <v>1720</v>
      </c>
      <c r="B70" t="s">
        <v>1721</v>
      </c>
      <c r="C70" t="s">
        <v>205</v>
      </c>
      <c r="F70" t="s">
        <v>28</v>
      </c>
      <c r="G70" t="s">
        <v>29</v>
      </c>
      <c r="I70" t="s">
        <v>28</v>
      </c>
      <c r="J70" s="5">
        <v>110201</v>
      </c>
      <c r="K70" t="s">
        <v>30</v>
      </c>
      <c r="L70" t="s">
        <v>1722</v>
      </c>
      <c r="M70" t="s">
        <v>32</v>
      </c>
      <c r="N70" t="s">
        <v>1432</v>
      </c>
      <c r="O70" t="s">
        <v>1297</v>
      </c>
      <c r="P70" s="3">
        <v>33000</v>
      </c>
      <c r="Q70" s="3">
        <v>33000</v>
      </c>
      <c r="R70" t="s">
        <v>1723</v>
      </c>
      <c r="S70" t="s">
        <v>59</v>
      </c>
      <c r="T70" t="s">
        <v>48</v>
      </c>
      <c r="V70" t="s">
        <v>999</v>
      </c>
      <c r="W70" t="s">
        <v>1000</v>
      </c>
      <c r="X70" t="s">
        <v>1724</v>
      </c>
    </row>
    <row r="71" spans="1:24">
      <c r="A71" t="s">
        <v>1904</v>
      </c>
      <c r="B71" t="s">
        <v>1905</v>
      </c>
      <c r="C71" t="s">
        <v>205</v>
      </c>
      <c r="F71" t="s">
        <v>28</v>
      </c>
      <c r="G71" t="s">
        <v>29</v>
      </c>
      <c r="H71" t="s">
        <v>42</v>
      </c>
      <c r="I71" t="s">
        <v>28</v>
      </c>
      <c r="J71" s="5">
        <v>110201</v>
      </c>
      <c r="K71" t="s">
        <v>30</v>
      </c>
      <c r="L71" t="s">
        <v>1906</v>
      </c>
      <c r="M71" t="s">
        <v>32</v>
      </c>
      <c r="N71" t="s">
        <v>1296</v>
      </c>
      <c r="O71" t="s">
        <v>1297</v>
      </c>
      <c r="P71" s="3">
        <v>66000</v>
      </c>
      <c r="Q71" s="3">
        <v>66000</v>
      </c>
      <c r="R71" t="s">
        <v>1907</v>
      </c>
      <c r="S71" t="s">
        <v>59</v>
      </c>
      <c r="T71" t="s">
        <v>48</v>
      </c>
      <c r="V71" t="s">
        <v>999</v>
      </c>
      <c r="W71" t="s">
        <v>1000</v>
      </c>
      <c r="X71" t="s">
        <v>1908</v>
      </c>
    </row>
    <row r="72" spans="1:24">
      <c r="A72" t="s">
        <v>469</v>
      </c>
      <c r="B72" t="s">
        <v>2087</v>
      </c>
      <c r="C72" t="s">
        <v>205</v>
      </c>
      <c r="F72" t="s">
        <v>28</v>
      </c>
      <c r="G72" t="s">
        <v>29</v>
      </c>
      <c r="H72" t="s">
        <v>42</v>
      </c>
      <c r="I72" t="s">
        <v>28</v>
      </c>
      <c r="J72" s="5">
        <v>110201</v>
      </c>
      <c r="K72" t="s">
        <v>30</v>
      </c>
      <c r="L72" t="s">
        <v>2088</v>
      </c>
      <c r="M72" t="s">
        <v>32</v>
      </c>
      <c r="N72" t="s">
        <v>1296</v>
      </c>
      <c r="O72" t="s">
        <v>1297</v>
      </c>
      <c r="P72" s="3">
        <v>60000</v>
      </c>
      <c r="Q72" s="3">
        <v>60000</v>
      </c>
      <c r="R72" t="s">
        <v>472</v>
      </c>
      <c r="S72" t="s">
        <v>59</v>
      </c>
      <c r="T72" t="s">
        <v>48</v>
      </c>
      <c r="V72" t="s">
        <v>999</v>
      </c>
      <c r="W72" t="s">
        <v>1000</v>
      </c>
      <c r="X72" t="s">
        <v>2089</v>
      </c>
    </row>
    <row r="73" spans="1:24">
      <c r="A73" t="s">
        <v>313</v>
      </c>
      <c r="B73" t="s">
        <v>2477</v>
      </c>
      <c r="C73" t="s">
        <v>205</v>
      </c>
      <c r="F73" t="s">
        <v>28</v>
      </c>
      <c r="G73" t="s">
        <v>29</v>
      </c>
      <c r="H73" t="s">
        <v>42</v>
      </c>
      <c r="I73" t="s">
        <v>28</v>
      </c>
      <c r="J73" s="5">
        <v>110201</v>
      </c>
      <c r="K73" t="s">
        <v>30</v>
      </c>
      <c r="L73" t="s">
        <v>2478</v>
      </c>
      <c r="M73" t="s">
        <v>32</v>
      </c>
      <c r="N73" t="s">
        <v>1076</v>
      </c>
      <c r="O73" t="s">
        <v>1077</v>
      </c>
      <c r="P73" s="3">
        <v>27000</v>
      </c>
      <c r="Q73" s="3">
        <v>27000</v>
      </c>
      <c r="R73" t="s">
        <v>784</v>
      </c>
      <c r="S73" t="s">
        <v>59</v>
      </c>
      <c r="T73" t="s">
        <v>48</v>
      </c>
      <c r="V73" t="s">
        <v>999</v>
      </c>
      <c r="W73" t="s">
        <v>1000</v>
      </c>
      <c r="X73" t="s">
        <v>2479</v>
      </c>
    </row>
    <row r="74" spans="1:24">
      <c r="A74" t="s">
        <v>654</v>
      </c>
      <c r="B74" t="s">
        <v>2563</v>
      </c>
      <c r="C74" t="s">
        <v>205</v>
      </c>
      <c r="F74" t="s">
        <v>28</v>
      </c>
      <c r="G74" t="s">
        <v>29</v>
      </c>
      <c r="I74" t="s">
        <v>28</v>
      </c>
      <c r="J74" s="5">
        <v>110201</v>
      </c>
      <c r="K74" t="s">
        <v>30</v>
      </c>
      <c r="L74" t="s">
        <v>2564</v>
      </c>
      <c r="M74" t="s">
        <v>32</v>
      </c>
      <c r="N74" t="s">
        <v>1076</v>
      </c>
      <c r="O74" t="s">
        <v>1077</v>
      </c>
      <c r="P74" s="3">
        <v>52000</v>
      </c>
      <c r="Q74" s="3">
        <v>52000</v>
      </c>
      <c r="R74" t="s">
        <v>657</v>
      </c>
      <c r="S74" t="s">
        <v>59</v>
      </c>
      <c r="T74" t="s">
        <v>48</v>
      </c>
      <c r="V74" t="s">
        <v>999</v>
      </c>
      <c r="W74" t="s">
        <v>1000</v>
      </c>
      <c r="X74" t="s">
        <v>2565</v>
      </c>
    </row>
    <row r="75" spans="1:24">
      <c r="A75" t="s">
        <v>255</v>
      </c>
      <c r="B75" t="s">
        <v>2515</v>
      </c>
      <c r="C75" t="s">
        <v>2516</v>
      </c>
      <c r="F75" t="s">
        <v>28</v>
      </c>
      <c r="G75" t="s">
        <v>29</v>
      </c>
      <c r="H75" t="s">
        <v>42</v>
      </c>
      <c r="I75" t="s">
        <v>28</v>
      </c>
      <c r="J75" s="5">
        <v>110201</v>
      </c>
      <c r="K75" t="s">
        <v>30</v>
      </c>
      <c r="L75" t="s">
        <v>2517</v>
      </c>
      <c r="M75" t="s">
        <v>32</v>
      </c>
      <c r="N75" t="s">
        <v>2407</v>
      </c>
      <c r="O75" t="s">
        <v>1077</v>
      </c>
      <c r="P75" s="3">
        <v>70000</v>
      </c>
      <c r="Q75" s="3">
        <v>70000</v>
      </c>
      <c r="R75" t="s">
        <v>259</v>
      </c>
      <c r="S75" t="s">
        <v>59</v>
      </c>
      <c r="T75" t="s">
        <v>48</v>
      </c>
      <c r="V75" t="s">
        <v>999</v>
      </c>
      <c r="W75" t="s">
        <v>1000</v>
      </c>
      <c r="X75" t="s">
        <v>2518</v>
      </c>
    </row>
    <row r="76" spans="1:24">
      <c r="A76" t="s">
        <v>372</v>
      </c>
      <c r="B76" t="s">
        <v>373</v>
      </c>
      <c r="C76" t="s">
        <v>374</v>
      </c>
      <c r="F76" t="s">
        <v>28</v>
      </c>
      <c r="G76" t="s">
        <v>29</v>
      </c>
      <c r="H76" t="s">
        <v>42</v>
      </c>
      <c r="I76" t="s">
        <v>28</v>
      </c>
      <c r="J76" s="5">
        <v>110201</v>
      </c>
      <c r="K76" t="s">
        <v>30</v>
      </c>
      <c r="L76" t="s">
        <v>375</v>
      </c>
      <c r="M76" t="s">
        <v>32</v>
      </c>
      <c r="N76" t="s">
        <v>44</v>
      </c>
      <c r="O76" t="s">
        <v>45</v>
      </c>
      <c r="P76" s="3">
        <v>350000</v>
      </c>
      <c r="Q76" s="3">
        <v>350000</v>
      </c>
      <c r="R76" t="s">
        <v>376</v>
      </c>
      <c r="S76" t="s">
        <v>59</v>
      </c>
      <c r="T76" t="s">
        <v>48</v>
      </c>
      <c r="X76" t="s">
        <v>377</v>
      </c>
    </row>
    <row r="77" spans="1:24">
      <c r="A77" t="s">
        <v>372</v>
      </c>
      <c r="B77" t="s">
        <v>742</v>
      </c>
      <c r="C77" t="s">
        <v>374</v>
      </c>
      <c r="F77" t="s">
        <v>28</v>
      </c>
      <c r="G77" t="s">
        <v>29</v>
      </c>
      <c r="H77" t="s">
        <v>42</v>
      </c>
      <c r="I77" t="s">
        <v>28</v>
      </c>
      <c r="J77" s="5">
        <v>110201</v>
      </c>
      <c r="K77" t="s">
        <v>30</v>
      </c>
      <c r="L77" t="s">
        <v>743</v>
      </c>
      <c r="M77" t="s">
        <v>32</v>
      </c>
      <c r="N77" t="s">
        <v>355</v>
      </c>
      <c r="O77" t="s">
        <v>699</v>
      </c>
      <c r="P77" s="3">
        <v>155400</v>
      </c>
      <c r="Q77" s="3">
        <v>155400</v>
      </c>
      <c r="R77" t="s">
        <v>376</v>
      </c>
      <c r="S77" t="s">
        <v>59</v>
      </c>
      <c r="T77" t="s">
        <v>48</v>
      </c>
      <c r="X77" t="s">
        <v>744</v>
      </c>
    </row>
    <row r="78" spans="1:24">
      <c r="A78" t="s">
        <v>372</v>
      </c>
      <c r="B78" t="s">
        <v>1755</v>
      </c>
      <c r="C78" t="s">
        <v>374</v>
      </c>
      <c r="F78" t="s">
        <v>28</v>
      </c>
      <c r="G78" t="s">
        <v>29</v>
      </c>
      <c r="H78" t="s">
        <v>42</v>
      </c>
      <c r="I78" t="s">
        <v>28</v>
      </c>
      <c r="J78" s="5">
        <v>110201</v>
      </c>
      <c r="K78" t="s">
        <v>30</v>
      </c>
      <c r="L78" t="s">
        <v>1756</v>
      </c>
      <c r="M78" t="s">
        <v>32</v>
      </c>
      <c r="N78" t="s">
        <v>1509</v>
      </c>
      <c r="O78" t="s">
        <v>1297</v>
      </c>
      <c r="P78" s="3">
        <v>60000</v>
      </c>
      <c r="Q78" s="3">
        <v>60000</v>
      </c>
      <c r="R78" t="s">
        <v>376</v>
      </c>
      <c r="S78" t="s">
        <v>59</v>
      </c>
      <c r="T78" t="s">
        <v>48</v>
      </c>
      <c r="V78" t="s">
        <v>999</v>
      </c>
      <c r="W78" t="s">
        <v>1000</v>
      </c>
      <c r="X78" t="s">
        <v>1757</v>
      </c>
    </row>
    <row r="79" spans="1:24">
      <c r="A79" t="s">
        <v>261</v>
      </c>
      <c r="B79" t="s">
        <v>262</v>
      </c>
      <c r="C79" t="s">
        <v>263</v>
      </c>
      <c r="F79" t="s">
        <v>28</v>
      </c>
      <c r="G79" t="s">
        <v>29</v>
      </c>
      <c r="H79" t="s">
        <v>42</v>
      </c>
      <c r="I79" t="s">
        <v>28</v>
      </c>
      <c r="J79" s="5">
        <v>110201</v>
      </c>
      <c r="K79" t="s">
        <v>30</v>
      </c>
      <c r="L79" t="s">
        <v>264</v>
      </c>
      <c r="M79" t="s">
        <v>32</v>
      </c>
      <c r="N79" t="s">
        <v>44</v>
      </c>
      <c r="O79" t="s">
        <v>45</v>
      </c>
      <c r="P79" s="3">
        <v>320000</v>
      </c>
      <c r="Q79" s="3">
        <v>320000</v>
      </c>
      <c r="R79" t="s">
        <v>265</v>
      </c>
      <c r="S79" t="s">
        <v>59</v>
      </c>
      <c r="T79" t="s">
        <v>48</v>
      </c>
      <c r="X79" t="s">
        <v>266</v>
      </c>
    </row>
    <row r="80" spans="1:24">
      <c r="A80" t="s">
        <v>80</v>
      </c>
      <c r="B80" t="s">
        <v>81</v>
      </c>
      <c r="C80" t="s">
        <v>82</v>
      </c>
      <c r="F80" t="s">
        <v>28</v>
      </c>
      <c r="G80" t="s">
        <v>29</v>
      </c>
      <c r="H80" t="s">
        <v>42</v>
      </c>
      <c r="I80" t="s">
        <v>28</v>
      </c>
      <c r="J80" s="5">
        <v>110201</v>
      </c>
      <c r="K80" t="s">
        <v>30</v>
      </c>
      <c r="L80" t="s">
        <v>83</v>
      </c>
      <c r="M80" t="s">
        <v>32</v>
      </c>
      <c r="N80" t="s">
        <v>44</v>
      </c>
      <c r="O80" t="s">
        <v>45</v>
      </c>
      <c r="P80" s="3">
        <v>30000000</v>
      </c>
      <c r="Q80" s="3">
        <v>30000000</v>
      </c>
      <c r="R80" t="s">
        <v>84</v>
      </c>
      <c r="S80" t="s">
        <v>59</v>
      </c>
      <c r="T80" t="s">
        <v>48</v>
      </c>
      <c r="X80" t="s">
        <v>85</v>
      </c>
    </row>
    <row r="81" spans="1:24">
      <c r="A81" t="s">
        <v>209</v>
      </c>
      <c r="B81" t="s">
        <v>210</v>
      </c>
      <c r="C81" t="s">
        <v>82</v>
      </c>
      <c r="F81" t="s">
        <v>28</v>
      </c>
      <c r="G81" t="s">
        <v>29</v>
      </c>
      <c r="H81" t="s">
        <v>64</v>
      </c>
      <c r="I81" t="s">
        <v>28</v>
      </c>
      <c r="J81" s="5">
        <v>110201</v>
      </c>
      <c r="K81" t="s">
        <v>30</v>
      </c>
      <c r="L81" t="s">
        <v>211</v>
      </c>
      <c r="M81" t="s">
        <v>32</v>
      </c>
      <c r="N81" t="s">
        <v>44</v>
      </c>
      <c r="O81" t="s">
        <v>45</v>
      </c>
      <c r="P81" s="3">
        <v>120000</v>
      </c>
      <c r="Q81" s="3">
        <v>120000</v>
      </c>
      <c r="R81" t="s">
        <v>212</v>
      </c>
      <c r="S81" t="s">
        <v>59</v>
      </c>
      <c r="T81" t="s">
        <v>48</v>
      </c>
      <c r="X81" t="s">
        <v>213</v>
      </c>
    </row>
    <row r="82" spans="1:24">
      <c r="A82" t="s">
        <v>203</v>
      </c>
      <c r="B82" t="s">
        <v>1782</v>
      </c>
      <c r="C82" t="s">
        <v>1783</v>
      </c>
      <c r="F82" t="s">
        <v>28</v>
      </c>
      <c r="G82" t="s">
        <v>29</v>
      </c>
      <c r="H82" t="s">
        <v>42</v>
      </c>
      <c r="I82" t="s">
        <v>28</v>
      </c>
      <c r="J82" s="5">
        <v>110201</v>
      </c>
      <c r="K82" t="s">
        <v>30</v>
      </c>
      <c r="L82" t="s">
        <v>1784</v>
      </c>
      <c r="M82" t="s">
        <v>32</v>
      </c>
      <c r="N82" t="s">
        <v>1296</v>
      </c>
      <c r="O82" t="s">
        <v>1297</v>
      </c>
      <c r="P82" s="3">
        <v>30000</v>
      </c>
      <c r="Q82" s="3">
        <v>30000</v>
      </c>
      <c r="R82" t="s">
        <v>207</v>
      </c>
      <c r="S82" t="s">
        <v>59</v>
      </c>
      <c r="T82" t="s">
        <v>48</v>
      </c>
      <c r="V82" t="s">
        <v>1061</v>
      </c>
      <c r="W82" t="s">
        <v>1251</v>
      </c>
      <c r="X82" t="s">
        <v>1785</v>
      </c>
    </row>
    <row r="83" spans="1:24">
      <c r="A83" t="s">
        <v>1604</v>
      </c>
      <c r="B83" t="s">
        <v>1605</v>
      </c>
      <c r="C83" t="s">
        <v>1606</v>
      </c>
      <c r="F83" t="s">
        <v>28</v>
      </c>
      <c r="G83" t="s">
        <v>29</v>
      </c>
      <c r="H83" t="s">
        <v>42</v>
      </c>
      <c r="I83" t="s">
        <v>28</v>
      </c>
      <c r="J83" s="5">
        <v>110201</v>
      </c>
      <c r="K83" t="s">
        <v>30</v>
      </c>
      <c r="L83" t="s">
        <v>1607</v>
      </c>
      <c r="M83" t="s">
        <v>32</v>
      </c>
      <c r="N83" t="s">
        <v>1432</v>
      </c>
      <c r="O83" t="s">
        <v>1297</v>
      </c>
      <c r="P83" s="3">
        <v>30000</v>
      </c>
      <c r="Q83" s="3">
        <v>30000</v>
      </c>
      <c r="R83" t="s">
        <v>1608</v>
      </c>
      <c r="S83" t="s">
        <v>59</v>
      </c>
      <c r="T83" t="s">
        <v>48</v>
      </c>
      <c r="V83" t="s">
        <v>1094</v>
      </c>
      <c r="W83" t="s">
        <v>1298</v>
      </c>
      <c r="X83" t="s">
        <v>1609</v>
      </c>
    </row>
    <row r="84" spans="1:24">
      <c r="A84" t="s">
        <v>533</v>
      </c>
      <c r="B84" t="s">
        <v>1870</v>
      </c>
      <c r="C84" t="s">
        <v>1871</v>
      </c>
      <c r="F84" t="s">
        <v>28</v>
      </c>
      <c r="G84" t="s">
        <v>29</v>
      </c>
      <c r="H84" t="s">
        <v>42</v>
      </c>
      <c r="I84" t="s">
        <v>28</v>
      </c>
      <c r="J84" s="5">
        <v>110201</v>
      </c>
      <c r="K84" t="s">
        <v>30</v>
      </c>
      <c r="L84" t="s">
        <v>1872</v>
      </c>
      <c r="M84" t="s">
        <v>32</v>
      </c>
      <c r="N84" t="s">
        <v>1296</v>
      </c>
      <c r="O84" t="s">
        <v>1297</v>
      </c>
      <c r="P84" s="3">
        <v>60000</v>
      </c>
      <c r="Q84" s="3">
        <v>60000</v>
      </c>
      <c r="R84" t="s">
        <v>537</v>
      </c>
      <c r="S84" t="s">
        <v>59</v>
      </c>
      <c r="T84" t="s">
        <v>48</v>
      </c>
      <c r="V84" t="s">
        <v>1061</v>
      </c>
      <c r="W84" t="s">
        <v>1251</v>
      </c>
      <c r="X84" t="s">
        <v>1873</v>
      </c>
    </row>
    <row r="85" spans="1:24">
      <c r="A85" t="s">
        <v>1854</v>
      </c>
      <c r="B85" t="s">
        <v>1855</v>
      </c>
      <c r="C85" t="s">
        <v>1856</v>
      </c>
      <c r="F85" t="s">
        <v>28</v>
      </c>
      <c r="G85" t="s">
        <v>29</v>
      </c>
      <c r="H85" t="s">
        <v>42</v>
      </c>
      <c r="I85" t="s">
        <v>28</v>
      </c>
      <c r="J85" s="5">
        <v>110201</v>
      </c>
      <c r="K85" t="s">
        <v>30</v>
      </c>
      <c r="L85" t="s">
        <v>1857</v>
      </c>
      <c r="M85" t="s">
        <v>32</v>
      </c>
      <c r="N85" t="s">
        <v>1509</v>
      </c>
      <c r="O85" t="s">
        <v>1297</v>
      </c>
      <c r="P85" s="3">
        <v>60000</v>
      </c>
      <c r="Q85" s="3">
        <v>60000</v>
      </c>
      <c r="R85" t="s">
        <v>1858</v>
      </c>
      <c r="S85" t="s">
        <v>59</v>
      </c>
      <c r="T85" t="s">
        <v>48</v>
      </c>
      <c r="V85" t="s">
        <v>1061</v>
      </c>
      <c r="W85" t="s">
        <v>1062</v>
      </c>
      <c r="X85" t="s">
        <v>1859</v>
      </c>
    </row>
    <row r="86" spans="1:24">
      <c r="A86" t="s">
        <v>464</v>
      </c>
      <c r="B86" t="s">
        <v>786</v>
      </c>
      <c r="C86" t="s">
        <v>787</v>
      </c>
      <c r="F86" t="s">
        <v>28</v>
      </c>
      <c r="G86" t="s">
        <v>29</v>
      </c>
      <c r="H86" t="s">
        <v>42</v>
      </c>
      <c r="I86" t="s">
        <v>28</v>
      </c>
      <c r="J86" s="5">
        <v>110201</v>
      </c>
      <c r="K86" t="s">
        <v>30</v>
      </c>
      <c r="L86" t="s">
        <v>788</v>
      </c>
      <c r="M86" t="s">
        <v>32</v>
      </c>
      <c r="N86" t="s">
        <v>384</v>
      </c>
      <c r="O86" t="s">
        <v>346</v>
      </c>
      <c r="P86" s="3">
        <v>77800</v>
      </c>
      <c r="Q86" s="5">
        <v>0</v>
      </c>
      <c r="R86" t="s">
        <v>467</v>
      </c>
      <c r="S86" t="s">
        <v>59</v>
      </c>
      <c r="T86" t="s">
        <v>48</v>
      </c>
      <c r="X86" t="s">
        <v>789</v>
      </c>
    </row>
    <row r="87" spans="1:24">
      <c r="A87" t="s">
        <v>724</v>
      </c>
      <c r="B87" t="s">
        <v>1618</v>
      </c>
      <c r="C87" t="s">
        <v>1619</v>
      </c>
      <c r="F87" t="s">
        <v>28</v>
      </c>
      <c r="G87" t="s">
        <v>29</v>
      </c>
      <c r="I87" t="s">
        <v>28</v>
      </c>
      <c r="J87" s="5">
        <v>110201</v>
      </c>
      <c r="K87" t="s">
        <v>30</v>
      </c>
      <c r="L87" t="s">
        <v>1620</v>
      </c>
      <c r="M87" t="s">
        <v>32</v>
      </c>
      <c r="N87" t="s">
        <v>1296</v>
      </c>
      <c r="O87" t="s">
        <v>1297</v>
      </c>
      <c r="P87" s="3">
        <v>60000</v>
      </c>
      <c r="Q87" s="5">
        <v>0</v>
      </c>
      <c r="R87" t="s">
        <v>728</v>
      </c>
      <c r="S87" t="s">
        <v>59</v>
      </c>
      <c r="T87" t="s">
        <v>48</v>
      </c>
      <c r="V87" t="s">
        <v>999</v>
      </c>
      <c r="W87" t="s">
        <v>1000</v>
      </c>
      <c r="X87" t="s">
        <v>1621</v>
      </c>
    </row>
    <row r="88" spans="1:24">
      <c r="A88" t="s">
        <v>1381</v>
      </c>
      <c r="B88" t="s">
        <v>1382</v>
      </c>
      <c r="C88" t="s">
        <v>1383</v>
      </c>
      <c r="F88" t="s">
        <v>28</v>
      </c>
      <c r="G88" t="s">
        <v>29</v>
      </c>
      <c r="H88" t="s">
        <v>42</v>
      </c>
      <c r="I88" t="s">
        <v>28</v>
      </c>
      <c r="J88" s="5">
        <v>110201</v>
      </c>
      <c r="K88" t="s">
        <v>30</v>
      </c>
      <c r="L88" t="s">
        <v>1384</v>
      </c>
      <c r="M88" t="s">
        <v>32</v>
      </c>
      <c r="N88" t="s">
        <v>1296</v>
      </c>
      <c r="O88" t="s">
        <v>1297</v>
      </c>
      <c r="P88" s="3">
        <v>7000000</v>
      </c>
      <c r="Q88" s="4">
        <v>2948525.98</v>
      </c>
      <c r="R88" t="s">
        <v>1385</v>
      </c>
      <c r="S88" t="s">
        <v>59</v>
      </c>
      <c r="T88" t="s">
        <v>48</v>
      </c>
      <c r="V88" t="s">
        <v>1061</v>
      </c>
      <c r="W88" t="s">
        <v>1062</v>
      </c>
      <c r="X88" t="s">
        <v>1386</v>
      </c>
    </row>
    <row r="89" spans="1:24">
      <c r="A89" t="s">
        <v>417</v>
      </c>
      <c r="B89" t="s">
        <v>861</v>
      </c>
      <c r="C89" t="s">
        <v>862</v>
      </c>
      <c r="F89" t="s">
        <v>28</v>
      </c>
      <c r="G89" t="s">
        <v>29</v>
      </c>
      <c r="H89" t="s">
        <v>42</v>
      </c>
      <c r="I89" t="s">
        <v>28</v>
      </c>
      <c r="J89" s="5">
        <v>110201</v>
      </c>
      <c r="K89" t="s">
        <v>30</v>
      </c>
      <c r="L89" t="s">
        <v>863</v>
      </c>
      <c r="M89" t="s">
        <v>32</v>
      </c>
      <c r="N89" t="s">
        <v>355</v>
      </c>
      <c r="O89" t="s">
        <v>346</v>
      </c>
      <c r="P89" s="3">
        <v>155400</v>
      </c>
      <c r="Q89" s="3">
        <v>155400</v>
      </c>
      <c r="R89" t="s">
        <v>420</v>
      </c>
      <c r="S89" t="s">
        <v>59</v>
      </c>
      <c r="T89" t="s">
        <v>48</v>
      </c>
      <c r="X89" t="s">
        <v>864</v>
      </c>
    </row>
    <row r="90" spans="1:24">
      <c r="A90" t="s">
        <v>342</v>
      </c>
      <c r="B90" t="s">
        <v>2404</v>
      </c>
      <c r="C90" t="s">
        <v>2405</v>
      </c>
      <c r="F90" t="s">
        <v>28</v>
      </c>
      <c r="G90" t="s">
        <v>29</v>
      </c>
      <c r="H90" t="s">
        <v>42</v>
      </c>
      <c r="I90" t="s">
        <v>28</v>
      </c>
      <c r="J90" s="5">
        <v>110201</v>
      </c>
      <c r="K90" t="s">
        <v>30</v>
      </c>
      <c r="L90" t="s">
        <v>2406</v>
      </c>
      <c r="M90" t="s">
        <v>32</v>
      </c>
      <c r="N90" t="s">
        <v>2407</v>
      </c>
      <c r="O90" t="s">
        <v>1077</v>
      </c>
      <c r="P90" s="3">
        <v>52000</v>
      </c>
      <c r="Q90" s="3">
        <v>52000</v>
      </c>
      <c r="R90" t="s">
        <v>349</v>
      </c>
      <c r="S90" t="s">
        <v>59</v>
      </c>
      <c r="T90" t="s">
        <v>48</v>
      </c>
      <c r="V90" t="s">
        <v>999</v>
      </c>
      <c r="W90" t="s">
        <v>1000</v>
      </c>
      <c r="X90" t="s">
        <v>2408</v>
      </c>
    </row>
    <row r="91" spans="1:24">
      <c r="A91" t="s">
        <v>203</v>
      </c>
      <c r="B91" t="s">
        <v>568</v>
      </c>
      <c r="C91" t="s">
        <v>569</v>
      </c>
      <c r="F91" t="s">
        <v>28</v>
      </c>
      <c r="G91" t="s">
        <v>29</v>
      </c>
      <c r="H91" t="s">
        <v>42</v>
      </c>
      <c r="I91" t="s">
        <v>28</v>
      </c>
      <c r="J91" s="5">
        <v>110201</v>
      </c>
      <c r="K91" t="s">
        <v>30</v>
      </c>
      <c r="L91" t="s">
        <v>570</v>
      </c>
      <c r="M91" t="s">
        <v>32</v>
      </c>
      <c r="N91" t="s">
        <v>384</v>
      </c>
      <c r="O91" t="s">
        <v>346</v>
      </c>
      <c r="P91" s="3">
        <v>40000</v>
      </c>
      <c r="Q91" s="3">
        <v>40000</v>
      </c>
      <c r="R91" t="s">
        <v>207</v>
      </c>
      <c r="S91" t="s">
        <v>59</v>
      </c>
      <c r="T91" t="s">
        <v>48</v>
      </c>
      <c r="X91" t="s">
        <v>571</v>
      </c>
    </row>
    <row r="92" spans="1:24">
      <c r="A92" t="s">
        <v>142</v>
      </c>
      <c r="B92" t="s">
        <v>2511</v>
      </c>
      <c r="C92" t="s">
        <v>2512</v>
      </c>
      <c r="F92" t="s">
        <v>28</v>
      </c>
      <c r="G92" t="s">
        <v>29</v>
      </c>
      <c r="I92" t="s">
        <v>28</v>
      </c>
      <c r="J92" s="5">
        <v>110201</v>
      </c>
      <c r="K92" t="s">
        <v>30</v>
      </c>
      <c r="L92" t="s">
        <v>2513</v>
      </c>
      <c r="M92" t="s">
        <v>32</v>
      </c>
      <c r="N92" t="s">
        <v>1076</v>
      </c>
      <c r="O92" t="s">
        <v>1077</v>
      </c>
      <c r="P92" s="3">
        <v>47000</v>
      </c>
      <c r="Q92" s="3">
        <v>47000</v>
      </c>
      <c r="R92" t="s">
        <v>644</v>
      </c>
      <c r="S92" t="s">
        <v>59</v>
      </c>
      <c r="T92" t="s">
        <v>48</v>
      </c>
      <c r="V92" t="s">
        <v>999</v>
      </c>
      <c r="W92" t="s">
        <v>1000</v>
      </c>
      <c r="X92" t="s">
        <v>2514</v>
      </c>
    </row>
    <row r="93" spans="1:24">
      <c r="A93" t="s">
        <v>1794</v>
      </c>
      <c r="B93" t="s">
        <v>2409</v>
      </c>
      <c r="C93" t="s">
        <v>2410</v>
      </c>
      <c r="F93" t="s">
        <v>28</v>
      </c>
      <c r="G93" t="s">
        <v>29</v>
      </c>
      <c r="I93" t="s">
        <v>28</v>
      </c>
      <c r="J93" s="5">
        <v>110201</v>
      </c>
      <c r="K93" t="s">
        <v>30</v>
      </c>
      <c r="L93" t="s">
        <v>2411</v>
      </c>
      <c r="M93" t="s">
        <v>32</v>
      </c>
      <c r="N93" t="s">
        <v>1076</v>
      </c>
      <c r="O93" t="s">
        <v>1077</v>
      </c>
      <c r="P93" s="3">
        <v>30500</v>
      </c>
      <c r="Q93" s="3">
        <v>30500</v>
      </c>
      <c r="R93" t="s">
        <v>1798</v>
      </c>
      <c r="S93" t="s">
        <v>59</v>
      </c>
      <c r="T93" t="s">
        <v>48</v>
      </c>
      <c r="V93" t="s">
        <v>999</v>
      </c>
      <c r="W93" t="s">
        <v>1000</v>
      </c>
      <c r="X93" t="s">
        <v>2412</v>
      </c>
    </row>
    <row r="94" spans="1:24">
      <c r="A94" t="s">
        <v>873</v>
      </c>
      <c r="B94" t="s">
        <v>874</v>
      </c>
      <c r="C94" t="s">
        <v>875</v>
      </c>
      <c r="F94" t="s">
        <v>28</v>
      </c>
      <c r="G94" t="s">
        <v>29</v>
      </c>
      <c r="H94" t="s">
        <v>42</v>
      </c>
      <c r="I94" t="s">
        <v>28</v>
      </c>
      <c r="J94" s="5">
        <v>110201</v>
      </c>
      <c r="K94" t="s">
        <v>30</v>
      </c>
      <c r="L94" t="s">
        <v>876</v>
      </c>
      <c r="M94" t="s">
        <v>32</v>
      </c>
      <c r="N94" t="s">
        <v>384</v>
      </c>
      <c r="O94" t="s">
        <v>346</v>
      </c>
      <c r="P94" s="3">
        <v>40000</v>
      </c>
      <c r="Q94" s="3">
        <v>40000</v>
      </c>
      <c r="R94" t="s">
        <v>877</v>
      </c>
      <c r="S94" t="s">
        <v>59</v>
      </c>
      <c r="T94" t="s">
        <v>48</v>
      </c>
      <c r="X94" t="s">
        <v>878</v>
      </c>
    </row>
    <row r="95" spans="1:24">
      <c r="A95" t="s">
        <v>267</v>
      </c>
      <c r="B95" t="s">
        <v>1942</v>
      </c>
      <c r="C95" t="s">
        <v>1943</v>
      </c>
      <c r="F95" t="s">
        <v>28</v>
      </c>
      <c r="G95" t="s">
        <v>29</v>
      </c>
      <c r="H95" t="s">
        <v>42</v>
      </c>
      <c r="I95" t="s">
        <v>28</v>
      </c>
      <c r="J95" s="5">
        <v>110201</v>
      </c>
      <c r="K95" t="s">
        <v>30</v>
      </c>
      <c r="L95" t="s">
        <v>1944</v>
      </c>
      <c r="M95" t="s">
        <v>32</v>
      </c>
      <c r="N95" t="s">
        <v>1296</v>
      </c>
      <c r="O95" t="s">
        <v>1297</v>
      </c>
      <c r="P95" s="3">
        <v>30000</v>
      </c>
      <c r="Q95" s="3">
        <v>30000</v>
      </c>
      <c r="R95" t="s">
        <v>662</v>
      </c>
      <c r="S95" t="s">
        <v>59</v>
      </c>
      <c r="T95" t="s">
        <v>48</v>
      </c>
      <c r="V95" t="s">
        <v>1061</v>
      </c>
      <c r="W95" t="s">
        <v>1251</v>
      </c>
      <c r="X95" t="s">
        <v>1945</v>
      </c>
    </row>
    <row r="96" spans="1:24">
      <c r="A96" t="s">
        <v>191</v>
      </c>
      <c r="B96" t="s">
        <v>1595</v>
      </c>
      <c r="C96" t="s">
        <v>1596</v>
      </c>
      <c r="F96" t="s">
        <v>28</v>
      </c>
      <c r="G96" t="s">
        <v>29</v>
      </c>
      <c r="H96" t="s">
        <v>42</v>
      </c>
      <c r="I96" t="s">
        <v>28</v>
      </c>
      <c r="J96" s="5">
        <v>110201</v>
      </c>
      <c r="K96" t="s">
        <v>30</v>
      </c>
      <c r="L96" t="s">
        <v>1597</v>
      </c>
      <c r="M96" t="s">
        <v>32</v>
      </c>
      <c r="N96" t="s">
        <v>1432</v>
      </c>
      <c r="O96" t="s">
        <v>1297</v>
      </c>
      <c r="P96" s="3">
        <v>60000</v>
      </c>
      <c r="Q96" s="3">
        <v>60000</v>
      </c>
      <c r="R96" t="s">
        <v>196</v>
      </c>
      <c r="S96" t="s">
        <v>59</v>
      </c>
      <c r="T96" t="s">
        <v>48</v>
      </c>
      <c r="V96" t="s">
        <v>999</v>
      </c>
      <c r="W96" t="s">
        <v>1000</v>
      </c>
      <c r="X96" t="s">
        <v>1598</v>
      </c>
    </row>
    <row r="97" spans="1:24">
      <c r="A97" t="s">
        <v>596</v>
      </c>
      <c r="B97" t="s">
        <v>597</v>
      </c>
      <c r="C97" t="s">
        <v>598</v>
      </c>
      <c r="F97" t="s">
        <v>28</v>
      </c>
      <c r="G97" t="s">
        <v>29</v>
      </c>
      <c r="H97" t="s">
        <v>42</v>
      </c>
      <c r="I97" t="s">
        <v>28</v>
      </c>
      <c r="J97" s="5">
        <v>110201</v>
      </c>
      <c r="K97" t="s">
        <v>30</v>
      </c>
      <c r="L97" t="s">
        <v>599</v>
      </c>
      <c r="M97" t="s">
        <v>32</v>
      </c>
      <c r="N97" t="s">
        <v>44</v>
      </c>
      <c r="O97" t="s">
        <v>45</v>
      </c>
      <c r="P97" s="3">
        <v>120000</v>
      </c>
      <c r="Q97" s="3">
        <v>120000</v>
      </c>
      <c r="R97" t="s">
        <v>600</v>
      </c>
      <c r="S97" t="s">
        <v>59</v>
      </c>
      <c r="T97" t="s">
        <v>48</v>
      </c>
      <c r="X97" t="s">
        <v>601</v>
      </c>
    </row>
    <row r="98" spans="1:24">
      <c r="A98" t="s">
        <v>817</v>
      </c>
      <c r="B98" t="s">
        <v>818</v>
      </c>
      <c r="C98" t="s">
        <v>819</v>
      </c>
      <c r="F98" t="s">
        <v>28</v>
      </c>
      <c r="G98" t="s">
        <v>29</v>
      </c>
      <c r="H98" t="s">
        <v>42</v>
      </c>
      <c r="I98" t="s">
        <v>28</v>
      </c>
      <c r="J98" s="5">
        <v>110201</v>
      </c>
      <c r="K98" t="s">
        <v>30</v>
      </c>
      <c r="L98" t="s">
        <v>820</v>
      </c>
      <c r="M98" t="s">
        <v>32</v>
      </c>
      <c r="N98" t="s">
        <v>384</v>
      </c>
      <c r="O98" t="s">
        <v>346</v>
      </c>
      <c r="P98" s="3">
        <v>155400</v>
      </c>
      <c r="Q98" s="3">
        <v>155400</v>
      </c>
      <c r="R98" t="s">
        <v>821</v>
      </c>
      <c r="S98" t="s">
        <v>59</v>
      </c>
      <c r="T98" t="s">
        <v>48</v>
      </c>
      <c r="X98" t="s">
        <v>822</v>
      </c>
    </row>
    <row r="99" spans="1:24">
      <c r="A99" t="s">
        <v>817</v>
      </c>
      <c r="B99" t="s">
        <v>1626</v>
      </c>
      <c r="C99" t="s">
        <v>819</v>
      </c>
      <c r="F99" t="s">
        <v>28</v>
      </c>
      <c r="G99" t="s">
        <v>29</v>
      </c>
      <c r="H99" t="s">
        <v>42</v>
      </c>
      <c r="I99" t="s">
        <v>28</v>
      </c>
      <c r="J99" s="5">
        <v>110201</v>
      </c>
      <c r="K99" t="s">
        <v>30</v>
      </c>
      <c r="L99" t="s">
        <v>1627</v>
      </c>
      <c r="M99" t="s">
        <v>32</v>
      </c>
      <c r="N99" t="s">
        <v>1296</v>
      </c>
      <c r="O99" t="s">
        <v>1297</v>
      </c>
      <c r="P99" s="3">
        <v>33000</v>
      </c>
      <c r="Q99" s="3">
        <v>33000</v>
      </c>
      <c r="R99" t="s">
        <v>821</v>
      </c>
      <c r="S99" t="s">
        <v>59</v>
      </c>
      <c r="T99" t="s">
        <v>48</v>
      </c>
      <c r="V99" t="s">
        <v>1084</v>
      </c>
      <c r="W99" t="s">
        <v>1085</v>
      </c>
      <c r="X99" t="s">
        <v>1628</v>
      </c>
    </row>
    <row r="100" spans="1:24">
      <c r="A100" t="s">
        <v>488</v>
      </c>
      <c r="B100" t="s">
        <v>489</v>
      </c>
      <c r="C100" t="s">
        <v>490</v>
      </c>
      <c r="F100" t="s">
        <v>28</v>
      </c>
      <c r="G100" t="s">
        <v>29</v>
      </c>
      <c r="H100" t="s">
        <v>42</v>
      </c>
      <c r="I100" t="s">
        <v>28</v>
      </c>
      <c r="J100" s="5">
        <v>110201</v>
      </c>
      <c r="K100" t="s">
        <v>30</v>
      </c>
      <c r="L100" t="s">
        <v>491</v>
      </c>
      <c r="M100" t="s">
        <v>32</v>
      </c>
      <c r="N100" t="s">
        <v>44</v>
      </c>
      <c r="O100" t="s">
        <v>45</v>
      </c>
      <c r="P100" s="3">
        <v>120000</v>
      </c>
      <c r="Q100" s="3">
        <v>120000</v>
      </c>
      <c r="R100" t="s">
        <v>492</v>
      </c>
      <c r="S100" t="s">
        <v>59</v>
      </c>
      <c r="T100" t="s">
        <v>48</v>
      </c>
      <c r="X100" t="s">
        <v>493</v>
      </c>
    </row>
    <row r="101" spans="1:24">
      <c r="A101" t="s">
        <v>488</v>
      </c>
      <c r="B101" t="s">
        <v>802</v>
      </c>
      <c r="C101" t="s">
        <v>803</v>
      </c>
      <c r="F101" t="s">
        <v>28</v>
      </c>
      <c r="G101" t="s">
        <v>29</v>
      </c>
      <c r="H101" t="s">
        <v>42</v>
      </c>
      <c r="I101" t="s">
        <v>28</v>
      </c>
      <c r="J101" s="5">
        <v>110201</v>
      </c>
      <c r="K101" t="s">
        <v>30</v>
      </c>
      <c r="L101" t="s">
        <v>804</v>
      </c>
      <c r="M101" t="s">
        <v>32</v>
      </c>
      <c r="N101" t="s">
        <v>384</v>
      </c>
      <c r="O101" t="s">
        <v>346</v>
      </c>
      <c r="P101" s="3">
        <v>80000</v>
      </c>
      <c r="Q101" s="3">
        <v>80000</v>
      </c>
      <c r="R101" t="s">
        <v>805</v>
      </c>
      <c r="S101" t="s">
        <v>59</v>
      </c>
      <c r="T101" t="s">
        <v>48</v>
      </c>
      <c r="X101" t="s">
        <v>806</v>
      </c>
    </row>
    <row r="102" spans="1:24">
      <c r="A102" t="s">
        <v>54</v>
      </c>
      <c r="B102" t="s">
        <v>908</v>
      </c>
      <c r="C102" t="s">
        <v>909</v>
      </c>
      <c r="F102" t="s">
        <v>28</v>
      </c>
      <c r="G102" t="s">
        <v>29</v>
      </c>
      <c r="H102" t="s">
        <v>42</v>
      </c>
      <c r="I102" t="s">
        <v>28</v>
      </c>
      <c r="J102" s="5">
        <v>110201</v>
      </c>
      <c r="K102" t="s">
        <v>30</v>
      </c>
      <c r="L102" t="s">
        <v>910</v>
      </c>
      <c r="M102" t="s">
        <v>32</v>
      </c>
      <c r="N102" t="s">
        <v>546</v>
      </c>
      <c r="O102" t="s">
        <v>346</v>
      </c>
      <c r="P102" s="3">
        <v>100650</v>
      </c>
      <c r="Q102" s="3">
        <v>100650</v>
      </c>
      <c r="R102" t="s">
        <v>58</v>
      </c>
      <c r="S102" t="s">
        <v>59</v>
      </c>
      <c r="T102" t="s">
        <v>48</v>
      </c>
      <c r="X102" t="s">
        <v>911</v>
      </c>
    </row>
    <row r="103" spans="1:24">
      <c r="A103" t="s">
        <v>54</v>
      </c>
      <c r="B103" t="s">
        <v>2454</v>
      </c>
      <c r="C103" t="s">
        <v>909</v>
      </c>
      <c r="F103" t="s">
        <v>28</v>
      </c>
      <c r="G103" t="s">
        <v>29</v>
      </c>
      <c r="H103" t="s">
        <v>42</v>
      </c>
      <c r="I103" t="s">
        <v>28</v>
      </c>
      <c r="J103" s="5">
        <v>110201</v>
      </c>
      <c r="K103" t="s">
        <v>30</v>
      </c>
      <c r="L103" t="s">
        <v>2455</v>
      </c>
      <c r="M103" t="s">
        <v>32</v>
      </c>
      <c r="N103" t="s">
        <v>2398</v>
      </c>
      <c r="O103" t="s">
        <v>1077</v>
      </c>
      <c r="P103" s="3">
        <v>45000</v>
      </c>
      <c r="Q103" s="3">
        <v>45000</v>
      </c>
      <c r="R103" t="s">
        <v>58</v>
      </c>
      <c r="S103" t="s">
        <v>59</v>
      </c>
      <c r="T103" t="s">
        <v>48</v>
      </c>
      <c r="V103" t="s">
        <v>999</v>
      </c>
      <c r="W103" t="s">
        <v>1000</v>
      </c>
      <c r="X103" t="s">
        <v>2456</v>
      </c>
    </row>
    <row r="104" spans="1:24">
      <c r="A104" t="s">
        <v>1320</v>
      </c>
      <c r="B104" t="s">
        <v>1812</v>
      </c>
      <c r="C104" t="s">
        <v>1813</v>
      </c>
      <c r="F104" t="s">
        <v>28</v>
      </c>
      <c r="G104" t="s">
        <v>29</v>
      </c>
      <c r="I104" t="s">
        <v>28</v>
      </c>
      <c r="J104" s="5">
        <v>110201</v>
      </c>
      <c r="K104" t="s">
        <v>30</v>
      </c>
      <c r="L104" t="s">
        <v>1814</v>
      </c>
      <c r="M104" t="s">
        <v>32</v>
      </c>
      <c r="N104" t="s">
        <v>1296</v>
      </c>
      <c r="O104" t="s">
        <v>1297</v>
      </c>
      <c r="P104" s="3">
        <v>80000</v>
      </c>
      <c r="Q104" s="3">
        <v>80000</v>
      </c>
      <c r="R104" t="s">
        <v>1324</v>
      </c>
      <c r="S104" t="s">
        <v>59</v>
      </c>
      <c r="T104" t="s">
        <v>48</v>
      </c>
      <c r="V104" t="s">
        <v>1094</v>
      </c>
      <c r="W104" t="s">
        <v>1298</v>
      </c>
      <c r="X104" t="s">
        <v>1815</v>
      </c>
    </row>
    <row r="105" spans="1:24">
      <c r="A105" t="s">
        <v>214</v>
      </c>
      <c r="B105" t="s">
        <v>215</v>
      </c>
      <c r="C105" t="s">
        <v>216</v>
      </c>
      <c r="F105" t="s">
        <v>28</v>
      </c>
      <c r="G105" t="s">
        <v>29</v>
      </c>
      <c r="H105" t="s">
        <v>42</v>
      </c>
      <c r="I105" t="s">
        <v>28</v>
      </c>
      <c r="J105" s="5">
        <v>110201</v>
      </c>
      <c r="K105" t="s">
        <v>30</v>
      </c>
      <c r="L105" t="s">
        <v>217</v>
      </c>
      <c r="M105" t="s">
        <v>32</v>
      </c>
      <c r="N105" t="s">
        <v>90</v>
      </c>
      <c r="O105" t="s">
        <v>45</v>
      </c>
      <c r="P105" s="3">
        <v>320000</v>
      </c>
      <c r="Q105" s="5">
        <v>0</v>
      </c>
      <c r="R105" t="s">
        <v>218</v>
      </c>
      <c r="S105" t="s">
        <v>59</v>
      </c>
      <c r="T105" t="s">
        <v>48</v>
      </c>
      <c r="X105" t="s">
        <v>219</v>
      </c>
    </row>
    <row r="106" spans="1:24">
      <c r="A106" t="s">
        <v>437</v>
      </c>
      <c r="B106" t="s">
        <v>438</v>
      </c>
      <c r="C106" t="s">
        <v>439</v>
      </c>
      <c r="F106" t="s">
        <v>28</v>
      </c>
      <c r="G106" t="s">
        <v>29</v>
      </c>
      <c r="H106" t="s">
        <v>42</v>
      </c>
      <c r="I106" t="s">
        <v>28</v>
      </c>
      <c r="J106" s="5">
        <v>110201</v>
      </c>
      <c r="K106" t="s">
        <v>30</v>
      </c>
      <c r="L106" t="s">
        <v>440</v>
      </c>
      <c r="M106" t="s">
        <v>32</v>
      </c>
      <c r="N106" t="s">
        <v>44</v>
      </c>
      <c r="O106" t="s">
        <v>45</v>
      </c>
      <c r="P106" s="3">
        <v>350000</v>
      </c>
      <c r="Q106" s="3">
        <v>350000</v>
      </c>
      <c r="R106" t="s">
        <v>441</v>
      </c>
      <c r="S106" t="s">
        <v>59</v>
      </c>
      <c r="T106" t="s">
        <v>48</v>
      </c>
      <c r="X106" t="s">
        <v>442</v>
      </c>
    </row>
    <row r="107" spans="1:24">
      <c r="A107" t="s">
        <v>437</v>
      </c>
      <c r="B107" t="s">
        <v>865</v>
      </c>
      <c r="C107" t="s">
        <v>439</v>
      </c>
      <c r="F107" t="s">
        <v>28</v>
      </c>
      <c r="G107" t="s">
        <v>29</v>
      </c>
      <c r="H107" t="s">
        <v>42</v>
      </c>
      <c r="I107" t="s">
        <v>28</v>
      </c>
      <c r="J107" s="5">
        <v>110201</v>
      </c>
      <c r="K107" t="s">
        <v>30</v>
      </c>
      <c r="L107" t="s">
        <v>866</v>
      </c>
      <c r="M107" t="s">
        <v>32</v>
      </c>
      <c r="N107" t="s">
        <v>384</v>
      </c>
      <c r="O107" t="s">
        <v>346</v>
      </c>
      <c r="P107" s="3">
        <v>155400</v>
      </c>
      <c r="Q107" s="3">
        <v>155400</v>
      </c>
      <c r="R107" t="s">
        <v>441</v>
      </c>
      <c r="S107" t="s">
        <v>59</v>
      </c>
      <c r="T107" t="s">
        <v>48</v>
      </c>
      <c r="X107" t="s">
        <v>867</v>
      </c>
    </row>
    <row r="108" spans="1:24">
      <c r="A108" t="s">
        <v>437</v>
      </c>
      <c r="B108" t="s">
        <v>1694</v>
      </c>
      <c r="C108" t="s">
        <v>439</v>
      </c>
      <c r="F108" t="s">
        <v>28</v>
      </c>
      <c r="G108" t="s">
        <v>29</v>
      </c>
      <c r="H108" t="s">
        <v>42</v>
      </c>
      <c r="I108" t="s">
        <v>28</v>
      </c>
      <c r="J108" s="5">
        <v>110201</v>
      </c>
      <c r="K108" t="s">
        <v>30</v>
      </c>
      <c r="L108" t="s">
        <v>1695</v>
      </c>
      <c r="M108" t="s">
        <v>32</v>
      </c>
      <c r="N108" t="s">
        <v>1432</v>
      </c>
      <c r="O108" t="s">
        <v>1297</v>
      </c>
      <c r="P108" s="3">
        <v>60000</v>
      </c>
      <c r="Q108" s="3">
        <v>60000</v>
      </c>
      <c r="R108" t="s">
        <v>441</v>
      </c>
      <c r="S108" t="s">
        <v>59</v>
      </c>
      <c r="T108" t="s">
        <v>48</v>
      </c>
      <c r="V108" t="s">
        <v>999</v>
      </c>
      <c r="W108" t="s">
        <v>1000</v>
      </c>
      <c r="X108" t="s">
        <v>1696</v>
      </c>
    </row>
    <row r="109" spans="1:24">
      <c r="A109" t="s">
        <v>191</v>
      </c>
      <c r="B109" t="s">
        <v>198</v>
      </c>
      <c r="C109" t="s">
        <v>199</v>
      </c>
      <c r="F109" t="s">
        <v>28</v>
      </c>
      <c r="G109" t="s">
        <v>29</v>
      </c>
      <c r="H109" t="s">
        <v>42</v>
      </c>
      <c r="I109" t="s">
        <v>28</v>
      </c>
      <c r="J109" s="5">
        <v>110201</v>
      </c>
      <c r="K109" t="s">
        <v>30</v>
      </c>
      <c r="L109" t="s">
        <v>200</v>
      </c>
      <c r="M109" t="s">
        <v>32</v>
      </c>
      <c r="N109" t="s">
        <v>90</v>
      </c>
      <c r="O109" t="s">
        <v>45</v>
      </c>
      <c r="P109" s="3">
        <v>300000</v>
      </c>
      <c r="Q109" t="s">
        <v>201</v>
      </c>
      <c r="R109" t="s">
        <v>196</v>
      </c>
      <c r="S109" t="s">
        <v>59</v>
      </c>
      <c r="T109" t="s">
        <v>48</v>
      </c>
      <c r="X109" t="s">
        <v>202</v>
      </c>
    </row>
    <row r="110" spans="1:24">
      <c r="A110" t="s">
        <v>255</v>
      </c>
      <c r="B110" t="s">
        <v>256</v>
      </c>
      <c r="C110" t="s">
        <v>257</v>
      </c>
      <c r="F110" t="s">
        <v>28</v>
      </c>
      <c r="G110" t="s">
        <v>29</v>
      </c>
      <c r="H110" t="s">
        <v>42</v>
      </c>
      <c r="I110" t="s">
        <v>28</v>
      </c>
      <c r="J110" s="5">
        <v>110201</v>
      </c>
      <c r="K110" t="s">
        <v>30</v>
      </c>
      <c r="L110" t="s">
        <v>258</v>
      </c>
      <c r="M110" t="s">
        <v>32</v>
      </c>
      <c r="N110" t="s">
        <v>44</v>
      </c>
      <c r="O110" t="s">
        <v>45</v>
      </c>
      <c r="P110" s="3">
        <v>340000</v>
      </c>
      <c r="Q110" s="3">
        <v>320000</v>
      </c>
      <c r="R110" t="s">
        <v>259</v>
      </c>
      <c r="S110" t="s">
        <v>59</v>
      </c>
      <c r="T110" t="s">
        <v>48</v>
      </c>
      <c r="X110" t="s">
        <v>260</v>
      </c>
    </row>
    <row r="111" spans="1:24">
      <c r="A111" t="s">
        <v>255</v>
      </c>
      <c r="B111" t="s">
        <v>1650</v>
      </c>
      <c r="C111" t="s">
        <v>1651</v>
      </c>
      <c r="F111" t="s">
        <v>28</v>
      </c>
      <c r="G111" t="s">
        <v>29</v>
      </c>
      <c r="H111" t="s">
        <v>42</v>
      </c>
      <c r="I111" t="s">
        <v>28</v>
      </c>
      <c r="J111" s="5">
        <v>110201</v>
      </c>
      <c r="K111" t="s">
        <v>30</v>
      </c>
      <c r="L111" t="s">
        <v>1652</v>
      </c>
      <c r="M111" t="s">
        <v>32</v>
      </c>
      <c r="N111" t="s">
        <v>1432</v>
      </c>
      <c r="O111" t="s">
        <v>1297</v>
      </c>
      <c r="P111" s="3">
        <v>60000</v>
      </c>
      <c r="Q111" s="3">
        <v>60000</v>
      </c>
      <c r="R111" t="s">
        <v>259</v>
      </c>
      <c r="S111" t="s">
        <v>59</v>
      </c>
      <c r="T111" t="s">
        <v>48</v>
      </c>
      <c r="V111" t="s">
        <v>1104</v>
      </c>
      <c r="W111" t="s">
        <v>1160</v>
      </c>
      <c r="X111" t="s">
        <v>1653</v>
      </c>
    </row>
    <row r="112" spans="1:24">
      <c r="A112" t="s">
        <v>707</v>
      </c>
      <c r="B112" t="s">
        <v>708</v>
      </c>
      <c r="C112" t="s">
        <v>709</v>
      </c>
      <c r="F112" t="s">
        <v>28</v>
      </c>
      <c r="G112" t="s">
        <v>29</v>
      </c>
      <c r="H112" t="s">
        <v>42</v>
      </c>
      <c r="I112" t="s">
        <v>28</v>
      </c>
      <c r="J112" s="5">
        <v>110201</v>
      </c>
      <c r="K112" t="s">
        <v>30</v>
      </c>
      <c r="L112" t="s">
        <v>710</v>
      </c>
      <c r="M112" t="s">
        <v>32</v>
      </c>
      <c r="N112" t="s">
        <v>384</v>
      </c>
      <c r="O112" t="s">
        <v>346</v>
      </c>
      <c r="P112" s="3">
        <v>122900</v>
      </c>
      <c r="Q112" s="3">
        <v>122900</v>
      </c>
      <c r="R112" t="s">
        <v>711</v>
      </c>
      <c r="S112" t="s">
        <v>59</v>
      </c>
      <c r="T112" t="s">
        <v>48</v>
      </c>
      <c r="X112" t="s">
        <v>712</v>
      </c>
    </row>
    <row r="113" spans="1:24">
      <c r="A113" t="s">
        <v>707</v>
      </c>
      <c r="B113" t="s">
        <v>1676</v>
      </c>
      <c r="C113" t="s">
        <v>709</v>
      </c>
      <c r="F113" t="s">
        <v>28</v>
      </c>
      <c r="G113" t="s">
        <v>29</v>
      </c>
      <c r="H113" t="s">
        <v>42</v>
      </c>
      <c r="I113" t="s">
        <v>28</v>
      </c>
      <c r="J113" s="5">
        <v>110201</v>
      </c>
      <c r="K113" t="s">
        <v>30</v>
      </c>
      <c r="L113" t="s">
        <v>1677</v>
      </c>
      <c r="M113" t="s">
        <v>32</v>
      </c>
      <c r="N113" t="s">
        <v>1296</v>
      </c>
      <c r="O113" t="s">
        <v>1297</v>
      </c>
      <c r="P113" s="3">
        <v>60000</v>
      </c>
      <c r="Q113" s="3">
        <v>60000</v>
      </c>
      <c r="R113" t="s">
        <v>711</v>
      </c>
      <c r="S113" t="s">
        <v>59</v>
      </c>
      <c r="T113" t="s">
        <v>48</v>
      </c>
      <c r="V113" t="s">
        <v>1094</v>
      </c>
      <c r="W113" t="s">
        <v>1298</v>
      </c>
      <c r="X113" t="s">
        <v>1678</v>
      </c>
    </row>
    <row r="114" spans="1:24">
      <c r="A114" t="s">
        <v>124</v>
      </c>
      <c r="B114" t="s">
        <v>125</v>
      </c>
      <c r="C114" t="s">
        <v>126</v>
      </c>
      <c r="F114" t="s">
        <v>28</v>
      </c>
      <c r="G114" t="s">
        <v>29</v>
      </c>
      <c r="H114" t="s">
        <v>42</v>
      </c>
      <c r="I114" t="s">
        <v>28</v>
      </c>
      <c r="J114" s="5">
        <v>110201</v>
      </c>
      <c r="K114" t="s">
        <v>30</v>
      </c>
      <c r="L114" t="s">
        <v>127</v>
      </c>
      <c r="M114" t="s">
        <v>32</v>
      </c>
      <c r="N114" t="s">
        <v>44</v>
      </c>
      <c r="O114" t="s">
        <v>45</v>
      </c>
      <c r="P114" s="3">
        <v>340000</v>
      </c>
      <c r="Q114" s="3">
        <v>340000</v>
      </c>
      <c r="R114" t="s">
        <v>128</v>
      </c>
      <c r="S114" t="s">
        <v>59</v>
      </c>
      <c r="T114" t="s">
        <v>48</v>
      </c>
      <c r="X114" t="s">
        <v>129</v>
      </c>
    </row>
    <row r="115" spans="1:24">
      <c r="A115" t="s">
        <v>124</v>
      </c>
      <c r="B115" t="s">
        <v>899</v>
      </c>
      <c r="C115" t="s">
        <v>126</v>
      </c>
      <c r="F115" t="s">
        <v>28</v>
      </c>
      <c r="G115" t="s">
        <v>29</v>
      </c>
      <c r="H115" t="s">
        <v>42</v>
      </c>
      <c r="I115" t="s">
        <v>28</v>
      </c>
      <c r="J115" s="5">
        <v>110201</v>
      </c>
      <c r="K115" t="s">
        <v>30</v>
      </c>
      <c r="L115" t="s">
        <v>900</v>
      </c>
      <c r="M115" t="s">
        <v>32</v>
      </c>
      <c r="N115" t="s">
        <v>355</v>
      </c>
      <c r="O115" t="s">
        <v>346</v>
      </c>
      <c r="P115" s="3">
        <v>122900</v>
      </c>
      <c r="Q115" s="3">
        <v>122900</v>
      </c>
      <c r="R115" t="s">
        <v>128</v>
      </c>
      <c r="S115" t="s">
        <v>59</v>
      </c>
      <c r="T115" t="s">
        <v>48</v>
      </c>
      <c r="X115" t="s">
        <v>901</v>
      </c>
    </row>
    <row r="116" spans="1:24">
      <c r="A116" t="s">
        <v>833</v>
      </c>
      <c r="B116" t="s">
        <v>2392</v>
      </c>
      <c r="C116" t="s">
        <v>2393</v>
      </c>
      <c r="F116" t="s">
        <v>28</v>
      </c>
      <c r="G116" t="s">
        <v>29</v>
      </c>
      <c r="H116" t="s">
        <v>42</v>
      </c>
      <c r="I116" t="s">
        <v>28</v>
      </c>
      <c r="J116" s="5">
        <v>110201</v>
      </c>
      <c r="K116" t="s">
        <v>30</v>
      </c>
      <c r="L116" t="s">
        <v>2394</v>
      </c>
      <c r="M116" t="s">
        <v>32</v>
      </c>
      <c r="N116" t="s">
        <v>1076</v>
      </c>
      <c r="O116" t="s">
        <v>1077</v>
      </c>
      <c r="P116" s="3">
        <v>45000</v>
      </c>
      <c r="Q116" s="3">
        <v>45000</v>
      </c>
      <c r="R116" t="s">
        <v>837</v>
      </c>
      <c r="S116" t="s">
        <v>59</v>
      </c>
      <c r="T116" t="s">
        <v>48</v>
      </c>
      <c r="V116" t="s">
        <v>1094</v>
      </c>
      <c r="W116" t="s">
        <v>1298</v>
      </c>
      <c r="X116" t="s">
        <v>2395</v>
      </c>
    </row>
    <row r="117" spans="1:24">
      <c r="A117" t="s">
        <v>453</v>
      </c>
      <c r="B117" t="s">
        <v>454</v>
      </c>
      <c r="C117" t="s">
        <v>455</v>
      </c>
      <c r="F117" t="s">
        <v>28</v>
      </c>
      <c r="G117" t="s">
        <v>29</v>
      </c>
      <c r="H117" t="s">
        <v>42</v>
      </c>
      <c r="I117" t="s">
        <v>28</v>
      </c>
      <c r="J117" s="5">
        <v>110201</v>
      </c>
      <c r="K117" t="s">
        <v>30</v>
      </c>
      <c r="L117" t="s">
        <v>456</v>
      </c>
      <c r="M117" t="s">
        <v>32</v>
      </c>
      <c r="N117" t="s">
        <v>44</v>
      </c>
      <c r="O117" t="s">
        <v>45</v>
      </c>
      <c r="P117" s="3">
        <v>120000</v>
      </c>
      <c r="Q117" s="3">
        <v>81138</v>
      </c>
      <c r="R117" t="s">
        <v>457</v>
      </c>
      <c r="S117" t="s">
        <v>59</v>
      </c>
      <c r="T117" t="s">
        <v>48</v>
      </c>
      <c r="X117" t="s">
        <v>458</v>
      </c>
    </row>
    <row r="118" spans="1:24">
      <c r="A118" t="s">
        <v>313</v>
      </c>
      <c r="B118" t="s">
        <v>781</v>
      </c>
      <c r="C118" t="s">
        <v>782</v>
      </c>
      <c r="F118" t="s">
        <v>28</v>
      </c>
      <c r="G118" t="s">
        <v>29</v>
      </c>
      <c r="H118" t="s">
        <v>42</v>
      </c>
      <c r="I118" t="s">
        <v>28</v>
      </c>
      <c r="J118" s="5">
        <v>110201</v>
      </c>
      <c r="K118" t="s">
        <v>30</v>
      </c>
      <c r="L118" t="s">
        <v>783</v>
      </c>
      <c r="M118" t="s">
        <v>32</v>
      </c>
      <c r="N118" t="s">
        <v>384</v>
      </c>
      <c r="O118" t="s">
        <v>346</v>
      </c>
      <c r="P118" s="3">
        <v>40000</v>
      </c>
      <c r="Q118" s="3">
        <v>80000</v>
      </c>
      <c r="R118" t="s">
        <v>784</v>
      </c>
      <c r="S118" t="s">
        <v>59</v>
      </c>
      <c r="T118" t="s">
        <v>48</v>
      </c>
      <c r="X118" t="s">
        <v>785</v>
      </c>
    </row>
    <row r="119" spans="1:24">
      <c r="A119" t="s">
        <v>359</v>
      </c>
      <c r="B119" t="s">
        <v>360</v>
      </c>
      <c r="C119" t="s">
        <v>361</v>
      </c>
      <c r="F119" t="s">
        <v>28</v>
      </c>
      <c r="G119" t="s">
        <v>29</v>
      </c>
      <c r="H119" t="s">
        <v>42</v>
      </c>
      <c r="I119" t="s">
        <v>28</v>
      </c>
      <c r="J119" s="5">
        <v>110201</v>
      </c>
      <c r="K119" t="s">
        <v>30</v>
      </c>
      <c r="L119" t="s">
        <v>362</v>
      </c>
      <c r="M119" t="s">
        <v>32</v>
      </c>
      <c r="N119" t="s">
        <v>44</v>
      </c>
      <c r="O119" t="s">
        <v>45</v>
      </c>
      <c r="P119" s="3">
        <v>120000</v>
      </c>
      <c r="Q119" s="3">
        <v>118605</v>
      </c>
      <c r="R119" t="s">
        <v>363</v>
      </c>
      <c r="S119" t="s">
        <v>59</v>
      </c>
      <c r="T119" t="s">
        <v>48</v>
      </c>
      <c r="X119" t="s">
        <v>364</v>
      </c>
    </row>
    <row r="120" spans="1:24">
      <c r="A120" t="s">
        <v>422</v>
      </c>
      <c r="B120" t="s">
        <v>423</v>
      </c>
      <c r="C120" t="s">
        <v>424</v>
      </c>
      <c r="F120" t="s">
        <v>28</v>
      </c>
      <c r="G120" t="s">
        <v>29</v>
      </c>
      <c r="H120" t="s">
        <v>42</v>
      </c>
      <c r="I120" t="s">
        <v>28</v>
      </c>
      <c r="J120" s="5">
        <v>110201</v>
      </c>
      <c r="K120" t="s">
        <v>30</v>
      </c>
      <c r="L120" t="s">
        <v>425</v>
      </c>
      <c r="M120" t="s">
        <v>32</v>
      </c>
      <c r="N120" t="s">
        <v>384</v>
      </c>
      <c r="O120" t="s">
        <v>346</v>
      </c>
      <c r="P120" s="3">
        <v>350000</v>
      </c>
      <c r="Q120" s="3">
        <v>350000</v>
      </c>
      <c r="R120" t="s">
        <v>426</v>
      </c>
      <c r="S120" t="s">
        <v>59</v>
      </c>
      <c r="T120" t="s">
        <v>48</v>
      </c>
      <c r="X120" t="s">
        <v>427</v>
      </c>
    </row>
    <row r="121" spans="1:24">
      <c r="A121" t="s">
        <v>422</v>
      </c>
      <c r="B121" t="s">
        <v>608</v>
      </c>
      <c r="C121" t="s">
        <v>609</v>
      </c>
      <c r="F121" t="s">
        <v>28</v>
      </c>
      <c r="G121" t="s">
        <v>29</v>
      </c>
      <c r="H121" t="s">
        <v>42</v>
      </c>
      <c r="I121" t="s">
        <v>28</v>
      </c>
      <c r="J121" s="5">
        <v>110201</v>
      </c>
      <c r="K121" t="s">
        <v>30</v>
      </c>
      <c r="L121" t="s">
        <v>610</v>
      </c>
      <c r="M121" t="s">
        <v>32</v>
      </c>
      <c r="N121" t="s">
        <v>384</v>
      </c>
      <c r="O121" t="s">
        <v>346</v>
      </c>
      <c r="P121" s="3">
        <v>155400</v>
      </c>
      <c r="Q121" s="3">
        <v>155400</v>
      </c>
      <c r="R121" t="s">
        <v>426</v>
      </c>
      <c r="S121" t="s">
        <v>59</v>
      </c>
      <c r="T121" t="s">
        <v>48</v>
      </c>
      <c r="X121" t="s">
        <v>611</v>
      </c>
    </row>
    <row r="122" spans="1:24">
      <c r="A122" t="s">
        <v>148</v>
      </c>
      <c r="B122" t="s">
        <v>2428</v>
      </c>
      <c r="C122" t="s">
        <v>2429</v>
      </c>
      <c r="F122" t="s">
        <v>28</v>
      </c>
      <c r="G122" t="s">
        <v>29</v>
      </c>
      <c r="H122" t="s">
        <v>42</v>
      </c>
      <c r="I122" t="s">
        <v>28</v>
      </c>
      <c r="J122" s="5">
        <v>110201</v>
      </c>
      <c r="K122" t="s">
        <v>30</v>
      </c>
      <c r="L122" t="s">
        <v>2430</v>
      </c>
      <c r="M122" t="s">
        <v>32</v>
      </c>
      <c r="N122" t="s">
        <v>2316</v>
      </c>
      <c r="O122" t="s">
        <v>1077</v>
      </c>
      <c r="P122" s="3">
        <v>48000</v>
      </c>
      <c r="Q122" s="3">
        <v>48000</v>
      </c>
      <c r="R122" t="s">
        <v>152</v>
      </c>
      <c r="S122" t="s">
        <v>59</v>
      </c>
      <c r="T122" t="s">
        <v>48</v>
      </c>
      <c r="V122" t="s">
        <v>999</v>
      </c>
      <c r="W122" t="s">
        <v>1000</v>
      </c>
      <c r="X122" t="s">
        <v>2431</v>
      </c>
    </row>
    <row r="123" spans="1:24">
      <c r="A123" t="s">
        <v>1310</v>
      </c>
      <c r="B123" t="s">
        <v>1311</v>
      </c>
      <c r="C123" t="s">
        <v>1312</v>
      </c>
      <c r="F123" t="s">
        <v>28</v>
      </c>
      <c r="G123" t="s">
        <v>29</v>
      </c>
      <c r="H123" t="s">
        <v>42</v>
      </c>
      <c r="I123" t="s">
        <v>28</v>
      </c>
      <c r="J123" s="5">
        <v>110201</v>
      </c>
      <c r="K123" t="s">
        <v>30</v>
      </c>
      <c r="L123" t="s">
        <v>1313</v>
      </c>
      <c r="M123" t="s">
        <v>32</v>
      </c>
      <c r="N123" t="s">
        <v>546</v>
      </c>
      <c r="O123" t="s">
        <v>346</v>
      </c>
      <c r="P123" s="3">
        <v>155400</v>
      </c>
      <c r="Q123" s="3">
        <v>155400</v>
      </c>
      <c r="R123" t="s">
        <v>1314</v>
      </c>
      <c r="S123" t="s">
        <v>59</v>
      </c>
      <c r="T123" t="s">
        <v>48</v>
      </c>
      <c r="V123" t="s">
        <v>999</v>
      </c>
      <c r="W123" t="s">
        <v>1000</v>
      </c>
      <c r="X123" t="s">
        <v>1315</v>
      </c>
    </row>
    <row r="124" spans="1:24">
      <c r="A124" t="s">
        <v>170</v>
      </c>
      <c r="B124" t="s">
        <v>171</v>
      </c>
      <c r="C124" t="s">
        <v>172</v>
      </c>
      <c r="F124" t="s">
        <v>28</v>
      </c>
      <c r="G124" t="s">
        <v>29</v>
      </c>
      <c r="H124" t="s">
        <v>173</v>
      </c>
      <c r="I124" t="s">
        <v>28</v>
      </c>
      <c r="J124" s="5">
        <v>110201</v>
      </c>
      <c r="K124" t="s">
        <v>30</v>
      </c>
      <c r="L124" t="s">
        <v>174</v>
      </c>
      <c r="M124" t="s">
        <v>32</v>
      </c>
      <c r="N124" t="s">
        <v>44</v>
      </c>
      <c r="O124" t="s">
        <v>45</v>
      </c>
      <c r="P124" s="3">
        <v>300000</v>
      </c>
      <c r="Q124" s="3">
        <v>300000</v>
      </c>
      <c r="R124" t="s">
        <v>175</v>
      </c>
      <c r="S124" t="s">
        <v>59</v>
      </c>
      <c r="T124" t="s">
        <v>48</v>
      </c>
      <c r="X124" t="s">
        <v>176</v>
      </c>
    </row>
    <row r="125" spans="1:24">
      <c r="A125" t="s">
        <v>170</v>
      </c>
      <c r="B125" t="s">
        <v>627</v>
      </c>
      <c r="C125" t="s">
        <v>628</v>
      </c>
      <c r="F125" t="s">
        <v>28</v>
      </c>
      <c r="G125" t="s">
        <v>29</v>
      </c>
      <c r="H125" t="s">
        <v>42</v>
      </c>
      <c r="I125" t="s">
        <v>28</v>
      </c>
      <c r="J125" s="5">
        <v>110201</v>
      </c>
      <c r="K125" t="s">
        <v>30</v>
      </c>
      <c r="L125" t="s">
        <v>629</v>
      </c>
      <c r="M125" t="s">
        <v>32</v>
      </c>
      <c r="N125" t="s">
        <v>384</v>
      </c>
      <c r="O125" t="s">
        <v>346</v>
      </c>
      <c r="P125" s="3">
        <v>77800</v>
      </c>
      <c r="Q125" s="3">
        <v>77800</v>
      </c>
      <c r="R125" t="s">
        <v>175</v>
      </c>
      <c r="S125" t="s">
        <v>59</v>
      </c>
      <c r="T125" t="s">
        <v>48</v>
      </c>
      <c r="X125" t="s">
        <v>630</v>
      </c>
    </row>
    <row r="126" spans="1:24">
      <c r="A126" t="s">
        <v>671</v>
      </c>
      <c r="B126" t="s">
        <v>672</v>
      </c>
      <c r="C126" t="s">
        <v>673</v>
      </c>
      <c r="F126" t="s">
        <v>28</v>
      </c>
      <c r="G126" t="s">
        <v>29</v>
      </c>
      <c r="H126" t="s">
        <v>42</v>
      </c>
      <c r="I126" t="s">
        <v>28</v>
      </c>
      <c r="J126" s="5">
        <v>110201</v>
      </c>
      <c r="K126" t="s">
        <v>30</v>
      </c>
      <c r="L126" t="s">
        <v>674</v>
      </c>
      <c r="M126" t="s">
        <v>32</v>
      </c>
      <c r="N126" t="s">
        <v>384</v>
      </c>
      <c r="O126" t="s">
        <v>346</v>
      </c>
      <c r="P126" s="3">
        <v>50325</v>
      </c>
      <c r="Q126" s="3">
        <v>50325</v>
      </c>
      <c r="R126" t="s">
        <v>675</v>
      </c>
      <c r="S126" t="s">
        <v>59</v>
      </c>
      <c r="T126" t="s">
        <v>48</v>
      </c>
      <c r="X126" t="s">
        <v>676</v>
      </c>
    </row>
    <row r="127" spans="1:24">
      <c r="A127" t="s">
        <v>148</v>
      </c>
      <c r="B127" t="s">
        <v>585</v>
      </c>
      <c r="C127" t="s">
        <v>586</v>
      </c>
      <c r="F127" t="s">
        <v>28</v>
      </c>
      <c r="G127" t="s">
        <v>29</v>
      </c>
      <c r="H127" t="s">
        <v>42</v>
      </c>
      <c r="I127" t="s">
        <v>28</v>
      </c>
      <c r="J127" s="5">
        <v>110201</v>
      </c>
      <c r="K127" t="s">
        <v>30</v>
      </c>
      <c r="L127" t="s">
        <v>587</v>
      </c>
      <c r="M127" t="s">
        <v>32</v>
      </c>
      <c r="N127" t="s">
        <v>355</v>
      </c>
      <c r="O127" t="s">
        <v>346</v>
      </c>
      <c r="P127" s="3">
        <v>50325</v>
      </c>
      <c r="Q127" s="3">
        <v>50325</v>
      </c>
      <c r="R127" t="s">
        <v>152</v>
      </c>
      <c r="S127" t="s">
        <v>59</v>
      </c>
      <c r="T127" t="s">
        <v>48</v>
      </c>
      <c r="X127" t="s">
        <v>588</v>
      </c>
    </row>
    <row r="128" spans="1:24">
      <c r="A128" t="s">
        <v>148</v>
      </c>
      <c r="B128" t="s">
        <v>1445</v>
      </c>
      <c r="C128" t="s">
        <v>1446</v>
      </c>
      <c r="F128" t="s">
        <v>28</v>
      </c>
      <c r="G128" t="s">
        <v>29</v>
      </c>
      <c r="H128" t="s">
        <v>42</v>
      </c>
      <c r="I128" t="s">
        <v>28</v>
      </c>
      <c r="J128" s="5">
        <v>110201</v>
      </c>
      <c r="K128" t="s">
        <v>30</v>
      </c>
      <c r="L128" t="s">
        <v>1447</v>
      </c>
      <c r="M128" t="s">
        <v>32</v>
      </c>
      <c r="N128" t="s">
        <v>1432</v>
      </c>
      <c r="O128" t="s">
        <v>1297</v>
      </c>
      <c r="P128" s="3">
        <v>60000</v>
      </c>
      <c r="Q128" s="3">
        <v>60000</v>
      </c>
      <c r="R128" t="s">
        <v>152</v>
      </c>
      <c r="S128" t="s">
        <v>59</v>
      </c>
      <c r="T128" t="s">
        <v>48</v>
      </c>
      <c r="V128" t="s">
        <v>999</v>
      </c>
      <c r="W128" t="s">
        <v>1000</v>
      </c>
      <c r="X128" t="s">
        <v>1448</v>
      </c>
    </row>
    <row r="129" spans="1:24">
      <c r="A129" t="s">
        <v>273</v>
      </c>
      <c r="B129" t="s">
        <v>274</v>
      </c>
      <c r="C129" t="s">
        <v>275</v>
      </c>
      <c r="F129" t="s">
        <v>28</v>
      </c>
      <c r="G129" t="s">
        <v>29</v>
      </c>
      <c r="H129" t="s">
        <v>42</v>
      </c>
      <c r="I129" t="s">
        <v>28</v>
      </c>
      <c r="J129" s="5">
        <v>110201</v>
      </c>
      <c r="K129" t="s">
        <v>30</v>
      </c>
      <c r="L129" t="s">
        <v>276</v>
      </c>
      <c r="M129" t="s">
        <v>32</v>
      </c>
      <c r="N129" t="s">
        <v>44</v>
      </c>
      <c r="O129" t="s">
        <v>45</v>
      </c>
      <c r="P129" s="3">
        <v>4911400</v>
      </c>
      <c r="Q129" s="3">
        <v>4911400</v>
      </c>
      <c r="R129" t="s">
        <v>277</v>
      </c>
      <c r="S129" t="s">
        <v>278</v>
      </c>
      <c r="T129" t="s">
        <v>48</v>
      </c>
      <c r="X129" t="s">
        <v>279</v>
      </c>
    </row>
    <row r="130" spans="1:24">
      <c r="A130" t="s">
        <v>520</v>
      </c>
      <c r="B130" t="s">
        <v>521</v>
      </c>
      <c r="C130" t="s">
        <v>522</v>
      </c>
      <c r="F130" t="s">
        <v>28</v>
      </c>
      <c r="G130" t="s">
        <v>29</v>
      </c>
      <c r="H130" t="s">
        <v>327</v>
      </c>
      <c r="I130" t="s">
        <v>28</v>
      </c>
      <c r="J130" s="5">
        <v>110201</v>
      </c>
      <c r="K130" t="s">
        <v>30</v>
      </c>
      <c r="L130" t="s">
        <v>523</v>
      </c>
      <c r="M130" t="s">
        <v>32</v>
      </c>
      <c r="N130" t="s">
        <v>384</v>
      </c>
      <c r="O130" t="s">
        <v>346</v>
      </c>
      <c r="P130" s="3">
        <v>1663000</v>
      </c>
      <c r="Q130" s="3">
        <v>1663000</v>
      </c>
      <c r="R130" t="s">
        <v>524</v>
      </c>
      <c r="S130" t="s">
        <v>525</v>
      </c>
      <c r="T130" t="s">
        <v>486</v>
      </c>
      <c r="X130" t="s">
        <v>526</v>
      </c>
    </row>
    <row r="131" spans="1:24">
      <c r="A131" t="s">
        <v>527</v>
      </c>
      <c r="B131" t="s">
        <v>1387</v>
      </c>
      <c r="C131" t="s">
        <v>1388</v>
      </c>
      <c r="F131" t="s">
        <v>28</v>
      </c>
      <c r="G131" t="s">
        <v>29</v>
      </c>
      <c r="I131" t="s">
        <v>28</v>
      </c>
      <c r="J131" s="5">
        <v>110201</v>
      </c>
      <c r="K131" t="s">
        <v>30</v>
      </c>
      <c r="L131" t="s">
        <v>1389</v>
      </c>
      <c r="M131" t="s">
        <v>32</v>
      </c>
      <c r="N131" t="s">
        <v>1296</v>
      </c>
      <c r="O131" t="s">
        <v>1297</v>
      </c>
      <c r="P131" s="3">
        <v>9781600</v>
      </c>
      <c r="Q131" s="3">
        <v>9781600</v>
      </c>
      <c r="R131" t="s">
        <v>531</v>
      </c>
      <c r="S131" t="s">
        <v>525</v>
      </c>
      <c r="T131" t="s">
        <v>486</v>
      </c>
      <c r="V131" t="s">
        <v>999</v>
      </c>
      <c r="W131" t="s">
        <v>1090</v>
      </c>
      <c r="X131" t="s">
        <v>1390</v>
      </c>
    </row>
    <row r="132" spans="1:24">
      <c r="A132" t="s">
        <v>527</v>
      </c>
      <c r="B132" t="s">
        <v>2448</v>
      </c>
      <c r="C132" t="s">
        <v>1388</v>
      </c>
      <c r="F132" t="s">
        <v>28</v>
      </c>
      <c r="G132" t="s">
        <v>29</v>
      </c>
      <c r="I132" t="s">
        <v>28</v>
      </c>
      <c r="J132" s="5">
        <v>110201</v>
      </c>
      <c r="K132" t="s">
        <v>30</v>
      </c>
      <c r="L132" t="s">
        <v>2449</v>
      </c>
      <c r="M132" t="s">
        <v>32</v>
      </c>
      <c r="N132" t="s">
        <v>1076</v>
      </c>
      <c r="O132" t="s">
        <v>1077</v>
      </c>
      <c r="P132" s="3">
        <v>6363400</v>
      </c>
      <c r="Q132" s="3">
        <v>6363400</v>
      </c>
      <c r="R132" t="s">
        <v>531</v>
      </c>
      <c r="S132" t="s">
        <v>525</v>
      </c>
      <c r="T132" t="s">
        <v>486</v>
      </c>
      <c r="V132" t="s">
        <v>999</v>
      </c>
      <c r="W132" t="s">
        <v>1090</v>
      </c>
      <c r="X132" t="s">
        <v>2450</v>
      </c>
    </row>
    <row r="133" spans="1:24">
      <c r="A133" t="s">
        <v>286</v>
      </c>
      <c r="B133" t="s">
        <v>1790</v>
      </c>
      <c r="C133" t="s">
        <v>1791</v>
      </c>
      <c r="F133" t="s">
        <v>28</v>
      </c>
      <c r="G133" t="s">
        <v>29</v>
      </c>
      <c r="I133" t="s">
        <v>28</v>
      </c>
      <c r="J133" s="5">
        <v>110201</v>
      </c>
      <c r="K133" t="s">
        <v>30</v>
      </c>
      <c r="L133" t="s">
        <v>1792</v>
      </c>
      <c r="M133" t="s">
        <v>32</v>
      </c>
      <c r="N133" t="s">
        <v>1432</v>
      </c>
      <c r="O133" t="s">
        <v>1297</v>
      </c>
      <c r="P133" s="3">
        <v>60000</v>
      </c>
      <c r="Q133" s="3">
        <v>60000</v>
      </c>
      <c r="R133" t="s">
        <v>290</v>
      </c>
      <c r="S133" t="s">
        <v>59</v>
      </c>
      <c r="T133" t="s">
        <v>48</v>
      </c>
      <c r="V133" t="s">
        <v>999</v>
      </c>
      <c r="W133" t="s">
        <v>1000</v>
      </c>
      <c r="X133" t="s">
        <v>1793</v>
      </c>
    </row>
    <row r="134" spans="1:24">
      <c r="A134" t="s">
        <v>148</v>
      </c>
      <c r="B134" t="s">
        <v>149</v>
      </c>
      <c r="C134" t="s">
        <v>150</v>
      </c>
      <c r="F134" t="s">
        <v>28</v>
      </c>
      <c r="G134" t="s">
        <v>29</v>
      </c>
      <c r="H134" t="s">
        <v>42</v>
      </c>
      <c r="I134" t="s">
        <v>28</v>
      </c>
      <c r="J134" s="5">
        <v>110201</v>
      </c>
      <c r="K134" t="s">
        <v>30</v>
      </c>
      <c r="L134" t="s">
        <v>151</v>
      </c>
      <c r="M134" t="s">
        <v>32</v>
      </c>
      <c r="N134" t="s">
        <v>44</v>
      </c>
      <c r="O134" t="s">
        <v>45</v>
      </c>
      <c r="P134" s="3">
        <v>375400</v>
      </c>
      <c r="Q134" s="3">
        <v>375400</v>
      </c>
      <c r="R134" t="s">
        <v>152</v>
      </c>
      <c r="S134" t="s">
        <v>59</v>
      </c>
      <c r="T134" t="s">
        <v>48</v>
      </c>
      <c r="X134" t="s">
        <v>153</v>
      </c>
    </row>
    <row r="135" spans="1:24">
      <c r="A135" t="s">
        <v>80</v>
      </c>
      <c r="B135" t="s">
        <v>2465</v>
      </c>
      <c r="C135" t="s">
        <v>2466</v>
      </c>
      <c r="F135" t="s">
        <v>28</v>
      </c>
      <c r="G135" t="s">
        <v>29</v>
      </c>
      <c r="I135" t="s">
        <v>28</v>
      </c>
      <c r="J135" s="5">
        <v>110201</v>
      </c>
      <c r="K135" t="s">
        <v>30</v>
      </c>
      <c r="L135" t="s">
        <v>2467</v>
      </c>
      <c r="M135" t="s">
        <v>32</v>
      </c>
      <c r="N135" t="s">
        <v>2407</v>
      </c>
      <c r="O135" t="s">
        <v>1077</v>
      </c>
      <c r="P135" s="3">
        <v>50000</v>
      </c>
      <c r="Q135" s="3">
        <v>50000</v>
      </c>
      <c r="R135" t="s">
        <v>84</v>
      </c>
      <c r="S135" t="s">
        <v>59</v>
      </c>
      <c r="T135" t="s">
        <v>48</v>
      </c>
      <c r="V135" t="s">
        <v>1104</v>
      </c>
      <c r="W135" t="s">
        <v>1160</v>
      </c>
      <c r="X135" t="s">
        <v>2468</v>
      </c>
    </row>
    <row r="136" spans="1:24">
      <c r="A136" t="s">
        <v>124</v>
      </c>
      <c r="B136" t="s">
        <v>134</v>
      </c>
      <c r="C136" t="s">
        <v>135</v>
      </c>
      <c r="F136" t="s">
        <v>28</v>
      </c>
      <c r="G136" t="s">
        <v>29</v>
      </c>
      <c r="H136" t="s">
        <v>42</v>
      </c>
      <c r="I136" t="s">
        <v>28</v>
      </c>
      <c r="J136" s="5">
        <v>110201</v>
      </c>
      <c r="K136" t="s">
        <v>30</v>
      </c>
      <c r="L136" t="s">
        <v>136</v>
      </c>
      <c r="M136" t="s">
        <v>32</v>
      </c>
      <c r="N136" t="s">
        <v>44</v>
      </c>
      <c r="O136" t="s">
        <v>45</v>
      </c>
      <c r="P136" s="3">
        <v>91400</v>
      </c>
      <c r="Q136" s="3">
        <v>91400</v>
      </c>
      <c r="R136" t="s">
        <v>128</v>
      </c>
      <c r="S136" t="s">
        <v>59</v>
      </c>
      <c r="T136" t="s">
        <v>48</v>
      </c>
      <c r="X136" t="s">
        <v>137</v>
      </c>
    </row>
    <row r="137" spans="1:24">
      <c r="A137" t="s">
        <v>612</v>
      </c>
      <c r="B137" t="s">
        <v>631</v>
      </c>
      <c r="C137" t="s">
        <v>632</v>
      </c>
      <c r="F137" t="s">
        <v>28</v>
      </c>
      <c r="G137" t="s">
        <v>29</v>
      </c>
      <c r="I137" t="s">
        <v>28</v>
      </c>
      <c r="J137" s="5">
        <v>110201</v>
      </c>
      <c r="K137" t="s">
        <v>30</v>
      </c>
      <c r="L137" t="s">
        <v>633</v>
      </c>
      <c r="M137" t="s">
        <v>32</v>
      </c>
      <c r="N137" t="s">
        <v>384</v>
      </c>
      <c r="O137" t="s">
        <v>346</v>
      </c>
      <c r="P137" s="3">
        <v>2091000</v>
      </c>
      <c r="Q137" s="3">
        <v>2091000</v>
      </c>
      <c r="R137" t="s">
        <v>616</v>
      </c>
      <c r="S137" t="s">
        <v>617</v>
      </c>
      <c r="T137" t="s">
        <v>618</v>
      </c>
      <c r="X137" t="s">
        <v>634</v>
      </c>
    </row>
    <row r="138" spans="1:24">
      <c r="A138" t="s">
        <v>612</v>
      </c>
      <c r="B138" t="s">
        <v>1465</v>
      </c>
      <c r="C138" t="s">
        <v>1466</v>
      </c>
      <c r="F138" t="s">
        <v>28</v>
      </c>
      <c r="G138" t="s">
        <v>849</v>
      </c>
      <c r="I138" t="s">
        <v>28</v>
      </c>
      <c r="J138" s="5">
        <v>110201</v>
      </c>
      <c r="K138" t="s">
        <v>30</v>
      </c>
      <c r="L138" t="s">
        <v>1467</v>
      </c>
      <c r="M138" t="s">
        <v>32</v>
      </c>
      <c r="N138" t="s">
        <v>1296</v>
      </c>
      <c r="O138" t="s">
        <v>1297</v>
      </c>
      <c r="P138" s="3">
        <v>2067000</v>
      </c>
      <c r="Q138" s="3">
        <v>2067000</v>
      </c>
      <c r="R138" t="s">
        <v>616</v>
      </c>
      <c r="S138" t="s">
        <v>617</v>
      </c>
      <c r="T138" t="s">
        <v>618</v>
      </c>
      <c r="V138" t="s">
        <v>1094</v>
      </c>
      <c r="W138" t="s">
        <v>1298</v>
      </c>
      <c r="X138" t="s">
        <v>1468</v>
      </c>
    </row>
    <row r="139" spans="1:24">
      <c r="A139" t="s">
        <v>612</v>
      </c>
      <c r="B139" t="s">
        <v>2371</v>
      </c>
      <c r="C139" t="s">
        <v>1127</v>
      </c>
      <c r="F139" t="s">
        <v>28</v>
      </c>
      <c r="G139" t="s">
        <v>29</v>
      </c>
      <c r="I139" t="s">
        <v>28</v>
      </c>
      <c r="J139" s="5">
        <v>110201</v>
      </c>
      <c r="K139" t="s">
        <v>30</v>
      </c>
      <c r="L139" t="s">
        <v>2372</v>
      </c>
      <c r="M139" t="s">
        <v>32</v>
      </c>
      <c r="N139" t="s">
        <v>1076</v>
      </c>
      <c r="O139" t="s">
        <v>1077</v>
      </c>
      <c r="P139" s="3">
        <v>1860400</v>
      </c>
      <c r="Q139" s="3">
        <v>1860400</v>
      </c>
      <c r="R139" t="s">
        <v>616</v>
      </c>
      <c r="S139" t="s">
        <v>617</v>
      </c>
      <c r="T139" t="s">
        <v>618</v>
      </c>
      <c r="V139" t="s">
        <v>1094</v>
      </c>
      <c r="W139" t="s">
        <v>1298</v>
      </c>
      <c r="X139" t="s">
        <v>2373</v>
      </c>
    </row>
    <row r="140" spans="1:24">
      <c r="A140" t="s">
        <v>933</v>
      </c>
      <c r="B140" t="s">
        <v>934</v>
      </c>
      <c r="C140" t="s">
        <v>935</v>
      </c>
      <c r="F140" t="s">
        <v>28</v>
      </c>
      <c r="G140" t="s">
        <v>29</v>
      </c>
      <c r="H140" t="s">
        <v>42</v>
      </c>
      <c r="I140" t="s">
        <v>28</v>
      </c>
      <c r="J140" s="5">
        <v>110201</v>
      </c>
      <c r="K140" t="s">
        <v>30</v>
      </c>
      <c r="L140" t="s">
        <v>936</v>
      </c>
      <c r="M140" t="s">
        <v>32</v>
      </c>
      <c r="N140" t="s">
        <v>937</v>
      </c>
      <c r="O140" t="s">
        <v>699</v>
      </c>
      <c r="P140" s="3">
        <v>20000</v>
      </c>
      <c r="Q140" s="3">
        <v>20000</v>
      </c>
      <c r="R140" t="s">
        <v>938</v>
      </c>
      <c r="S140" t="s">
        <v>59</v>
      </c>
      <c r="T140" t="s">
        <v>48</v>
      </c>
      <c r="X140" t="s">
        <v>939</v>
      </c>
    </row>
    <row r="141" spans="1:24">
      <c r="A141" t="s">
        <v>1370</v>
      </c>
      <c r="B141" t="s">
        <v>1371</v>
      </c>
      <c r="C141" t="s">
        <v>1372</v>
      </c>
      <c r="F141" t="s">
        <v>28</v>
      </c>
      <c r="G141" t="s">
        <v>29</v>
      </c>
      <c r="I141" t="s">
        <v>28</v>
      </c>
      <c r="J141" s="5">
        <v>110201</v>
      </c>
      <c r="K141" t="s">
        <v>30</v>
      </c>
      <c r="L141" t="s">
        <v>1373</v>
      </c>
      <c r="M141" t="s">
        <v>32</v>
      </c>
      <c r="N141" t="s">
        <v>1296</v>
      </c>
      <c r="O141" t="s">
        <v>1297</v>
      </c>
      <c r="P141" s="3">
        <v>350000</v>
      </c>
      <c r="Q141" s="3">
        <v>350000</v>
      </c>
      <c r="S141" t="s">
        <v>1374</v>
      </c>
      <c r="T141" t="s">
        <v>1375</v>
      </c>
      <c r="V141" t="s">
        <v>1061</v>
      </c>
      <c r="W141" t="s">
        <v>1062</v>
      </c>
      <c r="X141" t="s">
        <v>1376</v>
      </c>
    </row>
    <row r="142" spans="1:24">
      <c r="A142" t="s">
        <v>142</v>
      </c>
      <c r="B142" t="s">
        <v>641</v>
      </c>
      <c r="C142" t="s">
        <v>642</v>
      </c>
      <c r="F142" t="s">
        <v>28</v>
      </c>
      <c r="G142" t="s">
        <v>29</v>
      </c>
      <c r="H142" t="s">
        <v>42</v>
      </c>
      <c r="I142" t="s">
        <v>28</v>
      </c>
      <c r="J142" s="5">
        <v>110201</v>
      </c>
      <c r="K142" t="s">
        <v>30</v>
      </c>
      <c r="L142" t="s">
        <v>643</v>
      </c>
      <c r="M142" t="s">
        <v>32</v>
      </c>
      <c r="N142" t="s">
        <v>355</v>
      </c>
      <c r="O142" t="s">
        <v>346</v>
      </c>
      <c r="P142" s="3">
        <v>80000</v>
      </c>
      <c r="Q142" s="3">
        <v>80000</v>
      </c>
      <c r="R142" t="s">
        <v>644</v>
      </c>
      <c r="S142" t="s">
        <v>59</v>
      </c>
      <c r="T142" t="s">
        <v>48</v>
      </c>
      <c r="X142" t="s">
        <v>645</v>
      </c>
    </row>
    <row r="143" spans="1:24">
      <c r="A143" t="s">
        <v>97</v>
      </c>
      <c r="B143" t="s">
        <v>98</v>
      </c>
      <c r="C143" t="s">
        <v>99</v>
      </c>
      <c r="F143" t="s">
        <v>28</v>
      </c>
      <c r="G143" t="s">
        <v>29</v>
      </c>
      <c r="I143" t="s">
        <v>28</v>
      </c>
      <c r="J143" s="5">
        <v>110201</v>
      </c>
      <c r="K143" t="s">
        <v>30</v>
      </c>
      <c r="L143" t="s">
        <v>100</v>
      </c>
      <c r="M143" t="s">
        <v>32</v>
      </c>
      <c r="N143" t="s">
        <v>44</v>
      </c>
      <c r="O143" t="s">
        <v>45</v>
      </c>
      <c r="P143" s="3">
        <v>28444000</v>
      </c>
      <c r="Q143" s="3">
        <v>28444000</v>
      </c>
      <c r="R143" t="s">
        <v>101</v>
      </c>
      <c r="S143" t="s">
        <v>102</v>
      </c>
      <c r="T143" t="s">
        <v>37</v>
      </c>
      <c r="X143" t="s">
        <v>103</v>
      </c>
    </row>
    <row r="144" spans="1:24">
      <c r="A144" t="s">
        <v>1409</v>
      </c>
      <c r="B144" t="s">
        <v>1410</v>
      </c>
      <c r="C144" t="s">
        <v>1411</v>
      </c>
      <c r="F144" t="s">
        <v>28</v>
      </c>
      <c r="G144" t="s">
        <v>29</v>
      </c>
      <c r="H144" t="s">
        <v>42</v>
      </c>
      <c r="I144" t="s">
        <v>28</v>
      </c>
      <c r="J144" s="5">
        <v>110201</v>
      </c>
      <c r="K144" t="s">
        <v>30</v>
      </c>
      <c r="L144" t="s">
        <v>1412</v>
      </c>
      <c r="M144" t="s">
        <v>32</v>
      </c>
      <c r="N144" t="s">
        <v>1296</v>
      </c>
      <c r="O144" t="s">
        <v>1297</v>
      </c>
      <c r="P144" s="3">
        <v>19126600</v>
      </c>
      <c r="Q144" s="3">
        <v>19126600</v>
      </c>
      <c r="R144" t="s">
        <v>1413</v>
      </c>
      <c r="S144" t="s">
        <v>47</v>
      </c>
      <c r="T144" t="s">
        <v>48</v>
      </c>
      <c r="V144" t="s">
        <v>999</v>
      </c>
      <c r="W144" t="s">
        <v>1000</v>
      </c>
      <c r="X144" t="s">
        <v>1414</v>
      </c>
    </row>
    <row r="145" spans="1:24">
      <c r="A145" t="s">
        <v>54</v>
      </c>
      <c r="B145" t="s">
        <v>868</v>
      </c>
      <c r="C145" t="s">
        <v>869</v>
      </c>
      <c r="F145" t="s">
        <v>28</v>
      </c>
      <c r="G145" t="s">
        <v>29</v>
      </c>
      <c r="H145" t="s">
        <v>42</v>
      </c>
      <c r="I145" t="s">
        <v>28</v>
      </c>
      <c r="J145" s="5">
        <v>110201</v>
      </c>
      <c r="K145" t="s">
        <v>30</v>
      </c>
      <c r="L145" t="s">
        <v>870</v>
      </c>
      <c r="M145" t="s">
        <v>32</v>
      </c>
      <c r="N145" t="s">
        <v>688</v>
      </c>
      <c r="O145" t="s">
        <v>871</v>
      </c>
      <c r="P145" s="3">
        <v>307360</v>
      </c>
      <c r="Q145" s="3">
        <v>307360</v>
      </c>
      <c r="R145" t="s">
        <v>58</v>
      </c>
      <c r="S145" t="s">
        <v>59</v>
      </c>
      <c r="T145" t="s">
        <v>48</v>
      </c>
      <c r="X145" t="s">
        <v>872</v>
      </c>
    </row>
    <row r="146" spans="1:24">
      <c r="A146" t="s">
        <v>2001</v>
      </c>
      <c r="B146" t="s">
        <v>2002</v>
      </c>
      <c r="C146" t="s">
        <v>2003</v>
      </c>
      <c r="F146" t="s">
        <v>28</v>
      </c>
      <c r="G146" t="s">
        <v>29</v>
      </c>
      <c r="H146" t="s">
        <v>42</v>
      </c>
      <c r="I146" t="s">
        <v>28</v>
      </c>
      <c r="J146" s="5">
        <v>110201</v>
      </c>
      <c r="K146" t="s">
        <v>30</v>
      </c>
      <c r="L146" t="s">
        <v>2004</v>
      </c>
      <c r="M146" t="s">
        <v>32</v>
      </c>
      <c r="N146" t="s">
        <v>1432</v>
      </c>
      <c r="O146" t="s">
        <v>1443</v>
      </c>
      <c r="P146" s="3">
        <v>4400</v>
      </c>
      <c r="Q146" s="3">
        <v>4400</v>
      </c>
      <c r="R146" t="s">
        <v>2005</v>
      </c>
      <c r="S146" t="s">
        <v>47</v>
      </c>
      <c r="T146" t="s">
        <v>48</v>
      </c>
      <c r="V146" t="s">
        <v>999</v>
      </c>
      <c r="W146" t="s">
        <v>1000</v>
      </c>
      <c r="X146" t="s">
        <v>2006</v>
      </c>
    </row>
    <row r="147" spans="1:24">
      <c r="A147" t="s">
        <v>1987</v>
      </c>
      <c r="B147" t="s">
        <v>1988</v>
      </c>
      <c r="C147" t="s">
        <v>1989</v>
      </c>
      <c r="F147" t="s">
        <v>28</v>
      </c>
      <c r="G147" t="s">
        <v>29</v>
      </c>
      <c r="H147" t="s">
        <v>42</v>
      </c>
      <c r="I147" t="s">
        <v>28</v>
      </c>
      <c r="J147" s="5">
        <v>110201</v>
      </c>
      <c r="K147" t="s">
        <v>30</v>
      </c>
      <c r="L147" t="s">
        <v>1990</v>
      </c>
      <c r="M147" t="s">
        <v>32</v>
      </c>
      <c r="N147" t="s">
        <v>1443</v>
      </c>
      <c r="O147" t="s">
        <v>1736</v>
      </c>
      <c r="P147" s="3">
        <v>4400</v>
      </c>
      <c r="Q147" s="3">
        <v>4400</v>
      </c>
      <c r="R147" t="s">
        <v>1991</v>
      </c>
      <c r="S147" t="s">
        <v>47</v>
      </c>
      <c r="T147" t="s">
        <v>48</v>
      </c>
      <c r="V147" t="s">
        <v>999</v>
      </c>
      <c r="W147" t="s">
        <v>1000</v>
      </c>
      <c r="X147" t="s">
        <v>1992</v>
      </c>
    </row>
    <row r="148" spans="1:24">
      <c r="A148" t="s">
        <v>1874</v>
      </c>
      <c r="B148" t="s">
        <v>1875</v>
      </c>
      <c r="C148" t="s">
        <v>1876</v>
      </c>
      <c r="F148" t="s">
        <v>28</v>
      </c>
      <c r="G148" t="s">
        <v>29</v>
      </c>
      <c r="H148" t="s">
        <v>42</v>
      </c>
      <c r="I148" t="s">
        <v>28</v>
      </c>
      <c r="J148" s="5">
        <v>110201</v>
      </c>
      <c r="K148" t="s">
        <v>30</v>
      </c>
      <c r="L148" t="s">
        <v>1877</v>
      </c>
      <c r="M148" t="s">
        <v>32</v>
      </c>
      <c r="N148" t="s">
        <v>1509</v>
      </c>
      <c r="O148" t="s">
        <v>1736</v>
      </c>
      <c r="P148" s="3">
        <v>6000</v>
      </c>
      <c r="Q148" s="3">
        <v>6000</v>
      </c>
      <c r="R148" t="s">
        <v>1878</v>
      </c>
      <c r="S148" t="s">
        <v>47</v>
      </c>
      <c r="T148" t="s">
        <v>48</v>
      </c>
      <c r="V148" t="s">
        <v>999</v>
      </c>
      <c r="W148" t="s">
        <v>1000</v>
      </c>
      <c r="X148" t="s">
        <v>1879</v>
      </c>
    </row>
    <row r="149" spans="1:24">
      <c r="A149" t="s">
        <v>469</v>
      </c>
      <c r="B149" t="s">
        <v>986</v>
      </c>
      <c r="C149" t="s">
        <v>987</v>
      </c>
      <c r="F149" t="s">
        <v>28</v>
      </c>
      <c r="G149" t="s">
        <v>29</v>
      </c>
      <c r="H149" t="s">
        <v>42</v>
      </c>
      <c r="I149" t="s">
        <v>28</v>
      </c>
      <c r="J149" s="5">
        <v>110201</v>
      </c>
      <c r="K149" t="s">
        <v>30</v>
      </c>
      <c r="L149" t="s">
        <v>988</v>
      </c>
      <c r="M149" t="s">
        <v>32</v>
      </c>
      <c r="N149" t="s">
        <v>937</v>
      </c>
      <c r="O149" t="s">
        <v>346</v>
      </c>
      <c r="P149" s="3">
        <v>30000</v>
      </c>
      <c r="Q149" s="3">
        <v>30000</v>
      </c>
      <c r="R149" t="s">
        <v>472</v>
      </c>
      <c r="S149" t="s">
        <v>59</v>
      </c>
      <c r="T149" t="s">
        <v>48</v>
      </c>
      <c r="X149" t="s">
        <v>989</v>
      </c>
    </row>
    <row r="150" spans="1:24">
      <c r="A150" t="s">
        <v>612</v>
      </c>
      <c r="B150" t="s">
        <v>613</v>
      </c>
      <c r="C150" t="s">
        <v>614</v>
      </c>
      <c r="F150" t="s">
        <v>28</v>
      </c>
      <c r="G150" t="s">
        <v>29</v>
      </c>
      <c r="I150" t="s">
        <v>28</v>
      </c>
      <c r="J150" s="5">
        <v>110201</v>
      </c>
      <c r="K150" t="s">
        <v>30</v>
      </c>
      <c r="L150" t="s">
        <v>615</v>
      </c>
      <c r="M150" t="s">
        <v>32</v>
      </c>
      <c r="N150" t="s">
        <v>384</v>
      </c>
      <c r="O150" t="s">
        <v>346</v>
      </c>
      <c r="P150" s="3">
        <v>15383900</v>
      </c>
      <c r="Q150" s="3">
        <v>15383900</v>
      </c>
      <c r="R150" t="s">
        <v>616</v>
      </c>
      <c r="S150" t="s">
        <v>617</v>
      </c>
      <c r="T150" t="s">
        <v>618</v>
      </c>
      <c r="X150" t="s">
        <v>619</v>
      </c>
    </row>
    <row r="151" spans="1:24">
      <c r="A151" t="s">
        <v>612</v>
      </c>
      <c r="B151" t="s">
        <v>1461</v>
      </c>
      <c r="C151" t="s">
        <v>1462</v>
      </c>
      <c r="F151" t="s">
        <v>28</v>
      </c>
      <c r="G151" t="s">
        <v>29</v>
      </c>
      <c r="I151" t="s">
        <v>28</v>
      </c>
      <c r="J151" s="5">
        <v>110201</v>
      </c>
      <c r="K151" t="s">
        <v>30</v>
      </c>
      <c r="L151" t="s">
        <v>1463</v>
      </c>
      <c r="M151" t="s">
        <v>32</v>
      </c>
      <c r="N151" t="s">
        <v>1296</v>
      </c>
      <c r="O151" t="s">
        <v>1297</v>
      </c>
      <c r="P151" s="3">
        <v>15162900</v>
      </c>
      <c r="Q151" s="3">
        <v>15162900</v>
      </c>
      <c r="R151" t="s">
        <v>616</v>
      </c>
      <c r="S151" t="s">
        <v>617</v>
      </c>
      <c r="T151" t="s">
        <v>618</v>
      </c>
      <c r="V151" t="s">
        <v>999</v>
      </c>
      <c r="W151" t="s">
        <v>1000</v>
      </c>
      <c r="X151" t="s">
        <v>1464</v>
      </c>
    </row>
    <row r="152" spans="1:24">
      <c r="A152" t="s">
        <v>612</v>
      </c>
      <c r="B152" t="s">
        <v>2368</v>
      </c>
      <c r="C152" t="s">
        <v>1114</v>
      </c>
      <c r="F152" t="s">
        <v>28</v>
      </c>
      <c r="G152" t="s">
        <v>29</v>
      </c>
      <c r="I152" t="s">
        <v>28</v>
      </c>
      <c r="J152" s="5">
        <v>110201</v>
      </c>
      <c r="K152" t="s">
        <v>30</v>
      </c>
      <c r="L152" t="s">
        <v>2369</v>
      </c>
      <c r="M152" t="s">
        <v>32</v>
      </c>
      <c r="N152" t="s">
        <v>1076</v>
      </c>
      <c r="O152" t="s">
        <v>1077</v>
      </c>
      <c r="P152" s="3">
        <v>14450000</v>
      </c>
      <c r="Q152" s="3">
        <v>14450000</v>
      </c>
      <c r="R152" t="s">
        <v>616</v>
      </c>
      <c r="S152" t="s">
        <v>617</v>
      </c>
      <c r="T152" t="s">
        <v>618</v>
      </c>
      <c r="V152" t="s">
        <v>999</v>
      </c>
      <c r="W152" t="s">
        <v>1000</v>
      </c>
      <c r="X152" t="s">
        <v>2370</v>
      </c>
    </row>
    <row r="153" spans="1:24">
      <c r="A153" t="s">
        <v>717</v>
      </c>
      <c r="B153" t="s">
        <v>718</v>
      </c>
      <c r="C153" t="s">
        <v>719</v>
      </c>
      <c r="F153" t="s">
        <v>28</v>
      </c>
      <c r="G153" t="s">
        <v>29</v>
      </c>
      <c r="I153" t="s">
        <v>28</v>
      </c>
      <c r="J153" s="5">
        <v>110201</v>
      </c>
      <c r="K153" t="s">
        <v>30</v>
      </c>
      <c r="L153" t="s">
        <v>720</v>
      </c>
      <c r="M153" t="s">
        <v>32</v>
      </c>
      <c r="N153" t="s">
        <v>384</v>
      </c>
      <c r="O153" t="s">
        <v>346</v>
      </c>
      <c r="P153" s="3">
        <v>5750400</v>
      </c>
      <c r="Q153" s="3">
        <v>5750400</v>
      </c>
      <c r="R153" t="s">
        <v>721</v>
      </c>
      <c r="S153" t="s">
        <v>722</v>
      </c>
      <c r="T153" t="s">
        <v>486</v>
      </c>
      <c r="X153" t="s">
        <v>723</v>
      </c>
    </row>
    <row r="154" spans="1:24">
      <c r="A154" t="s">
        <v>1107</v>
      </c>
      <c r="B154" t="s">
        <v>1398</v>
      </c>
      <c r="C154" t="s">
        <v>1399</v>
      </c>
      <c r="F154" t="s">
        <v>28</v>
      </c>
      <c r="G154" t="s">
        <v>29</v>
      </c>
      <c r="I154" t="s">
        <v>28</v>
      </c>
      <c r="J154" s="5">
        <v>110201</v>
      </c>
      <c r="K154" t="s">
        <v>30</v>
      </c>
      <c r="L154" t="s">
        <v>1400</v>
      </c>
      <c r="M154" t="s">
        <v>32</v>
      </c>
      <c r="N154" t="s">
        <v>1296</v>
      </c>
      <c r="O154" t="s">
        <v>1297</v>
      </c>
      <c r="P154" s="3">
        <v>11473400</v>
      </c>
      <c r="Q154" s="3">
        <v>11473400</v>
      </c>
      <c r="R154" t="s">
        <v>484</v>
      </c>
      <c r="S154" t="s">
        <v>231</v>
      </c>
      <c r="T154" t="s">
        <v>232</v>
      </c>
      <c r="V154" t="s">
        <v>999</v>
      </c>
      <c r="W154" t="s">
        <v>1000</v>
      </c>
      <c r="X154" t="s">
        <v>1401</v>
      </c>
    </row>
    <row r="155" spans="1:24">
      <c r="A155" t="s">
        <v>513</v>
      </c>
      <c r="B155" t="s">
        <v>514</v>
      </c>
      <c r="C155" t="s">
        <v>515</v>
      </c>
      <c r="F155" t="s">
        <v>28</v>
      </c>
      <c r="G155" t="s">
        <v>29</v>
      </c>
      <c r="I155" t="s">
        <v>28</v>
      </c>
      <c r="J155" s="5">
        <v>110201</v>
      </c>
      <c r="K155" t="s">
        <v>30</v>
      </c>
      <c r="L155" t="s">
        <v>516</v>
      </c>
      <c r="M155" t="s">
        <v>32</v>
      </c>
      <c r="N155" t="s">
        <v>384</v>
      </c>
      <c r="O155" t="s">
        <v>346</v>
      </c>
      <c r="P155" s="3">
        <v>9757100</v>
      </c>
      <c r="Q155" s="3">
        <v>9757100</v>
      </c>
      <c r="R155" t="s">
        <v>517</v>
      </c>
      <c r="S155" t="s">
        <v>518</v>
      </c>
      <c r="T155" t="s">
        <v>486</v>
      </c>
      <c r="X155" t="s">
        <v>519</v>
      </c>
    </row>
    <row r="156" spans="1:24">
      <c r="A156" t="s">
        <v>280</v>
      </c>
      <c r="B156" t="s">
        <v>281</v>
      </c>
      <c r="C156" t="s">
        <v>282</v>
      </c>
      <c r="F156" t="s">
        <v>28</v>
      </c>
      <c r="G156" t="s">
        <v>29</v>
      </c>
      <c r="H156" t="s">
        <v>42</v>
      </c>
      <c r="I156" t="s">
        <v>28</v>
      </c>
      <c r="J156" s="5">
        <v>110201</v>
      </c>
      <c r="K156" t="s">
        <v>30</v>
      </c>
      <c r="L156" t="s">
        <v>283</v>
      </c>
      <c r="M156" t="s">
        <v>32</v>
      </c>
      <c r="N156" t="s">
        <v>44</v>
      </c>
      <c r="O156" t="s">
        <v>45</v>
      </c>
      <c r="P156" s="3">
        <v>5042500</v>
      </c>
      <c r="Q156" s="3">
        <v>5042500</v>
      </c>
      <c r="R156" t="s">
        <v>284</v>
      </c>
      <c r="S156" t="s">
        <v>278</v>
      </c>
      <c r="T156" t="s">
        <v>48</v>
      </c>
      <c r="X156" t="s">
        <v>285</v>
      </c>
    </row>
    <row r="157" spans="1:24">
      <c r="A157" t="s">
        <v>2044</v>
      </c>
      <c r="B157" t="s">
        <v>2045</v>
      </c>
      <c r="C157" t="s">
        <v>2046</v>
      </c>
      <c r="F157" t="s">
        <v>28</v>
      </c>
      <c r="G157" t="s">
        <v>29</v>
      </c>
      <c r="H157" t="s">
        <v>42</v>
      </c>
      <c r="I157" t="s">
        <v>28</v>
      </c>
      <c r="J157" s="5">
        <v>110201</v>
      </c>
      <c r="K157" t="s">
        <v>30</v>
      </c>
      <c r="L157" t="s">
        <v>2047</v>
      </c>
      <c r="M157" t="s">
        <v>32</v>
      </c>
      <c r="N157" t="s">
        <v>1432</v>
      </c>
      <c r="O157" t="s">
        <v>1297</v>
      </c>
      <c r="P157" s="3">
        <v>21800</v>
      </c>
      <c r="Q157" s="3">
        <v>21800</v>
      </c>
      <c r="R157" t="s">
        <v>2048</v>
      </c>
      <c r="S157" t="s">
        <v>47</v>
      </c>
      <c r="T157" t="s">
        <v>48</v>
      </c>
      <c r="V157" t="s">
        <v>999</v>
      </c>
      <c r="W157" t="s">
        <v>1000</v>
      </c>
      <c r="X157" t="s">
        <v>2049</v>
      </c>
    </row>
    <row r="158" spans="1:24">
      <c r="A158" t="s">
        <v>2100</v>
      </c>
      <c r="B158" t="s">
        <v>2105</v>
      </c>
      <c r="C158" t="s">
        <v>2106</v>
      </c>
      <c r="F158" t="s">
        <v>28</v>
      </c>
      <c r="G158" t="s">
        <v>29</v>
      </c>
      <c r="H158" t="s">
        <v>42</v>
      </c>
      <c r="I158" t="s">
        <v>28</v>
      </c>
      <c r="J158" s="5">
        <v>110201</v>
      </c>
      <c r="K158" t="s">
        <v>30</v>
      </c>
      <c r="L158" t="s">
        <v>2107</v>
      </c>
      <c r="M158" t="s">
        <v>32</v>
      </c>
      <c r="N158" t="s">
        <v>1296</v>
      </c>
      <c r="O158" t="s">
        <v>1297</v>
      </c>
      <c r="P158" s="3">
        <v>70000</v>
      </c>
      <c r="Q158" s="3">
        <v>70000</v>
      </c>
      <c r="R158" t="s">
        <v>2103</v>
      </c>
      <c r="S158" t="s">
        <v>47</v>
      </c>
      <c r="T158" t="s">
        <v>48</v>
      </c>
      <c r="V158" t="s">
        <v>999</v>
      </c>
      <c r="W158" t="s">
        <v>1000</v>
      </c>
      <c r="X158" t="s">
        <v>2108</v>
      </c>
    </row>
    <row r="159" spans="1:24">
      <c r="A159" t="s">
        <v>447</v>
      </c>
      <c r="B159" t="s">
        <v>500</v>
      </c>
      <c r="C159" t="s">
        <v>501</v>
      </c>
      <c r="F159" t="s">
        <v>28</v>
      </c>
      <c r="G159" t="s">
        <v>29</v>
      </c>
      <c r="H159" t="s">
        <v>42</v>
      </c>
      <c r="I159" t="s">
        <v>28</v>
      </c>
      <c r="J159" s="5">
        <v>110201</v>
      </c>
      <c r="K159" t="s">
        <v>30</v>
      </c>
      <c r="L159" t="s">
        <v>502</v>
      </c>
      <c r="M159" t="s">
        <v>32</v>
      </c>
      <c r="N159" t="s">
        <v>384</v>
      </c>
      <c r="O159" t="s">
        <v>346</v>
      </c>
      <c r="P159" s="3">
        <v>1606500</v>
      </c>
      <c r="Q159" s="3">
        <v>1606500</v>
      </c>
      <c r="R159" t="s">
        <v>451</v>
      </c>
      <c r="S159" t="s">
        <v>47</v>
      </c>
      <c r="T159" t="s">
        <v>48</v>
      </c>
      <c r="X159" t="s">
        <v>503</v>
      </c>
    </row>
    <row r="160" spans="1:24">
      <c r="A160" t="s">
        <v>2019</v>
      </c>
      <c r="B160" t="s">
        <v>2020</v>
      </c>
      <c r="C160" t="s">
        <v>2021</v>
      </c>
      <c r="F160" t="s">
        <v>28</v>
      </c>
      <c r="G160" t="s">
        <v>29</v>
      </c>
      <c r="H160" t="s">
        <v>42</v>
      </c>
      <c r="I160" t="s">
        <v>28</v>
      </c>
      <c r="J160" s="5">
        <v>110201</v>
      </c>
      <c r="K160" t="s">
        <v>30</v>
      </c>
      <c r="L160" t="s">
        <v>2022</v>
      </c>
      <c r="M160" t="s">
        <v>32</v>
      </c>
      <c r="N160" t="s">
        <v>1432</v>
      </c>
      <c r="O160" t="s">
        <v>1780</v>
      </c>
      <c r="P160" s="3">
        <v>4400</v>
      </c>
      <c r="Q160" s="3">
        <v>4400</v>
      </c>
      <c r="R160" t="s">
        <v>2023</v>
      </c>
      <c r="S160" t="s">
        <v>47</v>
      </c>
      <c r="T160" t="s">
        <v>48</v>
      </c>
      <c r="V160" t="s">
        <v>999</v>
      </c>
      <c r="W160" t="s">
        <v>1000</v>
      </c>
      <c r="X160" t="s">
        <v>2024</v>
      </c>
    </row>
    <row r="161" spans="1:24">
      <c r="A161" t="s">
        <v>39</v>
      </c>
      <c r="B161" t="s">
        <v>40</v>
      </c>
      <c r="C161" t="s">
        <v>41</v>
      </c>
      <c r="F161" t="s">
        <v>28</v>
      </c>
      <c r="G161" t="s">
        <v>29</v>
      </c>
      <c r="H161" t="s">
        <v>42</v>
      </c>
      <c r="I161" t="s">
        <v>28</v>
      </c>
      <c r="J161" s="5">
        <v>110201</v>
      </c>
      <c r="K161" t="s">
        <v>30</v>
      </c>
      <c r="L161" t="s">
        <v>43</v>
      </c>
      <c r="M161" t="s">
        <v>32</v>
      </c>
      <c r="N161" t="s">
        <v>44</v>
      </c>
      <c r="O161" t="s">
        <v>45</v>
      </c>
      <c r="P161" s="3">
        <v>35204600</v>
      </c>
      <c r="Q161" s="3">
        <v>35204600</v>
      </c>
      <c r="R161" t="s">
        <v>46</v>
      </c>
      <c r="S161" t="s">
        <v>47</v>
      </c>
      <c r="T161" t="s">
        <v>48</v>
      </c>
      <c r="X161" t="s">
        <v>49</v>
      </c>
    </row>
    <row r="162" spans="1:24">
      <c r="A162" t="s">
        <v>86</v>
      </c>
      <c r="B162" t="s">
        <v>93</v>
      </c>
      <c r="C162" t="s">
        <v>41</v>
      </c>
      <c r="F162" t="s">
        <v>28</v>
      </c>
      <c r="G162" t="s">
        <v>29</v>
      </c>
      <c r="H162" t="s">
        <v>42</v>
      </c>
      <c r="I162" t="s">
        <v>28</v>
      </c>
      <c r="J162" s="5">
        <v>110201</v>
      </c>
      <c r="K162" t="s">
        <v>30</v>
      </c>
      <c r="L162" t="s">
        <v>94</v>
      </c>
      <c r="M162" t="s">
        <v>32</v>
      </c>
      <c r="N162" t="s">
        <v>95</v>
      </c>
      <c r="O162" t="s">
        <v>45</v>
      </c>
      <c r="P162" s="3">
        <v>49400</v>
      </c>
      <c r="Q162" s="3">
        <v>49400</v>
      </c>
      <c r="R162" t="s">
        <v>91</v>
      </c>
      <c r="S162" t="s">
        <v>59</v>
      </c>
      <c r="T162" t="s">
        <v>48</v>
      </c>
      <c r="X162" t="s">
        <v>96</v>
      </c>
    </row>
    <row r="163" spans="1:24">
      <c r="A163" t="s">
        <v>39</v>
      </c>
      <c r="B163" t="s">
        <v>382</v>
      </c>
      <c r="C163" t="s">
        <v>41</v>
      </c>
      <c r="F163" t="s">
        <v>28</v>
      </c>
      <c r="G163" t="s">
        <v>29</v>
      </c>
      <c r="H163" t="s">
        <v>42</v>
      </c>
      <c r="I163" t="s">
        <v>28</v>
      </c>
      <c r="J163" s="5">
        <v>110201</v>
      </c>
      <c r="K163" t="s">
        <v>30</v>
      </c>
      <c r="L163" t="s">
        <v>383</v>
      </c>
      <c r="M163" t="s">
        <v>32</v>
      </c>
      <c r="N163" t="s">
        <v>384</v>
      </c>
      <c r="O163" t="s">
        <v>346</v>
      </c>
      <c r="P163" s="3">
        <v>5288400</v>
      </c>
      <c r="Q163" s="3">
        <v>5288400</v>
      </c>
      <c r="R163" t="s">
        <v>46</v>
      </c>
      <c r="S163" t="s">
        <v>47</v>
      </c>
      <c r="T163" t="s">
        <v>48</v>
      </c>
      <c r="X163" t="s">
        <v>385</v>
      </c>
    </row>
    <row r="164" spans="1:24">
      <c r="A164" t="s">
        <v>39</v>
      </c>
      <c r="B164" t="s">
        <v>1538</v>
      </c>
      <c r="C164" t="s">
        <v>41</v>
      </c>
      <c r="F164" t="s">
        <v>28</v>
      </c>
      <c r="G164" t="s">
        <v>29</v>
      </c>
      <c r="H164" t="s">
        <v>42</v>
      </c>
      <c r="I164" t="s">
        <v>28</v>
      </c>
      <c r="J164" s="5">
        <v>110201</v>
      </c>
      <c r="K164" t="s">
        <v>30</v>
      </c>
      <c r="L164" t="s">
        <v>1539</v>
      </c>
      <c r="M164" t="s">
        <v>32</v>
      </c>
      <c r="N164" t="s">
        <v>1296</v>
      </c>
      <c r="O164" t="s">
        <v>1297</v>
      </c>
      <c r="P164" s="3">
        <v>4772200</v>
      </c>
      <c r="Q164" s="3">
        <v>4772000</v>
      </c>
      <c r="R164" t="s">
        <v>46</v>
      </c>
      <c r="S164" t="s">
        <v>47</v>
      </c>
      <c r="T164" t="s">
        <v>48</v>
      </c>
      <c r="V164" t="s">
        <v>999</v>
      </c>
      <c r="W164" t="s">
        <v>1000</v>
      </c>
      <c r="X164" t="s">
        <v>1540</v>
      </c>
    </row>
    <row r="165" spans="1:24">
      <c r="A165" t="s">
        <v>191</v>
      </c>
      <c r="B165" t="s">
        <v>192</v>
      </c>
      <c r="C165" t="s">
        <v>193</v>
      </c>
      <c r="F165" t="s">
        <v>28</v>
      </c>
      <c r="G165" t="s">
        <v>29</v>
      </c>
      <c r="H165" t="s">
        <v>194</v>
      </c>
      <c r="I165" t="s">
        <v>28</v>
      </c>
      <c r="J165" s="5">
        <v>110201</v>
      </c>
      <c r="K165" t="s">
        <v>30</v>
      </c>
      <c r="L165" t="s">
        <v>195</v>
      </c>
      <c r="M165" t="s">
        <v>32</v>
      </c>
      <c r="N165" t="s">
        <v>90</v>
      </c>
      <c r="O165" t="s">
        <v>45</v>
      </c>
      <c r="P165" s="3">
        <v>49400</v>
      </c>
      <c r="Q165" s="3">
        <v>49400</v>
      </c>
      <c r="R165" t="s">
        <v>196</v>
      </c>
      <c r="S165" t="s">
        <v>59</v>
      </c>
      <c r="T165" t="s">
        <v>48</v>
      </c>
      <c r="X165" t="s">
        <v>197</v>
      </c>
    </row>
    <row r="166" spans="1:24">
      <c r="A166" t="s">
        <v>422</v>
      </c>
      <c r="B166" t="s">
        <v>434</v>
      </c>
      <c r="C166" t="s">
        <v>193</v>
      </c>
      <c r="F166" t="s">
        <v>28</v>
      </c>
      <c r="G166" t="s">
        <v>29</v>
      </c>
      <c r="H166" t="s">
        <v>42</v>
      </c>
      <c r="I166" t="s">
        <v>28</v>
      </c>
      <c r="J166" s="5">
        <v>110201</v>
      </c>
      <c r="K166" t="s">
        <v>30</v>
      </c>
      <c r="L166" t="s">
        <v>435</v>
      </c>
      <c r="M166" t="s">
        <v>32</v>
      </c>
      <c r="N166" t="s">
        <v>44</v>
      </c>
      <c r="O166" t="s">
        <v>45</v>
      </c>
      <c r="P166" s="3">
        <v>117400</v>
      </c>
      <c r="Q166" s="3">
        <v>117400</v>
      </c>
      <c r="R166" t="s">
        <v>426</v>
      </c>
      <c r="S166" t="s">
        <v>59</v>
      </c>
      <c r="T166" t="s">
        <v>48</v>
      </c>
      <c r="X166" t="s">
        <v>436</v>
      </c>
    </row>
    <row r="167" spans="1:24">
      <c r="A167" t="s">
        <v>1973</v>
      </c>
      <c r="B167" t="s">
        <v>1974</v>
      </c>
      <c r="C167" t="s">
        <v>1975</v>
      </c>
      <c r="F167" t="s">
        <v>28</v>
      </c>
      <c r="G167" t="s">
        <v>29</v>
      </c>
      <c r="H167" t="s">
        <v>42</v>
      </c>
      <c r="I167" t="s">
        <v>28</v>
      </c>
      <c r="J167" s="5">
        <v>110201</v>
      </c>
      <c r="K167" t="s">
        <v>30</v>
      </c>
      <c r="L167" t="s">
        <v>1976</v>
      </c>
      <c r="M167" t="s">
        <v>32</v>
      </c>
      <c r="N167" t="s">
        <v>1443</v>
      </c>
      <c r="O167" t="s">
        <v>1297</v>
      </c>
      <c r="P167" s="3">
        <v>4380</v>
      </c>
      <c r="Q167" s="3">
        <v>4380</v>
      </c>
      <c r="R167" t="s">
        <v>1977</v>
      </c>
      <c r="S167" t="s">
        <v>47</v>
      </c>
      <c r="T167" t="s">
        <v>48</v>
      </c>
      <c r="V167" t="s">
        <v>999</v>
      </c>
      <c r="W167" t="s">
        <v>1000</v>
      </c>
      <c r="X167" t="s">
        <v>1978</v>
      </c>
    </row>
    <row r="168" spans="1:24">
      <c r="A168" t="s">
        <v>2344</v>
      </c>
      <c r="B168" t="s">
        <v>2345</v>
      </c>
      <c r="C168" t="s">
        <v>1975</v>
      </c>
      <c r="F168" t="s">
        <v>28</v>
      </c>
      <c r="G168" t="s">
        <v>29</v>
      </c>
      <c r="H168" t="s">
        <v>42</v>
      </c>
      <c r="I168" t="s">
        <v>28</v>
      </c>
      <c r="J168" s="5">
        <v>110201</v>
      </c>
      <c r="K168" t="s">
        <v>30</v>
      </c>
      <c r="L168" t="s">
        <v>2346</v>
      </c>
      <c r="M168" t="s">
        <v>32</v>
      </c>
      <c r="N168" t="s">
        <v>1443</v>
      </c>
      <c r="O168" t="s">
        <v>1297</v>
      </c>
      <c r="P168" s="3">
        <v>5200</v>
      </c>
      <c r="Q168" s="3">
        <v>5200</v>
      </c>
      <c r="R168" t="s">
        <v>2347</v>
      </c>
      <c r="S168" t="s">
        <v>47</v>
      </c>
      <c r="T168" t="s">
        <v>48</v>
      </c>
      <c r="V168" t="s">
        <v>999</v>
      </c>
      <c r="W168" t="s">
        <v>1000</v>
      </c>
      <c r="X168" t="s">
        <v>2348</v>
      </c>
    </row>
    <row r="169" spans="1:24">
      <c r="A169" t="s">
        <v>390</v>
      </c>
      <c r="B169" t="s">
        <v>391</v>
      </c>
      <c r="C169" t="s">
        <v>392</v>
      </c>
      <c r="F169" t="s">
        <v>28</v>
      </c>
      <c r="G169" t="s">
        <v>29</v>
      </c>
      <c r="H169" t="s">
        <v>42</v>
      </c>
      <c r="I169" t="s">
        <v>28</v>
      </c>
      <c r="J169" s="5">
        <v>110201</v>
      </c>
      <c r="K169" t="s">
        <v>30</v>
      </c>
      <c r="L169" t="s">
        <v>393</v>
      </c>
      <c r="M169" t="s">
        <v>32</v>
      </c>
      <c r="N169" t="s">
        <v>44</v>
      </c>
      <c r="O169" t="s">
        <v>45</v>
      </c>
      <c r="P169" s="3">
        <v>3705400</v>
      </c>
      <c r="Q169" s="3">
        <v>3705400</v>
      </c>
      <c r="R169" t="s">
        <v>394</v>
      </c>
      <c r="S169" t="s">
        <v>278</v>
      </c>
      <c r="T169" t="s">
        <v>48</v>
      </c>
      <c r="X169" t="s">
        <v>395</v>
      </c>
    </row>
    <row r="170" spans="1:24">
      <c r="A170" t="s">
        <v>1556</v>
      </c>
      <c r="B170" t="s">
        <v>1557</v>
      </c>
      <c r="C170" t="s">
        <v>1558</v>
      </c>
      <c r="F170" t="s">
        <v>28</v>
      </c>
      <c r="G170" t="s">
        <v>29</v>
      </c>
      <c r="H170" t="s">
        <v>42</v>
      </c>
      <c r="I170" t="s">
        <v>28</v>
      </c>
      <c r="J170" s="5">
        <v>110201</v>
      </c>
      <c r="K170" t="s">
        <v>30</v>
      </c>
      <c r="L170" t="s">
        <v>1559</v>
      </c>
      <c r="M170" t="s">
        <v>32</v>
      </c>
      <c r="N170" t="s">
        <v>1296</v>
      </c>
      <c r="O170" t="s">
        <v>1297</v>
      </c>
      <c r="P170" s="3">
        <v>22000</v>
      </c>
      <c r="Q170" s="3">
        <v>22000</v>
      </c>
      <c r="R170" t="s">
        <v>1560</v>
      </c>
      <c r="S170" t="s">
        <v>47</v>
      </c>
      <c r="T170" t="s">
        <v>48</v>
      </c>
      <c r="V170" t="s">
        <v>1104</v>
      </c>
      <c r="W170" t="s">
        <v>1160</v>
      </c>
      <c r="X170" t="s">
        <v>1561</v>
      </c>
    </row>
    <row r="171" spans="1:24">
      <c r="A171" t="s">
        <v>447</v>
      </c>
      <c r="B171" t="s">
        <v>448</v>
      </c>
      <c r="C171" t="s">
        <v>449</v>
      </c>
      <c r="F171" t="s">
        <v>28</v>
      </c>
      <c r="G171" t="s">
        <v>29</v>
      </c>
      <c r="H171" t="s">
        <v>42</v>
      </c>
      <c r="I171" t="s">
        <v>28</v>
      </c>
      <c r="J171" s="5">
        <v>110201</v>
      </c>
      <c r="K171" t="s">
        <v>30</v>
      </c>
      <c r="L171" t="s">
        <v>450</v>
      </c>
      <c r="M171" t="s">
        <v>32</v>
      </c>
      <c r="N171" t="s">
        <v>44</v>
      </c>
      <c r="O171" t="s">
        <v>45</v>
      </c>
      <c r="P171" s="3">
        <v>1055020</v>
      </c>
      <c r="Q171" s="3">
        <v>1055020</v>
      </c>
      <c r="R171" t="s">
        <v>451</v>
      </c>
      <c r="S171" t="s">
        <v>47</v>
      </c>
      <c r="T171" t="s">
        <v>48</v>
      </c>
      <c r="X171" t="s">
        <v>452</v>
      </c>
    </row>
    <row r="172" spans="1:24">
      <c r="A172" t="s">
        <v>1469</v>
      </c>
      <c r="B172" t="s">
        <v>1470</v>
      </c>
      <c r="C172" t="s">
        <v>1471</v>
      </c>
      <c r="F172" t="s">
        <v>28</v>
      </c>
      <c r="G172" t="s">
        <v>29</v>
      </c>
      <c r="H172" t="s">
        <v>42</v>
      </c>
      <c r="I172" t="s">
        <v>28</v>
      </c>
      <c r="J172" s="5">
        <v>110201</v>
      </c>
      <c r="K172" t="s">
        <v>30</v>
      </c>
      <c r="L172" t="s">
        <v>1472</v>
      </c>
      <c r="M172" t="s">
        <v>32</v>
      </c>
      <c r="N172" t="s">
        <v>1296</v>
      </c>
      <c r="O172" t="s">
        <v>1297</v>
      </c>
      <c r="P172" s="3">
        <v>40000</v>
      </c>
      <c r="Q172" s="3">
        <v>40000</v>
      </c>
      <c r="R172" t="s">
        <v>1473</v>
      </c>
      <c r="S172" t="s">
        <v>47</v>
      </c>
      <c r="T172" t="s">
        <v>48</v>
      </c>
      <c r="V172" t="s">
        <v>1104</v>
      </c>
      <c r="W172" t="s">
        <v>1160</v>
      </c>
      <c r="X172" t="s">
        <v>1474</v>
      </c>
    </row>
    <row r="173" spans="1:24">
      <c r="A173" t="s">
        <v>1422</v>
      </c>
      <c r="B173" t="s">
        <v>1423</v>
      </c>
      <c r="C173" t="s">
        <v>1424</v>
      </c>
      <c r="F173" t="s">
        <v>28</v>
      </c>
      <c r="G173" t="s">
        <v>29</v>
      </c>
      <c r="I173" t="s">
        <v>28</v>
      </c>
      <c r="J173" s="5">
        <v>110201</v>
      </c>
      <c r="K173" t="s">
        <v>30</v>
      </c>
      <c r="L173" t="s">
        <v>1425</v>
      </c>
      <c r="M173" t="s">
        <v>32</v>
      </c>
      <c r="N173" t="s">
        <v>1296</v>
      </c>
      <c r="O173" t="s">
        <v>1297</v>
      </c>
      <c r="P173" s="3">
        <v>183186900</v>
      </c>
      <c r="Q173" s="3">
        <v>183186900</v>
      </c>
      <c r="R173" t="s">
        <v>1426</v>
      </c>
      <c r="S173" t="s">
        <v>1123</v>
      </c>
      <c r="T173" t="s">
        <v>1124</v>
      </c>
      <c r="V173" t="s">
        <v>1061</v>
      </c>
      <c r="W173" t="s">
        <v>1251</v>
      </c>
      <c r="X173" t="s">
        <v>1427</v>
      </c>
    </row>
    <row r="174" spans="1:24">
      <c r="A174" t="s">
        <v>286</v>
      </c>
      <c r="B174" t="s">
        <v>1332</v>
      </c>
      <c r="C174" t="s">
        <v>1333</v>
      </c>
      <c r="F174" t="s">
        <v>28</v>
      </c>
      <c r="G174" t="s">
        <v>849</v>
      </c>
      <c r="I174" t="s">
        <v>28</v>
      </c>
      <c r="J174" s="5">
        <v>110201</v>
      </c>
      <c r="K174" t="s">
        <v>30</v>
      </c>
      <c r="L174" t="s">
        <v>1334</v>
      </c>
      <c r="M174" t="s">
        <v>32</v>
      </c>
      <c r="N174" t="s">
        <v>871</v>
      </c>
      <c r="O174" t="s">
        <v>346</v>
      </c>
      <c r="P174" s="3">
        <v>80000</v>
      </c>
      <c r="Q174" s="3">
        <v>80000</v>
      </c>
      <c r="R174" t="s">
        <v>290</v>
      </c>
      <c r="S174" t="s">
        <v>59</v>
      </c>
      <c r="T174" t="s">
        <v>48</v>
      </c>
      <c r="V174" t="s">
        <v>1061</v>
      </c>
      <c r="W174" t="s">
        <v>1251</v>
      </c>
      <c r="X174" t="s">
        <v>1335</v>
      </c>
    </row>
    <row r="175" spans="1:24">
      <c r="A175" t="s">
        <v>1039</v>
      </c>
      <c r="B175" t="s">
        <v>1040</v>
      </c>
      <c r="C175" t="s">
        <v>1041</v>
      </c>
      <c r="F175" t="s">
        <v>28</v>
      </c>
      <c r="G175" t="s">
        <v>29</v>
      </c>
      <c r="H175" t="s">
        <v>42</v>
      </c>
      <c r="I175" t="s">
        <v>28</v>
      </c>
      <c r="J175" s="5">
        <v>110201</v>
      </c>
      <c r="K175" t="s">
        <v>30</v>
      </c>
      <c r="L175" t="s">
        <v>1042</v>
      </c>
      <c r="M175" t="s">
        <v>32</v>
      </c>
      <c r="N175" t="s">
        <v>399</v>
      </c>
      <c r="O175" t="s">
        <v>346</v>
      </c>
      <c r="P175" s="3">
        <v>50000</v>
      </c>
      <c r="Q175" s="3">
        <v>50000</v>
      </c>
      <c r="R175" t="s">
        <v>1043</v>
      </c>
      <c r="S175" t="s">
        <v>47</v>
      </c>
      <c r="T175" t="s">
        <v>48</v>
      </c>
      <c r="X175" t="s">
        <v>1044</v>
      </c>
    </row>
    <row r="176" spans="1:24">
      <c r="A176" t="s">
        <v>664</v>
      </c>
      <c r="B176" t="s">
        <v>665</v>
      </c>
      <c r="C176" t="s">
        <v>666</v>
      </c>
      <c r="F176" t="s">
        <v>28</v>
      </c>
      <c r="G176" t="s">
        <v>29</v>
      </c>
      <c r="I176" t="s">
        <v>28</v>
      </c>
      <c r="J176" s="5">
        <v>110201</v>
      </c>
      <c r="K176" t="s">
        <v>30</v>
      </c>
      <c r="L176" t="s">
        <v>667</v>
      </c>
      <c r="M176" t="s">
        <v>32</v>
      </c>
      <c r="N176" t="s">
        <v>384</v>
      </c>
      <c r="O176" t="s">
        <v>346</v>
      </c>
      <c r="P176" s="3">
        <v>4641200</v>
      </c>
      <c r="Q176" s="3">
        <v>4641200</v>
      </c>
      <c r="R176" t="s">
        <v>668</v>
      </c>
      <c r="S176" t="s">
        <v>669</v>
      </c>
      <c r="T176" t="s">
        <v>486</v>
      </c>
      <c r="X176" t="s">
        <v>670</v>
      </c>
    </row>
    <row r="177" spans="1:24">
      <c r="A177" t="s">
        <v>1435</v>
      </c>
      <c r="B177" t="s">
        <v>1436</v>
      </c>
      <c r="C177" t="s">
        <v>1437</v>
      </c>
      <c r="F177" t="s">
        <v>28</v>
      </c>
      <c r="G177" t="s">
        <v>29</v>
      </c>
      <c r="I177" t="s">
        <v>28</v>
      </c>
      <c r="J177" s="5">
        <v>110201</v>
      </c>
      <c r="K177" t="s">
        <v>30</v>
      </c>
      <c r="L177" t="s">
        <v>1438</v>
      </c>
      <c r="M177" t="s">
        <v>32</v>
      </c>
      <c r="N177" t="s">
        <v>1296</v>
      </c>
      <c r="O177" t="s">
        <v>1297</v>
      </c>
      <c r="P177" s="3">
        <v>6034000</v>
      </c>
      <c r="Q177" s="3">
        <v>6034000</v>
      </c>
      <c r="R177" t="s">
        <v>1439</v>
      </c>
      <c r="S177" t="s">
        <v>577</v>
      </c>
      <c r="T177" t="s">
        <v>232</v>
      </c>
      <c r="V177" t="s">
        <v>999</v>
      </c>
      <c r="W177" t="s">
        <v>1072</v>
      </c>
      <c r="X177" t="s">
        <v>1440</v>
      </c>
    </row>
    <row r="178" spans="1:24">
      <c r="A178" t="s">
        <v>226</v>
      </c>
      <c r="B178" t="s">
        <v>730</v>
      </c>
      <c r="C178" t="s">
        <v>731</v>
      </c>
      <c r="F178" t="s">
        <v>28</v>
      </c>
      <c r="G178" t="s">
        <v>29</v>
      </c>
      <c r="H178" t="s">
        <v>64</v>
      </c>
      <c r="I178" t="s">
        <v>28</v>
      </c>
      <c r="J178" s="5">
        <v>110201</v>
      </c>
      <c r="K178" t="s">
        <v>30</v>
      </c>
      <c r="L178" t="s">
        <v>732</v>
      </c>
      <c r="M178" t="s">
        <v>32</v>
      </c>
      <c r="N178" t="s">
        <v>384</v>
      </c>
      <c r="O178" t="s">
        <v>346</v>
      </c>
      <c r="P178" s="3">
        <v>33212400</v>
      </c>
      <c r="Q178" s="3">
        <v>33212400</v>
      </c>
      <c r="R178" t="s">
        <v>230</v>
      </c>
      <c r="S178" t="s">
        <v>231</v>
      </c>
      <c r="T178" t="s">
        <v>232</v>
      </c>
      <c r="X178" t="s">
        <v>733</v>
      </c>
    </row>
    <row r="179" spans="1:24">
      <c r="A179" t="s">
        <v>244</v>
      </c>
      <c r="B179" t="s">
        <v>738</v>
      </c>
      <c r="C179" t="s">
        <v>739</v>
      </c>
      <c r="F179" t="s">
        <v>28</v>
      </c>
      <c r="G179" t="s">
        <v>29</v>
      </c>
      <c r="I179" t="s">
        <v>28</v>
      </c>
      <c r="J179" s="5">
        <v>110201</v>
      </c>
      <c r="K179" t="s">
        <v>30</v>
      </c>
      <c r="L179" t="s">
        <v>740</v>
      </c>
      <c r="M179" t="s">
        <v>32</v>
      </c>
      <c r="N179" t="s">
        <v>384</v>
      </c>
      <c r="O179" t="s">
        <v>346</v>
      </c>
      <c r="P179" s="3">
        <v>10898111400</v>
      </c>
      <c r="Q179" s="3">
        <v>10898111400</v>
      </c>
      <c r="R179" t="s">
        <v>248</v>
      </c>
      <c r="S179" t="s">
        <v>231</v>
      </c>
      <c r="T179" t="s">
        <v>232</v>
      </c>
      <c r="X179" t="s">
        <v>741</v>
      </c>
    </row>
    <row r="180" spans="1:24">
      <c r="A180" t="s">
        <v>664</v>
      </c>
      <c r="B180" t="s">
        <v>1523</v>
      </c>
      <c r="C180" t="s">
        <v>1154</v>
      </c>
      <c r="F180" t="s">
        <v>28</v>
      </c>
      <c r="G180" t="s">
        <v>29</v>
      </c>
      <c r="I180" t="s">
        <v>28</v>
      </c>
      <c r="J180" s="5">
        <v>110201</v>
      </c>
      <c r="K180" t="s">
        <v>30</v>
      </c>
      <c r="L180" t="s">
        <v>1524</v>
      </c>
      <c r="M180" t="s">
        <v>32</v>
      </c>
      <c r="N180" t="s">
        <v>1296</v>
      </c>
      <c r="O180" t="s">
        <v>1297</v>
      </c>
      <c r="P180" s="3">
        <v>2989800</v>
      </c>
      <c r="Q180" s="3">
        <v>2989800</v>
      </c>
      <c r="R180" t="s">
        <v>668</v>
      </c>
      <c r="S180" t="s">
        <v>669</v>
      </c>
      <c r="T180" t="s">
        <v>486</v>
      </c>
      <c r="V180" t="s">
        <v>999</v>
      </c>
      <c r="W180" t="s">
        <v>1156</v>
      </c>
      <c r="X180" t="s">
        <v>1525</v>
      </c>
    </row>
    <row r="181" spans="1:24">
      <c r="A181" t="s">
        <v>1967</v>
      </c>
      <c r="B181" t="s">
        <v>1968</v>
      </c>
      <c r="C181" t="s">
        <v>1969</v>
      </c>
      <c r="F181" t="s">
        <v>28</v>
      </c>
      <c r="G181" t="s">
        <v>29</v>
      </c>
      <c r="H181" t="s">
        <v>42</v>
      </c>
      <c r="I181" t="s">
        <v>28</v>
      </c>
      <c r="J181" s="5">
        <v>110201</v>
      </c>
      <c r="K181" t="s">
        <v>30</v>
      </c>
      <c r="L181" t="s">
        <v>1970</v>
      </c>
      <c r="M181" t="s">
        <v>32</v>
      </c>
      <c r="N181" t="s">
        <v>1296</v>
      </c>
      <c r="O181" t="s">
        <v>1297</v>
      </c>
      <c r="P181" s="3">
        <v>197000</v>
      </c>
      <c r="Q181" s="3">
        <v>197000</v>
      </c>
      <c r="R181" t="s">
        <v>1971</v>
      </c>
      <c r="S181" t="s">
        <v>47</v>
      </c>
      <c r="T181" t="s">
        <v>48</v>
      </c>
      <c r="V181" t="s">
        <v>1061</v>
      </c>
      <c r="W181" t="s">
        <v>1251</v>
      </c>
      <c r="X181" t="s">
        <v>1972</v>
      </c>
    </row>
    <row r="182" spans="1:24">
      <c r="A182" t="s">
        <v>39</v>
      </c>
      <c r="B182" t="s">
        <v>2437</v>
      </c>
      <c r="C182" t="s">
        <v>2438</v>
      </c>
      <c r="F182" t="s">
        <v>28</v>
      </c>
      <c r="G182" t="s">
        <v>29</v>
      </c>
      <c r="H182" t="s">
        <v>42</v>
      </c>
      <c r="I182" t="s">
        <v>28</v>
      </c>
      <c r="J182" s="5">
        <v>110201</v>
      </c>
      <c r="K182" t="s">
        <v>30</v>
      </c>
      <c r="L182" t="s">
        <v>2439</v>
      </c>
      <c r="M182" t="s">
        <v>32</v>
      </c>
      <c r="N182" t="s">
        <v>1076</v>
      </c>
      <c r="O182" t="s">
        <v>1077</v>
      </c>
      <c r="P182" s="3">
        <v>2804000</v>
      </c>
      <c r="Q182" s="3">
        <v>2804000</v>
      </c>
      <c r="R182" t="s">
        <v>46</v>
      </c>
      <c r="S182" t="s">
        <v>47</v>
      </c>
      <c r="T182" t="s">
        <v>48</v>
      </c>
      <c r="V182" t="s">
        <v>999</v>
      </c>
      <c r="W182" t="s">
        <v>1000</v>
      </c>
      <c r="X182" t="s">
        <v>2440</v>
      </c>
    </row>
    <row r="183" spans="1:24">
      <c r="A183" t="s">
        <v>365</v>
      </c>
      <c r="B183" t="s">
        <v>366</v>
      </c>
      <c r="C183" t="s">
        <v>367</v>
      </c>
      <c r="F183" t="s">
        <v>28</v>
      </c>
      <c r="G183" t="s">
        <v>29</v>
      </c>
      <c r="I183" t="s">
        <v>28</v>
      </c>
      <c r="J183" s="5">
        <v>110201</v>
      </c>
      <c r="K183" t="s">
        <v>30</v>
      </c>
      <c r="L183" t="s">
        <v>368</v>
      </c>
      <c r="M183" t="s">
        <v>32</v>
      </c>
      <c r="N183" t="s">
        <v>44</v>
      </c>
      <c r="O183" t="s">
        <v>45</v>
      </c>
      <c r="P183" s="3">
        <v>1008000</v>
      </c>
      <c r="Q183" s="3">
        <v>1008000</v>
      </c>
      <c r="R183" t="s">
        <v>369</v>
      </c>
      <c r="S183" t="s">
        <v>370</v>
      </c>
      <c r="T183" t="s">
        <v>37</v>
      </c>
      <c r="X183" t="s">
        <v>371</v>
      </c>
    </row>
    <row r="184" spans="1:24">
      <c r="A184" t="s">
        <v>766</v>
      </c>
      <c r="B184" t="s">
        <v>767</v>
      </c>
      <c r="C184" t="s">
        <v>768</v>
      </c>
      <c r="F184" t="s">
        <v>28</v>
      </c>
      <c r="G184" t="s">
        <v>29</v>
      </c>
      <c r="I184" t="s">
        <v>28</v>
      </c>
      <c r="J184" s="5">
        <v>110201</v>
      </c>
      <c r="K184" t="s">
        <v>30</v>
      </c>
      <c r="L184" t="s">
        <v>769</v>
      </c>
      <c r="M184" t="s">
        <v>32</v>
      </c>
      <c r="N184" t="s">
        <v>384</v>
      </c>
      <c r="O184" t="s">
        <v>346</v>
      </c>
      <c r="P184" s="3">
        <v>2665500</v>
      </c>
      <c r="Q184" s="3">
        <v>2665500</v>
      </c>
      <c r="R184" t="s">
        <v>770</v>
      </c>
      <c r="S184" t="s">
        <v>722</v>
      </c>
      <c r="T184" t="s">
        <v>486</v>
      </c>
      <c r="X184" t="s">
        <v>771</v>
      </c>
    </row>
    <row r="185" spans="1:24">
      <c r="A185" t="s">
        <v>823</v>
      </c>
      <c r="B185" t="s">
        <v>824</v>
      </c>
      <c r="C185" t="s">
        <v>825</v>
      </c>
      <c r="F185" t="s">
        <v>28</v>
      </c>
      <c r="G185" t="s">
        <v>29</v>
      </c>
      <c r="H185" t="s">
        <v>327</v>
      </c>
      <c r="I185" t="s">
        <v>28</v>
      </c>
      <c r="J185" s="5">
        <v>110201</v>
      </c>
      <c r="K185" t="s">
        <v>30</v>
      </c>
      <c r="L185" t="s">
        <v>826</v>
      </c>
      <c r="M185" t="s">
        <v>32</v>
      </c>
      <c r="N185" t="s">
        <v>384</v>
      </c>
      <c r="O185" t="s">
        <v>346</v>
      </c>
      <c r="P185" s="3">
        <v>2271100</v>
      </c>
      <c r="Q185" s="3">
        <v>2271100</v>
      </c>
      <c r="R185" t="s">
        <v>827</v>
      </c>
      <c r="S185" t="s">
        <v>722</v>
      </c>
      <c r="T185" t="s">
        <v>486</v>
      </c>
      <c r="X185" t="s">
        <v>828</v>
      </c>
    </row>
    <row r="186" spans="1:24">
      <c r="A186" t="s">
        <v>807</v>
      </c>
      <c r="B186" t="s">
        <v>808</v>
      </c>
      <c r="C186" t="s">
        <v>809</v>
      </c>
      <c r="F186" t="s">
        <v>28</v>
      </c>
      <c r="G186" t="s">
        <v>29</v>
      </c>
      <c r="I186" t="s">
        <v>28</v>
      </c>
      <c r="J186" s="5">
        <v>110201</v>
      </c>
      <c r="K186" t="s">
        <v>30</v>
      </c>
      <c r="L186" t="s">
        <v>810</v>
      </c>
      <c r="M186" t="s">
        <v>32</v>
      </c>
      <c r="N186" t="s">
        <v>546</v>
      </c>
      <c r="O186" t="s">
        <v>346</v>
      </c>
      <c r="P186" s="3">
        <v>1372800</v>
      </c>
      <c r="Q186" s="3">
        <v>1372800</v>
      </c>
      <c r="R186" t="s">
        <v>811</v>
      </c>
      <c r="S186" t="s">
        <v>722</v>
      </c>
      <c r="T186" t="s">
        <v>486</v>
      </c>
      <c r="X186" t="s">
        <v>812</v>
      </c>
    </row>
    <row r="187" spans="1:24">
      <c r="A187" t="s">
        <v>635</v>
      </c>
      <c r="B187" t="s">
        <v>636</v>
      </c>
      <c r="C187" t="s">
        <v>637</v>
      </c>
      <c r="F187" t="s">
        <v>28</v>
      </c>
      <c r="G187" t="s">
        <v>29</v>
      </c>
      <c r="H187" t="s">
        <v>327</v>
      </c>
      <c r="I187" t="s">
        <v>28</v>
      </c>
      <c r="J187" s="5">
        <v>110201</v>
      </c>
      <c r="K187" t="s">
        <v>30</v>
      </c>
      <c r="L187" t="s">
        <v>638</v>
      </c>
      <c r="M187" t="s">
        <v>32</v>
      </c>
      <c r="N187" t="s">
        <v>384</v>
      </c>
      <c r="O187" t="s">
        <v>346</v>
      </c>
      <c r="P187" s="3">
        <v>13156500</v>
      </c>
      <c r="Q187" s="3">
        <v>13156500</v>
      </c>
      <c r="R187" t="s">
        <v>639</v>
      </c>
      <c r="S187" t="s">
        <v>525</v>
      </c>
      <c r="T187" t="s">
        <v>486</v>
      </c>
      <c r="X187" t="s">
        <v>640</v>
      </c>
    </row>
    <row r="188" spans="1:24">
      <c r="A188" t="s">
        <v>635</v>
      </c>
      <c r="B188" t="s">
        <v>1362</v>
      </c>
      <c r="C188" t="s">
        <v>1363</v>
      </c>
      <c r="F188" t="s">
        <v>28</v>
      </c>
      <c r="G188" t="s">
        <v>29</v>
      </c>
      <c r="I188" t="s">
        <v>28</v>
      </c>
      <c r="J188" s="5">
        <v>110201</v>
      </c>
      <c r="K188" t="s">
        <v>30</v>
      </c>
      <c r="L188" t="s">
        <v>1364</v>
      </c>
      <c r="M188" t="s">
        <v>32</v>
      </c>
      <c r="N188" t="s">
        <v>1296</v>
      </c>
      <c r="O188" t="s">
        <v>1297</v>
      </c>
      <c r="P188" s="3">
        <v>8827680</v>
      </c>
      <c r="Q188" s="3">
        <v>8827680</v>
      </c>
      <c r="R188" t="s">
        <v>639</v>
      </c>
      <c r="S188" t="s">
        <v>525</v>
      </c>
      <c r="T188" t="s">
        <v>486</v>
      </c>
      <c r="V188" t="s">
        <v>999</v>
      </c>
      <c r="W188" t="s">
        <v>1090</v>
      </c>
      <c r="X188" t="s">
        <v>1365</v>
      </c>
    </row>
    <row r="189" spans="1:24">
      <c r="A189" t="s">
        <v>1526</v>
      </c>
      <c r="B189" t="s">
        <v>1527</v>
      </c>
      <c r="C189" t="s">
        <v>1528</v>
      </c>
      <c r="F189" t="s">
        <v>28</v>
      </c>
      <c r="G189" t="s">
        <v>29</v>
      </c>
      <c r="H189" t="s">
        <v>42</v>
      </c>
      <c r="I189" t="s">
        <v>28</v>
      </c>
      <c r="J189" s="5">
        <v>110201</v>
      </c>
      <c r="K189" t="s">
        <v>30</v>
      </c>
      <c r="L189" t="s">
        <v>1529</v>
      </c>
      <c r="M189" t="s">
        <v>32</v>
      </c>
      <c r="N189" t="s">
        <v>1296</v>
      </c>
      <c r="O189" t="s">
        <v>1297</v>
      </c>
      <c r="P189" s="3">
        <v>13171600</v>
      </c>
      <c r="Q189" s="3">
        <v>13171600</v>
      </c>
      <c r="R189" t="s">
        <v>1530</v>
      </c>
      <c r="S189" t="s">
        <v>278</v>
      </c>
      <c r="T189" t="s">
        <v>48</v>
      </c>
      <c r="V189" t="s">
        <v>999</v>
      </c>
      <c r="W189" t="s">
        <v>1000</v>
      </c>
      <c r="X189" t="s">
        <v>1531</v>
      </c>
    </row>
    <row r="190" spans="1:24">
      <c r="A190" t="s">
        <v>527</v>
      </c>
      <c r="B190" t="s">
        <v>528</v>
      </c>
      <c r="C190" t="s">
        <v>529</v>
      </c>
      <c r="F190" t="s">
        <v>28</v>
      </c>
      <c r="G190" t="s">
        <v>29</v>
      </c>
      <c r="H190" t="s">
        <v>327</v>
      </c>
      <c r="I190" t="s">
        <v>28</v>
      </c>
      <c r="J190" s="5">
        <v>110201</v>
      </c>
      <c r="K190" t="s">
        <v>30</v>
      </c>
      <c r="L190" t="s">
        <v>530</v>
      </c>
      <c r="M190" t="s">
        <v>32</v>
      </c>
      <c r="N190" t="s">
        <v>384</v>
      </c>
      <c r="O190" t="s">
        <v>346</v>
      </c>
      <c r="P190" s="3">
        <v>24036400</v>
      </c>
      <c r="Q190" s="3">
        <v>24036340</v>
      </c>
      <c r="R190" t="s">
        <v>531</v>
      </c>
      <c r="S190" t="s">
        <v>525</v>
      </c>
      <c r="T190" t="s">
        <v>486</v>
      </c>
      <c r="X190" t="s">
        <v>532</v>
      </c>
    </row>
    <row r="191" spans="1:24">
      <c r="A191" t="s">
        <v>25</v>
      </c>
      <c r="B191" t="s">
        <v>50</v>
      </c>
      <c r="C191" t="s">
        <v>51</v>
      </c>
      <c r="F191" t="s">
        <v>28</v>
      </c>
      <c r="G191" t="s">
        <v>29</v>
      </c>
      <c r="I191" t="s">
        <v>28</v>
      </c>
      <c r="J191" s="5">
        <v>110201</v>
      </c>
      <c r="K191" t="s">
        <v>30</v>
      </c>
      <c r="L191" t="s">
        <v>52</v>
      </c>
      <c r="M191" t="s">
        <v>32</v>
      </c>
      <c r="N191" t="s">
        <v>33</v>
      </c>
      <c r="O191" t="s">
        <v>34</v>
      </c>
      <c r="P191" s="3">
        <v>40000</v>
      </c>
      <c r="Q191" s="3">
        <v>40000</v>
      </c>
      <c r="R191" t="s">
        <v>35</v>
      </c>
      <c r="S191" t="s">
        <v>36</v>
      </c>
      <c r="T191" t="s">
        <v>37</v>
      </c>
      <c r="X191" t="s">
        <v>53</v>
      </c>
    </row>
    <row r="192" spans="1:24">
      <c r="A192" t="s">
        <v>25</v>
      </c>
      <c r="B192" t="s">
        <v>386</v>
      </c>
      <c r="C192" t="s">
        <v>387</v>
      </c>
      <c r="F192" t="s">
        <v>28</v>
      </c>
      <c r="G192" t="s">
        <v>29</v>
      </c>
      <c r="I192" t="s">
        <v>28</v>
      </c>
      <c r="J192" s="5">
        <v>110201</v>
      </c>
      <c r="K192" t="s">
        <v>30</v>
      </c>
      <c r="L192" t="s">
        <v>388</v>
      </c>
      <c r="M192" t="s">
        <v>32</v>
      </c>
      <c r="N192" t="s">
        <v>44</v>
      </c>
      <c r="O192" t="s">
        <v>346</v>
      </c>
      <c r="P192" s="3">
        <v>40000</v>
      </c>
      <c r="Q192" s="3">
        <v>40000</v>
      </c>
      <c r="R192" t="s">
        <v>35</v>
      </c>
      <c r="S192" t="s">
        <v>36</v>
      </c>
      <c r="T192" t="s">
        <v>37</v>
      </c>
      <c r="X192" t="s">
        <v>389</v>
      </c>
    </row>
    <row r="193" spans="1:24">
      <c r="A193" t="s">
        <v>25</v>
      </c>
      <c r="B193" t="s">
        <v>378</v>
      </c>
      <c r="C193" t="s">
        <v>379</v>
      </c>
      <c r="F193" t="s">
        <v>28</v>
      </c>
      <c r="G193" t="s">
        <v>29</v>
      </c>
      <c r="I193" t="s">
        <v>28</v>
      </c>
      <c r="J193" s="5">
        <v>110201</v>
      </c>
      <c r="K193" t="s">
        <v>30</v>
      </c>
      <c r="L193" t="s">
        <v>380</v>
      </c>
      <c r="M193" t="s">
        <v>32</v>
      </c>
      <c r="N193" t="s">
        <v>44</v>
      </c>
      <c r="O193" t="s">
        <v>45</v>
      </c>
      <c r="P193" s="3">
        <v>60000</v>
      </c>
      <c r="Q193" s="3">
        <v>60000</v>
      </c>
      <c r="R193" t="s">
        <v>35</v>
      </c>
      <c r="S193" t="s">
        <v>36</v>
      </c>
      <c r="T193" t="s">
        <v>37</v>
      </c>
      <c r="X193" t="s">
        <v>381</v>
      </c>
    </row>
    <row r="194" spans="1:24">
      <c r="A194" t="s">
        <v>1050</v>
      </c>
      <c r="B194" t="s">
        <v>1051</v>
      </c>
      <c r="C194" t="s">
        <v>1052</v>
      </c>
      <c r="F194" t="s">
        <v>28</v>
      </c>
      <c r="G194" t="s">
        <v>29</v>
      </c>
      <c r="H194" t="s">
        <v>42</v>
      </c>
      <c r="I194" t="s">
        <v>28</v>
      </c>
      <c r="J194" s="5">
        <v>110201</v>
      </c>
      <c r="K194" t="s">
        <v>30</v>
      </c>
      <c r="L194" t="s">
        <v>1053</v>
      </c>
      <c r="M194" t="s">
        <v>32</v>
      </c>
      <c r="N194" t="s">
        <v>546</v>
      </c>
      <c r="O194" t="s">
        <v>953</v>
      </c>
      <c r="P194" s="3">
        <v>80000</v>
      </c>
      <c r="Q194" s="3">
        <v>80000</v>
      </c>
      <c r="R194" t="s">
        <v>1054</v>
      </c>
      <c r="S194" t="s">
        <v>59</v>
      </c>
      <c r="T194" t="s">
        <v>48</v>
      </c>
      <c r="X194" t="s">
        <v>1055</v>
      </c>
    </row>
    <row r="195" spans="1:24">
      <c r="A195" t="s">
        <v>817</v>
      </c>
      <c r="B195" t="s">
        <v>950</v>
      </c>
      <c r="C195" t="s">
        <v>951</v>
      </c>
      <c r="F195" t="s">
        <v>28</v>
      </c>
      <c r="G195" t="s">
        <v>29</v>
      </c>
      <c r="H195" t="s">
        <v>42</v>
      </c>
      <c r="I195" t="s">
        <v>28</v>
      </c>
      <c r="J195" s="5">
        <v>110201</v>
      </c>
      <c r="K195" t="s">
        <v>30</v>
      </c>
      <c r="L195" t="s">
        <v>952</v>
      </c>
      <c r="M195" t="s">
        <v>32</v>
      </c>
      <c r="N195" t="s">
        <v>546</v>
      </c>
      <c r="O195" t="s">
        <v>953</v>
      </c>
      <c r="P195" s="3">
        <v>80000</v>
      </c>
      <c r="Q195" s="3">
        <v>80000</v>
      </c>
      <c r="R195" t="s">
        <v>821</v>
      </c>
      <c r="S195" t="s">
        <v>59</v>
      </c>
      <c r="T195" t="s">
        <v>48</v>
      </c>
      <c r="X195" t="s">
        <v>954</v>
      </c>
    </row>
    <row r="196" spans="1:24">
      <c r="A196" t="s">
        <v>124</v>
      </c>
      <c r="B196" t="s">
        <v>990</v>
      </c>
      <c r="C196" t="s">
        <v>991</v>
      </c>
      <c r="F196" t="s">
        <v>28</v>
      </c>
      <c r="G196" t="s">
        <v>29</v>
      </c>
      <c r="H196" t="s">
        <v>42</v>
      </c>
      <c r="I196" t="s">
        <v>28</v>
      </c>
      <c r="J196" s="5">
        <v>110201</v>
      </c>
      <c r="K196" t="s">
        <v>30</v>
      </c>
      <c r="L196" t="s">
        <v>992</v>
      </c>
      <c r="M196" t="s">
        <v>32</v>
      </c>
      <c r="N196" t="s">
        <v>871</v>
      </c>
      <c r="O196" t="s">
        <v>346</v>
      </c>
      <c r="P196" s="3">
        <v>80000</v>
      </c>
      <c r="Q196" s="3">
        <v>80000</v>
      </c>
      <c r="R196" t="s">
        <v>128</v>
      </c>
      <c r="S196" t="s">
        <v>59</v>
      </c>
      <c r="T196" t="s">
        <v>48</v>
      </c>
      <c r="X196" t="s">
        <v>993</v>
      </c>
    </row>
    <row r="197" spans="1:24" hidden="1">
      <c r="A197" t="s">
        <v>480</v>
      </c>
      <c r="B197" t="s">
        <v>1074</v>
      </c>
      <c r="C197" t="s">
        <v>482</v>
      </c>
      <c r="F197" t="s">
        <v>28</v>
      </c>
      <c r="G197" t="s">
        <v>29</v>
      </c>
      <c r="I197" t="s">
        <v>28</v>
      </c>
      <c r="J197" s="5">
        <v>110201</v>
      </c>
      <c r="K197" t="s">
        <v>30</v>
      </c>
      <c r="L197" t="s">
        <v>1075</v>
      </c>
      <c r="M197" t="s">
        <v>32</v>
      </c>
      <c r="N197" t="s">
        <v>1076</v>
      </c>
      <c r="O197" t="s">
        <v>1077</v>
      </c>
      <c r="P197" s="3">
        <v>28000000</v>
      </c>
      <c r="Q197" s="3">
        <v>28000000</v>
      </c>
      <c r="R197" t="s">
        <v>484</v>
      </c>
      <c r="S197" t="s">
        <v>485</v>
      </c>
      <c r="T197" t="s">
        <v>486</v>
      </c>
      <c r="U197" t="s">
        <v>1078</v>
      </c>
      <c r="V197" t="s">
        <v>999</v>
      </c>
      <c r="W197" t="s">
        <v>1000</v>
      </c>
      <c r="X197" t="s">
        <v>1079</v>
      </c>
    </row>
    <row r="198" spans="1:24" hidden="1">
      <c r="A198" t="s">
        <v>1080</v>
      </c>
      <c r="B198" t="s">
        <v>1081</v>
      </c>
      <c r="C198" t="s">
        <v>1082</v>
      </c>
      <c r="F198" t="s">
        <v>28</v>
      </c>
      <c r="G198" t="s">
        <v>29</v>
      </c>
      <c r="I198" t="s">
        <v>28</v>
      </c>
      <c r="J198" s="5">
        <v>110201</v>
      </c>
      <c r="K198" t="s">
        <v>30</v>
      </c>
      <c r="L198" t="s">
        <v>1083</v>
      </c>
      <c r="M198" t="s">
        <v>32</v>
      </c>
      <c r="N198" t="s">
        <v>1076</v>
      </c>
      <c r="O198" t="s">
        <v>1077</v>
      </c>
      <c r="P198" s="3">
        <v>43226450</v>
      </c>
      <c r="Q198" s="3">
        <v>43226450</v>
      </c>
      <c r="R198" t="s">
        <v>517</v>
      </c>
      <c r="S198" t="s">
        <v>525</v>
      </c>
      <c r="T198" t="s">
        <v>486</v>
      </c>
      <c r="U198" t="s">
        <v>1078</v>
      </c>
      <c r="V198" t="s">
        <v>1084</v>
      </c>
      <c r="W198" t="s">
        <v>1085</v>
      </c>
      <c r="X198" t="s">
        <v>1086</v>
      </c>
    </row>
    <row r="199" spans="1:24" hidden="1">
      <c r="A199" t="s">
        <v>1080</v>
      </c>
      <c r="B199" t="s">
        <v>1087</v>
      </c>
      <c r="C199" t="s">
        <v>637</v>
      </c>
      <c r="F199" t="s">
        <v>28</v>
      </c>
      <c r="G199" t="s">
        <v>29</v>
      </c>
      <c r="I199" t="s">
        <v>28</v>
      </c>
      <c r="J199" s="5">
        <v>110201</v>
      </c>
      <c r="K199" t="s">
        <v>30</v>
      </c>
      <c r="L199" t="s">
        <v>1088</v>
      </c>
      <c r="M199" t="s">
        <v>32</v>
      </c>
      <c r="N199" t="s">
        <v>1076</v>
      </c>
      <c r="O199" t="s">
        <v>1077</v>
      </c>
      <c r="P199" s="3">
        <v>23642380</v>
      </c>
      <c r="Q199" s="3">
        <v>23642380</v>
      </c>
      <c r="R199" t="s">
        <v>517</v>
      </c>
      <c r="S199" t="s">
        <v>525</v>
      </c>
      <c r="T199" t="s">
        <v>486</v>
      </c>
      <c r="U199" t="s">
        <v>1089</v>
      </c>
      <c r="V199" t="s">
        <v>999</v>
      </c>
      <c r="W199" t="s">
        <v>1090</v>
      </c>
      <c r="X199" t="s">
        <v>1091</v>
      </c>
    </row>
    <row r="200" spans="1:24" hidden="1">
      <c r="A200" t="s">
        <v>1080</v>
      </c>
      <c r="B200" t="s">
        <v>1092</v>
      </c>
      <c r="C200" t="s">
        <v>1093</v>
      </c>
      <c r="F200" t="s">
        <v>28</v>
      </c>
      <c r="G200" t="s">
        <v>29</v>
      </c>
      <c r="I200" t="s">
        <v>28</v>
      </c>
      <c r="J200" s="5">
        <v>110201</v>
      </c>
      <c r="K200" t="s">
        <v>30</v>
      </c>
      <c r="L200" t="s">
        <v>1083</v>
      </c>
      <c r="M200" t="s">
        <v>32</v>
      </c>
      <c r="N200" t="s">
        <v>1076</v>
      </c>
      <c r="O200" t="s">
        <v>1077</v>
      </c>
      <c r="P200" s="3">
        <v>22949600</v>
      </c>
      <c r="Q200" s="3">
        <v>22949600</v>
      </c>
      <c r="R200" t="s">
        <v>517</v>
      </c>
      <c r="S200" t="s">
        <v>525</v>
      </c>
      <c r="T200" t="s">
        <v>486</v>
      </c>
      <c r="U200" t="s">
        <v>1078</v>
      </c>
      <c r="V200" t="s">
        <v>1094</v>
      </c>
      <c r="W200" t="s">
        <v>1095</v>
      </c>
      <c r="X200" t="s">
        <v>1096</v>
      </c>
    </row>
    <row r="201" spans="1:24" hidden="1">
      <c r="A201" t="s">
        <v>1080</v>
      </c>
      <c r="B201" t="s">
        <v>1097</v>
      </c>
      <c r="C201" t="s">
        <v>1098</v>
      </c>
      <c r="F201" t="s">
        <v>28</v>
      </c>
      <c r="G201" t="s">
        <v>29</v>
      </c>
      <c r="I201" t="s">
        <v>28</v>
      </c>
      <c r="J201" s="5">
        <v>110201</v>
      </c>
      <c r="K201" t="s">
        <v>30</v>
      </c>
      <c r="L201" t="s">
        <v>1099</v>
      </c>
      <c r="M201" t="s">
        <v>32</v>
      </c>
      <c r="N201" t="s">
        <v>1076</v>
      </c>
      <c r="O201" t="s">
        <v>1077</v>
      </c>
      <c r="P201" s="3">
        <v>39586760</v>
      </c>
      <c r="Q201" s="3">
        <v>39586760</v>
      </c>
      <c r="R201" t="s">
        <v>517</v>
      </c>
      <c r="S201" t="s">
        <v>525</v>
      </c>
      <c r="T201" t="s">
        <v>486</v>
      </c>
      <c r="U201" t="s">
        <v>1078</v>
      </c>
      <c r="V201" t="s">
        <v>999</v>
      </c>
      <c r="W201" t="s">
        <v>1000</v>
      </c>
      <c r="X201" t="s">
        <v>1100</v>
      </c>
    </row>
    <row r="202" spans="1:24" hidden="1">
      <c r="A202" t="s">
        <v>480</v>
      </c>
      <c r="B202" t="s">
        <v>1101</v>
      </c>
      <c r="C202" t="s">
        <v>1102</v>
      </c>
      <c r="F202" t="s">
        <v>28</v>
      </c>
      <c r="G202" t="s">
        <v>29</v>
      </c>
      <c r="I202" t="s">
        <v>28</v>
      </c>
      <c r="J202" s="5">
        <v>110201</v>
      </c>
      <c r="K202" t="s">
        <v>30</v>
      </c>
      <c r="L202" t="s">
        <v>1103</v>
      </c>
      <c r="M202" t="s">
        <v>32</v>
      </c>
      <c r="N202" t="s">
        <v>1076</v>
      </c>
      <c r="O202" t="s">
        <v>1077</v>
      </c>
      <c r="P202" s="3">
        <v>12427800</v>
      </c>
      <c r="Q202" s="3">
        <v>12427800</v>
      </c>
      <c r="R202" t="s">
        <v>484</v>
      </c>
      <c r="S202" t="s">
        <v>485</v>
      </c>
      <c r="T202" t="s">
        <v>486</v>
      </c>
      <c r="U202" t="s">
        <v>1089</v>
      </c>
      <c r="V202" t="s">
        <v>1104</v>
      </c>
      <c r="W202" t="s">
        <v>1105</v>
      </c>
      <c r="X202" t="s">
        <v>1106</v>
      </c>
    </row>
    <row r="203" spans="1:24" hidden="1">
      <c r="A203" t="s">
        <v>1107</v>
      </c>
      <c r="B203" t="s">
        <v>1108</v>
      </c>
      <c r="C203" t="s">
        <v>246</v>
      </c>
      <c r="F203" t="s">
        <v>28</v>
      </c>
      <c r="G203" t="s">
        <v>29</v>
      </c>
      <c r="I203" t="s">
        <v>28</v>
      </c>
      <c r="J203" s="5">
        <v>110201</v>
      </c>
      <c r="K203" t="s">
        <v>30</v>
      </c>
      <c r="L203" t="s">
        <v>1109</v>
      </c>
      <c r="M203" t="s">
        <v>32</v>
      </c>
      <c r="N203" t="s">
        <v>1076</v>
      </c>
      <c r="O203" t="s">
        <v>1077</v>
      </c>
      <c r="P203" s="3">
        <v>29972750000</v>
      </c>
      <c r="Q203" s="3">
        <v>29972750000</v>
      </c>
      <c r="R203" t="s">
        <v>484</v>
      </c>
      <c r="S203" t="s">
        <v>231</v>
      </c>
      <c r="T203" t="s">
        <v>232</v>
      </c>
      <c r="U203" t="s">
        <v>1089</v>
      </c>
      <c r="V203" t="s">
        <v>1104</v>
      </c>
      <c r="W203" t="s">
        <v>1110</v>
      </c>
      <c r="X203" t="s">
        <v>1111</v>
      </c>
    </row>
    <row r="204" spans="1:24" hidden="1">
      <c r="A204" t="s">
        <v>1112</v>
      </c>
      <c r="B204" t="s">
        <v>1113</v>
      </c>
      <c r="C204" t="s">
        <v>1114</v>
      </c>
      <c r="F204" t="s">
        <v>28</v>
      </c>
      <c r="G204" t="s">
        <v>29</v>
      </c>
      <c r="I204" t="s">
        <v>28</v>
      </c>
      <c r="J204" s="5">
        <v>110201</v>
      </c>
      <c r="K204" t="s">
        <v>30</v>
      </c>
      <c r="L204" t="s">
        <v>1115</v>
      </c>
      <c r="M204" t="s">
        <v>32</v>
      </c>
      <c r="N204" t="s">
        <v>1076</v>
      </c>
      <c r="O204" t="s">
        <v>1077</v>
      </c>
      <c r="P204" s="3">
        <v>20000000</v>
      </c>
      <c r="Q204" s="3">
        <v>20000000</v>
      </c>
      <c r="R204" t="s">
        <v>1116</v>
      </c>
      <c r="S204" t="s">
        <v>617</v>
      </c>
      <c r="T204" t="s">
        <v>618</v>
      </c>
      <c r="U204" t="s">
        <v>1089</v>
      </c>
      <c r="V204" t="s">
        <v>999</v>
      </c>
      <c r="W204" t="s">
        <v>1000</v>
      </c>
      <c r="X204" t="s">
        <v>1117</v>
      </c>
    </row>
    <row r="205" spans="1:24" hidden="1">
      <c r="A205" t="s">
        <v>1118</v>
      </c>
      <c r="B205" t="s">
        <v>1119</v>
      </c>
      <c r="C205" t="s">
        <v>1120</v>
      </c>
      <c r="F205" t="s">
        <v>28</v>
      </c>
      <c r="G205" t="s">
        <v>29</v>
      </c>
      <c r="I205" t="s">
        <v>28</v>
      </c>
      <c r="J205" s="5">
        <v>110201</v>
      </c>
      <c r="K205" t="s">
        <v>30</v>
      </c>
      <c r="L205" t="s">
        <v>1121</v>
      </c>
      <c r="M205" t="s">
        <v>32</v>
      </c>
      <c r="N205" t="s">
        <v>1076</v>
      </c>
      <c r="O205" t="s">
        <v>1077</v>
      </c>
      <c r="P205" s="3">
        <v>6500000</v>
      </c>
      <c r="Q205" s="3">
        <v>6500000</v>
      </c>
      <c r="R205" t="s">
        <v>1122</v>
      </c>
      <c r="S205" t="s">
        <v>1123</v>
      </c>
      <c r="T205" t="s">
        <v>1124</v>
      </c>
      <c r="U205" t="s">
        <v>1089</v>
      </c>
      <c r="V205" t="s">
        <v>999</v>
      </c>
      <c r="W205" t="s">
        <v>1090</v>
      </c>
      <c r="X205" t="s">
        <v>1125</v>
      </c>
    </row>
    <row r="206" spans="1:24" hidden="1">
      <c r="A206" t="s">
        <v>1112</v>
      </c>
      <c r="B206" t="s">
        <v>1126</v>
      </c>
      <c r="C206" t="s">
        <v>1127</v>
      </c>
      <c r="F206" t="s">
        <v>28</v>
      </c>
      <c r="G206" t="s">
        <v>29</v>
      </c>
      <c r="I206" t="s">
        <v>28</v>
      </c>
      <c r="J206" s="5">
        <v>110201</v>
      </c>
      <c r="K206" t="s">
        <v>30</v>
      </c>
      <c r="L206" t="s">
        <v>1128</v>
      </c>
      <c r="M206" t="s">
        <v>32</v>
      </c>
      <c r="N206" t="s">
        <v>1076</v>
      </c>
      <c r="O206" t="s">
        <v>1077</v>
      </c>
      <c r="P206" s="5">
        <v>0</v>
      </c>
      <c r="Q206" s="3">
        <v>3500000</v>
      </c>
      <c r="R206" t="s">
        <v>1116</v>
      </c>
      <c r="S206" t="s">
        <v>617</v>
      </c>
      <c r="T206" t="s">
        <v>618</v>
      </c>
      <c r="U206" t="s">
        <v>1089</v>
      </c>
      <c r="V206" t="s">
        <v>1104</v>
      </c>
      <c r="W206" t="s">
        <v>1110</v>
      </c>
      <c r="X206" t="s">
        <v>1129</v>
      </c>
    </row>
    <row r="207" spans="1:24" hidden="1">
      <c r="A207" t="s">
        <v>1107</v>
      </c>
      <c r="B207" t="s">
        <v>1130</v>
      </c>
      <c r="C207" t="s">
        <v>1131</v>
      </c>
      <c r="F207" t="s">
        <v>28</v>
      </c>
      <c r="G207" t="s">
        <v>29</v>
      </c>
      <c r="I207" t="s">
        <v>28</v>
      </c>
      <c r="J207" s="5">
        <v>110201</v>
      </c>
      <c r="K207" t="s">
        <v>30</v>
      </c>
      <c r="L207" t="s">
        <v>1083</v>
      </c>
      <c r="M207" t="s">
        <v>32</v>
      </c>
      <c r="N207" t="s">
        <v>1076</v>
      </c>
      <c r="O207" t="s">
        <v>1077</v>
      </c>
      <c r="P207" s="3">
        <v>30000000</v>
      </c>
      <c r="Q207" s="3">
        <v>30000000</v>
      </c>
      <c r="R207" t="s">
        <v>484</v>
      </c>
      <c r="S207" t="s">
        <v>231</v>
      </c>
      <c r="T207" t="s">
        <v>232</v>
      </c>
      <c r="U207" t="s">
        <v>1078</v>
      </c>
      <c r="V207" t="s">
        <v>999</v>
      </c>
      <c r="W207" t="s">
        <v>1000</v>
      </c>
      <c r="X207" t="s">
        <v>1132</v>
      </c>
    </row>
    <row r="208" spans="1:24" hidden="1">
      <c r="A208" t="s">
        <v>1133</v>
      </c>
      <c r="B208" t="s">
        <v>1134</v>
      </c>
      <c r="C208" t="s">
        <v>1135</v>
      </c>
      <c r="F208" t="s">
        <v>28</v>
      </c>
      <c r="G208" t="s">
        <v>29</v>
      </c>
      <c r="I208" t="s">
        <v>28</v>
      </c>
      <c r="J208" s="5">
        <v>110201</v>
      </c>
      <c r="K208" t="s">
        <v>30</v>
      </c>
      <c r="L208" t="s">
        <v>1136</v>
      </c>
      <c r="M208" t="s">
        <v>32</v>
      </c>
      <c r="N208" t="s">
        <v>1076</v>
      </c>
      <c r="O208" t="s">
        <v>1077</v>
      </c>
      <c r="P208" s="3">
        <v>16000000</v>
      </c>
      <c r="Q208" s="3">
        <v>16000000</v>
      </c>
      <c r="R208" t="s">
        <v>1137</v>
      </c>
      <c r="S208" t="s">
        <v>278</v>
      </c>
      <c r="T208" t="s">
        <v>48</v>
      </c>
      <c r="U208" t="s">
        <v>1089</v>
      </c>
      <c r="V208" t="s">
        <v>1061</v>
      </c>
      <c r="W208" t="s">
        <v>1062</v>
      </c>
      <c r="X208" t="s">
        <v>1138</v>
      </c>
    </row>
    <row r="209" spans="1:24" hidden="1">
      <c r="A209" t="s">
        <v>1139</v>
      </c>
      <c r="B209" t="s">
        <v>1140</v>
      </c>
      <c r="C209" t="s">
        <v>1141</v>
      </c>
      <c r="F209" t="s">
        <v>28</v>
      </c>
      <c r="G209" t="s">
        <v>29</v>
      </c>
      <c r="I209" t="s">
        <v>28</v>
      </c>
      <c r="J209" s="5">
        <v>110201</v>
      </c>
      <c r="K209" t="s">
        <v>30</v>
      </c>
      <c r="L209" t="s">
        <v>1142</v>
      </c>
      <c r="M209" t="s">
        <v>32</v>
      </c>
      <c r="N209" t="s">
        <v>1076</v>
      </c>
      <c r="O209" t="s">
        <v>1077</v>
      </c>
      <c r="P209" s="3">
        <v>92400000</v>
      </c>
      <c r="Q209" s="3">
        <v>92400000</v>
      </c>
      <c r="R209" t="s">
        <v>1143</v>
      </c>
      <c r="S209" t="s">
        <v>1144</v>
      </c>
      <c r="T209" t="s">
        <v>37</v>
      </c>
      <c r="U209" t="s">
        <v>1089</v>
      </c>
      <c r="V209" t="s">
        <v>999</v>
      </c>
      <c r="W209" t="s">
        <v>1000</v>
      </c>
      <c r="X209" t="s">
        <v>1145</v>
      </c>
    </row>
    <row r="210" spans="1:24" hidden="1">
      <c r="A210" t="s">
        <v>1139</v>
      </c>
      <c r="B210" t="s">
        <v>1146</v>
      </c>
      <c r="C210" t="s">
        <v>1147</v>
      </c>
      <c r="F210" t="s">
        <v>28</v>
      </c>
      <c r="G210" t="s">
        <v>29</v>
      </c>
      <c r="I210" t="s">
        <v>28</v>
      </c>
      <c r="J210" s="5">
        <v>110201</v>
      </c>
      <c r="K210" t="s">
        <v>30</v>
      </c>
      <c r="L210" t="s">
        <v>1148</v>
      </c>
      <c r="M210" t="s">
        <v>32</v>
      </c>
      <c r="N210" t="s">
        <v>1076</v>
      </c>
      <c r="O210" t="s">
        <v>1077</v>
      </c>
      <c r="P210" s="3">
        <v>74550000</v>
      </c>
      <c r="Q210" s="3">
        <v>74550000</v>
      </c>
      <c r="R210" t="s">
        <v>1143</v>
      </c>
      <c r="S210" t="s">
        <v>1144</v>
      </c>
      <c r="T210" t="s">
        <v>37</v>
      </c>
      <c r="U210" t="s">
        <v>1089</v>
      </c>
      <c r="V210" t="s">
        <v>999</v>
      </c>
      <c r="W210" t="s">
        <v>1000</v>
      </c>
      <c r="X210" t="s">
        <v>1149</v>
      </c>
    </row>
    <row r="211" spans="1:24" hidden="1">
      <c r="A211" t="s">
        <v>80</v>
      </c>
      <c r="B211" t="s">
        <v>1150</v>
      </c>
      <c r="C211" t="s">
        <v>593</v>
      </c>
      <c r="F211" t="s">
        <v>28</v>
      </c>
      <c r="G211" t="s">
        <v>29</v>
      </c>
      <c r="I211" t="s">
        <v>28</v>
      </c>
      <c r="J211" s="5">
        <v>110201</v>
      </c>
      <c r="K211" t="s">
        <v>30</v>
      </c>
      <c r="L211" t="s">
        <v>1151</v>
      </c>
      <c r="M211" t="s">
        <v>32</v>
      </c>
      <c r="N211" t="s">
        <v>1076</v>
      </c>
      <c r="O211" t="s">
        <v>1077</v>
      </c>
      <c r="P211" s="3">
        <v>10000000</v>
      </c>
      <c r="Q211" s="3">
        <v>10000000</v>
      </c>
      <c r="R211" t="s">
        <v>84</v>
      </c>
      <c r="S211" t="s">
        <v>59</v>
      </c>
      <c r="T211" t="s">
        <v>48</v>
      </c>
      <c r="U211" t="s">
        <v>1089</v>
      </c>
      <c r="V211" t="s">
        <v>999</v>
      </c>
      <c r="W211" t="s">
        <v>1000</v>
      </c>
      <c r="X211" t="s">
        <v>1152</v>
      </c>
    </row>
    <row r="212" spans="1:24" hidden="1">
      <c r="A212" t="s">
        <v>664</v>
      </c>
      <c r="B212" t="s">
        <v>1153</v>
      </c>
      <c r="C212" t="s">
        <v>1154</v>
      </c>
      <c r="F212" t="s">
        <v>28</v>
      </c>
      <c r="G212" t="s">
        <v>29</v>
      </c>
      <c r="I212" t="s">
        <v>28</v>
      </c>
      <c r="J212" s="5">
        <v>110201</v>
      </c>
      <c r="K212" t="s">
        <v>30</v>
      </c>
      <c r="L212" t="s">
        <v>1155</v>
      </c>
      <c r="M212" t="s">
        <v>32</v>
      </c>
      <c r="N212" t="s">
        <v>1076</v>
      </c>
      <c r="O212" t="s">
        <v>1077</v>
      </c>
      <c r="P212" s="3">
        <v>3652200</v>
      </c>
      <c r="Q212" s="3">
        <v>3652200</v>
      </c>
      <c r="R212" t="s">
        <v>668</v>
      </c>
      <c r="S212" t="s">
        <v>669</v>
      </c>
      <c r="T212" t="s">
        <v>486</v>
      </c>
      <c r="U212" t="s">
        <v>1089</v>
      </c>
      <c r="V212" t="s">
        <v>999</v>
      </c>
      <c r="W212" t="s">
        <v>1156</v>
      </c>
      <c r="X212" t="s">
        <v>1157</v>
      </c>
    </row>
    <row r="213" spans="1:24" hidden="1">
      <c r="A213" t="s">
        <v>80</v>
      </c>
      <c r="B213" t="s">
        <v>1158</v>
      </c>
      <c r="C213" t="s">
        <v>41</v>
      </c>
      <c r="F213" t="s">
        <v>28</v>
      </c>
      <c r="G213" t="s">
        <v>29</v>
      </c>
      <c r="I213" t="s">
        <v>28</v>
      </c>
      <c r="J213" s="5">
        <v>110201</v>
      </c>
      <c r="K213" t="s">
        <v>30</v>
      </c>
      <c r="L213" t="s">
        <v>1159</v>
      </c>
      <c r="M213" t="s">
        <v>32</v>
      </c>
      <c r="N213" t="s">
        <v>1076</v>
      </c>
      <c r="O213" t="s">
        <v>1077</v>
      </c>
      <c r="P213" s="3">
        <v>11880880</v>
      </c>
      <c r="Q213" s="3">
        <v>11880880</v>
      </c>
      <c r="R213" t="s">
        <v>84</v>
      </c>
      <c r="S213" t="s">
        <v>59</v>
      </c>
      <c r="T213" t="s">
        <v>48</v>
      </c>
      <c r="U213" t="s">
        <v>1089</v>
      </c>
      <c r="V213" t="s">
        <v>1104</v>
      </c>
      <c r="W213" t="s">
        <v>1160</v>
      </c>
      <c r="X213" t="s">
        <v>1161</v>
      </c>
    </row>
    <row r="214" spans="1:24" hidden="1">
      <c r="A214" t="s">
        <v>1162</v>
      </c>
      <c r="B214" t="s">
        <v>1163</v>
      </c>
      <c r="C214" t="s">
        <v>1164</v>
      </c>
      <c r="F214" t="s">
        <v>28</v>
      </c>
      <c r="G214" t="s">
        <v>29</v>
      </c>
      <c r="I214" t="s">
        <v>28</v>
      </c>
      <c r="J214" s="5">
        <v>110201</v>
      </c>
      <c r="K214" t="s">
        <v>30</v>
      </c>
      <c r="L214" t="s">
        <v>1165</v>
      </c>
      <c r="M214" t="s">
        <v>32</v>
      </c>
      <c r="N214" t="s">
        <v>1076</v>
      </c>
      <c r="O214" t="s">
        <v>1077</v>
      </c>
      <c r="P214" s="3">
        <v>95000000</v>
      </c>
      <c r="Q214" s="3">
        <v>95000000</v>
      </c>
      <c r="R214" t="s">
        <v>484</v>
      </c>
      <c r="S214" t="s">
        <v>722</v>
      </c>
      <c r="T214" t="s">
        <v>486</v>
      </c>
      <c r="U214" t="s">
        <v>1089</v>
      </c>
      <c r="V214" t="s">
        <v>999</v>
      </c>
      <c r="W214" t="s">
        <v>1000</v>
      </c>
      <c r="X214" t="s">
        <v>1166</v>
      </c>
    </row>
    <row r="215" spans="1:24" hidden="1">
      <c r="A215" t="s">
        <v>664</v>
      </c>
      <c r="B215" t="s">
        <v>1167</v>
      </c>
      <c r="C215" t="s">
        <v>1168</v>
      </c>
      <c r="F215" t="s">
        <v>28</v>
      </c>
      <c r="G215" t="s">
        <v>29</v>
      </c>
      <c r="I215" t="s">
        <v>28</v>
      </c>
      <c r="J215" s="5">
        <v>110201</v>
      </c>
      <c r="K215" t="s">
        <v>30</v>
      </c>
      <c r="L215" t="s">
        <v>1169</v>
      </c>
      <c r="M215" t="s">
        <v>32</v>
      </c>
      <c r="N215" t="s">
        <v>1076</v>
      </c>
      <c r="O215" t="s">
        <v>1077</v>
      </c>
      <c r="P215" s="3">
        <v>1000000</v>
      </c>
      <c r="Q215" s="3">
        <v>1000000</v>
      </c>
      <c r="R215" t="s">
        <v>668</v>
      </c>
      <c r="S215" t="s">
        <v>669</v>
      </c>
      <c r="T215" t="s">
        <v>486</v>
      </c>
      <c r="U215" t="s">
        <v>1089</v>
      </c>
      <c r="V215" t="s">
        <v>999</v>
      </c>
      <c r="W215" t="s">
        <v>1156</v>
      </c>
      <c r="X215" t="s">
        <v>1170</v>
      </c>
    </row>
    <row r="216" spans="1:24">
      <c r="A216" t="s">
        <v>1016</v>
      </c>
      <c r="B216" t="s">
        <v>1017</v>
      </c>
      <c r="C216" t="s">
        <v>991</v>
      </c>
      <c r="F216" t="s">
        <v>28</v>
      </c>
      <c r="G216" t="s">
        <v>29</v>
      </c>
      <c r="H216" t="s">
        <v>42</v>
      </c>
      <c r="I216" t="s">
        <v>28</v>
      </c>
      <c r="J216" s="5">
        <v>110201</v>
      </c>
      <c r="K216" t="s">
        <v>30</v>
      </c>
      <c r="L216" t="s">
        <v>1018</v>
      </c>
      <c r="M216" t="s">
        <v>32</v>
      </c>
      <c r="N216" t="s">
        <v>871</v>
      </c>
      <c r="O216" t="s">
        <v>346</v>
      </c>
      <c r="P216" s="3">
        <v>80000</v>
      </c>
      <c r="Q216" s="3">
        <v>80000</v>
      </c>
      <c r="R216" t="s">
        <v>1019</v>
      </c>
      <c r="S216" t="s">
        <v>59</v>
      </c>
      <c r="T216" t="s">
        <v>48</v>
      </c>
      <c r="X216" t="s">
        <v>1020</v>
      </c>
    </row>
    <row r="217" spans="1:24" hidden="1">
      <c r="A217" t="s">
        <v>1178</v>
      </c>
      <c r="B217" t="s">
        <v>1179</v>
      </c>
      <c r="C217" t="s">
        <v>1180</v>
      </c>
      <c r="F217" t="s">
        <v>28</v>
      </c>
      <c r="G217" t="s">
        <v>29</v>
      </c>
      <c r="I217" t="s">
        <v>28</v>
      </c>
      <c r="J217" s="5">
        <v>110201</v>
      </c>
      <c r="K217" t="s">
        <v>30</v>
      </c>
      <c r="L217" t="s">
        <v>1181</v>
      </c>
      <c r="M217" t="s">
        <v>32</v>
      </c>
      <c r="N217" t="s">
        <v>1076</v>
      </c>
      <c r="O217" t="s">
        <v>1182</v>
      </c>
      <c r="P217" s="3">
        <v>16238152</v>
      </c>
      <c r="Q217" s="3">
        <v>16238152</v>
      </c>
      <c r="R217" t="s">
        <v>1183</v>
      </c>
      <c r="S217" t="s">
        <v>1184</v>
      </c>
      <c r="T217" t="s">
        <v>37</v>
      </c>
      <c r="U217" t="s">
        <v>1089</v>
      </c>
      <c r="V217" t="s">
        <v>999</v>
      </c>
      <c r="W217" t="s">
        <v>1000</v>
      </c>
      <c r="X217" t="s">
        <v>1185</v>
      </c>
    </row>
    <row r="218" spans="1:24" hidden="1">
      <c r="A218" t="s">
        <v>1178</v>
      </c>
      <c r="B218" t="s">
        <v>1186</v>
      </c>
      <c r="C218" t="s">
        <v>1187</v>
      </c>
      <c r="F218" t="s">
        <v>28</v>
      </c>
      <c r="G218" t="s">
        <v>849</v>
      </c>
      <c r="I218" t="s">
        <v>28</v>
      </c>
      <c r="J218" s="5">
        <v>110201</v>
      </c>
      <c r="K218" t="s">
        <v>30</v>
      </c>
      <c r="L218" t="s">
        <v>1188</v>
      </c>
      <c r="M218" t="s">
        <v>32</v>
      </c>
      <c r="N218" t="s">
        <v>1076</v>
      </c>
      <c r="O218" t="s">
        <v>1077</v>
      </c>
      <c r="P218" s="3">
        <v>1316000</v>
      </c>
      <c r="Q218" s="3">
        <v>1316000</v>
      </c>
      <c r="R218" t="s">
        <v>1183</v>
      </c>
      <c r="S218" t="s">
        <v>1184</v>
      </c>
      <c r="T218" t="s">
        <v>37</v>
      </c>
      <c r="U218" t="s">
        <v>1089</v>
      </c>
      <c r="V218" t="s">
        <v>999</v>
      </c>
      <c r="W218" t="s">
        <v>1000</v>
      </c>
      <c r="X218" t="s">
        <v>1189</v>
      </c>
    </row>
    <row r="219" spans="1:24" hidden="1">
      <c r="A219" t="s">
        <v>1190</v>
      </c>
      <c r="B219" t="s">
        <v>1191</v>
      </c>
      <c r="C219" t="s">
        <v>1192</v>
      </c>
      <c r="F219" t="s">
        <v>28</v>
      </c>
      <c r="G219" t="s">
        <v>29</v>
      </c>
      <c r="I219" t="s">
        <v>28</v>
      </c>
      <c r="J219" s="5">
        <v>110201</v>
      </c>
      <c r="K219" t="s">
        <v>30</v>
      </c>
      <c r="L219" t="s">
        <v>1193</v>
      </c>
      <c r="M219" t="s">
        <v>32</v>
      </c>
      <c r="N219" t="s">
        <v>1076</v>
      </c>
      <c r="O219" t="s">
        <v>1077</v>
      </c>
      <c r="P219" s="3">
        <v>3400400</v>
      </c>
      <c r="Q219" s="3">
        <v>3400400</v>
      </c>
      <c r="R219" t="s">
        <v>1194</v>
      </c>
      <c r="S219" t="s">
        <v>682</v>
      </c>
      <c r="T219" t="s">
        <v>37</v>
      </c>
      <c r="U219" t="s">
        <v>1089</v>
      </c>
      <c r="V219" t="s">
        <v>999</v>
      </c>
      <c r="W219" t="s">
        <v>1000</v>
      </c>
      <c r="X219" t="s">
        <v>1195</v>
      </c>
    </row>
    <row r="220" spans="1:24" hidden="1">
      <c r="A220" t="s">
        <v>664</v>
      </c>
      <c r="B220" t="s">
        <v>1196</v>
      </c>
      <c r="C220" t="s">
        <v>1197</v>
      </c>
      <c r="F220" t="s">
        <v>28</v>
      </c>
      <c r="G220" t="s">
        <v>29</v>
      </c>
      <c r="I220" t="s">
        <v>28</v>
      </c>
      <c r="J220" s="5">
        <v>110201</v>
      </c>
      <c r="K220" t="s">
        <v>30</v>
      </c>
      <c r="L220" t="s">
        <v>1198</v>
      </c>
      <c r="M220" t="s">
        <v>32</v>
      </c>
      <c r="N220" t="s">
        <v>1076</v>
      </c>
      <c r="O220" t="s">
        <v>1199</v>
      </c>
      <c r="P220" s="3">
        <v>27800000</v>
      </c>
      <c r="Q220" s="3">
        <v>27800000</v>
      </c>
      <c r="R220" t="s">
        <v>668</v>
      </c>
      <c r="S220" t="s">
        <v>669</v>
      </c>
      <c r="T220" t="s">
        <v>486</v>
      </c>
      <c r="U220" t="s">
        <v>1089</v>
      </c>
      <c r="V220" t="s">
        <v>999</v>
      </c>
      <c r="W220" t="s">
        <v>1000</v>
      </c>
      <c r="X220" t="s">
        <v>1200</v>
      </c>
    </row>
    <row r="221" spans="1:24" hidden="1">
      <c r="A221" t="s">
        <v>1190</v>
      </c>
      <c r="B221" t="s">
        <v>1201</v>
      </c>
      <c r="C221" t="s">
        <v>1202</v>
      </c>
      <c r="F221" t="s">
        <v>28</v>
      </c>
      <c r="G221" t="s">
        <v>29</v>
      </c>
      <c r="I221" t="s">
        <v>28</v>
      </c>
      <c r="J221" s="5">
        <v>110201</v>
      </c>
      <c r="K221" t="s">
        <v>30</v>
      </c>
      <c r="L221" t="s">
        <v>1203</v>
      </c>
      <c r="M221" t="s">
        <v>32</v>
      </c>
      <c r="N221" t="s">
        <v>1076</v>
      </c>
      <c r="O221" t="s">
        <v>1204</v>
      </c>
      <c r="P221" s="3">
        <v>1143330</v>
      </c>
      <c r="Q221" s="3">
        <v>1143330</v>
      </c>
      <c r="R221" t="s">
        <v>1194</v>
      </c>
      <c r="S221" t="s">
        <v>682</v>
      </c>
      <c r="T221" t="s">
        <v>37</v>
      </c>
      <c r="U221" t="s">
        <v>1089</v>
      </c>
      <c r="V221" t="s">
        <v>999</v>
      </c>
      <c r="W221" t="s">
        <v>1000</v>
      </c>
      <c r="X221" t="s">
        <v>1205</v>
      </c>
    </row>
    <row r="222" spans="1:24">
      <c r="A222" t="s">
        <v>437</v>
      </c>
      <c r="B222" t="s">
        <v>965</v>
      </c>
      <c r="C222" t="s">
        <v>966</v>
      </c>
      <c r="F222" t="s">
        <v>28</v>
      </c>
      <c r="G222" t="s">
        <v>29</v>
      </c>
      <c r="H222" t="s">
        <v>42</v>
      </c>
      <c r="I222" t="s">
        <v>28</v>
      </c>
      <c r="J222" s="5">
        <v>110201</v>
      </c>
      <c r="K222" t="s">
        <v>30</v>
      </c>
      <c r="L222" t="s">
        <v>967</v>
      </c>
      <c r="M222" t="s">
        <v>32</v>
      </c>
      <c r="N222" t="s">
        <v>871</v>
      </c>
      <c r="O222" t="s">
        <v>346</v>
      </c>
      <c r="P222" s="3">
        <v>80000</v>
      </c>
      <c r="Q222" s="3">
        <v>80000</v>
      </c>
      <c r="R222" t="s">
        <v>441</v>
      </c>
      <c r="S222" t="s">
        <v>59</v>
      </c>
      <c r="T222" t="s">
        <v>48</v>
      </c>
      <c r="X222" t="s">
        <v>968</v>
      </c>
    </row>
    <row r="223" spans="1:24">
      <c r="A223" t="s">
        <v>191</v>
      </c>
      <c r="B223" t="s">
        <v>940</v>
      </c>
      <c r="C223" t="s">
        <v>941</v>
      </c>
      <c r="F223" t="s">
        <v>28</v>
      </c>
      <c r="G223" t="s">
        <v>29</v>
      </c>
      <c r="H223" t="s">
        <v>42</v>
      </c>
      <c r="I223" t="s">
        <v>28</v>
      </c>
      <c r="J223" s="5">
        <v>110201</v>
      </c>
      <c r="K223" t="s">
        <v>30</v>
      </c>
      <c r="L223" t="s">
        <v>942</v>
      </c>
      <c r="M223" t="s">
        <v>32</v>
      </c>
      <c r="N223" t="s">
        <v>937</v>
      </c>
      <c r="O223" t="s">
        <v>346</v>
      </c>
      <c r="P223" s="3">
        <v>80000</v>
      </c>
      <c r="Q223" s="3">
        <v>80000</v>
      </c>
      <c r="R223" t="s">
        <v>196</v>
      </c>
      <c r="S223" t="s">
        <v>59</v>
      </c>
      <c r="T223" t="s">
        <v>48</v>
      </c>
      <c r="X223" t="s">
        <v>943</v>
      </c>
    </row>
    <row r="224" spans="1:24">
      <c r="A224" t="s">
        <v>54</v>
      </c>
      <c r="B224" t="s">
        <v>1006</v>
      </c>
      <c r="C224" t="s">
        <v>1007</v>
      </c>
      <c r="F224" t="s">
        <v>28</v>
      </c>
      <c r="G224" t="s">
        <v>29</v>
      </c>
      <c r="H224" t="s">
        <v>42</v>
      </c>
      <c r="I224" t="s">
        <v>28</v>
      </c>
      <c r="J224" s="5">
        <v>110201</v>
      </c>
      <c r="K224" t="s">
        <v>30</v>
      </c>
      <c r="L224" t="s">
        <v>1008</v>
      </c>
      <c r="M224" t="s">
        <v>32</v>
      </c>
      <c r="N224" t="s">
        <v>937</v>
      </c>
      <c r="O224" t="s">
        <v>346</v>
      </c>
      <c r="P224" s="3">
        <v>80000</v>
      </c>
      <c r="Q224" s="3">
        <v>80000</v>
      </c>
      <c r="R224" t="s">
        <v>58</v>
      </c>
      <c r="S224" t="s">
        <v>59</v>
      </c>
      <c r="T224" t="s">
        <v>48</v>
      </c>
      <c r="X224" t="s">
        <v>1009</v>
      </c>
    </row>
    <row r="225" spans="1:24">
      <c r="A225" t="s">
        <v>54</v>
      </c>
      <c r="B225" t="s">
        <v>1064</v>
      </c>
      <c r="C225" t="s">
        <v>1007</v>
      </c>
      <c r="F225" t="s">
        <v>28</v>
      </c>
      <c r="G225" t="s">
        <v>29</v>
      </c>
      <c r="H225" t="s">
        <v>42</v>
      </c>
      <c r="I225" t="s">
        <v>28</v>
      </c>
      <c r="J225" s="5">
        <v>110201</v>
      </c>
      <c r="K225" t="s">
        <v>30</v>
      </c>
      <c r="L225" t="s">
        <v>1065</v>
      </c>
      <c r="M225" t="s">
        <v>32</v>
      </c>
      <c r="N225" t="s">
        <v>937</v>
      </c>
      <c r="O225" t="s">
        <v>346</v>
      </c>
      <c r="P225" s="3">
        <v>80000</v>
      </c>
      <c r="Q225" s="3">
        <v>80000</v>
      </c>
      <c r="R225" t="s">
        <v>58</v>
      </c>
      <c r="S225" t="s">
        <v>59</v>
      </c>
      <c r="T225" t="s">
        <v>48</v>
      </c>
      <c r="X225" t="s">
        <v>1066</v>
      </c>
    </row>
    <row r="226" spans="1:24">
      <c r="A226" t="s">
        <v>1010</v>
      </c>
      <c r="B226" t="s">
        <v>1011</v>
      </c>
      <c r="C226" t="s">
        <v>1012</v>
      </c>
      <c r="F226" t="s">
        <v>28</v>
      </c>
      <c r="G226" t="s">
        <v>29</v>
      </c>
      <c r="I226" t="s">
        <v>28</v>
      </c>
      <c r="J226" s="5">
        <v>110201</v>
      </c>
      <c r="K226" t="s">
        <v>30</v>
      </c>
      <c r="L226" t="s">
        <v>1013</v>
      </c>
      <c r="M226" t="s">
        <v>32</v>
      </c>
      <c r="N226" t="s">
        <v>871</v>
      </c>
      <c r="O226" t="s">
        <v>346</v>
      </c>
      <c r="P226" s="3">
        <v>200000</v>
      </c>
      <c r="Q226" s="3">
        <v>200000</v>
      </c>
      <c r="R226" t="s">
        <v>1014</v>
      </c>
      <c r="S226" t="s">
        <v>722</v>
      </c>
      <c r="T226" t="s">
        <v>486</v>
      </c>
      <c r="X226" t="s">
        <v>1015</v>
      </c>
    </row>
    <row r="227" spans="1:24">
      <c r="A227" t="s">
        <v>351</v>
      </c>
      <c r="B227" t="s">
        <v>352</v>
      </c>
      <c r="C227" t="s">
        <v>353</v>
      </c>
      <c r="F227" t="s">
        <v>28</v>
      </c>
      <c r="G227" t="s">
        <v>29</v>
      </c>
      <c r="H227" t="s">
        <v>64</v>
      </c>
      <c r="I227" t="s">
        <v>28</v>
      </c>
      <c r="J227" s="5">
        <v>110201</v>
      </c>
      <c r="K227" t="s">
        <v>30</v>
      </c>
      <c r="L227" t="s">
        <v>354</v>
      </c>
      <c r="M227" t="s">
        <v>32</v>
      </c>
      <c r="N227" t="s">
        <v>355</v>
      </c>
      <c r="O227" t="s">
        <v>356</v>
      </c>
      <c r="P227" s="3">
        <v>340000</v>
      </c>
      <c r="Q227" s="3">
        <v>340000</v>
      </c>
      <c r="R227" t="s">
        <v>357</v>
      </c>
      <c r="S227" t="s">
        <v>59</v>
      </c>
      <c r="T227" t="s">
        <v>48</v>
      </c>
      <c r="X227" t="s">
        <v>358</v>
      </c>
    </row>
    <row r="228" spans="1:24">
      <c r="A228" t="s">
        <v>54</v>
      </c>
      <c r="B228" t="s">
        <v>55</v>
      </c>
      <c r="C228" t="s">
        <v>56</v>
      </c>
      <c r="F228" t="s">
        <v>28</v>
      </c>
      <c r="G228" t="s">
        <v>29</v>
      </c>
      <c r="H228" t="s">
        <v>42</v>
      </c>
      <c r="I228" t="s">
        <v>28</v>
      </c>
      <c r="J228" s="5">
        <v>110201</v>
      </c>
      <c r="K228" t="s">
        <v>30</v>
      </c>
      <c r="L228" t="s">
        <v>57</v>
      </c>
      <c r="M228" t="s">
        <v>32</v>
      </c>
      <c r="N228" t="s">
        <v>33</v>
      </c>
      <c r="O228" t="s">
        <v>34</v>
      </c>
      <c r="P228" s="3">
        <v>640000</v>
      </c>
      <c r="Q228" s="3">
        <v>640000</v>
      </c>
      <c r="R228" t="s">
        <v>58</v>
      </c>
      <c r="S228" t="s">
        <v>59</v>
      </c>
      <c r="T228" t="s">
        <v>48</v>
      </c>
      <c r="X228" t="s">
        <v>60</v>
      </c>
    </row>
    <row r="229" spans="1:24">
      <c r="A229" t="s">
        <v>2413</v>
      </c>
      <c r="B229" t="s">
        <v>2414</v>
      </c>
      <c r="C229" t="s">
        <v>2415</v>
      </c>
      <c r="F229" t="s">
        <v>28</v>
      </c>
      <c r="G229" t="s">
        <v>29</v>
      </c>
      <c r="I229" t="s">
        <v>28</v>
      </c>
      <c r="J229" s="5">
        <v>110201</v>
      </c>
      <c r="K229" t="s">
        <v>30</v>
      </c>
      <c r="L229" t="s">
        <v>2416</v>
      </c>
      <c r="M229" t="s">
        <v>32</v>
      </c>
      <c r="N229" t="s">
        <v>1076</v>
      </c>
      <c r="O229" t="s">
        <v>1077</v>
      </c>
      <c r="P229" s="3">
        <v>1000000</v>
      </c>
      <c r="Q229" s="3">
        <v>1000000</v>
      </c>
      <c r="R229" t="s">
        <v>2417</v>
      </c>
      <c r="S229" t="s">
        <v>2418</v>
      </c>
      <c r="T229" t="s">
        <v>2419</v>
      </c>
      <c r="V229" t="s">
        <v>999</v>
      </c>
      <c r="W229" t="s">
        <v>1000</v>
      </c>
      <c r="X229" t="s">
        <v>2420</v>
      </c>
    </row>
    <row r="230" spans="1:24">
      <c r="A230" t="s">
        <v>226</v>
      </c>
      <c r="B230" t="s">
        <v>1349</v>
      </c>
      <c r="C230" t="s">
        <v>1131</v>
      </c>
      <c r="F230" t="s">
        <v>28</v>
      </c>
      <c r="G230" t="s">
        <v>29</v>
      </c>
      <c r="H230" t="s">
        <v>64</v>
      </c>
      <c r="I230" t="s">
        <v>28</v>
      </c>
      <c r="J230" s="5">
        <v>110201</v>
      </c>
      <c r="K230" t="s">
        <v>30</v>
      </c>
      <c r="L230" t="s">
        <v>1350</v>
      </c>
      <c r="M230" t="s">
        <v>32</v>
      </c>
      <c r="N230" t="s">
        <v>1296</v>
      </c>
      <c r="O230" t="s">
        <v>1297</v>
      </c>
      <c r="P230" s="3">
        <v>28669400</v>
      </c>
      <c r="Q230" s="3">
        <v>28669400</v>
      </c>
      <c r="R230" t="s">
        <v>230</v>
      </c>
      <c r="S230" t="s">
        <v>231</v>
      </c>
      <c r="T230" t="s">
        <v>232</v>
      </c>
      <c r="V230" t="s">
        <v>999</v>
      </c>
      <c r="W230" t="s">
        <v>1000</v>
      </c>
      <c r="X230" t="s">
        <v>1351</v>
      </c>
    </row>
    <row r="231" spans="1:24">
      <c r="A231" t="s">
        <v>226</v>
      </c>
      <c r="B231" t="s">
        <v>2365</v>
      </c>
      <c r="C231" t="s">
        <v>1131</v>
      </c>
      <c r="F231" t="s">
        <v>28</v>
      </c>
      <c r="G231" t="s">
        <v>29</v>
      </c>
      <c r="H231" t="s">
        <v>64</v>
      </c>
      <c r="I231" t="s">
        <v>28</v>
      </c>
      <c r="J231" s="5">
        <v>110201</v>
      </c>
      <c r="K231" t="s">
        <v>30</v>
      </c>
      <c r="L231" t="s">
        <v>2366</v>
      </c>
      <c r="M231" t="s">
        <v>32</v>
      </c>
      <c r="N231" t="s">
        <v>1076</v>
      </c>
      <c r="O231" t="s">
        <v>1077</v>
      </c>
      <c r="P231" s="3">
        <v>20291800</v>
      </c>
      <c r="Q231" s="3">
        <v>20291800</v>
      </c>
      <c r="R231" t="s">
        <v>230</v>
      </c>
      <c r="S231" t="s">
        <v>231</v>
      </c>
      <c r="T231" t="s">
        <v>232</v>
      </c>
      <c r="V231" t="s">
        <v>999</v>
      </c>
      <c r="W231" t="s">
        <v>1000</v>
      </c>
      <c r="X231" t="s">
        <v>2367</v>
      </c>
    </row>
    <row r="232" spans="1:24">
      <c r="A232" t="s">
        <v>527</v>
      </c>
      <c r="B232" t="s">
        <v>1377</v>
      </c>
      <c r="C232" t="s">
        <v>1082</v>
      </c>
      <c r="F232" t="s">
        <v>28</v>
      </c>
      <c r="G232" t="s">
        <v>29</v>
      </c>
      <c r="I232" t="s">
        <v>28</v>
      </c>
      <c r="J232" s="5">
        <v>110201</v>
      </c>
      <c r="K232" t="s">
        <v>30</v>
      </c>
      <c r="L232" t="s">
        <v>1378</v>
      </c>
      <c r="M232" t="s">
        <v>32</v>
      </c>
      <c r="N232" t="s">
        <v>1296</v>
      </c>
      <c r="O232" t="s">
        <v>1297</v>
      </c>
      <c r="P232" s="3">
        <v>23145600</v>
      </c>
      <c r="Q232" s="3">
        <v>23145600</v>
      </c>
      <c r="R232" t="s">
        <v>531</v>
      </c>
      <c r="S232" t="s">
        <v>525</v>
      </c>
      <c r="T232" t="s">
        <v>486</v>
      </c>
      <c r="V232" t="s">
        <v>1084</v>
      </c>
      <c r="W232" t="s">
        <v>1379</v>
      </c>
      <c r="X232" t="s">
        <v>1380</v>
      </c>
    </row>
    <row r="233" spans="1:24">
      <c r="A233" t="s">
        <v>527</v>
      </c>
      <c r="B233" t="s">
        <v>2445</v>
      </c>
      <c r="C233" t="s">
        <v>1082</v>
      </c>
      <c r="F233" t="s">
        <v>28</v>
      </c>
      <c r="G233" t="s">
        <v>29</v>
      </c>
      <c r="I233" t="s">
        <v>28</v>
      </c>
      <c r="J233" s="5">
        <v>110201</v>
      </c>
      <c r="K233" t="s">
        <v>30</v>
      </c>
      <c r="L233" t="s">
        <v>2446</v>
      </c>
      <c r="M233" t="s">
        <v>32</v>
      </c>
      <c r="N233" t="s">
        <v>1076</v>
      </c>
      <c r="O233" t="s">
        <v>1077</v>
      </c>
      <c r="P233" s="3">
        <v>16677300</v>
      </c>
      <c r="Q233" s="3">
        <v>16677300</v>
      </c>
      <c r="R233" t="s">
        <v>531</v>
      </c>
      <c r="S233" t="s">
        <v>525</v>
      </c>
      <c r="T233" t="s">
        <v>486</v>
      </c>
      <c r="V233" t="s">
        <v>1084</v>
      </c>
      <c r="W233" t="s">
        <v>1085</v>
      </c>
      <c r="X233" t="s">
        <v>2447</v>
      </c>
    </row>
    <row r="234" spans="1:24">
      <c r="A234" t="s">
        <v>701</v>
      </c>
      <c r="B234" t="s">
        <v>1366</v>
      </c>
      <c r="C234" t="s">
        <v>1367</v>
      </c>
      <c r="F234" t="s">
        <v>28</v>
      </c>
      <c r="G234" t="s">
        <v>29</v>
      </c>
      <c r="I234" t="s">
        <v>28</v>
      </c>
      <c r="J234" s="5">
        <v>110201</v>
      </c>
      <c r="K234" t="s">
        <v>30</v>
      </c>
      <c r="L234" t="s">
        <v>1368</v>
      </c>
      <c r="M234" t="s">
        <v>32</v>
      </c>
      <c r="N234" t="s">
        <v>1296</v>
      </c>
      <c r="O234" t="s">
        <v>1297</v>
      </c>
      <c r="P234" s="3">
        <v>19234800</v>
      </c>
      <c r="Q234" s="3">
        <v>19234800</v>
      </c>
      <c r="R234" t="s">
        <v>705</v>
      </c>
      <c r="S234" t="s">
        <v>525</v>
      </c>
      <c r="T234" t="s">
        <v>486</v>
      </c>
      <c r="V234" t="s">
        <v>999</v>
      </c>
      <c r="W234" t="s">
        <v>1000</v>
      </c>
      <c r="X234" t="s">
        <v>1369</v>
      </c>
    </row>
    <row r="235" spans="1:24">
      <c r="A235" t="s">
        <v>1080</v>
      </c>
      <c r="B235" t="s">
        <v>2215</v>
      </c>
      <c r="C235" t="s">
        <v>2216</v>
      </c>
      <c r="F235" t="s">
        <v>28</v>
      </c>
      <c r="G235" t="s">
        <v>29</v>
      </c>
      <c r="H235" t="s">
        <v>327</v>
      </c>
      <c r="I235" t="s">
        <v>28</v>
      </c>
      <c r="J235" s="5">
        <v>110201</v>
      </c>
      <c r="K235" t="s">
        <v>30</v>
      </c>
      <c r="L235" t="s">
        <v>2217</v>
      </c>
      <c r="M235" t="s">
        <v>32</v>
      </c>
      <c r="N235" t="s">
        <v>1199</v>
      </c>
      <c r="O235" t="s">
        <v>1204</v>
      </c>
      <c r="P235" s="3">
        <v>154624590</v>
      </c>
      <c r="Q235" s="3">
        <v>154624590</v>
      </c>
      <c r="R235" t="s">
        <v>517</v>
      </c>
      <c r="S235" t="s">
        <v>525</v>
      </c>
      <c r="T235" t="s">
        <v>486</v>
      </c>
      <c r="U235" t="s">
        <v>2187</v>
      </c>
      <c r="V235" t="s">
        <v>2178</v>
      </c>
      <c r="W235" t="s">
        <v>2179</v>
      </c>
      <c r="X235" t="s">
        <v>2218</v>
      </c>
    </row>
    <row r="236" spans="1:24">
      <c r="A236" t="s">
        <v>701</v>
      </c>
      <c r="B236" t="s">
        <v>2451</v>
      </c>
      <c r="C236" t="s">
        <v>1098</v>
      </c>
      <c r="F236" t="s">
        <v>28</v>
      </c>
      <c r="G236" t="s">
        <v>29</v>
      </c>
      <c r="I236" t="s">
        <v>28</v>
      </c>
      <c r="J236" s="5">
        <v>110201</v>
      </c>
      <c r="K236" t="s">
        <v>30</v>
      </c>
      <c r="L236" t="s">
        <v>2452</v>
      </c>
      <c r="M236" t="s">
        <v>32</v>
      </c>
      <c r="N236" t="s">
        <v>1076</v>
      </c>
      <c r="O236" t="s">
        <v>1077</v>
      </c>
      <c r="P236" s="3">
        <v>15262100</v>
      </c>
      <c r="Q236" s="3">
        <v>15262100</v>
      </c>
      <c r="R236" t="s">
        <v>705</v>
      </c>
      <c r="S236" t="s">
        <v>525</v>
      </c>
      <c r="T236" t="s">
        <v>486</v>
      </c>
      <c r="V236" t="s">
        <v>999</v>
      </c>
      <c r="W236" t="s">
        <v>1000</v>
      </c>
      <c r="X236" t="s">
        <v>2453</v>
      </c>
    </row>
    <row r="237" spans="1:24">
      <c r="A237" t="s">
        <v>635</v>
      </c>
      <c r="B237" t="s">
        <v>2441</v>
      </c>
      <c r="C237" t="s">
        <v>2442</v>
      </c>
      <c r="F237" t="s">
        <v>28</v>
      </c>
      <c r="G237" t="s">
        <v>29</v>
      </c>
      <c r="H237" t="s">
        <v>327</v>
      </c>
      <c r="I237" t="s">
        <v>28</v>
      </c>
      <c r="J237" s="5">
        <v>110201</v>
      </c>
      <c r="K237" t="s">
        <v>30</v>
      </c>
      <c r="L237" t="s">
        <v>2443</v>
      </c>
      <c r="M237" t="s">
        <v>32</v>
      </c>
      <c r="N237" t="s">
        <v>1076</v>
      </c>
      <c r="O237" t="s">
        <v>1077</v>
      </c>
      <c r="P237" s="3">
        <v>9638300</v>
      </c>
      <c r="Q237" s="3">
        <v>9638300</v>
      </c>
      <c r="R237" t="s">
        <v>639</v>
      </c>
      <c r="S237" t="s">
        <v>525</v>
      </c>
      <c r="T237" t="s">
        <v>486</v>
      </c>
      <c r="V237" t="s">
        <v>999</v>
      </c>
      <c r="W237" t="s">
        <v>1090</v>
      </c>
      <c r="X237" t="s">
        <v>2444</v>
      </c>
    </row>
    <row r="238" spans="1:24">
      <c r="A238" t="s">
        <v>527</v>
      </c>
      <c r="B238" t="s">
        <v>557</v>
      </c>
      <c r="C238" t="s">
        <v>558</v>
      </c>
      <c r="F238" t="s">
        <v>28</v>
      </c>
      <c r="G238" t="s">
        <v>29</v>
      </c>
      <c r="H238" t="s">
        <v>327</v>
      </c>
      <c r="I238" t="s">
        <v>28</v>
      </c>
      <c r="J238" s="5">
        <v>110201</v>
      </c>
      <c r="K238" t="s">
        <v>30</v>
      </c>
      <c r="L238" t="s">
        <v>559</v>
      </c>
      <c r="M238" t="s">
        <v>32</v>
      </c>
      <c r="N238" t="s">
        <v>384</v>
      </c>
      <c r="O238" t="s">
        <v>346</v>
      </c>
      <c r="P238" s="3">
        <v>15973010</v>
      </c>
      <c r="Q238" s="3">
        <v>12153500</v>
      </c>
      <c r="R238" t="s">
        <v>531</v>
      </c>
      <c r="S238" t="s">
        <v>525</v>
      </c>
      <c r="T238" t="s">
        <v>486</v>
      </c>
      <c r="X238" t="s">
        <v>560</v>
      </c>
    </row>
    <row r="239" spans="1:24">
      <c r="A239" t="s">
        <v>110</v>
      </c>
      <c r="B239" t="s">
        <v>2522</v>
      </c>
      <c r="C239" t="s">
        <v>2523</v>
      </c>
      <c r="F239" t="s">
        <v>28</v>
      </c>
      <c r="G239" t="s">
        <v>29</v>
      </c>
      <c r="H239" t="s">
        <v>42</v>
      </c>
      <c r="I239" t="s">
        <v>28</v>
      </c>
      <c r="J239" s="5">
        <v>110201</v>
      </c>
      <c r="K239" t="s">
        <v>30</v>
      </c>
      <c r="L239" t="s">
        <v>2524</v>
      </c>
      <c r="M239" t="s">
        <v>32</v>
      </c>
      <c r="N239" t="s">
        <v>1076</v>
      </c>
      <c r="O239" t="s">
        <v>1077</v>
      </c>
      <c r="P239" s="3">
        <v>6350</v>
      </c>
      <c r="Q239" s="3">
        <v>6350</v>
      </c>
      <c r="R239" t="s">
        <v>114</v>
      </c>
      <c r="S239" t="s">
        <v>59</v>
      </c>
      <c r="T239" t="s">
        <v>48</v>
      </c>
      <c r="V239" t="s">
        <v>1061</v>
      </c>
      <c r="W239" t="s">
        <v>1062</v>
      </c>
      <c r="X239" t="s">
        <v>2525</v>
      </c>
    </row>
    <row r="240" spans="1:24">
      <c r="A240" t="s">
        <v>480</v>
      </c>
      <c r="B240" t="s">
        <v>2189</v>
      </c>
      <c r="C240" t="s">
        <v>2190</v>
      </c>
      <c r="F240" t="s">
        <v>28</v>
      </c>
      <c r="G240" t="s">
        <v>29</v>
      </c>
      <c r="I240" t="s">
        <v>28</v>
      </c>
      <c r="J240" s="5">
        <v>110201</v>
      </c>
      <c r="K240" t="s">
        <v>30</v>
      </c>
      <c r="L240" t="s">
        <v>2191</v>
      </c>
      <c r="M240" t="s">
        <v>32</v>
      </c>
      <c r="N240" t="s">
        <v>1199</v>
      </c>
      <c r="O240" t="s">
        <v>1204</v>
      </c>
      <c r="P240" s="3">
        <v>5611400</v>
      </c>
      <c r="Q240" s="3">
        <v>5611400</v>
      </c>
      <c r="R240" t="s">
        <v>484</v>
      </c>
      <c r="S240" t="s">
        <v>485</v>
      </c>
      <c r="T240" t="s">
        <v>486</v>
      </c>
      <c r="U240" t="s">
        <v>2187</v>
      </c>
      <c r="V240" t="s">
        <v>2178</v>
      </c>
      <c r="W240" t="s">
        <v>2179</v>
      </c>
      <c r="X240" t="s">
        <v>2192</v>
      </c>
    </row>
    <row r="241" spans="1:24">
      <c r="A241" t="s">
        <v>1320</v>
      </c>
      <c r="B241" t="s">
        <v>1321</v>
      </c>
      <c r="C241" t="s">
        <v>1322</v>
      </c>
      <c r="F241" t="s">
        <v>28</v>
      </c>
      <c r="G241" t="s">
        <v>29</v>
      </c>
      <c r="I241" t="s">
        <v>28</v>
      </c>
      <c r="J241" s="5">
        <v>110201</v>
      </c>
      <c r="K241" t="s">
        <v>30</v>
      </c>
      <c r="L241" t="s">
        <v>1323</v>
      </c>
      <c r="M241" t="s">
        <v>32</v>
      </c>
      <c r="N241" t="s">
        <v>1296</v>
      </c>
      <c r="O241" t="s">
        <v>1297</v>
      </c>
      <c r="P241" s="3">
        <v>100650</v>
      </c>
      <c r="Q241" s="5">
        <v>0</v>
      </c>
      <c r="R241" t="s">
        <v>1324</v>
      </c>
      <c r="S241" t="s">
        <v>59</v>
      </c>
      <c r="T241" t="s">
        <v>48</v>
      </c>
      <c r="V241" t="s">
        <v>999</v>
      </c>
      <c r="W241" t="s">
        <v>1000</v>
      </c>
      <c r="X241" t="s">
        <v>1325</v>
      </c>
    </row>
    <row r="242" spans="1:24">
      <c r="A242" t="s">
        <v>1342</v>
      </c>
      <c r="B242" t="s">
        <v>1343</v>
      </c>
      <c r="C242" t="s">
        <v>1344</v>
      </c>
      <c r="F242" t="s">
        <v>28</v>
      </c>
      <c r="G242" t="s">
        <v>1345</v>
      </c>
      <c r="H242" t="s">
        <v>42</v>
      </c>
      <c r="I242" t="s">
        <v>28</v>
      </c>
      <c r="J242" s="5">
        <v>110201</v>
      </c>
      <c r="K242" t="s">
        <v>30</v>
      </c>
      <c r="L242" t="s">
        <v>1346</v>
      </c>
      <c r="M242" t="s">
        <v>32</v>
      </c>
      <c r="N242" t="s">
        <v>384</v>
      </c>
      <c r="O242" t="s">
        <v>346</v>
      </c>
      <c r="P242" s="3">
        <v>49035</v>
      </c>
      <c r="Q242" s="3">
        <v>49035</v>
      </c>
      <c r="R242" t="s">
        <v>1347</v>
      </c>
      <c r="S242" t="s">
        <v>47</v>
      </c>
      <c r="T242" t="s">
        <v>48</v>
      </c>
      <c r="V242" t="s">
        <v>1094</v>
      </c>
      <c r="W242" t="s">
        <v>1095</v>
      </c>
      <c r="X242" t="s">
        <v>1348</v>
      </c>
    </row>
    <row r="243" spans="1:24">
      <c r="A243" t="s">
        <v>1021</v>
      </c>
      <c r="B243" t="s">
        <v>1022</v>
      </c>
      <c r="C243" t="s">
        <v>1023</v>
      </c>
      <c r="F243" t="s">
        <v>28</v>
      </c>
      <c r="G243" t="s">
        <v>29</v>
      </c>
      <c r="H243" t="s">
        <v>42</v>
      </c>
      <c r="I243" t="s">
        <v>28</v>
      </c>
      <c r="J243" s="5">
        <v>110201</v>
      </c>
      <c r="K243" t="s">
        <v>30</v>
      </c>
      <c r="L243" t="s">
        <v>1024</v>
      </c>
      <c r="M243" t="s">
        <v>32</v>
      </c>
      <c r="N243" t="s">
        <v>546</v>
      </c>
      <c r="O243" t="s">
        <v>346</v>
      </c>
      <c r="P243" s="3">
        <v>111220</v>
      </c>
      <c r="Q243" s="3">
        <v>111220</v>
      </c>
      <c r="R243" t="s">
        <v>1025</v>
      </c>
      <c r="S243" t="s">
        <v>47</v>
      </c>
      <c r="T243" t="s">
        <v>48</v>
      </c>
      <c r="X243" t="s">
        <v>1026</v>
      </c>
    </row>
    <row r="244" spans="1:24">
      <c r="A244" t="s">
        <v>1067</v>
      </c>
      <c r="B244" t="s">
        <v>1068</v>
      </c>
      <c r="C244" t="s">
        <v>1069</v>
      </c>
      <c r="F244" t="s">
        <v>28</v>
      </c>
      <c r="G244" t="s">
        <v>29</v>
      </c>
      <c r="H244" t="s">
        <v>42</v>
      </c>
      <c r="I244" t="s">
        <v>28</v>
      </c>
      <c r="J244" s="5">
        <v>110201</v>
      </c>
      <c r="K244" t="s">
        <v>30</v>
      </c>
      <c r="L244" t="s">
        <v>1070</v>
      </c>
      <c r="M244" t="s">
        <v>32</v>
      </c>
      <c r="N244" t="s">
        <v>937</v>
      </c>
      <c r="O244" t="s">
        <v>346</v>
      </c>
      <c r="P244" s="3">
        <v>20000</v>
      </c>
      <c r="Q244" s="3">
        <v>20000</v>
      </c>
      <c r="R244" t="s">
        <v>1071</v>
      </c>
      <c r="S244" t="s">
        <v>47</v>
      </c>
      <c r="T244" t="s">
        <v>48</v>
      </c>
      <c r="V244" t="s">
        <v>999</v>
      </c>
      <c r="W244" t="s">
        <v>1072</v>
      </c>
      <c r="X244" t="s">
        <v>1073</v>
      </c>
    </row>
    <row r="245" spans="1:24">
      <c r="A245" t="s">
        <v>1171</v>
      </c>
      <c r="B245" t="s">
        <v>1172</v>
      </c>
      <c r="C245" t="s">
        <v>1173</v>
      </c>
      <c r="F245" t="s">
        <v>28</v>
      </c>
      <c r="G245" t="s">
        <v>29</v>
      </c>
      <c r="H245" t="s">
        <v>64</v>
      </c>
      <c r="I245" t="s">
        <v>28</v>
      </c>
      <c r="J245" s="5">
        <v>110201</v>
      </c>
      <c r="K245" t="s">
        <v>30</v>
      </c>
      <c r="L245" t="s">
        <v>1174</v>
      </c>
      <c r="M245" t="s">
        <v>32</v>
      </c>
      <c r="N245" t="s">
        <v>1076</v>
      </c>
      <c r="O245" t="s">
        <v>1077</v>
      </c>
      <c r="P245" s="3">
        <v>8789900</v>
      </c>
      <c r="Q245" s="3">
        <v>8789900</v>
      </c>
      <c r="R245" t="s">
        <v>1175</v>
      </c>
      <c r="S245" t="s">
        <v>1176</v>
      </c>
      <c r="T245" t="s">
        <v>37</v>
      </c>
      <c r="V245" t="s">
        <v>1104</v>
      </c>
      <c r="W245" t="s">
        <v>1160</v>
      </c>
      <c r="X245" t="s">
        <v>1177</v>
      </c>
    </row>
    <row r="246" spans="1:24">
      <c r="A246" t="s">
        <v>61</v>
      </c>
      <c r="B246" t="s">
        <v>62</v>
      </c>
      <c r="C246" t="s">
        <v>63</v>
      </c>
      <c r="F246" t="s">
        <v>28</v>
      </c>
      <c r="G246" t="s">
        <v>29</v>
      </c>
      <c r="H246" t="s">
        <v>64</v>
      </c>
      <c r="I246" t="s">
        <v>28</v>
      </c>
      <c r="J246" s="5">
        <v>110201</v>
      </c>
      <c r="K246" t="s">
        <v>30</v>
      </c>
      <c r="L246" t="s">
        <v>65</v>
      </c>
      <c r="M246" t="s">
        <v>32</v>
      </c>
      <c r="N246" t="s">
        <v>44</v>
      </c>
      <c r="O246" t="s">
        <v>45</v>
      </c>
      <c r="P246" s="3">
        <v>2913900</v>
      </c>
      <c r="Q246" s="3">
        <v>2913900</v>
      </c>
      <c r="R246" t="s">
        <v>66</v>
      </c>
      <c r="S246" t="s">
        <v>66</v>
      </c>
      <c r="T246" t="s">
        <v>37</v>
      </c>
      <c r="X246" t="s">
        <v>67</v>
      </c>
    </row>
    <row r="247" spans="1:24">
      <c r="A247" t="s">
        <v>2432</v>
      </c>
      <c r="B247" t="s">
        <v>2433</v>
      </c>
      <c r="C247" t="s">
        <v>63</v>
      </c>
      <c r="F247" t="s">
        <v>28</v>
      </c>
      <c r="G247" t="s">
        <v>849</v>
      </c>
      <c r="H247" t="s">
        <v>42</v>
      </c>
      <c r="I247" t="s">
        <v>28</v>
      </c>
      <c r="J247" s="5">
        <v>110201</v>
      </c>
      <c r="K247" t="s">
        <v>30</v>
      </c>
      <c r="L247" t="s">
        <v>2434</v>
      </c>
      <c r="M247" t="s">
        <v>32</v>
      </c>
      <c r="N247" t="s">
        <v>1076</v>
      </c>
      <c r="O247" t="s">
        <v>1077</v>
      </c>
      <c r="P247" s="3">
        <v>1294500</v>
      </c>
      <c r="Q247" s="3">
        <v>1294500</v>
      </c>
      <c r="R247" t="s">
        <v>1183</v>
      </c>
      <c r="S247" t="s">
        <v>2435</v>
      </c>
      <c r="T247" t="s">
        <v>37</v>
      </c>
      <c r="V247" t="s">
        <v>1094</v>
      </c>
      <c r="W247" t="s">
        <v>1515</v>
      </c>
      <c r="X247" t="s">
        <v>2436</v>
      </c>
    </row>
    <row r="248" spans="1:24">
      <c r="A248" t="s">
        <v>2483</v>
      </c>
      <c r="B248" t="s">
        <v>2484</v>
      </c>
      <c r="C248" t="s">
        <v>2485</v>
      </c>
      <c r="F248" t="s">
        <v>28</v>
      </c>
      <c r="G248" t="s">
        <v>849</v>
      </c>
      <c r="I248" t="s">
        <v>28</v>
      </c>
      <c r="J248" s="5">
        <v>110201</v>
      </c>
      <c r="K248" t="s">
        <v>30</v>
      </c>
      <c r="L248" t="s">
        <v>2486</v>
      </c>
      <c r="M248" t="s">
        <v>32</v>
      </c>
      <c r="N248" t="s">
        <v>1076</v>
      </c>
      <c r="O248" t="s">
        <v>1077</v>
      </c>
      <c r="P248" s="3">
        <v>16092300</v>
      </c>
      <c r="Q248" s="3">
        <v>16092300</v>
      </c>
      <c r="R248" t="s">
        <v>517</v>
      </c>
      <c r="S248" t="s">
        <v>2487</v>
      </c>
      <c r="T248" t="s">
        <v>37</v>
      </c>
      <c r="V248" t="s">
        <v>999</v>
      </c>
      <c r="W248" t="s">
        <v>1000</v>
      </c>
      <c r="X248" t="s">
        <v>2488</v>
      </c>
    </row>
    <row r="249" spans="1:24">
      <c r="A249" t="s">
        <v>324</v>
      </c>
      <c r="B249" t="s">
        <v>338</v>
      </c>
      <c r="C249" t="s">
        <v>339</v>
      </c>
      <c r="F249" t="s">
        <v>28</v>
      </c>
      <c r="G249" t="s">
        <v>29</v>
      </c>
      <c r="H249" t="s">
        <v>64</v>
      </c>
      <c r="I249" t="s">
        <v>28</v>
      </c>
      <c r="J249" s="5">
        <v>110201</v>
      </c>
      <c r="K249" t="s">
        <v>30</v>
      </c>
      <c r="L249" t="s">
        <v>340</v>
      </c>
      <c r="M249" t="s">
        <v>32</v>
      </c>
      <c r="N249" t="s">
        <v>90</v>
      </c>
      <c r="O249" t="s">
        <v>95</v>
      </c>
      <c r="P249" s="3">
        <v>51800</v>
      </c>
      <c r="Q249" s="3">
        <v>51800</v>
      </c>
      <c r="R249" t="s">
        <v>329</v>
      </c>
      <c r="S249" t="s">
        <v>59</v>
      </c>
      <c r="T249" t="s">
        <v>48</v>
      </c>
      <c r="X249" t="s">
        <v>341</v>
      </c>
    </row>
    <row r="250" spans="1:24">
      <c r="A250" t="s">
        <v>110</v>
      </c>
      <c r="B250" t="s">
        <v>130</v>
      </c>
      <c r="C250" t="s">
        <v>131</v>
      </c>
      <c r="F250" t="s">
        <v>28</v>
      </c>
      <c r="G250" t="s">
        <v>29</v>
      </c>
      <c r="H250" t="s">
        <v>64</v>
      </c>
      <c r="I250" t="s">
        <v>28</v>
      </c>
      <c r="J250" s="5">
        <v>110201</v>
      </c>
      <c r="K250" t="s">
        <v>30</v>
      </c>
      <c r="L250" t="s">
        <v>132</v>
      </c>
      <c r="M250" t="s">
        <v>32</v>
      </c>
      <c r="N250" t="s">
        <v>44</v>
      </c>
      <c r="O250" t="s">
        <v>45</v>
      </c>
      <c r="P250" s="3">
        <v>240000</v>
      </c>
      <c r="Q250" s="3">
        <v>240000</v>
      </c>
      <c r="R250" t="s">
        <v>114</v>
      </c>
      <c r="S250" t="s">
        <v>59</v>
      </c>
      <c r="T250" t="s">
        <v>48</v>
      </c>
      <c r="X250" t="s">
        <v>133</v>
      </c>
    </row>
    <row r="251" spans="1:24">
      <c r="A251" t="s">
        <v>25</v>
      </c>
      <c r="B251" t="s">
        <v>407</v>
      </c>
      <c r="C251" t="s">
        <v>408</v>
      </c>
      <c r="F251" t="s">
        <v>28</v>
      </c>
      <c r="G251" t="s">
        <v>29</v>
      </c>
      <c r="I251" t="s">
        <v>28</v>
      </c>
      <c r="J251" s="5">
        <v>110201</v>
      </c>
      <c r="K251" t="s">
        <v>30</v>
      </c>
      <c r="L251" t="s">
        <v>409</v>
      </c>
      <c r="M251" t="s">
        <v>32</v>
      </c>
      <c r="N251" t="s">
        <v>44</v>
      </c>
      <c r="O251" t="s">
        <v>346</v>
      </c>
      <c r="P251" s="3">
        <v>50000</v>
      </c>
      <c r="Q251" s="3">
        <v>50000</v>
      </c>
      <c r="R251" t="s">
        <v>35</v>
      </c>
      <c r="S251" t="s">
        <v>36</v>
      </c>
      <c r="T251" t="s">
        <v>37</v>
      </c>
      <c r="X251" t="s">
        <v>410</v>
      </c>
    </row>
    <row r="252" spans="1:24">
      <c r="A252" t="s">
        <v>548</v>
      </c>
      <c r="B252" t="s">
        <v>549</v>
      </c>
      <c r="C252" t="s">
        <v>550</v>
      </c>
      <c r="F252" t="s">
        <v>28</v>
      </c>
      <c r="G252" t="s">
        <v>29</v>
      </c>
      <c r="H252" t="s">
        <v>42</v>
      </c>
      <c r="I252" t="s">
        <v>28</v>
      </c>
      <c r="J252" s="5">
        <v>110201</v>
      </c>
      <c r="K252" t="s">
        <v>30</v>
      </c>
      <c r="L252" t="s">
        <v>551</v>
      </c>
      <c r="M252" t="s">
        <v>32</v>
      </c>
      <c r="N252" t="s">
        <v>384</v>
      </c>
      <c r="O252" t="s">
        <v>346</v>
      </c>
      <c r="P252" s="3">
        <v>38900</v>
      </c>
      <c r="Q252" s="3">
        <v>38900</v>
      </c>
      <c r="R252" t="s">
        <v>552</v>
      </c>
      <c r="S252" t="s">
        <v>59</v>
      </c>
      <c r="T252" t="s">
        <v>48</v>
      </c>
      <c r="X252" t="s">
        <v>553</v>
      </c>
    </row>
    <row r="253" spans="1:24">
      <c r="A253" t="s">
        <v>234</v>
      </c>
      <c r="B253" t="s">
        <v>240</v>
      </c>
      <c r="C253" t="s">
        <v>241</v>
      </c>
      <c r="F253" t="s">
        <v>28</v>
      </c>
      <c r="G253" t="s">
        <v>29</v>
      </c>
      <c r="H253" t="s">
        <v>42</v>
      </c>
      <c r="I253" t="s">
        <v>28</v>
      </c>
      <c r="J253" s="5">
        <v>110201</v>
      </c>
      <c r="K253" t="s">
        <v>30</v>
      </c>
      <c r="L253" t="s">
        <v>242</v>
      </c>
      <c r="M253" t="s">
        <v>32</v>
      </c>
      <c r="N253" t="s">
        <v>44</v>
      </c>
      <c r="O253" t="s">
        <v>45</v>
      </c>
      <c r="P253" s="3">
        <v>340000</v>
      </c>
      <c r="Q253" s="3">
        <v>340000</v>
      </c>
      <c r="R253" t="s">
        <v>238</v>
      </c>
      <c r="S253" t="s">
        <v>59</v>
      </c>
      <c r="T253" t="s">
        <v>48</v>
      </c>
      <c r="X253" t="s">
        <v>243</v>
      </c>
    </row>
    <row r="254" spans="1:24">
      <c r="A254" t="s">
        <v>234</v>
      </c>
      <c r="B254" t="s">
        <v>554</v>
      </c>
      <c r="C254" t="s">
        <v>241</v>
      </c>
      <c r="F254" t="s">
        <v>28</v>
      </c>
      <c r="G254" t="s">
        <v>29</v>
      </c>
      <c r="H254" t="s">
        <v>42</v>
      </c>
      <c r="I254" t="s">
        <v>28</v>
      </c>
      <c r="J254" s="5">
        <v>110201</v>
      </c>
      <c r="K254" t="s">
        <v>30</v>
      </c>
      <c r="L254" t="s">
        <v>555</v>
      </c>
      <c r="M254" t="s">
        <v>32</v>
      </c>
      <c r="N254" t="s">
        <v>384</v>
      </c>
      <c r="O254" t="s">
        <v>346</v>
      </c>
      <c r="P254" s="3">
        <v>61450</v>
      </c>
      <c r="Q254" s="3">
        <v>61450</v>
      </c>
      <c r="R254" t="s">
        <v>238</v>
      </c>
      <c r="S254" t="s">
        <v>59</v>
      </c>
      <c r="T254" t="s">
        <v>48</v>
      </c>
      <c r="X254" t="s">
        <v>556</v>
      </c>
    </row>
    <row r="255" spans="1:24">
      <c r="A255" t="s">
        <v>372</v>
      </c>
      <c r="B255" t="s">
        <v>2473</v>
      </c>
      <c r="C255" t="s">
        <v>2474</v>
      </c>
      <c r="F255" t="s">
        <v>28</v>
      </c>
      <c r="G255" t="s">
        <v>29</v>
      </c>
      <c r="I255" t="s">
        <v>28</v>
      </c>
      <c r="J255" s="5">
        <v>110201</v>
      </c>
      <c r="K255" t="s">
        <v>30</v>
      </c>
      <c r="L255" t="s">
        <v>2475</v>
      </c>
      <c r="M255" t="s">
        <v>32</v>
      </c>
      <c r="N255" t="s">
        <v>1076</v>
      </c>
      <c r="O255" t="s">
        <v>1077</v>
      </c>
      <c r="P255" s="3">
        <v>52000</v>
      </c>
      <c r="Q255" s="3">
        <v>52000</v>
      </c>
      <c r="R255" t="s">
        <v>376</v>
      </c>
      <c r="S255" t="s">
        <v>59</v>
      </c>
      <c r="T255" t="s">
        <v>48</v>
      </c>
      <c r="V255" t="s">
        <v>1061</v>
      </c>
      <c r="W255" t="s">
        <v>1062</v>
      </c>
      <c r="X255" t="s">
        <v>2476</v>
      </c>
    </row>
    <row r="256" spans="1:24">
      <c r="A256" t="s">
        <v>494</v>
      </c>
      <c r="B256" t="s">
        <v>1697</v>
      </c>
      <c r="C256" t="s">
        <v>1698</v>
      </c>
      <c r="F256" t="s">
        <v>28</v>
      </c>
      <c r="G256" t="s">
        <v>29</v>
      </c>
      <c r="H256" t="s">
        <v>42</v>
      </c>
      <c r="I256" t="s">
        <v>28</v>
      </c>
      <c r="J256" s="5">
        <v>110201</v>
      </c>
      <c r="K256" t="s">
        <v>30</v>
      </c>
      <c r="L256" t="s">
        <v>1699</v>
      </c>
      <c r="M256" t="s">
        <v>32</v>
      </c>
      <c r="N256" t="s">
        <v>1296</v>
      </c>
      <c r="O256" t="s">
        <v>1297</v>
      </c>
      <c r="P256" s="3">
        <v>33000</v>
      </c>
      <c r="Q256" s="3">
        <v>33000</v>
      </c>
      <c r="R256" t="s">
        <v>498</v>
      </c>
      <c r="S256" t="s">
        <v>59</v>
      </c>
      <c r="T256" t="s">
        <v>48</v>
      </c>
      <c r="V256" t="s">
        <v>999</v>
      </c>
      <c r="W256" t="s">
        <v>1000</v>
      </c>
      <c r="X256" t="s">
        <v>1700</v>
      </c>
    </row>
    <row r="257" spans="1:24">
      <c r="A257" t="s">
        <v>833</v>
      </c>
      <c r="B257" t="s">
        <v>1687</v>
      </c>
      <c r="C257" t="s">
        <v>1688</v>
      </c>
      <c r="F257" t="s">
        <v>28</v>
      </c>
      <c r="G257" t="s">
        <v>29</v>
      </c>
      <c r="H257" t="s">
        <v>42</v>
      </c>
      <c r="I257" t="s">
        <v>28</v>
      </c>
      <c r="J257" s="5">
        <v>110201</v>
      </c>
      <c r="K257" t="s">
        <v>30</v>
      </c>
      <c r="L257" t="s">
        <v>1689</v>
      </c>
      <c r="M257" t="s">
        <v>32</v>
      </c>
      <c r="N257" t="s">
        <v>1296</v>
      </c>
      <c r="O257" t="s">
        <v>1297</v>
      </c>
      <c r="P257" s="3">
        <v>60000</v>
      </c>
      <c r="Q257" s="5">
        <v>0</v>
      </c>
      <c r="R257" t="s">
        <v>837</v>
      </c>
      <c r="S257" t="s">
        <v>59</v>
      </c>
      <c r="T257" t="s">
        <v>48</v>
      </c>
      <c r="V257" t="s">
        <v>1094</v>
      </c>
      <c r="W257" t="s">
        <v>1298</v>
      </c>
      <c r="X257" t="s">
        <v>1690</v>
      </c>
    </row>
    <row r="258" spans="1:24">
      <c r="A258" t="s">
        <v>142</v>
      </c>
      <c r="B258" t="s">
        <v>143</v>
      </c>
      <c r="C258" t="s">
        <v>144</v>
      </c>
      <c r="F258" t="s">
        <v>28</v>
      </c>
      <c r="G258" t="s">
        <v>29</v>
      </c>
      <c r="H258" t="s">
        <v>42</v>
      </c>
      <c r="I258" t="s">
        <v>28</v>
      </c>
      <c r="J258" s="5">
        <v>110201</v>
      </c>
      <c r="K258" t="s">
        <v>30</v>
      </c>
      <c r="L258" t="s">
        <v>145</v>
      </c>
      <c r="M258" t="s">
        <v>32</v>
      </c>
      <c r="N258" t="s">
        <v>90</v>
      </c>
      <c r="O258" t="s">
        <v>45</v>
      </c>
      <c r="P258" s="3">
        <v>120000</v>
      </c>
      <c r="Q258" s="3">
        <v>119990</v>
      </c>
      <c r="R258" t="s">
        <v>146</v>
      </c>
      <c r="S258" t="s">
        <v>59</v>
      </c>
      <c r="T258" t="s">
        <v>48</v>
      </c>
      <c r="X258" t="s">
        <v>147</v>
      </c>
    </row>
    <row r="259" spans="1:24">
      <c r="A259" t="s">
        <v>220</v>
      </c>
      <c r="B259" t="s">
        <v>221</v>
      </c>
      <c r="C259" t="s">
        <v>222</v>
      </c>
      <c r="F259" t="s">
        <v>28</v>
      </c>
      <c r="G259" t="s">
        <v>29</v>
      </c>
      <c r="H259" t="s">
        <v>42</v>
      </c>
      <c r="I259" t="s">
        <v>28</v>
      </c>
      <c r="J259" s="5">
        <v>110201</v>
      </c>
      <c r="K259" t="s">
        <v>30</v>
      </c>
      <c r="L259" t="s">
        <v>223</v>
      </c>
      <c r="M259" t="s">
        <v>32</v>
      </c>
      <c r="N259" t="s">
        <v>44</v>
      </c>
      <c r="O259" t="s">
        <v>45</v>
      </c>
      <c r="P259" s="3">
        <v>254000</v>
      </c>
      <c r="Q259" s="3">
        <v>253000</v>
      </c>
      <c r="R259" t="s">
        <v>224</v>
      </c>
      <c r="S259" t="s">
        <v>59</v>
      </c>
      <c r="T259" t="s">
        <v>48</v>
      </c>
      <c r="X259" t="s">
        <v>225</v>
      </c>
    </row>
    <row r="260" spans="1:24">
      <c r="A260" t="s">
        <v>2067</v>
      </c>
      <c r="B260" t="s">
        <v>2068</v>
      </c>
      <c r="C260" t="s">
        <v>2069</v>
      </c>
      <c r="F260" t="s">
        <v>28</v>
      </c>
      <c r="G260" t="s">
        <v>29</v>
      </c>
      <c r="H260" t="s">
        <v>42</v>
      </c>
      <c r="I260" t="s">
        <v>28</v>
      </c>
      <c r="J260" s="5">
        <v>110201</v>
      </c>
      <c r="K260" t="s">
        <v>30</v>
      </c>
      <c r="L260" t="s">
        <v>2070</v>
      </c>
      <c r="M260" t="s">
        <v>32</v>
      </c>
      <c r="N260" t="s">
        <v>1432</v>
      </c>
      <c r="O260" t="s">
        <v>1443</v>
      </c>
      <c r="P260" s="3">
        <v>4400</v>
      </c>
      <c r="Q260" s="3">
        <v>4400</v>
      </c>
      <c r="R260" t="s">
        <v>2071</v>
      </c>
      <c r="S260" t="s">
        <v>47</v>
      </c>
      <c r="T260" t="s">
        <v>48</v>
      </c>
      <c r="V260" t="s">
        <v>999</v>
      </c>
      <c r="W260" t="s">
        <v>1000</v>
      </c>
      <c r="X260" t="s">
        <v>2072</v>
      </c>
    </row>
    <row r="261" spans="1:24" hidden="1">
      <c r="A261" t="s">
        <v>527</v>
      </c>
      <c r="B261" t="s">
        <v>1402</v>
      </c>
      <c r="C261" t="s">
        <v>1082</v>
      </c>
      <c r="F261" t="s">
        <v>28</v>
      </c>
      <c r="G261" t="s">
        <v>29</v>
      </c>
      <c r="I261" t="s">
        <v>28</v>
      </c>
      <c r="J261" s="5">
        <v>110201</v>
      </c>
      <c r="K261" t="s">
        <v>30</v>
      </c>
      <c r="L261" t="s">
        <v>1403</v>
      </c>
      <c r="M261" t="s">
        <v>32</v>
      </c>
      <c r="N261" t="s">
        <v>1076</v>
      </c>
      <c r="O261" t="s">
        <v>1077</v>
      </c>
      <c r="P261" s="3">
        <v>43226450</v>
      </c>
      <c r="Q261" s="3">
        <v>43226450</v>
      </c>
      <c r="R261" t="s">
        <v>531</v>
      </c>
      <c r="S261" t="s">
        <v>525</v>
      </c>
      <c r="T261" t="s">
        <v>486</v>
      </c>
      <c r="U261" t="s">
        <v>1404</v>
      </c>
      <c r="V261" t="s">
        <v>1084</v>
      </c>
      <c r="W261" t="s">
        <v>1085</v>
      </c>
      <c r="X261" t="s">
        <v>1405</v>
      </c>
    </row>
    <row r="262" spans="1:24" hidden="1">
      <c r="A262" t="s">
        <v>527</v>
      </c>
      <c r="B262" t="s">
        <v>1406</v>
      </c>
      <c r="C262" t="s">
        <v>1093</v>
      </c>
      <c r="F262" t="s">
        <v>28</v>
      </c>
      <c r="G262" t="s">
        <v>29</v>
      </c>
      <c r="I262" t="s">
        <v>28</v>
      </c>
      <c r="J262" s="5">
        <v>110201</v>
      </c>
      <c r="K262" t="s">
        <v>30</v>
      </c>
      <c r="L262" t="s">
        <v>1407</v>
      </c>
      <c r="M262" t="s">
        <v>32</v>
      </c>
      <c r="N262" t="s">
        <v>1076</v>
      </c>
      <c r="O262" t="s">
        <v>1077</v>
      </c>
      <c r="P262" s="3">
        <v>22949600</v>
      </c>
      <c r="Q262" s="3">
        <v>22949600</v>
      </c>
      <c r="R262" t="s">
        <v>531</v>
      </c>
      <c r="S262" t="s">
        <v>525</v>
      </c>
      <c r="T262" t="s">
        <v>486</v>
      </c>
      <c r="U262" t="s">
        <v>1404</v>
      </c>
      <c r="V262" t="s">
        <v>1094</v>
      </c>
      <c r="W262" t="s">
        <v>1095</v>
      </c>
      <c r="X262" t="s">
        <v>1408</v>
      </c>
    </row>
    <row r="263" spans="1:24">
      <c r="A263" t="s">
        <v>2081</v>
      </c>
      <c r="B263" t="s">
        <v>2082</v>
      </c>
      <c r="C263" t="s">
        <v>2083</v>
      </c>
      <c r="F263" t="s">
        <v>28</v>
      </c>
      <c r="G263" t="s">
        <v>29</v>
      </c>
      <c r="H263" t="s">
        <v>42</v>
      </c>
      <c r="I263" t="s">
        <v>28</v>
      </c>
      <c r="J263" s="5">
        <v>110201</v>
      </c>
      <c r="K263" t="s">
        <v>30</v>
      </c>
      <c r="L263" t="s">
        <v>2084</v>
      </c>
      <c r="M263" t="s">
        <v>32</v>
      </c>
      <c r="N263" t="s">
        <v>1432</v>
      </c>
      <c r="O263" t="s">
        <v>1443</v>
      </c>
      <c r="P263" s="3">
        <v>4800</v>
      </c>
      <c r="Q263" s="3">
        <v>4800</v>
      </c>
      <c r="R263" t="s">
        <v>2085</v>
      </c>
      <c r="S263" t="s">
        <v>47</v>
      </c>
      <c r="T263" t="s">
        <v>48</v>
      </c>
      <c r="V263" t="s">
        <v>999</v>
      </c>
      <c r="W263" t="s">
        <v>1000</v>
      </c>
      <c r="X263" t="s">
        <v>2086</v>
      </c>
    </row>
    <row r="264" spans="1:24">
      <c r="A264" t="s">
        <v>994</v>
      </c>
      <c r="B264" t="s">
        <v>995</v>
      </c>
      <c r="C264" t="s">
        <v>996</v>
      </c>
      <c r="F264" t="s">
        <v>28</v>
      </c>
      <c r="G264" t="s">
        <v>29</v>
      </c>
      <c r="H264" t="s">
        <v>42</v>
      </c>
      <c r="I264" t="s">
        <v>28</v>
      </c>
      <c r="J264" s="5">
        <v>110201</v>
      </c>
      <c r="K264" t="s">
        <v>30</v>
      </c>
      <c r="L264" t="s">
        <v>997</v>
      </c>
      <c r="M264" t="s">
        <v>32</v>
      </c>
      <c r="N264" t="s">
        <v>688</v>
      </c>
      <c r="O264" t="s">
        <v>688</v>
      </c>
      <c r="P264" s="3">
        <v>22400</v>
      </c>
      <c r="Q264" s="3">
        <v>22400</v>
      </c>
      <c r="R264" t="s">
        <v>998</v>
      </c>
      <c r="S264" t="s">
        <v>47</v>
      </c>
      <c r="T264" t="s">
        <v>48</v>
      </c>
      <c r="V264" t="s">
        <v>999</v>
      </c>
      <c r="W264" t="s">
        <v>1000</v>
      </c>
      <c r="X264" t="s">
        <v>1001</v>
      </c>
    </row>
    <row r="265" spans="1:24">
      <c r="A265" t="s">
        <v>1452</v>
      </c>
      <c r="B265" t="s">
        <v>1913</v>
      </c>
      <c r="C265" t="s">
        <v>1914</v>
      </c>
      <c r="F265" t="s">
        <v>28</v>
      </c>
      <c r="G265" t="s">
        <v>29</v>
      </c>
      <c r="H265" t="s">
        <v>42</v>
      </c>
      <c r="I265" t="s">
        <v>28</v>
      </c>
      <c r="J265" s="5">
        <v>110201</v>
      </c>
      <c r="K265" t="s">
        <v>30</v>
      </c>
      <c r="L265" t="s">
        <v>1915</v>
      </c>
      <c r="M265" t="s">
        <v>32</v>
      </c>
      <c r="N265" t="s">
        <v>1509</v>
      </c>
      <c r="O265" t="s">
        <v>1736</v>
      </c>
      <c r="P265" s="3">
        <v>4800</v>
      </c>
      <c r="Q265" s="3">
        <v>4800</v>
      </c>
      <c r="R265" t="s">
        <v>1456</v>
      </c>
      <c r="S265" t="s">
        <v>47</v>
      </c>
      <c r="T265" t="s">
        <v>48</v>
      </c>
      <c r="V265" t="s">
        <v>999</v>
      </c>
      <c r="W265" t="s">
        <v>1000</v>
      </c>
      <c r="X265" t="s">
        <v>1916</v>
      </c>
    </row>
    <row r="266" spans="1:24">
      <c r="A266" t="s">
        <v>2298</v>
      </c>
      <c r="B266" t="s">
        <v>2299</v>
      </c>
      <c r="C266" t="s">
        <v>2300</v>
      </c>
      <c r="F266" t="s">
        <v>28</v>
      </c>
      <c r="G266" t="s">
        <v>29</v>
      </c>
      <c r="H266" t="s">
        <v>42</v>
      </c>
      <c r="I266" t="s">
        <v>28</v>
      </c>
      <c r="J266" s="5">
        <v>110201</v>
      </c>
      <c r="K266" t="s">
        <v>30</v>
      </c>
      <c r="L266" t="s">
        <v>2301</v>
      </c>
      <c r="M266" t="s">
        <v>32</v>
      </c>
      <c r="N266" t="s">
        <v>1509</v>
      </c>
      <c r="O266" t="s">
        <v>1443</v>
      </c>
      <c r="P266" s="3">
        <v>50000</v>
      </c>
      <c r="Q266" s="3">
        <v>50000</v>
      </c>
      <c r="R266" t="s">
        <v>2302</v>
      </c>
      <c r="S266" t="s">
        <v>47</v>
      </c>
      <c r="T266" t="s">
        <v>48</v>
      </c>
      <c r="V266" t="s">
        <v>999</v>
      </c>
      <c r="W266" t="s">
        <v>1000</v>
      </c>
      <c r="X266" t="s">
        <v>2303</v>
      </c>
    </row>
    <row r="267" spans="1:24">
      <c r="A267" t="s">
        <v>2127</v>
      </c>
      <c r="B267" t="s">
        <v>2128</v>
      </c>
      <c r="C267" t="s">
        <v>2129</v>
      </c>
      <c r="F267" t="s">
        <v>28</v>
      </c>
      <c r="G267" t="s">
        <v>29</v>
      </c>
      <c r="H267" t="s">
        <v>42</v>
      </c>
      <c r="I267" t="s">
        <v>28</v>
      </c>
      <c r="J267" s="5">
        <v>110201</v>
      </c>
      <c r="K267" t="s">
        <v>30</v>
      </c>
      <c r="L267" t="s">
        <v>2130</v>
      </c>
      <c r="M267" t="s">
        <v>32</v>
      </c>
      <c r="N267" t="s">
        <v>953</v>
      </c>
      <c r="O267" t="s">
        <v>1495</v>
      </c>
      <c r="P267" s="3">
        <v>6800</v>
      </c>
      <c r="Q267" s="3">
        <v>6800</v>
      </c>
      <c r="R267" t="s">
        <v>2131</v>
      </c>
      <c r="S267" t="s">
        <v>47</v>
      </c>
      <c r="T267" t="s">
        <v>48</v>
      </c>
      <c r="V267" t="s">
        <v>999</v>
      </c>
      <c r="W267" t="s">
        <v>1000</v>
      </c>
      <c r="X267" t="s">
        <v>2132</v>
      </c>
    </row>
    <row r="268" spans="1:24">
      <c r="A268" t="s">
        <v>1880</v>
      </c>
      <c r="B268" t="s">
        <v>1881</v>
      </c>
      <c r="C268" t="s">
        <v>1882</v>
      </c>
      <c r="F268" t="s">
        <v>28</v>
      </c>
      <c r="G268" t="s">
        <v>29</v>
      </c>
      <c r="H268" t="s">
        <v>42</v>
      </c>
      <c r="I268" t="s">
        <v>28</v>
      </c>
      <c r="J268" s="5">
        <v>110201</v>
      </c>
      <c r="K268" t="s">
        <v>30</v>
      </c>
      <c r="L268" t="s">
        <v>1883</v>
      </c>
      <c r="M268" t="s">
        <v>32</v>
      </c>
      <c r="N268" t="s">
        <v>1296</v>
      </c>
      <c r="O268" t="s">
        <v>1297</v>
      </c>
      <c r="P268" s="3">
        <v>6000</v>
      </c>
      <c r="Q268" s="3">
        <v>6000</v>
      </c>
      <c r="R268" t="s">
        <v>1884</v>
      </c>
      <c r="S268" t="s">
        <v>47</v>
      </c>
      <c r="T268" t="s">
        <v>48</v>
      </c>
      <c r="V268" t="s">
        <v>999</v>
      </c>
      <c r="W268" t="s">
        <v>1000</v>
      </c>
      <c r="X268" t="s">
        <v>1885</v>
      </c>
    </row>
    <row r="269" spans="1:24">
      <c r="A269" t="s">
        <v>994</v>
      </c>
      <c r="B269" t="s">
        <v>2113</v>
      </c>
      <c r="C269" t="s">
        <v>2114</v>
      </c>
      <c r="F269" t="s">
        <v>28</v>
      </c>
      <c r="G269" t="s">
        <v>29</v>
      </c>
      <c r="H269" t="s">
        <v>42</v>
      </c>
      <c r="I269" t="s">
        <v>28</v>
      </c>
      <c r="J269" s="5">
        <v>110201</v>
      </c>
      <c r="K269" t="s">
        <v>30</v>
      </c>
      <c r="L269" t="s">
        <v>2115</v>
      </c>
      <c r="M269" t="s">
        <v>32</v>
      </c>
      <c r="N269" t="s">
        <v>1443</v>
      </c>
      <c r="O269" t="s">
        <v>1443</v>
      </c>
      <c r="P269" s="3">
        <v>6000</v>
      </c>
      <c r="Q269" s="3">
        <v>6000</v>
      </c>
      <c r="R269" t="s">
        <v>998</v>
      </c>
      <c r="S269" t="s">
        <v>47</v>
      </c>
      <c r="T269" t="s">
        <v>48</v>
      </c>
      <c r="V269" t="s">
        <v>999</v>
      </c>
      <c r="W269" t="s">
        <v>1000</v>
      </c>
      <c r="X269" t="s">
        <v>2116</v>
      </c>
    </row>
    <row r="270" spans="1:24">
      <c r="A270" t="s">
        <v>2160</v>
      </c>
      <c r="B270" t="s">
        <v>2161</v>
      </c>
      <c r="C270" t="s">
        <v>2114</v>
      </c>
      <c r="F270" t="s">
        <v>28</v>
      </c>
      <c r="G270" t="s">
        <v>29</v>
      </c>
      <c r="H270" t="s">
        <v>42</v>
      </c>
      <c r="I270" t="s">
        <v>28</v>
      </c>
      <c r="J270" s="5">
        <v>110201</v>
      </c>
      <c r="K270" t="s">
        <v>30</v>
      </c>
      <c r="L270" t="s">
        <v>2162</v>
      </c>
      <c r="M270" t="s">
        <v>32</v>
      </c>
      <c r="N270" t="s">
        <v>1443</v>
      </c>
      <c r="O270" t="s">
        <v>1443</v>
      </c>
      <c r="P270" s="3">
        <v>6000</v>
      </c>
      <c r="Q270" s="3">
        <v>6000</v>
      </c>
      <c r="R270" t="s">
        <v>2163</v>
      </c>
      <c r="S270" t="s">
        <v>47</v>
      </c>
      <c r="T270" t="s">
        <v>48</v>
      </c>
      <c r="V270" t="s">
        <v>999</v>
      </c>
      <c r="W270" t="s">
        <v>1000</v>
      </c>
      <c r="X270" t="s">
        <v>2164</v>
      </c>
    </row>
    <row r="271" spans="1:24" hidden="1">
      <c r="A271" t="s">
        <v>701</v>
      </c>
      <c r="B271" t="s">
        <v>1449</v>
      </c>
      <c r="C271" t="s">
        <v>1098</v>
      </c>
      <c r="F271" t="s">
        <v>28</v>
      </c>
      <c r="G271" t="s">
        <v>29</v>
      </c>
      <c r="I271" t="s">
        <v>28</v>
      </c>
      <c r="J271" s="5">
        <v>110201</v>
      </c>
      <c r="K271" t="s">
        <v>30</v>
      </c>
      <c r="L271" t="s">
        <v>1450</v>
      </c>
      <c r="M271" t="s">
        <v>32</v>
      </c>
      <c r="N271" t="s">
        <v>1076</v>
      </c>
      <c r="O271" t="s">
        <v>1077</v>
      </c>
      <c r="P271" s="3">
        <v>39586760</v>
      </c>
      <c r="Q271" s="3">
        <v>39586760</v>
      </c>
      <c r="R271" t="s">
        <v>705</v>
      </c>
      <c r="S271" t="s">
        <v>525</v>
      </c>
      <c r="T271" t="s">
        <v>486</v>
      </c>
      <c r="U271" t="s">
        <v>1404</v>
      </c>
      <c r="V271" t="s">
        <v>999</v>
      </c>
      <c r="W271" t="s">
        <v>1000</v>
      </c>
      <c r="X271" t="s">
        <v>1451</v>
      </c>
    </row>
    <row r="272" spans="1:24">
      <c r="A272" t="s">
        <v>2339</v>
      </c>
      <c r="B272" t="s">
        <v>2340</v>
      </c>
      <c r="C272" t="s">
        <v>2114</v>
      </c>
      <c r="F272" t="s">
        <v>28</v>
      </c>
      <c r="G272" t="s">
        <v>29</v>
      </c>
      <c r="H272" t="s">
        <v>42</v>
      </c>
      <c r="I272" t="s">
        <v>28</v>
      </c>
      <c r="J272" s="5">
        <v>110201</v>
      </c>
      <c r="K272" t="s">
        <v>30</v>
      </c>
      <c r="L272" t="s">
        <v>2341</v>
      </c>
      <c r="M272" t="s">
        <v>32</v>
      </c>
      <c r="N272" t="s">
        <v>1509</v>
      </c>
      <c r="O272" t="s">
        <v>1736</v>
      </c>
      <c r="P272" s="3">
        <v>4000</v>
      </c>
      <c r="Q272" s="3">
        <v>4000</v>
      </c>
      <c r="R272" t="s">
        <v>2342</v>
      </c>
      <c r="S272" t="s">
        <v>47</v>
      </c>
      <c r="T272" t="s">
        <v>48</v>
      </c>
      <c r="V272" t="s">
        <v>999</v>
      </c>
      <c r="W272" t="s">
        <v>1000</v>
      </c>
      <c r="X272" t="s">
        <v>2343</v>
      </c>
    </row>
    <row r="273" spans="1:24" hidden="1">
      <c r="A273" t="s">
        <v>226</v>
      </c>
      <c r="B273" t="s">
        <v>1458</v>
      </c>
      <c r="C273" t="s">
        <v>1131</v>
      </c>
      <c r="F273" t="s">
        <v>28</v>
      </c>
      <c r="G273" t="s">
        <v>29</v>
      </c>
      <c r="H273" t="s">
        <v>64</v>
      </c>
      <c r="I273" t="s">
        <v>28</v>
      </c>
      <c r="J273" s="5">
        <v>110201</v>
      </c>
      <c r="K273" t="s">
        <v>30</v>
      </c>
      <c r="L273" t="s">
        <v>1459</v>
      </c>
      <c r="M273" t="s">
        <v>32</v>
      </c>
      <c r="N273" t="s">
        <v>1076</v>
      </c>
      <c r="O273" t="s">
        <v>1077</v>
      </c>
      <c r="P273" s="3">
        <v>25520800</v>
      </c>
      <c r="Q273" s="3">
        <v>25520800</v>
      </c>
      <c r="R273" t="s">
        <v>230</v>
      </c>
      <c r="S273" t="s">
        <v>231</v>
      </c>
      <c r="T273" t="s">
        <v>232</v>
      </c>
      <c r="U273" t="s">
        <v>1404</v>
      </c>
      <c r="V273" t="s">
        <v>999</v>
      </c>
      <c r="W273" t="s">
        <v>1000</v>
      </c>
      <c r="X273" t="s">
        <v>1460</v>
      </c>
    </row>
    <row r="274" spans="1:24">
      <c r="A274" t="s">
        <v>1957</v>
      </c>
      <c r="B274" t="s">
        <v>1958</v>
      </c>
      <c r="C274" t="s">
        <v>1959</v>
      </c>
      <c r="F274" t="s">
        <v>28</v>
      </c>
      <c r="G274" t="s">
        <v>29</v>
      </c>
      <c r="H274" t="s">
        <v>42</v>
      </c>
      <c r="I274" t="s">
        <v>28</v>
      </c>
      <c r="J274" s="5">
        <v>110201</v>
      </c>
      <c r="K274" t="s">
        <v>30</v>
      </c>
      <c r="L274" t="s">
        <v>1960</v>
      </c>
      <c r="M274" t="s">
        <v>32</v>
      </c>
      <c r="N274" t="s">
        <v>953</v>
      </c>
      <c r="O274" t="s">
        <v>1495</v>
      </c>
      <c r="P274" s="3">
        <v>3600</v>
      </c>
      <c r="Q274" s="3">
        <v>3600</v>
      </c>
      <c r="R274" t="s">
        <v>1961</v>
      </c>
      <c r="S274" t="s">
        <v>47</v>
      </c>
      <c r="T274" t="s">
        <v>48</v>
      </c>
      <c r="V274" t="s">
        <v>999</v>
      </c>
      <c r="W274" t="s">
        <v>1000</v>
      </c>
      <c r="X274" t="s">
        <v>1962</v>
      </c>
    </row>
    <row r="275" spans="1:24">
      <c r="A275" t="s">
        <v>2050</v>
      </c>
      <c r="B275" t="s">
        <v>2051</v>
      </c>
      <c r="C275" t="s">
        <v>2052</v>
      </c>
      <c r="F275" t="s">
        <v>28</v>
      </c>
      <c r="G275" t="s">
        <v>29</v>
      </c>
      <c r="H275" t="s">
        <v>42</v>
      </c>
      <c r="I275" t="s">
        <v>28</v>
      </c>
      <c r="J275" s="5">
        <v>110201</v>
      </c>
      <c r="K275" t="s">
        <v>30</v>
      </c>
      <c r="L275" t="s">
        <v>2053</v>
      </c>
      <c r="M275" t="s">
        <v>32</v>
      </c>
      <c r="N275" t="s">
        <v>1432</v>
      </c>
      <c r="O275" t="s">
        <v>1495</v>
      </c>
      <c r="P275" s="3">
        <v>2800</v>
      </c>
      <c r="Q275" s="3">
        <v>2800</v>
      </c>
      <c r="R275" t="s">
        <v>2054</v>
      </c>
      <c r="S275" t="s">
        <v>47</v>
      </c>
      <c r="T275" t="s">
        <v>48</v>
      </c>
      <c r="V275" t="s">
        <v>999</v>
      </c>
      <c r="W275" t="s">
        <v>1000</v>
      </c>
      <c r="X275" t="s">
        <v>2055</v>
      </c>
    </row>
    <row r="276" spans="1:24">
      <c r="A276" t="s">
        <v>2286</v>
      </c>
      <c r="B276" t="s">
        <v>2287</v>
      </c>
      <c r="C276" t="s">
        <v>2288</v>
      </c>
      <c r="F276" t="s">
        <v>28</v>
      </c>
      <c r="G276" t="s">
        <v>29</v>
      </c>
      <c r="H276" t="s">
        <v>42</v>
      </c>
      <c r="I276" t="s">
        <v>28</v>
      </c>
      <c r="J276" s="5">
        <v>110201</v>
      </c>
      <c r="K276" t="s">
        <v>30</v>
      </c>
      <c r="L276" t="s">
        <v>2289</v>
      </c>
      <c r="M276" t="s">
        <v>32</v>
      </c>
      <c r="N276" t="s">
        <v>1432</v>
      </c>
      <c r="O276" t="s">
        <v>1443</v>
      </c>
      <c r="P276" s="3">
        <v>37600</v>
      </c>
      <c r="Q276" s="3">
        <v>37600</v>
      </c>
      <c r="R276" t="s">
        <v>2290</v>
      </c>
      <c r="S276" t="s">
        <v>47</v>
      </c>
      <c r="T276" t="s">
        <v>48</v>
      </c>
      <c r="V276" t="s">
        <v>999</v>
      </c>
      <c r="W276" t="s">
        <v>1000</v>
      </c>
      <c r="X276" t="s">
        <v>2291</v>
      </c>
    </row>
    <row r="277" spans="1:24">
      <c r="A277" t="s">
        <v>833</v>
      </c>
      <c r="B277" t="s">
        <v>1831</v>
      </c>
      <c r="C277" t="s">
        <v>1832</v>
      </c>
      <c r="F277" t="s">
        <v>28</v>
      </c>
      <c r="G277" t="s">
        <v>29</v>
      </c>
      <c r="H277" t="s">
        <v>42</v>
      </c>
      <c r="I277" t="s">
        <v>28</v>
      </c>
      <c r="J277" s="5">
        <v>110201</v>
      </c>
      <c r="K277" t="s">
        <v>30</v>
      </c>
      <c r="L277" t="s">
        <v>1833</v>
      </c>
      <c r="M277" t="s">
        <v>32</v>
      </c>
      <c r="N277" t="s">
        <v>1296</v>
      </c>
      <c r="O277" t="s">
        <v>1297</v>
      </c>
      <c r="P277" s="3">
        <v>10000</v>
      </c>
      <c r="Q277" s="3">
        <v>10000</v>
      </c>
      <c r="R277" t="s">
        <v>837</v>
      </c>
      <c r="S277" t="s">
        <v>59</v>
      </c>
      <c r="T277" t="s">
        <v>48</v>
      </c>
      <c r="V277" t="s">
        <v>999</v>
      </c>
      <c r="W277" t="s">
        <v>1072</v>
      </c>
      <c r="X277" t="s">
        <v>1834</v>
      </c>
    </row>
    <row r="278" spans="1:24">
      <c r="A278" t="s">
        <v>955</v>
      </c>
      <c r="B278" t="s">
        <v>956</v>
      </c>
      <c r="C278" t="s">
        <v>957</v>
      </c>
      <c r="F278" t="s">
        <v>28</v>
      </c>
      <c r="G278" t="s">
        <v>29</v>
      </c>
      <c r="H278" t="s">
        <v>42</v>
      </c>
      <c r="I278" t="s">
        <v>28</v>
      </c>
      <c r="J278" s="5">
        <v>110201</v>
      </c>
      <c r="K278" t="s">
        <v>30</v>
      </c>
      <c r="L278" t="s">
        <v>958</v>
      </c>
      <c r="M278" t="s">
        <v>32</v>
      </c>
      <c r="N278" t="s">
        <v>384</v>
      </c>
      <c r="O278" t="s">
        <v>346</v>
      </c>
      <c r="P278" s="3">
        <v>76000</v>
      </c>
      <c r="Q278" s="3">
        <v>76000</v>
      </c>
      <c r="R278" t="s">
        <v>959</v>
      </c>
      <c r="S278" t="s">
        <v>47</v>
      </c>
      <c r="T278" t="s">
        <v>48</v>
      </c>
      <c r="X278" t="s">
        <v>960</v>
      </c>
    </row>
    <row r="279" spans="1:24">
      <c r="A279" t="s">
        <v>1475</v>
      </c>
      <c r="B279" t="s">
        <v>1481</v>
      </c>
      <c r="C279" t="s">
        <v>1482</v>
      </c>
      <c r="F279" t="s">
        <v>28</v>
      </c>
      <c r="G279" t="s">
        <v>29</v>
      </c>
      <c r="H279" t="s">
        <v>42</v>
      </c>
      <c r="I279" t="s">
        <v>28</v>
      </c>
      <c r="J279" s="5">
        <v>110201</v>
      </c>
      <c r="K279" t="s">
        <v>30</v>
      </c>
      <c r="L279" t="s">
        <v>1483</v>
      </c>
      <c r="M279" t="s">
        <v>32</v>
      </c>
      <c r="N279" t="s">
        <v>1296</v>
      </c>
      <c r="O279" t="s">
        <v>1297</v>
      </c>
      <c r="P279" s="3">
        <v>40000</v>
      </c>
      <c r="Q279" s="3">
        <v>40000</v>
      </c>
      <c r="R279" t="s">
        <v>1479</v>
      </c>
      <c r="S279" t="s">
        <v>47</v>
      </c>
      <c r="T279" t="s">
        <v>48</v>
      </c>
      <c r="V279" t="s">
        <v>1104</v>
      </c>
      <c r="W279" t="s">
        <v>1160</v>
      </c>
      <c r="X279" t="s">
        <v>1484</v>
      </c>
    </row>
    <row r="280" spans="1:24">
      <c r="A280" t="s">
        <v>1267</v>
      </c>
      <c r="B280" t="s">
        <v>1268</v>
      </c>
      <c r="C280" t="s">
        <v>1269</v>
      </c>
      <c r="F280" t="s">
        <v>28</v>
      </c>
      <c r="G280" t="s">
        <v>29</v>
      </c>
      <c r="H280" t="s">
        <v>42</v>
      </c>
      <c r="I280" t="s">
        <v>28</v>
      </c>
      <c r="J280" s="5">
        <v>110201</v>
      </c>
      <c r="K280" t="s">
        <v>30</v>
      </c>
      <c r="L280" t="s">
        <v>1270</v>
      </c>
      <c r="M280" t="s">
        <v>32</v>
      </c>
      <c r="N280" t="s">
        <v>384</v>
      </c>
      <c r="O280" t="s">
        <v>346</v>
      </c>
      <c r="P280" s="3">
        <v>130000</v>
      </c>
      <c r="Q280" s="3">
        <v>130000</v>
      </c>
      <c r="R280" t="s">
        <v>1271</v>
      </c>
      <c r="S280" t="s">
        <v>47</v>
      </c>
      <c r="T280" t="s">
        <v>48</v>
      </c>
      <c r="V280" t="s">
        <v>999</v>
      </c>
      <c r="W280" t="s">
        <v>1072</v>
      </c>
      <c r="X280" t="s">
        <v>1272</v>
      </c>
    </row>
    <row r="281" spans="1:24">
      <c r="A281" t="s">
        <v>1475</v>
      </c>
      <c r="B281" t="s">
        <v>1866</v>
      </c>
      <c r="C281" t="s">
        <v>1867</v>
      </c>
      <c r="F281" t="s">
        <v>28</v>
      </c>
      <c r="G281" t="s">
        <v>29</v>
      </c>
      <c r="H281" t="s">
        <v>42</v>
      </c>
      <c r="I281" t="s">
        <v>28</v>
      </c>
      <c r="J281" s="5">
        <v>110201</v>
      </c>
      <c r="K281" t="s">
        <v>30</v>
      </c>
      <c r="L281" t="s">
        <v>1868</v>
      </c>
      <c r="M281" t="s">
        <v>32</v>
      </c>
      <c r="N281" t="s">
        <v>1509</v>
      </c>
      <c r="O281" t="s">
        <v>1495</v>
      </c>
      <c r="P281" s="3">
        <v>600000</v>
      </c>
      <c r="Q281" s="3">
        <v>600000</v>
      </c>
      <c r="R281" t="s">
        <v>1479</v>
      </c>
      <c r="S281" t="s">
        <v>47</v>
      </c>
      <c r="T281" t="s">
        <v>48</v>
      </c>
      <c r="V281" t="s">
        <v>1104</v>
      </c>
      <c r="W281" t="s">
        <v>1160</v>
      </c>
      <c r="X281" t="s">
        <v>1869</v>
      </c>
    </row>
    <row r="282" spans="1:24">
      <c r="A282" t="s">
        <v>1287</v>
      </c>
      <c r="B282" t="s">
        <v>1288</v>
      </c>
      <c r="C282" t="s">
        <v>1289</v>
      </c>
      <c r="F282" t="s">
        <v>28</v>
      </c>
      <c r="G282" t="s">
        <v>29</v>
      </c>
      <c r="H282" t="s">
        <v>42</v>
      </c>
      <c r="I282" t="s">
        <v>28</v>
      </c>
      <c r="J282" s="5">
        <v>110201</v>
      </c>
      <c r="K282" t="s">
        <v>30</v>
      </c>
      <c r="L282" t="s">
        <v>1290</v>
      </c>
      <c r="M282" t="s">
        <v>32</v>
      </c>
      <c r="N282" t="s">
        <v>384</v>
      </c>
      <c r="O282" t="s">
        <v>346</v>
      </c>
      <c r="P282" s="3">
        <v>17000</v>
      </c>
      <c r="Q282" s="3">
        <v>17000</v>
      </c>
      <c r="R282" t="s">
        <v>1291</v>
      </c>
      <c r="S282" t="s">
        <v>47</v>
      </c>
      <c r="T282" t="s">
        <v>48</v>
      </c>
      <c r="V282" t="s">
        <v>999</v>
      </c>
      <c r="W282" t="s">
        <v>1000</v>
      </c>
      <c r="X282" t="s">
        <v>1292</v>
      </c>
    </row>
    <row r="283" spans="1:24">
      <c r="A283" t="s">
        <v>2121</v>
      </c>
      <c r="B283" t="s">
        <v>2122</v>
      </c>
      <c r="C283" t="s">
        <v>2123</v>
      </c>
      <c r="F283" t="s">
        <v>28</v>
      </c>
      <c r="G283" t="s">
        <v>29</v>
      </c>
      <c r="H283" t="s">
        <v>42</v>
      </c>
      <c r="I283" t="s">
        <v>28</v>
      </c>
      <c r="J283" s="5">
        <v>110201</v>
      </c>
      <c r="K283" t="s">
        <v>30</v>
      </c>
      <c r="L283" t="s">
        <v>2124</v>
      </c>
      <c r="M283" t="s">
        <v>32</v>
      </c>
      <c r="N283" t="s">
        <v>1432</v>
      </c>
      <c r="O283" t="s">
        <v>1443</v>
      </c>
      <c r="P283" s="3">
        <v>10000</v>
      </c>
      <c r="Q283" s="3">
        <v>10000</v>
      </c>
      <c r="R283" t="s">
        <v>2125</v>
      </c>
      <c r="S283" t="s">
        <v>47</v>
      </c>
      <c r="T283" t="s">
        <v>48</v>
      </c>
      <c r="V283" t="s">
        <v>999</v>
      </c>
      <c r="W283" t="s">
        <v>1000</v>
      </c>
      <c r="X283" t="s">
        <v>2126</v>
      </c>
    </row>
    <row r="284" spans="1:24">
      <c r="A284" t="s">
        <v>437</v>
      </c>
      <c r="B284" t="s">
        <v>443</v>
      </c>
      <c r="C284" t="s">
        <v>444</v>
      </c>
      <c r="F284" t="s">
        <v>28</v>
      </c>
      <c r="G284" t="s">
        <v>29</v>
      </c>
      <c r="H284" t="s">
        <v>42</v>
      </c>
      <c r="I284" t="s">
        <v>28</v>
      </c>
      <c r="J284" s="5">
        <v>110201</v>
      </c>
      <c r="K284" t="s">
        <v>30</v>
      </c>
      <c r="L284" t="s">
        <v>445</v>
      </c>
      <c r="M284" t="s">
        <v>32</v>
      </c>
      <c r="N284" t="s">
        <v>44</v>
      </c>
      <c r="O284" t="s">
        <v>45</v>
      </c>
      <c r="P284" s="3">
        <v>55400</v>
      </c>
      <c r="Q284" s="3">
        <v>55400</v>
      </c>
      <c r="R284" t="s">
        <v>441</v>
      </c>
      <c r="S284" t="s">
        <v>59</v>
      </c>
      <c r="T284" t="s">
        <v>48</v>
      </c>
      <c r="X284" t="s">
        <v>446</v>
      </c>
    </row>
    <row r="285" spans="1:24">
      <c r="A285" t="s">
        <v>68</v>
      </c>
      <c r="B285" t="s">
        <v>1230</v>
      </c>
      <c r="C285" t="s">
        <v>1231</v>
      </c>
      <c r="F285" t="s">
        <v>28</v>
      </c>
      <c r="G285" t="s">
        <v>29</v>
      </c>
      <c r="H285" t="s">
        <v>42</v>
      </c>
      <c r="I285" t="s">
        <v>28</v>
      </c>
      <c r="J285" s="5">
        <v>110201</v>
      </c>
      <c r="K285" t="s">
        <v>30</v>
      </c>
      <c r="L285" t="s">
        <v>1232</v>
      </c>
      <c r="M285" t="s">
        <v>32</v>
      </c>
      <c r="N285" t="s">
        <v>546</v>
      </c>
      <c r="O285" t="s">
        <v>346</v>
      </c>
      <c r="P285" s="3">
        <v>124010</v>
      </c>
      <c r="Q285" s="3">
        <v>124010</v>
      </c>
      <c r="R285" t="s">
        <v>72</v>
      </c>
      <c r="S285" t="s">
        <v>59</v>
      </c>
      <c r="T285" t="s">
        <v>48</v>
      </c>
      <c r="V285" t="s">
        <v>999</v>
      </c>
      <c r="W285" t="s">
        <v>1000</v>
      </c>
      <c r="X285" t="s">
        <v>1233</v>
      </c>
    </row>
    <row r="286" spans="1:24">
      <c r="A286" t="s">
        <v>234</v>
      </c>
      <c r="B286" t="s">
        <v>235</v>
      </c>
      <c r="C286" t="s">
        <v>236</v>
      </c>
      <c r="F286" t="s">
        <v>28</v>
      </c>
      <c r="G286" t="s">
        <v>29</v>
      </c>
      <c r="H286" t="s">
        <v>42</v>
      </c>
      <c r="I286" t="s">
        <v>28</v>
      </c>
      <c r="J286" s="5">
        <v>110201</v>
      </c>
      <c r="K286" t="s">
        <v>30</v>
      </c>
      <c r="L286" t="s">
        <v>237</v>
      </c>
      <c r="M286" t="s">
        <v>32</v>
      </c>
      <c r="N286" t="s">
        <v>44</v>
      </c>
      <c r="O286" t="s">
        <v>45</v>
      </c>
      <c r="P286" s="3">
        <v>76400</v>
      </c>
      <c r="Q286" s="3">
        <v>76400</v>
      </c>
      <c r="R286" t="s">
        <v>238</v>
      </c>
      <c r="S286" t="s">
        <v>59</v>
      </c>
      <c r="T286" t="s">
        <v>48</v>
      </c>
      <c r="X286" t="s">
        <v>239</v>
      </c>
    </row>
    <row r="287" spans="1:24">
      <c r="A287" t="s">
        <v>331</v>
      </c>
      <c r="B287" t="s">
        <v>332</v>
      </c>
      <c r="C287" t="s">
        <v>333</v>
      </c>
      <c r="F287" t="s">
        <v>28</v>
      </c>
      <c r="G287" t="s">
        <v>29</v>
      </c>
      <c r="H287" t="s">
        <v>42</v>
      </c>
      <c r="I287" t="s">
        <v>28</v>
      </c>
      <c r="J287" s="5">
        <v>110201</v>
      </c>
      <c r="K287" t="s">
        <v>30</v>
      </c>
      <c r="L287" t="s">
        <v>334</v>
      </c>
      <c r="M287" t="s">
        <v>32</v>
      </c>
      <c r="N287" t="s">
        <v>335</v>
      </c>
      <c r="O287" t="s">
        <v>186</v>
      </c>
      <c r="P287" s="3">
        <v>70400</v>
      </c>
      <c r="Q287" s="3">
        <v>70400</v>
      </c>
      <c r="R287" t="s">
        <v>336</v>
      </c>
      <c r="S287" t="s">
        <v>59</v>
      </c>
      <c r="T287" t="s">
        <v>48</v>
      </c>
      <c r="X287" t="s">
        <v>337</v>
      </c>
    </row>
    <row r="288" spans="1:24">
      <c r="A288" t="s">
        <v>1220</v>
      </c>
      <c r="B288" t="s">
        <v>2156</v>
      </c>
      <c r="C288" t="s">
        <v>2157</v>
      </c>
      <c r="F288" t="s">
        <v>28</v>
      </c>
      <c r="G288" t="s">
        <v>29</v>
      </c>
      <c r="H288" t="s">
        <v>42</v>
      </c>
      <c r="I288" t="s">
        <v>28</v>
      </c>
      <c r="J288" s="5">
        <v>110201</v>
      </c>
      <c r="K288" t="s">
        <v>30</v>
      </c>
      <c r="L288" t="s">
        <v>2158</v>
      </c>
      <c r="M288" t="s">
        <v>32</v>
      </c>
      <c r="N288" t="s">
        <v>1296</v>
      </c>
      <c r="O288" t="s">
        <v>1297</v>
      </c>
      <c r="P288" s="3">
        <v>210900</v>
      </c>
      <c r="Q288" s="3">
        <v>210900</v>
      </c>
      <c r="R288" t="s">
        <v>1224</v>
      </c>
      <c r="S288" t="s">
        <v>47</v>
      </c>
      <c r="T288" t="s">
        <v>48</v>
      </c>
      <c r="V288" t="s">
        <v>999</v>
      </c>
      <c r="W288" t="s">
        <v>1000</v>
      </c>
      <c r="X288" t="s">
        <v>2159</v>
      </c>
    </row>
    <row r="289" spans="1:24">
      <c r="A289" t="s">
        <v>1261</v>
      </c>
      <c r="B289" t="s">
        <v>1262</v>
      </c>
      <c r="C289" t="s">
        <v>1263</v>
      </c>
      <c r="F289" t="s">
        <v>28</v>
      </c>
      <c r="G289" t="s">
        <v>29</v>
      </c>
      <c r="H289" t="s">
        <v>42</v>
      </c>
      <c r="I289" t="s">
        <v>28</v>
      </c>
      <c r="J289" s="5">
        <v>110201</v>
      </c>
      <c r="K289" t="s">
        <v>30</v>
      </c>
      <c r="L289" t="s">
        <v>1264</v>
      </c>
      <c r="M289" t="s">
        <v>32</v>
      </c>
      <c r="N289" t="s">
        <v>399</v>
      </c>
      <c r="O289" t="s">
        <v>346</v>
      </c>
      <c r="P289" s="3">
        <v>40000</v>
      </c>
      <c r="Q289" s="3">
        <v>40000</v>
      </c>
      <c r="R289" t="s">
        <v>1265</v>
      </c>
      <c r="S289" t="s">
        <v>47</v>
      </c>
      <c r="T289" t="s">
        <v>48</v>
      </c>
      <c r="V289" t="s">
        <v>999</v>
      </c>
      <c r="W289" t="s">
        <v>1000</v>
      </c>
      <c r="X289" t="s">
        <v>1266</v>
      </c>
    </row>
    <row r="290" spans="1:24">
      <c r="A290" t="s">
        <v>25</v>
      </c>
      <c r="B290" t="s">
        <v>26</v>
      </c>
      <c r="C290" t="s">
        <v>27</v>
      </c>
      <c r="F290" t="s">
        <v>28</v>
      </c>
      <c r="G290" t="s">
        <v>29</v>
      </c>
      <c r="I290" t="s">
        <v>28</v>
      </c>
      <c r="J290" s="5">
        <v>110201</v>
      </c>
      <c r="K290" t="s">
        <v>30</v>
      </c>
      <c r="L290" t="s">
        <v>31</v>
      </c>
      <c r="M290" t="s">
        <v>32</v>
      </c>
      <c r="N290" t="s">
        <v>33</v>
      </c>
      <c r="O290" t="s">
        <v>34</v>
      </c>
      <c r="P290" s="3">
        <v>50000</v>
      </c>
      <c r="Q290" s="3">
        <v>50000</v>
      </c>
      <c r="R290" t="s">
        <v>35</v>
      </c>
      <c r="S290" t="s">
        <v>36</v>
      </c>
      <c r="T290" t="s">
        <v>37</v>
      </c>
      <c r="X290" t="s">
        <v>38</v>
      </c>
    </row>
    <row r="291" spans="1:24">
      <c r="A291" t="s">
        <v>1475</v>
      </c>
      <c r="B291" t="s">
        <v>1909</v>
      </c>
      <c r="C291" t="s">
        <v>1910</v>
      </c>
      <c r="F291" t="s">
        <v>28</v>
      </c>
      <c r="G291" t="s">
        <v>29</v>
      </c>
      <c r="H291" t="s">
        <v>42</v>
      </c>
      <c r="I291" t="s">
        <v>28</v>
      </c>
      <c r="J291" s="5">
        <v>110201</v>
      </c>
      <c r="K291" t="s">
        <v>30</v>
      </c>
      <c r="L291" t="s">
        <v>1911</v>
      </c>
      <c r="M291" t="s">
        <v>32</v>
      </c>
      <c r="N291" t="s">
        <v>1432</v>
      </c>
      <c r="O291" t="s">
        <v>1297</v>
      </c>
      <c r="P291" s="3">
        <v>4000</v>
      </c>
      <c r="Q291" s="3">
        <v>4000</v>
      </c>
      <c r="R291" t="s">
        <v>1479</v>
      </c>
      <c r="S291" t="s">
        <v>47</v>
      </c>
      <c r="T291" t="s">
        <v>48</v>
      </c>
      <c r="V291" t="s">
        <v>1104</v>
      </c>
      <c r="W291" t="s">
        <v>1160</v>
      </c>
      <c r="X291" t="s">
        <v>1912</v>
      </c>
    </row>
    <row r="292" spans="1:24">
      <c r="A292" t="s">
        <v>68</v>
      </c>
      <c r="B292" t="s">
        <v>1226</v>
      </c>
      <c r="C292" t="s">
        <v>1227</v>
      </c>
      <c r="F292" t="s">
        <v>28</v>
      </c>
      <c r="G292" t="s">
        <v>29</v>
      </c>
      <c r="H292" t="s">
        <v>42</v>
      </c>
      <c r="I292" t="s">
        <v>28</v>
      </c>
      <c r="J292" s="5">
        <v>110201</v>
      </c>
      <c r="K292" t="s">
        <v>30</v>
      </c>
      <c r="L292" t="s">
        <v>1228</v>
      </c>
      <c r="M292" t="s">
        <v>32</v>
      </c>
      <c r="N292" t="s">
        <v>937</v>
      </c>
      <c r="O292" t="s">
        <v>346</v>
      </c>
      <c r="P292" s="3">
        <v>80000</v>
      </c>
      <c r="Q292" s="3">
        <v>80000</v>
      </c>
      <c r="R292" t="s">
        <v>72</v>
      </c>
      <c r="S292" t="s">
        <v>59</v>
      </c>
      <c r="T292" t="s">
        <v>48</v>
      </c>
      <c r="V292" t="s">
        <v>999</v>
      </c>
      <c r="W292" t="s">
        <v>1000</v>
      </c>
      <c r="X292" t="s">
        <v>1229</v>
      </c>
    </row>
    <row r="293" spans="1:24">
      <c r="A293" t="s">
        <v>2150</v>
      </c>
      <c r="B293" t="s">
        <v>2151</v>
      </c>
      <c r="C293" t="s">
        <v>2152</v>
      </c>
      <c r="F293" t="s">
        <v>28</v>
      </c>
      <c r="G293" t="s">
        <v>29</v>
      </c>
      <c r="H293" t="s">
        <v>42</v>
      </c>
      <c r="I293" t="s">
        <v>28</v>
      </c>
      <c r="J293" s="5">
        <v>110201</v>
      </c>
      <c r="K293" t="s">
        <v>30</v>
      </c>
      <c r="L293" t="s">
        <v>2153</v>
      </c>
      <c r="M293" t="s">
        <v>32</v>
      </c>
      <c r="N293" t="s">
        <v>1296</v>
      </c>
      <c r="O293" t="s">
        <v>1297</v>
      </c>
      <c r="P293" s="3">
        <v>19400</v>
      </c>
      <c r="Q293" s="3">
        <v>19400</v>
      </c>
      <c r="R293" t="s">
        <v>2154</v>
      </c>
      <c r="S293" t="s">
        <v>47</v>
      </c>
      <c r="T293" t="s">
        <v>48</v>
      </c>
      <c r="V293" t="s">
        <v>999</v>
      </c>
      <c r="W293" t="s">
        <v>1000</v>
      </c>
      <c r="X293" t="s">
        <v>2155</v>
      </c>
    </row>
    <row r="294" spans="1:24">
      <c r="A294" t="s">
        <v>1206</v>
      </c>
      <c r="B294" t="s">
        <v>1207</v>
      </c>
      <c r="C294" t="s">
        <v>1208</v>
      </c>
      <c r="F294" t="s">
        <v>28</v>
      </c>
      <c r="G294" t="s">
        <v>29</v>
      </c>
      <c r="H294" t="s">
        <v>42</v>
      </c>
      <c r="I294" t="s">
        <v>28</v>
      </c>
      <c r="J294" s="5">
        <v>110201</v>
      </c>
      <c r="K294" t="s">
        <v>30</v>
      </c>
      <c r="L294" t="s">
        <v>1209</v>
      </c>
      <c r="M294" t="s">
        <v>32</v>
      </c>
      <c r="N294" t="s">
        <v>699</v>
      </c>
      <c r="O294" t="s">
        <v>346</v>
      </c>
      <c r="P294" s="3">
        <v>10000</v>
      </c>
      <c r="Q294" s="3">
        <v>10000</v>
      </c>
      <c r="R294" t="s">
        <v>1210</v>
      </c>
      <c r="S294" t="s">
        <v>47</v>
      </c>
      <c r="T294" t="s">
        <v>48</v>
      </c>
      <c r="V294" t="s">
        <v>999</v>
      </c>
      <c r="W294" t="s">
        <v>1000</v>
      </c>
      <c r="X294" t="s">
        <v>1211</v>
      </c>
    </row>
    <row r="295" spans="1:24">
      <c r="A295" t="s">
        <v>579</v>
      </c>
      <c r="B295" t="s">
        <v>580</v>
      </c>
      <c r="C295" t="s">
        <v>581</v>
      </c>
      <c r="F295" t="s">
        <v>28</v>
      </c>
      <c r="G295" t="s">
        <v>29</v>
      </c>
      <c r="H295" t="s">
        <v>42</v>
      </c>
      <c r="I295" t="s">
        <v>28</v>
      </c>
      <c r="J295" s="5">
        <v>110201</v>
      </c>
      <c r="K295" t="s">
        <v>30</v>
      </c>
      <c r="L295" t="s">
        <v>582</v>
      </c>
      <c r="M295" t="s">
        <v>32</v>
      </c>
      <c r="N295" t="s">
        <v>384</v>
      </c>
      <c r="O295" t="s">
        <v>346</v>
      </c>
      <c r="P295" s="5">
        <v>0</v>
      </c>
      <c r="Q295" s="5">
        <v>0</v>
      </c>
      <c r="R295" t="s">
        <v>583</v>
      </c>
      <c r="S295" t="s">
        <v>59</v>
      </c>
      <c r="T295" t="s">
        <v>48</v>
      </c>
      <c r="X295" t="s">
        <v>584</v>
      </c>
    </row>
    <row r="296" spans="1:24">
      <c r="A296" t="s">
        <v>298</v>
      </c>
      <c r="B296" t="s">
        <v>879</v>
      </c>
      <c r="C296" t="s">
        <v>880</v>
      </c>
      <c r="F296" t="s">
        <v>28</v>
      </c>
      <c r="G296" t="s">
        <v>29</v>
      </c>
      <c r="H296" t="s">
        <v>42</v>
      </c>
      <c r="I296" t="s">
        <v>28</v>
      </c>
      <c r="J296" s="5">
        <v>110201</v>
      </c>
      <c r="K296" t="s">
        <v>30</v>
      </c>
      <c r="L296" t="s">
        <v>881</v>
      </c>
      <c r="M296" t="s">
        <v>32</v>
      </c>
      <c r="N296" t="s">
        <v>688</v>
      </c>
      <c r="O296" t="s">
        <v>346</v>
      </c>
      <c r="P296" s="3">
        <v>77800</v>
      </c>
      <c r="Q296" s="3">
        <v>38900</v>
      </c>
      <c r="R296" t="s">
        <v>302</v>
      </c>
      <c r="S296" t="s">
        <v>59</v>
      </c>
      <c r="T296" t="s">
        <v>48</v>
      </c>
      <c r="X296" t="s">
        <v>882</v>
      </c>
    </row>
    <row r="297" spans="1:24">
      <c r="A297" t="s">
        <v>298</v>
      </c>
      <c r="B297" t="s">
        <v>976</v>
      </c>
      <c r="C297" t="s">
        <v>977</v>
      </c>
      <c r="F297" t="s">
        <v>28</v>
      </c>
      <c r="G297" t="s">
        <v>29</v>
      </c>
      <c r="H297" t="s">
        <v>42</v>
      </c>
      <c r="I297" t="s">
        <v>28</v>
      </c>
      <c r="J297" s="5">
        <v>110201</v>
      </c>
      <c r="K297" t="s">
        <v>30</v>
      </c>
      <c r="L297" t="s">
        <v>978</v>
      </c>
      <c r="M297" t="s">
        <v>32</v>
      </c>
      <c r="N297" t="s">
        <v>871</v>
      </c>
      <c r="O297" t="s">
        <v>346</v>
      </c>
      <c r="P297" s="3">
        <v>38900</v>
      </c>
      <c r="Q297" s="3">
        <v>38900</v>
      </c>
      <c r="R297" t="s">
        <v>302</v>
      </c>
      <c r="S297" t="s">
        <v>59</v>
      </c>
      <c r="T297" t="s">
        <v>48</v>
      </c>
      <c r="X297" t="s">
        <v>979</v>
      </c>
    </row>
    <row r="298" spans="1:24">
      <c r="A298" t="s">
        <v>833</v>
      </c>
      <c r="B298" t="s">
        <v>834</v>
      </c>
      <c r="C298" t="s">
        <v>835</v>
      </c>
      <c r="F298" t="s">
        <v>28</v>
      </c>
      <c r="G298" t="s">
        <v>29</v>
      </c>
      <c r="H298" t="s">
        <v>42</v>
      </c>
      <c r="I298" t="s">
        <v>28</v>
      </c>
      <c r="J298" s="5">
        <v>110201</v>
      </c>
      <c r="K298" t="s">
        <v>30</v>
      </c>
      <c r="L298" t="s">
        <v>836</v>
      </c>
      <c r="M298" t="s">
        <v>32</v>
      </c>
      <c r="N298" t="s">
        <v>355</v>
      </c>
      <c r="O298" t="s">
        <v>346</v>
      </c>
      <c r="P298" s="3">
        <v>38900</v>
      </c>
      <c r="Q298" s="3">
        <v>38900</v>
      </c>
      <c r="R298" t="s">
        <v>837</v>
      </c>
      <c r="S298" t="s">
        <v>59</v>
      </c>
      <c r="T298" t="s">
        <v>48</v>
      </c>
      <c r="X298" t="s">
        <v>838</v>
      </c>
    </row>
    <row r="299" spans="1:24">
      <c r="A299" t="s">
        <v>994</v>
      </c>
      <c r="B299" t="s">
        <v>1622</v>
      </c>
      <c r="C299" t="s">
        <v>1623</v>
      </c>
      <c r="F299" t="s">
        <v>28</v>
      </c>
      <c r="G299" t="s">
        <v>29</v>
      </c>
      <c r="H299" t="s">
        <v>42</v>
      </c>
      <c r="I299" t="s">
        <v>28</v>
      </c>
      <c r="J299" s="5">
        <v>110201</v>
      </c>
      <c r="K299" t="s">
        <v>30</v>
      </c>
      <c r="L299" t="s">
        <v>1624</v>
      </c>
      <c r="M299" t="s">
        <v>32</v>
      </c>
      <c r="N299" t="s">
        <v>1432</v>
      </c>
      <c r="O299" t="s">
        <v>1297</v>
      </c>
      <c r="P299" s="3">
        <v>230830</v>
      </c>
      <c r="Q299" s="3">
        <v>230830</v>
      </c>
      <c r="R299" t="s">
        <v>998</v>
      </c>
      <c r="S299" t="s">
        <v>47</v>
      </c>
      <c r="T299" t="s">
        <v>48</v>
      </c>
      <c r="V299" t="s">
        <v>999</v>
      </c>
      <c r="W299" t="s">
        <v>1000</v>
      </c>
      <c r="X299" t="s">
        <v>1625</v>
      </c>
    </row>
    <row r="300" spans="1:24">
      <c r="A300" t="s">
        <v>160</v>
      </c>
      <c r="B300" t="s">
        <v>161</v>
      </c>
      <c r="C300" t="s">
        <v>162</v>
      </c>
      <c r="F300" t="s">
        <v>28</v>
      </c>
      <c r="G300" t="s">
        <v>29</v>
      </c>
      <c r="H300" t="s">
        <v>42</v>
      </c>
      <c r="I300" t="s">
        <v>28</v>
      </c>
      <c r="J300" s="5">
        <v>110201</v>
      </c>
      <c r="K300" t="s">
        <v>30</v>
      </c>
      <c r="L300" t="s">
        <v>163</v>
      </c>
      <c r="M300" t="s">
        <v>32</v>
      </c>
      <c r="N300" t="s">
        <v>44</v>
      </c>
      <c r="O300" t="s">
        <v>45</v>
      </c>
      <c r="P300" s="3">
        <v>300000</v>
      </c>
      <c r="Q300" s="3">
        <v>300000</v>
      </c>
      <c r="R300" t="s">
        <v>164</v>
      </c>
      <c r="S300" t="s">
        <v>59</v>
      </c>
      <c r="T300" t="s">
        <v>48</v>
      </c>
      <c r="X300" t="s">
        <v>165</v>
      </c>
    </row>
    <row r="301" spans="1:24">
      <c r="A301" t="s">
        <v>154</v>
      </c>
      <c r="B301" t="s">
        <v>155</v>
      </c>
      <c r="C301" t="s">
        <v>156</v>
      </c>
      <c r="F301" t="s">
        <v>28</v>
      </c>
      <c r="G301" t="s">
        <v>29</v>
      </c>
      <c r="H301" t="s">
        <v>42</v>
      </c>
      <c r="I301" t="s">
        <v>28</v>
      </c>
      <c r="J301" s="5">
        <v>110201</v>
      </c>
      <c r="K301" t="s">
        <v>30</v>
      </c>
      <c r="L301" t="s">
        <v>157</v>
      </c>
      <c r="M301" t="s">
        <v>32</v>
      </c>
      <c r="N301" t="s">
        <v>44</v>
      </c>
      <c r="O301" t="s">
        <v>45</v>
      </c>
      <c r="P301" s="3">
        <v>340000</v>
      </c>
      <c r="Q301" s="3">
        <v>340000</v>
      </c>
      <c r="R301" t="s">
        <v>158</v>
      </c>
      <c r="S301" t="s">
        <v>59</v>
      </c>
      <c r="T301" t="s">
        <v>48</v>
      </c>
      <c r="X301" t="s">
        <v>159</v>
      </c>
    </row>
    <row r="302" spans="1:24">
      <c r="A302" t="s">
        <v>177</v>
      </c>
      <c r="B302" t="s">
        <v>178</v>
      </c>
      <c r="C302" t="s">
        <v>156</v>
      </c>
      <c r="F302" t="s">
        <v>28</v>
      </c>
      <c r="G302" t="s">
        <v>29</v>
      </c>
      <c r="H302" t="s">
        <v>42</v>
      </c>
      <c r="I302" t="s">
        <v>28</v>
      </c>
      <c r="J302" s="5">
        <v>110201</v>
      </c>
      <c r="K302" t="s">
        <v>30</v>
      </c>
      <c r="L302" t="s">
        <v>179</v>
      </c>
      <c r="M302" t="s">
        <v>32</v>
      </c>
      <c r="N302" t="s">
        <v>44</v>
      </c>
      <c r="O302" t="s">
        <v>45</v>
      </c>
      <c r="P302" s="3">
        <v>320000</v>
      </c>
      <c r="Q302" s="3">
        <v>320000</v>
      </c>
      <c r="R302" t="s">
        <v>180</v>
      </c>
      <c r="S302" t="s">
        <v>59</v>
      </c>
      <c r="T302" t="s">
        <v>48</v>
      </c>
      <c r="X302" t="s">
        <v>181</v>
      </c>
    </row>
    <row r="303" spans="1:24">
      <c r="A303" t="s">
        <v>177</v>
      </c>
      <c r="B303" t="s">
        <v>888</v>
      </c>
      <c r="C303" t="s">
        <v>156</v>
      </c>
      <c r="F303" t="s">
        <v>28</v>
      </c>
      <c r="G303" t="s">
        <v>29</v>
      </c>
      <c r="H303" t="s">
        <v>42</v>
      </c>
      <c r="I303" t="s">
        <v>28</v>
      </c>
      <c r="J303" s="5">
        <v>110201</v>
      </c>
      <c r="K303" t="s">
        <v>30</v>
      </c>
      <c r="L303" t="s">
        <v>889</v>
      </c>
      <c r="M303" t="s">
        <v>32</v>
      </c>
      <c r="N303" t="s">
        <v>384</v>
      </c>
      <c r="O303" t="s">
        <v>346</v>
      </c>
      <c r="P303" s="3">
        <v>100650</v>
      </c>
      <c r="Q303" s="3">
        <v>100650</v>
      </c>
      <c r="R303" t="s">
        <v>180</v>
      </c>
      <c r="S303" t="s">
        <v>59</v>
      </c>
      <c r="T303" t="s">
        <v>48</v>
      </c>
      <c r="X303" t="s">
        <v>890</v>
      </c>
    </row>
    <row r="304" spans="1:24">
      <c r="A304" t="s">
        <v>1599</v>
      </c>
      <c r="B304" t="s">
        <v>2493</v>
      </c>
      <c r="C304" t="s">
        <v>156</v>
      </c>
      <c r="F304" t="s">
        <v>28</v>
      </c>
      <c r="G304" t="s">
        <v>29</v>
      </c>
      <c r="H304" t="s">
        <v>42</v>
      </c>
      <c r="I304" t="s">
        <v>28</v>
      </c>
      <c r="J304" s="5">
        <v>110201</v>
      </c>
      <c r="K304" t="s">
        <v>30</v>
      </c>
      <c r="L304" t="s">
        <v>2494</v>
      </c>
      <c r="M304" t="s">
        <v>32</v>
      </c>
      <c r="N304" t="s">
        <v>1076</v>
      </c>
      <c r="O304" t="s">
        <v>1077</v>
      </c>
      <c r="P304" s="5">
        <v>0</v>
      </c>
      <c r="Q304" s="3">
        <v>27000</v>
      </c>
      <c r="R304" t="s">
        <v>1602</v>
      </c>
      <c r="S304" t="s">
        <v>59</v>
      </c>
      <c r="T304" t="s">
        <v>48</v>
      </c>
      <c r="V304" t="s">
        <v>999</v>
      </c>
      <c r="W304" t="s">
        <v>1000</v>
      </c>
      <c r="X304" t="s">
        <v>2495</v>
      </c>
    </row>
    <row r="305" spans="1:24">
      <c r="A305" t="s">
        <v>234</v>
      </c>
      <c r="B305" t="s">
        <v>1712</v>
      </c>
      <c r="C305" t="s">
        <v>1713</v>
      </c>
      <c r="F305" t="s">
        <v>28</v>
      </c>
      <c r="G305" t="s">
        <v>29</v>
      </c>
      <c r="H305" t="s">
        <v>42</v>
      </c>
      <c r="I305" t="s">
        <v>28</v>
      </c>
      <c r="J305" s="5">
        <v>110201</v>
      </c>
      <c r="K305" t="s">
        <v>30</v>
      </c>
      <c r="L305" t="s">
        <v>1714</v>
      </c>
      <c r="M305" t="s">
        <v>32</v>
      </c>
      <c r="N305" t="s">
        <v>1296</v>
      </c>
      <c r="O305" t="s">
        <v>1297</v>
      </c>
      <c r="P305" s="3">
        <v>33000</v>
      </c>
      <c r="Q305" s="3">
        <v>33000</v>
      </c>
      <c r="R305" t="s">
        <v>238</v>
      </c>
      <c r="S305" t="s">
        <v>59</v>
      </c>
      <c r="T305" t="s">
        <v>48</v>
      </c>
      <c r="V305" t="s">
        <v>999</v>
      </c>
      <c r="W305" t="s">
        <v>1000</v>
      </c>
      <c r="X305" t="s">
        <v>1715</v>
      </c>
    </row>
    <row r="306" spans="1:24">
      <c r="A306" t="s">
        <v>1800</v>
      </c>
      <c r="B306" t="s">
        <v>1801</v>
      </c>
      <c r="C306" t="s">
        <v>1802</v>
      </c>
      <c r="F306" t="s">
        <v>28</v>
      </c>
      <c r="G306" t="s">
        <v>29</v>
      </c>
      <c r="H306" t="s">
        <v>42</v>
      </c>
      <c r="I306" t="s">
        <v>28</v>
      </c>
      <c r="J306" s="5">
        <v>110201</v>
      </c>
      <c r="K306" t="s">
        <v>30</v>
      </c>
      <c r="L306" t="s">
        <v>1803</v>
      </c>
      <c r="M306" t="s">
        <v>32</v>
      </c>
      <c r="N306" t="s">
        <v>973</v>
      </c>
      <c r="O306" t="s">
        <v>1297</v>
      </c>
      <c r="P306" s="3">
        <v>60000</v>
      </c>
      <c r="Q306" s="3">
        <v>60000</v>
      </c>
      <c r="R306" t="s">
        <v>1804</v>
      </c>
      <c r="S306" t="s">
        <v>59</v>
      </c>
      <c r="T306" t="s">
        <v>48</v>
      </c>
      <c r="V306" t="s">
        <v>999</v>
      </c>
      <c r="W306" t="s">
        <v>1000</v>
      </c>
      <c r="X306" t="s">
        <v>1805</v>
      </c>
    </row>
    <row r="307" spans="1:24">
      <c r="A307" t="s">
        <v>494</v>
      </c>
      <c r="B307" t="s">
        <v>495</v>
      </c>
      <c r="C307" t="s">
        <v>496</v>
      </c>
      <c r="F307" t="s">
        <v>28</v>
      </c>
      <c r="G307" t="s">
        <v>29</v>
      </c>
      <c r="H307" t="s">
        <v>42</v>
      </c>
      <c r="I307" t="s">
        <v>28</v>
      </c>
      <c r="J307" s="5">
        <v>110201</v>
      </c>
      <c r="K307" t="s">
        <v>30</v>
      </c>
      <c r="L307" t="s">
        <v>497</v>
      </c>
      <c r="M307" t="s">
        <v>32</v>
      </c>
      <c r="N307" t="s">
        <v>44</v>
      </c>
      <c r="O307" t="s">
        <v>45</v>
      </c>
      <c r="P307" s="3">
        <v>300000</v>
      </c>
      <c r="Q307" s="3">
        <v>300000</v>
      </c>
      <c r="R307" t="s">
        <v>498</v>
      </c>
      <c r="S307" t="s">
        <v>59</v>
      </c>
      <c r="T307" t="s">
        <v>48</v>
      </c>
      <c r="X307" t="s">
        <v>499</v>
      </c>
    </row>
    <row r="308" spans="1:24">
      <c r="A308" t="s">
        <v>494</v>
      </c>
      <c r="B308" t="s">
        <v>813</v>
      </c>
      <c r="C308" t="s">
        <v>814</v>
      </c>
      <c r="F308" t="s">
        <v>28</v>
      </c>
      <c r="G308" t="s">
        <v>29</v>
      </c>
      <c r="H308" t="s">
        <v>42</v>
      </c>
      <c r="I308" t="s">
        <v>28</v>
      </c>
      <c r="J308" s="5">
        <v>110201</v>
      </c>
      <c r="K308" t="s">
        <v>30</v>
      </c>
      <c r="L308" t="s">
        <v>815</v>
      </c>
      <c r="M308" t="s">
        <v>32</v>
      </c>
      <c r="N308" t="s">
        <v>431</v>
      </c>
      <c r="O308" t="s">
        <v>346</v>
      </c>
      <c r="P308" s="3">
        <v>38900</v>
      </c>
      <c r="Q308" s="3">
        <v>38900</v>
      </c>
      <c r="R308" t="s">
        <v>498</v>
      </c>
      <c r="S308" t="s">
        <v>59</v>
      </c>
      <c r="T308" t="s">
        <v>48</v>
      </c>
      <c r="X308" t="s">
        <v>816</v>
      </c>
    </row>
    <row r="309" spans="1:24">
      <c r="A309" t="s">
        <v>1854</v>
      </c>
      <c r="B309" t="s">
        <v>2546</v>
      </c>
      <c r="C309" t="s">
        <v>2547</v>
      </c>
      <c r="F309" t="s">
        <v>28</v>
      </c>
      <c r="G309" t="s">
        <v>29</v>
      </c>
      <c r="H309" t="s">
        <v>42</v>
      </c>
      <c r="I309" t="s">
        <v>28</v>
      </c>
      <c r="J309" s="5">
        <v>110201</v>
      </c>
      <c r="K309" t="s">
        <v>30</v>
      </c>
      <c r="L309" t="s">
        <v>2548</v>
      </c>
      <c r="M309" t="s">
        <v>32</v>
      </c>
      <c r="N309" t="s">
        <v>2407</v>
      </c>
      <c r="O309" t="s">
        <v>1077</v>
      </c>
      <c r="P309" s="3">
        <v>52000</v>
      </c>
      <c r="Q309" s="3">
        <v>52000</v>
      </c>
      <c r="R309" t="s">
        <v>1858</v>
      </c>
      <c r="S309" t="s">
        <v>59</v>
      </c>
      <c r="T309" t="s">
        <v>48</v>
      </c>
      <c r="V309" t="s">
        <v>999</v>
      </c>
      <c r="W309" t="s">
        <v>1000</v>
      </c>
      <c r="X309" t="s">
        <v>2549</v>
      </c>
    </row>
    <row r="310" spans="1:24">
      <c r="A310" t="s">
        <v>292</v>
      </c>
      <c r="B310" t="s">
        <v>293</v>
      </c>
      <c r="C310" t="s">
        <v>294</v>
      </c>
      <c r="F310" t="s">
        <v>28</v>
      </c>
      <c r="G310" t="s">
        <v>29</v>
      </c>
      <c r="H310" t="s">
        <v>42</v>
      </c>
      <c r="I310" t="s">
        <v>28</v>
      </c>
      <c r="J310" s="5">
        <v>110201</v>
      </c>
      <c r="K310" t="s">
        <v>30</v>
      </c>
      <c r="L310" t="s">
        <v>295</v>
      </c>
      <c r="M310" t="s">
        <v>32</v>
      </c>
      <c r="N310" t="s">
        <v>90</v>
      </c>
      <c r="O310" t="s">
        <v>45</v>
      </c>
      <c r="P310" s="3">
        <v>120000</v>
      </c>
      <c r="Q310" s="3">
        <v>120000</v>
      </c>
      <c r="R310" t="s">
        <v>296</v>
      </c>
      <c r="S310" t="s">
        <v>59</v>
      </c>
      <c r="T310" t="s">
        <v>48</v>
      </c>
      <c r="X310" t="s">
        <v>297</v>
      </c>
    </row>
    <row r="311" spans="1:24">
      <c r="A311" t="s">
        <v>620</v>
      </c>
      <c r="B311" t="s">
        <v>758</v>
      </c>
      <c r="C311" t="s">
        <v>759</v>
      </c>
      <c r="F311" t="s">
        <v>28</v>
      </c>
      <c r="G311" t="s">
        <v>29</v>
      </c>
      <c r="H311" t="s">
        <v>42</v>
      </c>
      <c r="I311" t="s">
        <v>28</v>
      </c>
      <c r="J311" s="5">
        <v>110201</v>
      </c>
      <c r="K311" t="s">
        <v>30</v>
      </c>
      <c r="L311" t="s">
        <v>760</v>
      </c>
      <c r="M311" t="s">
        <v>32</v>
      </c>
      <c r="N311" t="s">
        <v>355</v>
      </c>
      <c r="O311" t="s">
        <v>699</v>
      </c>
      <c r="P311" s="3">
        <v>38900</v>
      </c>
      <c r="Q311" s="3">
        <v>38900</v>
      </c>
      <c r="R311" t="s">
        <v>625</v>
      </c>
      <c r="S311" t="s">
        <v>59</v>
      </c>
      <c r="T311" t="s">
        <v>48</v>
      </c>
      <c r="X311" t="s">
        <v>761</v>
      </c>
    </row>
    <row r="312" spans="1:24">
      <c r="A312" t="s">
        <v>620</v>
      </c>
      <c r="B312" t="s">
        <v>1725</v>
      </c>
      <c r="C312" t="s">
        <v>1726</v>
      </c>
      <c r="F312" t="s">
        <v>28</v>
      </c>
      <c r="G312" t="s">
        <v>29</v>
      </c>
      <c r="H312" t="s">
        <v>42</v>
      </c>
      <c r="I312" t="s">
        <v>28</v>
      </c>
      <c r="J312" s="5">
        <v>110201</v>
      </c>
      <c r="K312" t="s">
        <v>30</v>
      </c>
      <c r="L312" t="s">
        <v>1727</v>
      </c>
      <c r="M312" t="s">
        <v>32</v>
      </c>
      <c r="N312" t="s">
        <v>973</v>
      </c>
      <c r="O312" t="s">
        <v>1297</v>
      </c>
      <c r="P312" s="3">
        <v>60000</v>
      </c>
      <c r="Q312" s="3">
        <v>60000</v>
      </c>
      <c r="R312" t="s">
        <v>625</v>
      </c>
      <c r="S312" t="s">
        <v>59</v>
      </c>
      <c r="T312" t="s">
        <v>48</v>
      </c>
      <c r="V312" t="s">
        <v>999</v>
      </c>
      <c r="W312" t="s">
        <v>1000</v>
      </c>
      <c r="X312" t="s">
        <v>1728</v>
      </c>
    </row>
    <row r="313" spans="1:24">
      <c r="A313" t="s">
        <v>548</v>
      </c>
      <c r="B313" t="s">
        <v>2559</v>
      </c>
      <c r="C313" t="s">
        <v>2560</v>
      </c>
      <c r="F313" t="s">
        <v>28</v>
      </c>
      <c r="G313" t="s">
        <v>29</v>
      </c>
      <c r="I313" t="s">
        <v>28</v>
      </c>
      <c r="J313" s="5">
        <v>110201</v>
      </c>
      <c r="K313" t="s">
        <v>30</v>
      </c>
      <c r="L313" t="s">
        <v>2561</v>
      </c>
      <c r="M313" t="s">
        <v>32</v>
      </c>
      <c r="N313" t="s">
        <v>1076</v>
      </c>
      <c r="O313" t="s">
        <v>1077</v>
      </c>
      <c r="P313" s="3">
        <v>52000</v>
      </c>
      <c r="Q313" s="3">
        <v>52000</v>
      </c>
      <c r="R313" t="s">
        <v>552</v>
      </c>
      <c r="S313" t="s">
        <v>59</v>
      </c>
      <c r="T313" t="s">
        <v>48</v>
      </c>
      <c r="V313" t="s">
        <v>999</v>
      </c>
      <c r="W313" t="s">
        <v>1000</v>
      </c>
      <c r="X313" t="s">
        <v>2562</v>
      </c>
    </row>
    <row r="314" spans="1:24">
      <c r="A314" t="s">
        <v>1562</v>
      </c>
      <c r="B314" t="s">
        <v>2461</v>
      </c>
      <c r="C314" t="s">
        <v>2462</v>
      </c>
      <c r="F314" t="s">
        <v>28</v>
      </c>
      <c r="G314" t="s">
        <v>29</v>
      </c>
      <c r="H314" t="s">
        <v>42</v>
      </c>
      <c r="I314" t="s">
        <v>28</v>
      </c>
      <c r="J314" s="5">
        <v>110201</v>
      </c>
      <c r="K314" t="s">
        <v>30</v>
      </c>
      <c r="L314" t="s">
        <v>2463</v>
      </c>
      <c r="M314" t="s">
        <v>32</v>
      </c>
      <c r="N314" t="s">
        <v>1076</v>
      </c>
      <c r="O314" t="s">
        <v>1077</v>
      </c>
      <c r="P314" s="3">
        <v>30000</v>
      </c>
      <c r="Q314" s="5">
        <v>0</v>
      </c>
      <c r="R314" t="s">
        <v>1566</v>
      </c>
      <c r="S314" t="s">
        <v>59</v>
      </c>
      <c r="T314" t="s">
        <v>48</v>
      </c>
      <c r="V314" t="s">
        <v>999</v>
      </c>
      <c r="W314" t="s">
        <v>1000</v>
      </c>
      <c r="X314" t="s">
        <v>2464</v>
      </c>
    </row>
    <row r="315" spans="1:24" hidden="1">
      <c r="A315" t="s">
        <v>480</v>
      </c>
      <c r="B315" t="s">
        <v>1654</v>
      </c>
      <c r="C315" t="s">
        <v>482</v>
      </c>
      <c r="F315" t="s">
        <v>28</v>
      </c>
      <c r="G315" t="s">
        <v>29</v>
      </c>
      <c r="I315" t="s">
        <v>28</v>
      </c>
      <c r="J315" s="5">
        <v>110201</v>
      </c>
      <c r="K315" t="s">
        <v>30</v>
      </c>
      <c r="L315" t="s">
        <v>1655</v>
      </c>
      <c r="M315" t="s">
        <v>32</v>
      </c>
      <c r="N315" t="s">
        <v>1076</v>
      </c>
      <c r="O315" t="s">
        <v>1077</v>
      </c>
      <c r="P315" s="3">
        <v>28000000</v>
      </c>
      <c r="Q315" s="3">
        <v>28000000</v>
      </c>
      <c r="R315" t="s">
        <v>484</v>
      </c>
      <c r="S315" t="s">
        <v>485</v>
      </c>
      <c r="T315" t="s">
        <v>486</v>
      </c>
      <c r="U315" t="s">
        <v>1404</v>
      </c>
      <c r="V315" t="s">
        <v>999</v>
      </c>
      <c r="W315" t="s">
        <v>1000</v>
      </c>
      <c r="X315" t="s">
        <v>1656</v>
      </c>
    </row>
    <row r="316" spans="1:24">
      <c r="A316" t="s">
        <v>359</v>
      </c>
      <c r="B316" t="s">
        <v>2424</v>
      </c>
      <c r="C316" t="s">
        <v>2425</v>
      </c>
      <c r="F316" t="s">
        <v>28</v>
      </c>
      <c r="G316" t="s">
        <v>29</v>
      </c>
      <c r="H316" t="s">
        <v>42</v>
      </c>
      <c r="I316" t="s">
        <v>28</v>
      </c>
      <c r="J316" s="5">
        <v>110201</v>
      </c>
      <c r="K316" t="s">
        <v>30</v>
      </c>
      <c r="L316" t="s">
        <v>2426</v>
      </c>
      <c r="M316" t="s">
        <v>32</v>
      </c>
      <c r="N316" t="s">
        <v>2407</v>
      </c>
      <c r="O316" t="s">
        <v>1077</v>
      </c>
      <c r="P316" s="3">
        <v>27000</v>
      </c>
      <c r="Q316" s="3">
        <v>27000</v>
      </c>
      <c r="R316" t="s">
        <v>363</v>
      </c>
      <c r="S316" t="s">
        <v>59</v>
      </c>
      <c r="T316" t="s">
        <v>48</v>
      </c>
      <c r="V316" t="s">
        <v>999</v>
      </c>
      <c r="W316" t="s">
        <v>1000</v>
      </c>
      <c r="X316" t="s">
        <v>2427</v>
      </c>
    </row>
    <row r="317" spans="1:24">
      <c r="A317" t="s">
        <v>1738</v>
      </c>
      <c r="B317" t="s">
        <v>2496</v>
      </c>
      <c r="C317" t="s">
        <v>2497</v>
      </c>
      <c r="F317" t="s">
        <v>28</v>
      </c>
      <c r="G317" t="s">
        <v>29</v>
      </c>
      <c r="H317" t="s">
        <v>42</v>
      </c>
      <c r="I317" t="s">
        <v>28</v>
      </c>
      <c r="J317" s="5">
        <v>110201</v>
      </c>
      <c r="K317" t="s">
        <v>30</v>
      </c>
      <c r="L317" t="s">
        <v>2498</v>
      </c>
      <c r="M317" t="s">
        <v>32</v>
      </c>
      <c r="N317" t="s">
        <v>1076</v>
      </c>
      <c r="O317" t="s">
        <v>1077</v>
      </c>
      <c r="P317" s="3">
        <v>30500</v>
      </c>
      <c r="Q317" s="3">
        <v>30500</v>
      </c>
      <c r="R317" t="s">
        <v>1742</v>
      </c>
      <c r="S317" t="s">
        <v>59</v>
      </c>
      <c r="T317" t="s">
        <v>48</v>
      </c>
      <c r="V317" t="s">
        <v>999</v>
      </c>
      <c r="W317" t="s">
        <v>1000</v>
      </c>
      <c r="X317" t="s">
        <v>2499</v>
      </c>
    </row>
    <row r="318" spans="1:24">
      <c r="A318" t="s">
        <v>292</v>
      </c>
      <c r="B318" t="s">
        <v>928</v>
      </c>
      <c r="C318" t="s">
        <v>929</v>
      </c>
      <c r="F318" t="s">
        <v>28</v>
      </c>
      <c r="G318" t="s">
        <v>29</v>
      </c>
      <c r="H318" t="s">
        <v>42</v>
      </c>
      <c r="I318" t="s">
        <v>28</v>
      </c>
      <c r="J318" s="5">
        <v>110201</v>
      </c>
      <c r="K318" t="s">
        <v>30</v>
      </c>
      <c r="L318" t="s">
        <v>930</v>
      </c>
      <c r="M318" t="s">
        <v>32</v>
      </c>
      <c r="N318" t="s">
        <v>546</v>
      </c>
      <c r="O318" t="s">
        <v>346</v>
      </c>
      <c r="P318" s="3">
        <v>80000</v>
      </c>
      <c r="Q318" s="3">
        <v>80000</v>
      </c>
      <c r="R318" t="s">
        <v>931</v>
      </c>
      <c r="S318" t="s">
        <v>59</v>
      </c>
      <c r="T318" t="s">
        <v>48</v>
      </c>
      <c r="X318" t="s">
        <v>932</v>
      </c>
    </row>
    <row r="319" spans="1:24">
      <c r="A319" t="s">
        <v>292</v>
      </c>
      <c r="B319" t="s">
        <v>1548</v>
      </c>
      <c r="C319" t="s">
        <v>1549</v>
      </c>
      <c r="F319" t="s">
        <v>28</v>
      </c>
      <c r="G319" t="s">
        <v>29</v>
      </c>
      <c r="H319" t="s">
        <v>42</v>
      </c>
      <c r="I319" t="s">
        <v>28</v>
      </c>
      <c r="J319" s="5">
        <v>110201</v>
      </c>
      <c r="K319" t="s">
        <v>30</v>
      </c>
      <c r="L319" t="s">
        <v>1550</v>
      </c>
      <c r="M319" t="s">
        <v>32</v>
      </c>
      <c r="N319" t="s">
        <v>1432</v>
      </c>
      <c r="O319" t="s">
        <v>1297</v>
      </c>
      <c r="P319" s="3">
        <v>30000</v>
      </c>
      <c r="Q319" s="3">
        <v>30000</v>
      </c>
      <c r="R319" t="s">
        <v>931</v>
      </c>
      <c r="S319" t="s">
        <v>59</v>
      </c>
      <c r="T319" t="s">
        <v>48</v>
      </c>
      <c r="V319" t="s">
        <v>999</v>
      </c>
      <c r="W319" t="s">
        <v>1000</v>
      </c>
      <c r="X319" t="s">
        <v>1551</v>
      </c>
    </row>
    <row r="320" spans="1:24">
      <c r="A320" t="s">
        <v>912</v>
      </c>
      <c r="B320" t="s">
        <v>913</v>
      </c>
      <c r="C320" t="s">
        <v>914</v>
      </c>
      <c r="F320" t="s">
        <v>28</v>
      </c>
      <c r="G320" t="s">
        <v>29</v>
      </c>
      <c r="H320" t="s">
        <v>42</v>
      </c>
      <c r="I320" t="s">
        <v>28</v>
      </c>
      <c r="J320" s="5">
        <v>110201</v>
      </c>
      <c r="K320" t="s">
        <v>30</v>
      </c>
      <c r="L320" t="s">
        <v>915</v>
      </c>
      <c r="M320" t="s">
        <v>32</v>
      </c>
      <c r="N320" t="s">
        <v>688</v>
      </c>
      <c r="O320" t="s">
        <v>346</v>
      </c>
      <c r="P320" s="3">
        <v>100650</v>
      </c>
      <c r="Q320" s="3">
        <v>100650</v>
      </c>
      <c r="R320" t="s">
        <v>916</v>
      </c>
      <c r="S320" t="s">
        <v>59</v>
      </c>
      <c r="T320" t="s">
        <v>48</v>
      </c>
      <c r="X320" t="s">
        <v>917</v>
      </c>
    </row>
    <row r="321" spans="1:24">
      <c r="A321" t="s">
        <v>912</v>
      </c>
      <c r="B321" t="s">
        <v>2036</v>
      </c>
      <c r="C321" t="s">
        <v>2037</v>
      </c>
      <c r="F321" t="s">
        <v>28</v>
      </c>
      <c r="G321" t="s">
        <v>29</v>
      </c>
      <c r="H321" t="s">
        <v>42</v>
      </c>
      <c r="I321" t="s">
        <v>28</v>
      </c>
      <c r="J321" s="5">
        <v>110201</v>
      </c>
      <c r="K321" t="s">
        <v>30</v>
      </c>
      <c r="L321" t="s">
        <v>2038</v>
      </c>
      <c r="M321" t="s">
        <v>32</v>
      </c>
      <c r="N321" t="s">
        <v>1432</v>
      </c>
      <c r="O321" t="s">
        <v>1297</v>
      </c>
      <c r="P321" s="3">
        <v>33000</v>
      </c>
      <c r="Q321" s="3">
        <v>33000</v>
      </c>
      <c r="R321" t="s">
        <v>916</v>
      </c>
      <c r="S321" t="s">
        <v>59</v>
      </c>
      <c r="T321" t="s">
        <v>48</v>
      </c>
      <c r="V321" t="s">
        <v>1061</v>
      </c>
      <c r="W321" t="s">
        <v>1062</v>
      </c>
      <c r="X321" t="s">
        <v>2039</v>
      </c>
    </row>
    <row r="322" spans="1:24">
      <c r="A322" t="s">
        <v>54</v>
      </c>
      <c r="B322" t="s">
        <v>138</v>
      </c>
      <c r="C322" t="s">
        <v>139</v>
      </c>
      <c r="F322" t="s">
        <v>28</v>
      </c>
      <c r="G322" t="s">
        <v>29</v>
      </c>
      <c r="H322" t="s">
        <v>42</v>
      </c>
      <c r="I322" t="s">
        <v>28</v>
      </c>
      <c r="J322" s="5">
        <v>110201</v>
      </c>
      <c r="K322" t="s">
        <v>30</v>
      </c>
      <c r="L322" t="s">
        <v>140</v>
      </c>
      <c r="M322" t="s">
        <v>32</v>
      </c>
      <c r="N322" t="s">
        <v>44</v>
      </c>
      <c r="O322" t="s">
        <v>45</v>
      </c>
      <c r="P322" s="3">
        <v>320000</v>
      </c>
      <c r="Q322" s="3">
        <v>320000</v>
      </c>
      <c r="R322" t="s">
        <v>58</v>
      </c>
      <c r="S322" t="s">
        <v>59</v>
      </c>
      <c r="T322" t="s">
        <v>48</v>
      </c>
      <c r="X322" t="s">
        <v>141</v>
      </c>
    </row>
    <row r="323" spans="1:24">
      <c r="A323" t="s">
        <v>469</v>
      </c>
      <c r="B323" t="s">
        <v>470</v>
      </c>
      <c r="C323" t="s">
        <v>139</v>
      </c>
      <c r="F323" t="s">
        <v>28</v>
      </c>
      <c r="G323" t="s">
        <v>29</v>
      </c>
      <c r="H323" t="s">
        <v>42</v>
      </c>
      <c r="I323" t="s">
        <v>28</v>
      </c>
      <c r="J323" s="5">
        <v>110201</v>
      </c>
      <c r="K323" t="s">
        <v>30</v>
      </c>
      <c r="L323" t="s">
        <v>471</v>
      </c>
      <c r="M323" t="s">
        <v>32</v>
      </c>
      <c r="N323" t="s">
        <v>44</v>
      </c>
      <c r="O323" t="s">
        <v>45</v>
      </c>
      <c r="P323" s="3">
        <v>300000</v>
      </c>
      <c r="Q323" s="3">
        <v>300000</v>
      </c>
      <c r="R323" t="s">
        <v>472</v>
      </c>
      <c r="S323" t="s">
        <v>59</v>
      </c>
      <c r="T323" t="s">
        <v>48</v>
      </c>
      <c r="X323" t="s">
        <v>473</v>
      </c>
    </row>
    <row r="324" spans="1:24">
      <c r="A324" t="s">
        <v>74</v>
      </c>
      <c r="B324" t="s">
        <v>565</v>
      </c>
      <c r="C324" t="s">
        <v>139</v>
      </c>
      <c r="F324" t="s">
        <v>28</v>
      </c>
      <c r="G324" t="s">
        <v>29</v>
      </c>
      <c r="H324" t="s">
        <v>42</v>
      </c>
      <c r="I324" t="s">
        <v>28</v>
      </c>
      <c r="J324" s="5">
        <v>110201</v>
      </c>
      <c r="K324" t="s">
        <v>30</v>
      </c>
      <c r="L324" t="s">
        <v>566</v>
      </c>
      <c r="M324" t="s">
        <v>32</v>
      </c>
      <c r="N324" t="s">
        <v>384</v>
      </c>
      <c r="O324" t="s">
        <v>346</v>
      </c>
      <c r="P324" s="3">
        <v>155400</v>
      </c>
      <c r="Q324" s="3">
        <v>155400</v>
      </c>
      <c r="R324" t="s">
        <v>78</v>
      </c>
      <c r="S324" t="s">
        <v>59</v>
      </c>
      <c r="T324" t="s">
        <v>48</v>
      </c>
      <c r="X324" t="s">
        <v>567</v>
      </c>
    </row>
    <row r="325" spans="1:24">
      <c r="A325" t="s">
        <v>154</v>
      </c>
      <c r="B325" t="s">
        <v>772</v>
      </c>
      <c r="C325" t="s">
        <v>139</v>
      </c>
      <c r="F325" t="s">
        <v>28</v>
      </c>
      <c r="G325" t="s">
        <v>29</v>
      </c>
      <c r="H325" t="s">
        <v>42</v>
      </c>
      <c r="I325" t="s">
        <v>28</v>
      </c>
      <c r="J325" s="5">
        <v>110201</v>
      </c>
      <c r="K325" t="s">
        <v>30</v>
      </c>
      <c r="L325" t="s">
        <v>773</v>
      </c>
      <c r="M325" t="s">
        <v>32</v>
      </c>
      <c r="N325" t="s">
        <v>384</v>
      </c>
      <c r="O325" t="s">
        <v>346</v>
      </c>
      <c r="P325" s="3">
        <v>122900</v>
      </c>
      <c r="Q325" s="3">
        <v>122900</v>
      </c>
      <c r="R325" t="s">
        <v>158</v>
      </c>
      <c r="S325" t="s">
        <v>59</v>
      </c>
      <c r="T325" t="s">
        <v>48</v>
      </c>
      <c r="X325" t="s">
        <v>774</v>
      </c>
    </row>
    <row r="326" spans="1:24">
      <c r="A326" t="s">
        <v>1045</v>
      </c>
      <c r="B326" t="s">
        <v>1046</v>
      </c>
      <c r="C326" t="s">
        <v>139</v>
      </c>
      <c r="F326" t="s">
        <v>28</v>
      </c>
      <c r="G326" t="s">
        <v>849</v>
      </c>
      <c r="H326" t="s">
        <v>42</v>
      </c>
      <c r="I326" t="s">
        <v>28</v>
      </c>
      <c r="J326" s="5">
        <v>110201</v>
      </c>
      <c r="K326" t="s">
        <v>30</v>
      </c>
      <c r="L326" t="s">
        <v>1047</v>
      </c>
      <c r="M326" t="s">
        <v>32</v>
      </c>
      <c r="N326" t="s">
        <v>384</v>
      </c>
      <c r="O326" t="s">
        <v>346</v>
      </c>
      <c r="P326" s="3">
        <v>100650</v>
      </c>
      <c r="Q326" s="3">
        <v>99940</v>
      </c>
      <c r="R326" t="s">
        <v>1048</v>
      </c>
      <c r="S326" t="s">
        <v>59</v>
      </c>
      <c r="T326" t="s">
        <v>48</v>
      </c>
      <c r="X326" t="s">
        <v>1049</v>
      </c>
    </row>
    <row r="327" spans="1:24">
      <c r="A327" t="s">
        <v>1253</v>
      </c>
      <c r="B327" t="s">
        <v>1254</v>
      </c>
      <c r="C327" t="s">
        <v>139</v>
      </c>
      <c r="F327" t="s">
        <v>28</v>
      </c>
      <c r="G327" t="s">
        <v>29</v>
      </c>
      <c r="H327" t="s">
        <v>42</v>
      </c>
      <c r="I327" t="s">
        <v>28</v>
      </c>
      <c r="J327" s="5">
        <v>110201</v>
      </c>
      <c r="K327" t="s">
        <v>30</v>
      </c>
      <c r="L327" t="s">
        <v>1255</v>
      </c>
      <c r="M327" t="s">
        <v>32</v>
      </c>
      <c r="N327" t="s">
        <v>699</v>
      </c>
      <c r="O327" t="s">
        <v>346</v>
      </c>
      <c r="P327" s="3">
        <v>100650</v>
      </c>
      <c r="Q327" s="3">
        <v>100650</v>
      </c>
      <c r="R327" t="s">
        <v>1256</v>
      </c>
      <c r="S327" t="s">
        <v>59</v>
      </c>
      <c r="T327" t="s">
        <v>48</v>
      </c>
      <c r="V327" t="s">
        <v>999</v>
      </c>
      <c r="W327" t="s">
        <v>1000</v>
      </c>
      <c r="X327" t="s">
        <v>1257</v>
      </c>
    </row>
    <row r="328" spans="1:24">
      <c r="A328" t="s">
        <v>1599</v>
      </c>
      <c r="B328" t="s">
        <v>1600</v>
      </c>
      <c r="C328" t="s">
        <v>139</v>
      </c>
      <c r="F328" t="s">
        <v>28</v>
      </c>
      <c r="G328" t="s">
        <v>29</v>
      </c>
      <c r="H328" t="s">
        <v>42</v>
      </c>
      <c r="I328" t="s">
        <v>28</v>
      </c>
      <c r="J328" s="5">
        <v>110201</v>
      </c>
      <c r="K328" t="s">
        <v>30</v>
      </c>
      <c r="L328" t="s">
        <v>1601</v>
      </c>
      <c r="M328" t="s">
        <v>32</v>
      </c>
      <c r="N328" t="s">
        <v>1296</v>
      </c>
      <c r="O328" t="s">
        <v>1297</v>
      </c>
      <c r="P328" s="3">
        <v>13600</v>
      </c>
      <c r="Q328" s="3">
        <v>13600</v>
      </c>
      <c r="R328" t="s">
        <v>1602</v>
      </c>
      <c r="S328" t="s">
        <v>59</v>
      </c>
      <c r="T328" t="s">
        <v>48</v>
      </c>
      <c r="V328" t="s">
        <v>1061</v>
      </c>
      <c r="W328" t="s">
        <v>1062</v>
      </c>
      <c r="X328" t="s">
        <v>1603</v>
      </c>
    </row>
    <row r="329" spans="1:24">
      <c r="A329" t="s">
        <v>124</v>
      </c>
      <c r="B329" t="s">
        <v>1744</v>
      </c>
      <c r="C329" t="s">
        <v>139</v>
      </c>
      <c r="F329" t="s">
        <v>28</v>
      </c>
      <c r="G329" t="s">
        <v>29</v>
      </c>
      <c r="H329" t="s">
        <v>42</v>
      </c>
      <c r="I329" t="s">
        <v>28</v>
      </c>
      <c r="J329" s="5">
        <v>110201</v>
      </c>
      <c r="K329" t="s">
        <v>30</v>
      </c>
      <c r="L329" t="s">
        <v>1745</v>
      </c>
      <c r="M329" t="s">
        <v>32</v>
      </c>
      <c r="N329" t="s">
        <v>1296</v>
      </c>
      <c r="O329" t="s">
        <v>1297</v>
      </c>
      <c r="P329" s="3">
        <v>60000</v>
      </c>
      <c r="Q329" s="3">
        <v>60000</v>
      </c>
      <c r="R329" t="s">
        <v>128</v>
      </c>
      <c r="S329" t="s">
        <v>59</v>
      </c>
      <c r="T329" t="s">
        <v>48</v>
      </c>
      <c r="V329" t="s">
        <v>1094</v>
      </c>
      <c r="W329" t="s">
        <v>1298</v>
      </c>
      <c r="X329" t="s">
        <v>1746</v>
      </c>
    </row>
    <row r="330" spans="1:24">
      <c r="A330" t="s">
        <v>883</v>
      </c>
      <c r="B330" t="s">
        <v>1841</v>
      </c>
      <c r="C330" t="s">
        <v>139</v>
      </c>
      <c r="F330" t="s">
        <v>28</v>
      </c>
      <c r="G330" t="s">
        <v>29</v>
      </c>
      <c r="H330" t="s">
        <v>42</v>
      </c>
      <c r="I330" t="s">
        <v>28</v>
      </c>
      <c r="J330" s="5">
        <v>110201</v>
      </c>
      <c r="K330" t="s">
        <v>30</v>
      </c>
      <c r="L330" t="s">
        <v>1842</v>
      </c>
      <c r="M330" t="s">
        <v>32</v>
      </c>
      <c r="N330" t="s">
        <v>1443</v>
      </c>
      <c r="O330" t="s">
        <v>1297</v>
      </c>
      <c r="P330" s="3">
        <v>60000</v>
      </c>
      <c r="Q330" s="3">
        <v>60000</v>
      </c>
      <c r="R330" t="s">
        <v>886</v>
      </c>
      <c r="S330" t="s">
        <v>59</v>
      </c>
      <c r="T330" t="s">
        <v>48</v>
      </c>
      <c r="V330" t="s">
        <v>999</v>
      </c>
      <c r="W330" t="s">
        <v>1000</v>
      </c>
      <c r="X330" t="s">
        <v>1843</v>
      </c>
    </row>
    <row r="331" spans="1:24">
      <c r="A331" t="s">
        <v>1720</v>
      </c>
      <c r="B331" t="s">
        <v>2480</v>
      </c>
      <c r="C331" t="s">
        <v>139</v>
      </c>
      <c r="F331" t="s">
        <v>28</v>
      </c>
      <c r="G331" t="s">
        <v>29</v>
      </c>
      <c r="I331" t="s">
        <v>28</v>
      </c>
      <c r="J331" s="5">
        <v>110201</v>
      </c>
      <c r="K331" t="s">
        <v>30</v>
      </c>
      <c r="L331" t="s">
        <v>2481</v>
      </c>
      <c r="M331" t="s">
        <v>32</v>
      </c>
      <c r="N331" t="s">
        <v>2407</v>
      </c>
      <c r="O331" t="s">
        <v>1077</v>
      </c>
      <c r="P331" s="3">
        <v>52000</v>
      </c>
      <c r="Q331" s="3">
        <v>52000</v>
      </c>
      <c r="R331" t="s">
        <v>1723</v>
      </c>
      <c r="S331" t="s">
        <v>59</v>
      </c>
      <c r="T331" t="s">
        <v>48</v>
      </c>
      <c r="V331" t="s">
        <v>999</v>
      </c>
      <c r="W331" t="s">
        <v>1000</v>
      </c>
      <c r="X331" t="s">
        <v>2482</v>
      </c>
    </row>
    <row r="332" spans="1:24">
      <c r="A332" t="s">
        <v>209</v>
      </c>
      <c r="B332" t="s">
        <v>1584</v>
      </c>
      <c r="C332" t="s">
        <v>1585</v>
      </c>
      <c r="F332" t="s">
        <v>28</v>
      </c>
      <c r="G332" t="s">
        <v>29</v>
      </c>
      <c r="I332" t="s">
        <v>28</v>
      </c>
      <c r="J332" s="5">
        <v>110201</v>
      </c>
      <c r="K332" t="s">
        <v>30</v>
      </c>
      <c r="L332" t="s">
        <v>1586</v>
      </c>
      <c r="M332" t="s">
        <v>32</v>
      </c>
      <c r="N332" t="s">
        <v>1296</v>
      </c>
      <c r="O332" t="s">
        <v>1297</v>
      </c>
      <c r="P332" s="3">
        <v>40000</v>
      </c>
      <c r="Q332" s="3">
        <v>40000</v>
      </c>
      <c r="R332" t="s">
        <v>1587</v>
      </c>
      <c r="S332" t="s">
        <v>59</v>
      </c>
      <c r="T332" t="s">
        <v>48</v>
      </c>
      <c r="V332" t="s">
        <v>999</v>
      </c>
      <c r="W332" t="s">
        <v>1000</v>
      </c>
      <c r="X332" t="s">
        <v>1588</v>
      </c>
    </row>
    <row r="333" spans="1:24">
      <c r="A333" t="s">
        <v>267</v>
      </c>
      <c r="B333" t="s">
        <v>659</v>
      </c>
      <c r="C333" t="s">
        <v>660</v>
      </c>
      <c r="F333" t="s">
        <v>28</v>
      </c>
      <c r="G333" t="s">
        <v>29</v>
      </c>
      <c r="H333" t="s">
        <v>42</v>
      </c>
      <c r="I333" t="s">
        <v>28</v>
      </c>
      <c r="J333" s="5">
        <v>110201</v>
      </c>
      <c r="K333" t="s">
        <v>30</v>
      </c>
      <c r="L333" t="s">
        <v>661</v>
      </c>
      <c r="M333" t="s">
        <v>32</v>
      </c>
      <c r="N333" t="s">
        <v>384</v>
      </c>
      <c r="O333" t="s">
        <v>346</v>
      </c>
      <c r="P333" s="3">
        <v>80000</v>
      </c>
      <c r="Q333" s="3">
        <v>80000</v>
      </c>
      <c r="R333" t="s">
        <v>662</v>
      </c>
      <c r="S333" t="s">
        <v>59</v>
      </c>
      <c r="T333" t="s">
        <v>48</v>
      </c>
      <c r="X333" t="s">
        <v>663</v>
      </c>
    </row>
    <row r="334" spans="1:24">
      <c r="A334" t="s">
        <v>533</v>
      </c>
      <c r="B334" t="s">
        <v>534</v>
      </c>
      <c r="C334" t="s">
        <v>535</v>
      </c>
      <c r="F334" t="s">
        <v>28</v>
      </c>
      <c r="G334" t="s">
        <v>29</v>
      </c>
      <c r="H334" t="s">
        <v>42</v>
      </c>
      <c r="I334" t="s">
        <v>28</v>
      </c>
      <c r="J334" s="5">
        <v>110201</v>
      </c>
      <c r="K334" t="s">
        <v>30</v>
      </c>
      <c r="L334" t="s">
        <v>536</v>
      </c>
      <c r="M334" t="s">
        <v>32</v>
      </c>
      <c r="N334" t="s">
        <v>384</v>
      </c>
      <c r="O334" t="s">
        <v>346</v>
      </c>
      <c r="P334" s="5">
        <v>0</v>
      </c>
      <c r="Q334" s="3">
        <v>61450</v>
      </c>
      <c r="R334" t="s">
        <v>537</v>
      </c>
      <c r="S334" t="s">
        <v>59</v>
      </c>
      <c r="T334" t="s">
        <v>48</v>
      </c>
      <c r="X334" t="s">
        <v>538</v>
      </c>
    </row>
    <row r="335" spans="1:24">
      <c r="A335" t="s">
        <v>324</v>
      </c>
      <c r="B335" t="s">
        <v>325</v>
      </c>
      <c r="C335" t="s">
        <v>326</v>
      </c>
      <c r="F335" t="s">
        <v>28</v>
      </c>
      <c r="G335" t="s">
        <v>29</v>
      </c>
      <c r="H335" t="s">
        <v>327</v>
      </c>
      <c r="I335" t="s">
        <v>28</v>
      </c>
      <c r="J335" s="5">
        <v>110201</v>
      </c>
      <c r="K335" t="s">
        <v>30</v>
      </c>
      <c r="L335" t="s">
        <v>328</v>
      </c>
      <c r="M335" t="s">
        <v>32</v>
      </c>
      <c r="N335" t="s">
        <v>44</v>
      </c>
      <c r="O335" t="s">
        <v>45</v>
      </c>
      <c r="P335" s="3">
        <v>300000</v>
      </c>
      <c r="Q335" s="3">
        <v>300000</v>
      </c>
      <c r="R335" t="s">
        <v>329</v>
      </c>
      <c r="S335" t="s">
        <v>59</v>
      </c>
      <c r="T335" t="s">
        <v>48</v>
      </c>
      <c r="X335" t="s">
        <v>330</v>
      </c>
    </row>
    <row r="336" spans="1:24">
      <c r="A336" t="s">
        <v>1835</v>
      </c>
      <c r="B336" t="s">
        <v>1836</v>
      </c>
      <c r="C336" t="s">
        <v>1837</v>
      </c>
      <c r="F336" t="s">
        <v>28</v>
      </c>
      <c r="G336" t="s">
        <v>29</v>
      </c>
      <c r="H336" t="s">
        <v>42</v>
      </c>
      <c r="I336" t="s">
        <v>28</v>
      </c>
      <c r="J336" s="5">
        <v>110201</v>
      </c>
      <c r="K336" t="s">
        <v>30</v>
      </c>
      <c r="L336" t="s">
        <v>1838</v>
      </c>
      <c r="M336" t="s">
        <v>32</v>
      </c>
      <c r="N336" t="s">
        <v>1296</v>
      </c>
      <c r="O336" t="s">
        <v>1297</v>
      </c>
      <c r="P336" s="3">
        <v>60000</v>
      </c>
      <c r="Q336" s="3">
        <v>60000</v>
      </c>
      <c r="R336" t="s">
        <v>1839</v>
      </c>
      <c r="S336" t="s">
        <v>59</v>
      </c>
      <c r="T336" t="s">
        <v>48</v>
      </c>
      <c r="V336" t="s">
        <v>999</v>
      </c>
      <c r="W336" t="s">
        <v>1000</v>
      </c>
      <c r="X336" t="s">
        <v>1840</v>
      </c>
    </row>
    <row r="337" spans="1:24">
      <c r="A337" t="s">
        <v>1806</v>
      </c>
      <c r="B337" t="s">
        <v>1807</v>
      </c>
      <c r="C337" t="s">
        <v>1808</v>
      </c>
      <c r="F337" t="s">
        <v>28</v>
      </c>
      <c r="G337" t="s">
        <v>29</v>
      </c>
      <c r="H337" t="s">
        <v>42</v>
      </c>
      <c r="I337" t="s">
        <v>28</v>
      </c>
      <c r="J337" s="5">
        <v>110201</v>
      </c>
      <c r="K337" t="s">
        <v>30</v>
      </c>
      <c r="L337" t="s">
        <v>1809</v>
      </c>
      <c r="M337" t="s">
        <v>32</v>
      </c>
      <c r="N337" t="s">
        <v>1296</v>
      </c>
      <c r="O337" t="s">
        <v>1297</v>
      </c>
      <c r="P337" s="3">
        <v>60000</v>
      </c>
      <c r="Q337" s="3">
        <v>60000</v>
      </c>
      <c r="R337" t="s">
        <v>1810</v>
      </c>
      <c r="S337" t="s">
        <v>59</v>
      </c>
      <c r="T337" t="s">
        <v>48</v>
      </c>
      <c r="V337" t="s">
        <v>999</v>
      </c>
      <c r="W337" t="s">
        <v>1000</v>
      </c>
      <c r="X337" t="s">
        <v>1811</v>
      </c>
    </row>
    <row r="338" spans="1:24">
      <c r="A338" t="s">
        <v>1381</v>
      </c>
      <c r="B338" t="s">
        <v>2550</v>
      </c>
      <c r="C338" t="s">
        <v>2551</v>
      </c>
      <c r="F338" t="s">
        <v>28</v>
      </c>
      <c r="G338" t="s">
        <v>29</v>
      </c>
      <c r="I338" t="s">
        <v>28</v>
      </c>
      <c r="J338" s="5">
        <v>110201</v>
      </c>
      <c r="K338" t="s">
        <v>30</v>
      </c>
      <c r="L338" t="s">
        <v>2552</v>
      </c>
      <c r="M338" t="s">
        <v>32</v>
      </c>
      <c r="N338" t="s">
        <v>1076</v>
      </c>
      <c r="O338" t="s">
        <v>1077</v>
      </c>
      <c r="P338" s="3">
        <v>6008000</v>
      </c>
      <c r="Q338" s="3">
        <v>6008000</v>
      </c>
      <c r="R338" t="s">
        <v>1385</v>
      </c>
      <c r="S338" t="s">
        <v>59</v>
      </c>
      <c r="T338" t="s">
        <v>48</v>
      </c>
      <c r="V338" t="s">
        <v>999</v>
      </c>
      <c r="W338" t="s">
        <v>1000</v>
      </c>
      <c r="X338" t="s">
        <v>2553</v>
      </c>
    </row>
    <row r="339" spans="1:24">
      <c r="A339" t="s">
        <v>313</v>
      </c>
      <c r="B339" t="s">
        <v>1544</v>
      </c>
      <c r="C339" t="s">
        <v>1545</v>
      </c>
      <c r="F339" t="s">
        <v>28</v>
      </c>
      <c r="G339" t="s">
        <v>29</v>
      </c>
      <c r="H339" t="s">
        <v>42</v>
      </c>
      <c r="I339" t="s">
        <v>28</v>
      </c>
      <c r="J339" s="5">
        <v>110201</v>
      </c>
      <c r="K339" t="s">
        <v>30</v>
      </c>
      <c r="L339" t="s">
        <v>1546</v>
      </c>
      <c r="M339" t="s">
        <v>32</v>
      </c>
      <c r="N339" t="s">
        <v>1296</v>
      </c>
      <c r="O339" t="s">
        <v>1297</v>
      </c>
      <c r="P339" s="3">
        <v>30000</v>
      </c>
      <c r="Q339" s="3">
        <v>30000</v>
      </c>
      <c r="R339" t="s">
        <v>784</v>
      </c>
      <c r="S339" t="s">
        <v>59</v>
      </c>
      <c r="T339" t="s">
        <v>48</v>
      </c>
      <c r="V339" t="s">
        <v>999</v>
      </c>
      <c r="W339" t="s">
        <v>1000</v>
      </c>
      <c r="X339" t="s">
        <v>1547</v>
      </c>
    </row>
    <row r="340" spans="1:24">
      <c r="A340" t="s">
        <v>331</v>
      </c>
      <c r="B340" t="s">
        <v>751</v>
      </c>
      <c r="C340" t="s">
        <v>752</v>
      </c>
      <c r="F340" t="s">
        <v>28</v>
      </c>
      <c r="G340" t="s">
        <v>29</v>
      </c>
      <c r="H340" t="s">
        <v>42</v>
      </c>
      <c r="I340" t="s">
        <v>28</v>
      </c>
      <c r="J340" s="5">
        <v>110201</v>
      </c>
      <c r="K340" t="s">
        <v>30</v>
      </c>
      <c r="L340" t="s">
        <v>753</v>
      </c>
      <c r="M340" t="s">
        <v>32</v>
      </c>
      <c r="N340" t="s">
        <v>384</v>
      </c>
      <c r="O340" t="s">
        <v>346</v>
      </c>
      <c r="P340" s="3">
        <v>100650</v>
      </c>
      <c r="Q340" s="3">
        <v>100650</v>
      </c>
      <c r="R340" t="s">
        <v>336</v>
      </c>
      <c r="S340" t="s">
        <v>59</v>
      </c>
      <c r="T340" t="s">
        <v>48</v>
      </c>
      <c r="X340" t="s">
        <v>754</v>
      </c>
    </row>
    <row r="341" spans="1:24">
      <c r="A341" t="s">
        <v>417</v>
      </c>
      <c r="B341" t="s">
        <v>1850</v>
      </c>
      <c r="C341" t="s">
        <v>1851</v>
      </c>
      <c r="F341" t="s">
        <v>28</v>
      </c>
      <c r="G341" t="s">
        <v>29</v>
      </c>
      <c r="H341" t="s">
        <v>42</v>
      </c>
      <c r="I341" t="s">
        <v>28</v>
      </c>
      <c r="J341" s="5">
        <v>110201</v>
      </c>
      <c r="K341" t="s">
        <v>30</v>
      </c>
      <c r="L341" t="s">
        <v>1852</v>
      </c>
      <c r="M341" t="s">
        <v>32</v>
      </c>
      <c r="N341" t="s">
        <v>1296</v>
      </c>
      <c r="O341" t="s">
        <v>1297</v>
      </c>
      <c r="P341" s="3">
        <v>60000</v>
      </c>
      <c r="Q341" s="3">
        <v>60000</v>
      </c>
      <c r="R341" t="s">
        <v>420</v>
      </c>
      <c r="S341" t="s">
        <v>59</v>
      </c>
      <c r="T341" t="s">
        <v>48</v>
      </c>
      <c r="V341" t="s">
        <v>1061</v>
      </c>
      <c r="W341" t="s">
        <v>1062</v>
      </c>
      <c r="X341" t="s">
        <v>1853</v>
      </c>
    </row>
    <row r="342" spans="1:24">
      <c r="A342" t="s">
        <v>342</v>
      </c>
      <c r="B342" t="s">
        <v>343</v>
      </c>
      <c r="C342" t="s">
        <v>344</v>
      </c>
      <c r="F342" t="s">
        <v>28</v>
      </c>
      <c r="G342" t="s">
        <v>29</v>
      </c>
      <c r="H342" t="s">
        <v>42</v>
      </c>
      <c r="I342" t="s">
        <v>28</v>
      </c>
      <c r="J342" s="5">
        <v>110201</v>
      </c>
      <c r="K342" t="s">
        <v>30</v>
      </c>
      <c r="L342" t="s">
        <v>345</v>
      </c>
      <c r="M342" t="s">
        <v>32</v>
      </c>
      <c r="N342" t="s">
        <v>90</v>
      </c>
      <c r="O342" t="s">
        <v>346</v>
      </c>
      <c r="P342" t="s">
        <v>347</v>
      </c>
      <c r="Q342" t="s">
        <v>348</v>
      </c>
      <c r="R342" t="s">
        <v>349</v>
      </c>
      <c r="S342" t="s">
        <v>59</v>
      </c>
      <c r="T342" t="s">
        <v>48</v>
      </c>
      <c r="X342" t="s">
        <v>350</v>
      </c>
    </row>
    <row r="343" spans="1:24">
      <c r="A343" t="s">
        <v>304</v>
      </c>
      <c r="B343" t="s">
        <v>2457</v>
      </c>
      <c r="C343" t="s">
        <v>2458</v>
      </c>
      <c r="F343" t="s">
        <v>28</v>
      </c>
      <c r="G343" t="s">
        <v>29</v>
      </c>
      <c r="I343" t="s">
        <v>28</v>
      </c>
      <c r="J343" s="5">
        <v>110201</v>
      </c>
      <c r="K343" t="s">
        <v>30</v>
      </c>
      <c r="L343" t="s">
        <v>2459</v>
      </c>
      <c r="M343" t="s">
        <v>32</v>
      </c>
      <c r="N343" t="s">
        <v>1076</v>
      </c>
      <c r="O343" t="s">
        <v>1077</v>
      </c>
      <c r="P343" s="3">
        <v>52000</v>
      </c>
      <c r="Q343" s="3">
        <v>52000</v>
      </c>
      <c r="R343" t="s">
        <v>307</v>
      </c>
      <c r="S343" t="s">
        <v>59</v>
      </c>
      <c r="T343" t="s">
        <v>48</v>
      </c>
      <c r="V343" t="s">
        <v>999</v>
      </c>
      <c r="W343" t="s">
        <v>1000</v>
      </c>
      <c r="X343" t="s">
        <v>2460</v>
      </c>
    </row>
    <row r="344" spans="1:24">
      <c r="A344" t="s">
        <v>292</v>
      </c>
      <c r="B344" t="s">
        <v>2489</v>
      </c>
      <c r="C344" t="s">
        <v>2490</v>
      </c>
      <c r="F344" t="s">
        <v>28</v>
      </c>
      <c r="G344" t="s">
        <v>29</v>
      </c>
      <c r="H344" t="s">
        <v>42</v>
      </c>
      <c r="I344" t="s">
        <v>28</v>
      </c>
      <c r="J344" s="5">
        <v>110201</v>
      </c>
      <c r="K344" t="s">
        <v>30</v>
      </c>
      <c r="L344" t="s">
        <v>2491</v>
      </c>
      <c r="M344" t="s">
        <v>32</v>
      </c>
      <c r="N344" t="s">
        <v>1076</v>
      </c>
      <c r="O344" t="s">
        <v>1077</v>
      </c>
      <c r="P344" s="3">
        <v>30500</v>
      </c>
      <c r="Q344" s="3">
        <v>30500</v>
      </c>
      <c r="R344" t="s">
        <v>931</v>
      </c>
      <c r="S344" t="s">
        <v>59</v>
      </c>
      <c r="T344" t="s">
        <v>48</v>
      </c>
      <c r="V344" t="s">
        <v>1094</v>
      </c>
      <c r="W344" t="s">
        <v>1298</v>
      </c>
      <c r="X344" t="s">
        <v>2492</v>
      </c>
    </row>
    <row r="345" spans="1:24">
      <c r="A345" t="s">
        <v>267</v>
      </c>
      <c r="B345" t="s">
        <v>268</v>
      </c>
      <c r="C345" t="s">
        <v>269</v>
      </c>
      <c r="F345" t="s">
        <v>28</v>
      </c>
      <c r="G345" t="s">
        <v>29</v>
      </c>
      <c r="H345" t="s">
        <v>42</v>
      </c>
      <c r="I345" t="s">
        <v>28</v>
      </c>
      <c r="J345" s="5">
        <v>110201</v>
      </c>
      <c r="K345" t="s">
        <v>30</v>
      </c>
      <c r="L345" t="s">
        <v>270</v>
      </c>
      <c r="M345" t="s">
        <v>32</v>
      </c>
      <c r="N345" t="s">
        <v>44</v>
      </c>
      <c r="O345" t="s">
        <v>45</v>
      </c>
      <c r="P345" s="3">
        <v>120000</v>
      </c>
      <c r="Q345" s="3">
        <v>120000</v>
      </c>
      <c r="R345" t="s">
        <v>271</v>
      </c>
      <c r="S345" t="s">
        <v>59</v>
      </c>
      <c r="T345" t="s">
        <v>48</v>
      </c>
      <c r="X345" t="s">
        <v>272</v>
      </c>
    </row>
    <row r="346" spans="1:24">
      <c r="A346" t="s">
        <v>261</v>
      </c>
      <c r="B346" t="s">
        <v>918</v>
      </c>
      <c r="C346" t="s">
        <v>919</v>
      </c>
      <c r="F346" t="s">
        <v>28</v>
      </c>
      <c r="G346" t="s">
        <v>29</v>
      </c>
      <c r="H346" t="s">
        <v>42</v>
      </c>
      <c r="I346" t="s">
        <v>28</v>
      </c>
      <c r="J346" s="5">
        <v>110201</v>
      </c>
      <c r="K346" t="s">
        <v>30</v>
      </c>
      <c r="L346" t="s">
        <v>920</v>
      </c>
      <c r="M346" t="s">
        <v>32</v>
      </c>
      <c r="N346" t="s">
        <v>384</v>
      </c>
      <c r="O346" t="s">
        <v>346</v>
      </c>
      <c r="P346" s="3">
        <v>100650</v>
      </c>
      <c r="Q346" s="3">
        <v>100650</v>
      </c>
      <c r="R346" t="s">
        <v>265</v>
      </c>
      <c r="S346" t="s">
        <v>59</v>
      </c>
      <c r="T346" t="s">
        <v>48</v>
      </c>
      <c r="X346" t="s">
        <v>921</v>
      </c>
    </row>
    <row r="347" spans="1:24">
      <c r="A347" t="s">
        <v>261</v>
      </c>
      <c r="B347" t="s">
        <v>1828</v>
      </c>
      <c r="C347" t="s">
        <v>919</v>
      </c>
      <c r="F347" t="s">
        <v>28</v>
      </c>
      <c r="G347" t="s">
        <v>29</v>
      </c>
      <c r="H347" t="s">
        <v>42</v>
      </c>
      <c r="I347" t="s">
        <v>28</v>
      </c>
      <c r="J347" s="5">
        <v>110201</v>
      </c>
      <c r="K347" t="s">
        <v>30</v>
      </c>
      <c r="L347" t="s">
        <v>1829</v>
      </c>
      <c r="M347" t="s">
        <v>32</v>
      </c>
      <c r="N347" t="s">
        <v>1296</v>
      </c>
      <c r="O347" t="s">
        <v>1297</v>
      </c>
      <c r="P347" s="3">
        <v>60000</v>
      </c>
      <c r="Q347" s="3">
        <v>60000</v>
      </c>
      <c r="R347" t="s">
        <v>265</v>
      </c>
      <c r="S347" t="s">
        <v>59</v>
      </c>
      <c r="T347" t="s">
        <v>48</v>
      </c>
      <c r="V347" t="s">
        <v>999</v>
      </c>
      <c r="W347" t="s">
        <v>1000</v>
      </c>
      <c r="X347" t="s">
        <v>1830</v>
      </c>
    </row>
    <row r="348" spans="1:24">
      <c r="A348" t="s">
        <v>579</v>
      </c>
      <c r="B348" t="s">
        <v>646</v>
      </c>
      <c r="C348" t="s">
        <v>647</v>
      </c>
      <c r="F348" t="s">
        <v>28</v>
      </c>
      <c r="G348" t="s">
        <v>29</v>
      </c>
      <c r="H348" t="s">
        <v>42</v>
      </c>
      <c r="I348" t="s">
        <v>28</v>
      </c>
      <c r="J348" s="5">
        <v>110201</v>
      </c>
      <c r="K348" t="s">
        <v>30</v>
      </c>
      <c r="L348" t="s">
        <v>648</v>
      </c>
      <c r="M348" t="s">
        <v>32</v>
      </c>
      <c r="N348" t="s">
        <v>384</v>
      </c>
      <c r="O348" t="s">
        <v>346</v>
      </c>
      <c r="P348" s="3">
        <v>100000</v>
      </c>
      <c r="Q348" s="5">
        <v>0</v>
      </c>
      <c r="R348" t="s">
        <v>583</v>
      </c>
      <c r="S348" t="s">
        <v>59</v>
      </c>
      <c r="T348" t="s">
        <v>48</v>
      </c>
      <c r="X348" t="s">
        <v>649</v>
      </c>
    </row>
    <row r="349" spans="1:24">
      <c r="A349" t="s">
        <v>154</v>
      </c>
      <c r="B349" t="s">
        <v>1672</v>
      </c>
      <c r="C349" t="s">
        <v>1673</v>
      </c>
      <c r="F349" t="s">
        <v>28</v>
      </c>
      <c r="G349" t="s">
        <v>29</v>
      </c>
      <c r="I349" t="s">
        <v>28</v>
      </c>
      <c r="J349" s="5">
        <v>110201</v>
      </c>
      <c r="K349" t="s">
        <v>30</v>
      </c>
      <c r="L349" t="s">
        <v>1674</v>
      </c>
      <c r="M349" t="s">
        <v>32</v>
      </c>
      <c r="N349" t="s">
        <v>356</v>
      </c>
      <c r="O349" t="s">
        <v>1297</v>
      </c>
      <c r="P349" s="3">
        <v>60000</v>
      </c>
      <c r="Q349" s="3">
        <v>60000</v>
      </c>
      <c r="R349" t="s">
        <v>158</v>
      </c>
      <c r="S349" t="s">
        <v>59</v>
      </c>
      <c r="T349" t="s">
        <v>48</v>
      </c>
      <c r="V349" t="s">
        <v>999</v>
      </c>
      <c r="W349" t="s">
        <v>1000</v>
      </c>
      <c r="X349" t="s">
        <v>1675</v>
      </c>
    </row>
    <row r="350" spans="1:24">
      <c r="A350" t="s">
        <v>154</v>
      </c>
      <c r="B350" t="s">
        <v>2500</v>
      </c>
      <c r="C350" t="s">
        <v>1673</v>
      </c>
      <c r="F350" t="s">
        <v>28</v>
      </c>
      <c r="G350" t="s">
        <v>29</v>
      </c>
      <c r="H350" t="s">
        <v>42</v>
      </c>
      <c r="I350" t="s">
        <v>28</v>
      </c>
      <c r="J350" s="5">
        <v>110201</v>
      </c>
      <c r="K350" t="s">
        <v>30</v>
      </c>
      <c r="L350" t="s">
        <v>2501</v>
      </c>
      <c r="M350" t="s">
        <v>32</v>
      </c>
      <c r="N350" t="s">
        <v>2398</v>
      </c>
      <c r="O350" t="s">
        <v>1077</v>
      </c>
      <c r="P350" s="3">
        <v>70000</v>
      </c>
      <c r="Q350" s="3">
        <v>70000</v>
      </c>
      <c r="R350" t="s">
        <v>158</v>
      </c>
      <c r="S350" t="s">
        <v>59</v>
      </c>
      <c r="T350" t="s">
        <v>48</v>
      </c>
      <c r="V350" t="s">
        <v>999</v>
      </c>
      <c r="W350" t="s">
        <v>1000</v>
      </c>
      <c r="X350" t="s">
        <v>2502</v>
      </c>
    </row>
    <row r="351" spans="1:24">
      <c r="A351" t="s">
        <v>902</v>
      </c>
      <c r="B351" t="s">
        <v>903</v>
      </c>
      <c r="C351" t="s">
        <v>904</v>
      </c>
      <c r="F351" t="s">
        <v>28</v>
      </c>
      <c r="G351" t="s">
        <v>29</v>
      </c>
      <c r="H351" t="s">
        <v>42</v>
      </c>
      <c r="I351" t="s">
        <v>28</v>
      </c>
      <c r="J351" s="5">
        <v>110201</v>
      </c>
      <c r="K351" t="s">
        <v>30</v>
      </c>
      <c r="L351" t="s">
        <v>905</v>
      </c>
      <c r="M351" t="s">
        <v>32</v>
      </c>
      <c r="N351" t="s">
        <v>384</v>
      </c>
      <c r="O351" t="s">
        <v>346</v>
      </c>
      <c r="P351" s="3">
        <v>100650</v>
      </c>
      <c r="Q351" s="3">
        <v>100650</v>
      </c>
      <c r="R351" t="s">
        <v>906</v>
      </c>
      <c r="S351" t="s">
        <v>59</v>
      </c>
      <c r="T351" t="s">
        <v>48</v>
      </c>
      <c r="X351" t="s">
        <v>907</v>
      </c>
    </row>
    <row r="352" spans="1:24">
      <c r="A352" t="s">
        <v>304</v>
      </c>
      <c r="B352" t="s">
        <v>309</v>
      </c>
      <c r="C352" t="s">
        <v>310</v>
      </c>
      <c r="F352" t="s">
        <v>28</v>
      </c>
      <c r="G352" t="s">
        <v>29</v>
      </c>
      <c r="H352" t="s">
        <v>42</v>
      </c>
      <c r="I352" t="s">
        <v>28</v>
      </c>
      <c r="J352" s="5">
        <v>110201</v>
      </c>
      <c r="K352" t="s">
        <v>30</v>
      </c>
      <c r="L352" t="s">
        <v>311</v>
      </c>
      <c r="M352" t="s">
        <v>32</v>
      </c>
      <c r="N352" t="s">
        <v>44</v>
      </c>
      <c r="O352" t="s">
        <v>45</v>
      </c>
      <c r="P352" s="3">
        <v>300000</v>
      </c>
      <c r="Q352" s="3">
        <v>300000</v>
      </c>
      <c r="R352" t="s">
        <v>307</v>
      </c>
      <c r="S352" t="s">
        <v>59</v>
      </c>
      <c r="T352" t="s">
        <v>48</v>
      </c>
      <c r="X352" t="s">
        <v>312</v>
      </c>
    </row>
    <row r="353" spans="1:24">
      <c r="A353" t="s">
        <v>304</v>
      </c>
      <c r="B353" t="s">
        <v>589</v>
      </c>
      <c r="C353" t="s">
        <v>310</v>
      </c>
      <c r="F353" t="s">
        <v>28</v>
      </c>
      <c r="G353" t="s">
        <v>29</v>
      </c>
      <c r="H353" t="s">
        <v>42</v>
      </c>
      <c r="I353" t="s">
        <v>28</v>
      </c>
      <c r="J353" s="5">
        <v>110201</v>
      </c>
      <c r="K353" t="s">
        <v>30</v>
      </c>
      <c r="L353" t="s">
        <v>590</v>
      </c>
      <c r="M353" t="s">
        <v>32</v>
      </c>
      <c r="N353" t="s">
        <v>384</v>
      </c>
      <c r="O353" t="s">
        <v>346</v>
      </c>
      <c r="P353" s="3">
        <v>77800</v>
      </c>
      <c r="Q353" s="3">
        <v>77800</v>
      </c>
      <c r="R353" t="s">
        <v>307</v>
      </c>
      <c r="S353" t="s">
        <v>59</v>
      </c>
      <c r="T353" t="s">
        <v>48</v>
      </c>
      <c r="X353" t="s">
        <v>591</v>
      </c>
    </row>
    <row r="354" spans="1:24">
      <c r="A354" t="s">
        <v>331</v>
      </c>
      <c r="B354" t="s">
        <v>2109</v>
      </c>
      <c r="C354" t="s">
        <v>2110</v>
      </c>
      <c r="F354" t="s">
        <v>28</v>
      </c>
      <c r="G354" t="s">
        <v>29</v>
      </c>
      <c r="H354" t="s">
        <v>42</v>
      </c>
      <c r="I354" t="s">
        <v>28</v>
      </c>
      <c r="J354" s="5">
        <v>110201</v>
      </c>
      <c r="K354" t="s">
        <v>30</v>
      </c>
      <c r="L354" t="s">
        <v>2111</v>
      </c>
      <c r="M354" t="s">
        <v>32</v>
      </c>
      <c r="N354" t="s">
        <v>1296</v>
      </c>
      <c r="O354" t="s">
        <v>1297</v>
      </c>
      <c r="P354" s="3">
        <v>60000</v>
      </c>
      <c r="Q354" s="3">
        <v>60000</v>
      </c>
      <c r="R354" t="s">
        <v>336</v>
      </c>
      <c r="S354" t="s">
        <v>59</v>
      </c>
      <c r="T354" t="s">
        <v>48</v>
      </c>
      <c r="V354" t="s">
        <v>999</v>
      </c>
      <c r="W354" t="s">
        <v>1000</v>
      </c>
      <c r="X354" t="s">
        <v>2112</v>
      </c>
    </row>
    <row r="355" spans="1:24">
      <c r="A355" t="s">
        <v>74</v>
      </c>
      <c r="B355" t="s">
        <v>1636</v>
      </c>
      <c r="C355" t="s">
        <v>1637</v>
      </c>
      <c r="F355" t="s">
        <v>28</v>
      </c>
      <c r="G355" t="s">
        <v>29</v>
      </c>
      <c r="H355" t="s">
        <v>42</v>
      </c>
      <c r="I355" t="s">
        <v>28</v>
      </c>
      <c r="J355" s="5">
        <v>110201</v>
      </c>
      <c r="K355" t="s">
        <v>30</v>
      </c>
      <c r="L355" t="s">
        <v>1638</v>
      </c>
      <c r="M355" t="s">
        <v>32</v>
      </c>
      <c r="N355" t="s">
        <v>1432</v>
      </c>
      <c r="O355" t="s">
        <v>1297</v>
      </c>
      <c r="P355" s="3">
        <v>33000</v>
      </c>
      <c r="Q355" s="3">
        <v>33000</v>
      </c>
      <c r="R355" t="s">
        <v>78</v>
      </c>
      <c r="S355" t="s">
        <v>59</v>
      </c>
      <c r="T355" t="s">
        <v>48</v>
      </c>
      <c r="V355" t="s">
        <v>999</v>
      </c>
      <c r="W355" t="s">
        <v>1000</v>
      </c>
      <c r="X355" t="s">
        <v>1639</v>
      </c>
    </row>
    <row r="356" spans="1:24">
      <c r="A356" t="s">
        <v>74</v>
      </c>
      <c r="B356" t="s">
        <v>2165</v>
      </c>
      <c r="C356" t="s">
        <v>1637</v>
      </c>
      <c r="F356" t="s">
        <v>28</v>
      </c>
      <c r="G356" t="s">
        <v>29</v>
      </c>
      <c r="H356" t="s">
        <v>42</v>
      </c>
      <c r="I356" t="s">
        <v>28</v>
      </c>
      <c r="J356" s="5">
        <v>110201</v>
      </c>
      <c r="K356" t="s">
        <v>30</v>
      </c>
      <c r="L356" t="s">
        <v>2166</v>
      </c>
      <c r="M356" t="s">
        <v>32</v>
      </c>
      <c r="N356" t="s">
        <v>1710</v>
      </c>
      <c r="O356" t="s">
        <v>1297</v>
      </c>
      <c r="P356" s="3">
        <v>23000</v>
      </c>
      <c r="Q356" s="3">
        <v>23000</v>
      </c>
      <c r="R356" t="s">
        <v>78</v>
      </c>
      <c r="S356" t="s">
        <v>59</v>
      </c>
      <c r="T356" t="s">
        <v>48</v>
      </c>
      <c r="V356" t="s">
        <v>999</v>
      </c>
      <c r="W356" t="s">
        <v>1000</v>
      </c>
      <c r="X356" t="s">
        <v>2167</v>
      </c>
    </row>
    <row r="357" spans="1:24">
      <c r="A357" t="s">
        <v>74</v>
      </c>
      <c r="B357" t="s">
        <v>2421</v>
      </c>
      <c r="C357" t="s">
        <v>1637</v>
      </c>
      <c r="F357" t="s">
        <v>28</v>
      </c>
      <c r="G357" t="s">
        <v>29</v>
      </c>
      <c r="H357" t="s">
        <v>42</v>
      </c>
      <c r="I357" t="s">
        <v>28</v>
      </c>
      <c r="J357" s="5">
        <v>110201</v>
      </c>
      <c r="K357" t="s">
        <v>30</v>
      </c>
      <c r="L357" t="s">
        <v>2422</v>
      </c>
      <c r="M357" t="s">
        <v>32</v>
      </c>
      <c r="N357" t="s">
        <v>2398</v>
      </c>
      <c r="O357" t="s">
        <v>1077</v>
      </c>
      <c r="P357" s="3">
        <v>52000</v>
      </c>
      <c r="Q357" s="3">
        <v>52000</v>
      </c>
      <c r="R357" t="s">
        <v>78</v>
      </c>
      <c r="S357" t="s">
        <v>59</v>
      </c>
      <c r="T357" t="s">
        <v>48</v>
      </c>
      <c r="V357" t="s">
        <v>999</v>
      </c>
      <c r="W357" t="s">
        <v>1000</v>
      </c>
      <c r="X357" t="s">
        <v>2423</v>
      </c>
    </row>
    <row r="358" spans="1:24">
      <c r="A358" t="s">
        <v>1844</v>
      </c>
      <c r="B358" t="s">
        <v>1845</v>
      </c>
      <c r="C358" t="s">
        <v>1846</v>
      </c>
      <c r="F358" t="s">
        <v>28</v>
      </c>
      <c r="G358" t="s">
        <v>29</v>
      </c>
      <c r="H358" t="s">
        <v>42</v>
      </c>
      <c r="I358" t="s">
        <v>28</v>
      </c>
      <c r="J358" s="5">
        <v>110201</v>
      </c>
      <c r="K358" t="s">
        <v>30</v>
      </c>
      <c r="L358" t="s">
        <v>1847</v>
      </c>
      <c r="M358" t="s">
        <v>32</v>
      </c>
      <c r="N358" t="s">
        <v>1296</v>
      </c>
      <c r="O358" t="s">
        <v>1297</v>
      </c>
      <c r="P358" s="3">
        <v>60000</v>
      </c>
      <c r="Q358" s="3">
        <v>60000</v>
      </c>
      <c r="R358" t="s">
        <v>1848</v>
      </c>
      <c r="S358" t="s">
        <v>59</v>
      </c>
      <c r="T358" t="s">
        <v>48</v>
      </c>
      <c r="V358" t="s">
        <v>999</v>
      </c>
      <c r="W358" t="s">
        <v>1000</v>
      </c>
      <c r="X358" t="s">
        <v>1849</v>
      </c>
    </row>
    <row r="359" spans="1:24">
      <c r="A359" t="s">
        <v>1816</v>
      </c>
      <c r="B359" t="s">
        <v>1817</v>
      </c>
      <c r="C359" t="s">
        <v>1818</v>
      </c>
      <c r="F359" t="s">
        <v>28</v>
      </c>
      <c r="G359" t="s">
        <v>29</v>
      </c>
      <c r="I359" t="s">
        <v>28</v>
      </c>
      <c r="J359" s="5">
        <v>110201</v>
      </c>
      <c r="K359" t="s">
        <v>30</v>
      </c>
      <c r="L359" t="s">
        <v>1819</v>
      </c>
      <c r="M359" t="s">
        <v>32</v>
      </c>
      <c r="N359" t="s">
        <v>973</v>
      </c>
      <c r="O359" t="s">
        <v>1297</v>
      </c>
      <c r="P359" s="3">
        <v>60000</v>
      </c>
      <c r="Q359" s="3">
        <v>60000</v>
      </c>
      <c r="R359" t="s">
        <v>1820</v>
      </c>
      <c r="S359" t="s">
        <v>59</v>
      </c>
      <c r="T359" t="s">
        <v>48</v>
      </c>
      <c r="V359" t="s">
        <v>1061</v>
      </c>
      <c r="W359" t="s">
        <v>1062</v>
      </c>
      <c r="X359" t="s">
        <v>1821</v>
      </c>
    </row>
    <row r="360" spans="1:24">
      <c r="A360" t="s">
        <v>1016</v>
      </c>
      <c r="B360" t="s">
        <v>2538</v>
      </c>
      <c r="C360" t="s">
        <v>2539</v>
      </c>
      <c r="F360" t="s">
        <v>28</v>
      </c>
      <c r="G360" t="s">
        <v>29</v>
      </c>
      <c r="H360" t="s">
        <v>42</v>
      </c>
      <c r="I360" t="s">
        <v>28</v>
      </c>
      <c r="J360" s="5">
        <v>110201</v>
      </c>
      <c r="K360" t="s">
        <v>30</v>
      </c>
      <c r="L360" t="s">
        <v>2540</v>
      </c>
      <c r="M360" t="s">
        <v>32</v>
      </c>
      <c r="N360" t="s">
        <v>1076</v>
      </c>
      <c r="O360" t="s">
        <v>1077</v>
      </c>
      <c r="P360" s="3">
        <v>52000</v>
      </c>
      <c r="Q360" s="3">
        <v>31200</v>
      </c>
      <c r="R360" t="s">
        <v>1019</v>
      </c>
      <c r="S360" t="s">
        <v>59</v>
      </c>
      <c r="T360" t="s">
        <v>48</v>
      </c>
      <c r="V360" t="s">
        <v>999</v>
      </c>
      <c r="W360" t="s">
        <v>1000</v>
      </c>
      <c r="X360" t="s">
        <v>2541</v>
      </c>
    </row>
    <row r="361" spans="1:24">
      <c r="A361" t="s">
        <v>234</v>
      </c>
      <c r="B361" t="s">
        <v>2534</v>
      </c>
      <c r="C361" t="s">
        <v>2535</v>
      </c>
      <c r="F361" t="s">
        <v>28</v>
      </c>
      <c r="G361" t="s">
        <v>29</v>
      </c>
      <c r="H361" t="s">
        <v>42</v>
      </c>
      <c r="I361" t="s">
        <v>28</v>
      </c>
      <c r="J361" s="5">
        <v>110201</v>
      </c>
      <c r="K361" t="s">
        <v>30</v>
      </c>
      <c r="L361" t="s">
        <v>2536</v>
      </c>
      <c r="M361" t="s">
        <v>32</v>
      </c>
      <c r="N361" t="s">
        <v>2316</v>
      </c>
      <c r="O361" t="s">
        <v>1077</v>
      </c>
      <c r="P361" s="3">
        <v>52000</v>
      </c>
      <c r="Q361" s="3">
        <v>52000</v>
      </c>
      <c r="R361" t="s">
        <v>238</v>
      </c>
      <c r="S361" t="s">
        <v>59</v>
      </c>
      <c r="T361" t="s">
        <v>48</v>
      </c>
      <c r="V361" t="s">
        <v>999</v>
      </c>
      <c r="W361" t="s">
        <v>1000</v>
      </c>
      <c r="X361" t="s">
        <v>2537</v>
      </c>
    </row>
    <row r="362" spans="1:24">
      <c r="A362" t="s">
        <v>707</v>
      </c>
      <c r="B362" t="s">
        <v>1568</v>
      </c>
      <c r="C362" t="s">
        <v>1569</v>
      </c>
      <c r="F362" t="s">
        <v>28</v>
      </c>
      <c r="G362" t="s">
        <v>29</v>
      </c>
      <c r="H362" t="s">
        <v>42</v>
      </c>
      <c r="I362" t="s">
        <v>28</v>
      </c>
      <c r="J362" s="5">
        <v>110201</v>
      </c>
      <c r="K362" t="s">
        <v>30</v>
      </c>
      <c r="L362" t="s">
        <v>1570</v>
      </c>
      <c r="M362" t="s">
        <v>32</v>
      </c>
      <c r="N362" t="s">
        <v>1296</v>
      </c>
      <c r="O362" t="s">
        <v>1297</v>
      </c>
      <c r="P362" s="3">
        <v>33000</v>
      </c>
      <c r="Q362" s="3">
        <v>33000</v>
      </c>
      <c r="R362" t="s">
        <v>711</v>
      </c>
      <c r="S362" t="s">
        <v>59</v>
      </c>
      <c r="T362" t="s">
        <v>48</v>
      </c>
      <c r="V362" t="s">
        <v>1094</v>
      </c>
      <c r="W362" t="s">
        <v>1298</v>
      </c>
      <c r="X362" t="s">
        <v>1571</v>
      </c>
    </row>
    <row r="363" spans="1:24">
      <c r="A363" t="s">
        <v>684</v>
      </c>
      <c r="B363" t="s">
        <v>685</v>
      </c>
      <c r="C363" t="s">
        <v>686</v>
      </c>
      <c r="F363" t="s">
        <v>28</v>
      </c>
      <c r="G363" t="s">
        <v>29</v>
      </c>
      <c r="H363" t="s">
        <v>42</v>
      </c>
      <c r="I363" t="s">
        <v>28</v>
      </c>
      <c r="J363" s="5">
        <v>110201</v>
      </c>
      <c r="K363" t="s">
        <v>30</v>
      </c>
      <c r="L363" t="s">
        <v>687</v>
      </c>
      <c r="M363" t="s">
        <v>32</v>
      </c>
      <c r="N363" t="s">
        <v>688</v>
      </c>
      <c r="O363" t="s">
        <v>346</v>
      </c>
      <c r="P363" s="3">
        <v>77800</v>
      </c>
      <c r="Q363" s="3">
        <v>77800</v>
      </c>
      <c r="R363" t="s">
        <v>689</v>
      </c>
      <c r="S363" t="s">
        <v>59</v>
      </c>
      <c r="T363" t="s">
        <v>48</v>
      </c>
      <c r="X363" t="s">
        <v>690</v>
      </c>
    </row>
    <row r="364" spans="1:24">
      <c r="A364" t="s">
        <v>684</v>
      </c>
      <c r="B364" t="s">
        <v>1610</v>
      </c>
      <c r="C364" t="s">
        <v>1611</v>
      </c>
      <c r="F364" t="s">
        <v>28</v>
      </c>
      <c r="G364" t="s">
        <v>29</v>
      </c>
      <c r="H364" t="s">
        <v>42</v>
      </c>
      <c r="I364" t="s">
        <v>28</v>
      </c>
      <c r="J364" s="5">
        <v>110201</v>
      </c>
      <c r="K364" t="s">
        <v>30</v>
      </c>
      <c r="L364" t="s">
        <v>1612</v>
      </c>
      <c r="M364" t="s">
        <v>32</v>
      </c>
      <c r="N364" t="s">
        <v>1432</v>
      </c>
      <c r="O364" t="s">
        <v>1297</v>
      </c>
      <c r="P364" s="3">
        <v>60000</v>
      </c>
      <c r="Q364" s="3">
        <v>60000</v>
      </c>
      <c r="R364" t="s">
        <v>689</v>
      </c>
      <c r="S364" t="s">
        <v>59</v>
      </c>
      <c r="T364" t="s">
        <v>48</v>
      </c>
      <c r="V364" t="s">
        <v>1094</v>
      </c>
      <c r="W364" t="s">
        <v>1298</v>
      </c>
      <c r="X364" t="s">
        <v>1613</v>
      </c>
    </row>
    <row r="365" spans="1:24">
      <c r="A365" t="s">
        <v>684</v>
      </c>
      <c r="B365" t="s">
        <v>2503</v>
      </c>
      <c r="C365" t="s">
        <v>2504</v>
      </c>
      <c r="F365" t="s">
        <v>28</v>
      </c>
      <c r="G365" t="s">
        <v>29</v>
      </c>
      <c r="I365" t="s">
        <v>28</v>
      </c>
      <c r="J365" s="5">
        <v>110201</v>
      </c>
      <c r="K365" t="s">
        <v>30</v>
      </c>
      <c r="L365" t="s">
        <v>2505</v>
      </c>
      <c r="M365" t="s">
        <v>32</v>
      </c>
      <c r="N365" t="s">
        <v>1076</v>
      </c>
      <c r="O365" t="s">
        <v>1077</v>
      </c>
      <c r="P365" s="3">
        <v>45000</v>
      </c>
      <c r="Q365" s="3">
        <v>45000</v>
      </c>
      <c r="R365" t="s">
        <v>689</v>
      </c>
      <c r="S365" t="s">
        <v>59</v>
      </c>
      <c r="T365" t="s">
        <v>48</v>
      </c>
      <c r="V365" t="s">
        <v>1094</v>
      </c>
      <c r="W365" t="s">
        <v>1298</v>
      </c>
      <c r="X365" t="s">
        <v>2506</v>
      </c>
    </row>
    <row r="366" spans="1:24">
      <c r="A366" t="s">
        <v>548</v>
      </c>
      <c r="B366" t="s">
        <v>1632</v>
      </c>
      <c r="C366" t="s">
        <v>1633</v>
      </c>
      <c r="F366" t="s">
        <v>28</v>
      </c>
      <c r="G366" t="s">
        <v>29</v>
      </c>
      <c r="H366" t="s">
        <v>42</v>
      </c>
      <c r="I366" t="s">
        <v>28</v>
      </c>
      <c r="J366" s="5">
        <v>110201</v>
      </c>
      <c r="K366" t="s">
        <v>30</v>
      </c>
      <c r="L366" t="s">
        <v>1634</v>
      </c>
      <c r="M366" t="s">
        <v>32</v>
      </c>
      <c r="N366" t="s">
        <v>1296</v>
      </c>
      <c r="O366" t="s">
        <v>1297</v>
      </c>
      <c r="P366" s="3">
        <v>60000</v>
      </c>
      <c r="Q366" s="3">
        <v>60000</v>
      </c>
      <c r="R366" t="s">
        <v>552</v>
      </c>
      <c r="S366" t="s">
        <v>59</v>
      </c>
      <c r="T366" t="s">
        <v>48</v>
      </c>
      <c r="V366" t="s">
        <v>1094</v>
      </c>
      <c r="W366" t="s">
        <v>1298</v>
      </c>
      <c r="X366" t="s">
        <v>1635</v>
      </c>
    </row>
    <row r="367" spans="1:24">
      <c r="A367" t="s">
        <v>474</v>
      </c>
      <c r="B367" t="s">
        <v>2542</v>
      </c>
      <c r="C367" t="s">
        <v>2543</v>
      </c>
      <c r="F367" t="s">
        <v>28</v>
      </c>
      <c r="G367" t="s">
        <v>29</v>
      </c>
      <c r="I367" t="s">
        <v>28</v>
      </c>
      <c r="J367" s="5">
        <v>110201</v>
      </c>
      <c r="K367" t="s">
        <v>30</v>
      </c>
      <c r="L367" t="s">
        <v>2544</v>
      </c>
      <c r="M367" t="s">
        <v>32</v>
      </c>
      <c r="N367" t="s">
        <v>2316</v>
      </c>
      <c r="O367" t="s">
        <v>1077</v>
      </c>
      <c r="P367" s="3">
        <v>52000</v>
      </c>
      <c r="Q367" s="3">
        <v>52000</v>
      </c>
      <c r="R367" t="s">
        <v>478</v>
      </c>
      <c r="S367" t="s">
        <v>59</v>
      </c>
      <c r="T367" t="s">
        <v>48</v>
      </c>
      <c r="V367" t="s">
        <v>999</v>
      </c>
      <c r="W367" t="s">
        <v>1000</v>
      </c>
      <c r="X367" t="s">
        <v>2545</v>
      </c>
    </row>
    <row r="368" spans="1:24">
      <c r="A368" t="s">
        <v>68</v>
      </c>
      <c r="B368" t="s">
        <v>69</v>
      </c>
      <c r="C368" t="s">
        <v>70</v>
      </c>
      <c r="F368" t="s">
        <v>28</v>
      </c>
      <c r="G368" t="s">
        <v>29</v>
      </c>
      <c r="H368" t="s">
        <v>42</v>
      </c>
      <c r="I368" t="s">
        <v>28</v>
      </c>
      <c r="J368" s="5">
        <v>110201</v>
      </c>
      <c r="K368" t="s">
        <v>30</v>
      </c>
      <c r="L368" t="s">
        <v>71</v>
      </c>
      <c r="M368" t="s">
        <v>32</v>
      </c>
      <c r="N368" t="s">
        <v>44</v>
      </c>
      <c r="O368" t="s">
        <v>45</v>
      </c>
      <c r="P368" s="3">
        <v>350000</v>
      </c>
      <c r="Q368" s="3">
        <v>350000</v>
      </c>
      <c r="R368" t="s">
        <v>72</v>
      </c>
      <c r="S368" t="s">
        <v>59</v>
      </c>
      <c r="T368" t="s">
        <v>48</v>
      </c>
      <c r="X368" t="s">
        <v>73</v>
      </c>
    </row>
    <row r="369" spans="1:24">
      <c r="A369" t="s">
        <v>68</v>
      </c>
      <c r="B369" t="s">
        <v>539</v>
      </c>
      <c r="C369" t="s">
        <v>540</v>
      </c>
      <c r="F369" t="s">
        <v>28</v>
      </c>
      <c r="G369" t="s">
        <v>29</v>
      </c>
      <c r="H369" t="s">
        <v>42</v>
      </c>
      <c r="I369" t="s">
        <v>28</v>
      </c>
      <c r="J369" s="5">
        <v>110201</v>
      </c>
      <c r="K369" t="s">
        <v>30</v>
      </c>
      <c r="L369" t="s">
        <v>541</v>
      </c>
      <c r="M369" t="s">
        <v>32</v>
      </c>
      <c r="N369" t="s">
        <v>384</v>
      </c>
      <c r="O369" t="s">
        <v>346</v>
      </c>
      <c r="P369" s="3">
        <v>155400</v>
      </c>
      <c r="Q369" s="3">
        <v>155400</v>
      </c>
      <c r="R369" t="s">
        <v>72</v>
      </c>
      <c r="S369" t="s">
        <v>59</v>
      </c>
      <c r="T369" t="s">
        <v>48</v>
      </c>
      <c r="X369" t="s">
        <v>542</v>
      </c>
    </row>
    <row r="370" spans="1:24">
      <c r="A370" t="s">
        <v>68</v>
      </c>
      <c r="B370" t="s">
        <v>1572</v>
      </c>
      <c r="C370" t="s">
        <v>1573</v>
      </c>
      <c r="F370" t="s">
        <v>28</v>
      </c>
      <c r="G370" t="s">
        <v>29</v>
      </c>
      <c r="H370" t="s">
        <v>42</v>
      </c>
      <c r="I370" t="s">
        <v>28</v>
      </c>
      <c r="J370" s="5">
        <v>110201</v>
      </c>
      <c r="K370" t="s">
        <v>30</v>
      </c>
      <c r="L370" t="s">
        <v>1574</v>
      </c>
      <c r="M370" t="s">
        <v>32</v>
      </c>
      <c r="N370" t="s">
        <v>1509</v>
      </c>
      <c r="O370" t="s">
        <v>1297</v>
      </c>
      <c r="P370" s="3">
        <v>33000</v>
      </c>
      <c r="Q370" s="3">
        <v>33000</v>
      </c>
      <c r="R370" t="s">
        <v>72</v>
      </c>
      <c r="S370" t="s">
        <v>59</v>
      </c>
      <c r="T370" t="s">
        <v>48</v>
      </c>
      <c r="V370" t="s">
        <v>999</v>
      </c>
      <c r="W370" t="s">
        <v>1000</v>
      </c>
      <c r="X370" t="s">
        <v>1575</v>
      </c>
    </row>
    <row r="371" spans="1:24">
      <c r="A371" t="s">
        <v>68</v>
      </c>
      <c r="B371" t="s">
        <v>2507</v>
      </c>
      <c r="C371" t="s">
        <v>2508</v>
      </c>
      <c r="F371" t="s">
        <v>28</v>
      </c>
      <c r="G371" t="s">
        <v>29</v>
      </c>
      <c r="H371" t="s">
        <v>42</v>
      </c>
      <c r="I371" t="s">
        <v>28</v>
      </c>
      <c r="J371" s="5">
        <v>110201</v>
      </c>
      <c r="K371" t="s">
        <v>30</v>
      </c>
      <c r="L371" t="s">
        <v>2509</v>
      </c>
      <c r="M371" t="s">
        <v>32</v>
      </c>
      <c r="N371" t="s">
        <v>1076</v>
      </c>
      <c r="O371" t="s">
        <v>1077</v>
      </c>
      <c r="P371" s="3">
        <v>52000</v>
      </c>
      <c r="Q371" s="3">
        <v>52000</v>
      </c>
      <c r="R371" t="s">
        <v>72</v>
      </c>
      <c r="S371" t="s">
        <v>59</v>
      </c>
      <c r="T371" t="s">
        <v>48</v>
      </c>
      <c r="V371" t="s">
        <v>999</v>
      </c>
      <c r="W371" t="s">
        <v>1000</v>
      </c>
      <c r="X371" t="s">
        <v>2510</v>
      </c>
    </row>
    <row r="372" spans="1:24">
      <c r="A372" t="s">
        <v>142</v>
      </c>
      <c r="B372" t="s">
        <v>1576</v>
      </c>
      <c r="C372" t="s">
        <v>1577</v>
      </c>
      <c r="F372" t="s">
        <v>28</v>
      </c>
      <c r="G372" t="s">
        <v>849</v>
      </c>
      <c r="I372" t="s">
        <v>28</v>
      </c>
      <c r="J372" s="5">
        <v>110201</v>
      </c>
      <c r="K372" t="s">
        <v>30</v>
      </c>
      <c r="L372" t="s">
        <v>1578</v>
      </c>
      <c r="M372" t="s">
        <v>32</v>
      </c>
      <c r="N372" t="s">
        <v>1296</v>
      </c>
      <c r="O372" t="s">
        <v>1297</v>
      </c>
      <c r="P372" s="3">
        <v>13600</v>
      </c>
      <c r="Q372" s="3">
        <v>13600</v>
      </c>
      <c r="R372" t="s">
        <v>644</v>
      </c>
      <c r="S372" t="s">
        <v>59</v>
      </c>
      <c r="T372" t="s">
        <v>48</v>
      </c>
      <c r="V372" t="s">
        <v>999</v>
      </c>
      <c r="W372" t="s">
        <v>1000</v>
      </c>
      <c r="X372" t="s">
        <v>1579</v>
      </c>
    </row>
    <row r="373" spans="1:24">
      <c r="A373" t="s">
        <v>1738</v>
      </c>
      <c r="B373" t="s">
        <v>1739</v>
      </c>
      <c r="C373" t="s">
        <v>1740</v>
      </c>
      <c r="F373" t="s">
        <v>28</v>
      </c>
      <c r="G373" t="s">
        <v>1345</v>
      </c>
      <c r="H373" t="s">
        <v>42</v>
      </c>
      <c r="I373" t="s">
        <v>28</v>
      </c>
      <c r="J373" s="5">
        <v>110201</v>
      </c>
      <c r="K373" t="s">
        <v>30</v>
      </c>
      <c r="L373" t="s">
        <v>1741</v>
      </c>
      <c r="M373" t="s">
        <v>32</v>
      </c>
      <c r="N373" t="s">
        <v>1296</v>
      </c>
      <c r="O373" t="s">
        <v>1297</v>
      </c>
      <c r="P373" s="3">
        <v>30000</v>
      </c>
      <c r="Q373" s="3">
        <v>30000</v>
      </c>
      <c r="R373" t="s">
        <v>1742</v>
      </c>
      <c r="S373" t="s">
        <v>59</v>
      </c>
      <c r="T373" t="s">
        <v>48</v>
      </c>
      <c r="V373" t="s">
        <v>999</v>
      </c>
      <c r="W373" t="s">
        <v>1000</v>
      </c>
      <c r="X373" t="s">
        <v>1743</v>
      </c>
    </row>
    <row r="374" spans="1:24">
      <c r="A374" t="s">
        <v>319</v>
      </c>
      <c r="B374" t="s">
        <v>847</v>
      </c>
      <c r="C374" t="s">
        <v>848</v>
      </c>
      <c r="F374" t="s">
        <v>28</v>
      </c>
      <c r="G374" t="s">
        <v>849</v>
      </c>
      <c r="H374" t="s">
        <v>42</v>
      </c>
      <c r="I374" t="s">
        <v>28</v>
      </c>
      <c r="J374" s="5">
        <v>110201</v>
      </c>
      <c r="K374" t="s">
        <v>30</v>
      </c>
      <c r="L374" t="s">
        <v>850</v>
      </c>
      <c r="M374" t="s">
        <v>32</v>
      </c>
      <c r="N374" t="s">
        <v>384</v>
      </c>
      <c r="O374" t="s">
        <v>346</v>
      </c>
      <c r="P374" s="3">
        <v>40000</v>
      </c>
      <c r="Q374" s="3">
        <v>40000</v>
      </c>
      <c r="R374" t="s">
        <v>851</v>
      </c>
      <c r="S374" t="s">
        <v>59</v>
      </c>
      <c r="T374" t="s">
        <v>48</v>
      </c>
      <c r="X374" t="s">
        <v>852</v>
      </c>
    </row>
    <row r="375" spans="1:24">
      <c r="A375" t="s">
        <v>319</v>
      </c>
      <c r="B375" t="s">
        <v>320</v>
      </c>
      <c r="C375" t="s">
        <v>321</v>
      </c>
      <c r="F375" t="s">
        <v>28</v>
      </c>
      <c r="G375" t="s">
        <v>29</v>
      </c>
      <c r="H375" t="s">
        <v>42</v>
      </c>
      <c r="I375" t="s">
        <v>28</v>
      </c>
      <c r="J375" s="5">
        <v>110201</v>
      </c>
      <c r="K375" t="s">
        <v>30</v>
      </c>
      <c r="L375" t="s">
        <v>71</v>
      </c>
      <c r="M375" t="s">
        <v>32</v>
      </c>
      <c r="N375" t="s">
        <v>44</v>
      </c>
      <c r="O375" t="s">
        <v>45</v>
      </c>
      <c r="P375" s="3">
        <v>120000</v>
      </c>
      <c r="Q375" s="3">
        <v>120000</v>
      </c>
      <c r="R375" t="s">
        <v>322</v>
      </c>
      <c r="S375" t="s">
        <v>59</v>
      </c>
      <c r="T375" t="s">
        <v>48</v>
      </c>
      <c r="X375" t="s">
        <v>323</v>
      </c>
    </row>
    <row r="376" spans="1:24">
      <c r="A376" t="s">
        <v>313</v>
      </c>
      <c r="B376" t="s">
        <v>314</v>
      </c>
      <c r="C376" t="s">
        <v>315</v>
      </c>
      <c r="F376" t="s">
        <v>28</v>
      </c>
      <c r="G376" t="s">
        <v>29</v>
      </c>
      <c r="H376" t="s">
        <v>42</v>
      </c>
      <c r="I376" t="s">
        <v>28</v>
      </c>
      <c r="J376" s="5">
        <v>110201</v>
      </c>
      <c r="K376" t="s">
        <v>30</v>
      </c>
      <c r="L376" t="s">
        <v>316</v>
      </c>
      <c r="M376" t="s">
        <v>32</v>
      </c>
      <c r="N376" t="s">
        <v>44</v>
      </c>
      <c r="O376" t="s">
        <v>45</v>
      </c>
      <c r="P376" s="3">
        <v>120000</v>
      </c>
      <c r="Q376" s="3">
        <v>120000</v>
      </c>
      <c r="R376" t="s">
        <v>317</v>
      </c>
      <c r="S376" t="s">
        <v>59</v>
      </c>
      <c r="T376" t="s">
        <v>48</v>
      </c>
      <c r="X376" t="s">
        <v>318</v>
      </c>
    </row>
    <row r="377" spans="1:24">
      <c r="A377" t="s">
        <v>1701</v>
      </c>
      <c r="B377" t="s">
        <v>1702</v>
      </c>
      <c r="C377" t="s">
        <v>1703</v>
      </c>
      <c r="F377" t="s">
        <v>28</v>
      </c>
      <c r="G377" t="s">
        <v>29</v>
      </c>
      <c r="I377" t="s">
        <v>28</v>
      </c>
      <c r="J377" s="5">
        <v>110201</v>
      </c>
      <c r="K377" t="s">
        <v>30</v>
      </c>
      <c r="L377" t="s">
        <v>1704</v>
      </c>
      <c r="M377" t="s">
        <v>32</v>
      </c>
      <c r="N377" t="s">
        <v>1296</v>
      </c>
      <c r="O377" t="s">
        <v>1297</v>
      </c>
      <c r="P377" s="3">
        <v>60000</v>
      </c>
      <c r="Q377" s="3">
        <v>60000</v>
      </c>
      <c r="R377" t="s">
        <v>1705</v>
      </c>
      <c r="S377" t="s">
        <v>59</v>
      </c>
      <c r="T377" t="s">
        <v>48</v>
      </c>
      <c r="V377" t="s">
        <v>999</v>
      </c>
      <c r="W377" t="s">
        <v>1000</v>
      </c>
      <c r="X377" t="s">
        <v>1706</v>
      </c>
    </row>
    <row r="378" spans="1:24">
      <c r="A378" t="s">
        <v>351</v>
      </c>
      <c r="B378" t="s">
        <v>1716</v>
      </c>
      <c r="C378" t="s">
        <v>1717</v>
      </c>
      <c r="F378" t="s">
        <v>28</v>
      </c>
      <c r="G378" t="s">
        <v>29</v>
      </c>
      <c r="I378" t="s">
        <v>28</v>
      </c>
      <c r="J378" s="5">
        <v>110201</v>
      </c>
      <c r="K378" t="s">
        <v>30</v>
      </c>
      <c r="L378" t="s">
        <v>1718</v>
      </c>
      <c r="M378" t="s">
        <v>32</v>
      </c>
      <c r="N378" t="s">
        <v>1296</v>
      </c>
      <c r="O378" t="s">
        <v>1297</v>
      </c>
      <c r="P378" s="3">
        <v>60000</v>
      </c>
      <c r="Q378" s="3">
        <v>60000</v>
      </c>
      <c r="R378" t="s">
        <v>357</v>
      </c>
      <c r="S378" t="s">
        <v>59</v>
      </c>
      <c r="T378" t="s">
        <v>48</v>
      </c>
      <c r="V378" t="s">
        <v>999</v>
      </c>
      <c r="W378" t="s">
        <v>1000</v>
      </c>
      <c r="X378" t="s">
        <v>1719</v>
      </c>
    </row>
    <row r="379" spans="1:24">
      <c r="A379" t="s">
        <v>104</v>
      </c>
      <c r="B379" t="s">
        <v>561</v>
      </c>
      <c r="C379" t="s">
        <v>562</v>
      </c>
      <c r="F379" t="s">
        <v>28</v>
      </c>
      <c r="G379" t="s">
        <v>29</v>
      </c>
      <c r="H379" t="s">
        <v>42</v>
      </c>
      <c r="I379" t="s">
        <v>28</v>
      </c>
      <c r="J379" s="5">
        <v>110201</v>
      </c>
      <c r="K379" t="s">
        <v>30</v>
      </c>
      <c r="L379" t="s">
        <v>563</v>
      </c>
      <c r="M379" t="s">
        <v>32</v>
      </c>
      <c r="N379" t="s">
        <v>384</v>
      </c>
      <c r="O379" t="s">
        <v>346</v>
      </c>
      <c r="P379" s="3">
        <v>100650</v>
      </c>
      <c r="Q379" s="3">
        <v>100650</v>
      </c>
      <c r="R379" t="s">
        <v>108</v>
      </c>
      <c r="S379" t="s">
        <v>59</v>
      </c>
      <c r="T379" t="s">
        <v>48</v>
      </c>
      <c r="X379" t="s">
        <v>564</v>
      </c>
    </row>
    <row r="380" spans="1:24">
      <c r="A380" t="s">
        <v>104</v>
      </c>
      <c r="B380" t="s">
        <v>1614</v>
      </c>
      <c r="C380" t="s">
        <v>1615</v>
      </c>
      <c r="F380" t="s">
        <v>28</v>
      </c>
      <c r="G380" t="s">
        <v>29</v>
      </c>
      <c r="H380" t="s">
        <v>42</v>
      </c>
      <c r="I380" t="s">
        <v>28</v>
      </c>
      <c r="J380" s="5">
        <v>110201</v>
      </c>
      <c r="K380" t="s">
        <v>30</v>
      </c>
      <c r="L380" t="s">
        <v>1616</v>
      </c>
      <c r="M380" t="s">
        <v>32</v>
      </c>
      <c r="N380" t="s">
        <v>1296</v>
      </c>
      <c r="O380" t="s">
        <v>1297</v>
      </c>
      <c r="P380" s="3">
        <v>60000</v>
      </c>
      <c r="Q380" s="3">
        <v>60000</v>
      </c>
      <c r="R380" t="s">
        <v>108</v>
      </c>
      <c r="S380" t="s">
        <v>59</v>
      </c>
      <c r="T380" t="s">
        <v>48</v>
      </c>
      <c r="V380" t="s">
        <v>999</v>
      </c>
      <c r="W380" t="s">
        <v>1000</v>
      </c>
      <c r="X380" t="s">
        <v>1617</v>
      </c>
    </row>
    <row r="381" spans="1:24">
      <c r="A381" t="s">
        <v>110</v>
      </c>
      <c r="B381" t="s">
        <v>1786</v>
      </c>
      <c r="C381" t="s">
        <v>1787</v>
      </c>
      <c r="F381" t="s">
        <v>28</v>
      </c>
      <c r="G381" t="s">
        <v>29</v>
      </c>
      <c r="I381" t="s">
        <v>28</v>
      </c>
      <c r="J381" s="5">
        <v>110201</v>
      </c>
      <c r="K381" t="s">
        <v>30</v>
      </c>
      <c r="L381" t="s">
        <v>1788</v>
      </c>
      <c r="M381" t="s">
        <v>32</v>
      </c>
      <c r="N381" t="s">
        <v>1296</v>
      </c>
      <c r="O381" t="s">
        <v>1297</v>
      </c>
      <c r="P381" s="3">
        <v>60000</v>
      </c>
      <c r="Q381" s="3">
        <v>60000</v>
      </c>
      <c r="R381" t="s">
        <v>114</v>
      </c>
      <c r="S381" t="s">
        <v>59</v>
      </c>
      <c r="T381" t="s">
        <v>48</v>
      </c>
      <c r="V381" t="s">
        <v>1094</v>
      </c>
      <c r="W381" t="s">
        <v>1298</v>
      </c>
      <c r="X381" t="s">
        <v>1789</v>
      </c>
    </row>
    <row r="382" spans="1:24">
      <c r="A382" t="s">
        <v>324</v>
      </c>
      <c r="B382" t="s">
        <v>2566</v>
      </c>
      <c r="C382" t="s">
        <v>2567</v>
      </c>
      <c r="F382" t="s">
        <v>28</v>
      </c>
      <c r="G382" t="s">
        <v>29</v>
      </c>
      <c r="I382" t="s">
        <v>28</v>
      </c>
      <c r="J382" s="5">
        <v>110201</v>
      </c>
      <c r="K382" t="s">
        <v>30</v>
      </c>
      <c r="L382" t="s">
        <v>2568</v>
      </c>
      <c r="M382" t="s">
        <v>32</v>
      </c>
      <c r="N382" t="s">
        <v>1076</v>
      </c>
      <c r="O382" t="s">
        <v>1077</v>
      </c>
      <c r="P382" s="3">
        <v>52000</v>
      </c>
      <c r="Q382" s="3">
        <v>52000</v>
      </c>
      <c r="R382" t="s">
        <v>329</v>
      </c>
      <c r="S382" t="s">
        <v>59</v>
      </c>
      <c r="T382" t="s">
        <v>48</v>
      </c>
      <c r="V382" t="s">
        <v>999</v>
      </c>
      <c r="W382" t="s">
        <v>1000</v>
      </c>
      <c r="X382" t="s">
        <v>2569</v>
      </c>
    </row>
    <row r="383" spans="1:24">
      <c r="A383" t="s">
        <v>324</v>
      </c>
      <c r="B383" t="s">
        <v>895</v>
      </c>
      <c r="C383" t="s">
        <v>896</v>
      </c>
      <c r="F383" t="s">
        <v>28</v>
      </c>
      <c r="G383" t="s">
        <v>29</v>
      </c>
      <c r="H383" t="s">
        <v>42</v>
      </c>
      <c r="I383" t="s">
        <v>28</v>
      </c>
      <c r="J383" s="5">
        <v>110201</v>
      </c>
      <c r="K383" t="s">
        <v>30</v>
      </c>
      <c r="L383" t="s">
        <v>897</v>
      </c>
      <c r="M383" t="s">
        <v>32</v>
      </c>
      <c r="N383" t="s">
        <v>384</v>
      </c>
      <c r="O383" t="s">
        <v>346</v>
      </c>
      <c r="P383" s="3">
        <v>76000</v>
      </c>
      <c r="Q383" s="3">
        <v>76000</v>
      </c>
      <c r="R383" t="s">
        <v>329</v>
      </c>
      <c r="S383" t="s">
        <v>59</v>
      </c>
      <c r="T383" t="s">
        <v>48</v>
      </c>
      <c r="X383" t="s">
        <v>898</v>
      </c>
    </row>
    <row r="384" spans="1:24">
      <c r="A384" t="s">
        <v>1310</v>
      </c>
      <c r="B384" t="s">
        <v>1769</v>
      </c>
      <c r="C384" t="s">
        <v>1770</v>
      </c>
      <c r="F384" t="s">
        <v>28</v>
      </c>
      <c r="G384" t="s">
        <v>29</v>
      </c>
      <c r="H384" t="s">
        <v>42</v>
      </c>
      <c r="I384" t="s">
        <v>28</v>
      </c>
      <c r="J384" s="5">
        <v>110201</v>
      </c>
      <c r="K384" t="s">
        <v>30</v>
      </c>
      <c r="L384" t="s">
        <v>1771</v>
      </c>
      <c r="M384" t="s">
        <v>32</v>
      </c>
      <c r="N384" t="s">
        <v>1432</v>
      </c>
      <c r="O384" t="s">
        <v>1297</v>
      </c>
      <c r="P384" s="3">
        <v>60000</v>
      </c>
      <c r="Q384" s="3">
        <v>60000</v>
      </c>
      <c r="R384" t="s">
        <v>1314</v>
      </c>
      <c r="S384" t="s">
        <v>59</v>
      </c>
      <c r="T384" t="s">
        <v>48</v>
      </c>
      <c r="V384" t="s">
        <v>999</v>
      </c>
      <c r="W384" t="s">
        <v>1000</v>
      </c>
      <c r="X384" t="s">
        <v>1772</v>
      </c>
    </row>
    <row r="385" spans="1:24">
      <c r="A385" t="s">
        <v>1310</v>
      </c>
      <c r="B385" t="s">
        <v>2519</v>
      </c>
      <c r="C385" t="s">
        <v>1770</v>
      </c>
      <c r="F385" t="s">
        <v>28</v>
      </c>
      <c r="G385" t="s">
        <v>29</v>
      </c>
      <c r="I385" t="s">
        <v>28</v>
      </c>
      <c r="J385" s="5">
        <v>110201</v>
      </c>
      <c r="K385" t="s">
        <v>30</v>
      </c>
      <c r="L385" t="s">
        <v>2520</v>
      </c>
      <c r="M385" t="s">
        <v>32</v>
      </c>
      <c r="N385" t="s">
        <v>1076</v>
      </c>
      <c r="O385" t="s">
        <v>1077</v>
      </c>
      <c r="P385" s="3">
        <v>52000</v>
      </c>
      <c r="Q385" s="3">
        <v>52000</v>
      </c>
      <c r="R385" t="s">
        <v>1314</v>
      </c>
      <c r="S385" t="s">
        <v>59</v>
      </c>
      <c r="T385" t="s">
        <v>48</v>
      </c>
      <c r="V385" t="s">
        <v>1094</v>
      </c>
      <c r="W385" t="s">
        <v>1298</v>
      </c>
      <c r="X385" t="s">
        <v>2521</v>
      </c>
    </row>
    <row r="386" spans="1:24">
      <c r="A386" t="s">
        <v>474</v>
      </c>
      <c r="B386" t="s">
        <v>475</v>
      </c>
      <c r="C386" t="s">
        <v>476</v>
      </c>
      <c r="F386" t="s">
        <v>28</v>
      </c>
      <c r="G386" t="s">
        <v>29</v>
      </c>
      <c r="H386" t="s">
        <v>42</v>
      </c>
      <c r="I386" t="s">
        <v>28</v>
      </c>
      <c r="J386" s="5">
        <v>110201</v>
      </c>
      <c r="K386" t="s">
        <v>30</v>
      </c>
      <c r="L386" t="s">
        <v>477</v>
      </c>
      <c r="M386" t="s">
        <v>32</v>
      </c>
      <c r="N386" t="s">
        <v>44</v>
      </c>
      <c r="O386" t="s">
        <v>45</v>
      </c>
      <c r="P386" s="3">
        <v>320000</v>
      </c>
      <c r="Q386" s="3">
        <v>320000</v>
      </c>
      <c r="R386" t="s">
        <v>478</v>
      </c>
      <c r="S386" t="s">
        <v>59</v>
      </c>
      <c r="T386" t="s">
        <v>48</v>
      </c>
      <c r="X386" t="s">
        <v>479</v>
      </c>
    </row>
    <row r="387" spans="1:24">
      <c r="A387" t="s">
        <v>474</v>
      </c>
      <c r="B387" t="s">
        <v>755</v>
      </c>
      <c r="C387" t="s">
        <v>476</v>
      </c>
      <c r="F387" t="s">
        <v>28</v>
      </c>
      <c r="G387" t="s">
        <v>29</v>
      </c>
      <c r="H387" t="s">
        <v>42</v>
      </c>
      <c r="I387" t="s">
        <v>28</v>
      </c>
      <c r="J387" s="5">
        <v>110201</v>
      </c>
      <c r="K387" t="s">
        <v>30</v>
      </c>
      <c r="L387" t="s">
        <v>756</v>
      </c>
      <c r="M387" t="s">
        <v>32</v>
      </c>
      <c r="N387" t="s">
        <v>384</v>
      </c>
      <c r="O387" t="s">
        <v>346</v>
      </c>
      <c r="P387" s="3">
        <v>100650</v>
      </c>
      <c r="Q387" s="3">
        <v>100650</v>
      </c>
      <c r="R387" t="s">
        <v>478</v>
      </c>
      <c r="S387" t="s">
        <v>59</v>
      </c>
      <c r="T387" t="s">
        <v>48</v>
      </c>
      <c r="X387" t="s">
        <v>757</v>
      </c>
    </row>
    <row r="388" spans="1:24">
      <c r="A388" t="s">
        <v>474</v>
      </c>
      <c r="B388" t="s">
        <v>1629</v>
      </c>
      <c r="C388" t="s">
        <v>476</v>
      </c>
      <c r="F388" t="s">
        <v>28</v>
      </c>
      <c r="G388" t="s">
        <v>29</v>
      </c>
      <c r="I388" t="s">
        <v>28</v>
      </c>
      <c r="J388" s="5">
        <v>110201</v>
      </c>
      <c r="K388" t="s">
        <v>30</v>
      </c>
      <c r="L388" t="s">
        <v>1630</v>
      </c>
      <c r="M388" t="s">
        <v>32</v>
      </c>
      <c r="N388" t="s">
        <v>1296</v>
      </c>
      <c r="O388" t="s">
        <v>1297</v>
      </c>
      <c r="P388" s="3">
        <v>60000</v>
      </c>
      <c r="Q388" s="3">
        <v>60000</v>
      </c>
      <c r="R388" t="s">
        <v>478</v>
      </c>
      <c r="S388" t="s">
        <v>59</v>
      </c>
      <c r="T388" t="s">
        <v>48</v>
      </c>
      <c r="V388" t="s">
        <v>999</v>
      </c>
      <c r="W388" t="s">
        <v>1000</v>
      </c>
      <c r="X388" t="s">
        <v>1631</v>
      </c>
    </row>
    <row r="389" spans="1:24">
      <c r="A389" t="s">
        <v>298</v>
      </c>
      <c r="B389" t="s">
        <v>299</v>
      </c>
      <c r="C389" t="s">
        <v>300</v>
      </c>
      <c r="F389" t="s">
        <v>28</v>
      </c>
      <c r="G389" t="s">
        <v>29</v>
      </c>
      <c r="H389" t="s">
        <v>64</v>
      </c>
      <c r="I389" t="s">
        <v>28</v>
      </c>
      <c r="J389" s="5">
        <v>110201</v>
      </c>
      <c r="K389" t="s">
        <v>30</v>
      </c>
      <c r="L389" t="s">
        <v>301</v>
      </c>
      <c r="M389" t="s">
        <v>32</v>
      </c>
      <c r="N389" t="s">
        <v>44</v>
      </c>
      <c r="O389" t="s">
        <v>45</v>
      </c>
      <c r="P389" s="3">
        <v>300000</v>
      </c>
      <c r="Q389" s="3">
        <v>300000</v>
      </c>
      <c r="R389" t="s">
        <v>302</v>
      </c>
      <c r="S389" t="s">
        <v>59</v>
      </c>
      <c r="T389" t="s">
        <v>48</v>
      </c>
      <c r="X389" t="s">
        <v>303</v>
      </c>
    </row>
    <row r="390" spans="1:24">
      <c r="A390" t="s">
        <v>74</v>
      </c>
      <c r="B390" t="s">
        <v>75</v>
      </c>
      <c r="C390" t="s">
        <v>76</v>
      </c>
      <c r="F390" t="s">
        <v>28</v>
      </c>
      <c r="G390" t="s">
        <v>29</v>
      </c>
      <c r="H390" t="s">
        <v>42</v>
      </c>
      <c r="I390" t="s">
        <v>28</v>
      </c>
      <c r="J390" s="5">
        <v>110201</v>
      </c>
      <c r="K390" t="s">
        <v>30</v>
      </c>
      <c r="L390" t="s">
        <v>77</v>
      </c>
      <c r="M390" t="s">
        <v>32</v>
      </c>
      <c r="N390" t="s">
        <v>44</v>
      </c>
      <c r="O390" t="s">
        <v>45</v>
      </c>
      <c r="P390" s="3">
        <v>350000</v>
      </c>
      <c r="Q390" s="3">
        <v>274586</v>
      </c>
      <c r="R390" t="s">
        <v>78</v>
      </c>
      <c r="S390" t="s">
        <v>59</v>
      </c>
      <c r="T390" t="s">
        <v>48</v>
      </c>
      <c r="X390" t="s">
        <v>79</v>
      </c>
    </row>
    <row r="391" spans="1:24">
      <c r="A391" t="s">
        <v>250</v>
      </c>
      <c r="B391" t="s">
        <v>829</v>
      </c>
      <c r="C391" t="s">
        <v>830</v>
      </c>
      <c r="F391" t="s">
        <v>28</v>
      </c>
      <c r="G391" t="s">
        <v>29</v>
      </c>
      <c r="H391" t="s">
        <v>42</v>
      </c>
      <c r="I391" t="s">
        <v>28</v>
      </c>
      <c r="J391" s="5">
        <v>110201</v>
      </c>
      <c r="K391" t="s">
        <v>30</v>
      </c>
      <c r="L391" t="s">
        <v>831</v>
      </c>
      <c r="M391" t="s">
        <v>32</v>
      </c>
      <c r="N391" t="s">
        <v>384</v>
      </c>
      <c r="O391" t="s">
        <v>346</v>
      </c>
      <c r="P391" s="3">
        <v>100650</v>
      </c>
      <c r="Q391" s="3">
        <v>100650</v>
      </c>
      <c r="R391" t="s">
        <v>253</v>
      </c>
      <c r="S391" t="s">
        <v>59</v>
      </c>
      <c r="T391" t="s">
        <v>48</v>
      </c>
      <c r="X391" t="s">
        <v>832</v>
      </c>
    </row>
    <row r="392" spans="1:24">
      <c r="A392" t="s">
        <v>620</v>
      </c>
      <c r="B392" t="s">
        <v>621</v>
      </c>
      <c r="C392" t="s">
        <v>622</v>
      </c>
      <c r="F392" t="s">
        <v>28</v>
      </c>
      <c r="G392" t="s">
        <v>29</v>
      </c>
      <c r="H392" t="s">
        <v>42</v>
      </c>
      <c r="I392" t="s">
        <v>28</v>
      </c>
      <c r="J392" s="5">
        <v>110201</v>
      </c>
      <c r="K392" t="s">
        <v>30</v>
      </c>
      <c r="L392" t="s">
        <v>623</v>
      </c>
      <c r="M392" t="s">
        <v>32</v>
      </c>
      <c r="N392" t="s">
        <v>624</v>
      </c>
      <c r="O392" t="s">
        <v>187</v>
      </c>
      <c r="P392" s="3">
        <v>300000</v>
      </c>
      <c r="Q392" s="3">
        <v>300000</v>
      </c>
      <c r="R392" t="s">
        <v>625</v>
      </c>
      <c r="S392" t="s">
        <v>59</v>
      </c>
      <c r="T392" t="s">
        <v>48</v>
      </c>
      <c r="X392" t="s">
        <v>626</v>
      </c>
    </row>
    <row r="393" spans="1:24">
      <c r="A393" t="s">
        <v>602</v>
      </c>
      <c r="B393" t="s">
        <v>1657</v>
      </c>
      <c r="C393" t="s">
        <v>1658</v>
      </c>
      <c r="F393" t="s">
        <v>28</v>
      </c>
      <c r="G393" t="s">
        <v>29</v>
      </c>
      <c r="H393" t="s">
        <v>42</v>
      </c>
      <c r="I393" t="s">
        <v>28</v>
      </c>
      <c r="J393" s="5">
        <v>110201</v>
      </c>
      <c r="K393" t="s">
        <v>30</v>
      </c>
      <c r="L393" t="s">
        <v>1659</v>
      </c>
      <c r="M393" t="s">
        <v>32</v>
      </c>
      <c r="N393" t="s">
        <v>1296</v>
      </c>
      <c r="O393" t="s">
        <v>1297</v>
      </c>
      <c r="P393" s="3">
        <v>33000</v>
      </c>
      <c r="Q393" s="3">
        <v>33000</v>
      </c>
      <c r="R393" t="s">
        <v>606</v>
      </c>
      <c r="S393" t="s">
        <v>59</v>
      </c>
      <c r="T393" t="s">
        <v>48</v>
      </c>
      <c r="V393" t="s">
        <v>999</v>
      </c>
      <c r="W393" t="s">
        <v>1000</v>
      </c>
      <c r="X393" t="s">
        <v>1660</v>
      </c>
    </row>
    <row r="394" spans="1:24">
      <c r="A394" t="s">
        <v>602</v>
      </c>
      <c r="B394" t="s">
        <v>603</v>
      </c>
      <c r="C394" t="s">
        <v>604</v>
      </c>
      <c r="F394" t="s">
        <v>28</v>
      </c>
      <c r="G394" t="s">
        <v>29</v>
      </c>
      <c r="H394" t="s">
        <v>42</v>
      </c>
      <c r="I394" t="s">
        <v>28</v>
      </c>
      <c r="J394" s="5">
        <v>110201</v>
      </c>
      <c r="K394" t="s">
        <v>30</v>
      </c>
      <c r="L394" t="s">
        <v>605</v>
      </c>
      <c r="M394" t="s">
        <v>32</v>
      </c>
      <c r="N394" t="s">
        <v>384</v>
      </c>
      <c r="O394" t="s">
        <v>346</v>
      </c>
      <c r="P394" s="3">
        <v>38900</v>
      </c>
      <c r="Q394" s="3">
        <v>38900</v>
      </c>
      <c r="R394" t="s">
        <v>606</v>
      </c>
      <c r="S394" t="s">
        <v>59</v>
      </c>
      <c r="T394" t="s">
        <v>48</v>
      </c>
      <c r="X394" t="s">
        <v>607</v>
      </c>
    </row>
    <row r="395" spans="1:24">
      <c r="A395" t="s">
        <v>298</v>
      </c>
      <c r="B395" t="s">
        <v>1668</v>
      </c>
      <c r="C395" t="s">
        <v>1669</v>
      </c>
      <c r="F395" t="s">
        <v>28</v>
      </c>
      <c r="G395" t="s">
        <v>29</v>
      </c>
      <c r="H395" t="s">
        <v>42</v>
      </c>
      <c r="I395" t="s">
        <v>28</v>
      </c>
      <c r="J395" s="5">
        <v>110201</v>
      </c>
      <c r="K395" t="s">
        <v>30</v>
      </c>
      <c r="L395" t="s">
        <v>1670</v>
      </c>
      <c r="M395" t="s">
        <v>32</v>
      </c>
      <c r="N395" t="s">
        <v>1296</v>
      </c>
      <c r="O395" t="s">
        <v>1297</v>
      </c>
      <c r="P395" s="3">
        <v>60000</v>
      </c>
      <c r="Q395" s="3">
        <v>60000</v>
      </c>
      <c r="R395" t="s">
        <v>302</v>
      </c>
      <c r="S395" t="s">
        <v>59</v>
      </c>
      <c r="T395" t="s">
        <v>48</v>
      </c>
      <c r="V395" t="s">
        <v>1104</v>
      </c>
      <c r="W395" t="s">
        <v>1160</v>
      </c>
      <c r="X395" t="s">
        <v>1671</v>
      </c>
    </row>
    <row r="396" spans="1:24">
      <c r="A396" t="s">
        <v>182</v>
      </c>
      <c r="B396" t="s">
        <v>183</v>
      </c>
      <c r="C396" t="s">
        <v>184</v>
      </c>
      <c r="F396" t="s">
        <v>28</v>
      </c>
      <c r="G396" t="s">
        <v>29</v>
      </c>
      <c r="I396" t="s">
        <v>28</v>
      </c>
      <c r="J396" s="5">
        <v>110201</v>
      </c>
      <c r="K396" t="s">
        <v>30</v>
      </c>
      <c r="L396" t="s">
        <v>185</v>
      </c>
      <c r="M396" t="s">
        <v>32</v>
      </c>
      <c r="N396" t="s">
        <v>186</v>
      </c>
      <c r="O396" t="s">
        <v>187</v>
      </c>
      <c r="P396" s="3">
        <v>29500</v>
      </c>
      <c r="Q396" s="3">
        <v>29500</v>
      </c>
      <c r="R396" t="s">
        <v>188</v>
      </c>
      <c r="S396" t="s">
        <v>189</v>
      </c>
      <c r="T396" t="s">
        <v>37</v>
      </c>
      <c r="X396" t="s">
        <v>190</v>
      </c>
    </row>
    <row r="397" spans="1:24">
      <c r="A397" t="s">
        <v>182</v>
      </c>
      <c r="B397" t="s">
        <v>697</v>
      </c>
      <c r="C397" t="s">
        <v>184</v>
      </c>
      <c r="F397" t="s">
        <v>28</v>
      </c>
      <c r="G397" t="s">
        <v>29</v>
      </c>
      <c r="I397" t="s">
        <v>28</v>
      </c>
      <c r="J397" s="5">
        <v>110201</v>
      </c>
      <c r="K397" t="s">
        <v>30</v>
      </c>
      <c r="L397" t="s">
        <v>698</v>
      </c>
      <c r="M397" t="s">
        <v>32</v>
      </c>
      <c r="N397" t="s">
        <v>431</v>
      </c>
      <c r="O397" t="s">
        <v>699</v>
      </c>
      <c r="P397" s="3">
        <v>36300</v>
      </c>
      <c r="Q397" s="3">
        <v>36300</v>
      </c>
      <c r="R397" t="s">
        <v>188</v>
      </c>
      <c r="S397" t="s">
        <v>189</v>
      </c>
      <c r="T397" t="s">
        <v>37</v>
      </c>
      <c r="X397" t="s">
        <v>700</v>
      </c>
    </row>
    <row r="398" spans="1:24">
      <c r="A398" t="s">
        <v>110</v>
      </c>
      <c r="B398" t="s">
        <v>111</v>
      </c>
      <c r="C398" t="s">
        <v>112</v>
      </c>
      <c r="F398" t="s">
        <v>28</v>
      </c>
      <c r="G398" t="s">
        <v>29</v>
      </c>
      <c r="H398" t="s">
        <v>42</v>
      </c>
      <c r="I398" t="s">
        <v>28</v>
      </c>
      <c r="J398" s="5">
        <v>110201</v>
      </c>
      <c r="K398" t="s">
        <v>30</v>
      </c>
      <c r="L398" t="s">
        <v>113</v>
      </c>
      <c r="M398" t="s">
        <v>32</v>
      </c>
      <c r="N398" t="s">
        <v>44</v>
      </c>
      <c r="O398" t="s">
        <v>45</v>
      </c>
      <c r="P398" s="3">
        <v>60000</v>
      </c>
      <c r="Q398" s="3">
        <v>60000</v>
      </c>
      <c r="R398" t="s">
        <v>114</v>
      </c>
      <c r="S398" t="s">
        <v>59</v>
      </c>
      <c r="T398" t="s">
        <v>48</v>
      </c>
      <c r="X398" t="s">
        <v>115</v>
      </c>
    </row>
    <row r="399" spans="1:24">
      <c r="A399" t="s">
        <v>182</v>
      </c>
      <c r="B399" t="s">
        <v>428</v>
      </c>
      <c r="C399" t="s">
        <v>429</v>
      </c>
      <c r="F399" t="s">
        <v>28</v>
      </c>
      <c r="G399" t="s">
        <v>29</v>
      </c>
      <c r="H399" t="s">
        <v>42</v>
      </c>
      <c r="I399" t="s">
        <v>28</v>
      </c>
      <c r="J399" s="5">
        <v>110201</v>
      </c>
      <c r="K399" t="s">
        <v>30</v>
      </c>
      <c r="L399" t="s">
        <v>430</v>
      </c>
      <c r="M399" t="s">
        <v>32</v>
      </c>
      <c r="N399" t="s">
        <v>431</v>
      </c>
      <c r="O399" t="s">
        <v>432</v>
      </c>
      <c r="P399" s="5">
        <v>700</v>
      </c>
      <c r="Q399" s="5">
        <v>700</v>
      </c>
      <c r="R399" t="s">
        <v>188</v>
      </c>
      <c r="S399" t="s">
        <v>189</v>
      </c>
      <c r="T399" t="s">
        <v>37</v>
      </c>
      <c r="X399" t="s">
        <v>433</v>
      </c>
    </row>
    <row r="400" spans="1:24">
      <c r="A400" t="s">
        <v>182</v>
      </c>
      <c r="B400" t="s">
        <v>839</v>
      </c>
      <c r="C400" t="s">
        <v>840</v>
      </c>
      <c r="F400" t="s">
        <v>28</v>
      </c>
      <c r="G400" t="s">
        <v>29</v>
      </c>
      <c r="I400" t="s">
        <v>28</v>
      </c>
      <c r="J400" s="5">
        <v>110201</v>
      </c>
      <c r="K400" t="s">
        <v>30</v>
      </c>
      <c r="L400" t="s">
        <v>841</v>
      </c>
      <c r="M400" t="s">
        <v>32</v>
      </c>
      <c r="N400" t="s">
        <v>462</v>
      </c>
      <c r="O400" t="s">
        <v>699</v>
      </c>
      <c r="P400" s="3">
        <v>4310</v>
      </c>
      <c r="Q400" s="3">
        <v>4310</v>
      </c>
      <c r="R400" t="s">
        <v>188</v>
      </c>
      <c r="S400" t="s">
        <v>189</v>
      </c>
      <c r="T400" t="s">
        <v>37</v>
      </c>
      <c r="X400" t="s">
        <v>842</v>
      </c>
    </row>
    <row r="401" spans="1:24">
      <c r="A401" t="s">
        <v>182</v>
      </c>
      <c r="B401" t="s">
        <v>1441</v>
      </c>
      <c r="C401" t="s">
        <v>840</v>
      </c>
      <c r="F401" t="s">
        <v>28</v>
      </c>
      <c r="G401" t="s">
        <v>29</v>
      </c>
      <c r="H401" t="s">
        <v>42</v>
      </c>
      <c r="I401" t="s">
        <v>28</v>
      </c>
      <c r="J401" s="5">
        <v>110201</v>
      </c>
      <c r="K401" t="s">
        <v>30</v>
      </c>
      <c r="L401" t="s">
        <v>1442</v>
      </c>
      <c r="M401" t="s">
        <v>32</v>
      </c>
      <c r="N401" t="s">
        <v>973</v>
      </c>
      <c r="O401" t="s">
        <v>1443</v>
      </c>
      <c r="P401" s="3">
        <v>3000</v>
      </c>
      <c r="Q401" s="3">
        <v>3000</v>
      </c>
      <c r="R401" t="s">
        <v>188</v>
      </c>
      <c r="S401" t="s">
        <v>189</v>
      </c>
      <c r="T401" t="s">
        <v>37</v>
      </c>
      <c r="V401" t="s">
        <v>1094</v>
      </c>
      <c r="W401" t="s">
        <v>1298</v>
      </c>
      <c r="X401" t="s">
        <v>1444</v>
      </c>
    </row>
    <row r="402" spans="1:24">
      <c r="A402" t="s">
        <v>1491</v>
      </c>
      <c r="B402" t="s">
        <v>1492</v>
      </c>
      <c r="C402" t="s">
        <v>1493</v>
      </c>
      <c r="F402" t="s">
        <v>28</v>
      </c>
      <c r="G402" t="s">
        <v>29</v>
      </c>
      <c r="I402" t="s">
        <v>28</v>
      </c>
      <c r="J402" s="5">
        <v>110201</v>
      </c>
      <c r="K402" t="s">
        <v>30</v>
      </c>
      <c r="L402" t="s">
        <v>1494</v>
      </c>
      <c r="M402" t="s">
        <v>32</v>
      </c>
      <c r="N402" t="s">
        <v>1296</v>
      </c>
      <c r="O402" t="s">
        <v>1495</v>
      </c>
      <c r="P402" s="3">
        <v>75200</v>
      </c>
      <c r="Q402" s="3">
        <v>75200</v>
      </c>
      <c r="R402" t="s">
        <v>1496</v>
      </c>
      <c r="S402" t="s">
        <v>1497</v>
      </c>
      <c r="T402" t="s">
        <v>37</v>
      </c>
      <c r="V402" t="s">
        <v>1104</v>
      </c>
      <c r="W402" t="s">
        <v>1160</v>
      </c>
      <c r="X402" t="s">
        <v>1498</v>
      </c>
    </row>
    <row r="403" spans="1:24">
      <c r="A403" t="s">
        <v>401</v>
      </c>
      <c r="B403" t="s">
        <v>1679</v>
      </c>
      <c r="C403" t="s">
        <v>1680</v>
      </c>
      <c r="F403" t="s">
        <v>28</v>
      </c>
      <c r="G403" t="s">
        <v>29</v>
      </c>
      <c r="I403" t="s">
        <v>28</v>
      </c>
      <c r="J403" s="5">
        <v>110201</v>
      </c>
      <c r="K403" t="s">
        <v>30</v>
      </c>
      <c r="L403" t="s">
        <v>1681</v>
      </c>
      <c r="M403" t="s">
        <v>32</v>
      </c>
      <c r="N403" t="s">
        <v>1296</v>
      </c>
      <c r="O403" t="s">
        <v>1297</v>
      </c>
      <c r="P403" s="3">
        <v>784080</v>
      </c>
      <c r="Q403" s="3">
        <v>784080</v>
      </c>
      <c r="R403" t="s">
        <v>369</v>
      </c>
      <c r="S403" t="s">
        <v>405</v>
      </c>
      <c r="T403" t="s">
        <v>37</v>
      </c>
      <c r="V403" t="s">
        <v>999</v>
      </c>
      <c r="W403" t="s">
        <v>1000</v>
      </c>
      <c r="X403" t="s">
        <v>1682</v>
      </c>
    </row>
    <row r="404" spans="1:24">
      <c r="A404" t="s">
        <v>182</v>
      </c>
      <c r="B404" t="s">
        <v>1552</v>
      </c>
      <c r="C404" t="s">
        <v>1553</v>
      </c>
      <c r="F404" t="s">
        <v>28</v>
      </c>
      <c r="G404" t="s">
        <v>29</v>
      </c>
      <c r="I404" t="s">
        <v>28</v>
      </c>
      <c r="J404" s="5">
        <v>110201</v>
      </c>
      <c r="K404" t="s">
        <v>30</v>
      </c>
      <c r="L404" t="s">
        <v>1554</v>
      </c>
      <c r="M404" t="s">
        <v>32</v>
      </c>
      <c r="N404" t="s">
        <v>1296</v>
      </c>
      <c r="O404" t="s">
        <v>1297</v>
      </c>
      <c r="P404" s="3">
        <v>25400</v>
      </c>
      <c r="Q404" s="3">
        <v>25400</v>
      </c>
      <c r="R404" t="s">
        <v>188</v>
      </c>
      <c r="S404" t="s">
        <v>189</v>
      </c>
      <c r="T404" t="s">
        <v>37</v>
      </c>
      <c r="V404" t="s">
        <v>999</v>
      </c>
      <c r="W404" t="s">
        <v>1000</v>
      </c>
      <c r="X404" t="s">
        <v>1555</v>
      </c>
    </row>
    <row r="405" spans="1:24">
      <c r="A405" t="s">
        <v>955</v>
      </c>
      <c r="B405" t="s">
        <v>961</v>
      </c>
      <c r="C405" t="s">
        <v>962</v>
      </c>
      <c r="F405" t="s">
        <v>28</v>
      </c>
      <c r="G405" t="s">
        <v>29</v>
      </c>
      <c r="H405" t="s">
        <v>42</v>
      </c>
      <c r="I405" t="s">
        <v>28</v>
      </c>
      <c r="J405" s="5">
        <v>110201</v>
      </c>
      <c r="K405" t="s">
        <v>30</v>
      </c>
      <c r="L405" t="s">
        <v>963</v>
      </c>
      <c r="M405" t="s">
        <v>32</v>
      </c>
      <c r="N405" t="s">
        <v>355</v>
      </c>
      <c r="O405" t="s">
        <v>346</v>
      </c>
      <c r="P405" s="3">
        <v>35250</v>
      </c>
      <c r="Q405" s="3">
        <v>35250</v>
      </c>
      <c r="R405" t="s">
        <v>959</v>
      </c>
      <c r="S405" t="s">
        <v>47</v>
      </c>
      <c r="T405" t="s">
        <v>48</v>
      </c>
      <c r="X405" t="s">
        <v>964</v>
      </c>
    </row>
    <row r="406" spans="1:24">
      <c r="A406" t="s">
        <v>1304</v>
      </c>
      <c r="B406" t="s">
        <v>1305</v>
      </c>
      <c r="C406" t="s">
        <v>1306</v>
      </c>
      <c r="F406" t="s">
        <v>28</v>
      </c>
      <c r="G406" t="s">
        <v>29</v>
      </c>
      <c r="H406" t="s">
        <v>42</v>
      </c>
      <c r="I406" t="s">
        <v>28</v>
      </c>
      <c r="J406" s="5">
        <v>110201</v>
      </c>
      <c r="K406" t="s">
        <v>30</v>
      </c>
      <c r="L406" t="s">
        <v>1307</v>
      </c>
      <c r="M406" t="s">
        <v>32</v>
      </c>
      <c r="N406" t="s">
        <v>699</v>
      </c>
      <c r="O406" t="s">
        <v>346</v>
      </c>
      <c r="P406" s="3">
        <v>17000</v>
      </c>
      <c r="Q406" s="3">
        <v>17000</v>
      </c>
      <c r="R406" t="s">
        <v>1308</v>
      </c>
      <c r="S406" t="s">
        <v>47</v>
      </c>
      <c r="T406" t="s">
        <v>48</v>
      </c>
      <c r="V406" t="s">
        <v>999</v>
      </c>
      <c r="W406" t="s">
        <v>1000</v>
      </c>
      <c r="X406" t="s">
        <v>1309</v>
      </c>
    </row>
    <row r="407" spans="1:24">
      <c r="A407" t="s">
        <v>255</v>
      </c>
      <c r="B407" t="s">
        <v>459</v>
      </c>
      <c r="C407" t="s">
        <v>460</v>
      </c>
      <c r="F407" t="s">
        <v>28</v>
      </c>
      <c r="G407" t="s">
        <v>29</v>
      </c>
      <c r="H407" t="s">
        <v>42</v>
      </c>
      <c r="I407" t="s">
        <v>28</v>
      </c>
      <c r="J407" s="5">
        <v>110201</v>
      </c>
      <c r="K407" t="s">
        <v>30</v>
      </c>
      <c r="L407" t="s">
        <v>461</v>
      </c>
      <c r="M407" t="s">
        <v>32</v>
      </c>
      <c r="N407" t="s">
        <v>462</v>
      </c>
      <c r="O407" t="s">
        <v>346</v>
      </c>
      <c r="P407" s="3">
        <v>1768500</v>
      </c>
      <c r="Q407" s="3">
        <v>1768500</v>
      </c>
      <c r="R407" t="s">
        <v>259</v>
      </c>
      <c r="S407" t="s">
        <v>59</v>
      </c>
      <c r="T407" t="s">
        <v>48</v>
      </c>
      <c r="X407" t="s">
        <v>463</v>
      </c>
    </row>
    <row r="408" spans="1:24">
      <c r="A408" t="s">
        <v>255</v>
      </c>
      <c r="B408" t="s">
        <v>734</v>
      </c>
      <c r="C408" t="s">
        <v>735</v>
      </c>
      <c r="F408" t="s">
        <v>28</v>
      </c>
      <c r="G408" t="s">
        <v>29</v>
      </c>
      <c r="H408" t="s">
        <v>42</v>
      </c>
      <c r="I408" t="s">
        <v>28</v>
      </c>
      <c r="J408" s="5">
        <v>110201</v>
      </c>
      <c r="K408" t="s">
        <v>30</v>
      </c>
      <c r="L408" t="s">
        <v>736</v>
      </c>
      <c r="M408" t="s">
        <v>32</v>
      </c>
      <c r="N408" t="s">
        <v>462</v>
      </c>
      <c r="O408" t="s">
        <v>346</v>
      </c>
      <c r="P408" s="3">
        <v>1268500</v>
      </c>
      <c r="Q408" s="3">
        <v>1268500</v>
      </c>
      <c r="R408" t="s">
        <v>259</v>
      </c>
      <c r="S408" t="s">
        <v>59</v>
      </c>
      <c r="T408" t="s">
        <v>48</v>
      </c>
      <c r="X408" t="s">
        <v>737</v>
      </c>
    </row>
    <row r="409" spans="1:24">
      <c r="A409" t="s">
        <v>2292</v>
      </c>
      <c r="B409" t="s">
        <v>2293</v>
      </c>
      <c r="C409" t="s">
        <v>2294</v>
      </c>
      <c r="F409" t="s">
        <v>28</v>
      </c>
      <c r="G409" t="s">
        <v>29</v>
      </c>
      <c r="H409" t="s">
        <v>42</v>
      </c>
      <c r="I409" t="s">
        <v>28</v>
      </c>
      <c r="J409" s="5">
        <v>110201</v>
      </c>
      <c r="K409" t="s">
        <v>30</v>
      </c>
      <c r="L409" t="s">
        <v>2295</v>
      </c>
      <c r="M409" t="s">
        <v>32</v>
      </c>
      <c r="N409" t="s">
        <v>1296</v>
      </c>
      <c r="O409" t="s">
        <v>1297</v>
      </c>
      <c r="P409" s="3">
        <v>12000</v>
      </c>
      <c r="Q409" s="3">
        <v>12000</v>
      </c>
      <c r="R409" t="s">
        <v>2296</v>
      </c>
      <c r="S409" t="s">
        <v>47</v>
      </c>
      <c r="T409" t="s">
        <v>48</v>
      </c>
      <c r="V409" t="s">
        <v>999</v>
      </c>
      <c r="W409" t="s">
        <v>1000</v>
      </c>
      <c r="X409" t="s">
        <v>2297</v>
      </c>
    </row>
    <row r="410" spans="1:24">
      <c r="A410" t="s">
        <v>1505</v>
      </c>
      <c r="B410" t="s">
        <v>1506</v>
      </c>
      <c r="C410" t="s">
        <v>1507</v>
      </c>
      <c r="F410" t="s">
        <v>28</v>
      </c>
      <c r="G410" t="s">
        <v>29</v>
      </c>
      <c r="H410" t="s">
        <v>42</v>
      </c>
      <c r="I410" t="s">
        <v>28</v>
      </c>
      <c r="J410" s="5">
        <v>110201</v>
      </c>
      <c r="K410" t="s">
        <v>30</v>
      </c>
      <c r="L410" t="s">
        <v>1508</v>
      </c>
      <c r="M410" t="s">
        <v>32</v>
      </c>
      <c r="N410" t="s">
        <v>1509</v>
      </c>
      <c r="O410" t="s">
        <v>1443</v>
      </c>
      <c r="P410" s="3">
        <v>40000</v>
      </c>
      <c r="Q410" s="3">
        <v>40000</v>
      </c>
      <c r="R410" t="s">
        <v>1510</v>
      </c>
      <c r="S410" t="s">
        <v>47</v>
      </c>
      <c r="T410" t="s">
        <v>48</v>
      </c>
      <c r="V410" t="s">
        <v>999</v>
      </c>
      <c r="W410" t="s">
        <v>1000</v>
      </c>
      <c r="X410" t="s">
        <v>1511</v>
      </c>
    </row>
    <row r="411" spans="1:24">
      <c r="A411" t="s">
        <v>1326</v>
      </c>
      <c r="B411" t="s">
        <v>1938</v>
      </c>
      <c r="C411" t="s">
        <v>1939</v>
      </c>
      <c r="F411" t="s">
        <v>28</v>
      </c>
      <c r="G411" t="s">
        <v>29</v>
      </c>
      <c r="H411" t="s">
        <v>42</v>
      </c>
      <c r="I411" t="s">
        <v>28</v>
      </c>
      <c r="J411" s="5">
        <v>110201</v>
      </c>
      <c r="K411" t="s">
        <v>30</v>
      </c>
      <c r="L411" t="s">
        <v>1940</v>
      </c>
      <c r="M411" t="s">
        <v>32</v>
      </c>
      <c r="N411" t="s">
        <v>1432</v>
      </c>
      <c r="O411" t="s">
        <v>1443</v>
      </c>
      <c r="P411" s="3">
        <v>6400</v>
      </c>
      <c r="Q411" s="3">
        <v>6400</v>
      </c>
      <c r="R411" t="s">
        <v>1330</v>
      </c>
      <c r="S411" t="s">
        <v>47</v>
      </c>
      <c r="T411" t="s">
        <v>48</v>
      </c>
      <c r="V411" t="s">
        <v>999</v>
      </c>
      <c r="W411" t="s">
        <v>1000</v>
      </c>
      <c r="X411" t="s">
        <v>1941</v>
      </c>
    </row>
    <row r="412" spans="1:24">
      <c r="A412" t="s">
        <v>1220</v>
      </c>
      <c r="B412" t="s">
        <v>1221</v>
      </c>
      <c r="C412" t="s">
        <v>1222</v>
      </c>
      <c r="F412" t="s">
        <v>28</v>
      </c>
      <c r="G412" t="s">
        <v>29</v>
      </c>
      <c r="H412" t="s">
        <v>42</v>
      </c>
      <c r="I412" t="s">
        <v>28</v>
      </c>
      <c r="J412" s="5">
        <v>110201</v>
      </c>
      <c r="K412" t="s">
        <v>30</v>
      </c>
      <c r="L412" t="s">
        <v>1223</v>
      </c>
      <c r="M412" t="s">
        <v>32</v>
      </c>
      <c r="N412" t="s">
        <v>546</v>
      </c>
      <c r="O412" t="s">
        <v>346</v>
      </c>
      <c r="P412" s="3">
        <v>43200</v>
      </c>
      <c r="Q412" s="3">
        <v>43200</v>
      </c>
      <c r="R412" t="s">
        <v>1224</v>
      </c>
      <c r="S412" t="s">
        <v>47</v>
      </c>
      <c r="T412" t="s">
        <v>48</v>
      </c>
      <c r="V412" t="s">
        <v>999</v>
      </c>
      <c r="W412" t="s">
        <v>1000</v>
      </c>
      <c r="X412" t="s">
        <v>1225</v>
      </c>
    </row>
    <row r="413" spans="1:24">
      <c r="A413" t="s">
        <v>2007</v>
      </c>
      <c r="B413" t="s">
        <v>2008</v>
      </c>
      <c r="C413" t="s">
        <v>2009</v>
      </c>
      <c r="F413" t="s">
        <v>28</v>
      </c>
      <c r="G413" t="s">
        <v>29</v>
      </c>
      <c r="H413" t="s">
        <v>42</v>
      </c>
      <c r="I413" t="s">
        <v>28</v>
      </c>
      <c r="J413" s="5">
        <v>110201</v>
      </c>
      <c r="K413" t="s">
        <v>30</v>
      </c>
      <c r="L413" t="s">
        <v>2010</v>
      </c>
      <c r="M413" t="s">
        <v>32</v>
      </c>
      <c r="N413" t="s">
        <v>953</v>
      </c>
      <c r="O413" t="s">
        <v>1736</v>
      </c>
      <c r="P413" s="3">
        <v>4400</v>
      </c>
      <c r="Q413" s="3">
        <v>4400</v>
      </c>
      <c r="R413" t="s">
        <v>2011</v>
      </c>
      <c r="S413" t="s">
        <v>47</v>
      </c>
      <c r="T413" t="s">
        <v>48</v>
      </c>
      <c r="V413" t="s">
        <v>999</v>
      </c>
      <c r="W413" t="s">
        <v>1000</v>
      </c>
      <c r="X413" t="s">
        <v>2012</v>
      </c>
    </row>
    <row r="414" spans="1:24">
      <c r="A414" t="s">
        <v>1027</v>
      </c>
      <c r="B414" t="s">
        <v>1028</v>
      </c>
      <c r="C414" t="s">
        <v>1029</v>
      </c>
      <c r="F414" t="s">
        <v>28</v>
      </c>
      <c r="G414" t="s">
        <v>29</v>
      </c>
      <c r="H414" t="s">
        <v>42</v>
      </c>
      <c r="I414" t="s">
        <v>28</v>
      </c>
      <c r="J414" s="5">
        <v>110201</v>
      </c>
      <c r="K414" t="s">
        <v>30</v>
      </c>
      <c r="L414" t="s">
        <v>1030</v>
      </c>
      <c r="M414" t="s">
        <v>32</v>
      </c>
      <c r="N414" t="s">
        <v>384</v>
      </c>
      <c r="O414" t="s">
        <v>346</v>
      </c>
      <c r="P414" s="3">
        <v>12400</v>
      </c>
      <c r="Q414" s="3">
        <v>12400</v>
      </c>
      <c r="R414" t="s">
        <v>1031</v>
      </c>
      <c r="S414" t="s">
        <v>47</v>
      </c>
      <c r="T414" t="s">
        <v>48</v>
      </c>
      <c r="X414" t="s">
        <v>1032</v>
      </c>
    </row>
    <row r="415" spans="1:24">
      <c r="A415" t="s">
        <v>1234</v>
      </c>
      <c r="B415" t="s">
        <v>2117</v>
      </c>
      <c r="C415" t="s">
        <v>2118</v>
      </c>
      <c r="F415" t="s">
        <v>28</v>
      </c>
      <c r="G415" t="s">
        <v>29</v>
      </c>
      <c r="H415" t="s">
        <v>42</v>
      </c>
      <c r="I415" t="s">
        <v>28</v>
      </c>
      <c r="J415" s="5">
        <v>110201</v>
      </c>
      <c r="K415" t="s">
        <v>30</v>
      </c>
      <c r="L415" t="s">
        <v>2119</v>
      </c>
      <c r="M415" t="s">
        <v>32</v>
      </c>
      <c r="N415" t="s">
        <v>1296</v>
      </c>
      <c r="O415" t="s">
        <v>1297</v>
      </c>
      <c r="P415" s="3">
        <v>6400</v>
      </c>
      <c r="Q415" s="3">
        <v>6400</v>
      </c>
      <c r="R415" t="s">
        <v>1238</v>
      </c>
      <c r="S415" t="s">
        <v>47</v>
      </c>
      <c r="T415" t="s">
        <v>48</v>
      </c>
      <c r="V415" t="s">
        <v>999</v>
      </c>
      <c r="W415" t="s">
        <v>1000</v>
      </c>
      <c r="X415" t="s">
        <v>2120</v>
      </c>
    </row>
    <row r="416" spans="1:24">
      <c r="A416" t="s">
        <v>1951</v>
      </c>
      <c r="B416" t="s">
        <v>1952</v>
      </c>
      <c r="C416" t="s">
        <v>1953</v>
      </c>
      <c r="F416" t="s">
        <v>28</v>
      </c>
      <c r="G416" t="s">
        <v>29</v>
      </c>
      <c r="H416" t="s">
        <v>42</v>
      </c>
      <c r="I416" t="s">
        <v>28</v>
      </c>
      <c r="J416" s="5">
        <v>110201</v>
      </c>
      <c r="K416" t="s">
        <v>30</v>
      </c>
      <c r="L416" t="s">
        <v>1954</v>
      </c>
      <c r="M416" t="s">
        <v>32</v>
      </c>
      <c r="N416" t="s">
        <v>1443</v>
      </c>
      <c r="O416" t="s">
        <v>1736</v>
      </c>
      <c r="P416" s="3">
        <v>7200</v>
      </c>
      <c r="Q416" s="3">
        <v>7200</v>
      </c>
      <c r="R416" t="s">
        <v>1955</v>
      </c>
      <c r="S416" t="s">
        <v>47</v>
      </c>
      <c r="T416" t="s">
        <v>48</v>
      </c>
      <c r="V416" t="s">
        <v>999</v>
      </c>
      <c r="W416" t="s">
        <v>1000</v>
      </c>
      <c r="X416" t="s">
        <v>1956</v>
      </c>
    </row>
    <row r="417" spans="1:24">
      <c r="A417" t="s">
        <v>1979</v>
      </c>
      <c r="B417" t="s">
        <v>1980</v>
      </c>
      <c r="C417" t="s">
        <v>1953</v>
      </c>
      <c r="F417" t="s">
        <v>28</v>
      </c>
      <c r="G417" t="s">
        <v>29</v>
      </c>
      <c r="H417" t="s">
        <v>42</v>
      </c>
      <c r="I417" t="s">
        <v>28</v>
      </c>
      <c r="J417" s="5">
        <v>110201</v>
      </c>
      <c r="K417" t="s">
        <v>30</v>
      </c>
      <c r="L417" t="s">
        <v>1981</v>
      </c>
      <c r="M417" t="s">
        <v>32</v>
      </c>
      <c r="N417" t="s">
        <v>1443</v>
      </c>
      <c r="O417" t="s">
        <v>1710</v>
      </c>
      <c r="P417" s="3">
        <v>10785</v>
      </c>
      <c r="Q417" s="3">
        <v>10785</v>
      </c>
      <c r="R417" t="s">
        <v>1982</v>
      </c>
      <c r="S417" t="s">
        <v>47</v>
      </c>
      <c r="T417" t="s">
        <v>48</v>
      </c>
      <c r="V417" t="s">
        <v>999</v>
      </c>
      <c r="W417" t="s">
        <v>1000</v>
      </c>
      <c r="X417" t="s">
        <v>1983</v>
      </c>
    </row>
    <row r="418" spans="1:24">
      <c r="A418" t="s">
        <v>1067</v>
      </c>
      <c r="B418" t="s">
        <v>1984</v>
      </c>
      <c r="C418" t="s">
        <v>1953</v>
      </c>
      <c r="F418" t="s">
        <v>28</v>
      </c>
      <c r="G418" t="s">
        <v>29</v>
      </c>
      <c r="H418" t="s">
        <v>42</v>
      </c>
      <c r="I418" t="s">
        <v>28</v>
      </c>
      <c r="J418" s="5">
        <v>110201</v>
      </c>
      <c r="K418" t="s">
        <v>30</v>
      </c>
      <c r="L418" t="s">
        <v>1985</v>
      </c>
      <c r="M418" t="s">
        <v>32</v>
      </c>
      <c r="N418" t="s">
        <v>1443</v>
      </c>
      <c r="O418" t="s">
        <v>1297</v>
      </c>
      <c r="P418" s="3">
        <v>20000</v>
      </c>
      <c r="Q418" s="3">
        <v>20000</v>
      </c>
      <c r="R418" t="s">
        <v>1071</v>
      </c>
      <c r="S418" t="s">
        <v>47</v>
      </c>
      <c r="T418" t="s">
        <v>48</v>
      </c>
      <c r="V418" t="s">
        <v>999</v>
      </c>
      <c r="W418" t="s">
        <v>1000</v>
      </c>
      <c r="X418" t="s">
        <v>1986</v>
      </c>
    </row>
    <row r="419" spans="1:24">
      <c r="A419" t="s">
        <v>1993</v>
      </c>
      <c r="B419" t="s">
        <v>1994</v>
      </c>
      <c r="C419" t="s">
        <v>1953</v>
      </c>
      <c r="F419" t="s">
        <v>28</v>
      </c>
      <c r="G419" t="s">
        <v>29</v>
      </c>
      <c r="H419" t="s">
        <v>42</v>
      </c>
      <c r="I419" t="s">
        <v>28</v>
      </c>
      <c r="J419" s="5">
        <v>110201</v>
      </c>
      <c r="K419" t="s">
        <v>30</v>
      </c>
      <c r="L419" t="s">
        <v>1995</v>
      </c>
      <c r="M419" t="s">
        <v>32</v>
      </c>
      <c r="N419" t="s">
        <v>1432</v>
      </c>
      <c r="O419" t="s">
        <v>1495</v>
      </c>
      <c r="P419" s="3">
        <v>4800</v>
      </c>
      <c r="Q419" s="3">
        <v>4800</v>
      </c>
      <c r="R419" t="s">
        <v>1996</v>
      </c>
      <c r="S419" t="s">
        <v>47</v>
      </c>
      <c r="T419" t="s">
        <v>48</v>
      </c>
      <c r="V419" t="s">
        <v>999</v>
      </c>
      <c r="W419" t="s">
        <v>1000</v>
      </c>
      <c r="X419" t="s">
        <v>1997</v>
      </c>
    </row>
    <row r="420" spans="1:24">
      <c r="A420" t="s">
        <v>1261</v>
      </c>
      <c r="B420" t="s">
        <v>1998</v>
      </c>
      <c r="C420" t="s">
        <v>1953</v>
      </c>
      <c r="F420" t="s">
        <v>28</v>
      </c>
      <c r="G420" t="s">
        <v>29</v>
      </c>
      <c r="H420" t="s">
        <v>42</v>
      </c>
      <c r="I420" t="s">
        <v>28</v>
      </c>
      <c r="J420" s="5">
        <v>110201</v>
      </c>
      <c r="K420" t="s">
        <v>30</v>
      </c>
      <c r="L420" t="s">
        <v>1999</v>
      </c>
      <c r="M420" t="s">
        <v>32</v>
      </c>
      <c r="N420" t="s">
        <v>1443</v>
      </c>
      <c r="O420" t="s">
        <v>1736</v>
      </c>
      <c r="P420" s="3">
        <v>4400</v>
      </c>
      <c r="Q420" s="3">
        <v>4400</v>
      </c>
      <c r="R420" t="s">
        <v>1265</v>
      </c>
      <c r="S420" t="s">
        <v>47</v>
      </c>
      <c r="T420" t="s">
        <v>48</v>
      </c>
      <c r="V420" t="s">
        <v>999</v>
      </c>
      <c r="W420" t="s">
        <v>1000</v>
      </c>
      <c r="X420" t="s">
        <v>2000</v>
      </c>
    </row>
    <row r="421" spans="1:24">
      <c r="A421" t="s">
        <v>2025</v>
      </c>
      <c r="B421" t="s">
        <v>2026</v>
      </c>
      <c r="C421" t="s">
        <v>1953</v>
      </c>
      <c r="F421" t="s">
        <v>28</v>
      </c>
      <c r="G421" t="s">
        <v>29</v>
      </c>
      <c r="H421" t="s">
        <v>42</v>
      </c>
      <c r="I421" t="s">
        <v>28</v>
      </c>
      <c r="J421" s="5">
        <v>110201</v>
      </c>
      <c r="K421" t="s">
        <v>30</v>
      </c>
      <c r="L421" t="s">
        <v>2027</v>
      </c>
      <c r="M421" t="s">
        <v>32</v>
      </c>
      <c r="N421" t="s">
        <v>1432</v>
      </c>
      <c r="O421" t="s">
        <v>1495</v>
      </c>
      <c r="P421" s="3">
        <v>5200</v>
      </c>
      <c r="Q421" s="3">
        <v>5200</v>
      </c>
      <c r="R421" t="s">
        <v>2028</v>
      </c>
      <c r="S421" t="s">
        <v>47</v>
      </c>
      <c r="T421" t="s">
        <v>48</v>
      </c>
      <c r="V421" t="s">
        <v>999</v>
      </c>
      <c r="W421" t="s">
        <v>1000</v>
      </c>
      <c r="X421" t="s">
        <v>2029</v>
      </c>
    </row>
    <row r="422" spans="1:24">
      <c r="A422" t="s">
        <v>2139</v>
      </c>
      <c r="B422" t="s">
        <v>2140</v>
      </c>
      <c r="C422" t="s">
        <v>1953</v>
      </c>
      <c r="F422" t="s">
        <v>28</v>
      </c>
      <c r="G422" t="s">
        <v>29</v>
      </c>
      <c r="H422" t="s">
        <v>42</v>
      </c>
      <c r="I422" t="s">
        <v>28</v>
      </c>
      <c r="J422" s="5">
        <v>110201</v>
      </c>
      <c r="K422" t="s">
        <v>30</v>
      </c>
      <c r="L422" t="s">
        <v>2141</v>
      </c>
      <c r="M422" t="s">
        <v>32</v>
      </c>
      <c r="N422" t="s">
        <v>953</v>
      </c>
      <c r="O422" t="s">
        <v>953</v>
      </c>
      <c r="P422" s="3">
        <v>4800</v>
      </c>
      <c r="Q422" s="3">
        <v>4800</v>
      </c>
      <c r="R422" t="s">
        <v>2142</v>
      </c>
      <c r="S422" t="s">
        <v>47</v>
      </c>
      <c r="T422" t="s">
        <v>48</v>
      </c>
      <c r="V422" t="s">
        <v>999</v>
      </c>
      <c r="W422" t="s">
        <v>1000</v>
      </c>
      <c r="X422" t="s">
        <v>2143</v>
      </c>
    </row>
    <row r="423" spans="1:24" hidden="1">
      <c r="A423" t="s">
        <v>2168</v>
      </c>
      <c r="B423" t="s">
        <v>2169</v>
      </c>
      <c r="C423" t="s">
        <v>2170</v>
      </c>
      <c r="F423" t="s">
        <v>28</v>
      </c>
      <c r="G423" t="s">
        <v>29</v>
      </c>
      <c r="I423" t="s">
        <v>28</v>
      </c>
      <c r="J423" s="5">
        <v>110201</v>
      </c>
      <c r="K423" t="s">
        <v>30</v>
      </c>
      <c r="L423" t="s">
        <v>2171</v>
      </c>
      <c r="M423" t="s">
        <v>32</v>
      </c>
      <c r="N423" t="s">
        <v>2172</v>
      </c>
      <c r="O423" t="s">
        <v>2173</v>
      </c>
      <c r="P423" s="3">
        <v>24600000</v>
      </c>
      <c r="Q423" s="3">
        <v>24600000</v>
      </c>
      <c r="R423" t="s">
        <v>2174</v>
      </c>
      <c r="S423" t="s">
        <v>2175</v>
      </c>
      <c r="T423" t="s">
        <v>2176</v>
      </c>
      <c r="U423" t="s">
        <v>2177</v>
      </c>
      <c r="V423" t="s">
        <v>2178</v>
      </c>
      <c r="W423" t="s">
        <v>2179</v>
      </c>
      <c r="X423" t="s">
        <v>2180</v>
      </c>
    </row>
    <row r="424" spans="1:24" hidden="1">
      <c r="A424" t="s">
        <v>612</v>
      </c>
      <c r="B424" t="s">
        <v>2181</v>
      </c>
      <c r="C424" t="s">
        <v>2182</v>
      </c>
      <c r="F424" t="s">
        <v>28</v>
      </c>
      <c r="G424" t="s">
        <v>29</v>
      </c>
      <c r="H424" t="s">
        <v>64</v>
      </c>
      <c r="I424" t="s">
        <v>28</v>
      </c>
      <c r="J424" s="5">
        <v>110201</v>
      </c>
      <c r="K424" t="s">
        <v>30</v>
      </c>
      <c r="L424" t="s">
        <v>2183</v>
      </c>
      <c r="M424" t="s">
        <v>32</v>
      </c>
      <c r="N424" t="s">
        <v>1199</v>
      </c>
      <c r="O424" t="s">
        <v>1204</v>
      </c>
      <c r="P424" s="3">
        <v>16000000</v>
      </c>
      <c r="Q424" s="3">
        <v>16000000</v>
      </c>
      <c r="R424" t="s">
        <v>616</v>
      </c>
      <c r="S424" t="s">
        <v>617</v>
      </c>
      <c r="T424" t="s">
        <v>618</v>
      </c>
      <c r="U424" t="s">
        <v>2177</v>
      </c>
      <c r="V424" t="s">
        <v>2178</v>
      </c>
      <c r="W424" t="s">
        <v>2179</v>
      </c>
      <c r="X424" t="s">
        <v>2184</v>
      </c>
    </row>
    <row r="425" spans="1:24">
      <c r="A425" t="s">
        <v>2355</v>
      </c>
      <c r="B425" t="s">
        <v>2356</v>
      </c>
      <c r="C425" t="s">
        <v>2357</v>
      </c>
      <c r="F425" t="s">
        <v>28</v>
      </c>
      <c r="G425" t="s">
        <v>29</v>
      </c>
      <c r="H425" t="s">
        <v>42</v>
      </c>
      <c r="I425" t="s">
        <v>28</v>
      </c>
      <c r="J425" s="5">
        <v>110201</v>
      </c>
      <c r="K425" t="s">
        <v>30</v>
      </c>
      <c r="L425" t="s">
        <v>2358</v>
      </c>
      <c r="M425" t="s">
        <v>32</v>
      </c>
      <c r="N425" t="s">
        <v>1780</v>
      </c>
      <c r="O425" t="s">
        <v>1297</v>
      </c>
      <c r="P425" s="3">
        <v>6400</v>
      </c>
      <c r="Q425" s="3">
        <v>6400</v>
      </c>
      <c r="R425" t="s">
        <v>2359</v>
      </c>
      <c r="S425" t="s">
        <v>47</v>
      </c>
      <c r="T425" t="s">
        <v>48</v>
      </c>
      <c r="V425" t="s">
        <v>999</v>
      </c>
      <c r="W425" t="s">
        <v>1000</v>
      </c>
      <c r="X425" t="s">
        <v>2360</v>
      </c>
    </row>
    <row r="426" spans="1:24">
      <c r="A426" t="s">
        <v>2144</v>
      </c>
      <c r="B426" t="s">
        <v>2145</v>
      </c>
      <c r="C426" t="s">
        <v>2146</v>
      </c>
      <c r="F426" t="s">
        <v>28</v>
      </c>
      <c r="G426" t="s">
        <v>29</v>
      </c>
      <c r="H426" t="s">
        <v>42</v>
      </c>
      <c r="I426" t="s">
        <v>28</v>
      </c>
      <c r="J426" s="5">
        <v>110201</v>
      </c>
      <c r="K426" t="s">
        <v>30</v>
      </c>
      <c r="L426" t="s">
        <v>2147</v>
      </c>
      <c r="M426" t="s">
        <v>32</v>
      </c>
      <c r="N426" t="s">
        <v>1432</v>
      </c>
      <c r="O426" t="s">
        <v>1443</v>
      </c>
      <c r="P426" s="3">
        <v>4000</v>
      </c>
      <c r="Q426" s="3">
        <v>4000</v>
      </c>
      <c r="R426" t="s">
        <v>2148</v>
      </c>
      <c r="S426" t="s">
        <v>47</v>
      </c>
      <c r="T426" t="s">
        <v>48</v>
      </c>
      <c r="V426" t="s">
        <v>999</v>
      </c>
      <c r="W426" t="s">
        <v>1000</v>
      </c>
      <c r="X426" t="s">
        <v>2149</v>
      </c>
    </row>
    <row r="427" spans="1:24" hidden="1">
      <c r="A427" t="s">
        <v>480</v>
      </c>
      <c r="B427" t="s">
        <v>2193</v>
      </c>
      <c r="C427" t="s">
        <v>2194</v>
      </c>
      <c r="F427" t="s">
        <v>28</v>
      </c>
      <c r="G427" t="s">
        <v>29</v>
      </c>
      <c r="I427" t="s">
        <v>28</v>
      </c>
      <c r="J427" s="5">
        <v>110201</v>
      </c>
      <c r="K427" t="s">
        <v>30</v>
      </c>
      <c r="L427" t="s">
        <v>2195</v>
      </c>
      <c r="M427" t="s">
        <v>32</v>
      </c>
      <c r="N427" t="s">
        <v>1199</v>
      </c>
      <c r="O427" t="s">
        <v>1204</v>
      </c>
      <c r="P427" s="3">
        <v>2283400</v>
      </c>
      <c r="Q427" s="3">
        <v>2283400</v>
      </c>
      <c r="R427" t="s">
        <v>484</v>
      </c>
      <c r="S427" t="s">
        <v>485</v>
      </c>
      <c r="T427" t="s">
        <v>486</v>
      </c>
      <c r="U427" t="s">
        <v>2177</v>
      </c>
      <c r="V427" t="s">
        <v>2196</v>
      </c>
      <c r="W427" t="s">
        <v>2197</v>
      </c>
      <c r="X427" t="s">
        <v>2198</v>
      </c>
    </row>
    <row r="428" spans="1:24" hidden="1">
      <c r="A428" t="s">
        <v>480</v>
      </c>
      <c r="B428" t="s">
        <v>2199</v>
      </c>
      <c r="C428" t="s">
        <v>1102</v>
      </c>
      <c r="F428" t="s">
        <v>28</v>
      </c>
      <c r="G428" t="s">
        <v>29</v>
      </c>
      <c r="I428" t="s">
        <v>28</v>
      </c>
      <c r="J428" s="5">
        <v>110201</v>
      </c>
      <c r="K428" t="s">
        <v>30</v>
      </c>
      <c r="L428" t="s">
        <v>2200</v>
      </c>
      <c r="M428" t="s">
        <v>32</v>
      </c>
      <c r="N428" t="s">
        <v>1199</v>
      </c>
      <c r="O428" t="s">
        <v>1204</v>
      </c>
      <c r="P428" s="3">
        <v>15316500</v>
      </c>
      <c r="Q428" s="3">
        <v>15316500</v>
      </c>
      <c r="R428" t="s">
        <v>484</v>
      </c>
      <c r="S428" t="s">
        <v>485</v>
      </c>
      <c r="T428" t="s">
        <v>486</v>
      </c>
      <c r="U428" t="s">
        <v>2177</v>
      </c>
      <c r="V428" t="s">
        <v>2196</v>
      </c>
      <c r="W428" t="s">
        <v>2197</v>
      </c>
      <c r="X428" t="s">
        <v>2201</v>
      </c>
    </row>
    <row r="429" spans="1:24" hidden="1">
      <c r="A429" t="s">
        <v>244</v>
      </c>
      <c r="B429" t="s">
        <v>2202</v>
      </c>
      <c r="C429" t="s">
        <v>246</v>
      </c>
      <c r="F429" t="s">
        <v>28</v>
      </c>
      <c r="G429" t="s">
        <v>29</v>
      </c>
      <c r="I429" t="s">
        <v>28</v>
      </c>
      <c r="J429" s="5">
        <v>110201</v>
      </c>
      <c r="K429" t="s">
        <v>30</v>
      </c>
      <c r="L429" t="s">
        <v>2203</v>
      </c>
      <c r="M429" t="s">
        <v>32</v>
      </c>
      <c r="N429" t="s">
        <v>1199</v>
      </c>
      <c r="O429" t="s">
        <v>1204</v>
      </c>
      <c r="P429" s="3">
        <v>29729832000</v>
      </c>
      <c r="Q429" s="3">
        <v>29729832000</v>
      </c>
      <c r="R429" t="s">
        <v>248</v>
      </c>
      <c r="S429" t="s">
        <v>231</v>
      </c>
      <c r="T429" t="s">
        <v>232</v>
      </c>
      <c r="U429" t="s">
        <v>2177</v>
      </c>
      <c r="V429" t="s">
        <v>2178</v>
      </c>
      <c r="W429" t="s">
        <v>2179</v>
      </c>
      <c r="X429" t="s">
        <v>2204</v>
      </c>
    </row>
    <row r="430" spans="1:24">
      <c r="A430" t="s">
        <v>1589</v>
      </c>
      <c r="B430" t="s">
        <v>1590</v>
      </c>
      <c r="C430" t="s">
        <v>1591</v>
      </c>
      <c r="F430" t="s">
        <v>28</v>
      </c>
      <c r="G430" t="s">
        <v>29</v>
      </c>
      <c r="H430" t="s">
        <v>42</v>
      </c>
      <c r="I430" t="s">
        <v>28</v>
      </c>
      <c r="J430" s="5">
        <v>110201</v>
      </c>
      <c r="K430" t="s">
        <v>30</v>
      </c>
      <c r="L430" t="s">
        <v>1592</v>
      </c>
      <c r="M430" t="s">
        <v>32</v>
      </c>
      <c r="N430" t="s">
        <v>356</v>
      </c>
      <c r="O430" t="s">
        <v>1297</v>
      </c>
      <c r="P430" s="3">
        <v>79000</v>
      </c>
      <c r="Q430" s="3">
        <v>79000</v>
      </c>
      <c r="R430" t="s">
        <v>1593</v>
      </c>
      <c r="S430" t="s">
        <v>47</v>
      </c>
      <c r="T430" t="s">
        <v>48</v>
      </c>
      <c r="V430" t="s">
        <v>999</v>
      </c>
      <c r="W430" t="s">
        <v>1000</v>
      </c>
      <c r="X430" t="s">
        <v>1594</v>
      </c>
    </row>
    <row r="431" spans="1:24" hidden="1">
      <c r="A431" t="s">
        <v>1080</v>
      </c>
      <c r="B431" t="s">
        <v>2211</v>
      </c>
      <c r="C431" t="s">
        <v>1082</v>
      </c>
      <c r="F431" t="s">
        <v>28</v>
      </c>
      <c r="G431" t="s">
        <v>29</v>
      </c>
      <c r="H431" t="s">
        <v>327</v>
      </c>
      <c r="I431" t="s">
        <v>28</v>
      </c>
      <c r="J431" s="5">
        <v>110201</v>
      </c>
      <c r="K431" t="s">
        <v>30</v>
      </c>
      <c r="L431" t="s">
        <v>2212</v>
      </c>
      <c r="M431" t="s">
        <v>32</v>
      </c>
      <c r="N431" t="s">
        <v>1199</v>
      </c>
      <c r="O431" t="s">
        <v>1204</v>
      </c>
      <c r="P431" s="3">
        <v>62586200</v>
      </c>
      <c r="Q431" s="3">
        <v>62586200</v>
      </c>
      <c r="R431" t="s">
        <v>517</v>
      </c>
      <c r="S431" t="s">
        <v>525</v>
      </c>
      <c r="T431" t="s">
        <v>486</v>
      </c>
      <c r="U431" t="s">
        <v>2177</v>
      </c>
      <c r="V431" t="s">
        <v>2208</v>
      </c>
      <c r="W431" t="s">
        <v>2213</v>
      </c>
      <c r="X431" t="s">
        <v>2214</v>
      </c>
    </row>
    <row r="432" spans="1:24">
      <c r="A432" t="s">
        <v>1860</v>
      </c>
      <c r="B432" t="s">
        <v>1861</v>
      </c>
      <c r="C432" t="s">
        <v>1862</v>
      </c>
      <c r="F432" t="s">
        <v>28</v>
      </c>
      <c r="G432" t="s">
        <v>29</v>
      </c>
      <c r="H432" t="s">
        <v>42</v>
      </c>
      <c r="I432" t="s">
        <v>28</v>
      </c>
      <c r="J432" s="5">
        <v>110201</v>
      </c>
      <c r="K432" t="s">
        <v>30</v>
      </c>
      <c r="L432" t="s">
        <v>1863</v>
      </c>
      <c r="M432" t="s">
        <v>32</v>
      </c>
      <c r="N432" t="s">
        <v>953</v>
      </c>
      <c r="O432" t="s">
        <v>1297</v>
      </c>
      <c r="P432" s="3">
        <v>35000</v>
      </c>
      <c r="Q432" s="3">
        <v>35000</v>
      </c>
      <c r="R432" t="s">
        <v>1864</v>
      </c>
      <c r="S432" t="s">
        <v>47</v>
      </c>
      <c r="T432" t="s">
        <v>48</v>
      </c>
      <c r="V432" t="s">
        <v>1061</v>
      </c>
      <c r="W432" t="s">
        <v>1251</v>
      </c>
      <c r="X432" t="s">
        <v>1865</v>
      </c>
    </row>
    <row r="433" spans="1:24" hidden="1">
      <c r="A433" t="s">
        <v>2219</v>
      </c>
      <c r="B433" t="s">
        <v>2220</v>
      </c>
      <c r="C433" t="s">
        <v>2221</v>
      </c>
      <c r="F433" t="s">
        <v>28</v>
      </c>
      <c r="G433" t="s">
        <v>29</v>
      </c>
      <c r="I433" t="s">
        <v>28</v>
      </c>
      <c r="J433" s="5">
        <v>110201</v>
      </c>
      <c r="K433" t="s">
        <v>30</v>
      </c>
      <c r="L433" t="s">
        <v>2222</v>
      </c>
      <c r="M433" t="s">
        <v>32</v>
      </c>
      <c r="N433" t="s">
        <v>1199</v>
      </c>
      <c r="O433" t="s">
        <v>2223</v>
      </c>
      <c r="P433" s="3">
        <v>51000000</v>
      </c>
      <c r="Q433" s="3">
        <v>51000000</v>
      </c>
      <c r="R433" t="s">
        <v>2224</v>
      </c>
      <c r="S433" t="s">
        <v>2225</v>
      </c>
      <c r="T433" t="s">
        <v>37</v>
      </c>
      <c r="U433" t="s">
        <v>2177</v>
      </c>
      <c r="V433" t="s">
        <v>2226</v>
      </c>
      <c r="W433" t="s">
        <v>2227</v>
      </c>
      <c r="X433" t="s">
        <v>2228</v>
      </c>
    </row>
    <row r="434" spans="1:24" hidden="1">
      <c r="A434" t="s">
        <v>2229</v>
      </c>
      <c r="B434" t="s">
        <v>2230</v>
      </c>
      <c r="C434" t="s">
        <v>2231</v>
      </c>
      <c r="F434" t="s">
        <v>28</v>
      </c>
      <c r="G434" t="s">
        <v>1345</v>
      </c>
      <c r="I434" t="s">
        <v>28</v>
      </c>
      <c r="J434" s="5">
        <v>110201</v>
      </c>
      <c r="K434" t="s">
        <v>30</v>
      </c>
      <c r="L434" t="s">
        <v>2232</v>
      </c>
      <c r="M434" t="s">
        <v>32</v>
      </c>
      <c r="N434" t="s">
        <v>1199</v>
      </c>
      <c r="O434" t="s">
        <v>1204</v>
      </c>
      <c r="P434" s="3">
        <v>10000000</v>
      </c>
      <c r="Q434" s="3">
        <v>10000000</v>
      </c>
      <c r="R434" t="s">
        <v>2233</v>
      </c>
      <c r="S434" t="s">
        <v>2234</v>
      </c>
      <c r="T434" t="s">
        <v>1124</v>
      </c>
      <c r="U434" t="s">
        <v>2177</v>
      </c>
      <c r="V434" t="s">
        <v>2235</v>
      </c>
      <c r="W434" t="s">
        <v>2236</v>
      </c>
      <c r="X434" t="s">
        <v>2237</v>
      </c>
    </row>
    <row r="435" spans="1:24" hidden="1">
      <c r="A435" t="s">
        <v>2238</v>
      </c>
      <c r="B435" t="s">
        <v>2239</v>
      </c>
      <c r="C435" t="s">
        <v>2240</v>
      </c>
      <c r="F435" t="s">
        <v>28</v>
      </c>
      <c r="G435" t="s">
        <v>29</v>
      </c>
      <c r="I435" t="s">
        <v>28</v>
      </c>
      <c r="J435" s="5">
        <v>110201</v>
      </c>
      <c r="K435" t="s">
        <v>30</v>
      </c>
      <c r="L435" t="s">
        <v>2241</v>
      </c>
      <c r="M435" t="s">
        <v>32</v>
      </c>
      <c r="N435" t="s">
        <v>1199</v>
      </c>
      <c r="O435" t="s">
        <v>1204</v>
      </c>
      <c r="P435" s="3">
        <v>42500000</v>
      </c>
      <c r="Q435" s="3">
        <v>42500000</v>
      </c>
      <c r="R435" t="s">
        <v>2242</v>
      </c>
      <c r="S435" t="s">
        <v>2243</v>
      </c>
      <c r="T435" t="s">
        <v>37</v>
      </c>
      <c r="U435" t="s">
        <v>2177</v>
      </c>
      <c r="V435" t="s">
        <v>2178</v>
      </c>
      <c r="W435" t="s">
        <v>2244</v>
      </c>
      <c r="X435" t="s">
        <v>2245</v>
      </c>
    </row>
    <row r="436" spans="1:24" hidden="1">
      <c r="A436" t="s">
        <v>2246</v>
      </c>
      <c r="B436" t="s">
        <v>2247</v>
      </c>
      <c r="C436" t="s">
        <v>2248</v>
      </c>
      <c r="F436" t="s">
        <v>28</v>
      </c>
      <c r="G436" t="s">
        <v>29</v>
      </c>
      <c r="I436" t="s">
        <v>28</v>
      </c>
      <c r="J436" s="5">
        <v>110201</v>
      </c>
      <c r="K436" t="s">
        <v>30</v>
      </c>
      <c r="L436" t="s">
        <v>2249</v>
      </c>
      <c r="M436" t="s">
        <v>32</v>
      </c>
      <c r="N436" t="s">
        <v>1199</v>
      </c>
      <c r="O436" t="s">
        <v>1204</v>
      </c>
      <c r="P436" s="3">
        <v>1895000</v>
      </c>
      <c r="Q436" s="3">
        <v>1895000</v>
      </c>
      <c r="R436" t="s">
        <v>1194</v>
      </c>
      <c r="S436" t="s">
        <v>66</v>
      </c>
      <c r="T436" t="s">
        <v>37</v>
      </c>
      <c r="U436" t="s">
        <v>2177</v>
      </c>
      <c r="V436" t="s">
        <v>2235</v>
      </c>
      <c r="W436" t="s">
        <v>2250</v>
      </c>
      <c r="X436" t="s">
        <v>2251</v>
      </c>
    </row>
    <row r="437" spans="1:24" hidden="1">
      <c r="A437" t="s">
        <v>664</v>
      </c>
      <c r="B437" t="s">
        <v>2252</v>
      </c>
      <c r="C437" t="s">
        <v>1154</v>
      </c>
      <c r="F437" t="s">
        <v>28</v>
      </c>
      <c r="G437" t="s">
        <v>29</v>
      </c>
      <c r="I437" t="s">
        <v>28</v>
      </c>
      <c r="J437" s="5">
        <v>110201</v>
      </c>
      <c r="K437" t="s">
        <v>30</v>
      </c>
      <c r="L437" t="s">
        <v>2253</v>
      </c>
      <c r="M437" t="s">
        <v>32</v>
      </c>
      <c r="N437" t="s">
        <v>1199</v>
      </c>
      <c r="O437" t="s">
        <v>1204</v>
      </c>
      <c r="P437" s="3">
        <v>3263000</v>
      </c>
      <c r="Q437" s="3">
        <v>3263000</v>
      </c>
      <c r="R437" t="s">
        <v>668</v>
      </c>
      <c r="S437" t="s">
        <v>669</v>
      </c>
      <c r="T437" t="s">
        <v>486</v>
      </c>
      <c r="U437" t="s">
        <v>2177</v>
      </c>
      <c r="V437" t="s">
        <v>2178</v>
      </c>
      <c r="W437" t="s">
        <v>2179</v>
      </c>
      <c r="X437" t="s">
        <v>2254</v>
      </c>
    </row>
    <row r="438" spans="1:24" hidden="1">
      <c r="A438" t="s">
        <v>2255</v>
      </c>
      <c r="B438" t="s">
        <v>2256</v>
      </c>
      <c r="C438" t="s">
        <v>2257</v>
      </c>
      <c r="F438" t="s">
        <v>28</v>
      </c>
      <c r="G438" t="s">
        <v>29</v>
      </c>
      <c r="I438" t="s">
        <v>28</v>
      </c>
      <c r="J438" s="5">
        <v>110201</v>
      </c>
      <c r="K438" t="s">
        <v>30</v>
      </c>
      <c r="L438" t="s">
        <v>2258</v>
      </c>
      <c r="M438" t="s">
        <v>32</v>
      </c>
      <c r="N438" t="s">
        <v>1199</v>
      </c>
      <c r="O438" t="s">
        <v>1204</v>
      </c>
      <c r="P438" s="3">
        <v>3100000</v>
      </c>
      <c r="Q438" s="3">
        <v>3100000</v>
      </c>
      <c r="R438" t="s">
        <v>2259</v>
      </c>
      <c r="S438" t="s">
        <v>2260</v>
      </c>
      <c r="T438" t="s">
        <v>37</v>
      </c>
      <c r="U438" t="s">
        <v>2177</v>
      </c>
      <c r="V438" t="s">
        <v>2178</v>
      </c>
      <c r="W438" t="s">
        <v>2179</v>
      </c>
      <c r="X438" t="s">
        <v>2261</v>
      </c>
    </row>
    <row r="439" spans="1:24">
      <c r="A439" t="s">
        <v>2304</v>
      </c>
      <c r="B439" t="s">
        <v>2305</v>
      </c>
      <c r="C439" t="s">
        <v>2306</v>
      </c>
      <c r="F439" t="s">
        <v>28</v>
      </c>
      <c r="G439" t="s">
        <v>29</v>
      </c>
      <c r="H439" t="s">
        <v>42</v>
      </c>
      <c r="I439" t="s">
        <v>28</v>
      </c>
      <c r="J439" s="5">
        <v>110201</v>
      </c>
      <c r="K439" t="s">
        <v>30</v>
      </c>
      <c r="L439" t="s">
        <v>2307</v>
      </c>
      <c r="M439" t="s">
        <v>32</v>
      </c>
      <c r="N439" t="s">
        <v>953</v>
      </c>
      <c r="O439" t="s">
        <v>1297</v>
      </c>
      <c r="P439" s="3">
        <v>25400</v>
      </c>
      <c r="Q439" s="3">
        <v>25400</v>
      </c>
      <c r="R439" t="s">
        <v>2308</v>
      </c>
      <c r="S439" t="s">
        <v>47</v>
      </c>
      <c r="T439" t="s">
        <v>48</v>
      </c>
      <c r="V439" t="s">
        <v>999</v>
      </c>
      <c r="W439" t="s">
        <v>1000</v>
      </c>
      <c r="X439" t="s">
        <v>2309</v>
      </c>
    </row>
    <row r="440" spans="1:24" hidden="1">
      <c r="A440" t="s">
        <v>2266</v>
      </c>
      <c r="B440" t="s">
        <v>2267</v>
      </c>
      <c r="C440" t="s">
        <v>2268</v>
      </c>
      <c r="F440" t="s">
        <v>28</v>
      </c>
      <c r="G440" t="s">
        <v>29</v>
      </c>
      <c r="I440" t="s">
        <v>28</v>
      </c>
      <c r="J440" s="5">
        <v>110201</v>
      </c>
      <c r="K440" t="s">
        <v>30</v>
      </c>
      <c r="L440" t="s">
        <v>2269</v>
      </c>
      <c r="M440" t="s">
        <v>32</v>
      </c>
      <c r="N440" t="s">
        <v>1199</v>
      </c>
      <c r="O440" t="s">
        <v>1204</v>
      </c>
      <c r="P440" s="3">
        <v>31931200</v>
      </c>
      <c r="Q440" s="3">
        <v>31931200</v>
      </c>
      <c r="R440" t="s">
        <v>2270</v>
      </c>
      <c r="S440" t="s">
        <v>2271</v>
      </c>
      <c r="T440" t="s">
        <v>232</v>
      </c>
      <c r="U440" t="s">
        <v>2177</v>
      </c>
      <c r="V440" t="s">
        <v>2208</v>
      </c>
      <c r="W440" t="s">
        <v>2209</v>
      </c>
      <c r="X440" t="s">
        <v>2272</v>
      </c>
    </row>
    <row r="441" spans="1:24">
      <c r="A441" t="s">
        <v>1304</v>
      </c>
      <c r="B441" t="s">
        <v>2276</v>
      </c>
      <c r="C441" t="s">
        <v>2277</v>
      </c>
      <c r="F441" t="s">
        <v>28</v>
      </c>
      <c r="G441" t="s">
        <v>29</v>
      </c>
      <c r="H441" t="s">
        <v>42</v>
      </c>
      <c r="I441" t="s">
        <v>28</v>
      </c>
      <c r="J441" s="5">
        <v>110201</v>
      </c>
      <c r="K441" t="s">
        <v>30</v>
      </c>
      <c r="L441" t="s">
        <v>2278</v>
      </c>
      <c r="M441" t="s">
        <v>32</v>
      </c>
      <c r="N441" t="s">
        <v>1780</v>
      </c>
      <c r="O441" t="s">
        <v>1297</v>
      </c>
      <c r="P441" s="3">
        <v>50000</v>
      </c>
      <c r="Q441" s="3">
        <v>50000</v>
      </c>
      <c r="R441" t="s">
        <v>1308</v>
      </c>
      <c r="S441" t="s">
        <v>47</v>
      </c>
      <c r="T441" t="s">
        <v>48</v>
      </c>
      <c r="V441" t="s">
        <v>999</v>
      </c>
      <c r="W441" t="s">
        <v>1000</v>
      </c>
      <c r="X441" t="s">
        <v>2279</v>
      </c>
    </row>
    <row r="442" spans="1:24">
      <c r="A442" t="s">
        <v>1517</v>
      </c>
      <c r="B442" t="s">
        <v>1518</v>
      </c>
      <c r="C442" t="s">
        <v>1519</v>
      </c>
      <c r="F442" t="s">
        <v>28</v>
      </c>
      <c r="G442" t="s">
        <v>29</v>
      </c>
      <c r="H442" t="s">
        <v>42</v>
      </c>
      <c r="I442" t="s">
        <v>28</v>
      </c>
      <c r="J442" s="5">
        <v>110201</v>
      </c>
      <c r="K442" t="s">
        <v>30</v>
      </c>
      <c r="L442" t="s">
        <v>1520</v>
      </c>
      <c r="M442" t="s">
        <v>32</v>
      </c>
      <c r="N442" t="s">
        <v>1432</v>
      </c>
      <c r="O442" t="s">
        <v>1297</v>
      </c>
      <c r="P442" s="3">
        <v>10000</v>
      </c>
      <c r="Q442" s="3">
        <v>10000</v>
      </c>
      <c r="R442" t="s">
        <v>1521</v>
      </c>
      <c r="S442" t="s">
        <v>47</v>
      </c>
      <c r="T442" t="s">
        <v>48</v>
      </c>
      <c r="V442" t="s">
        <v>999</v>
      </c>
      <c r="W442" t="s">
        <v>1000</v>
      </c>
      <c r="X442" t="s">
        <v>1522</v>
      </c>
    </row>
    <row r="443" spans="1:24">
      <c r="A443" t="s">
        <v>1336</v>
      </c>
      <c r="B443" t="s">
        <v>2329</v>
      </c>
      <c r="C443" t="s">
        <v>2330</v>
      </c>
      <c r="F443" t="s">
        <v>28</v>
      </c>
      <c r="G443" t="s">
        <v>29</v>
      </c>
      <c r="H443" t="s">
        <v>42</v>
      </c>
      <c r="I443" t="s">
        <v>28</v>
      </c>
      <c r="J443" s="5">
        <v>110201</v>
      </c>
      <c r="K443" t="s">
        <v>30</v>
      </c>
      <c r="L443" t="s">
        <v>2331</v>
      </c>
      <c r="M443" t="s">
        <v>32</v>
      </c>
      <c r="N443" t="s">
        <v>1296</v>
      </c>
      <c r="O443" t="s">
        <v>1297</v>
      </c>
      <c r="P443" s="3">
        <v>29100</v>
      </c>
      <c r="Q443" s="3">
        <v>29100</v>
      </c>
      <c r="R443" t="s">
        <v>1340</v>
      </c>
      <c r="S443" t="s">
        <v>47</v>
      </c>
      <c r="T443" t="s">
        <v>48</v>
      </c>
      <c r="V443" t="s">
        <v>999</v>
      </c>
      <c r="W443" t="s">
        <v>1000</v>
      </c>
      <c r="X443" t="s">
        <v>2332</v>
      </c>
    </row>
    <row r="444" spans="1:24">
      <c r="A444" t="s">
        <v>1336</v>
      </c>
      <c r="B444" t="s">
        <v>1337</v>
      </c>
      <c r="C444" t="s">
        <v>1338</v>
      </c>
      <c r="F444" t="s">
        <v>28</v>
      </c>
      <c r="G444" t="s">
        <v>29</v>
      </c>
      <c r="H444" t="s">
        <v>42</v>
      </c>
      <c r="I444" t="s">
        <v>28</v>
      </c>
      <c r="J444" s="5">
        <v>110201</v>
      </c>
      <c r="K444" t="s">
        <v>30</v>
      </c>
      <c r="L444" t="s">
        <v>1339</v>
      </c>
      <c r="M444" t="s">
        <v>32</v>
      </c>
      <c r="N444" t="s">
        <v>384</v>
      </c>
      <c r="O444" t="s">
        <v>346</v>
      </c>
      <c r="P444" s="3">
        <v>30000</v>
      </c>
      <c r="Q444" s="3">
        <v>30000</v>
      </c>
      <c r="R444" t="s">
        <v>1340</v>
      </c>
      <c r="S444" t="s">
        <v>47</v>
      </c>
      <c r="T444" t="s">
        <v>48</v>
      </c>
      <c r="V444" t="s">
        <v>999</v>
      </c>
      <c r="W444" t="s">
        <v>1000</v>
      </c>
      <c r="X444" t="s">
        <v>1341</v>
      </c>
    </row>
    <row r="445" spans="1:24">
      <c r="A445" t="s">
        <v>2319</v>
      </c>
      <c r="B445" t="s">
        <v>2320</v>
      </c>
      <c r="C445" t="s">
        <v>2321</v>
      </c>
      <c r="F445" t="s">
        <v>28</v>
      </c>
      <c r="G445" t="s">
        <v>29</v>
      </c>
      <c r="H445" t="s">
        <v>42</v>
      </c>
      <c r="I445" t="s">
        <v>28</v>
      </c>
      <c r="J445" s="5">
        <v>110201</v>
      </c>
      <c r="K445" t="s">
        <v>30</v>
      </c>
      <c r="L445" t="s">
        <v>2322</v>
      </c>
      <c r="M445" t="s">
        <v>32</v>
      </c>
      <c r="N445" t="s">
        <v>1296</v>
      </c>
      <c r="O445" t="s">
        <v>1297</v>
      </c>
      <c r="P445" s="3">
        <v>175400</v>
      </c>
      <c r="Q445" s="3">
        <v>175400</v>
      </c>
      <c r="R445" t="s">
        <v>2323</v>
      </c>
      <c r="S445" t="s">
        <v>47</v>
      </c>
      <c r="T445" t="s">
        <v>48</v>
      </c>
      <c r="V445" t="s">
        <v>999</v>
      </c>
      <c r="W445" t="s">
        <v>1000</v>
      </c>
      <c r="X445" t="s">
        <v>2324</v>
      </c>
    </row>
    <row r="446" spans="1:24">
      <c r="A446" t="s">
        <v>1499</v>
      </c>
      <c r="B446" t="s">
        <v>1500</v>
      </c>
      <c r="C446" t="s">
        <v>1501</v>
      </c>
      <c r="F446" t="s">
        <v>28</v>
      </c>
      <c r="G446" t="s">
        <v>29</v>
      </c>
      <c r="H446" t="s">
        <v>42</v>
      </c>
      <c r="I446" t="s">
        <v>28</v>
      </c>
      <c r="J446" s="5">
        <v>110201</v>
      </c>
      <c r="K446" t="s">
        <v>30</v>
      </c>
      <c r="L446" t="s">
        <v>1502</v>
      </c>
      <c r="M446" t="s">
        <v>32</v>
      </c>
      <c r="N446" t="s">
        <v>1296</v>
      </c>
      <c r="O446" t="s">
        <v>1297</v>
      </c>
      <c r="P446" s="3">
        <v>30000</v>
      </c>
      <c r="Q446" s="3">
        <v>30000</v>
      </c>
      <c r="R446" t="s">
        <v>1503</v>
      </c>
      <c r="S446" t="s">
        <v>47</v>
      </c>
      <c r="T446" t="s">
        <v>48</v>
      </c>
      <c r="V446" t="s">
        <v>999</v>
      </c>
      <c r="W446" t="s">
        <v>1000</v>
      </c>
      <c r="X446" t="s">
        <v>1504</v>
      </c>
    </row>
    <row r="447" spans="1:24">
      <c r="A447" t="s">
        <v>1886</v>
      </c>
      <c r="B447" t="s">
        <v>1887</v>
      </c>
      <c r="C447" t="s">
        <v>1888</v>
      </c>
      <c r="F447" t="s">
        <v>28</v>
      </c>
      <c r="G447" t="s">
        <v>29</v>
      </c>
      <c r="H447" t="s">
        <v>42</v>
      </c>
      <c r="I447" t="s">
        <v>28</v>
      </c>
      <c r="J447" s="5">
        <v>110201</v>
      </c>
      <c r="K447" t="s">
        <v>30</v>
      </c>
      <c r="L447" t="s">
        <v>1889</v>
      </c>
      <c r="M447" t="s">
        <v>32</v>
      </c>
      <c r="N447" t="s">
        <v>953</v>
      </c>
      <c r="O447" t="s">
        <v>1297</v>
      </c>
      <c r="P447" s="3">
        <v>62000</v>
      </c>
      <c r="Q447" s="3">
        <v>62000</v>
      </c>
      <c r="R447" t="s">
        <v>1890</v>
      </c>
      <c r="S447" t="s">
        <v>47</v>
      </c>
      <c r="T447" t="s">
        <v>48</v>
      </c>
      <c r="V447" t="s">
        <v>999</v>
      </c>
      <c r="W447" t="s">
        <v>1000</v>
      </c>
      <c r="X447" t="s">
        <v>1891</v>
      </c>
    </row>
    <row r="448" spans="1:24">
      <c r="A448" t="s">
        <v>1452</v>
      </c>
      <c r="B448" t="s">
        <v>1453</v>
      </c>
      <c r="C448" t="s">
        <v>1454</v>
      </c>
      <c r="F448" t="s">
        <v>28</v>
      </c>
      <c r="G448" t="s">
        <v>29</v>
      </c>
      <c r="H448" t="s">
        <v>42</v>
      </c>
      <c r="I448" t="s">
        <v>28</v>
      </c>
      <c r="J448" s="5">
        <v>110201</v>
      </c>
      <c r="K448" t="s">
        <v>30</v>
      </c>
      <c r="L448" t="s">
        <v>1455</v>
      </c>
      <c r="M448" t="s">
        <v>32</v>
      </c>
      <c r="N448" t="s">
        <v>1296</v>
      </c>
      <c r="O448" t="s">
        <v>1443</v>
      </c>
      <c r="P448" s="3">
        <v>30800</v>
      </c>
      <c r="Q448" s="3">
        <v>30800</v>
      </c>
      <c r="R448" t="s">
        <v>1456</v>
      </c>
      <c r="S448" t="s">
        <v>47</v>
      </c>
      <c r="T448" t="s">
        <v>48</v>
      </c>
      <c r="V448" t="s">
        <v>999</v>
      </c>
      <c r="W448" t="s">
        <v>1000</v>
      </c>
      <c r="X448" t="s">
        <v>1457</v>
      </c>
    </row>
    <row r="449" spans="1:24">
      <c r="A449" t="s">
        <v>2056</v>
      </c>
      <c r="B449" t="s">
        <v>2057</v>
      </c>
      <c r="C449" t="s">
        <v>2058</v>
      </c>
      <c r="F449" t="s">
        <v>28</v>
      </c>
      <c r="G449" t="s">
        <v>29</v>
      </c>
      <c r="H449" t="s">
        <v>42</v>
      </c>
      <c r="I449" t="s">
        <v>28</v>
      </c>
      <c r="J449" s="5">
        <v>110201</v>
      </c>
      <c r="K449" t="s">
        <v>30</v>
      </c>
      <c r="L449" t="s">
        <v>2059</v>
      </c>
      <c r="M449" t="s">
        <v>32</v>
      </c>
      <c r="N449" t="s">
        <v>1296</v>
      </c>
      <c r="O449" t="s">
        <v>1297</v>
      </c>
      <c r="P449" s="3">
        <v>83540</v>
      </c>
      <c r="Q449" s="3">
        <v>83540</v>
      </c>
      <c r="R449" t="s">
        <v>2060</v>
      </c>
      <c r="S449" t="s">
        <v>47</v>
      </c>
      <c r="T449" t="s">
        <v>48</v>
      </c>
      <c r="V449" t="s">
        <v>999</v>
      </c>
      <c r="W449" t="s">
        <v>1000</v>
      </c>
      <c r="X449" t="s">
        <v>2061</v>
      </c>
    </row>
    <row r="450" spans="1:24">
      <c r="A450" t="s">
        <v>160</v>
      </c>
      <c r="B450" t="s">
        <v>166</v>
      </c>
      <c r="C450" t="s">
        <v>167</v>
      </c>
      <c r="F450" t="s">
        <v>28</v>
      </c>
      <c r="G450" t="s">
        <v>29</v>
      </c>
      <c r="H450" t="s">
        <v>42</v>
      </c>
      <c r="I450" t="s">
        <v>28</v>
      </c>
      <c r="J450" s="5">
        <v>110201</v>
      </c>
      <c r="K450" t="s">
        <v>30</v>
      </c>
      <c r="L450" t="s">
        <v>168</v>
      </c>
      <c r="M450" t="s">
        <v>32</v>
      </c>
      <c r="N450" t="s">
        <v>44</v>
      </c>
      <c r="O450" t="s">
        <v>45</v>
      </c>
      <c r="P450" s="3">
        <v>49400</v>
      </c>
      <c r="Q450" s="3">
        <v>49400</v>
      </c>
      <c r="R450" t="s">
        <v>164</v>
      </c>
      <c r="S450" t="s">
        <v>59</v>
      </c>
      <c r="T450" t="s">
        <v>48</v>
      </c>
      <c r="X450" t="s">
        <v>169</v>
      </c>
    </row>
    <row r="451" spans="1:24">
      <c r="A451" t="s">
        <v>250</v>
      </c>
      <c r="B451" t="s">
        <v>251</v>
      </c>
      <c r="C451" t="s">
        <v>167</v>
      </c>
      <c r="F451" t="s">
        <v>28</v>
      </c>
      <c r="G451" t="s">
        <v>29</v>
      </c>
      <c r="H451" t="s">
        <v>42</v>
      </c>
      <c r="I451" t="s">
        <v>28</v>
      </c>
      <c r="J451" s="5">
        <v>110201</v>
      </c>
      <c r="K451" t="s">
        <v>30</v>
      </c>
      <c r="L451" t="s">
        <v>252</v>
      </c>
      <c r="M451" t="s">
        <v>32</v>
      </c>
      <c r="N451" t="s">
        <v>44</v>
      </c>
      <c r="O451" t="s">
        <v>45</v>
      </c>
      <c r="P451" s="3">
        <v>55400</v>
      </c>
      <c r="Q451" s="3">
        <v>55400</v>
      </c>
      <c r="R451" t="s">
        <v>253</v>
      </c>
      <c r="S451" t="s">
        <v>59</v>
      </c>
      <c r="T451" t="s">
        <v>48</v>
      </c>
      <c r="X451" t="s">
        <v>254</v>
      </c>
    </row>
    <row r="452" spans="1:24">
      <c r="A452" t="s">
        <v>304</v>
      </c>
      <c r="B452" t="s">
        <v>305</v>
      </c>
      <c r="C452" t="s">
        <v>167</v>
      </c>
      <c r="F452" t="s">
        <v>28</v>
      </c>
      <c r="G452" t="s">
        <v>29</v>
      </c>
      <c r="H452" t="s">
        <v>42</v>
      </c>
      <c r="I452" t="s">
        <v>28</v>
      </c>
      <c r="J452" s="5">
        <v>110201</v>
      </c>
      <c r="K452" t="s">
        <v>30</v>
      </c>
      <c r="L452" t="s">
        <v>306</v>
      </c>
      <c r="M452" t="s">
        <v>32</v>
      </c>
      <c r="N452" t="s">
        <v>44</v>
      </c>
      <c r="O452" t="s">
        <v>45</v>
      </c>
      <c r="P452" s="3">
        <v>49400</v>
      </c>
      <c r="Q452" s="3">
        <v>49400</v>
      </c>
      <c r="R452" t="s">
        <v>307</v>
      </c>
      <c r="S452" t="s">
        <v>59</v>
      </c>
      <c r="T452" t="s">
        <v>48</v>
      </c>
      <c r="X452" t="s">
        <v>308</v>
      </c>
    </row>
    <row r="453" spans="1:24">
      <c r="A453" t="s">
        <v>417</v>
      </c>
      <c r="B453" t="s">
        <v>418</v>
      </c>
      <c r="C453" t="s">
        <v>167</v>
      </c>
      <c r="F453" t="s">
        <v>28</v>
      </c>
      <c r="G453" t="s">
        <v>29</v>
      </c>
      <c r="H453" t="s">
        <v>42</v>
      </c>
      <c r="I453" t="s">
        <v>28</v>
      </c>
      <c r="J453" s="5">
        <v>110201</v>
      </c>
      <c r="K453" t="s">
        <v>30</v>
      </c>
      <c r="L453" t="s">
        <v>419</v>
      </c>
      <c r="M453" t="s">
        <v>32</v>
      </c>
      <c r="N453" t="s">
        <v>44</v>
      </c>
      <c r="O453" t="s">
        <v>45</v>
      </c>
      <c r="P453" s="3">
        <v>76400</v>
      </c>
      <c r="Q453" s="3">
        <v>76400</v>
      </c>
      <c r="R453" t="s">
        <v>420</v>
      </c>
      <c r="S453" t="s">
        <v>59</v>
      </c>
      <c r="T453" t="s">
        <v>48</v>
      </c>
      <c r="X453" t="s">
        <v>421</v>
      </c>
    </row>
    <row r="454" spans="1:24">
      <c r="A454" t="s">
        <v>504</v>
      </c>
      <c r="B454" t="s">
        <v>505</v>
      </c>
      <c r="C454" t="s">
        <v>167</v>
      </c>
      <c r="F454" t="s">
        <v>28</v>
      </c>
      <c r="G454" t="s">
        <v>29</v>
      </c>
      <c r="H454" t="s">
        <v>42</v>
      </c>
      <c r="I454" t="s">
        <v>28</v>
      </c>
      <c r="J454" s="5">
        <v>110201</v>
      </c>
      <c r="K454" t="s">
        <v>30</v>
      </c>
      <c r="L454" t="s">
        <v>506</v>
      </c>
      <c r="M454" t="s">
        <v>32</v>
      </c>
      <c r="N454" t="s">
        <v>384</v>
      </c>
      <c r="O454" t="s">
        <v>346</v>
      </c>
      <c r="P454" s="3">
        <v>7272700</v>
      </c>
      <c r="Q454" s="3">
        <v>7272700</v>
      </c>
      <c r="R454" t="s">
        <v>507</v>
      </c>
      <c r="S454" t="s">
        <v>59</v>
      </c>
      <c r="T454" t="s">
        <v>48</v>
      </c>
      <c r="X454" t="s">
        <v>508</v>
      </c>
    </row>
    <row r="455" spans="1:24">
      <c r="A455" t="s">
        <v>1946</v>
      </c>
      <c r="B455" t="s">
        <v>1947</v>
      </c>
      <c r="C455" t="s">
        <v>167</v>
      </c>
      <c r="F455" t="s">
        <v>28</v>
      </c>
      <c r="G455" t="s">
        <v>29</v>
      </c>
      <c r="H455" t="s">
        <v>42</v>
      </c>
      <c r="I455" t="s">
        <v>28</v>
      </c>
      <c r="J455" s="5">
        <v>110201</v>
      </c>
      <c r="K455" t="s">
        <v>30</v>
      </c>
      <c r="L455" t="s">
        <v>1948</v>
      </c>
      <c r="M455" t="s">
        <v>32</v>
      </c>
      <c r="N455" t="s">
        <v>1432</v>
      </c>
      <c r="O455" t="s">
        <v>1297</v>
      </c>
      <c r="P455" s="3">
        <v>4800</v>
      </c>
      <c r="Q455" s="3">
        <v>4800</v>
      </c>
      <c r="R455" t="s">
        <v>1949</v>
      </c>
      <c r="S455" t="s">
        <v>47</v>
      </c>
      <c r="T455" t="s">
        <v>48</v>
      </c>
      <c r="V455" t="s">
        <v>999</v>
      </c>
      <c r="W455" t="s">
        <v>1000</v>
      </c>
      <c r="X455" t="s">
        <v>1950</v>
      </c>
    </row>
    <row r="456" spans="1:24">
      <c r="A456" t="s">
        <v>2100</v>
      </c>
      <c r="B456" t="s">
        <v>2101</v>
      </c>
      <c r="C456" t="s">
        <v>167</v>
      </c>
      <c r="F456" t="s">
        <v>28</v>
      </c>
      <c r="G456" t="s">
        <v>29</v>
      </c>
      <c r="H456" t="s">
        <v>42</v>
      </c>
      <c r="I456" t="s">
        <v>28</v>
      </c>
      <c r="J456" s="5">
        <v>110201</v>
      </c>
      <c r="K456" t="s">
        <v>30</v>
      </c>
      <c r="L456" t="s">
        <v>2102</v>
      </c>
      <c r="M456" t="s">
        <v>32</v>
      </c>
      <c r="N456" t="s">
        <v>1443</v>
      </c>
      <c r="O456" t="s">
        <v>1297</v>
      </c>
      <c r="P456" s="3">
        <v>5200</v>
      </c>
      <c r="Q456" s="3">
        <v>5200</v>
      </c>
      <c r="R456" t="s">
        <v>2103</v>
      </c>
      <c r="S456" t="s">
        <v>47</v>
      </c>
      <c r="T456" t="s">
        <v>48</v>
      </c>
      <c r="V456" t="s">
        <v>999</v>
      </c>
      <c r="W456" t="s">
        <v>1000</v>
      </c>
      <c r="X456" t="s">
        <v>2104</v>
      </c>
    </row>
    <row r="457" spans="1:24">
      <c r="A457" t="s">
        <v>969</v>
      </c>
      <c r="B457" t="s">
        <v>2077</v>
      </c>
      <c r="C457" t="s">
        <v>2078</v>
      </c>
      <c r="F457" t="s">
        <v>28</v>
      </c>
      <c r="G457" t="s">
        <v>29</v>
      </c>
      <c r="H457" t="s">
        <v>42</v>
      </c>
      <c r="I457" t="s">
        <v>28</v>
      </c>
      <c r="J457" s="5">
        <v>110201</v>
      </c>
      <c r="K457" t="s">
        <v>30</v>
      </c>
      <c r="L457" t="s">
        <v>2079</v>
      </c>
      <c r="M457" t="s">
        <v>32</v>
      </c>
      <c r="N457" t="s">
        <v>1296</v>
      </c>
      <c r="O457" t="s">
        <v>1297</v>
      </c>
      <c r="P457" s="3">
        <v>4400</v>
      </c>
      <c r="Q457" s="3">
        <v>4400</v>
      </c>
      <c r="R457" t="s">
        <v>974</v>
      </c>
      <c r="S457" t="s">
        <v>47</v>
      </c>
      <c r="T457" t="s">
        <v>48</v>
      </c>
      <c r="V457" t="s">
        <v>999</v>
      </c>
      <c r="W457" t="s">
        <v>1000</v>
      </c>
      <c r="X457" t="s">
        <v>2080</v>
      </c>
    </row>
    <row r="458" spans="1:24">
      <c r="A458" t="s">
        <v>2133</v>
      </c>
      <c r="B458" t="s">
        <v>2134</v>
      </c>
      <c r="C458" t="s">
        <v>2135</v>
      </c>
      <c r="F458" t="s">
        <v>28</v>
      </c>
      <c r="G458" t="s">
        <v>29</v>
      </c>
      <c r="H458" t="s">
        <v>42</v>
      </c>
      <c r="I458" t="s">
        <v>28</v>
      </c>
      <c r="J458" s="5">
        <v>110201</v>
      </c>
      <c r="K458" t="s">
        <v>30</v>
      </c>
      <c r="L458" t="s">
        <v>2136</v>
      </c>
      <c r="M458" t="s">
        <v>32</v>
      </c>
      <c r="N458" t="s">
        <v>1736</v>
      </c>
      <c r="O458" t="s">
        <v>1297</v>
      </c>
      <c r="P458" s="3">
        <v>4000</v>
      </c>
      <c r="Q458" s="3">
        <v>4000</v>
      </c>
      <c r="R458" t="s">
        <v>2137</v>
      </c>
      <c r="S458" t="s">
        <v>47</v>
      </c>
      <c r="T458" t="s">
        <v>48</v>
      </c>
      <c r="V458" t="s">
        <v>999</v>
      </c>
      <c r="W458" t="s">
        <v>1000</v>
      </c>
      <c r="X458" t="s">
        <v>2138</v>
      </c>
    </row>
    <row r="459" spans="1:24">
      <c r="A459" t="s">
        <v>2030</v>
      </c>
      <c r="B459" t="s">
        <v>2031</v>
      </c>
      <c r="C459" t="s">
        <v>2032</v>
      </c>
      <c r="F459" t="s">
        <v>28</v>
      </c>
      <c r="G459" t="s">
        <v>29</v>
      </c>
      <c r="H459" t="s">
        <v>42</v>
      </c>
      <c r="I459" t="s">
        <v>28</v>
      </c>
      <c r="J459" s="5">
        <v>110201</v>
      </c>
      <c r="K459" t="s">
        <v>30</v>
      </c>
      <c r="L459" t="s">
        <v>2033</v>
      </c>
      <c r="M459" t="s">
        <v>32</v>
      </c>
      <c r="N459" t="s">
        <v>1432</v>
      </c>
      <c r="O459" t="s">
        <v>1443</v>
      </c>
      <c r="P459" s="3">
        <v>4000</v>
      </c>
      <c r="Q459" s="3">
        <v>4000</v>
      </c>
      <c r="R459" t="s">
        <v>2034</v>
      </c>
      <c r="S459" t="s">
        <v>47</v>
      </c>
      <c r="T459" t="s">
        <v>48</v>
      </c>
      <c r="V459" t="s">
        <v>999</v>
      </c>
      <c r="W459" t="s">
        <v>1000</v>
      </c>
      <c r="X459" t="s">
        <v>2035</v>
      </c>
    </row>
    <row r="460" spans="1:24">
      <c r="A460" t="s">
        <v>1822</v>
      </c>
      <c r="B460" t="s">
        <v>1823</v>
      </c>
      <c r="C460" t="s">
        <v>1824</v>
      </c>
      <c r="F460" t="s">
        <v>28</v>
      </c>
      <c r="G460" t="s">
        <v>29</v>
      </c>
      <c r="H460" t="s">
        <v>42</v>
      </c>
      <c r="I460" t="s">
        <v>28</v>
      </c>
      <c r="J460" s="5">
        <v>110201</v>
      </c>
      <c r="K460" t="s">
        <v>30</v>
      </c>
      <c r="L460" t="s">
        <v>1825</v>
      </c>
      <c r="M460" t="s">
        <v>32</v>
      </c>
      <c r="N460" t="s">
        <v>1736</v>
      </c>
      <c r="O460" t="s">
        <v>1297</v>
      </c>
      <c r="P460" s="3">
        <v>75000</v>
      </c>
      <c r="Q460" s="3">
        <v>75000</v>
      </c>
      <c r="R460" t="s">
        <v>1826</v>
      </c>
      <c r="S460" t="s">
        <v>47</v>
      </c>
      <c r="T460" t="s">
        <v>48</v>
      </c>
      <c r="V460" t="s">
        <v>999</v>
      </c>
      <c r="W460" t="s">
        <v>1000</v>
      </c>
      <c r="X460" t="s">
        <v>1827</v>
      </c>
    </row>
    <row r="461" spans="1:24">
      <c r="A461" t="s">
        <v>1921</v>
      </c>
      <c r="B461" t="s">
        <v>1922</v>
      </c>
      <c r="C461" t="s">
        <v>1923</v>
      </c>
      <c r="F461" t="s">
        <v>28</v>
      </c>
      <c r="G461" t="s">
        <v>29</v>
      </c>
      <c r="H461" t="s">
        <v>42</v>
      </c>
      <c r="I461" t="s">
        <v>28</v>
      </c>
      <c r="J461" s="5">
        <v>110201</v>
      </c>
      <c r="K461" t="s">
        <v>30</v>
      </c>
      <c r="L461" t="s">
        <v>1924</v>
      </c>
      <c r="M461" t="s">
        <v>32</v>
      </c>
      <c r="N461" t="s">
        <v>1509</v>
      </c>
      <c r="O461" t="s">
        <v>1736</v>
      </c>
      <c r="P461" s="3">
        <v>29000</v>
      </c>
      <c r="Q461" s="3">
        <v>29000</v>
      </c>
      <c r="R461" t="s">
        <v>1925</v>
      </c>
      <c r="S461" t="s">
        <v>47</v>
      </c>
      <c r="T461" t="s">
        <v>48</v>
      </c>
      <c r="V461" t="s">
        <v>999</v>
      </c>
      <c r="W461" t="s">
        <v>1000</v>
      </c>
      <c r="X461" t="s">
        <v>1926</v>
      </c>
    </row>
    <row r="462" spans="1:24">
      <c r="A462" t="s">
        <v>1281</v>
      </c>
      <c r="B462" t="s">
        <v>2273</v>
      </c>
      <c r="C462" t="s">
        <v>1923</v>
      </c>
      <c r="F462" t="s">
        <v>28</v>
      </c>
      <c r="G462" t="s">
        <v>29</v>
      </c>
      <c r="H462" t="s">
        <v>42</v>
      </c>
      <c r="I462" t="s">
        <v>28</v>
      </c>
      <c r="J462" s="5">
        <v>110201</v>
      </c>
      <c r="K462" t="s">
        <v>30</v>
      </c>
      <c r="L462" t="s">
        <v>2274</v>
      </c>
      <c r="M462" t="s">
        <v>32</v>
      </c>
      <c r="N462" t="s">
        <v>1296</v>
      </c>
      <c r="O462" t="s">
        <v>1297</v>
      </c>
      <c r="P462" s="3">
        <v>13560</v>
      </c>
      <c r="Q462" s="3">
        <v>13560</v>
      </c>
      <c r="R462" t="s">
        <v>1285</v>
      </c>
      <c r="S462" t="s">
        <v>47</v>
      </c>
      <c r="T462" t="s">
        <v>48</v>
      </c>
      <c r="V462" t="s">
        <v>999</v>
      </c>
      <c r="W462" t="s">
        <v>1000</v>
      </c>
      <c r="X462" t="s">
        <v>2275</v>
      </c>
    </row>
    <row r="463" spans="1:24">
      <c r="A463" t="s">
        <v>1898</v>
      </c>
      <c r="B463" t="s">
        <v>1899</v>
      </c>
      <c r="C463" t="s">
        <v>1900</v>
      </c>
      <c r="F463" t="s">
        <v>28</v>
      </c>
      <c r="G463" t="s">
        <v>29</v>
      </c>
      <c r="H463" t="s">
        <v>42</v>
      </c>
      <c r="I463" t="s">
        <v>28</v>
      </c>
      <c r="J463" s="5">
        <v>110201</v>
      </c>
      <c r="K463" t="s">
        <v>30</v>
      </c>
      <c r="L463" t="s">
        <v>1901</v>
      </c>
      <c r="M463" t="s">
        <v>32</v>
      </c>
      <c r="N463" t="s">
        <v>1432</v>
      </c>
      <c r="O463" t="s">
        <v>1495</v>
      </c>
      <c r="P463" s="3">
        <v>11200</v>
      </c>
      <c r="Q463" s="3">
        <v>11200</v>
      </c>
      <c r="R463" t="s">
        <v>1902</v>
      </c>
      <c r="S463" t="s">
        <v>47</v>
      </c>
      <c r="T463" t="s">
        <v>48</v>
      </c>
      <c r="V463" t="s">
        <v>999</v>
      </c>
      <c r="W463" t="s">
        <v>1000</v>
      </c>
      <c r="X463" t="s">
        <v>1903</v>
      </c>
    </row>
    <row r="464" spans="1:24">
      <c r="A464" t="s">
        <v>1526</v>
      </c>
      <c r="B464" t="s">
        <v>2400</v>
      </c>
      <c r="C464" t="s">
        <v>2401</v>
      </c>
      <c r="F464" t="s">
        <v>28</v>
      </c>
      <c r="G464" t="s">
        <v>29</v>
      </c>
      <c r="H464" t="s">
        <v>42</v>
      </c>
      <c r="I464" t="s">
        <v>28</v>
      </c>
      <c r="J464" s="5">
        <v>110201</v>
      </c>
      <c r="K464" t="s">
        <v>30</v>
      </c>
      <c r="L464" t="s">
        <v>2402</v>
      </c>
      <c r="M464" t="s">
        <v>32</v>
      </c>
      <c r="N464" t="s">
        <v>1076</v>
      </c>
      <c r="O464" t="s">
        <v>1077</v>
      </c>
      <c r="P464" s="3">
        <v>12621000</v>
      </c>
      <c r="Q464" s="3">
        <v>12621000</v>
      </c>
      <c r="R464" t="s">
        <v>1530</v>
      </c>
      <c r="S464" t="s">
        <v>278</v>
      </c>
      <c r="T464" t="s">
        <v>48</v>
      </c>
      <c r="V464" t="s">
        <v>999</v>
      </c>
      <c r="W464" t="s">
        <v>1000</v>
      </c>
      <c r="X464" t="s">
        <v>2403</v>
      </c>
    </row>
    <row r="465" spans="1:24">
      <c r="A465" t="s">
        <v>2094</v>
      </c>
      <c r="B465" t="s">
        <v>2095</v>
      </c>
      <c r="C465" t="s">
        <v>2096</v>
      </c>
      <c r="F465" t="s">
        <v>28</v>
      </c>
      <c r="G465" t="s">
        <v>29</v>
      </c>
      <c r="H465" t="s">
        <v>42</v>
      </c>
      <c r="I465" t="s">
        <v>28</v>
      </c>
      <c r="J465" s="5">
        <v>110201</v>
      </c>
      <c r="K465" t="s">
        <v>30</v>
      </c>
      <c r="L465" t="s">
        <v>2097</v>
      </c>
      <c r="M465" t="s">
        <v>32</v>
      </c>
      <c r="N465" t="s">
        <v>1432</v>
      </c>
      <c r="O465" t="s">
        <v>1297</v>
      </c>
      <c r="P465" s="3">
        <v>6000</v>
      </c>
      <c r="Q465" s="3">
        <v>6000</v>
      </c>
      <c r="R465" t="s">
        <v>2098</v>
      </c>
      <c r="S465" t="s">
        <v>47</v>
      </c>
      <c r="T465" t="s">
        <v>48</v>
      </c>
      <c r="V465" t="s">
        <v>999</v>
      </c>
      <c r="W465" t="s">
        <v>1000</v>
      </c>
      <c r="X465" t="s">
        <v>2099</v>
      </c>
    </row>
    <row r="466" spans="1:24">
      <c r="A466" t="s">
        <v>1027</v>
      </c>
      <c r="B466" t="s">
        <v>2073</v>
      </c>
      <c r="C466" t="s">
        <v>2074</v>
      </c>
      <c r="F466" t="s">
        <v>28</v>
      </c>
      <c r="G466" t="s">
        <v>29</v>
      </c>
      <c r="H466" t="s">
        <v>42</v>
      </c>
      <c r="I466" t="s">
        <v>28</v>
      </c>
      <c r="J466" s="5">
        <v>110201</v>
      </c>
      <c r="K466" t="s">
        <v>30</v>
      </c>
      <c r="L466" t="s">
        <v>2075</v>
      </c>
      <c r="M466" t="s">
        <v>32</v>
      </c>
      <c r="N466" t="s">
        <v>1432</v>
      </c>
      <c r="O466" t="s">
        <v>1297</v>
      </c>
      <c r="P466" s="3">
        <v>105420</v>
      </c>
      <c r="Q466" s="3">
        <v>105420</v>
      </c>
      <c r="R466" t="s">
        <v>1031</v>
      </c>
      <c r="S466" t="s">
        <v>47</v>
      </c>
      <c r="T466" t="s">
        <v>48</v>
      </c>
      <c r="V466" t="s">
        <v>999</v>
      </c>
      <c r="W466" t="s">
        <v>1000</v>
      </c>
      <c r="X466" t="s">
        <v>2076</v>
      </c>
    </row>
    <row r="467" spans="1:24">
      <c r="A467" t="s">
        <v>1206</v>
      </c>
      <c r="B467" t="s">
        <v>2090</v>
      </c>
      <c r="C467" t="s">
        <v>2091</v>
      </c>
      <c r="F467" t="s">
        <v>28</v>
      </c>
      <c r="G467" t="s">
        <v>29</v>
      </c>
      <c r="H467" t="s">
        <v>42</v>
      </c>
      <c r="I467" t="s">
        <v>28</v>
      </c>
      <c r="J467" s="5">
        <v>110201</v>
      </c>
      <c r="K467" t="s">
        <v>30</v>
      </c>
      <c r="L467" t="s">
        <v>2092</v>
      </c>
      <c r="M467" t="s">
        <v>32</v>
      </c>
      <c r="N467" t="s">
        <v>1296</v>
      </c>
      <c r="O467" t="s">
        <v>1297</v>
      </c>
      <c r="P467" s="3">
        <v>30000</v>
      </c>
      <c r="Q467" s="3">
        <v>30000</v>
      </c>
      <c r="R467" t="s">
        <v>1210</v>
      </c>
      <c r="S467" t="s">
        <v>47</v>
      </c>
      <c r="T467" t="s">
        <v>48</v>
      </c>
      <c r="V467" t="s">
        <v>999</v>
      </c>
      <c r="W467" t="s">
        <v>1000</v>
      </c>
      <c r="X467" t="s">
        <v>2093</v>
      </c>
    </row>
    <row r="468" spans="1:24">
      <c r="A468" t="s">
        <v>474</v>
      </c>
      <c r="B468" t="s">
        <v>650</v>
      </c>
      <c r="C468" t="s">
        <v>651</v>
      </c>
      <c r="F468" t="s">
        <v>28</v>
      </c>
      <c r="G468" t="s">
        <v>29</v>
      </c>
      <c r="H468" t="s">
        <v>42</v>
      </c>
      <c r="I468" t="s">
        <v>28</v>
      </c>
      <c r="J468" s="5">
        <v>110201</v>
      </c>
      <c r="K468" t="s">
        <v>30</v>
      </c>
      <c r="L468" t="s">
        <v>652</v>
      </c>
      <c r="M468" t="s">
        <v>32</v>
      </c>
      <c r="N468" t="s">
        <v>384</v>
      </c>
      <c r="O468" t="s">
        <v>346</v>
      </c>
      <c r="P468" s="3">
        <v>815100</v>
      </c>
      <c r="Q468" s="3">
        <v>815100</v>
      </c>
      <c r="R468" t="s">
        <v>478</v>
      </c>
      <c r="S468" t="s">
        <v>59</v>
      </c>
      <c r="T468" t="s">
        <v>48</v>
      </c>
      <c r="X468" t="s">
        <v>653</v>
      </c>
    </row>
    <row r="469" spans="1:24">
      <c r="A469" t="s">
        <v>474</v>
      </c>
      <c r="B469" t="s">
        <v>2396</v>
      </c>
      <c r="C469" t="s">
        <v>651</v>
      </c>
      <c r="F469" t="s">
        <v>28</v>
      </c>
      <c r="G469" t="s">
        <v>29</v>
      </c>
      <c r="I469" t="s">
        <v>28</v>
      </c>
      <c r="J469" s="5">
        <v>110201</v>
      </c>
      <c r="K469" t="s">
        <v>30</v>
      </c>
      <c r="L469" t="s">
        <v>2397</v>
      </c>
      <c r="M469" t="s">
        <v>32</v>
      </c>
      <c r="N469" t="s">
        <v>2398</v>
      </c>
      <c r="O469" t="s">
        <v>1077</v>
      </c>
      <c r="P469" s="3">
        <v>390000</v>
      </c>
      <c r="Q469" s="3">
        <v>390000</v>
      </c>
      <c r="R469" t="s">
        <v>478</v>
      </c>
      <c r="S469" t="s">
        <v>59</v>
      </c>
      <c r="T469" t="s">
        <v>48</v>
      </c>
      <c r="V469" t="s">
        <v>999</v>
      </c>
      <c r="W469" t="s">
        <v>1000</v>
      </c>
      <c r="X469" t="s">
        <v>2399</v>
      </c>
    </row>
    <row r="470" spans="1:24">
      <c r="A470" t="s">
        <v>1326</v>
      </c>
      <c r="B470" t="s">
        <v>1327</v>
      </c>
      <c r="C470" t="s">
        <v>1328</v>
      </c>
      <c r="F470" t="s">
        <v>28</v>
      </c>
      <c r="G470" t="s">
        <v>29</v>
      </c>
      <c r="H470" t="s">
        <v>42</v>
      </c>
      <c r="I470" t="s">
        <v>28</v>
      </c>
      <c r="J470" s="5">
        <v>110201</v>
      </c>
      <c r="K470" t="s">
        <v>30</v>
      </c>
      <c r="L470" t="s">
        <v>1329</v>
      </c>
      <c r="M470" t="s">
        <v>32</v>
      </c>
      <c r="N470" t="s">
        <v>384</v>
      </c>
      <c r="O470" t="s">
        <v>346</v>
      </c>
      <c r="P470" s="3">
        <v>35550</v>
      </c>
      <c r="Q470" s="3">
        <v>35550</v>
      </c>
      <c r="R470" t="s">
        <v>1330</v>
      </c>
      <c r="S470" t="s">
        <v>47</v>
      </c>
      <c r="T470" t="s">
        <v>48</v>
      </c>
      <c r="V470" t="s">
        <v>1094</v>
      </c>
      <c r="W470" t="s">
        <v>1095</v>
      </c>
      <c r="X470" t="s">
        <v>1331</v>
      </c>
    </row>
    <row r="471" spans="1:24">
      <c r="A471" t="s">
        <v>1027</v>
      </c>
      <c r="B471" t="s">
        <v>1216</v>
      </c>
      <c r="C471" t="s">
        <v>1217</v>
      </c>
      <c r="F471" t="s">
        <v>28</v>
      </c>
      <c r="G471" t="s">
        <v>29</v>
      </c>
      <c r="H471" t="s">
        <v>42</v>
      </c>
      <c r="I471" t="s">
        <v>28</v>
      </c>
      <c r="J471" s="5">
        <v>110201</v>
      </c>
      <c r="K471" t="s">
        <v>30</v>
      </c>
      <c r="L471" t="s">
        <v>1218</v>
      </c>
      <c r="M471" t="s">
        <v>32</v>
      </c>
      <c r="N471" t="s">
        <v>384</v>
      </c>
      <c r="O471" t="s">
        <v>346</v>
      </c>
      <c r="P471" s="3">
        <v>257420</v>
      </c>
      <c r="Q471" s="3">
        <v>257420</v>
      </c>
      <c r="R471" t="s">
        <v>1031</v>
      </c>
      <c r="S471" t="s">
        <v>47</v>
      </c>
      <c r="T471" t="s">
        <v>48</v>
      </c>
      <c r="V471" t="s">
        <v>999</v>
      </c>
      <c r="W471" t="s">
        <v>1000</v>
      </c>
      <c r="X471" t="s">
        <v>1219</v>
      </c>
    </row>
    <row r="472" spans="1:24">
      <c r="A472" t="s">
        <v>1532</v>
      </c>
      <c r="B472" t="s">
        <v>1533</v>
      </c>
      <c r="C472" t="s">
        <v>1534</v>
      </c>
      <c r="F472" t="s">
        <v>28</v>
      </c>
      <c r="G472" t="s">
        <v>29</v>
      </c>
      <c r="H472" t="s">
        <v>42</v>
      </c>
      <c r="I472" t="s">
        <v>28</v>
      </c>
      <c r="J472" s="5">
        <v>110201</v>
      </c>
      <c r="K472" t="s">
        <v>30</v>
      </c>
      <c r="L472" t="s">
        <v>1535</v>
      </c>
      <c r="M472" t="s">
        <v>32</v>
      </c>
      <c r="N472" t="s">
        <v>1432</v>
      </c>
      <c r="O472" t="s">
        <v>1297</v>
      </c>
      <c r="P472" s="3">
        <v>100000</v>
      </c>
      <c r="Q472" s="3">
        <v>100000</v>
      </c>
      <c r="R472" t="s">
        <v>1536</v>
      </c>
      <c r="S472" t="s">
        <v>47</v>
      </c>
      <c r="T472" t="s">
        <v>48</v>
      </c>
      <c r="V472" t="s">
        <v>999</v>
      </c>
      <c r="W472" t="s">
        <v>1000</v>
      </c>
      <c r="X472" t="s">
        <v>1537</v>
      </c>
    </row>
    <row r="473" spans="1:24">
      <c r="A473" t="s">
        <v>1762</v>
      </c>
      <c r="B473" t="s">
        <v>1773</v>
      </c>
      <c r="C473" t="s">
        <v>1774</v>
      </c>
      <c r="F473" t="s">
        <v>28</v>
      </c>
      <c r="G473" t="s">
        <v>29</v>
      </c>
      <c r="I473" t="s">
        <v>28</v>
      </c>
      <c r="J473" s="5">
        <v>110201</v>
      </c>
      <c r="K473" t="s">
        <v>30</v>
      </c>
      <c r="L473" t="s">
        <v>1775</v>
      </c>
      <c r="M473" t="s">
        <v>32</v>
      </c>
      <c r="N473" t="s">
        <v>1296</v>
      </c>
      <c r="O473" t="s">
        <v>1297</v>
      </c>
      <c r="P473" s="3">
        <v>26400</v>
      </c>
      <c r="Q473" s="3">
        <v>26400</v>
      </c>
      <c r="R473" t="s">
        <v>1766</v>
      </c>
      <c r="S473" t="s">
        <v>1767</v>
      </c>
      <c r="T473" t="s">
        <v>37</v>
      </c>
      <c r="V473" t="s">
        <v>999</v>
      </c>
      <c r="W473" t="s">
        <v>1000</v>
      </c>
      <c r="X473" t="s">
        <v>1776</v>
      </c>
    </row>
    <row r="474" spans="1:24">
      <c r="A474" t="s">
        <v>1762</v>
      </c>
      <c r="B474" t="s">
        <v>1763</v>
      </c>
      <c r="C474" t="s">
        <v>1764</v>
      </c>
      <c r="F474" t="s">
        <v>28</v>
      </c>
      <c r="G474" t="s">
        <v>29</v>
      </c>
      <c r="I474" t="s">
        <v>28</v>
      </c>
      <c r="J474" s="5">
        <v>110201</v>
      </c>
      <c r="K474" t="s">
        <v>30</v>
      </c>
      <c r="L474" t="s">
        <v>1765</v>
      </c>
      <c r="M474" t="s">
        <v>32</v>
      </c>
      <c r="N474" t="s">
        <v>1296</v>
      </c>
      <c r="O474" t="s">
        <v>1297</v>
      </c>
      <c r="P474" s="3">
        <v>17700</v>
      </c>
      <c r="Q474" s="3">
        <v>17700</v>
      </c>
      <c r="R474" t="s">
        <v>1766</v>
      </c>
      <c r="S474" t="s">
        <v>1767</v>
      </c>
      <c r="T474" t="s">
        <v>37</v>
      </c>
      <c r="V474" t="s">
        <v>999</v>
      </c>
      <c r="W474" t="s">
        <v>1000</v>
      </c>
      <c r="X474" t="s">
        <v>1768</v>
      </c>
    </row>
    <row r="475" spans="1:24">
      <c r="A475" t="s">
        <v>1234</v>
      </c>
      <c r="B475" t="s">
        <v>1235</v>
      </c>
      <c r="C475" t="s">
        <v>1236</v>
      </c>
      <c r="F475" t="s">
        <v>28</v>
      </c>
      <c r="G475" t="s">
        <v>29</v>
      </c>
      <c r="H475" t="s">
        <v>42</v>
      </c>
      <c r="I475" t="s">
        <v>28</v>
      </c>
      <c r="J475" s="5">
        <v>110201</v>
      </c>
      <c r="K475" t="s">
        <v>30</v>
      </c>
      <c r="L475" t="s">
        <v>1237</v>
      </c>
      <c r="M475" t="s">
        <v>32</v>
      </c>
      <c r="N475" t="s">
        <v>937</v>
      </c>
      <c r="O475" t="s">
        <v>346</v>
      </c>
      <c r="P475" s="3">
        <v>86600</v>
      </c>
      <c r="Q475" s="3">
        <v>86600</v>
      </c>
      <c r="R475" t="s">
        <v>1238</v>
      </c>
      <c r="S475" t="s">
        <v>47</v>
      </c>
      <c r="T475" t="s">
        <v>48</v>
      </c>
      <c r="V475" t="s">
        <v>1061</v>
      </c>
      <c r="W475" t="s">
        <v>1062</v>
      </c>
      <c r="X475" t="s">
        <v>1239</v>
      </c>
    </row>
    <row r="476" spans="1:24">
      <c r="A476" t="s">
        <v>1979</v>
      </c>
      <c r="B476" t="s">
        <v>2262</v>
      </c>
      <c r="C476" t="s">
        <v>2263</v>
      </c>
      <c r="F476" t="s">
        <v>28</v>
      </c>
      <c r="G476" t="s">
        <v>29</v>
      </c>
      <c r="H476" t="s">
        <v>42</v>
      </c>
      <c r="I476" t="s">
        <v>28</v>
      </c>
      <c r="J476" s="5">
        <v>110201</v>
      </c>
      <c r="K476" t="s">
        <v>30</v>
      </c>
      <c r="L476" t="s">
        <v>2264</v>
      </c>
      <c r="M476" t="s">
        <v>32</v>
      </c>
      <c r="N476" t="s">
        <v>1296</v>
      </c>
      <c r="O476" t="s">
        <v>1297</v>
      </c>
      <c r="P476" s="3">
        <v>46400</v>
      </c>
      <c r="Q476" s="3">
        <v>46400</v>
      </c>
      <c r="R476" t="s">
        <v>1982</v>
      </c>
      <c r="S476" t="s">
        <v>47</v>
      </c>
      <c r="T476" t="s">
        <v>48</v>
      </c>
      <c r="V476" t="s">
        <v>999</v>
      </c>
      <c r="W476" t="s">
        <v>1000</v>
      </c>
      <c r="X476" t="s">
        <v>2265</v>
      </c>
    </row>
    <row r="477" spans="1:24">
      <c r="A477" t="s">
        <v>1475</v>
      </c>
      <c r="B477" t="s">
        <v>1476</v>
      </c>
      <c r="C477" t="s">
        <v>1477</v>
      </c>
      <c r="F477" t="s">
        <v>28</v>
      </c>
      <c r="G477" t="s">
        <v>29</v>
      </c>
      <c r="H477" t="s">
        <v>42</v>
      </c>
      <c r="I477" t="s">
        <v>28</v>
      </c>
      <c r="J477" s="5">
        <v>110201</v>
      </c>
      <c r="K477" t="s">
        <v>30</v>
      </c>
      <c r="L477" t="s">
        <v>1478</v>
      </c>
      <c r="M477" t="s">
        <v>32</v>
      </c>
      <c r="N477" t="s">
        <v>1296</v>
      </c>
      <c r="O477" t="s">
        <v>1297</v>
      </c>
      <c r="P477" s="3">
        <v>29000</v>
      </c>
      <c r="Q477" s="3">
        <v>29000</v>
      </c>
      <c r="R477" t="s">
        <v>1479</v>
      </c>
      <c r="S477" t="s">
        <v>47</v>
      </c>
      <c r="T477" t="s">
        <v>48</v>
      </c>
      <c r="V477" t="s">
        <v>1104</v>
      </c>
      <c r="W477" t="s">
        <v>1160</v>
      </c>
      <c r="X477" t="s">
        <v>1480</v>
      </c>
    </row>
    <row r="478" spans="1:24">
      <c r="A478" t="s">
        <v>182</v>
      </c>
      <c r="B478" t="s">
        <v>762</v>
      </c>
      <c r="C478" t="s">
        <v>763</v>
      </c>
      <c r="F478" t="s">
        <v>28</v>
      </c>
      <c r="G478" t="s">
        <v>29</v>
      </c>
      <c r="H478" t="s">
        <v>42</v>
      </c>
      <c r="I478" t="s">
        <v>28</v>
      </c>
      <c r="J478" s="5">
        <v>110201</v>
      </c>
      <c r="K478" t="s">
        <v>30</v>
      </c>
      <c r="L478" t="s">
        <v>764</v>
      </c>
      <c r="M478" t="s">
        <v>32</v>
      </c>
      <c r="N478" t="s">
        <v>431</v>
      </c>
      <c r="O478" t="s">
        <v>432</v>
      </c>
      <c r="P478" s="3">
        <v>22100</v>
      </c>
      <c r="Q478" s="3">
        <v>22100</v>
      </c>
      <c r="R478" t="s">
        <v>188</v>
      </c>
      <c r="S478" t="s">
        <v>189</v>
      </c>
      <c r="T478" t="s">
        <v>37</v>
      </c>
      <c r="X478" t="s">
        <v>765</v>
      </c>
    </row>
    <row r="479" spans="1:24">
      <c r="A479" t="s">
        <v>182</v>
      </c>
      <c r="B479" t="s">
        <v>2314</v>
      </c>
      <c r="C479" t="s">
        <v>763</v>
      </c>
      <c r="F479" t="s">
        <v>28</v>
      </c>
      <c r="G479" t="s">
        <v>29</v>
      </c>
      <c r="H479" t="s">
        <v>42</v>
      </c>
      <c r="I479" t="s">
        <v>28</v>
      </c>
      <c r="J479" s="5">
        <v>110201</v>
      </c>
      <c r="K479" t="s">
        <v>30</v>
      </c>
      <c r="L479" t="s">
        <v>2315</v>
      </c>
      <c r="M479" t="s">
        <v>32</v>
      </c>
      <c r="N479" t="s">
        <v>2316</v>
      </c>
      <c r="O479" t="s">
        <v>2317</v>
      </c>
      <c r="P479" s="3">
        <v>22100</v>
      </c>
      <c r="Q479" s="3">
        <v>22100</v>
      </c>
      <c r="R479" t="s">
        <v>188</v>
      </c>
      <c r="S479" t="s">
        <v>189</v>
      </c>
      <c r="T479" t="s">
        <v>37</v>
      </c>
      <c r="V479" t="s">
        <v>999</v>
      </c>
      <c r="W479" t="s">
        <v>1000</v>
      </c>
      <c r="X479" t="s">
        <v>2318</v>
      </c>
    </row>
    <row r="480" spans="1:24">
      <c r="A480" t="s">
        <v>790</v>
      </c>
      <c r="B480" t="s">
        <v>791</v>
      </c>
      <c r="C480" t="s">
        <v>792</v>
      </c>
      <c r="F480" t="s">
        <v>28</v>
      </c>
      <c r="G480" t="s">
        <v>29</v>
      </c>
      <c r="H480" t="s">
        <v>327</v>
      </c>
      <c r="I480" t="s">
        <v>28</v>
      </c>
      <c r="J480" s="5">
        <v>110201</v>
      </c>
      <c r="K480" t="s">
        <v>30</v>
      </c>
      <c r="L480" t="s">
        <v>793</v>
      </c>
      <c r="M480" t="s">
        <v>32</v>
      </c>
      <c r="N480" t="s">
        <v>384</v>
      </c>
      <c r="O480" t="s">
        <v>346</v>
      </c>
      <c r="P480" s="3">
        <v>2570400</v>
      </c>
      <c r="Q480" s="3">
        <v>2570400</v>
      </c>
      <c r="R480" t="s">
        <v>794</v>
      </c>
      <c r="S480" t="s">
        <v>722</v>
      </c>
      <c r="T480" t="s">
        <v>486</v>
      </c>
      <c r="X480" t="s">
        <v>795</v>
      </c>
    </row>
    <row r="481" spans="1:24">
      <c r="A481" t="s">
        <v>796</v>
      </c>
      <c r="B481" t="s">
        <v>797</v>
      </c>
      <c r="C481" t="s">
        <v>798</v>
      </c>
      <c r="F481" t="s">
        <v>28</v>
      </c>
      <c r="G481" t="s">
        <v>29</v>
      </c>
      <c r="H481" t="s">
        <v>327</v>
      </c>
      <c r="I481" t="s">
        <v>28</v>
      </c>
      <c r="J481" s="5">
        <v>110201</v>
      </c>
      <c r="K481" t="s">
        <v>30</v>
      </c>
      <c r="L481" t="s">
        <v>799</v>
      </c>
      <c r="M481" t="s">
        <v>32</v>
      </c>
      <c r="N481" t="s">
        <v>355</v>
      </c>
      <c r="O481" t="s">
        <v>346</v>
      </c>
      <c r="P481" s="3">
        <v>3474400</v>
      </c>
      <c r="Q481" s="3">
        <v>3474400</v>
      </c>
      <c r="R481" t="s">
        <v>800</v>
      </c>
      <c r="S481" t="s">
        <v>722</v>
      </c>
      <c r="T481" t="s">
        <v>486</v>
      </c>
      <c r="X481" t="s">
        <v>801</v>
      </c>
    </row>
    <row r="482" spans="1:24">
      <c r="A482" t="s">
        <v>823</v>
      </c>
      <c r="B482" t="s">
        <v>2388</v>
      </c>
      <c r="C482" t="s">
        <v>2389</v>
      </c>
      <c r="F482" t="s">
        <v>28</v>
      </c>
      <c r="G482" t="s">
        <v>29</v>
      </c>
      <c r="I482" t="s">
        <v>28</v>
      </c>
      <c r="J482" s="5">
        <v>110201</v>
      </c>
      <c r="K482" t="s">
        <v>30</v>
      </c>
      <c r="L482" t="s">
        <v>2390</v>
      </c>
      <c r="M482" t="s">
        <v>32</v>
      </c>
      <c r="N482" t="s">
        <v>1076</v>
      </c>
      <c r="O482" t="s">
        <v>1077</v>
      </c>
      <c r="P482" s="3">
        <v>807900</v>
      </c>
      <c r="Q482" s="3">
        <v>807900</v>
      </c>
      <c r="R482" t="s">
        <v>827</v>
      </c>
      <c r="S482" t="s">
        <v>722</v>
      </c>
      <c r="T482" t="s">
        <v>486</v>
      </c>
      <c r="V482" t="s">
        <v>999</v>
      </c>
      <c r="W482" t="s">
        <v>1090</v>
      </c>
      <c r="X482" t="s">
        <v>2391</v>
      </c>
    </row>
    <row r="483" spans="1:24">
      <c r="A483" t="s">
        <v>1640</v>
      </c>
      <c r="B483" t="s">
        <v>1641</v>
      </c>
      <c r="C483" t="s">
        <v>1642</v>
      </c>
      <c r="F483" t="s">
        <v>28</v>
      </c>
      <c r="G483" t="s">
        <v>29</v>
      </c>
      <c r="H483" t="s">
        <v>42</v>
      </c>
      <c r="I483" t="s">
        <v>28</v>
      </c>
      <c r="J483" s="5">
        <v>110201</v>
      </c>
      <c r="K483" t="s">
        <v>30</v>
      </c>
      <c r="L483" t="s">
        <v>1643</v>
      </c>
      <c r="M483" t="s">
        <v>32</v>
      </c>
      <c r="N483" t="s">
        <v>953</v>
      </c>
      <c r="O483" t="s">
        <v>1495</v>
      </c>
      <c r="P483" s="3">
        <v>45600</v>
      </c>
      <c r="Q483" s="3">
        <v>45600</v>
      </c>
      <c r="R483" t="s">
        <v>1644</v>
      </c>
      <c r="S483" t="s">
        <v>47</v>
      </c>
      <c r="T483" t="s">
        <v>48</v>
      </c>
      <c r="V483" t="s">
        <v>999</v>
      </c>
      <c r="W483" t="s">
        <v>1000</v>
      </c>
      <c r="X483" t="s">
        <v>1645</v>
      </c>
    </row>
    <row r="484" spans="1:24">
      <c r="A484" t="s">
        <v>1206</v>
      </c>
      <c r="B484" t="s">
        <v>1661</v>
      </c>
      <c r="C484" t="s">
        <v>1662</v>
      </c>
      <c r="F484" t="s">
        <v>28</v>
      </c>
      <c r="G484" t="s">
        <v>29</v>
      </c>
      <c r="H484" t="s">
        <v>42</v>
      </c>
      <c r="I484" t="s">
        <v>28</v>
      </c>
      <c r="J484" s="5">
        <v>110201</v>
      </c>
      <c r="K484" t="s">
        <v>30</v>
      </c>
      <c r="L484" t="s">
        <v>1663</v>
      </c>
      <c r="M484" t="s">
        <v>32</v>
      </c>
      <c r="N484" t="s">
        <v>1296</v>
      </c>
      <c r="O484" t="s">
        <v>1297</v>
      </c>
      <c r="P484" s="3">
        <v>48750</v>
      </c>
      <c r="Q484" s="3">
        <v>48750</v>
      </c>
      <c r="R484" t="s">
        <v>1210</v>
      </c>
      <c r="S484" t="s">
        <v>47</v>
      </c>
      <c r="T484" t="s">
        <v>48</v>
      </c>
      <c r="V484" t="s">
        <v>999</v>
      </c>
      <c r="W484" t="s">
        <v>1000</v>
      </c>
      <c r="X484" t="s">
        <v>1664</v>
      </c>
    </row>
    <row r="485" spans="1:24">
      <c r="A485" t="s">
        <v>548</v>
      </c>
      <c r="B485" t="s">
        <v>1002</v>
      </c>
      <c r="C485" t="s">
        <v>1003</v>
      </c>
      <c r="F485" t="s">
        <v>28</v>
      </c>
      <c r="G485" t="s">
        <v>29</v>
      </c>
      <c r="H485" t="s">
        <v>42</v>
      </c>
      <c r="I485" t="s">
        <v>28</v>
      </c>
      <c r="J485" s="5">
        <v>110201</v>
      </c>
      <c r="K485" t="s">
        <v>30</v>
      </c>
      <c r="L485" t="s">
        <v>1004</v>
      </c>
      <c r="M485" t="s">
        <v>32</v>
      </c>
      <c r="N485" t="s">
        <v>546</v>
      </c>
      <c r="O485" t="s">
        <v>953</v>
      </c>
      <c r="P485" s="3">
        <v>80000</v>
      </c>
      <c r="Q485" s="3">
        <v>80000</v>
      </c>
      <c r="R485" t="s">
        <v>552</v>
      </c>
      <c r="S485" t="s">
        <v>59</v>
      </c>
      <c r="T485" t="s">
        <v>48</v>
      </c>
      <c r="X485" t="s">
        <v>1005</v>
      </c>
    </row>
    <row r="486" spans="1:24">
      <c r="A486" t="s">
        <v>944</v>
      </c>
      <c r="B486" t="s">
        <v>945</v>
      </c>
      <c r="C486" t="s">
        <v>946</v>
      </c>
      <c r="F486" t="s">
        <v>28</v>
      </c>
      <c r="G486" t="s">
        <v>29</v>
      </c>
      <c r="H486" t="s">
        <v>42</v>
      </c>
      <c r="I486" t="s">
        <v>28</v>
      </c>
      <c r="J486" s="5">
        <v>110201</v>
      </c>
      <c r="K486" t="s">
        <v>30</v>
      </c>
      <c r="L486" t="s">
        <v>947</v>
      </c>
      <c r="M486" t="s">
        <v>32</v>
      </c>
      <c r="N486" t="s">
        <v>546</v>
      </c>
      <c r="O486" t="s">
        <v>699</v>
      </c>
      <c r="P486" s="3">
        <v>80000</v>
      </c>
      <c r="Q486" s="5">
        <v>0</v>
      </c>
      <c r="R486" t="s">
        <v>948</v>
      </c>
      <c r="S486" t="s">
        <v>59</v>
      </c>
      <c r="T486" t="s">
        <v>48</v>
      </c>
      <c r="X486" t="s">
        <v>949</v>
      </c>
    </row>
    <row r="487" spans="1:24">
      <c r="A487" t="s">
        <v>1253</v>
      </c>
      <c r="B487" t="s">
        <v>1258</v>
      </c>
      <c r="C487" t="s">
        <v>946</v>
      </c>
      <c r="F487" t="s">
        <v>28</v>
      </c>
      <c r="G487" t="s">
        <v>29</v>
      </c>
      <c r="H487" t="s">
        <v>42</v>
      </c>
      <c r="I487" t="s">
        <v>28</v>
      </c>
      <c r="J487" s="5">
        <v>110201</v>
      </c>
      <c r="K487" t="s">
        <v>30</v>
      </c>
      <c r="L487" t="s">
        <v>1259</v>
      </c>
      <c r="M487" t="s">
        <v>32</v>
      </c>
      <c r="N487" t="s">
        <v>699</v>
      </c>
      <c r="O487" t="s">
        <v>346</v>
      </c>
      <c r="P487" s="3">
        <v>80000</v>
      </c>
      <c r="Q487" s="3">
        <v>80000</v>
      </c>
      <c r="R487" t="s">
        <v>1256</v>
      </c>
      <c r="S487" t="s">
        <v>59</v>
      </c>
      <c r="T487" t="s">
        <v>48</v>
      </c>
      <c r="V487" t="s">
        <v>999</v>
      </c>
      <c r="W487" t="s">
        <v>1000</v>
      </c>
      <c r="X487" t="s">
        <v>1260</v>
      </c>
    </row>
    <row r="488" spans="1:24">
      <c r="A488" t="s">
        <v>304</v>
      </c>
      <c r="B488" t="s">
        <v>1273</v>
      </c>
      <c r="C488" t="s">
        <v>1274</v>
      </c>
      <c r="F488" t="s">
        <v>28</v>
      </c>
      <c r="G488" t="s">
        <v>29</v>
      </c>
      <c r="H488" t="s">
        <v>42</v>
      </c>
      <c r="I488" t="s">
        <v>28</v>
      </c>
      <c r="J488" s="5">
        <v>110201</v>
      </c>
      <c r="K488" t="s">
        <v>30</v>
      </c>
      <c r="L488" t="s">
        <v>1275</v>
      </c>
      <c r="M488" t="s">
        <v>32</v>
      </c>
      <c r="N488" t="s">
        <v>937</v>
      </c>
      <c r="O488" t="s">
        <v>346</v>
      </c>
      <c r="P488" s="3">
        <v>80000</v>
      </c>
      <c r="Q488" s="3">
        <v>80000</v>
      </c>
      <c r="R488" t="s">
        <v>307</v>
      </c>
      <c r="S488" t="s">
        <v>59</v>
      </c>
      <c r="T488" t="s">
        <v>48</v>
      </c>
      <c r="V488" t="s">
        <v>999</v>
      </c>
      <c r="W488" t="s">
        <v>1000</v>
      </c>
      <c r="X488" t="s">
        <v>1276</v>
      </c>
    </row>
    <row r="489" spans="1:24">
      <c r="A489" t="s">
        <v>684</v>
      </c>
      <c r="B489" t="s">
        <v>1300</v>
      </c>
      <c r="C489" t="s">
        <v>1301</v>
      </c>
      <c r="F489" t="s">
        <v>28</v>
      </c>
      <c r="G489" t="s">
        <v>29</v>
      </c>
      <c r="H489" t="s">
        <v>42</v>
      </c>
      <c r="I489" t="s">
        <v>28</v>
      </c>
      <c r="J489" s="5">
        <v>110201</v>
      </c>
      <c r="K489" t="s">
        <v>30</v>
      </c>
      <c r="L489" t="s">
        <v>1302</v>
      </c>
      <c r="M489" t="s">
        <v>32</v>
      </c>
      <c r="N489" t="s">
        <v>871</v>
      </c>
      <c r="O489" t="s">
        <v>346</v>
      </c>
      <c r="P489" s="3">
        <v>80000</v>
      </c>
      <c r="Q489" s="3">
        <v>80000</v>
      </c>
      <c r="R489" t="s">
        <v>689</v>
      </c>
      <c r="S489" t="s">
        <v>59</v>
      </c>
      <c r="T489" t="s">
        <v>48</v>
      </c>
      <c r="V489" t="s">
        <v>1061</v>
      </c>
      <c r="W489" t="s">
        <v>1251</v>
      </c>
      <c r="X489" t="s">
        <v>1303</v>
      </c>
    </row>
    <row r="490" spans="1:24">
      <c r="A490" t="s">
        <v>1310</v>
      </c>
      <c r="B490" t="s">
        <v>1316</v>
      </c>
      <c r="C490" t="s">
        <v>1317</v>
      </c>
      <c r="F490" t="s">
        <v>28</v>
      </c>
      <c r="G490" t="s">
        <v>29</v>
      </c>
      <c r="H490" t="s">
        <v>42</v>
      </c>
      <c r="I490" t="s">
        <v>28</v>
      </c>
      <c r="J490" s="5">
        <v>110201</v>
      </c>
      <c r="K490" t="s">
        <v>30</v>
      </c>
      <c r="L490" t="s">
        <v>1318</v>
      </c>
      <c r="M490" t="s">
        <v>32</v>
      </c>
      <c r="N490" t="s">
        <v>546</v>
      </c>
      <c r="O490" t="s">
        <v>346</v>
      </c>
      <c r="P490" s="3">
        <v>80000</v>
      </c>
      <c r="Q490" s="3">
        <v>80000</v>
      </c>
      <c r="R490" t="s">
        <v>1314</v>
      </c>
      <c r="S490" t="s">
        <v>59</v>
      </c>
      <c r="T490" t="s">
        <v>48</v>
      </c>
      <c r="V490" t="s">
        <v>999</v>
      </c>
      <c r="W490" t="s">
        <v>1000</v>
      </c>
      <c r="X490" t="s">
        <v>1319</v>
      </c>
    </row>
    <row r="491" spans="1:24">
      <c r="A491" t="s">
        <v>298</v>
      </c>
      <c r="B491" t="s">
        <v>1277</v>
      </c>
      <c r="C491" t="s">
        <v>1278</v>
      </c>
      <c r="F491" t="s">
        <v>28</v>
      </c>
      <c r="G491" t="s">
        <v>29</v>
      </c>
      <c r="H491" t="s">
        <v>42</v>
      </c>
      <c r="I491" t="s">
        <v>28</v>
      </c>
      <c r="J491" s="5">
        <v>110201</v>
      </c>
      <c r="K491" t="s">
        <v>30</v>
      </c>
      <c r="L491" t="s">
        <v>1279</v>
      </c>
      <c r="M491" t="s">
        <v>32</v>
      </c>
      <c r="N491" t="s">
        <v>462</v>
      </c>
      <c r="O491" t="s">
        <v>346</v>
      </c>
      <c r="P491" s="3">
        <v>80000</v>
      </c>
      <c r="Q491" s="3">
        <v>80000</v>
      </c>
      <c r="R491" t="s">
        <v>302</v>
      </c>
      <c r="S491" t="s">
        <v>59</v>
      </c>
      <c r="T491" t="s">
        <v>48</v>
      </c>
      <c r="V491" t="s">
        <v>1061</v>
      </c>
      <c r="W491" t="s">
        <v>1251</v>
      </c>
      <c r="X491" t="s">
        <v>1280</v>
      </c>
    </row>
    <row r="492" spans="1:24">
      <c r="A492" t="s">
        <v>1957</v>
      </c>
      <c r="B492" t="s">
        <v>2325</v>
      </c>
      <c r="C492" t="s">
        <v>2326</v>
      </c>
      <c r="F492" t="s">
        <v>28</v>
      </c>
      <c r="G492" t="s">
        <v>29</v>
      </c>
      <c r="H492" t="s">
        <v>42</v>
      </c>
      <c r="I492" t="s">
        <v>28</v>
      </c>
      <c r="J492" s="5">
        <v>110201</v>
      </c>
      <c r="K492" t="s">
        <v>30</v>
      </c>
      <c r="L492" t="s">
        <v>2327</v>
      </c>
      <c r="M492" t="s">
        <v>32</v>
      </c>
      <c r="N492" t="s">
        <v>1297</v>
      </c>
      <c r="O492" t="s">
        <v>1297</v>
      </c>
      <c r="P492" s="3">
        <v>500000</v>
      </c>
      <c r="Q492" s="3">
        <v>500000</v>
      </c>
      <c r="R492" t="s">
        <v>1961</v>
      </c>
      <c r="S492" t="s">
        <v>47</v>
      </c>
      <c r="T492" t="s">
        <v>48</v>
      </c>
      <c r="V492" t="s">
        <v>999</v>
      </c>
      <c r="W492" t="s">
        <v>1000</v>
      </c>
      <c r="X492" t="s">
        <v>2328</v>
      </c>
    </row>
    <row r="493" spans="1:24">
      <c r="A493" t="s">
        <v>110</v>
      </c>
      <c r="B493" t="s">
        <v>120</v>
      </c>
      <c r="C493" t="s">
        <v>121</v>
      </c>
      <c r="F493" t="s">
        <v>28</v>
      </c>
      <c r="G493" t="s">
        <v>29</v>
      </c>
      <c r="H493" t="s">
        <v>42</v>
      </c>
      <c r="I493" t="s">
        <v>28</v>
      </c>
      <c r="J493" s="5">
        <v>110201</v>
      </c>
      <c r="K493" t="s">
        <v>30</v>
      </c>
      <c r="L493" t="s">
        <v>122</v>
      </c>
      <c r="M493" t="s">
        <v>32</v>
      </c>
      <c r="N493" t="s">
        <v>44</v>
      </c>
      <c r="O493" t="s">
        <v>45</v>
      </c>
      <c r="P493" s="3">
        <v>300000</v>
      </c>
      <c r="Q493" s="3">
        <v>300000</v>
      </c>
      <c r="R493" t="s">
        <v>114</v>
      </c>
      <c r="S493" t="s">
        <v>59</v>
      </c>
      <c r="T493" t="s">
        <v>48</v>
      </c>
      <c r="X493" t="s">
        <v>123</v>
      </c>
    </row>
    <row r="494" spans="1:24">
      <c r="A494" t="s">
        <v>104</v>
      </c>
      <c r="B494" t="s">
        <v>105</v>
      </c>
      <c r="C494" t="s">
        <v>106</v>
      </c>
      <c r="F494" t="s">
        <v>28</v>
      </c>
      <c r="G494" t="s">
        <v>29</v>
      </c>
      <c r="H494" t="s">
        <v>42</v>
      </c>
      <c r="I494" t="s">
        <v>28</v>
      </c>
      <c r="J494" s="5">
        <v>110201</v>
      </c>
      <c r="K494" t="s">
        <v>30</v>
      </c>
      <c r="L494" t="s">
        <v>107</v>
      </c>
      <c r="M494" t="s">
        <v>32</v>
      </c>
      <c r="N494" t="s">
        <v>44</v>
      </c>
      <c r="O494" t="s">
        <v>45</v>
      </c>
      <c r="P494" s="3">
        <v>320000</v>
      </c>
      <c r="Q494" s="3">
        <v>320000</v>
      </c>
      <c r="R494" t="s">
        <v>108</v>
      </c>
      <c r="S494" t="s">
        <v>59</v>
      </c>
      <c r="T494" t="s">
        <v>48</v>
      </c>
      <c r="X494" t="s">
        <v>109</v>
      </c>
    </row>
    <row r="495" spans="1:24">
      <c r="A495" t="s">
        <v>2160</v>
      </c>
      <c r="B495" t="s">
        <v>2310</v>
      </c>
      <c r="C495" t="s">
        <v>2311</v>
      </c>
      <c r="F495" t="s">
        <v>28</v>
      </c>
      <c r="G495" t="s">
        <v>29</v>
      </c>
      <c r="H495" t="s">
        <v>42</v>
      </c>
      <c r="I495" t="s">
        <v>28</v>
      </c>
      <c r="J495" s="5">
        <v>110201</v>
      </c>
      <c r="K495" t="s">
        <v>30</v>
      </c>
      <c r="L495" t="s">
        <v>2312</v>
      </c>
      <c r="M495" t="s">
        <v>32</v>
      </c>
      <c r="N495" t="s">
        <v>1710</v>
      </c>
      <c r="O495" t="s">
        <v>1297</v>
      </c>
      <c r="P495" s="3">
        <v>50000</v>
      </c>
      <c r="Q495" s="3">
        <v>50000</v>
      </c>
      <c r="R495" t="s">
        <v>2163</v>
      </c>
      <c r="S495" t="s">
        <v>47</v>
      </c>
      <c r="T495" t="s">
        <v>48</v>
      </c>
      <c r="V495" t="s">
        <v>999</v>
      </c>
      <c r="W495" t="s">
        <v>1000</v>
      </c>
      <c r="X495" t="s">
        <v>2313</v>
      </c>
    </row>
    <row r="496" spans="1:24">
      <c r="A496" t="s">
        <v>226</v>
      </c>
      <c r="B496" t="s">
        <v>227</v>
      </c>
      <c r="C496" t="s">
        <v>228</v>
      </c>
      <c r="F496" t="s">
        <v>28</v>
      </c>
      <c r="G496" t="s">
        <v>29</v>
      </c>
      <c r="I496" t="s">
        <v>28</v>
      </c>
      <c r="J496" s="5">
        <v>110201</v>
      </c>
      <c r="K496" t="s">
        <v>30</v>
      </c>
      <c r="L496" t="s">
        <v>229</v>
      </c>
      <c r="M496" t="s">
        <v>32</v>
      </c>
      <c r="N496" t="s">
        <v>44</v>
      </c>
      <c r="O496" t="s">
        <v>45</v>
      </c>
      <c r="P496" s="3">
        <v>39905100</v>
      </c>
      <c r="Q496" s="3">
        <v>39905100</v>
      </c>
      <c r="R496" t="s">
        <v>230</v>
      </c>
      <c r="S496" t="s">
        <v>231</v>
      </c>
      <c r="T496" t="s">
        <v>232</v>
      </c>
      <c r="X496" t="s">
        <v>233</v>
      </c>
    </row>
    <row r="497" spans="1:24">
      <c r="A497" t="s">
        <v>1240</v>
      </c>
      <c r="B497" t="s">
        <v>1241</v>
      </c>
      <c r="C497" t="s">
        <v>1242</v>
      </c>
      <c r="F497" t="s">
        <v>28</v>
      </c>
      <c r="G497" t="s">
        <v>849</v>
      </c>
      <c r="H497" t="s">
        <v>42</v>
      </c>
      <c r="I497" t="s">
        <v>28</v>
      </c>
      <c r="J497" s="5">
        <v>110201</v>
      </c>
      <c r="K497" t="s">
        <v>30</v>
      </c>
      <c r="L497" t="s">
        <v>1243</v>
      </c>
      <c r="M497" t="s">
        <v>32</v>
      </c>
      <c r="N497" t="s">
        <v>384</v>
      </c>
      <c r="O497" t="s">
        <v>346</v>
      </c>
      <c r="P497" s="3">
        <v>20000</v>
      </c>
      <c r="Q497" s="3">
        <v>20000</v>
      </c>
      <c r="R497" t="s">
        <v>1244</v>
      </c>
      <c r="S497" t="s">
        <v>47</v>
      </c>
      <c r="T497" t="s">
        <v>48</v>
      </c>
      <c r="V497" t="s">
        <v>1104</v>
      </c>
      <c r="W497" t="s">
        <v>1110</v>
      </c>
      <c r="X497" t="s">
        <v>1245</v>
      </c>
    </row>
    <row r="498" spans="1:24">
      <c r="A498" t="s">
        <v>701</v>
      </c>
      <c r="B498" t="s">
        <v>713</v>
      </c>
      <c r="C498" t="s">
        <v>714</v>
      </c>
      <c r="F498" t="s">
        <v>28</v>
      </c>
      <c r="G498" t="s">
        <v>29</v>
      </c>
      <c r="H498" t="s">
        <v>327</v>
      </c>
      <c r="I498" t="s">
        <v>28</v>
      </c>
      <c r="J498" s="5">
        <v>110201</v>
      </c>
      <c r="K498" t="s">
        <v>30</v>
      </c>
      <c r="L498" t="s">
        <v>715</v>
      </c>
      <c r="M498" t="s">
        <v>32</v>
      </c>
      <c r="N498" t="s">
        <v>384</v>
      </c>
      <c r="O498" t="s">
        <v>346</v>
      </c>
      <c r="P498" s="3">
        <v>19991600</v>
      </c>
      <c r="Q498" s="3">
        <v>19991600</v>
      </c>
      <c r="R498" t="s">
        <v>705</v>
      </c>
      <c r="S498" t="s">
        <v>525</v>
      </c>
      <c r="T498" t="s">
        <v>486</v>
      </c>
      <c r="X498" t="s">
        <v>716</v>
      </c>
    </row>
    <row r="499" spans="1:24">
      <c r="A499" t="s">
        <v>474</v>
      </c>
      <c r="B499" t="s">
        <v>1418</v>
      </c>
      <c r="C499" t="s">
        <v>1419</v>
      </c>
      <c r="F499" t="s">
        <v>28</v>
      </c>
      <c r="G499" t="s">
        <v>29</v>
      </c>
      <c r="I499" t="s">
        <v>28</v>
      </c>
      <c r="J499" s="5">
        <v>110201</v>
      </c>
      <c r="K499" t="s">
        <v>30</v>
      </c>
      <c r="L499" t="s">
        <v>1420</v>
      </c>
      <c r="M499" t="s">
        <v>32</v>
      </c>
      <c r="N499" t="s">
        <v>1296</v>
      </c>
      <c r="O499" t="s">
        <v>1297</v>
      </c>
      <c r="P499" s="3">
        <v>1772900</v>
      </c>
      <c r="Q499" s="3">
        <v>1772900</v>
      </c>
      <c r="R499" t="s">
        <v>478</v>
      </c>
      <c r="S499" t="s">
        <v>59</v>
      </c>
      <c r="T499" t="s">
        <v>48</v>
      </c>
      <c r="V499" t="s">
        <v>999</v>
      </c>
      <c r="W499" t="s">
        <v>1072</v>
      </c>
      <c r="X499" t="s">
        <v>1421</v>
      </c>
    </row>
    <row r="500" spans="1:24">
      <c r="A500" t="s">
        <v>1246</v>
      </c>
      <c r="B500" t="s">
        <v>1247</v>
      </c>
      <c r="C500" t="s">
        <v>1248</v>
      </c>
      <c r="F500" t="s">
        <v>28</v>
      </c>
      <c r="G500" t="s">
        <v>29</v>
      </c>
      <c r="H500" t="s">
        <v>42</v>
      </c>
      <c r="I500" t="s">
        <v>28</v>
      </c>
      <c r="J500" s="5">
        <v>110201</v>
      </c>
      <c r="K500" t="s">
        <v>30</v>
      </c>
      <c r="L500" t="s">
        <v>1249</v>
      </c>
      <c r="M500" t="s">
        <v>32</v>
      </c>
      <c r="N500" t="s">
        <v>462</v>
      </c>
      <c r="O500" t="s">
        <v>346</v>
      </c>
      <c r="P500" s="3">
        <v>17000</v>
      </c>
      <c r="Q500" s="3">
        <v>17000</v>
      </c>
      <c r="R500" t="s">
        <v>1250</v>
      </c>
      <c r="S500" t="s">
        <v>47</v>
      </c>
      <c r="T500" t="s">
        <v>48</v>
      </c>
      <c r="V500" t="s">
        <v>1061</v>
      </c>
      <c r="W500" t="s">
        <v>1251</v>
      </c>
      <c r="X500" t="s">
        <v>1252</v>
      </c>
    </row>
    <row r="501" spans="1:24">
      <c r="A501" t="s">
        <v>1056</v>
      </c>
      <c r="B501" t="s">
        <v>1057</v>
      </c>
      <c r="C501" t="s">
        <v>1058</v>
      </c>
      <c r="F501" t="s">
        <v>28</v>
      </c>
      <c r="G501" t="s">
        <v>29</v>
      </c>
      <c r="H501" t="s">
        <v>42</v>
      </c>
      <c r="I501" t="s">
        <v>28</v>
      </c>
      <c r="J501" s="5">
        <v>110201</v>
      </c>
      <c r="K501" t="s">
        <v>30</v>
      </c>
      <c r="L501" t="s">
        <v>1059</v>
      </c>
      <c r="M501" t="s">
        <v>32</v>
      </c>
      <c r="N501" t="s">
        <v>432</v>
      </c>
      <c r="O501" t="s">
        <v>871</v>
      </c>
      <c r="P501" s="3">
        <v>158300</v>
      </c>
      <c r="Q501" s="3">
        <v>158300</v>
      </c>
      <c r="R501" t="s">
        <v>1060</v>
      </c>
      <c r="S501" t="s">
        <v>47</v>
      </c>
      <c r="T501" t="s">
        <v>48</v>
      </c>
      <c r="V501" t="s">
        <v>1061</v>
      </c>
      <c r="W501" t="s">
        <v>1062</v>
      </c>
      <c r="X501" t="s">
        <v>1063</v>
      </c>
    </row>
    <row r="502" spans="1:24">
      <c r="A502" t="s">
        <v>1946</v>
      </c>
      <c r="B502" t="s">
        <v>1963</v>
      </c>
      <c r="C502" t="s">
        <v>1964</v>
      </c>
      <c r="F502" t="s">
        <v>28</v>
      </c>
      <c r="G502" t="s">
        <v>29</v>
      </c>
      <c r="H502" t="s">
        <v>42</v>
      </c>
      <c r="I502" t="s">
        <v>28</v>
      </c>
      <c r="J502" s="5">
        <v>110201</v>
      </c>
      <c r="K502" t="s">
        <v>30</v>
      </c>
      <c r="L502" t="s">
        <v>1965</v>
      </c>
      <c r="M502" t="s">
        <v>32</v>
      </c>
      <c r="N502" t="s">
        <v>1432</v>
      </c>
      <c r="O502" t="s">
        <v>1297</v>
      </c>
      <c r="P502" s="3">
        <v>120000</v>
      </c>
      <c r="Q502" s="3">
        <v>120000</v>
      </c>
      <c r="R502" t="s">
        <v>1949</v>
      </c>
      <c r="S502" t="s">
        <v>47</v>
      </c>
      <c r="T502" t="s">
        <v>48</v>
      </c>
      <c r="V502" t="s">
        <v>999</v>
      </c>
      <c r="W502" t="s">
        <v>1000</v>
      </c>
      <c r="X502" t="s">
        <v>1966</v>
      </c>
    </row>
    <row r="503" spans="1:24">
      <c r="A503" t="s">
        <v>2333</v>
      </c>
      <c r="B503" t="s">
        <v>2334</v>
      </c>
      <c r="C503" t="s">
        <v>2335</v>
      </c>
      <c r="F503" t="s">
        <v>28</v>
      </c>
      <c r="G503" t="s">
        <v>29</v>
      </c>
      <c r="H503" t="s">
        <v>42</v>
      </c>
      <c r="I503" t="s">
        <v>28</v>
      </c>
      <c r="J503" s="5">
        <v>110201</v>
      </c>
      <c r="K503" t="s">
        <v>30</v>
      </c>
      <c r="L503" t="s">
        <v>2336</v>
      </c>
      <c r="M503" t="s">
        <v>32</v>
      </c>
      <c r="N503" t="s">
        <v>1780</v>
      </c>
      <c r="O503" t="s">
        <v>1297</v>
      </c>
      <c r="P503" s="3">
        <v>4800</v>
      </c>
      <c r="Q503" s="3">
        <v>4800</v>
      </c>
      <c r="R503" t="s">
        <v>2337</v>
      </c>
      <c r="S503" t="s">
        <v>47</v>
      </c>
      <c r="T503" t="s">
        <v>48</v>
      </c>
      <c r="V503" t="s">
        <v>999</v>
      </c>
      <c r="W503" t="s">
        <v>1000</v>
      </c>
      <c r="X503" t="s">
        <v>2338</v>
      </c>
    </row>
    <row r="504" spans="1:24">
      <c r="A504" t="s">
        <v>1932</v>
      </c>
      <c r="B504" t="s">
        <v>1933</v>
      </c>
      <c r="C504" t="s">
        <v>1934</v>
      </c>
      <c r="F504" t="s">
        <v>28</v>
      </c>
      <c r="G504" t="s">
        <v>29</v>
      </c>
      <c r="H504" t="s">
        <v>42</v>
      </c>
      <c r="I504" t="s">
        <v>28</v>
      </c>
      <c r="J504" s="5">
        <v>110201</v>
      </c>
      <c r="K504" t="s">
        <v>30</v>
      </c>
      <c r="L504" t="s">
        <v>1935</v>
      </c>
      <c r="M504" t="s">
        <v>32</v>
      </c>
      <c r="N504" t="s">
        <v>1443</v>
      </c>
      <c r="O504" t="s">
        <v>1736</v>
      </c>
      <c r="P504" s="3">
        <v>6000</v>
      </c>
      <c r="Q504" s="3">
        <v>6000</v>
      </c>
      <c r="R504" t="s">
        <v>1936</v>
      </c>
      <c r="S504" t="s">
        <v>47</v>
      </c>
      <c r="T504" t="s">
        <v>48</v>
      </c>
      <c r="V504" t="s">
        <v>999</v>
      </c>
      <c r="W504" t="s">
        <v>1000</v>
      </c>
      <c r="X504" t="s">
        <v>1937</v>
      </c>
    </row>
    <row r="505" spans="1:24">
      <c r="A505" t="s">
        <v>980</v>
      </c>
      <c r="B505" t="s">
        <v>981</v>
      </c>
      <c r="C505" t="s">
        <v>982</v>
      </c>
      <c r="F505" t="s">
        <v>28</v>
      </c>
      <c r="G505" t="s">
        <v>29</v>
      </c>
      <c r="H505" t="s">
        <v>42</v>
      </c>
      <c r="I505" t="s">
        <v>28</v>
      </c>
      <c r="J505" s="5">
        <v>110201</v>
      </c>
      <c r="K505" t="s">
        <v>30</v>
      </c>
      <c r="L505" t="s">
        <v>983</v>
      </c>
      <c r="M505" t="s">
        <v>32</v>
      </c>
      <c r="N505" t="s">
        <v>355</v>
      </c>
      <c r="O505" t="s">
        <v>346</v>
      </c>
      <c r="P505" s="3">
        <v>399370</v>
      </c>
      <c r="Q505" s="3">
        <v>399370</v>
      </c>
      <c r="R505" t="s">
        <v>984</v>
      </c>
      <c r="S505" t="s">
        <v>47</v>
      </c>
      <c r="T505" t="s">
        <v>48</v>
      </c>
      <c r="X505" t="s">
        <v>985</v>
      </c>
    </row>
    <row r="506" spans="1:24">
      <c r="A506" t="s">
        <v>701</v>
      </c>
      <c r="B506" t="s">
        <v>702</v>
      </c>
      <c r="C506" t="s">
        <v>703</v>
      </c>
      <c r="F506" t="s">
        <v>28</v>
      </c>
      <c r="G506" t="s">
        <v>29</v>
      </c>
      <c r="I506" t="s">
        <v>28</v>
      </c>
      <c r="J506" s="5">
        <v>110201</v>
      </c>
      <c r="K506" t="s">
        <v>30</v>
      </c>
      <c r="L506" t="s">
        <v>704</v>
      </c>
      <c r="M506" t="s">
        <v>32</v>
      </c>
      <c r="N506" t="s">
        <v>384</v>
      </c>
      <c r="O506" t="s">
        <v>346</v>
      </c>
      <c r="P506" s="3">
        <v>4485800</v>
      </c>
      <c r="Q506" s="3">
        <v>4485800</v>
      </c>
      <c r="R506" t="s">
        <v>705</v>
      </c>
      <c r="S506" t="s">
        <v>525</v>
      </c>
      <c r="T506" t="s">
        <v>486</v>
      </c>
      <c r="X506" t="s">
        <v>706</v>
      </c>
    </row>
    <row r="507" spans="1:24">
      <c r="A507" t="s">
        <v>2378</v>
      </c>
      <c r="B507" t="s">
        <v>2379</v>
      </c>
      <c r="C507" t="s">
        <v>2380</v>
      </c>
      <c r="F507" t="s">
        <v>28</v>
      </c>
      <c r="G507" t="s">
        <v>29</v>
      </c>
      <c r="H507" t="s">
        <v>327</v>
      </c>
      <c r="I507" t="s">
        <v>28</v>
      </c>
      <c r="J507" s="5">
        <v>110201</v>
      </c>
      <c r="K507" t="s">
        <v>30</v>
      </c>
      <c r="L507" t="s">
        <v>2381</v>
      </c>
      <c r="M507" t="s">
        <v>32</v>
      </c>
      <c r="N507" t="s">
        <v>1076</v>
      </c>
      <c r="O507" t="s">
        <v>2382</v>
      </c>
      <c r="P507" s="3">
        <v>864000</v>
      </c>
      <c r="Q507" s="3">
        <v>864000</v>
      </c>
      <c r="R507" t="s">
        <v>2383</v>
      </c>
      <c r="S507" t="s">
        <v>722</v>
      </c>
      <c r="T507" t="s">
        <v>486</v>
      </c>
      <c r="V507" t="s">
        <v>1084</v>
      </c>
      <c r="W507" t="s">
        <v>1085</v>
      </c>
      <c r="X507" t="s">
        <v>2384</v>
      </c>
    </row>
    <row r="508" spans="1:24">
      <c r="A508" t="s">
        <v>401</v>
      </c>
      <c r="B508" t="s">
        <v>402</v>
      </c>
      <c r="C508" t="s">
        <v>403</v>
      </c>
      <c r="F508" t="s">
        <v>28</v>
      </c>
      <c r="G508" t="s">
        <v>29</v>
      </c>
      <c r="I508" t="s">
        <v>28</v>
      </c>
      <c r="J508" s="5">
        <v>110201</v>
      </c>
      <c r="K508" t="s">
        <v>30</v>
      </c>
      <c r="L508" t="s">
        <v>404</v>
      </c>
      <c r="M508" t="s">
        <v>32</v>
      </c>
      <c r="N508" t="s">
        <v>44</v>
      </c>
      <c r="O508" t="s">
        <v>45</v>
      </c>
      <c r="P508" s="3">
        <v>713200</v>
      </c>
      <c r="Q508" s="3">
        <v>713200</v>
      </c>
      <c r="R508" t="s">
        <v>369</v>
      </c>
      <c r="S508" t="s">
        <v>405</v>
      </c>
      <c r="T508" t="s">
        <v>37</v>
      </c>
      <c r="X508" t="s">
        <v>406</v>
      </c>
    </row>
    <row r="509" spans="1:24">
      <c r="A509" t="s">
        <v>922</v>
      </c>
      <c r="B509" t="s">
        <v>923</v>
      </c>
      <c r="C509" t="s">
        <v>924</v>
      </c>
      <c r="F509" t="s">
        <v>28</v>
      </c>
      <c r="G509" t="s">
        <v>29</v>
      </c>
      <c r="I509" t="s">
        <v>28</v>
      </c>
      <c r="J509" s="5">
        <v>110201</v>
      </c>
      <c r="K509" t="s">
        <v>30</v>
      </c>
      <c r="L509" t="s">
        <v>925</v>
      </c>
      <c r="M509" t="s">
        <v>32</v>
      </c>
      <c r="N509" t="s">
        <v>384</v>
      </c>
      <c r="O509" t="s">
        <v>384</v>
      </c>
      <c r="P509" s="3">
        <v>10200</v>
      </c>
      <c r="Q509" s="3">
        <v>10200</v>
      </c>
      <c r="R509" t="s">
        <v>926</v>
      </c>
      <c r="S509" t="s">
        <v>189</v>
      </c>
      <c r="T509" t="s">
        <v>37</v>
      </c>
      <c r="X509" t="s">
        <v>927</v>
      </c>
    </row>
    <row r="510" spans="1:24">
      <c r="A510" t="s">
        <v>182</v>
      </c>
      <c r="B510" t="s">
        <v>396</v>
      </c>
      <c r="C510" t="s">
        <v>397</v>
      </c>
      <c r="F510" t="s">
        <v>28</v>
      </c>
      <c r="G510" t="s">
        <v>29</v>
      </c>
      <c r="I510" t="s">
        <v>28</v>
      </c>
      <c r="J510" s="5">
        <v>110201</v>
      </c>
      <c r="K510" t="s">
        <v>30</v>
      </c>
      <c r="L510" t="s">
        <v>398</v>
      </c>
      <c r="M510" t="s">
        <v>32</v>
      </c>
      <c r="N510" t="s">
        <v>399</v>
      </c>
      <c r="O510" t="s">
        <v>399</v>
      </c>
      <c r="P510" s="3">
        <v>52900</v>
      </c>
      <c r="Q510" s="3">
        <v>52900</v>
      </c>
      <c r="R510" t="s">
        <v>188</v>
      </c>
      <c r="S510" t="s">
        <v>189</v>
      </c>
      <c r="T510" t="s">
        <v>37</v>
      </c>
      <c r="X510" t="s">
        <v>400</v>
      </c>
    </row>
  </sheetData>
  <autoFilter ref="A1:Y510" xr:uid="{00000000-0009-0000-0000-000000000000}">
    <filterColumn colId="20">
      <filters>
        <filter val="ข้อเสนอโครงการสำคัญ 2566 ที่ผ่านเข้ารอบ"/>
      </filters>
    </filterColumn>
    <sortState ref="A2:Y510">
      <sortCondition ref="C1:C510"/>
    </sortState>
  </autoFilter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3EF6E6-DB52-48BB-929D-ED73CEF97335}">
  <dimension ref="A3:K41"/>
  <sheetViews>
    <sheetView zoomScale="55" zoomScaleNormal="55" workbookViewId="0">
      <selection activeCell="AF27" sqref="AF27"/>
    </sheetView>
  </sheetViews>
  <sheetFormatPr defaultRowHeight="14.25"/>
  <cols>
    <col min="1" max="1" width="17.33203125" bestFit="1" customWidth="1"/>
    <col min="2" max="2" width="14.265625" bestFit="1" customWidth="1"/>
    <col min="3" max="8" width="4.73046875" bestFit="1" customWidth="1"/>
    <col min="9" max="9" width="7.19921875" bestFit="1" customWidth="1"/>
    <col min="10" max="10" width="10" bestFit="1" customWidth="1"/>
    <col min="11" max="11" width="24.1328125" bestFit="1" customWidth="1"/>
  </cols>
  <sheetData>
    <row r="3" spans="1:11">
      <c r="A3" s="35" t="s">
        <v>6769</v>
      </c>
      <c r="B3" s="35" t="s">
        <v>6770</v>
      </c>
    </row>
    <row r="4" spans="1:11">
      <c r="A4" s="35" t="s">
        <v>6767</v>
      </c>
      <c r="B4" s="182">
        <v>2561</v>
      </c>
      <c r="C4" s="182">
        <v>2562</v>
      </c>
      <c r="D4" s="182">
        <v>2563</v>
      </c>
      <c r="E4" s="182">
        <v>2564</v>
      </c>
      <c r="F4" s="182">
        <v>2565</v>
      </c>
      <c r="G4" s="182">
        <v>2566</v>
      </c>
      <c r="H4" s="182">
        <v>2567</v>
      </c>
      <c r="I4" s="182">
        <v>2568</v>
      </c>
      <c r="J4" s="182" t="s">
        <v>6768</v>
      </c>
      <c r="K4" s="8" t="s">
        <v>6771</v>
      </c>
    </row>
    <row r="5" spans="1:11">
      <c r="A5" s="2" t="s">
        <v>4663</v>
      </c>
      <c r="B5" s="38"/>
      <c r="C5" s="38"/>
      <c r="D5" s="38"/>
      <c r="E5" s="38">
        <v>1</v>
      </c>
      <c r="F5" s="38">
        <v>1</v>
      </c>
      <c r="G5" s="38">
        <v>2</v>
      </c>
      <c r="H5" s="38">
        <v>4</v>
      </c>
      <c r="I5" s="38">
        <v>1</v>
      </c>
      <c r="J5" s="38">
        <v>9</v>
      </c>
      <c r="K5" s="27">
        <f>SUM(G5:I5)</f>
        <v>7</v>
      </c>
    </row>
    <row r="6" spans="1:11">
      <c r="A6" s="36" t="s">
        <v>6730</v>
      </c>
      <c r="B6" s="38"/>
      <c r="C6" s="38"/>
      <c r="D6" s="38"/>
      <c r="E6" s="38">
        <v>1</v>
      </c>
      <c r="F6" s="38">
        <v>1</v>
      </c>
      <c r="G6" s="38">
        <v>2</v>
      </c>
      <c r="H6" s="38">
        <v>4</v>
      </c>
      <c r="I6" s="38">
        <v>1</v>
      </c>
      <c r="J6" s="38">
        <v>9</v>
      </c>
      <c r="K6" s="182">
        <f t="shared" ref="K6:K36" si="0">SUM(G6:I6)</f>
        <v>7</v>
      </c>
    </row>
    <row r="7" spans="1:11">
      <c r="A7" s="2" t="s">
        <v>4712</v>
      </c>
      <c r="B7" s="38"/>
      <c r="C7" s="38"/>
      <c r="D7" s="38">
        <v>3</v>
      </c>
      <c r="E7" s="38">
        <v>2</v>
      </c>
      <c r="F7" s="38">
        <v>3</v>
      </c>
      <c r="G7" s="38"/>
      <c r="H7" s="38">
        <v>2</v>
      </c>
      <c r="I7" s="38">
        <v>4</v>
      </c>
      <c r="J7" s="38">
        <v>14</v>
      </c>
      <c r="K7" s="27">
        <f t="shared" si="0"/>
        <v>6</v>
      </c>
    </row>
    <row r="8" spans="1:11">
      <c r="A8" s="36" t="s">
        <v>6730</v>
      </c>
      <c r="B8" s="38"/>
      <c r="C8" s="38"/>
      <c r="D8" s="38">
        <v>3</v>
      </c>
      <c r="E8" s="38">
        <v>2</v>
      </c>
      <c r="F8" s="38">
        <v>3</v>
      </c>
      <c r="G8" s="38"/>
      <c r="H8" s="38">
        <v>2</v>
      </c>
      <c r="I8" s="38">
        <v>4</v>
      </c>
      <c r="J8" s="38">
        <v>14</v>
      </c>
      <c r="K8" s="182">
        <f t="shared" si="0"/>
        <v>6</v>
      </c>
    </row>
    <row r="9" spans="1:11">
      <c r="A9" s="2" t="s">
        <v>4651</v>
      </c>
      <c r="B9" s="38"/>
      <c r="C9" s="38">
        <v>2</v>
      </c>
      <c r="D9" s="38">
        <v>21</v>
      </c>
      <c r="E9" s="38">
        <v>147</v>
      </c>
      <c r="F9" s="38">
        <v>153</v>
      </c>
      <c r="G9" s="38">
        <v>247</v>
      </c>
      <c r="H9" s="38">
        <v>82</v>
      </c>
      <c r="I9" s="38">
        <v>33</v>
      </c>
      <c r="J9" s="38">
        <v>685</v>
      </c>
      <c r="K9" s="27">
        <f t="shared" si="0"/>
        <v>362</v>
      </c>
    </row>
    <row r="10" spans="1:11">
      <c r="A10" s="36" t="s">
        <v>6731</v>
      </c>
      <c r="B10" s="38"/>
      <c r="C10" s="38"/>
      <c r="D10" s="38">
        <v>3</v>
      </c>
      <c r="E10" s="38">
        <v>4</v>
      </c>
      <c r="F10" s="38">
        <v>5</v>
      </c>
      <c r="G10" s="38">
        <v>7</v>
      </c>
      <c r="H10" s="38"/>
      <c r="I10" s="38">
        <v>1</v>
      </c>
      <c r="J10" s="38">
        <v>20</v>
      </c>
      <c r="K10" s="182">
        <f t="shared" si="0"/>
        <v>8</v>
      </c>
    </row>
    <row r="11" spans="1:11">
      <c r="A11" s="36" t="s">
        <v>6730</v>
      </c>
      <c r="B11" s="38"/>
      <c r="C11" s="38">
        <v>2</v>
      </c>
      <c r="D11" s="38">
        <v>18</v>
      </c>
      <c r="E11" s="38">
        <v>143</v>
      </c>
      <c r="F11" s="38">
        <v>148</v>
      </c>
      <c r="G11" s="38">
        <v>240</v>
      </c>
      <c r="H11" s="38">
        <v>82</v>
      </c>
      <c r="I11" s="38">
        <v>32</v>
      </c>
      <c r="J11" s="38">
        <v>665</v>
      </c>
      <c r="K11" s="182">
        <f t="shared" si="0"/>
        <v>354</v>
      </c>
    </row>
    <row r="12" spans="1:11">
      <c r="A12" s="2" t="s">
        <v>4658</v>
      </c>
      <c r="B12" s="38"/>
      <c r="C12" s="38"/>
      <c r="D12" s="38"/>
      <c r="E12" s="38">
        <v>1</v>
      </c>
      <c r="F12" s="38">
        <v>1</v>
      </c>
      <c r="G12" s="38">
        <v>1</v>
      </c>
      <c r="H12" s="38">
        <v>2</v>
      </c>
      <c r="I12" s="38"/>
      <c r="J12" s="38">
        <v>5</v>
      </c>
      <c r="K12" s="27">
        <f t="shared" si="0"/>
        <v>3</v>
      </c>
    </row>
    <row r="13" spans="1:11">
      <c r="A13" s="36" t="s">
        <v>6730</v>
      </c>
      <c r="B13" s="38"/>
      <c r="C13" s="38"/>
      <c r="D13" s="38"/>
      <c r="E13" s="38">
        <v>1</v>
      </c>
      <c r="F13" s="38">
        <v>1</v>
      </c>
      <c r="G13" s="38">
        <v>1</v>
      </c>
      <c r="H13" s="38">
        <v>2</v>
      </c>
      <c r="I13" s="38"/>
      <c r="J13" s="38">
        <v>5</v>
      </c>
      <c r="K13" s="182">
        <f t="shared" si="0"/>
        <v>3</v>
      </c>
    </row>
    <row r="14" spans="1:11">
      <c r="A14" s="2" t="s">
        <v>6043</v>
      </c>
      <c r="B14" s="38"/>
      <c r="C14" s="38">
        <v>1</v>
      </c>
      <c r="D14" s="38">
        <v>3</v>
      </c>
      <c r="E14" s="38">
        <v>5</v>
      </c>
      <c r="F14" s="38"/>
      <c r="G14" s="38"/>
      <c r="H14" s="38">
        <v>2</v>
      </c>
      <c r="I14" s="38">
        <v>2</v>
      </c>
      <c r="J14" s="38">
        <v>13</v>
      </c>
      <c r="K14" s="27">
        <f t="shared" si="0"/>
        <v>4</v>
      </c>
    </row>
    <row r="15" spans="1:11">
      <c r="A15" s="36" t="s">
        <v>6731</v>
      </c>
      <c r="B15" s="38"/>
      <c r="C15" s="38"/>
      <c r="D15" s="38"/>
      <c r="E15" s="38">
        <v>1</v>
      </c>
      <c r="F15" s="38"/>
      <c r="G15" s="38"/>
      <c r="H15" s="38"/>
      <c r="I15" s="38">
        <v>1</v>
      </c>
      <c r="J15" s="38">
        <v>2</v>
      </c>
      <c r="K15" s="182">
        <f t="shared" si="0"/>
        <v>1</v>
      </c>
    </row>
    <row r="16" spans="1:11">
      <c r="A16" s="36" t="s">
        <v>6730</v>
      </c>
      <c r="B16" s="38"/>
      <c r="C16" s="38">
        <v>1</v>
      </c>
      <c r="D16" s="38">
        <v>3</v>
      </c>
      <c r="E16" s="38">
        <v>4</v>
      </c>
      <c r="F16" s="38"/>
      <c r="G16" s="38"/>
      <c r="H16" s="38">
        <v>2</v>
      </c>
      <c r="I16" s="38">
        <v>1</v>
      </c>
      <c r="J16" s="38">
        <v>11</v>
      </c>
      <c r="K16" s="182">
        <f t="shared" si="0"/>
        <v>3</v>
      </c>
    </row>
    <row r="17" spans="1:11">
      <c r="A17" s="2" t="s">
        <v>4756</v>
      </c>
      <c r="B17" s="38">
        <v>3</v>
      </c>
      <c r="C17" s="38">
        <v>62</v>
      </c>
      <c r="D17" s="38">
        <v>71</v>
      </c>
      <c r="E17" s="38">
        <v>11</v>
      </c>
      <c r="F17" s="38">
        <v>2</v>
      </c>
      <c r="G17" s="38">
        <v>3</v>
      </c>
      <c r="H17" s="38">
        <v>4</v>
      </c>
      <c r="I17" s="38">
        <v>1</v>
      </c>
      <c r="J17" s="38">
        <v>157</v>
      </c>
      <c r="K17" s="27">
        <f t="shared" si="0"/>
        <v>8</v>
      </c>
    </row>
    <row r="18" spans="1:11">
      <c r="A18" s="36" t="s">
        <v>6731</v>
      </c>
      <c r="B18" s="38"/>
      <c r="C18" s="38"/>
      <c r="D18" s="38"/>
      <c r="E18" s="38"/>
      <c r="F18" s="38"/>
      <c r="G18" s="38"/>
      <c r="H18" s="38">
        <v>1</v>
      </c>
      <c r="I18" s="38"/>
      <c r="J18" s="38">
        <v>1</v>
      </c>
      <c r="K18" s="182">
        <f t="shared" si="0"/>
        <v>1</v>
      </c>
    </row>
    <row r="19" spans="1:11">
      <c r="A19" s="36" t="s">
        <v>6730</v>
      </c>
      <c r="B19" s="38">
        <v>3</v>
      </c>
      <c r="C19" s="38">
        <v>62</v>
      </c>
      <c r="D19" s="38">
        <v>71</v>
      </c>
      <c r="E19" s="38">
        <v>11</v>
      </c>
      <c r="F19" s="38">
        <v>2</v>
      </c>
      <c r="G19" s="38">
        <v>3</v>
      </c>
      <c r="H19" s="38">
        <v>3</v>
      </c>
      <c r="I19" s="38">
        <v>1</v>
      </c>
      <c r="J19" s="38">
        <v>156</v>
      </c>
      <c r="K19" s="182">
        <f t="shared" si="0"/>
        <v>7</v>
      </c>
    </row>
    <row r="20" spans="1:11">
      <c r="A20" s="2" t="s">
        <v>4864</v>
      </c>
      <c r="B20" s="38"/>
      <c r="C20" s="38">
        <v>3</v>
      </c>
      <c r="D20" s="38">
        <v>3</v>
      </c>
      <c r="E20" s="38"/>
      <c r="F20" s="38"/>
      <c r="G20" s="38">
        <v>2</v>
      </c>
      <c r="H20" s="38">
        <v>1</v>
      </c>
      <c r="I20" s="38">
        <v>1</v>
      </c>
      <c r="J20" s="38">
        <v>10</v>
      </c>
      <c r="K20" s="27">
        <f t="shared" si="0"/>
        <v>4</v>
      </c>
    </row>
    <row r="21" spans="1:11">
      <c r="A21" s="36" t="s">
        <v>6730</v>
      </c>
      <c r="B21" s="38"/>
      <c r="C21" s="38">
        <v>3</v>
      </c>
      <c r="D21" s="38">
        <v>3</v>
      </c>
      <c r="E21" s="38"/>
      <c r="F21" s="38"/>
      <c r="G21" s="38">
        <v>2</v>
      </c>
      <c r="H21" s="38">
        <v>1</v>
      </c>
      <c r="I21" s="38">
        <v>1</v>
      </c>
      <c r="J21" s="38">
        <v>10</v>
      </c>
      <c r="K21" s="182">
        <f t="shared" si="0"/>
        <v>4</v>
      </c>
    </row>
    <row r="22" spans="1:11">
      <c r="A22" s="2" t="s">
        <v>6030</v>
      </c>
      <c r="B22" s="38"/>
      <c r="C22" s="38"/>
      <c r="D22" s="38">
        <v>10</v>
      </c>
      <c r="E22" s="38">
        <v>10</v>
      </c>
      <c r="F22" s="38">
        <v>8</v>
      </c>
      <c r="G22" s="38">
        <v>3</v>
      </c>
      <c r="H22" s="38"/>
      <c r="I22" s="38">
        <v>1</v>
      </c>
      <c r="J22" s="38">
        <v>32</v>
      </c>
      <c r="K22" s="27">
        <f t="shared" si="0"/>
        <v>4</v>
      </c>
    </row>
    <row r="23" spans="1:11">
      <c r="A23" s="36" t="s">
        <v>6731</v>
      </c>
      <c r="B23" s="38"/>
      <c r="C23" s="38"/>
      <c r="D23" s="38"/>
      <c r="E23" s="38">
        <v>1</v>
      </c>
      <c r="F23" s="38">
        <v>1</v>
      </c>
      <c r="G23" s="38">
        <v>1</v>
      </c>
      <c r="H23" s="38"/>
      <c r="I23" s="38"/>
      <c r="J23" s="38">
        <v>3</v>
      </c>
      <c r="K23" s="182">
        <f t="shared" si="0"/>
        <v>1</v>
      </c>
    </row>
    <row r="24" spans="1:11">
      <c r="A24" s="36" t="s">
        <v>6730</v>
      </c>
      <c r="B24" s="38"/>
      <c r="C24" s="38"/>
      <c r="D24" s="38">
        <v>10</v>
      </c>
      <c r="E24" s="38">
        <v>9</v>
      </c>
      <c r="F24" s="38">
        <v>7</v>
      </c>
      <c r="G24" s="38">
        <v>2</v>
      </c>
      <c r="H24" s="38"/>
      <c r="I24" s="38">
        <v>1</v>
      </c>
      <c r="J24" s="38">
        <v>29</v>
      </c>
      <c r="K24" s="182">
        <f t="shared" si="0"/>
        <v>3</v>
      </c>
    </row>
    <row r="25" spans="1:11">
      <c r="A25" s="2" t="s">
        <v>4680</v>
      </c>
      <c r="B25" s="38"/>
      <c r="C25" s="38">
        <v>2</v>
      </c>
      <c r="D25" s="38">
        <v>1</v>
      </c>
      <c r="E25" s="38">
        <v>13</v>
      </c>
      <c r="F25" s="38">
        <v>7</v>
      </c>
      <c r="G25" s="38">
        <v>3</v>
      </c>
      <c r="H25" s="38">
        <v>4</v>
      </c>
      <c r="I25" s="38">
        <v>2</v>
      </c>
      <c r="J25" s="38">
        <v>32</v>
      </c>
      <c r="K25" s="27">
        <f t="shared" si="0"/>
        <v>9</v>
      </c>
    </row>
    <row r="26" spans="1:11">
      <c r="A26" s="36" t="s">
        <v>6731</v>
      </c>
      <c r="B26" s="38"/>
      <c r="C26" s="38"/>
      <c r="D26" s="38"/>
      <c r="E26" s="38">
        <v>3</v>
      </c>
      <c r="F26" s="38"/>
      <c r="G26" s="38">
        <v>1</v>
      </c>
      <c r="H26" s="38"/>
      <c r="I26" s="38"/>
      <c r="J26" s="38">
        <v>4</v>
      </c>
      <c r="K26" s="182">
        <f t="shared" si="0"/>
        <v>1</v>
      </c>
    </row>
    <row r="27" spans="1:11">
      <c r="A27" s="36" t="s">
        <v>6730</v>
      </c>
      <c r="B27" s="38"/>
      <c r="C27" s="38">
        <v>2</v>
      </c>
      <c r="D27" s="38">
        <v>1</v>
      </c>
      <c r="E27" s="38">
        <v>10</v>
      </c>
      <c r="F27" s="38">
        <v>7</v>
      </c>
      <c r="G27" s="38">
        <v>2</v>
      </c>
      <c r="H27" s="38">
        <v>4</v>
      </c>
      <c r="I27" s="38">
        <v>2</v>
      </c>
      <c r="J27" s="38">
        <v>28</v>
      </c>
      <c r="K27" s="182">
        <f t="shared" si="0"/>
        <v>8</v>
      </c>
    </row>
    <row r="28" spans="1:11">
      <c r="A28" s="2" t="s">
        <v>4684</v>
      </c>
      <c r="B28" s="38"/>
      <c r="C28" s="38">
        <v>1</v>
      </c>
      <c r="D28" s="38">
        <v>1</v>
      </c>
      <c r="E28" s="38">
        <v>2</v>
      </c>
      <c r="F28" s="38"/>
      <c r="G28" s="38"/>
      <c r="H28" s="38">
        <v>2</v>
      </c>
      <c r="I28" s="38"/>
      <c r="J28" s="38">
        <v>6</v>
      </c>
      <c r="K28" s="27">
        <f t="shared" si="0"/>
        <v>2</v>
      </c>
    </row>
    <row r="29" spans="1:11">
      <c r="A29" s="36" t="s">
        <v>6730</v>
      </c>
      <c r="B29" s="38"/>
      <c r="C29" s="38">
        <v>1</v>
      </c>
      <c r="D29" s="38">
        <v>1</v>
      </c>
      <c r="E29" s="38">
        <v>2</v>
      </c>
      <c r="F29" s="38"/>
      <c r="G29" s="38"/>
      <c r="H29" s="38">
        <v>2</v>
      </c>
      <c r="I29" s="38"/>
      <c r="J29" s="38">
        <v>6</v>
      </c>
      <c r="K29" s="182">
        <f t="shared" si="0"/>
        <v>2</v>
      </c>
    </row>
    <row r="30" spans="1:11">
      <c r="A30" s="2" t="s">
        <v>4672</v>
      </c>
      <c r="B30" s="38"/>
      <c r="C30" s="38">
        <v>1</v>
      </c>
      <c r="D30" s="38">
        <v>11</v>
      </c>
      <c r="E30" s="38">
        <v>18</v>
      </c>
      <c r="F30" s="38">
        <v>11</v>
      </c>
      <c r="G30" s="38">
        <v>16</v>
      </c>
      <c r="H30" s="38">
        <v>4</v>
      </c>
      <c r="I30" s="38">
        <v>1</v>
      </c>
      <c r="J30" s="38">
        <v>62</v>
      </c>
      <c r="K30" s="27">
        <f t="shared" si="0"/>
        <v>21</v>
      </c>
    </row>
    <row r="31" spans="1:11">
      <c r="A31" s="36" t="s">
        <v>6731</v>
      </c>
      <c r="B31" s="38"/>
      <c r="C31" s="38"/>
      <c r="D31" s="38"/>
      <c r="E31" s="38">
        <v>3</v>
      </c>
      <c r="F31" s="38">
        <v>1</v>
      </c>
      <c r="G31" s="38">
        <v>2</v>
      </c>
      <c r="H31" s="38">
        <v>1</v>
      </c>
      <c r="I31" s="38"/>
      <c r="J31" s="38">
        <v>7</v>
      </c>
      <c r="K31" s="182">
        <f t="shared" si="0"/>
        <v>3</v>
      </c>
    </row>
    <row r="32" spans="1:11">
      <c r="A32" s="36" t="s">
        <v>6730</v>
      </c>
      <c r="B32" s="38"/>
      <c r="C32" s="38">
        <v>1</v>
      </c>
      <c r="D32" s="38">
        <v>11</v>
      </c>
      <c r="E32" s="38">
        <v>15</v>
      </c>
      <c r="F32" s="38">
        <v>10</v>
      </c>
      <c r="G32" s="38">
        <v>14</v>
      </c>
      <c r="H32" s="38">
        <v>3</v>
      </c>
      <c r="I32" s="38">
        <v>1</v>
      </c>
      <c r="J32" s="38">
        <v>55</v>
      </c>
      <c r="K32" s="182">
        <f t="shared" si="0"/>
        <v>18</v>
      </c>
    </row>
    <row r="33" spans="1:11">
      <c r="A33" s="2" t="s">
        <v>4645</v>
      </c>
      <c r="B33" s="38"/>
      <c r="C33" s="38">
        <v>1</v>
      </c>
      <c r="D33" s="38"/>
      <c r="E33" s="38">
        <v>2</v>
      </c>
      <c r="F33" s="38">
        <v>1</v>
      </c>
      <c r="G33" s="38">
        <v>6</v>
      </c>
      <c r="H33" s="38">
        <v>1</v>
      </c>
      <c r="I33" s="38"/>
      <c r="J33" s="38">
        <v>11</v>
      </c>
      <c r="K33" s="27">
        <f t="shared" si="0"/>
        <v>7</v>
      </c>
    </row>
    <row r="34" spans="1:11">
      <c r="A34" s="36" t="s">
        <v>6731</v>
      </c>
      <c r="B34" s="38"/>
      <c r="C34" s="38"/>
      <c r="D34" s="38"/>
      <c r="E34" s="38"/>
      <c r="F34" s="38"/>
      <c r="G34" s="38">
        <v>1</v>
      </c>
      <c r="H34" s="38"/>
      <c r="I34" s="38"/>
      <c r="J34" s="38">
        <v>1</v>
      </c>
      <c r="K34" s="182">
        <f t="shared" si="0"/>
        <v>1</v>
      </c>
    </row>
    <row r="35" spans="1:11">
      <c r="A35" s="36" t="s">
        <v>6730</v>
      </c>
      <c r="B35" s="38"/>
      <c r="C35" s="38">
        <v>1</v>
      </c>
      <c r="D35" s="38"/>
      <c r="E35" s="38">
        <v>2</v>
      </c>
      <c r="F35" s="38">
        <v>1</v>
      </c>
      <c r="G35" s="38">
        <v>5</v>
      </c>
      <c r="H35" s="38">
        <v>1</v>
      </c>
      <c r="I35" s="38"/>
      <c r="J35" s="38">
        <v>10</v>
      </c>
      <c r="K35" s="182">
        <f t="shared" si="0"/>
        <v>6</v>
      </c>
    </row>
    <row r="36" spans="1:11">
      <c r="A36" s="2" t="s">
        <v>6768</v>
      </c>
      <c r="B36" s="38">
        <v>3</v>
      </c>
      <c r="C36" s="38">
        <v>73</v>
      </c>
      <c r="D36" s="38">
        <v>124</v>
      </c>
      <c r="E36" s="38">
        <v>212</v>
      </c>
      <c r="F36" s="38">
        <v>187</v>
      </c>
      <c r="G36" s="38">
        <v>283</v>
      </c>
      <c r="H36" s="38">
        <v>108</v>
      </c>
      <c r="I36" s="38">
        <v>46</v>
      </c>
      <c r="J36" s="38">
        <v>1036</v>
      </c>
      <c r="K36" s="182">
        <f t="shared" si="0"/>
        <v>437</v>
      </c>
    </row>
    <row r="38" spans="1:11" ht="22.9">
      <c r="A38" s="249" t="s">
        <v>6772</v>
      </c>
    </row>
    <row r="40" spans="1:11">
      <c r="I40" s="8" t="s">
        <v>6773</v>
      </c>
      <c r="J40">
        <f>GETPIVOTDATA("ปัจจัย",$A$3,"ปัจจัย","v3_110201V01F01","ความสอดคล้องหลัก/รอง","หลัก")+GETPIVOTDATA("ปัจจัย",$A$3,"ปัจจัย","v3_110201V01F02","ความสอดคล้องหลัก/รอง","หลัก")+GETPIVOTDATA("ปัจจัย",$A$3,"ปัจจัย","v3_110201V02F01","ความสอดคล้องหลัก/รอง","หลัก")+GETPIVOTDATA("ปัจจัย",$A$3,"ปัจจัย","v3_110201V02F02","ความสอดคล้องหลัก/รอง","หลัก")+GETPIVOTDATA("ปัจจัย",$A$3,"ปัจจัย","v3_110201V02F03","ความสอดคล้องหลัก/รอง","หลัก")+GETPIVOTDATA("ปัจจัย",$A$3,"ปัจจัย","v3_110201V03F02","ความสอดคล้องหลัก/รอง","หลัก")+GETPIVOTDATA("ปัจจัย",$A$3,"ปัจจัย","v3_110201V03F03","ความสอดคล้องหลัก/รอง","หลัก")+GETPIVOTDATA("ปัจจัย",$A$3,"ปัจจัย","v3_110201V04F01","ความสอดคล้องหลัก/รอง","หลัก")+GETPIVOTDATA("ปัจจัย",$A$3,"ปัจจัย","v3_110201V04F02","ความสอดคล้องหลัก/รอง","หลัก")+GETPIVOTDATA("ปัจจัย",$A$3,"ปัจจัย","v3_110201V05F01","ความสอดคล้องหลัก/รอง","หลัก")+GETPIVOTDATA("ปัจจัย",$A$3,"ปัจจัย","v3_110201V05F02","ความสอดคล้องหลัก/รอง","หลัก")+GETPIVOTDATA("ปัจจัย",$A$3,"ปัจจัย","v3_110201V05F03","ความสอดคล้องหลัก/รอง","หลัก")</f>
        <v>998</v>
      </c>
      <c r="K40">
        <f>K6+K8+K11+K13+K16+K19+K21+K24+K27+K29+K32+K35</f>
        <v>421</v>
      </c>
    </row>
    <row r="41" spans="1:11">
      <c r="I41" s="8" t="s">
        <v>6774</v>
      </c>
      <c r="J41">
        <f>GETPIVOTDATA("ปัจจัย",$A$3,"ปัจจัย","v3_110201V02F01","ความสอดคล้องหลัก/รอง","รอง")+GETPIVOTDATA("ปัจจัย",$A$3,"ปัจจัย","v3_110201V02F03","ความสอดคล้องหลัก/รอง","รอง")+GETPIVOTDATA("ปัจจัย",$A$3,"ปัจจัย","v3_110201V03F02","ความสอดคล้องหลัก/รอง","รอง")+GETPIVOTDATA("ปัจจัย",$A$3,"ปัจจัย","v3_110201V04F01","ความสอดคล้องหลัก/รอง","รอง")+GETPIVOTDATA("ปัจจัย",$A$3,"ปัจจัย","v3_110201V04F02","ความสอดคล้องหลัก/รอง","รอง")+GETPIVOTDATA("ปัจจัย",$A$3,"ปัจจัย","v3_110201V05F02","ความสอดคล้องหลัก/รอง","รอง")+GETPIVOTDATA("ปัจจัย",$A$3,"ปัจจัย","v3_110201V05F03","ความสอดคล้องหลัก/รอง","รอง")</f>
        <v>38</v>
      </c>
      <c r="K41">
        <f>K10+K15+K18+K23+K26+K31+K34</f>
        <v>16</v>
      </c>
    </row>
  </sheetData>
  <pageMargins left="0.7" right="0.7" top="0.75" bottom="0.75" header="0.3" footer="0.3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1D6921-5690-48EB-953F-18F960F2E997}">
  <dimension ref="A1:S869"/>
  <sheetViews>
    <sheetView topLeftCell="L836" workbookViewId="0">
      <selection activeCell="A7" sqref="A7:S869"/>
    </sheetView>
  </sheetViews>
  <sheetFormatPr defaultRowHeight="14.25"/>
  <cols>
    <col min="1" max="2" width="24.53125" style="154" customWidth="1"/>
    <col min="3" max="3" width="96.796875" style="154" customWidth="1"/>
    <col min="4" max="4" width="57.59765625" style="154" customWidth="1"/>
    <col min="5" max="6" width="21.59765625" style="154" customWidth="1"/>
    <col min="7" max="7" width="30.1328125" style="154" customWidth="1"/>
    <col min="8" max="8" width="57.59765625" style="154" customWidth="1"/>
    <col min="9" max="9" width="53.33203125" style="154" customWidth="1"/>
    <col min="10" max="10" width="7.53125" style="154" bestFit="1" customWidth="1"/>
    <col min="11" max="11" width="57.59765625" style="154" customWidth="1"/>
    <col min="12" max="12" width="38.1328125" style="154" bestFit="1" customWidth="1"/>
    <col min="13" max="13" width="10.6640625" style="154" bestFit="1" customWidth="1"/>
    <col min="14" max="14" width="20.6640625" style="154" customWidth="1"/>
    <col min="15" max="15" width="20.6640625" style="8" customWidth="1"/>
    <col min="16" max="16" width="20.6640625" style="154" customWidth="1"/>
    <col min="17" max="17" width="17.46484375" style="154" customWidth="1"/>
    <col min="18" max="18" width="20.6640625" style="154" customWidth="1"/>
    <col min="19" max="16384" width="9.06640625" style="154"/>
  </cols>
  <sheetData>
    <row r="1" spans="1:19" ht="20.65">
      <c r="A1" s="155" t="s">
        <v>5995</v>
      </c>
      <c r="B1" s="155"/>
      <c r="C1" s="156" t="s">
        <v>5996</v>
      </c>
    </row>
    <row r="2" spans="1:19" ht="20.65">
      <c r="A2" s="157"/>
      <c r="B2" s="157"/>
      <c r="C2" s="158" t="s">
        <v>5997</v>
      </c>
    </row>
    <row r="3" spans="1:19" ht="20.65">
      <c r="A3" s="157"/>
      <c r="B3" s="157"/>
      <c r="C3" s="159" t="s">
        <v>5998</v>
      </c>
    </row>
    <row r="4" spans="1:19" ht="20.65">
      <c r="A4" s="157"/>
      <c r="B4" s="157"/>
      <c r="C4" s="160" t="s">
        <v>5999</v>
      </c>
    </row>
    <row r="5" spans="1:19" ht="20.65">
      <c r="A5" s="157"/>
      <c r="B5" s="157"/>
      <c r="C5" s="161" t="s">
        <v>6000</v>
      </c>
    </row>
    <row r="6" spans="1:19" ht="20.65">
      <c r="A6" s="163" t="s">
        <v>1</v>
      </c>
      <c r="B6" s="163" t="s">
        <v>3053</v>
      </c>
      <c r="C6" s="164" t="s">
        <v>2</v>
      </c>
      <c r="D6" s="165" t="s">
        <v>6</v>
      </c>
      <c r="E6" s="165" t="s">
        <v>2620</v>
      </c>
      <c r="F6" s="166" t="s">
        <v>6518</v>
      </c>
      <c r="G6" s="167" t="s">
        <v>6519</v>
      </c>
      <c r="H6" s="164" t="s">
        <v>17</v>
      </c>
      <c r="I6" s="164" t="s">
        <v>18</v>
      </c>
      <c r="J6" s="164" t="s">
        <v>6727</v>
      </c>
      <c r="K6" s="164" t="s">
        <v>19</v>
      </c>
      <c r="L6" s="164" t="s">
        <v>20</v>
      </c>
      <c r="M6" s="164" t="s">
        <v>21</v>
      </c>
      <c r="N6" s="169" t="s">
        <v>22</v>
      </c>
      <c r="O6" s="177" t="s">
        <v>6729</v>
      </c>
      <c r="P6" s="169" t="s">
        <v>5995</v>
      </c>
      <c r="Q6" s="164" t="s">
        <v>6528</v>
      </c>
      <c r="R6" s="164" t="s">
        <v>6728</v>
      </c>
    </row>
    <row r="7" spans="1:19">
      <c r="A7" s="162" t="s">
        <v>3805</v>
      </c>
      <c r="B7" s="162"/>
      <c r="C7" s="162" t="s">
        <v>3806</v>
      </c>
      <c r="D7" s="162" t="s">
        <v>29</v>
      </c>
      <c r="E7" s="162">
        <v>2566</v>
      </c>
      <c r="F7" s="162" t="s">
        <v>1199</v>
      </c>
      <c r="G7" s="162" t="s">
        <v>1204</v>
      </c>
      <c r="H7" s="162" t="s">
        <v>1385</v>
      </c>
      <c r="I7" s="162" t="s">
        <v>59</v>
      </c>
      <c r="J7" s="162" t="str">
        <f>VLOOKUP(I7,'[1]ตัวย่อ(ต่อท้าย)'!$B$2:$C$516,2,FALSE)</f>
        <v>สป.ศธ.</v>
      </c>
      <c r="K7" s="162" t="s">
        <v>48</v>
      </c>
      <c r="L7" s="162" t="s">
        <v>6001</v>
      </c>
      <c r="M7" s="162" t="s">
        <v>4755</v>
      </c>
      <c r="N7" s="170" t="s">
        <v>4756</v>
      </c>
      <c r="O7" s="178" t="s">
        <v>6730</v>
      </c>
      <c r="P7" s="170"/>
      <c r="Q7" s="162" t="s">
        <v>4990</v>
      </c>
      <c r="R7" s="162" t="s">
        <v>3807</v>
      </c>
      <c r="S7" s="154" t="e">
        <f>IF(N7=#REF!,1,0)</f>
        <v>#REF!</v>
      </c>
    </row>
    <row r="8" spans="1:19">
      <c r="A8" s="162" t="s">
        <v>3825</v>
      </c>
      <c r="B8" s="162"/>
      <c r="C8" s="162" t="s">
        <v>3826</v>
      </c>
      <c r="D8" s="162" t="s">
        <v>29</v>
      </c>
      <c r="E8" s="162">
        <v>2566</v>
      </c>
      <c r="F8" s="162" t="s">
        <v>1199</v>
      </c>
      <c r="G8" s="162" t="s">
        <v>1204</v>
      </c>
      <c r="H8" s="162" t="s">
        <v>1608</v>
      </c>
      <c r="I8" s="162" t="s">
        <v>59</v>
      </c>
      <c r="J8" s="162" t="str">
        <f>VLOOKUP(I8,'[1]ตัวย่อ(ต่อท้าย)'!$B$2:$C$516,2,FALSE)</f>
        <v>สป.ศธ.</v>
      </c>
      <c r="K8" s="162" t="s">
        <v>48</v>
      </c>
      <c r="L8" s="162" t="s">
        <v>6001</v>
      </c>
      <c r="M8" s="162" t="s">
        <v>4650</v>
      </c>
      <c r="N8" s="170" t="s">
        <v>4651</v>
      </c>
      <c r="O8" s="178" t="s">
        <v>6730</v>
      </c>
      <c r="P8" s="170"/>
      <c r="Q8" s="162" t="s">
        <v>5026</v>
      </c>
      <c r="R8" s="162" t="s">
        <v>2179</v>
      </c>
      <c r="S8" s="154" t="e">
        <f>IF(N8=#REF!,1,0)</f>
        <v>#REF!</v>
      </c>
    </row>
    <row r="9" spans="1:19">
      <c r="A9" s="162" t="s">
        <v>3819</v>
      </c>
      <c r="B9" s="162"/>
      <c r="C9" s="162" t="s">
        <v>3820</v>
      </c>
      <c r="D9" s="162" t="s">
        <v>29</v>
      </c>
      <c r="E9" s="162">
        <v>2566</v>
      </c>
      <c r="F9" s="162" t="s">
        <v>1199</v>
      </c>
      <c r="G9" s="162" t="s">
        <v>1204</v>
      </c>
      <c r="H9" s="162" t="s">
        <v>552</v>
      </c>
      <c r="I9" s="162" t="s">
        <v>59</v>
      </c>
      <c r="J9" s="162" t="str">
        <f>VLOOKUP(I9,'[1]ตัวย่อ(ต่อท้าย)'!$B$2:$C$516,2,FALSE)</f>
        <v>สป.ศธ.</v>
      </c>
      <c r="K9" s="162" t="s">
        <v>48</v>
      </c>
      <c r="L9" s="162" t="s">
        <v>6001</v>
      </c>
      <c r="M9" s="162" t="s">
        <v>4650</v>
      </c>
      <c r="N9" s="170" t="s">
        <v>4651</v>
      </c>
      <c r="O9" s="178" t="s">
        <v>6730</v>
      </c>
      <c r="P9" s="170"/>
      <c r="Q9" s="162" t="s">
        <v>5018</v>
      </c>
      <c r="R9" s="162" t="s">
        <v>2179</v>
      </c>
      <c r="S9" s="154" t="e">
        <f>IF(N9=#REF!,1,0)</f>
        <v>#REF!</v>
      </c>
    </row>
    <row r="10" spans="1:19">
      <c r="A10" s="162" t="s">
        <v>3834</v>
      </c>
      <c r="B10" s="162"/>
      <c r="C10" s="162" t="s">
        <v>3835</v>
      </c>
      <c r="D10" s="162" t="s">
        <v>29</v>
      </c>
      <c r="E10" s="162">
        <v>2566</v>
      </c>
      <c r="F10" s="162" t="s">
        <v>3814</v>
      </c>
      <c r="G10" s="162" t="s">
        <v>1204</v>
      </c>
      <c r="H10" s="162" t="s">
        <v>931</v>
      </c>
      <c r="I10" s="162" t="s">
        <v>59</v>
      </c>
      <c r="J10" s="162" t="str">
        <f>VLOOKUP(I10,'[1]ตัวย่อ(ต่อท้าย)'!$B$2:$C$516,2,FALSE)</f>
        <v>สป.ศธ.</v>
      </c>
      <c r="K10" s="162" t="s">
        <v>48</v>
      </c>
      <c r="L10" s="162" t="s">
        <v>6001</v>
      </c>
      <c r="M10" s="162" t="s">
        <v>4650</v>
      </c>
      <c r="N10" s="170" t="s">
        <v>4651</v>
      </c>
      <c r="O10" s="178" t="s">
        <v>6730</v>
      </c>
      <c r="P10" s="170"/>
      <c r="Q10" s="162" t="s">
        <v>5032</v>
      </c>
      <c r="R10" s="162" t="s">
        <v>2179</v>
      </c>
      <c r="S10" s="154" t="e">
        <f>IF(N10=#REF!,1,0)</f>
        <v>#REF!</v>
      </c>
    </row>
    <row r="11" spans="1:19">
      <c r="A11" s="162" t="s">
        <v>3837</v>
      </c>
      <c r="B11" s="162"/>
      <c r="C11" s="162" t="s">
        <v>3829</v>
      </c>
      <c r="D11" s="162" t="s">
        <v>29</v>
      </c>
      <c r="E11" s="162">
        <v>2566</v>
      </c>
      <c r="F11" s="162" t="s">
        <v>1199</v>
      </c>
      <c r="G11" s="162" t="s">
        <v>1204</v>
      </c>
      <c r="H11" s="162" t="s">
        <v>1907</v>
      </c>
      <c r="I11" s="162" t="s">
        <v>59</v>
      </c>
      <c r="J11" s="162" t="str">
        <f>VLOOKUP(I11,'[1]ตัวย่อ(ต่อท้าย)'!$B$2:$C$516,2,FALSE)</f>
        <v>สป.ศธ.</v>
      </c>
      <c r="K11" s="162" t="s">
        <v>48</v>
      </c>
      <c r="L11" s="162" t="s">
        <v>6001</v>
      </c>
      <c r="M11" s="162" t="s">
        <v>4650</v>
      </c>
      <c r="N11" s="170" t="s">
        <v>4651</v>
      </c>
      <c r="O11" s="178" t="s">
        <v>6730</v>
      </c>
      <c r="P11" s="170"/>
      <c r="Q11" s="162" t="s">
        <v>5034</v>
      </c>
      <c r="R11" s="162" t="s">
        <v>2179</v>
      </c>
      <c r="S11" s="154" t="e">
        <f>IF(N11=#REF!,1,0)</f>
        <v>#REF!</v>
      </c>
    </row>
    <row r="12" spans="1:19">
      <c r="A12" s="162" t="s">
        <v>3839</v>
      </c>
      <c r="B12" s="162"/>
      <c r="C12" s="162" t="s">
        <v>3840</v>
      </c>
      <c r="D12" s="162" t="s">
        <v>29</v>
      </c>
      <c r="E12" s="162">
        <v>2566</v>
      </c>
      <c r="F12" s="162" t="s">
        <v>3814</v>
      </c>
      <c r="G12" s="162" t="s">
        <v>1204</v>
      </c>
      <c r="H12" s="162" t="s">
        <v>224</v>
      </c>
      <c r="I12" s="162" t="s">
        <v>59</v>
      </c>
      <c r="J12" s="162" t="str">
        <f>VLOOKUP(I12,'[1]ตัวย่อ(ต่อท้าย)'!$B$2:$C$516,2,FALSE)</f>
        <v>สป.ศธ.</v>
      </c>
      <c r="K12" s="162" t="s">
        <v>48</v>
      </c>
      <c r="L12" s="162" t="s">
        <v>6001</v>
      </c>
      <c r="M12" s="162" t="s">
        <v>4644</v>
      </c>
      <c r="N12" s="170" t="s">
        <v>4672</v>
      </c>
      <c r="O12" s="178" t="s">
        <v>6730</v>
      </c>
      <c r="P12" s="170"/>
      <c r="Q12" s="162" t="s">
        <v>5036</v>
      </c>
      <c r="R12" s="162" t="s">
        <v>3841</v>
      </c>
      <c r="S12" s="154" t="e">
        <f>IF(N12=#REF!,1,0)</f>
        <v>#REF!</v>
      </c>
    </row>
    <row r="13" spans="1:19">
      <c r="A13" s="162" t="s">
        <v>3847</v>
      </c>
      <c r="B13" s="162"/>
      <c r="C13" s="162" t="s">
        <v>3848</v>
      </c>
      <c r="D13" s="162" t="s">
        <v>29</v>
      </c>
      <c r="E13" s="162">
        <v>2566</v>
      </c>
      <c r="F13" s="162" t="s">
        <v>3814</v>
      </c>
      <c r="G13" s="162" t="s">
        <v>1204</v>
      </c>
      <c r="H13" s="162" t="s">
        <v>259</v>
      </c>
      <c r="I13" s="162" t="s">
        <v>59</v>
      </c>
      <c r="J13" s="162" t="str">
        <f>VLOOKUP(I13,'[1]ตัวย่อ(ต่อท้าย)'!$B$2:$C$516,2,FALSE)</f>
        <v>สป.ศธ.</v>
      </c>
      <c r="K13" s="162" t="s">
        <v>48</v>
      </c>
      <c r="L13" s="162" t="s">
        <v>6001</v>
      </c>
      <c r="M13" s="162" t="s">
        <v>4650</v>
      </c>
      <c r="N13" s="170" t="s">
        <v>4651</v>
      </c>
      <c r="O13" s="178" t="s">
        <v>6730</v>
      </c>
      <c r="P13" s="170"/>
      <c r="Q13" s="162" t="s">
        <v>5040</v>
      </c>
      <c r="R13" s="162" t="s">
        <v>2179</v>
      </c>
      <c r="S13" s="154" t="e">
        <f>IF(N13=#REF!,1,0)</f>
        <v>#REF!</v>
      </c>
    </row>
    <row r="14" spans="1:19">
      <c r="A14" s="162" t="s">
        <v>3858</v>
      </c>
      <c r="B14" s="162"/>
      <c r="C14" s="162" t="s">
        <v>3859</v>
      </c>
      <c r="D14" s="162" t="s">
        <v>29</v>
      </c>
      <c r="E14" s="162">
        <v>2566</v>
      </c>
      <c r="F14" s="162" t="s">
        <v>1199</v>
      </c>
      <c r="G14" s="162" t="s">
        <v>1204</v>
      </c>
      <c r="H14" s="162" t="s">
        <v>600</v>
      </c>
      <c r="I14" s="162" t="s">
        <v>59</v>
      </c>
      <c r="J14" s="162" t="str">
        <f>VLOOKUP(I14,'[1]ตัวย่อ(ต่อท้าย)'!$B$2:$C$516,2,FALSE)</f>
        <v>สป.ศธ.</v>
      </c>
      <c r="K14" s="162" t="s">
        <v>48</v>
      </c>
      <c r="L14" s="162" t="s">
        <v>6001</v>
      </c>
      <c r="M14" s="162" t="s">
        <v>4650</v>
      </c>
      <c r="N14" s="170" t="s">
        <v>4651</v>
      </c>
      <c r="O14" s="178" t="s">
        <v>6730</v>
      </c>
      <c r="P14" s="170"/>
      <c r="Q14" s="162" t="s">
        <v>5050</v>
      </c>
      <c r="R14" s="162" t="s">
        <v>2179</v>
      </c>
      <c r="S14" s="154" t="e">
        <f>IF(N14=#REF!,1,0)</f>
        <v>#REF!</v>
      </c>
    </row>
    <row r="15" spans="1:19">
      <c r="A15" s="162" t="s">
        <v>3861</v>
      </c>
      <c r="B15" s="162"/>
      <c r="C15" s="162" t="s">
        <v>228</v>
      </c>
      <c r="D15" s="162" t="s">
        <v>29</v>
      </c>
      <c r="E15" s="162">
        <v>2566</v>
      </c>
      <c r="F15" s="162" t="s">
        <v>1199</v>
      </c>
      <c r="G15" s="162" t="s">
        <v>1204</v>
      </c>
      <c r="H15" s="162" t="s">
        <v>230</v>
      </c>
      <c r="I15" s="162" t="s">
        <v>231</v>
      </c>
      <c r="J15" s="162" t="str">
        <f>VLOOKUP(I15,'[1]ตัวย่อ(ต่อท้าย)'!$B$2:$C$516,2,FALSE)</f>
        <v>ดย.</v>
      </c>
      <c r="K15" s="162" t="s">
        <v>232</v>
      </c>
      <c r="L15" s="162" t="s">
        <v>6001</v>
      </c>
      <c r="M15" s="162" t="s">
        <v>4650</v>
      </c>
      <c r="N15" s="170" t="s">
        <v>4651</v>
      </c>
      <c r="O15" s="178" t="s">
        <v>6730</v>
      </c>
      <c r="P15" s="170"/>
      <c r="Q15" s="162" t="s">
        <v>5056</v>
      </c>
      <c r="R15" s="162" t="s">
        <v>2179</v>
      </c>
      <c r="S15" s="154" t="e">
        <f>IF(N15=#REF!,1,0)</f>
        <v>#REF!</v>
      </c>
    </row>
    <row r="16" spans="1:19">
      <c r="A16" s="162" t="s">
        <v>3883</v>
      </c>
      <c r="B16" s="162"/>
      <c r="C16" s="162" t="s">
        <v>2190</v>
      </c>
      <c r="D16" s="162" t="s">
        <v>29</v>
      </c>
      <c r="E16" s="162">
        <v>2566</v>
      </c>
      <c r="F16" s="162" t="s">
        <v>1199</v>
      </c>
      <c r="G16" s="162" t="s">
        <v>1204</v>
      </c>
      <c r="H16" s="162" t="s">
        <v>484</v>
      </c>
      <c r="I16" s="162" t="s">
        <v>485</v>
      </c>
      <c r="J16" s="162" t="str">
        <f>VLOOKUP(I16,'[1]ตัวย่อ(ต่อท้าย)'!$B$2:$C$516,2,FALSE)</f>
        <v>DMH</v>
      </c>
      <c r="K16" s="162" t="s">
        <v>486</v>
      </c>
      <c r="L16" s="162" t="s">
        <v>6001</v>
      </c>
      <c r="M16" s="162" t="s">
        <v>4650</v>
      </c>
      <c r="N16" s="170" t="s">
        <v>4651</v>
      </c>
      <c r="O16" s="178" t="s">
        <v>6730</v>
      </c>
      <c r="P16" s="170"/>
      <c r="Q16" s="162" t="s">
        <v>5083</v>
      </c>
      <c r="R16" s="162" t="s">
        <v>2179</v>
      </c>
      <c r="S16" s="154" t="e">
        <f>IF(N16=#REF!,1,0)</f>
        <v>#REF!</v>
      </c>
    </row>
    <row r="17" spans="1:19">
      <c r="A17" s="162" t="s">
        <v>3887</v>
      </c>
      <c r="B17" s="162"/>
      <c r="C17" s="162" t="s">
        <v>6003</v>
      </c>
      <c r="D17" s="162" t="s">
        <v>29</v>
      </c>
      <c r="E17" s="162">
        <v>2566</v>
      </c>
      <c r="F17" s="162" t="s">
        <v>1199</v>
      </c>
      <c r="G17" s="162" t="s">
        <v>1204</v>
      </c>
      <c r="H17" s="162" t="s">
        <v>705</v>
      </c>
      <c r="I17" s="162" t="s">
        <v>525</v>
      </c>
      <c r="J17" s="162" t="str">
        <f>VLOOKUP(I17,'[1]ตัวย่อ(ต่อท้าย)'!$B$2:$C$516,2,FALSE)</f>
        <v>กรมอนามัย</v>
      </c>
      <c r="K17" s="162" t="s">
        <v>486</v>
      </c>
      <c r="L17" s="162" t="s">
        <v>6001</v>
      </c>
      <c r="M17" s="162" t="s">
        <v>4650</v>
      </c>
      <c r="N17" s="170" t="s">
        <v>4651</v>
      </c>
      <c r="O17" s="178" t="s">
        <v>6730</v>
      </c>
      <c r="P17" s="170"/>
      <c r="Q17" s="162" t="s">
        <v>5094</v>
      </c>
      <c r="R17" s="162" t="s">
        <v>2179</v>
      </c>
      <c r="S17" s="154" t="e">
        <f>IF(N17=#REF!,1,0)</f>
        <v>#REF!</v>
      </c>
    </row>
    <row r="18" spans="1:19">
      <c r="A18" s="162" t="s">
        <v>3895</v>
      </c>
      <c r="B18" s="162"/>
      <c r="C18" s="162" t="s">
        <v>3896</v>
      </c>
      <c r="D18" s="162" t="s">
        <v>29</v>
      </c>
      <c r="E18" s="162">
        <v>2566</v>
      </c>
      <c r="F18" s="162" t="s">
        <v>3897</v>
      </c>
      <c r="G18" s="162" t="s">
        <v>1204</v>
      </c>
      <c r="H18" s="162" t="s">
        <v>837</v>
      </c>
      <c r="I18" s="162" t="s">
        <v>59</v>
      </c>
      <c r="J18" s="162" t="str">
        <f>VLOOKUP(I18,'[1]ตัวย่อ(ต่อท้าย)'!$B$2:$C$516,2,FALSE)</f>
        <v>สป.ศธ.</v>
      </c>
      <c r="K18" s="162" t="s">
        <v>48</v>
      </c>
      <c r="L18" s="162" t="s">
        <v>6001</v>
      </c>
      <c r="M18" s="162" t="s">
        <v>4650</v>
      </c>
      <c r="N18" s="170" t="s">
        <v>4651</v>
      </c>
      <c r="O18" s="178" t="s">
        <v>6730</v>
      </c>
      <c r="P18" s="170"/>
      <c r="Q18" s="162" t="s">
        <v>5105</v>
      </c>
      <c r="R18" s="162" t="s">
        <v>2179</v>
      </c>
      <c r="S18" s="154" t="e">
        <f>IF(N18=#REF!,1,0)</f>
        <v>#REF!</v>
      </c>
    </row>
    <row r="19" spans="1:19">
      <c r="A19" s="162" t="s">
        <v>3853</v>
      </c>
      <c r="B19" s="162"/>
      <c r="C19" s="162" t="s">
        <v>3806</v>
      </c>
      <c r="D19" s="162" t="s">
        <v>29</v>
      </c>
      <c r="E19" s="162">
        <v>2566</v>
      </c>
      <c r="F19" s="162" t="s">
        <v>1199</v>
      </c>
      <c r="G19" s="162" t="s">
        <v>1204</v>
      </c>
      <c r="H19" s="162" t="s">
        <v>1723</v>
      </c>
      <c r="I19" s="162" t="s">
        <v>59</v>
      </c>
      <c r="J19" s="162" t="str">
        <f>VLOOKUP(I19,'[1]ตัวย่อ(ต่อท้าย)'!$B$2:$C$516,2,FALSE)</f>
        <v>สป.ศธ.</v>
      </c>
      <c r="K19" s="162" t="s">
        <v>48</v>
      </c>
      <c r="L19" s="162" t="s">
        <v>6001</v>
      </c>
      <c r="M19" s="162" t="s">
        <v>4650</v>
      </c>
      <c r="N19" s="170" t="s">
        <v>4651</v>
      </c>
      <c r="O19" s="178" t="s">
        <v>6730</v>
      </c>
      <c r="P19" s="170"/>
      <c r="Q19" s="162" t="s">
        <v>5046</v>
      </c>
      <c r="R19" s="162" t="s">
        <v>2179</v>
      </c>
      <c r="S19" s="154" t="e">
        <f>IF(N19=#REF!,1,0)</f>
        <v>#REF!</v>
      </c>
    </row>
    <row r="20" spans="1:19">
      <c r="A20" s="162" t="s">
        <v>3863</v>
      </c>
      <c r="B20" s="162"/>
      <c r="C20" s="162" t="s">
        <v>3864</v>
      </c>
      <c r="D20" s="162" t="s">
        <v>29</v>
      </c>
      <c r="E20" s="162">
        <v>2566</v>
      </c>
      <c r="F20" s="162" t="s">
        <v>1199</v>
      </c>
      <c r="G20" s="162" t="s">
        <v>1204</v>
      </c>
      <c r="H20" s="162" t="s">
        <v>376</v>
      </c>
      <c r="I20" s="162" t="s">
        <v>59</v>
      </c>
      <c r="J20" s="162" t="str">
        <f>VLOOKUP(I20,'[1]ตัวย่อ(ต่อท้าย)'!$B$2:$C$516,2,FALSE)</f>
        <v>สป.ศธ.</v>
      </c>
      <c r="K20" s="162" t="s">
        <v>48</v>
      </c>
      <c r="L20" s="162" t="s">
        <v>6001</v>
      </c>
      <c r="M20" s="162" t="s">
        <v>4650</v>
      </c>
      <c r="N20" s="170" t="s">
        <v>4651</v>
      </c>
      <c r="O20" s="178" t="s">
        <v>6730</v>
      </c>
      <c r="P20" s="170"/>
      <c r="Q20" s="162" t="s">
        <v>5058</v>
      </c>
      <c r="R20" s="162" t="s">
        <v>2179</v>
      </c>
      <c r="S20" s="154" t="e">
        <f>IF(N20=#REF!,1,0)</f>
        <v>#REF!</v>
      </c>
    </row>
    <row r="21" spans="1:19">
      <c r="A21" s="162" t="s">
        <v>3873</v>
      </c>
      <c r="B21" s="162"/>
      <c r="C21" s="162" t="s">
        <v>3874</v>
      </c>
      <c r="D21" s="162" t="s">
        <v>29</v>
      </c>
      <c r="E21" s="162">
        <v>2566</v>
      </c>
      <c r="F21" s="162" t="s">
        <v>1199</v>
      </c>
      <c r="G21" s="162" t="s">
        <v>1204</v>
      </c>
      <c r="H21" s="162" t="s">
        <v>524</v>
      </c>
      <c r="I21" s="162" t="s">
        <v>525</v>
      </c>
      <c r="J21" s="162" t="str">
        <f>VLOOKUP(I21,'[1]ตัวย่อ(ต่อท้าย)'!$B$2:$C$516,2,FALSE)</f>
        <v>กรมอนามัย</v>
      </c>
      <c r="K21" s="162" t="s">
        <v>486</v>
      </c>
      <c r="L21" s="162" t="s">
        <v>6001</v>
      </c>
      <c r="M21" s="162" t="s">
        <v>4662</v>
      </c>
      <c r="N21" s="170" t="s">
        <v>4663</v>
      </c>
      <c r="O21" s="178" t="s">
        <v>6730</v>
      </c>
      <c r="P21" s="170"/>
      <c r="Q21" s="162" t="s">
        <v>5071</v>
      </c>
      <c r="R21" s="162" t="s">
        <v>2209</v>
      </c>
      <c r="S21" s="154" t="e">
        <f>IF(N21=#REF!,1,0)</f>
        <v>#REF!</v>
      </c>
    </row>
    <row r="22" spans="1:19">
      <c r="A22" s="162" t="s">
        <v>3876</v>
      </c>
      <c r="B22" s="162"/>
      <c r="C22" s="162" t="s">
        <v>482</v>
      </c>
      <c r="D22" s="162" t="s">
        <v>29</v>
      </c>
      <c r="E22" s="162">
        <v>2566</v>
      </c>
      <c r="F22" s="162" t="s">
        <v>1199</v>
      </c>
      <c r="G22" s="162" t="s">
        <v>1204</v>
      </c>
      <c r="H22" s="162" t="s">
        <v>484</v>
      </c>
      <c r="I22" s="162" t="s">
        <v>485</v>
      </c>
      <c r="J22" s="162" t="str">
        <f>VLOOKUP(I22,'[1]ตัวย่อ(ต่อท้าย)'!$B$2:$C$516,2,FALSE)</f>
        <v>DMH</v>
      </c>
      <c r="K22" s="162" t="s">
        <v>486</v>
      </c>
      <c r="L22" s="162" t="s">
        <v>6001</v>
      </c>
      <c r="M22" s="162" t="s">
        <v>4650</v>
      </c>
      <c r="N22" s="170" t="s">
        <v>4651</v>
      </c>
      <c r="O22" s="178" t="s">
        <v>6730</v>
      </c>
      <c r="P22" s="170"/>
      <c r="Q22" s="162" t="s">
        <v>5077</v>
      </c>
      <c r="R22" s="162" t="s">
        <v>2179</v>
      </c>
      <c r="S22" s="154" t="e">
        <f>IF(N22=#REF!,1,0)</f>
        <v>#REF!</v>
      </c>
    </row>
    <row r="23" spans="1:19">
      <c r="A23" s="162" t="s">
        <v>3881</v>
      </c>
      <c r="B23" s="162"/>
      <c r="C23" s="162" t="s">
        <v>6004</v>
      </c>
      <c r="D23" s="162" t="s">
        <v>29</v>
      </c>
      <c r="E23" s="162">
        <v>2566</v>
      </c>
      <c r="F23" s="162" t="s">
        <v>1199</v>
      </c>
      <c r="G23" s="162" t="s">
        <v>1204</v>
      </c>
      <c r="H23" s="162" t="s">
        <v>616</v>
      </c>
      <c r="I23" s="162" t="s">
        <v>617</v>
      </c>
      <c r="J23" s="162" t="str">
        <f>VLOOKUP(I23,'[1]ตัวย่อ(ต่อท้าย)'!$B$2:$C$516,2,FALSE)</f>
        <v>กสร.</v>
      </c>
      <c r="K23" s="162" t="s">
        <v>618</v>
      </c>
      <c r="L23" s="162" t="s">
        <v>6001</v>
      </c>
      <c r="M23" s="162" t="s">
        <v>4650</v>
      </c>
      <c r="N23" s="170" t="s">
        <v>4651</v>
      </c>
      <c r="O23" s="178" t="s">
        <v>6730</v>
      </c>
      <c r="P23" s="170"/>
      <c r="Q23" s="162" t="s">
        <v>5081</v>
      </c>
      <c r="R23" s="162" t="s">
        <v>2179</v>
      </c>
      <c r="S23" s="154" t="e">
        <f>IF(N23=#REF!,1,0)</f>
        <v>#REF!</v>
      </c>
    </row>
    <row r="24" spans="1:19">
      <c r="A24" s="162" t="s">
        <v>3892</v>
      </c>
      <c r="B24" s="162"/>
      <c r="C24" s="162" t="s">
        <v>3893</v>
      </c>
      <c r="D24" s="162" t="s">
        <v>29</v>
      </c>
      <c r="E24" s="162">
        <v>2566</v>
      </c>
      <c r="F24" s="162" t="s">
        <v>1199</v>
      </c>
      <c r="G24" s="162" t="s">
        <v>1204</v>
      </c>
      <c r="H24" s="162" t="s">
        <v>507</v>
      </c>
      <c r="I24" s="162" t="s">
        <v>59</v>
      </c>
      <c r="J24" s="162" t="str">
        <f>VLOOKUP(I24,'[1]ตัวย่อ(ต่อท้าย)'!$B$2:$C$516,2,FALSE)</f>
        <v>สป.ศธ.</v>
      </c>
      <c r="K24" s="162" t="s">
        <v>48</v>
      </c>
      <c r="L24" s="162" t="s">
        <v>6001</v>
      </c>
      <c r="M24" s="162" t="s">
        <v>4650</v>
      </c>
      <c r="N24" s="170" t="s">
        <v>4651</v>
      </c>
      <c r="O24" s="178" t="s">
        <v>6730</v>
      </c>
      <c r="P24" s="170"/>
      <c r="Q24" s="162" t="s">
        <v>5101</v>
      </c>
      <c r="R24" s="162" t="s">
        <v>2179</v>
      </c>
      <c r="S24" s="154" t="e">
        <f>IF(N24=#REF!,1,0)</f>
        <v>#REF!</v>
      </c>
    </row>
    <row r="25" spans="1:19">
      <c r="A25" s="162" t="s">
        <v>3878</v>
      </c>
      <c r="B25" s="162"/>
      <c r="C25" s="162" t="s">
        <v>6005</v>
      </c>
      <c r="D25" s="162" t="s">
        <v>29</v>
      </c>
      <c r="E25" s="162">
        <v>2566</v>
      </c>
      <c r="F25" s="162" t="s">
        <v>1199</v>
      </c>
      <c r="G25" s="162" t="s">
        <v>1204</v>
      </c>
      <c r="H25" s="162" t="s">
        <v>616</v>
      </c>
      <c r="I25" s="162" t="s">
        <v>617</v>
      </c>
      <c r="J25" s="162" t="str">
        <f>VLOOKUP(I25,'[1]ตัวย่อ(ต่อท้าย)'!$B$2:$C$516,2,FALSE)</f>
        <v>กสร.</v>
      </c>
      <c r="K25" s="162" t="s">
        <v>618</v>
      </c>
      <c r="L25" s="162" t="s">
        <v>6001</v>
      </c>
      <c r="M25" s="162" t="s">
        <v>4644</v>
      </c>
      <c r="N25" s="170" t="s">
        <v>4672</v>
      </c>
      <c r="O25" s="178" t="s">
        <v>6730</v>
      </c>
      <c r="P25" s="170"/>
      <c r="Q25" s="162" t="s">
        <v>5079</v>
      </c>
      <c r="R25" s="162" t="s">
        <v>3841</v>
      </c>
      <c r="S25" s="154" t="e">
        <f>IF(N25=#REF!,1,0)</f>
        <v>#REF!</v>
      </c>
    </row>
    <row r="26" spans="1:19">
      <c r="A26" s="162" t="s">
        <v>3870</v>
      </c>
      <c r="B26" s="162"/>
      <c r="C26" s="162" t="s">
        <v>3871</v>
      </c>
      <c r="D26" s="162" t="s">
        <v>29</v>
      </c>
      <c r="E26" s="162">
        <v>2566</v>
      </c>
      <c r="F26" s="162" t="s">
        <v>3814</v>
      </c>
      <c r="G26" s="162" t="s">
        <v>1204</v>
      </c>
      <c r="H26" s="162" t="s">
        <v>152</v>
      </c>
      <c r="I26" s="162" t="s">
        <v>59</v>
      </c>
      <c r="J26" s="162" t="str">
        <f>VLOOKUP(I26,'[1]ตัวย่อ(ต่อท้าย)'!$B$2:$C$516,2,FALSE)</f>
        <v>สป.ศธ.</v>
      </c>
      <c r="K26" s="162" t="s">
        <v>48</v>
      </c>
      <c r="L26" s="162" t="s">
        <v>6001</v>
      </c>
      <c r="M26" s="162" t="s">
        <v>4650</v>
      </c>
      <c r="N26" s="170" t="s">
        <v>4651</v>
      </c>
      <c r="O26" s="178" t="s">
        <v>6730</v>
      </c>
      <c r="P26" s="170"/>
      <c r="Q26" s="162" t="s">
        <v>5063</v>
      </c>
      <c r="R26" s="162" t="s">
        <v>2179</v>
      </c>
      <c r="S26" s="154" t="e">
        <f>IF(N26=#REF!,1,0)</f>
        <v>#REF!</v>
      </c>
    </row>
    <row r="27" spans="1:19">
      <c r="A27" s="162" t="s">
        <v>3866</v>
      </c>
      <c r="B27" s="162"/>
      <c r="C27" s="162" t="s">
        <v>3867</v>
      </c>
      <c r="D27" s="162" t="s">
        <v>29</v>
      </c>
      <c r="E27" s="162">
        <v>2566</v>
      </c>
      <c r="F27" s="162" t="s">
        <v>1199</v>
      </c>
      <c r="G27" s="162" t="s">
        <v>1204</v>
      </c>
      <c r="H27" s="162" t="s">
        <v>3868</v>
      </c>
      <c r="I27" s="162" t="s">
        <v>59</v>
      </c>
      <c r="J27" s="162" t="str">
        <f>VLOOKUP(I27,'[1]ตัวย่อ(ต่อท้าย)'!$B$2:$C$516,2,FALSE)</f>
        <v>สป.ศธ.</v>
      </c>
      <c r="K27" s="162" t="s">
        <v>48</v>
      </c>
      <c r="L27" s="162" t="s">
        <v>6001</v>
      </c>
      <c r="M27" s="162" t="s">
        <v>4644</v>
      </c>
      <c r="N27" s="170" t="s">
        <v>4672</v>
      </c>
      <c r="O27" s="178" t="s">
        <v>6730</v>
      </c>
      <c r="P27" s="170"/>
      <c r="Q27" s="162" t="s">
        <v>5061</v>
      </c>
      <c r="R27" s="162" t="s">
        <v>3841</v>
      </c>
      <c r="S27" s="154" t="e">
        <f>IF(N27=#REF!,1,0)</f>
        <v>#REF!</v>
      </c>
    </row>
    <row r="28" spans="1:19">
      <c r="A28" s="162" t="s">
        <v>3899</v>
      </c>
      <c r="B28" s="162"/>
      <c r="C28" s="162" t="s">
        <v>3806</v>
      </c>
      <c r="D28" s="162" t="s">
        <v>29</v>
      </c>
      <c r="E28" s="162">
        <v>2566</v>
      </c>
      <c r="F28" s="162" t="s">
        <v>1199</v>
      </c>
      <c r="G28" s="162" t="s">
        <v>1204</v>
      </c>
      <c r="H28" s="162" t="s">
        <v>238</v>
      </c>
      <c r="I28" s="162" t="s">
        <v>59</v>
      </c>
      <c r="J28" s="162" t="str">
        <f>VLOOKUP(I28,'[1]ตัวย่อ(ต่อท้าย)'!$B$2:$C$516,2,FALSE)</f>
        <v>สป.ศธ.</v>
      </c>
      <c r="K28" s="162" t="s">
        <v>48</v>
      </c>
      <c r="L28" s="162" t="s">
        <v>6001</v>
      </c>
      <c r="M28" s="162" t="s">
        <v>4650</v>
      </c>
      <c r="N28" s="170" t="s">
        <v>4651</v>
      </c>
      <c r="O28" s="178" t="s">
        <v>6730</v>
      </c>
      <c r="P28" s="170"/>
      <c r="Q28" s="162" t="s">
        <v>5107</v>
      </c>
      <c r="R28" s="162" t="s">
        <v>2179</v>
      </c>
      <c r="S28" s="154" t="e">
        <f>IF(N28=#REF!,1,0)</f>
        <v>#REF!</v>
      </c>
    </row>
    <row r="29" spans="1:19">
      <c r="A29" s="162" t="s">
        <v>3901</v>
      </c>
      <c r="B29" s="162"/>
      <c r="C29" s="162" t="s">
        <v>3902</v>
      </c>
      <c r="D29" s="162" t="s">
        <v>29</v>
      </c>
      <c r="E29" s="162">
        <v>2566</v>
      </c>
      <c r="F29" s="162" t="s">
        <v>1199</v>
      </c>
      <c r="G29" s="162" t="s">
        <v>1204</v>
      </c>
      <c r="H29" s="162" t="s">
        <v>1489</v>
      </c>
      <c r="I29" s="162" t="s">
        <v>722</v>
      </c>
      <c r="J29" s="162" t="str">
        <f>VLOOKUP(I29,'[1]ตัวย่อ(ต่อท้าย)'!$B$2:$C$516,2,FALSE)</f>
        <v>สป.สธ.</v>
      </c>
      <c r="K29" s="162" t="s">
        <v>486</v>
      </c>
      <c r="L29" s="162" t="s">
        <v>6001</v>
      </c>
      <c r="M29" s="162" t="s">
        <v>4650</v>
      </c>
      <c r="N29" s="170" t="s">
        <v>4651</v>
      </c>
      <c r="O29" s="178" t="s">
        <v>6730</v>
      </c>
      <c r="P29" s="170"/>
      <c r="Q29" s="162" t="s">
        <v>5110</v>
      </c>
      <c r="R29" s="162" t="s">
        <v>2179</v>
      </c>
      <c r="S29" s="154" t="e">
        <f>IF(N29=#REF!,1,0)</f>
        <v>#REF!</v>
      </c>
    </row>
    <row r="30" spans="1:19">
      <c r="A30" s="162" t="s">
        <v>3904</v>
      </c>
      <c r="B30" s="162"/>
      <c r="C30" s="162" t="s">
        <v>3905</v>
      </c>
      <c r="D30" s="162" t="s">
        <v>29</v>
      </c>
      <c r="E30" s="162">
        <v>2566</v>
      </c>
      <c r="F30" s="162" t="s">
        <v>3661</v>
      </c>
      <c r="G30" s="162" t="s">
        <v>1204</v>
      </c>
      <c r="H30" s="162" t="s">
        <v>1256</v>
      </c>
      <c r="I30" s="162" t="s">
        <v>59</v>
      </c>
      <c r="J30" s="162" t="str">
        <f>VLOOKUP(I30,'[1]ตัวย่อ(ต่อท้าย)'!$B$2:$C$516,2,FALSE)</f>
        <v>สป.ศธ.</v>
      </c>
      <c r="K30" s="162" t="s">
        <v>48</v>
      </c>
      <c r="L30" s="162" t="s">
        <v>6001</v>
      </c>
      <c r="M30" s="162" t="s">
        <v>4650</v>
      </c>
      <c r="N30" s="170" t="s">
        <v>4651</v>
      </c>
      <c r="O30" s="178" t="s">
        <v>6730</v>
      </c>
      <c r="P30" s="170"/>
      <c r="Q30" s="162" t="s">
        <v>5112</v>
      </c>
      <c r="R30" s="162" t="s">
        <v>2179</v>
      </c>
      <c r="S30" s="154" t="e">
        <f>IF(N30=#REF!,1,0)</f>
        <v>#REF!</v>
      </c>
    </row>
    <row r="31" spans="1:19">
      <c r="A31" s="162" t="s">
        <v>3907</v>
      </c>
      <c r="B31" s="162"/>
      <c r="C31" s="162" t="s">
        <v>1553</v>
      </c>
      <c r="D31" s="162" t="s">
        <v>29</v>
      </c>
      <c r="E31" s="162">
        <v>2566</v>
      </c>
      <c r="F31" s="162" t="s">
        <v>1199</v>
      </c>
      <c r="G31" s="162" t="s">
        <v>3908</v>
      </c>
      <c r="H31" s="162" t="s">
        <v>188</v>
      </c>
      <c r="I31" s="162" t="s">
        <v>189</v>
      </c>
      <c r="J31" s="162" t="str">
        <f>VLOOKUP(I31,'[1]ตัวย่อ(ต่อท้าย)'!$B$2:$C$516,2,FALSE)</f>
        <v>มรภ.สข.</v>
      </c>
      <c r="K31" s="162" t="s">
        <v>37</v>
      </c>
      <c r="L31" s="162" t="s">
        <v>6001</v>
      </c>
      <c r="M31" s="162" t="s">
        <v>4650</v>
      </c>
      <c r="N31" s="170" t="s">
        <v>4651</v>
      </c>
      <c r="O31" s="178" t="s">
        <v>6730</v>
      </c>
      <c r="P31" s="170"/>
      <c r="Q31" s="162" t="s">
        <v>5114</v>
      </c>
      <c r="R31" s="162" t="s">
        <v>2179</v>
      </c>
      <c r="S31" s="154" t="e">
        <f>IF(N31=#REF!,1,0)</f>
        <v>#REF!</v>
      </c>
    </row>
    <row r="32" spans="1:19">
      <c r="A32" s="162" t="s">
        <v>3910</v>
      </c>
      <c r="B32" s="162"/>
      <c r="C32" s="162" t="s">
        <v>3911</v>
      </c>
      <c r="D32" s="162" t="s">
        <v>29</v>
      </c>
      <c r="E32" s="162">
        <v>2566</v>
      </c>
      <c r="F32" s="162" t="s">
        <v>1199</v>
      </c>
      <c r="G32" s="162" t="s">
        <v>1204</v>
      </c>
      <c r="H32" s="162" t="s">
        <v>1183</v>
      </c>
      <c r="I32" s="162" t="s">
        <v>2435</v>
      </c>
      <c r="J32" s="162" t="str">
        <f>VLOOKUP(I32,'[1]ตัวย่อ(ต่อท้าย)'!$B$2:$C$516,2,FALSE)</f>
        <v>มร.สน.</v>
      </c>
      <c r="K32" s="162" t="s">
        <v>37</v>
      </c>
      <c r="L32" s="162" t="s">
        <v>6001</v>
      </c>
      <c r="M32" s="162" t="s">
        <v>4644</v>
      </c>
      <c r="N32" s="170" t="s">
        <v>4672</v>
      </c>
      <c r="O32" s="178" t="s">
        <v>6730</v>
      </c>
      <c r="P32" s="170"/>
      <c r="Q32" s="162" t="s">
        <v>5116</v>
      </c>
      <c r="R32" s="162" t="s">
        <v>3841</v>
      </c>
      <c r="S32" s="154" t="e">
        <f>IF(N32=#REF!,1,0)</f>
        <v>#REF!</v>
      </c>
    </row>
    <row r="33" spans="1:19">
      <c r="A33" s="162" t="s">
        <v>3913</v>
      </c>
      <c r="B33" s="162"/>
      <c r="C33" s="162" t="s">
        <v>6006</v>
      </c>
      <c r="D33" s="162" t="s">
        <v>29</v>
      </c>
      <c r="E33" s="162">
        <v>2566</v>
      </c>
      <c r="F33" s="162" t="s">
        <v>3814</v>
      </c>
      <c r="G33" s="162" t="s">
        <v>1204</v>
      </c>
      <c r="H33" s="162" t="s">
        <v>58</v>
      </c>
      <c r="I33" s="162" t="s">
        <v>59</v>
      </c>
      <c r="J33" s="162" t="str">
        <f>VLOOKUP(I33,'[1]ตัวย่อ(ต่อท้าย)'!$B$2:$C$516,2,FALSE)</f>
        <v>สป.ศธ.</v>
      </c>
      <c r="K33" s="162" t="s">
        <v>48</v>
      </c>
      <c r="L33" s="162" t="s">
        <v>6001</v>
      </c>
      <c r="M33" s="162" t="s">
        <v>4650</v>
      </c>
      <c r="N33" s="170" t="s">
        <v>4651</v>
      </c>
      <c r="O33" s="178" t="s">
        <v>6730</v>
      </c>
      <c r="P33" s="170"/>
      <c r="Q33" s="162" t="s">
        <v>5118</v>
      </c>
      <c r="R33" s="162" t="s">
        <v>2179</v>
      </c>
      <c r="S33" s="154" t="e">
        <f>IF(N33=#REF!,1,0)</f>
        <v>#REF!</v>
      </c>
    </row>
    <row r="34" spans="1:19">
      <c r="A34" s="162" t="s">
        <v>3915</v>
      </c>
      <c r="B34" s="162"/>
      <c r="C34" s="162" t="s">
        <v>6007</v>
      </c>
      <c r="D34" s="162" t="s">
        <v>29</v>
      </c>
      <c r="E34" s="162">
        <v>2566</v>
      </c>
      <c r="F34" s="162" t="s">
        <v>1199</v>
      </c>
      <c r="G34" s="162" t="s">
        <v>1204</v>
      </c>
      <c r="H34" s="162" t="s">
        <v>253</v>
      </c>
      <c r="I34" s="162" t="s">
        <v>59</v>
      </c>
      <c r="J34" s="162" t="str">
        <f>VLOOKUP(I34,'[1]ตัวย่อ(ต่อท้าย)'!$B$2:$C$516,2,FALSE)</f>
        <v>สป.ศธ.</v>
      </c>
      <c r="K34" s="162" t="s">
        <v>48</v>
      </c>
      <c r="L34" s="162" t="s">
        <v>6001</v>
      </c>
      <c r="M34" s="162" t="s">
        <v>4650</v>
      </c>
      <c r="N34" s="170" t="s">
        <v>4651</v>
      </c>
      <c r="O34" s="178" t="s">
        <v>6730</v>
      </c>
      <c r="P34" s="170"/>
      <c r="Q34" s="162" t="s">
        <v>5120</v>
      </c>
      <c r="R34" s="162" t="s">
        <v>2179</v>
      </c>
      <c r="S34" s="154" t="e">
        <f>IF(N34=#REF!,1,0)</f>
        <v>#REF!</v>
      </c>
    </row>
    <row r="35" spans="1:19">
      <c r="A35" s="162" t="s">
        <v>3918</v>
      </c>
      <c r="B35" s="162"/>
      <c r="C35" s="162" t="s">
        <v>3919</v>
      </c>
      <c r="D35" s="162" t="s">
        <v>29</v>
      </c>
      <c r="E35" s="162">
        <v>2566</v>
      </c>
      <c r="F35" s="162" t="s">
        <v>1199</v>
      </c>
      <c r="G35" s="162" t="s">
        <v>1204</v>
      </c>
      <c r="H35" s="162" t="s">
        <v>253</v>
      </c>
      <c r="I35" s="162" t="s">
        <v>59</v>
      </c>
      <c r="J35" s="162" t="str">
        <f>VLOOKUP(I35,'[1]ตัวย่อ(ต่อท้าย)'!$B$2:$C$516,2,FALSE)</f>
        <v>สป.ศธ.</v>
      </c>
      <c r="K35" s="162" t="s">
        <v>48</v>
      </c>
      <c r="L35" s="162" t="s">
        <v>6001</v>
      </c>
      <c r="M35" s="162" t="s">
        <v>4650</v>
      </c>
      <c r="N35" s="170" t="s">
        <v>4651</v>
      </c>
      <c r="O35" s="178" t="s">
        <v>6730</v>
      </c>
      <c r="P35" s="170"/>
      <c r="Q35" s="162" t="s">
        <v>5124</v>
      </c>
      <c r="R35" s="162" t="s">
        <v>2179</v>
      </c>
      <c r="S35" s="154" t="e">
        <f>IF(N35=#REF!,1,0)</f>
        <v>#REF!</v>
      </c>
    </row>
    <row r="36" spans="1:19">
      <c r="A36" s="162" t="s">
        <v>3943</v>
      </c>
      <c r="B36" s="162"/>
      <c r="C36" s="162" t="s">
        <v>3944</v>
      </c>
      <c r="D36" s="162" t="s">
        <v>29</v>
      </c>
      <c r="E36" s="162">
        <v>2566</v>
      </c>
      <c r="F36" s="162" t="s">
        <v>1199</v>
      </c>
      <c r="G36" s="162" t="s">
        <v>1204</v>
      </c>
      <c r="H36" s="162" t="s">
        <v>811</v>
      </c>
      <c r="I36" s="162" t="s">
        <v>722</v>
      </c>
      <c r="J36" s="162" t="str">
        <f>VLOOKUP(I36,'[1]ตัวย่อ(ต่อท้าย)'!$B$2:$C$516,2,FALSE)</f>
        <v>สป.สธ.</v>
      </c>
      <c r="K36" s="162" t="s">
        <v>486</v>
      </c>
      <c r="L36" s="162" t="s">
        <v>6001</v>
      </c>
      <c r="M36" s="162" t="s">
        <v>4650</v>
      </c>
      <c r="N36" s="170" t="s">
        <v>4651</v>
      </c>
      <c r="O36" s="178" t="s">
        <v>6730</v>
      </c>
      <c r="P36" s="170"/>
      <c r="Q36" s="162" t="s">
        <v>5143</v>
      </c>
      <c r="R36" s="162" t="s">
        <v>2179</v>
      </c>
      <c r="S36" s="154" t="e">
        <f>IF(N36=#REF!,1,0)</f>
        <v>#REF!</v>
      </c>
    </row>
    <row r="37" spans="1:19">
      <c r="A37" s="162" t="s">
        <v>3924</v>
      </c>
      <c r="B37" s="162"/>
      <c r="C37" s="162" t="s">
        <v>3925</v>
      </c>
      <c r="D37" s="162" t="s">
        <v>29</v>
      </c>
      <c r="E37" s="162">
        <v>2566</v>
      </c>
      <c r="F37" s="162" t="s">
        <v>1199</v>
      </c>
      <c r="G37" s="162" t="s">
        <v>1204</v>
      </c>
      <c r="H37" s="162" t="s">
        <v>675</v>
      </c>
      <c r="I37" s="162" t="s">
        <v>59</v>
      </c>
      <c r="J37" s="162" t="str">
        <f>VLOOKUP(I37,'[1]ตัวย่อ(ต่อท้าย)'!$B$2:$C$516,2,FALSE)</f>
        <v>สป.ศธ.</v>
      </c>
      <c r="K37" s="162" t="s">
        <v>48</v>
      </c>
      <c r="L37" s="162" t="s">
        <v>6001</v>
      </c>
      <c r="M37" s="162" t="s">
        <v>4650</v>
      </c>
      <c r="N37" s="170" t="s">
        <v>4651</v>
      </c>
      <c r="O37" s="178" t="s">
        <v>6730</v>
      </c>
      <c r="P37" s="170"/>
      <c r="Q37" s="162" t="s">
        <v>5128</v>
      </c>
      <c r="R37" s="162" t="s">
        <v>2179</v>
      </c>
      <c r="S37" s="154" t="e">
        <f>IF(N37=#REF!,1,0)</f>
        <v>#REF!</v>
      </c>
    </row>
    <row r="38" spans="1:19">
      <c r="A38" s="162" t="s">
        <v>3934</v>
      </c>
      <c r="B38" s="162"/>
      <c r="C38" s="162" t="s">
        <v>3935</v>
      </c>
      <c r="D38" s="162" t="s">
        <v>29</v>
      </c>
      <c r="E38" s="162">
        <v>2566</v>
      </c>
      <c r="F38" s="162" t="s">
        <v>1199</v>
      </c>
      <c r="G38" s="162" t="s">
        <v>1204</v>
      </c>
      <c r="H38" s="162" t="s">
        <v>1426</v>
      </c>
      <c r="I38" s="162" t="s">
        <v>1123</v>
      </c>
      <c r="J38" s="162" t="str">
        <f>VLOOKUP(I38,'[1]ตัวย่อ(ต่อท้าย)'!$B$2:$C$516,2,FALSE)</f>
        <v>สถ.</v>
      </c>
      <c r="K38" s="162" t="s">
        <v>1124</v>
      </c>
      <c r="L38" s="162" t="s">
        <v>6001</v>
      </c>
      <c r="M38" s="162" t="s">
        <v>4644</v>
      </c>
      <c r="N38" s="170" t="s">
        <v>4645</v>
      </c>
      <c r="O38" s="178" t="s">
        <v>6730</v>
      </c>
      <c r="P38" s="170"/>
      <c r="Q38" s="162" t="s">
        <v>5136</v>
      </c>
      <c r="R38" s="162" t="s">
        <v>2250</v>
      </c>
      <c r="S38" s="154" t="e">
        <f>IF(N38=#REF!,1,0)</f>
        <v>#REF!</v>
      </c>
    </row>
    <row r="39" spans="1:19">
      <c r="A39" s="162" t="s">
        <v>3937</v>
      </c>
      <c r="B39" s="162"/>
      <c r="C39" s="162" t="s">
        <v>3938</v>
      </c>
      <c r="D39" s="162" t="s">
        <v>29</v>
      </c>
      <c r="E39" s="162">
        <v>2566</v>
      </c>
      <c r="F39" s="162" t="s">
        <v>1199</v>
      </c>
      <c r="G39" s="162" t="s">
        <v>1204</v>
      </c>
      <c r="H39" s="162" t="s">
        <v>128</v>
      </c>
      <c r="I39" s="162" t="s">
        <v>59</v>
      </c>
      <c r="J39" s="162" t="str">
        <f>VLOOKUP(I39,'[1]ตัวย่อ(ต่อท้าย)'!$B$2:$C$516,2,FALSE)</f>
        <v>สป.ศธ.</v>
      </c>
      <c r="K39" s="162" t="s">
        <v>48</v>
      </c>
      <c r="L39" s="162" t="s">
        <v>6001</v>
      </c>
      <c r="M39" s="162" t="s">
        <v>4650</v>
      </c>
      <c r="N39" s="170" t="s">
        <v>4651</v>
      </c>
      <c r="O39" s="178" t="s">
        <v>6730</v>
      </c>
      <c r="P39" s="170"/>
      <c r="Q39" s="162" t="s">
        <v>5138</v>
      </c>
      <c r="R39" s="162" t="s">
        <v>2179</v>
      </c>
      <c r="S39" s="154" t="e">
        <f>IF(N39=#REF!,1,0)</f>
        <v>#REF!</v>
      </c>
    </row>
    <row r="40" spans="1:19">
      <c r="A40" s="162" t="s">
        <v>3946</v>
      </c>
      <c r="B40" s="162"/>
      <c r="C40" s="162" t="s">
        <v>3947</v>
      </c>
      <c r="D40" s="162" t="s">
        <v>29</v>
      </c>
      <c r="E40" s="162">
        <v>2566</v>
      </c>
      <c r="F40" s="162" t="s">
        <v>1199</v>
      </c>
      <c r="G40" s="162" t="s">
        <v>1204</v>
      </c>
      <c r="H40" s="162" t="s">
        <v>158</v>
      </c>
      <c r="I40" s="162" t="s">
        <v>59</v>
      </c>
      <c r="J40" s="162" t="str">
        <f>VLOOKUP(I40,'[1]ตัวย่อ(ต่อท้าย)'!$B$2:$C$516,2,FALSE)</f>
        <v>สป.ศธ.</v>
      </c>
      <c r="K40" s="162" t="s">
        <v>48</v>
      </c>
      <c r="L40" s="162" t="s">
        <v>6001</v>
      </c>
      <c r="M40" s="162" t="s">
        <v>4644</v>
      </c>
      <c r="N40" s="170" t="s">
        <v>4672</v>
      </c>
      <c r="O40" s="178" t="s">
        <v>6730</v>
      </c>
      <c r="P40" s="170"/>
      <c r="Q40" s="162" t="s">
        <v>5145</v>
      </c>
      <c r="R40" s="162" t="s">
        <v>3841</v>
      </c>
      <c r="S40" s="154" t="e">
        <f>IF(N40=#REF!,1,0)</f>
        <v>#REF!</v>
      </c>
    </row>
    <row r="41" spans="1:19">
      <c r="A41" s="162" t="s">
        <v>3921</v>
      </c>
      <c r="B41" s="162"/>
      <c r="C41" s="162" t="s">
        <v>3922</v>
      </c>
      <c r="D41" s="162" t="s">
        <v>29</v>
      </c>
      <c r="E41" s="162">
        <v>2566</v>
      </c>
      <c r="F41" s="162" t="s">
        <v>1199</v>
      </c>
      <c r="G41" s="162" t="s">
        <v>1204</v>
      </c>
      <c r="H41" s="162" t="s">
        <v>1566</v>
      </c>
      <c r="I41" s="162" t="s">
        <v>59</v>
      </c>
      <c r="J41" s="162" t="str">
        <f>VLOOKUP(I41,'[1]ตัวย่อ(ต่อท้าย)'!$B$2:$C$516,2,FALSE)</f>
        <v>สป.ศธ.</v>
      </c>
      <c r="K41" s="162" t="s">
        <v>48</v>
      </c>
      <c r="L41" s="162" t="s">
        <v>6001</v>
      </c>
      <c r="M41" s="162" t="s">
        <v>4650</v>
      </c>
      <c r="N41" s="170" t="s">
        <v>4651</v>
      </c>
      <c r="O41" s="178" t="s">
        <v>6730</v>
      </c>
      <c r="P41" s="170"/>
      <c r="Q41" s="162" t="s">
        <v>5126</v>
      </c>
      <c r="R41" s="162" t="s">
        <v>2179</v>
      </c>
      <c r="S41" s="154" t="e">
        <f>IF(N41=#REF!,1,0)</f>
        <v>#REF!</v>
      </c>
    </row>
    <row r="42" spans="1:19">
      <c r="A42" s="162" t="s">
        <v>3927</v>
      </c>
      <c r="B42" s="162"/>
      <c r="C42" s="162" t="s">
        <v>3928</v>
      </c>
      <c r="D42" s="162" t="s">
        <v>29</v>
      </c>
      <c r="E42" s="162">
        <v>2566</v>
      </c>
      <c r="F42" s="162" t="s">
        <v>3929</v>
      </c>
      <c r="G42" s="162" t="s">
        <v>1204</v>
      </c>
      <c r="H42" s="162" t="s">
        <v>1820</v>
      </c>
      <c r="I42" s="162" t="s">
        <v>59</v>
      </c>
      <c r="J42" s="162" t="str">
        <f>VLOOKUP(I42,'[1]ตัวย่อ(ต่อท้าย)'!$B$2:$C$516,2,FALSE)</f>
        <v>สป.ศธ.</v>
      </c>
      <c r="K42" s="162" t="s">
        <v>48</v>
      </c>
      <c r="L42" s="162" t="s">
        <v>6001</v>
      </c>
      <c r="M42" s="162" t="s">
        <v>4650</v>
      </c>
      <c r="N42" s="170" t="s">
        <v>4651</v>
      </c>
      <c r="O42" s="178" t="s">
        <v>6730</v>
      </c>
      <c r="P42" s="170"/>
      <c r="Q42" s="162" t="s">
        <v>5130</v>
      </c>
      <c r="R42" s="162" t="s">
        <v>2179</v>
      </c>
      <c r="S42" s="154" t="e">
        <f>IF(N42=#REF!,1,0)</f>
        <v>#REF!</v>
      </c>
    </row>
    <row r="43" spans="1:19">
      <c r="A43" s="162" t="s">
        <v>3931</v>
      </c>
      <c r="B43" s="162"/>
      <c r="C43" s="162" t="s">
        <v>3932</v>
      </c>
      <c r="D43" s="162" t="s">
        <v>29</v>
      </c>
      <c r="E43" s="162">
        <v>2566</v>
      </c>
      <c r="F43" s="162" t="s">
        <v>3814</v>
      </c>
      <c r="G43" s="162" t="s">
        <v>3661</v>
      </c>
      <c r="H43" s="162" t="s">
        <v>1955</v>
      </c>
      <c r="I43" s="162" t="s">
        <v>47</v>
      </c>
      <c r="J43" s="162" t="str">
        <f>VLOOKUP(I43,'[1]ตัวย่อ(ต่อท้าย)'!$B$2:$C$516,2,FALSE)</f>
        <v>สพฐ.</v>
      </c>
      <c r="K43" s="162" t="s">
        <v>48</v>
      </c>
      <c r="L43" s="162" t="s">
        <v>6001</v>
      </c>
      <c r="M43" s="162" t="s">
        <v>4650</v>
      </c>
      <c r="N43" s="170" t="s">
        <v>4651</v>
      </c>
      <c r="O43" s="178" t="s">
        <v>6730</v>
      </c>
      <c r="P43" s="170"/>
      <c r="Q43" s="162" t="s">
        <v>5132</v>
      </c>
      <c r="R43" s="162" t="s">
        <v>2179</v>
      </c>
      <c r="S43" s="154" t="e">
        <f>IF(N43=#REF!,1,0)</f>
        <v>#REF!</v>
      </c>
    </row>
    <row r="44" spans="1:19">
      <c r="A44" s="162" t="s">
        <v>3949</v>
      </c>
      <c r="B44" s="162"/>
      <c r="C44" s="162" t="s">
        <v>3324</v>
      </c>
      <c r="D44" s="162" t="s">
        <v>29</v>
      </c>
      <c r="E44" s="162">
        <v>2566</v>
      </c>
      <c r="F44" s="162" t="s">
        <v>3814</v>
      </c>
      <c r="G44" s="162" t="s">
        <v>1204</v>
      </c>
      <c r="H44" s="162" t="s">
        <v>2148</v>
      </c>
      <c r="I44" s="162" t="s">
        <v>47</v>
      </c>
      <c r="J44" s="162" t="str">
        <f>VLOOKUP(I44,'[1]ตัวย่อ(ต่อท้าย)'!$B$2:$C$516,2,FALSE)</f>
        <v>สพฐ.</v>
      </c>
      <c r="K44" s="162" t="s">
        <v>48</v>
      </c>
      <c r="L44" s="162" t="s">
        <v>6001</v>
      </c>
      <c r="M44" s="162" t="s">
        <v>4650</v>
      </c>
      <c r="N44" s="170" t="s">
        <v>4651</v>
      </c>
      <c r="O44" s="178" t="s">
        <v>6730</v>
      </c>
      <c r="P44" s="170"/>
      <c r="Q44" s="162" t="s">
        <v>5147</v>
      </c>
      <c r="R44" s="162" t="s">
        <v>2179</v>
      </c>
      <c r="S44" s="154" t="e">
        <f>IF(N44=#REF!,1,0)</f>
        <v>#REF!</v>
      </c>
    </row>
    <row r="45" spans="1:19">
      <c r="A45" s="162" t="s">
        <v>3951</v>
      </c>
      <c r="B45" s="162"/>
      <c r="C45" s="162" t="s">
        <v>3952</v>
      </c>
      <c r="D45" s="162" t="s">
        <v>29</v>
      </c>
      <c r="E45" s="162">
        <v>2566</v>
      </c>
      <c r="F45" s="162" t="s">
        <v>1199</v>
      </c>
      <c r="G45" s="162" t="s">
        <v>1204</v>
      </c>
      <c r="H45" s="162" t="s">
        <v>1048</v>
      </c>
      <c r="I45" s="162" t="s">
        <v>59</v>
      </c>
      <c r="J45" s="162" t="str">
        <f>VLOOKUP(I45,'[1]ตัวย่อ(ต่อท้าย)'!$B$2:$C$516,2,FALSE)</f>
        <v>สป.ศธ.</v>
      </c>
      <c r="K45" s="162" t="s">
        <v>48</v>
      </c>
      <c r="L45" s="162" t="s">
        <v>6001</v>
      </c>
      <c r="M45" s="162" t="s">
        <v>4650</v>
      </c>
      <c r="N45" s="170" t="s">
        <v>4651</v>
      </c>
      <c r="O45" s="178" t="s">
        <v>6730</v>
      </c>
      <c r="P45" s="170"/>
      <c r="Q45" s="162" t="s">
        <v>5149</v>
      </c>
      <c r="R45" s="162" t="s">
        <v>2179</v>
      </c>
      <c r="S45" s="154" t="e">
        <f>IF(N45=#REF!,1,0)</f>
        <v>#REF!</v>
      </c>
    </row>
    <row r="46" spans="1:19">
      <c r="A46" s="162" t="s">
        <v>3957</v>
      </c>
      <c r="B46" s="162"/>
      <c r="C46" s="162" t="s">
        <v>3958</v>
      </c>
      <c r="D46" s="162" t="s">
        <v>29</v>
      </c>
      <c r="E46" s="162">
        <v>2566</v>
      </c>
      <c r="F46" s="162" t="s">
        <v>1199</v>
      </c>
      <c r="G46" s="162" t="s">
        <v>1204</v>
      </c>
      <c r="H46" s="162" t="s">
        <v>72</v>
      </c>
      <c r="I46" s="162" t="s">
        <v>59</v>
      </c>
      <c r="J46" s="162" t="str">
        <f>VLOOKUP(I46,'[1]ตัวย่อ(ต่อท้าย)'!$B$2:$C$516,2,FALSE)</f>
        <v>สป.ศธ.</v>
      </c>
      <c r="K46" s="162" t="s">
        <v>48</v>
      </c>
      <c r="L46" s="162" t="s">
        <v>6001</v>
      </c>
      <c r="M46" s="162" t="s">
        <v>4650</v>
      </c>
      <c r="N46" s="170" t="s">
        <v>4651</v>
      </c>
      <c r="O46" s="178" t="s">
        <v>6730</v>
      </c>
      <c r="P46" s="170"/>
      <c r="Q46" s="162" t="s">
        <v>5153</v>
      </c>
      <c r="R46" s="162" t="s">
        <v>2179</v>
      </c>
      <c r="S46" s="154" t="e">
        <f>IF(N46=#REF!,1,0)</f>
        <v>#REF!</v>
      </c>
    </row>
    <row r="47" spans="1:19">
      <c r="A47" s="162" t="s">
        <v>3960</v>
      </c>
      <c r="B47" s="162"/>
      <c r="C47" s="162" t="s">
        <v>3961</v>
      </c>
      <c r="D47" s="162" t="s">
        <v>29</v>
      </c>
      <c r="E47" s="162">
        <v>2566</v>
      </c>
      <c r="F47" s="162" t="s">
        <v>3897</v>
      </c>
      <c r="G47" s="162" t="s">
        <v>1204</v>
      </c>
      <c r="H47" s="162" t="s">
        <v>363</v>
      </c>
      <c r="I47" s="162" t="s">
        <v>59</v>
      </c>
      <c r="J47" s="162" t="str">
        <f>VLOOKUP(I47,'[1]ตัวย่อ(ต่อท้าย)'!$B$2:$C$516,2,FALSE)</f>
        <v>สป.ศธ.</v>
      </c>
      <c r="K47" s="162" t="s">
        <v>48</v>
      </c>
      <c r="L47" s="162" t="s">
        <v>6001</v>
      </c>
      <c r="M47" s="162" t="s">
        <v>4650</v>
      </c>
      <c r="N47" s="170" t="s">
        <v>4651</v>
      </c>
      <c r="O47" s="178" t="s">
        <v>6730</v>
      </c>
      <c r="P47" s="170"/>
      <c r="Q47" s="162" t="s">
        <v>5155</v>
      </c>
      <c r="R47" s="162" t="s">
        <v>2179</v>
      </c>
      <c r="S47" s="154" t="e">
        <f>IF(N47=#REF!,1,0)</f>
        <v>#REF!</v>
      </c>
    </row>
    <row r="48" spans="1:19">
      <c r="A48" s="162" t="s">
        <v>3954</v>
      </c>
      <c r="B48" s="162"/>
      <c r="C48" s="162" t="s">
        <v>3955</v>
      </c>
      <c r="D48" s="162" t="s">
        <v>29</v>
      </c>
      <c r="E48" s="162">
        <v>2566</v>
      </c>
      <c r="F48" s="162" t="s">
        <v>1199</v>
      </c>
      <c r="G48" s="162" t="s">
        <v>1204</v>
      </c>
      <c r="H48" s="162" t="s">
        <v>1848</v>
      </c>
      <c r="I48" s="162" t="s">
        <v>59</v>
      </c>
      <c r="J48" s="162" t="str">
        <f>VLOOKUP(I48,'[1]ตัวย่อ(ต่อท้าย)'!$B$2:$C$516,2,FALSE)</f>
        <v>สป.ศธ.</v>
      </c>
      <c r="K48" s="162" t="s">
        <v>48</v>
      </c>
      <c r="L48" s="162" t="s">
        <v>6001</v>
      </c>
      <c r="M48" s="162" t="s">
        <v>4650</v>
      </c>
      <c r="N48" s="170" t="s">
        <v>4651</v>
      </c>
      <c r="O48" s="178" t="s">
        <v>6730</v>
      </c>
      <c r="P48" s="170"/>
      <c r="Q48" s="162" t="s">
        <v>5151</v>
      </c>
      <c r="R48" s="162" t="s">
        <v>2179</v>
      </c>
      <c r="S48" s="154" t="e">
        <f>IF(N48=#REF!,1,0)</f>
        <v>#REF!</v>
      </c>
    </row>
    <row r="49" spans="1:19">
      <c r="A49" s="162" t="s">
        <v>4504</v>
      </c>
      <c r="B49" s="162"/>
      <c r="C49" s="162" t="s">
        <v>3932</v>
      </c>
      <c r="D49" s="162" t="s">
        <v>29</v>
      </c>
      <c r="E49" s="162">
        <v>2566</v>
      </c>
      <c r="F49" s="162" t="s">
        <v>3981</v>
      </c>
      <c r="G49" s="162" t="s">
        <v>1204</v>
      </c>
      <c r="H49" s="162" t="s">
        <v>2163</v>
      </c>
      <c r="I49" s="162" t="s">
        <v>47</v>
      </c>
      <c r="J49" s="162" t="str">
        <f>VLOOKUP(I49,'[1]ตัวย่อ(ต่อท้าย)'!$B$2:$C$516,2,FALSE)</f>
        <v>สพฐ.</v>
      </c>
      <c r="K49" s="162" t="s">
        <v>48</v>
      </c>
      <c r="L49" s="162" t="s">
        <v>6001</v>
      </c>
      <c r="M49" s="162" t="s">
        <v>4650</v>
      </c>
      <c r="N49" s="170" t="s">
        <v>4651</v>
      </c>
      <c r="O49" s="178" t="s">
        <v>6730</v>
      </c>
      <c r="P49" s="170"/>
      <c r="Q49" s="162" t="s">
        <v>5617</v>
      </c>
      <c r="R49" s="162" t="s">
        <v>2179</v>
      </c>
      <c r="S49" s="154" t="e">
        <f>IF(N49=#REF!,1,0)</f>
        <v>#REF!</v>
      </c>
    </row>
    <row r="50" spans="1:19">
      <c r="A50" s="162" t="s">
        <v>4506</v>
      </c>
      <c r="B50" s="162"/>
      <c r="C50" s="162" t="s">
        <v>4507</v>
      </c>
      <c r="D50" s="162" t="s">
        <v>29</v>
      </c>
      <c r="E50" s="162">
        <v>2566</v>
      </c>
      <c r="F50" s="162" t="s">
        <v>4021</v>
      </c>
      <c r="G50" s="162" t="s">
        <v>1204</v>
      </c>
      <c r="H50" s="162" t="s">
        <v>3532</v>
      </c>
      <c r="I50" s="162" t="s">
        <v>47</v>
      </c>
      <c r="J50" s="162" t="str">
        <f>VLOOKUP(I50,'[1]ตัวย่อ(ต่อท้าย)'!$B$2:$C$516,2,FALSE)</f>
        <v>สพฐ.</v>
      </c>
      <c r="K50" s="162" t="s">
        <v>48</v>
      </c>
      <c r="L50" s="162" t="s">
        <v>6001</v>
      </c>
      <c r="M50" s="162" t="s">
        <v>4650</v>
      </c>
      <c r="N50" s="170" t="s">
        <v>4651</v>
      </c>
      <c r="O50" s="178" t="s">
        <v>6730</v>
      </c>
      <c r="P50" s="170"/>
      <c r="Q50" s="162" t="s">
        <v>5619</v>
      </c>
      <c r="R50" s="162" t="s">
        <v>2179</v>
      </c>
      <c r="S50" s="154" t="e">
        <f>IF(N50=#REF!,1,0)</f>
        <v>#REF!</v>
      </c>
    </row>
    <row r="51" spans="1:19">
      <c r="A51" s="162" t="s">
        <v>4509</v>
      </c>
      <c r="B51" s="162"/>
      <c r="C51" s="162" t="s">
        <v>4510</v>
      </c>
      <c r="D51" s="162" t="s">
        <v>29</v>
      </c>
      <c r="E51" s="162">
        <v>2566</v>
      </c>
      <c r="F51" s="162" t="s">
        <v>3981</v>
      </c>
      <c r="G51" s="162" t="s">
        <v>1204</v>
      </c>
      <c r="H51" s="162" t="s">
        <v>3154</v>
      </c>
      <c r="I51" s="162" t="s">
        <v>47</v>
      </c>
      <c r="J51" s="162" t="str">
        <f>VLOOKUP(I51,'[1]ตัวย่อ(ต่อท้าย)'!$B$2:$C$516,2,FALSE)</f>
        <v>สพฐ.</v>
      </c>
      <c r="K51" s="162" t="s">
        <v>48</v>
      </c>
      <c r="L51" s="162" t="s">
        <v>6001</v>
      </c>
      <c r="M51" s="162" t="s">
        <v>4650</v>
      </c>
      <c r="N51" s="170" t="s">
        <v>4651</v>
      </c>
      <c r="O51" s="178" t="s">
        <v>6730</v>
      </c>
      <c r="P51" s="170"/>
      <c r="Q51" s="162" t="s">
        <v>5621</v>
      </c>
      <c r="R51" s="162" t="s">
        <v>2179</v>
      </c>
      <c r="S51" s="154" t="e">
        <f>IF(N51=#REF!,1,0)</f>
        <v>#REF!</v>
      </c>
    </row>
    <row r="52" spans="1:19">
      <c r="A52" s="162" t="s">
        <v>4517</v>
      </c>
      <c r="B52" s="162"/>
      <c r="C52" s="162" t="s">
        <v>6008</v>
      </c>
      <c r="D52" s="162" t="s">
        <v>29</v>
      </c>
      <c r="E52" s="162">
        <v>2566</v>
      </c>
      <c r="F52" s="162" t="s">
        <v>3908</v>
      </c>
      <c r="G52" s="162" t="s">
        <v>1204</v>
      </c>
      <c r="H52" s="162" t="s">
        <v>2163</v>
      </c>
      <c r="I52" s="162" t="s">
        <v>47</v>
      </c>
      <c r="J52" s="162" t="str">
        <f>VLOOKUP(I52,'[1]ตัวย่อ(ต่อท้าย)'!$B$2:$C$516,2,FALSE)</f>
        <v>สพฐ.</v>
      </c>
      <c r="K52" s="162" t="s">
        <v>48</v>
      </c>
      <c r="L52" s="162" t="s">
        <v>6001</v>
      </c>
      <c r="M52" s="162" t="s">
        <v>4650</v>
      </c>
      <c r="N52" s="170" t="s">
        <v>4651</v>
      </c>
      <c r="O52" s="178" t="s">
        <v>6730</v>
      </c>
      <c r="P52" s="170"/>
      <c r="Q52" s="162" t="s">
        <v>5627</v>
      </c>
      <c r="R52" s="162" t="s">
        <v>2179</v>
      </c>
      <c r="S52" s="154" t="e">
        <f>IF(N52=#REF!,1,0)</f>
        <v>#REF!</v>
      </c>
    </row>
    <row r="53" spans="1:19">
      <c r="A53" s="162" t="s">
        <v>4514</v>
      </c>
      <c r="B53" s="162"/>
      <c r="C53" s="162" t="s">
        <v>4515</v>
      </c>
      <c r="D53" s="162" t="s">
        <v>29</v>
      </c>
      <c r="E53" s="162">
        <v>2566</v>
      </c>
      <c r="F53" s="162" t="s">
        <v>1199</v>
      </c>
      <c r="G53" s="162" t="s">
        <v>1204</v>
      </c>
      <c r="H53" s="162" t="s">
        <v>3366</v>
      </c>
      <c r="I53" s="162" t="s">
        <v>47</v>
      </c>
      <c r="J53" s="162" t="str">
        <f>VLOOKUP(I53,'[1]ตัวย่อ(ต่อท้าย)'!$B$2:$C$516,2,FALSE)</f>
        <v>สพฐ.</v>
      </c>
      <c r="K53" s="162" t="s">
        <v>48</v>
      </c>
      <c r="L53" s="162" t="s">
        <v>6001</v>
      </c>
      <c r="M53" s="162" t="s">
        <v>4650</v>
      </c>
      <c r="N53" s="170" t="s">
        <v>4651</v>
      </c>
      <c r="O53" s="178" t="s">
        <v>6730</v>
      </c>
      <c r="P53" s="170"/>
      <c r="Q53" s="162" t="s">
        <v>5625</v>
      </c>
      <c r="R53" s="162" t="s">
        <v>2179</v>
      </c>
      <c r="S53" s="154" t="e">
        <f>IF(N53=#REF!,1,0)</f>
        <v>#REF!</v>
      </c>
    </row>
    <row r="54" spans="1:19">
      <c r="A54" s="162" t="s">
        <v>4528</v>
      </c>
      <c r="B54" s="162"/>
      <c r="C54" s="162" t="s">
        <v>4529</v>
      </c>
      <c r="D54" s="162" t="s">
        <v>29</v>
      </c>
      <c r="E54" s="162">
        <v>2566</v>
      </c>
      <c r="F54" s="162" t="s">
        <v>3981</v>
      </c>
      <c r="G54" s="162" t="s">
        <v>1204</v>
      </c>
      <c r="H54" s="162" t="s">
        <v>2071</v>
      </c>
      <c r="I54" s="162" t="s">
        <v>47</v>
      </c>
      <c r="J54" s="162" t="str">
        <f>VLOOKUP(I54,'[1]ตัวย่อ(ต่อท้าย)'!$B$2:$C$516,2,FALSE)</f>
        <v>สพฐ.</v>
      </c>
      <c r="K54" s="162" t="s">
        <v>48</v>
      </c>
      <c r="L54" s="162" t="s">
        <v>6001</v>
      </c>
      <c r="M54" s="162" t="s">
        <v>4650</v>
      </c>
      <c r="N54" s="170" t="s">
        <v>4651</v>
      </c>
      <c r="O54" s="178" t="s">
        <v>6730</v>
      </c>
      <c r="P54" s="170"/>
      <c r="Q54" s="162" t="s">
        <v>5635</v>
      </c>
      <c r="R54" s="162" t="s">
        <v>2179</v>
      </c>
      <c r="S54" s="154" t="e">
        <f>IF(N54=#REF!,1,0)</f>
        <v>#REF!</v>
      </c>
    </row>
    <row r="55" spans="1:19">
      <c r="A55" s="162" t="s">
        <v>4531</v>
      </c>
      <c r="B55" s="162"/>
      <c r="C55" s="162" t="s">
        <v>4532</v>
      </c>
      <c r="D55" s="162" t="s">
        <v>29</v>
      </c>
      <c r="E55" s="162">
        <v>2566</v>
      </c>
      <c r="F55" s="162" t="s">
        <v>4533</v>
      </c>
      <c r="G55" s="162" t="s">
        <v>1204</v>
      </c>
      <c r="H55" s="162" t="s">
        <v>926</v>
      </c>
      <c r="I55" s="162" t="s">
        <v>189</v>
      </c>
      <c r="J55" s="162" t="str">
        <f>VLOOKUP(I55,'[1]ตัวย่อ(ต่อท้าย)'!$B$2:$C$516,2,FALSE)</f>
        <v>มรภ.สข.</v>
      </c>
      <c r="K55" s="162" t="s">
        <v>37</v>
      </c>
      <c r="L55" s="162" t="s">
        <v>6001</v>
      </c>
      <c r="M55" s="162" t="s">
        <v>4644</v>
      </c>
      <c r="N55" s="170" t="s">
        <v>4645</v>
      </c>
      <c r="O55" s="178" t="s">
        <v>6730</v>
      </c>
      <c r="P55" s="170"/>
      <c r="Q55" s="162" t="s">
        <v>5641</v>
      </c>
      <c r="R55" s="162" t="s">
        <v>2250</v>
      </c>
      <c r="S55" s="154" t="e">
        <f>IF(N55=#REF!,1,0)</f>
        <v>#REF!</v>
      </c>
    </row>
    <row r="56" spans="1:19">
      <c r="A56" s="162" t="s">
        <v>4519</v>
      </c>
      <c r="B56" s="162"/>
      <c r="C56" s="162" t="s">
        <v>4520</v>
      </c>
      <c r="D56" s="162" t="s">
        <v>29</v>
      </c>
      <c r="E56" s="162">
        <v>2566</v>
      </c>
      <c r="F56" s="162" t="s">
        <v>4021</v>
      </c>
      <c r="G56" s="162" t="s">
        <v>1204</v>
      </c>
      <c r="H56" s="162" t="s">
        <v>1949</v>
      </c>
      <c r="I56" s="162" t="s">
        <v>47</v>
      </c>
      <c r="J56" s="162" t="str">
        <f>VLOOKUP(I56,'[1]ตัวย่อ(ต่อท้าย)'!$B$2:$C$516,2,FALSE)</f>
        <v>สพฐ.</v>
      </c>
      <c r="K56" s="162" t="s">
        <v>48</v>
      </c>
      <c r="L56" s="162" t="s">
        <v>6001</v>
      </c>
      <c r="M56" s="162" t="s">
        <v>4650</v>
      </c>
      <c r="N56" s="170" t="s">
        <v>4651</v>
      </c>
      <c r="O56" s="178" t="s">
        <v>6730</v>
      </c>
      <c r="P56" s="170"/>
      <c r="Q56" s="162" t="s">
        <v>5629</v>
      </c>
      <c r="R56" s="162" t="s">
        <v>2179</v>
      </c>
      <c r="S56" s="154" t="e">
        <f>IF(N56=#REF!,1,0)</f>
        <v>#REF!</v>
      </c>
    </row>
    <row r="57" spans="1:19">
      <c r="A57" s="162" t="s">
        <v>4538</v>
      </c>
      <c r="B57" s="162"/>
      <c r="C57" s="162" t="s">
        <v>4539</v>
      </c>
      <c r="D57" s="162" t="s">
        <v>29</v>
      </c>
      <c r="E57" s="162">
        <v>2566</v>
      </c>
      <c r="F57" s="162" t="s">
        <v>3981</v>
      </c>
      <c r="G57" s="162" t="s">
        <v>3929</v>
      </c>
      <c r="H57" s="162" t="s">
        <v>926</v>
      </c>
      <c r="I57" s="162" t="s">
        <v>189</v>
      </c>
      <c r="J57" s="162" t="str">
        <f>VLOOKUP(I57,'[1]ตัวย่อ(ต่อท้าย)'!$B$2:$C$516,2,FALSE)</f>
        <v>มรภ.สข.</v>
      </c>
      <c r="K57" s="162" t="s">
        <v>37</v>
      </c>
      <c r="L57" s="162" t="s">
        <v>6001</v>
      </c>
      <c r="M57" s="162" t="s">
        <v>4644</v>
      </c>
      <c r="N57" s="170" t="s">
        <v>4645</v>
      </c>
      <c r="O57" s="178" t="s">
        <v>6730</v>
      </c>
      <c r="P57" s="170"/>
      <c r="Q57" s="162" t="s">
        <v>5645</v>
      </c>
      <c r="R57" s="162" t="s">
        <v>2250</v>
      </c>
      <c r="S57" s="154" t="e">
        <f>IF(N57=#REF!,1,0)</f>
        <v>#REF!</v>
      </c>
    </row>
    <row r="58" spans="1:19">
      <c r="A58" s="162" t="s">
        <v>4535</v>
      </c>
      <c r="B58" s="162"/>
      <c r="C58" s="162" t="s">
        <v>4536</v>
      </c>
      <c r="D58" s="162" t="s">
        <v>29</v>
      </c>
      <c r="E58" s="162">
        <v>2566</v>
      </c>
      <c r="F58" s="162" t="s">
        <v>1199</v>
      </c>
      <c r="G58" s="162" t="s">
        <v>1204</v>
      </c>
      <c r="H58" s="162" t="s">
        <v>302</v>
      </c>
      <c r="I58" s="162" t="s">
        <v>59</v>
      </c>
      <c r="J58" s="162" t="str">
        <f>VLOOKUP(I58,'[1]ตัวย่อ(ต่อท้าย)'!$B$2:$C$516,2,FALSE)</f>
        <v>สป.ศธ.</v>
      </c>
      <c r="K58" s="162" t="s">
        <v>48</v>
      </c>
      <c r="L58" s="162" t="s">
        <v>6001</v>
      </c>
      <c r="M58" s="162" t="s">
        <v>4650</v>
      </c>
      <c r="N58" s="170" t="s">
        <v>4651</v>
      </c>
      <c r="O58" s="178" t="s">
        <v>6730</v>
      </c>
      <c r="P58" s="170"/>
      <c r="Q58" s="162" t="s">
        <v>5643</v>
      </c>
      <c r="R58" s="162" t="s">
        <v>2179</v>
      </c>
      <c r="S58" s="154" t="e">
        <f>IF(N58=#REF!,1,0)</f>
        <v>#REF!</v>
      </c>
    </row>
    <row r="59" spans="1:19">
      <c r="A59" s="162" t="s">
        <v>4525</v>
      </c>
      <c r="B59" s="162"/>
      <c r="C59" s="162" t="s">
        <v>4526</v>
      </c>
      <c r="D59" s="162" t="s">
        <v>29</v>
      </c>
      <c r="E59" s="162">
        <v>2566</v>
      </c>
      <c r="F59" s="162" t="s">
        <v>4021</v>
      </c>
      <c r="G59" s="162" t="s">
        <v>1204</v>
      </c>
      <c r="H59" s="162" t="s">
        <v>1356</v>
      </c>
      <c r="I59" s="162" t="s">
        <v>47</v>
      </c>
      <c r="J59" s="162" t="str">
        <f>VLOOKUP(I59,'[1]ตัวย่อ(ต่อท้าย)'!$B$2:$C$516,2,FALSE)</f>
        <v>สพฐ.</v>
      </c>
      <c r="K59" s="162" t="s">
        <v>48</v>
      </c>
      <c r="L59" s="162" t="s">
        <v>6001</v>
      </c>
      <c r="M59" s="162" t="s">
        <v>4650</v>
      </c>
      <c r="N59" s="170" t="s">
        <v>4651</v>
      </c>
      <c r="O59" s="178" t="s">
        <v>6730</v>
      </c>
      <c r="P59" s="170"/>
      <c r="Q59" s="162" t="s">
        <v>5633</v>
      </c>
      <c r="R59" s="162" t="s">
        <v>2179</v>
      </c>
      <c r="S59" s="154" t="e">
        <f>IF(N59=#REF!,1,0)</f>
        <v>#REF!</v>
      </c>
    </row>
    <row r="60" spans="1:19">
      <c r="A60" s="162" t="s">
        <v>4541</v>
      </c>
      <c r="B60" s="162"/>
      <c r="C60" s="162" t="s">
        <v>3640</v>
      </c>
      <c r="D60" s="162" t="s">
        <v>29</v>
      </c>
      <c r="E60" s="162">
        <v>2566</v>
      </c>
      <c r="F60" s="162" t="s">
        <v>1199</v>
      </c>
      <c r="G60" s="162" t="s">
        <v>1204</v>
      </c>
      <c r="H60" s="162" t="s">
        <v>426</v>
      </c>
      <c r="I60" s="162" t="s">
        <v>59</v>
      </c>
      <c r="J60" s="162" t="str">
        <f>VLOOKUP(I60,'[1]ตัวย่อ(ต่อท้าย)'!$B$2:$C$516,2,FALSE)</f>
        <v>สป.ศธ.</v>
      </c>
      <c r="K60" s="162" t="s">
        <v>48</v>
      </c>
      <c r="L60" s="162" t="s">
        <v>6001</v>
      </c>
      <c r="M60" s="162" t="s">
        <v>4650</v>
      </c>
      <c r="N60" s="170" t="s">
        <v>4651</v>
      </c>
      <c r="O60" s="178" t="s">
        <v>6730</v>
      </c>
      <c r="P60" s="170"/>
      <c r="Q60" s="162" t="s">
        <v>5647</v>
      </c>
      <c r="R60" s="162" t="s">
        <v>2179</v>
      </c>
      <c r="S60" s="154" t="e">
        <f>IF(N60=#REF!,1,0)</f>
        <v>#REF!</v>
      </c>
    </row>
    <row r="61" spans="1:19">
      <c r="A61" s="162" t="s">
        <v>4543</v>
      </c>
      <c r="B61" s="162"/>
      <c r="C61" s="162" t="s">
        <v>4544</v>
      </c>
      <c r="D61" s="162" t="s">
        <v>29</v>
      </c>
      <c r="E61" s="162">
        <v>2566</v>
      </c>
      <c r="F61" s="162" t="s">
        <v>1199</v>
      </c>
      <c r="G61" s="162" t="s">
        <v>1204</v>
      </c>
      <c r="H61" s="162" t="s">
        <v>4545</v>
      </c>
      <c r="I61" s="162" t="s">
        <v>4546</v>
      </c>
      <c r="J61" s="162" t="e">
        <f>VLOOKUP(I61,'[1]ตัวย่อ(ต่อท้าย)'!$B$2:$C$516,2,FALSE)</f>
        <v>#N/A</v>
      </c>
      <c r="K61" s="162" t="s">
        <v>4547</v>
      </c>
      <c r="L61" s="162" t="s">
        <v>6001</v>
      </c>
      <c r="M61" s="162" t="s">
        <v>4650</v>
      </c>
      <c r="N61" s="170" t="s">
        <v>4651</v>
      </c>
      <c r="O61" s="178" t="s">
        <v>6730</v>
      </c>
      <c r="P61" s="170"/>
      <c r="Q61" s="162" t="s">
        <v>5652</v>
      </c>
      <c r="R61" s="162" t="s">
        <v>2179</v>
      </c>
      <c r="S61" s="154" t="e">
        <f>IF(N61=#REF!,1,0)</f>
        <v>#REF!</v>
      </c>
    </row>
    <row r="62" spans="1:19">
      <c r="A62" s="162" t="s">
        <v>4549</v>
      </c>
      <c r="B62" s="162"/>
      <c r="C62" s="162" t="s">
        <v>4550</v>
      </c>
      <c r="D62" s="162" t="s">
        <v>29</v>
      </c>
      <c r="E62" s="162">
        <v>2566</v>
      </c>
      <c r="F62" s="162" t="s">
        <v>1199</v>
      </c>
      <c r="G62" s="162" t="s">
        <v>1204</v>
      </c>
      <c r="H62" s="162" t="s">
        <v>1238</v>
      </c>
      <c r="I62" s="162" t="s">
        <v>47</v>
      </c>
      <c r="J62" s="162" t="str">
        <f>VLOOKUP(I62,'[1]ตัวย่อ(ต่อท้าย)'!$B$2:$C$516,2,FALSE)</f>
        <v>สพฐ.</v>
      </c>
      <c r="K62" s="162" t="s">
        <v>48</v>
      </c>
      <c r="L62" s="162" t="s">
        <v>6001</v>
      </c>
      <c r="M62" s="162" t="s">
        <v>4650</v>
      </c>
      <c r="N62" s="170" t="s">
        <v>4651</v>
      </c>
      <c r="O62" s="178" t="s">
        <v>6730</v>
      </c>
      <c r="P62" s="170"/>
      <c r="Q62" s="162" t="s">
        <v>5654</v>
      </c>
      <c r="R62" s="162" t="s">
        <v>2179</v>
      </c>
      <c r="S62" s="154" t="e">
        <f>IF(N62=#REF!,1,0)</f>
        <v>#REF!</v>
      </c>
    </row>
    <row r="63" spans="1:19">
      <c r="A63" s="162" t="s">
        <v>4552</v>
      </c>
      <c r="B63" s="162"/>
      <c r="C63" s="162" t="s">
        <v>4553</v>
      </c>
      <c r="D63" s="162" t="s">
        <v>29</v>
      </c>
      <c r="E63" s="162">
        <v>2566</v>
      </c>
      <c r="F63" s="162" t="s">
        <v>4021</v>
      </c>
      <c r="G63" s="162" t="s">
        <v>1204</v>
      </c>
      <c r="H63" s="162" t="s">
        <v>2011</v>
      </c>
      <c r="I63" s="162" t="s">
        <v>47</v>
      </c>
      <c r="J63" s="162" t="str">
        <f>VLOOKUP(I63,'[1]ตัวย่อ(ต่อท้าย)'!$B$2:$C$516,2,FALSE)</f>
        <v>สพฐ.</v>
      </c>
      <c r="K63" s="162" t="s">
        <v>48</v>
      </c>
      <c r="L63" s="162" t="s">
        <v>6001</v>
      </c>
      <c r="M63" s="162" t="s">
        <v>4650</v>
      </c>
      <c r="N63" s="170" t="s">
        <v>4651</v>
      </c>
      <c r="O63" s="178" t="s">
        <v>6730</v>
      </c>
      <c r="P63" s="170"/>
      <c r="Q63" s="162" t="s">
        <v>5656</v>
      </c>
      <c r="R63" s="162" t="s">
        <v>2179</v>
      </c>
      <c r="S63" s="154" t="e">
        <f>IF(N63=#REF!,1,0)</f>
        <v>#REF!</v>
      </c>
    </row>
    <row r="64" spans="1:19">
      <c r="A64" s="162" t="s">
        <v>4555</v>
      </c>
      <c r="B64" s="162"/>
      <c r="C64" s="162" t="s">
        <v>4364</v>
      </c>
      <c r="D64" s="162" t="s">
        <v>29</v>
      </c>
      <c r="E64" s="162">
        <v>2566</v>
      </c>
      <c r="F64" s="162" t="s">
        <v>3814</v>
      </c>
      <c r="G64" s="162" t="s">
        <v>1204</v>
      </c>
      <c r="H64" s="162" t="s">
        <v>4556</v>
      </c>
      <c r="I64" s="162" t="s">
        <v>47</v>
      </c>
      <c r="J64" s="162" t="str">
        <f>VLOOKUP(I64,'[1]ตัวย่อ(ต่อท้าย)'!$B$2:$C$516,2,FALSE)</f>
        <v>สพฐ.</v>
      </c>
      <c r="K64" s="162" t="s">
        <v>48</v>
      </c>
      <c r="L64" s="162" t="s">
        <v>6001</v>
      </c>
      <c r="M64" s="162" t="s">
        <v>4650</v>
      </c>
      <c r="N64" s="170" t="s">
        <v>4651</v>
      </c>
      <c r="O64" s="178" t="s">
        <v>6730</v>
      </c>
      <c r="P64" s="170"/>
      <c r="Q64" s="162" t="s">
        <v>5659</v>
      </c>
      <c r="R64" s="162" t="s">
        <v>2179</v>
      </c>
      <c r="S64" s="154" t="e">
        <f>IF(N64=#REF!,1,0)</f>
        <v>#REF!</v>
      </c>
    </row>
    <row r="65" spans="1:19">
      <c r="A65" s="162" t="s">
        <v>4558</v>
      </c>
      <c r="B65" s="162"/>
      <c r="C65" s="162" t="s">
        <v>6009</v>
      </c>
      <c r="D65" s="162" t="s">
        <v>29</v>
      </c>
      <c r="E65" s="162">
        <v>2566</v>
      </c>
      <c r="F65" s="162" t="s">
        <v>3814</v>
      </c>
      <c r="G65" s="162" t="s">
        <v>1204</v>
      </c>
      <c r="H65" s="162" t="s">
        <v>4556</v>
      </c>
      <c r="I65" s="162" t="s">
        <v>47</v>
      </c>
      <c r="J65" s="162" t="str">
        <f>VLOOKUP(I65,'[1]ตัวย่อ(ต่อท้าย)'!$B$2:$C$516,2,FALSE)</f>
        <v>สพฐ.</v>
      </c>
      <c r="K65" s="162" t="s">
        <v>48</v>
      </c>
      <c r="L65" s="162" t="s">
        <v>6001</v>
      </c>
      <c r="M65" s="162" t="s">
        <v>4650</v>
      </c>
      <c r="N65" s="170" t="s">
        <v>4651</v>
      </c>
      <c r="O65" s="178" t="s">
        <v>6730</v>
      </c>
      <c r="P65" s="170"/>
      <c r="Q65" s="162" t="s">
        <v>5661</v>
      </c>
      <c r="R65" s="162" t="s">
        <v>2179</v>
      </c>
      <c r="S65" s="154" t="e">
        <f>IF(N65=#REF!,1,0)</f>
        <v>#REF!</v>
      </c>
    </row>
    <row r="66" spans="1:19">
      <c r="A66" s="162" t="s">
        <v>4561</v>
      </c>
      <c r="B66" s="162"/>
      <c r="C66" s="162" t="s">
        <v>4562</v>
      </c>
      <c r="D66" s="162" t="s">
        <v>29</v>
      </c>
      <c r="E66" s="162">
        <v>2566</v>
      </c>
      <c r="F66" s="162" t="s">
        <v>1199</v>
      </c>
      <c r="G66" s="162" t="s">
        <v>1204</v>
      </c>
      <c r="H66" s="162" t="s">
        <v>4451</v>
      </c>
      <c r="I66" s="162" t="s">
        <v>47</v>
      </c>
      <c r="J66" s="162" t="str">
        <f>VLOOKUP(I66,'[1]ตัวย่อ(ต่อท้าย)'!$B$2:$C$516,2,FALSE)</f>
        <v>สพฐ.</v>
      </c>
      <c r="K66" s="162" t="s">
        <v>48</v>
      </c>
      <c r="L66" s="162" t="s">
        <v>6001</v>
      </c>
      <c r="M66" s="162" t="s">
        <v>4650</v>
      </c>
      <c r="N66" s="170" t="s">
        <v>4651</v>
      </c>
      <c r="O66" s="178" t="s">
        <v>6730</v>
      </c>
      <c r="P66" s="170"/>
      <c r="Q66" s="162" t="s">
        <v>5665</v>
      </c>
      <c r="R66" s="162" t="s">
        <v>2179</v>
      </c>
      <c r="S66" s="154" t="e">
        <f>IF(N66=#REF!,1,0)</f>
        <v>#REF!</v>
      </c>
    </row>
    <row r="67" spans="1:19">
      <c r="A67" s="162" t="s">
        <v>4029</v>
      </c>
      <c r="B67" s="162"/>
      <c r="C67" s="162" t="s">
        <v>4030</v>
      </c>
      <c r="D67" s="162" t="s">
        <v>29</v>
      </c>
      <c r="E67" s="162">
        <v>2566</v>
      </c>
      <c r="F67" s="162" t="s">
        <v>1199</v>
      </c>
      <c r="G67" s="162" t="s">
        <v>1204</v>
      </c>
      <c r="H67" s="162" t="s">
        <v>2557</v>
      </c>
      <c r="I67" s="162" t="s">
        <v>59</v>
      </c>
      <c r="J67" s="162" t="str">
        <f>VLOOKUP(I67,'[1]ตัวย่อ(ต่อท้าย)'!$B$2:$C$516,2,FALSE)</f>
        <v>สป.ศธ.</v>
      </c>
      <c r="K67" s="162" t="s">
        <v>48</v>
      </c>
      <c r="L67" s="162" t="s">
        <v>6001</v>
      </c>
      <c r="M67" s="162" t="s">
        <v>4650</v>
      </c>
      <c r="N67" s="170" t="s">
        <v>4651</v>
      </c>
      <c r="O67" s="178" t="s">
        <v>6730</v>
      </c>
      <c r="P67" s="170"/>
      <c r="Q67" s="162" t="s">
        <v>5207</v>
      </c>
      <c r="R67" s="162" t="s">
        <v>2179</v>
      </c>
      <c r="S67" s="154" t="e">
        <f>IF(N67=#REF!,1,0)</f>
        <v>#REF!</v>
      </c>
    </row>
    <row r="68" spans="1:19">
      <c r="A68" s="162" t="s">
        <v>4032</v>
      </c>
      <c r="B68" s="162"/>
      <c r="C68" s="162" t="s">
        <v>4033</v>
      </c>
      <c r="D68" s="162" t="s">
        <v>29</v>
      </c>
      <c r="E68" s="162">
        <v>2566</v>
      </c>
      <c r="F68" s="162" t="s">
        <v>3814</v>
      </c>
      <c r="G68" s="162" t="s">
        <v>1204</v>
      </c>
      <c r="H68" s="162" t="s">
        <v>886</v>
      </c>
      <c r="I68" s="162" t="s">
        <v>59</v>
      </c>
      <c r="J68" s="162" t="str">
        <f>VLOOKUP(I68,'[1]ตัวย่อ(ต่อท้าย)'!$B$2:$C$516,2,FALSE)</f>
        <v>สป.ศธ.</v>
      </c>
      <c r="K68" s="162" t="s">
        <v>48</v>
      </c>
      <c r="L68" s="162" t="s">
        <v>6001</v>
      </c>
      <c r="M68" s="162" t="s">
        <v>4650</v>
      </c>
      <c r="N68" s="170" t="s">
        <v>4651</v>
      </c>
      <c r="O68" s="178" t="s">
        <v>6730</v>
      </c>
      <c r="P68" s="170"/>
      <c r="Q68" s="162" t="s">
        <v>5209</v>
      </c>
      <c r="R68" s="162" t="s">
        <v>2179</v>
      </c>
      <c r="S68" s="154" t="e">
        <f>IF(N68=#REF!,1,0)</f>
        <v>#REF!</v>
      </c>
    </row>
    <row r="69" spans="1:19">
      <c r="A69" s="162" t="s">
        <v>4035</v>
      </c>
      <c r="B69" s="162"/>
      <c r="C69" s="162" t="s">
        <v>3806</v>
      </c>
      <c r="D69" s="162" t="s">
        <v>29</v>
      </c>
      <c r="E69" s="162">
        <v>2566</v>
      </c>
      <c r="F69" s="162" t="s">
        <v>1199</v>
      </c>
      <c r="G69" s="162" t="s">
        <v>1204</v>
      </c>
      <c r="H69" s="162" t="s">
        <v>478</v>
      </c>
      <c r="I69" s="162" t="s">
        <v>59</v>
      </c>
      <c r="J69" s="162" t="str">
        <f>VLOOKUP(I69,'[1]ตัวย่อ(ต่อท้าย)'!$B$2:$C$516,2,FALSE)</f>
        <v>สป.ศธ.</v>
      </c>
      <c r="K69" s="162" t="s">
        <v>48</v>
      </c>
      <c r="L69" s="162" t="s">
        <v>6001</v>
      </c>
      <c r="M69" s="162" t="s">
        <v>4650</v>
      </c>
      <c r="N69" s="170" t="s">
        <v>4651</v>
      </c>
      <c r="O69" s="178" t="s">
        <v>6730</v>
      </c>
      <c r="P69" s="170"/>
      <c r="Q69" s="162" t="s">
        <v>5211</v>
      </c>
      <c r="R69" s="162" t="s">
        <v>2179</v>
      </c>
      <c r="S69" s="154" t="e">
        <f>IF(N69=#REF!,1,0)</f>
        <v>#REF!</v>
      </c>
    </row>
    <row r="70" spans="1:19">
      <c r="A70" s="162" t="s">
        <v>4037</v>
      </c>
      <c r="B70" s="162"/>
      <c r="C70" s="162" t="s">
        <v>4038</v>
      </c>
      <c r="D70" s="162" t="s">
        <v>29</v>
      </c>
      <c r="E70" s="162">
        <v>2566</v>
      </c>
      <c r="F70" s="162" t="s">
        <v>3845</v>
      </c>
      <c r="G70" s="162" t="s">
        <v>3908</v>
      </c>
      <c r="H70" s="162" t="s">
        <v>998</v>
      </c>
      <c r="I70" s="162" t="s">
        <v>47</v>
      </c>
      <c r="J70" s="162" t="str">
        <f>VLOOKUP(I70,'[1]ตัวย่อ(ต่อท้าย)'!$B$2:$C$516,2,FALSE)</f>
        <v>สพฐ.</v>
      </c>
      <c r="K70" s="162" t="s">
        <v>48</v>
      </c>
      <c r="L70" s="162" t="s">
        <v>6001</v>
      </c>
      <c r="M70" s="162" t="s">
        <v>4650</v>
      </c>
      <c r="N70" s="170" t="s">
        <v>4651</v>
      </c>
      <c r="O70" s="178" t="s">
        <v>6730</v>
      </c>
      <c r="P70" s="170"/>
      <c r="Q70" s="162" t="s">
        <v>5213</v>
      </c>
      <c r="R70" s="162" t="s">
        <v>2179</v>
      </c>
      <c r="S70" s="154" t="e">
        <f>IF(N70=#REF!,1,0)</f>
        <v>#REF!</v>
      </c>
    </row>
    <row r="71" spans="1:19">
      <c r="A71" s="162" t="s">
        <v>4040</v>
      </c>
      <c r="B71" s="162"/>
      <c r="C71" s="162" t="s">
        <v>4041</v>
      </c>
      <c r="D71" s="162" t="s">
        <v>29</v>
      </c>
      <c r="E71" s="162">
        <v>2566</v>
      </c>
      <c r="F71" s="162" t="s">
        <v>3845</v>
      </c>
      <c r="G71" s="162" t="s">
        <v>1204</v>
      </c>
      <c r="H71" s="162" t="s">
        <v>1456</v>
      </c>
      <c r="I71" s="162" t="s">
        <v>47</v>
      </c>
      <c r="J71" s="162" t="str">
        <f>VLOOKUP(I71,'[1]ตัวย่อ(ต่อท้าย)'!$B$2:$C$516,2,FALSE)</f>
        <v>สพฐ.</v>
      </c>
      <c r="K71" s="162" t="s">
        <v>48</v>
      </c>
      <c r="L71" s="162" t="s">
        <v>6001</v>
      </c>
      <c r="M71" s="162" t="s">
        <v>4650</v>
      </c>
      <c r="N71" s="170" t="s">
        <v>4651</v>
      </c>
      <c r="O71" s="178" t="s">
        <v>6730</v>
      </c>
      <c r="P71" s="170"/>
      <c r="Q71" s="162" t="s">
        <v>5215</v>
      </c>
      <c r="R71" s="162" t="s">
        <v>2179</v>
      </c>
      <c r="S71" s="154" t="e">
        <f>IF(N71=#REF!,1,0)</f>
        <v>#REF!</v>
      </c>
    </row>
    <row r="72" spans="1:19">
      <c r="A72" s="162" t="s">
        <v>4043</v>
      </c>
      <c r="B72" s="162"/>
      <c r="C72" s="162" t="s">
        <v>3364</v>
      </c>
      <c r="D72" s="162" t="s">
        <v>29</v>
      </c>
      <c r="E72" s="162">
        <v>2566</v>
      </c>
      <c r="F72" s="162" t="s">
        <v>1199</v>
      </c>
      <c r="G72" s="162" t="s">
        <v>1204</v>
      </c>
      <c r="H72" s="162" t="s">
        <v>3366</v>
      </c>
      <c r="I72" s="162" t="s">
        <v>47</v>
      </c>
      <c r="J72" s="162" t="str">
        <f>VLOOKUP(I72,'[1]ตัวย่อ(ต่อท้าย)'!$B$2:$C$516,2,FALSE)</f>
        <v>สพฐ.</v>
      </c>
      <c r="K72" s="162" t="s">
        <v>48</v>
      </c>
      <c r="L72" s="162" t="s">
        <v>6001</v>
      </c>
      <c r="M72" s="162" t="s">
        <v>4650</v>
      </c>
      <c r="N72" s="170" t="s">
        <v>4651</v>
      </c>
      <c r="O72" s="178" t="s">
        <v>6730</v>
      </c>
      <c r="P72" s="170"/>
      <c r="Q72" s="162" t="s">
        <v>5217</v>
      </c>
      <c r="R72" s="162" t="s">
        <v>2179</v>
      </c>
      <c r="S72" s="154" t="e">
        <f>IF(N72=#REF!,1,0)</f>
        <v>#REF!</v>
      </c>
    </row>
    <row r="73" spans="1:19">
      <c r="A73" s="162" t="s">
        <v>4045</v>
      </c>
      <c r="B73" s="162"/>
      <c r="C73" s="162" t="s">
        <v>1914</v>
      </c>
      <c r="D73" s="162" t="s">
        <v>29</v>
      </c>
      <c r="E73" s="162">
        <v>2566</v>
      </c>
      <c r="F73" s="162" t="s">
        <v>3845</v>
      </c>
      <c r="G73" s="162" t="s">
        <v>3929</v>
      </c>
      <c r="H73" s="162" t="s">
        <v>1456</v>
      </c>
      <c r="I73" s="162" t="s">
        <v>47</v>
      </c>
      <c r="J73" s="162" t="str">
        <f>VLOOKUP(I73,'[1]ตัวย่อ(ต่อท้าย)'!$B$2:$C$516,2,FALSE)</f>
        <v>สพฐ.</v>
      </c>
      <c r="K73" s="162" t="s">
        <v>48</v>
      </c>
      <c r="L73" s="162" t="s">
        <v>6001</v>
      </c>
      <c r="M73" s="162" t="s">
        <v>4650</v>
      </c>
      <c r="N73" s="170" t="s">
        <v>4651</v>
      </c>
      <c r="O73" s="178" t="s">
        <v>6730</v>
      </c>
      <c r="P73" s="170"/>
      <c r="Q73" s="162" t="s">
        <v>5219</v>
      </c>
      <c r="R73" s="162" t="s">
        <v>2179</v>
      </c>
      <c r="S73" s="154" t="e">
        <f>IF(N73=#REF!,1,0)</f>
        <v>#REF!</v>
      </c>
    </row>
    <row r="74" spans="1:19">
      <c r="A74" s="162" t="s">
        <v>4047</v>
      </c>
      <c r="B74" s="162"/>
      <c r="C74" s="162" t="s">
        <v>1637</v>
      </c>
      <c r="D74" s="162" t="s">
        <v>29</v>
      </c>
      <c r="E74" s="162">
        <v>2566</v>
      </c>
      <c r="F74" s="162" t="s">
        <v>3897</v>
      </c>
      <c r="G74" s="162" t="s">
        <v>1204</v>
      </c>
      <c r="H74" s="162" t="s">
        <v>78</v>
      </c>
      <c r="I74" s="162" t="s">
        <v>59</v>
      </c>
      <c r="J74" s="162" t="str">
        <f>VLOOKUP(I74,'[1]ตัวย่อ(ต่อท้าย)'!$B$2:$C$516,2,FALSE)</f>
        <v>สป.ศธ.</v>
      </c>
      <c r="K74" s="162" t="s">
        <v>48</v>
      </c>
      <c r="L74" s="162" t="s">
        <v>6001</v>
      </c>
      <c r="M74" s="162" t="s">
        <v>4650</v>
      </c>
      <c r="N74" s="170" t="s">
        <v>4651</v>
      </c>
      <c r="O74" s="178" t="s">
        <v>6730</v>
      </c>
      <c r="P74" s="170"/>
      <c r="Q74" s="162" t="s">
        <v>5221</v>
      </c>
      <c r="R74" s="162" t="s">
        <v>2179</v>
      </c>
      <c r="S74" s="154" t="e">
        <f>IF(N74=#REF!,1,0)</f>
        <v>#REF!</v>
      </c>
    </row>
    <row r="75" spans="1:19">
      <c r="A75" s="162" t="s">
        <v>4169</v>
      </c>
      <c r="B75" s="162"/>
      <c r="C75" s="162" t="s">
        <v>4170</v>
      </c>
      <c r="D75" s="162" t="s">
        <v>29</v>
      </c>
      <c r="E75" s="162">
        <v>2566</v>
      </c>
      <c r="F75" s="162" t="s">
        <v>1199</v>
      </c>
      <c r="G75" s="162" t="s">
        <v>1204</v>
      </c>
      <c r="H75" s="162" t="s">
        <v>114</v>
      </c>
      <c r="I75" s="162" t="s">
        <v>59</v>
      </c>
      <c r="J75" s="162" t="str">
        <f>VLOOKUP(I75,'[1]ตัวย่อ(ต่อท้าย)'!$B$2:$C$516,2,FALSE)</f>
        <v>สป.ศธ.</v>
      </c>
      <c r="K75" s="162" t="s">
        <v>48</v>
      </c>
      <c r="L75" s="162" t="s">
        <v>6001</v>
      </c>
      <c r="M75" s="162" t="s">
        <v>4650</v>
      </c>
      <c r="N75" s="170" t="s">
        <v>4651</v>
      </c>
      <c r="O75" s="178" t="s">
        <v>6730</v>
      </c>
      <c r="P75" s="170"/>
      <c r="Q75" s="162" t="s">
        <v>5338</v>
      </c>
      <c r="R75" s="162" t="s">
        <v>2179</v>
      </c>
      <c r="S75" s="154" t="e">
        <f>IF(N75=#REF!,1,0)</f>
        <v>#REF!</v>
      </c>
    </row>
    <row r="76" spans="1:19">
      <c r="A76" s="162" t="s">
        <v>4172</v>
      </c>
      <c r="B76" s="162"/>
      <c r="C76" s="162" t="s">
        <v>4173</v>
      </c>
      <c r="D76" s="162" t="s">
        <v>29</v>
      </c>
      <c r="E76" s="162">
        <v>2566</v>
      </c>
      <c r="F76" s="162" t="s">
        <v>1199</v>
      </c>
      <c r="G76" s="162" t="s">
        <v>1204</v>
      </c>
      <c r="H76" s="162" t="s">
        <v>4174</v>
      </c>
      <c r="I76" s="162" t="s">
        <v>47</v>
      </c>
      <c r="J76" s="162" t="str">
        <f>VLOOKUP(I76,'[1]ตัวย่อ(ต่อท้าย)'!$B$2:$C$516,2,FALSE)</f>
        <v>สพฐ.</v>
      </c>
      <c r="K76" s="162" t="s">
        <v>48</v>
      </c>
      <c r="L76" s="162" t="s">
        <v>6001</v>
      </c>
      <c r="M76" s="162" t="s">
        <v>4644</v>
      </c>
      <c r="N76" s="170" t="s">
        <v>4645</v>
      </c>
      <c r="O76" s="178" t="s">
        <v>6730</v>
      </c>
      <c r="P76" s="170"/>
      <c r="Q76" s="162" t="s">
        <v>5341</v>
      </c>
      <c r="R76" s="162" t="s">
        <v>2250</v>
      </c>
      <c r="S76" s="154" t="e">
        <f>IF(N76=#REF!,1,0)</f>
        <v>#REF!</v>
      </c>
    </row>
    <row r="77" spans="1:19">
      <c r="A77" s="162" t="s">
        <v>4178</v>
      </c>
      <c r="B77" s="162"/>
      <c r="C77" s="162" t="s">
        <v>4179</v>
      </c>
      <c r="D77" s="162" t="s">
        <v>29</v>
      </c>
      <c r="E77" s="162">
        <v>2566</v>
      </c>
      <c r="F77" s="162" t="s">
        <v>1199</v>
      </c>
      <c r="G77" s="162" t="s">
        <v>1204</v>
      </c>
      <c r="H77" s="162" t="s">
        <v>877</v>
      </c>
      <c r="I77" s="162" t="s">
        <v>59</v>
      </c>
      <c r="J77" s="162" t="str">
        <f>VLOOKUP(I77,'[1]ตัวย่อ(ต่อท้าย)'!$B$2:$C$516,2,FALSE)</f>
        <v>สป.ศธ.</v>
      </c>
      <c r="K77" s="162" t="s">
        <v>48</v>
      </c>
      <c r="L77" s="162" t="s">
        <v>6001</v>
      </c>
      <c r="M77" s="162" t="s">
        <v>4650</v>
      </c>
      <c r="N77" s="170" t="s">
        <v>4651</v>
      </c>
      <c r="O77" s="178" t="s">
        <v>6730</v>
      </c>
      <c r="P77" s="170"/>
      <c r="Q77" s="162" t="s">
        <v>5347</v>
      </c>
      <c r="R77" s="162" t="s">
        <v>2179</v>
      </c>
      <c r="S77" s="154" t="e">
        <f>IF(N77=#REF!,1,0)</f>
        <v>#REF!</v>
      </c>
    </row>
    <row r="78" spans="1:19">
      <c r="A78" s="162" t="s">
        <v>4176</v>
      </c>
      <c r="B78" s="162"/>
      <c r="C78" s="162" t="s">
        <v>2074</v>
      </c>
      <c r="D78" s="162" t="s">
        <v>29</v>
      </c>
      <c r="E78" s="162">
        <v>2566</v>
      </c>
      <c r="F78" s="162" t="s">
        <v>3814</v>
      </c>
      <c r="G78" s="162" t="s">
        <v>1204</v>
      </c>
      <c r="H78" s="162" t="s">
        <v>1982</v>
      </c>
      <c r="I78" s="162" t="s">
        <v>47</v>
      </c>
      <c r="J78" s="162" t="str">
        <f>VLOOKUP(I78,'[1]ตัวย่อ(ต่อท้าย)'!$B$2:$C$516,2,FALSE)</f>
        <v>สพฐ.</v>
      </c>
      <c r="K78" s="162" t="s">
        <v>48</v>
      </c>
      <c r="L78" s="162" t="s">
        <v>6001</v>
      </c>
      <c r="M78" s="162" t="s">
        <v>4650</v>
      </c>
      <c r="N78" s="170" t="s">
        <v>4651</v>
      </c>
      <c r="O78" s="178" t="s">
        <v>6730</v>
      </c>
      <c r="P78" s="170"/>
      <c r="Q78" s="162" t="s">
        <v>5343</v>
      </c>
      <c r="R78" s="162" t="s">
        <v>2179</v>
      </c>
      <c r="S78" s="154" t="e">
        <f>IF(N78=#REF!,1,0)</f>
        <v>#REF!</v>
      </c>
    </row>
    <row r="79" spans="1:19">
      <c r="A79" s="162" t="s">
        <v>4181</v>
      </c>
      <c r="B79" s="162"/>
      <c r="C79" s="162" t="s">
        <v>6010</v>
      </c>
      <c r="D79" s="162" t="s">
        <v>29</v>
      </c>
      <c r="E79" s="162">
        <v>2566</v>
      </c>
      <c r="F79" s="162" t="s">
        <v>1199</v>
      </c>
      <c r="G79" s="162" t="s">
        <v>1204</v>
      </c>
      <c r="H79" s="162" t="s">
        <v>4174</v>
      </c>
      <c r="I79" s="162" t="s">
        <v>47</v>
      </c>
      <c r="J79" s="162" t="str">
        <f>VLOOKUP(I79,'[1]ตัวย่อ(ต่อท้าย)'!$B$2:$C$516,2,FALSE)</f>
        <v>สพฐ.</v>
      </c>
      <c r="K79" s="162" t="s">
        <v>48</v>
      </c>
      <c r="L79" s="162" t="s">
        <v>6001</v>
      </c>
      <c r="M79" s="162" t="s">
        <v>4644</v>
      </c>
      <c r="N79" s="170" t="s">
        <v>4672</v>
      </c>
      <c r="O79" s="178" t="s">
        <v>6730</v>
      </c>
      <c r="P79" s="170"/>
      <c r="Q79" s="162" t="s">
        <v>5349</v>
      </c>
      <c r="R79" s="162" t="s">
        <v>3841</v>
      </c>
      <c r="S79" s="154" t="e">
        <f>IF(N79=#REF!,1,0)</f>
        <v>#REF!</v>
      </c>
    </row>
    <row r="80" spans="1:19">
      <c r="A80" s="162" t="s">
        <v>4184</v>
      </c>
      <c r="B80" s="162"/>
      <c r="C80" s="162" t="s">
        <v>4185</v>
      </c>
      <c r="D80" s="162" t="s">
        <v>29</v>
      </c>
      <c r="E80" s="162">
        <v>2566</v>
      </c>
      <c r="F80" s="162" t="s">
        <v>1199</v>
      </c>
      <c r="G80" s="162" t="s">
        <v>1204</v>
      </c>
      <c r="H80" s="162" t="s">
        <v>4174</v>
      </c>
      <c r="I80" s="162" t="s">
        <v>47</v>
      </c>
      <c r="J80" s="162" t="str">
        <f>VLOOKUP(I80,'[1]ตัวย่อ(ต่อท้าย)'!$B$2:$C$516,2,FALSE)</f>
        <v>สพฐ.</v>
      </c>
      <c r="K80" s="162" t="s">
        <v>48</v>
      </c>
      <c r="L80" s="162" t="s">
        <v>6001</v>
      </c>
      <c r="M80" s="162" t="s">
        <v>4644</v>
      </c>
      <c r="N80" s="170" t="s">
        <v>4645</v>
      </c>
      <c r="O80" s="178" t="s">
        <v>6730</v>
      </c>
      <c r="P80" s="170"/>
      <c r="Q80" s="162" t="s">
        <v>5351</v>
      </c>
      <c r="R80" s="162" t="s">
        <v>2250</v>
      </c>
      <c r="S80" s="154" t="e">
        <f>IF(N80=#REF!,1,0)</f>
        <v>#REF!</v>
      </c>
    </row>
    <row r="81" spans="1:19">
      <c r="A81" s="162" t="s">
        <v>4187</v>
      </c>
      <c r="B81" s="162"/>
      <c r="C81" s="162" t="s">
        <v>3999</v>
      </c>
      <c r="D81" s="162" t="s">
        <v>29</v>
      </c>
      <c r="E81" s="162">
        <v>2566</v>
      </c>
      <c r="F81" s="162" t="s">
        <v>1199</v>
      </c>
      <c r="G81" s="162" t="s">
        <v>1204</v>
      </c>
      <c r="H81" s="162" t="s">
        <v>4188</v>
      </c>
      <c r="I81" s="162" t="s">
        <v>47</v>
      </c>
      <c r="J81" s="162" t="str">
        <f>VLOOKUP(I81,'[1]ตัวย่อ(ต่อท้าย)'!$B$2:$C$516,2,FALSE)</f>
        <v>สพฐ.</v>
      </c>
      <c r="K81" s="162" t="s">
        <v>48</v>
      </c>
      <c r="L81" s="162" t="s">
        <v>6001</v>
      </c>
      <c r="M81" s="162" t="s">
        <v>4650</v>
      </c>
      <c r="N81" s="170" t="s">
        <v>4651</v>
      </c>
      <c r="O81" s="178" t="s">
        <v>6730</v>
      </c>
      <c r="P81" s="170"/>
      <c r="Q81" s="162" t="s">
        <v>5354</v>
      </c>
      <c r="R81" s="162" t="s">
        <v>2179</v>
      </c>
      <c r="S81" s="154" t="e">
        <f>IF(N81=#REF!,1,0)</f>
        <v>#REF!</v>
      </c>
    </row>
    <row r="82" spans="1:19">
      <c r="A82" s="162" t="s">
        <v>4190</v>
      </c>
      <c r="B82" s="162"/>
      <c r="C82" s="162" t="s">
        <v>3999</v>
      </c>
      <c r="D82" s="162" t="s">
        <v>29</v>
      </c>
      <c r="E82" s="162">
        <v>2566</v>
      </c>
      <c r="F82" s="162" t="s">
        <v>3814</v>
      </c>
      <c r="G82" s="162" t="s">
        <v>1204</v>
      </c>
      <c r="H82" s="162" t="s">
        <v>4191</v>
      </c>
      <c r="I82" s="162" t="s">
        <v>47</v>
      </c>
      <c r="J82" s="162" t="str">
        <f>VLOOKUP(I82,'[1]ตัวย่อ(ต่อท้าย)'!$B$2:$C$516,2,FALSE)</f>
        <v>สพฐ.</v>
      </c>
      <c r="K82" s="162" t="s">
        <v>48</v>
      </c>
      <c r="L82" s="162" t="s">
        <v>6001</v>
      </c>
      <c r="M82" s="162" t="s">
        <v>4650</v>
      </c>
      <c r="N82" s="170" t="s">
        <v>4651</v>
      </c>
      <c r="O82" s="178" t="s">
        <v>6730</v>
      </c>
      <c r="P82" s="170"/>
      <c r="Q82" s="162" t="s">
        <v>5357</v>
      </c>
      <c r="R82" s="162" t="s">
        <v>2179</v>
      </c>
      <c r="S82" s="154" t="e">
        <f>IF(N82=#REF!,1,0)</f>
        <v>#REF!</v>
      </c>
    </row>
    <row r="83" spans="1:19">
      <c r="A83" s="162" t="s">
        <v>4193</v>
      </c>
      <c r="B83" s="162"/>
      <c r="C83" s="162" t="s">
        <v>4194</v>
      </c>
      <c r="D83" s="162" t="s">
        <v>29</v>
      </c>
      <c r="E83" s="162">
        <v>2566</v>
      </c>
      <c r="F83" s="162" t="s">
        <v>1199</v>
      </c>
      <c r="G83" s="162" t="s">
        <v>1204</v>
      </c>
      <c r="H83" s="162" t="s">
        <v>695</v>
      </c>
      <c r="I83" s="162" t="s">
        <v>59</v>
      </c>
      <c r="J83" s="162" t="str">
        <f>VLOOKUP(I83,'[1]ตัวย่อ(ต่อท้าย)'!$B$2:$C$516,2,FALSE)</f>
        <v>สป.ศธ.</v>
      </c>
      <c r="K83" s="162" t="s">
        <v>48</v>
      </c>
      <c r="L83" s="162" t="s">
        <v>6001</v>
      </c>
      <c r="M83" s="162" t="s">
        <v>4644</v>
      </c>
      <c r="N83" s="170" t="s">
        <v>4672</v>
      </c>
      <c r="O83" s="178" t="s">
        <v>6730</v>
      </c>
      <c r="P83" s="170"/>
      <c r="Q83" s="162" t="s">
        <v>5359</v>
      </c>
      <c r="R83" s="162" t="s">
        <v>3841</v>
      </c>
      <c r="S83" s="154" t="e">
        <f>IF(N83=#REF!,1,0)</f>
        <v>#REF!</v>
      </c>
    </row>
    <row r="84" spans="1:19">
      <c r="A84" s="162" t="s">
        <v>4196</v>
      </c>
      <c r="B84" s="162"/>
      <c r="C84" s="162" t="s">
        <v>4197</v>
      </c>
      <c r="D84" s="162" t="s">
        <v>29</v>
      </c>
      <c r="E84" s="162">
        <v>2566</v>
      </c>
      <c r="F84" s="162" t="s">
        <v>1199</v>
      </c>
      <c r="G84" s="162" t="s">
        <v>1204</v>
      </c>
      <c r="H84" s="162" t="s">
        <v>1060</v>
      </c>
      <c r="I84" s="162" t="s">
        <v>47</v>
      </c>
      <c r="J84" s="162" t="str">
        <f>VLOOKUP(I84,'[1]ตัวย่อ(ต่อท้าย)'!$B$2:$C$516,2,FALSE)</f>
        <v>สพฐ.</v>
      </c>
      <c r="K84" s="162" t="s">
        <v>48</v>
      </c>
      <c r="L84" s="162" t="s">
        <v>6001</v>
      </c>
      <c r="M84" s="162" t="s">
        <v>4650</v>
      </c>
      <c r="N84" s="170" t="s">
        <v>4651</v>
      </c>
      <c r="O84" s="178" t="s">
        <v>6730</v>
      </c>
      <c r="P84" s="170"/>
      <c r="Q84" s="162" t="s">
        <v>5361</v>
      </c>
      <c r="R84" s="162" t="s">
        <v>2179</v>
      </c>
      <c r="S84" s="154" t="e">
        <f>IF(N84=#REF!,1,0)</f>
        <v>#REF!</v>
      </c>
    </row>
    <row r="85" spans="1:19">
      <c r="A85" s="162" t="s">
        <v>4199</v>
      </c>
      <c r="B85" s="162"/>
      <c r="C85" s="162" t="s">
        <v>4200</v>
      </c>
      <c r="D85" s="162" t="s">
        <v>29</v>
      </c>
      <c r="E85" s="162">
        <v>2566</v>
      </c>
      <c r="F85" s="162" t="s">
        <v>1199</v>
      </c>
      <c r="G85" s="162" t="s">
        <v>1204</v>
      </c>
      <c r="H85" s="162" t="s">
        <v>1224</v>
      </c>
      <c r="I85" s="162" t="s">
        <v>47</v>
      </c>
      <c r="J85" s="162" t="str">
        <f>VLOOKUP(I85,'[1]ตัวย่อ(ต่อท้าย)'!$B$2:$C$516,2,FALSE)</f>
        <v>สพฐ.</v>
      </c>
      <c r="K85" s="162" t="s">
        <v>48</v>
      </c>
      <c r="L85" s="162" t="s">
        <v>6001</v>
      </c>
      <c r="M85" s="162" t="s">
        <v>4650</v>
      </c>
      <c r="N85" s="170" t="s">
        <v>4651</v>
      </c>
      <c r="O85" s="178" t="s">
        <v>6730</v>
      </c>
      <c r="P85" s="170"/>
      <c r="Q85" s="162" t="s">
        <v>5363</v>
      </c>
      <c r="R85" s="162" t="s">
        <v>2179</v>
      </c>
      <c r="S85" s="154" t="e">
        <f>IF(N85=#REF!,1,0)</f>
        <v>#REF!</v>
      </c>
    </row>
    <row r="86" spans="1:19">
      <c r="A86" s="162" t="s">
        <v>4202</v>
      </c>
      <c r="B86" s="162"/>
      <c r="C86" s="162" t="s">
        <v>4203</v>
      </c>
      <c r="D86" s="162" t="s">
        <v>29</v>
      </c>
      <c r="E86" s="162">
        <v>2566</v>
      </c>
      <c r="F86" s="162" t="s">
        <v>1199</v>
      </c>
      <c r="G86" s="162" t="s">
        <v>1204</v>
      </c>
      <c r="H86" s="162" t="s">
        <v>1530</v>
      </c>
      <c r="I86" s="162" t="s">
        <v>278</v>
      </c>
      <c r="J86" s="162" t="str">
        <f>VLOOKUP(I86,'[1]ตัวย่อ(ต่อท้าย)'!$B$2:$C$516,2,FALSE)</f>
        <v>สกศ.</v>
      </c>
      <c r="K86" s="162" t="s">
        <v>48</v>
      </c>
      <c r="L86" s="162" t="s">
        <v>6001</v>
      </c>
      <c r="M86" s="162" t="s">
        <v>4650</v>
      </c>
      <c r="N86" s="170" t="s">
        <v>4651</v>
      </c>
      <c r="O86" s="178" t="s">
        <v>6730</v>
      </c>
      <c r="P86" s="170"/>
      <c r="Q86" s="162" t="s">
        <v>5365</v>
      </c>
      <c r="R86" s="162" t="s">
        <v>2179</v>
      </c>
      <c r="S86" s="154" t="e">
        <f>IF(N86=#REF!,1,0)</f>
        <v>#REF!</v>
      </c>
    </row>
    <row r="87" spans="1:19">
      <c r="A87" s="162" t="s">
        <v>4208</v>
      </c>
      <c r="B87" s="162"/>
      <c r="C87" s="162" t="s">
        <v>3496</v>
      </c>
      <c r="D87" s="162" t="s">
        <v>29</v>
      </c>
      <c r="E87" s="162">
        <v>2566</v>
      </c>
      <c r="F87" s="162" t="s">
        <v>1199</v>
      </c>
      <c r="G87" s="162" t="s">
        <v>1204</v>
      </c>
      <c r="H87" s="162" t="s">
        <v>1971</v>
      </c>
      <c r="I87" s="162" t="s">
        <v>47</v>
      </c>
      <c r="J87" s="162" t="str">
        <f>VLOOKUP(I87,'[1]ตัวย่อ(ต่อท้าย)'!$B$2:$C$516,2,FALSE)</f>
        <v>สพฐ.</v>
      </c>
      <c r="K87" s="162" t="s">
        <v>48</v>
      </c>
      <c r="L87" s="162" t="s">
        <v>6001</v>
      </c>
      <c r="M87" s="162" t="s">
        <v>4650</v>
      </c>
      <c r="N87" s="170" t="s">
        <v>4651</v>
      </c>
      <c r="O87" s="178" t="s">
        <v>6730</v>
      </c>
      <c r="P87" s="170"/>
      <c r="Q87" s="162" t="s">
        <v>5371</v>
      </c>
      <c r="R87" s="162" t="s">
        <v>2179</v>
      </c>
      <c r="S87" s="154" t="e">
        <f>IF(N87=#REF!,1,0)</f>
        <v>#REF!</v>
      </c>
    </row>
    <row r="88" spans="1:19">
      <c r="A88" s="162" t="s">
        <v>4210</v>
      </c>
      <c r="B88" s="162"/>
      <c r="C88" s="162" t="s">
        <v>4211</v>
      </c>
      <c r="D88" s="162" t="s">
        <v>29</v>
      </c>
      <c r="E88" s="162">
        <v>2566</v>
      </c>
      <c r="F88" s="162" t="s">
        <v>1199</v>
      </c>
      <c r="G88" s="162" t="s">
        <v>1204</v>
      </c>
      <c r="H88" s="162" t="s">
        <v>1054</v>
      </c>
      <c r="I88" s="162" t="s">
        <v>59</v>
      </c>
      <c r="J88" s="162" t="str">
        <f>VLOOKUP(I88,'[1]ตัวย่อ(ต่อท้าย)'!$B$2:$C$516,2,FALSE)</f>
        <v>สป.ศธ.</v>
      </c>
      <c r="K88" s="162" t="s">
        <v>48</v>
      </c>
      <c r="L88" s="162" t="s">
        <v>6001</v>
      </c>
      <c r="M88" s="162" t="s">
        <v>4650</v>
      </c>
      <c r="N88" s="170" t="s">
        <v>4651</v>
      </c>
      <c r="O88" s="178" t="s">
        <v>6730</v>
      </c>
      <c r="P88" s="170"/>
      <c r="Q88" s="162" t="s">
        <v>5373</v>
      </c>
      <c r="R88" s="162" t="s">
        <v>2179</v>
      </c>
      <c r="S88" s="154" t="e">
        <f>IF(N88=#REF!,1,0)</f>
        <v>#REF!</v>
      </c>
    </row>
    <row r="89" spans="1:19">
      <c r="A89" s="162" t="s">
        <v>4213</v>
      </c>
      <c r="B89" s="162"/>
      <c r="C89" s="162" t="s">
        <v>6011</v>
      </c>
      <c r="D89" s="162" t="s">
        <v>29</v>
      </c>
      <c r="E89" s="162">
        <v>2566</v>
      </c>
      <c r="F89" s="162" t="s">
        <v>1199</v>
      </c>
      <c r="G89" s="162" t="s">
        <v>1204</v>
      </c>
      <c r="H89" s="162" t="s">
        <v>1054</v>
      </c>
      <c r="I89" s="162" t="s">
        <v>59</v>
      </c>
      <c r="J89" s="162" t="str">
        <f>VLOOKUP(I89,'[1]ตัวย่อ(ต่อท้าย)'!$B$2:$C$516,2,FALSE)</f>
        <v>สป.ศธ.</v>
      </c>
      <c r="K89" s="162" t="s">
        <v>48</v>
      </c>
      <c r="L89" s="162" t="s">
        <v>6001</v>
      </c>
      <c r="M89" s="162" t="s">
        <v>4755</v>
      </c>
      <c r="N89" s="170" t="s">
        <v>4756</v>
      </c>
      <c r="O89" s="178" t="s">
        <v>6730</v>
      </c>
      <c r="P89" s="170"/>
      <c r="Q89" s="162" t="s">
        <v>5375</v>
      </c>
      <c r="R89" s="162" t="s">
        <v>3807</v>
      </c>
      <c r="S89" s="154" t="e">
        <f>IF(N89=#REF!,1,0)</f>
        <v>#REF!</v>
      </c>
    </row>
    <row r="90" spans="1:19">
      <c r="A90" s="162" t="s">
        <v>4205</v>
      </c>
      <c r="B90" s="162"/>
      <c r="C90" s="162" t="s">
        <v>4206</v>
      </c>
      <c r="D90" s="162" t="s">
        <v>29</v>
      </c>
      <c r="E90" s="162">
        <v>2566</v>
      </c>
      <c r="F90" s="162" t="s">
        <v>3845</v>
      </c>
      <c r="G90" s="162" t="s">
        <v>1204</v>
      </c>
      <c r="H90" s="162" t="s">
        <v>3352</v>
      </c>
      <c r="I90" s="162" t="s">
        <v>47</v>
      </c>
      <c r="J90" s="162" t="str">
        <f>VLOOKUP(I90,'[1]ตัวย่อ(ต่อท้าย)'!$B$2:$C$516,2,FALSE)</f>
        <v>สพฐ.</v>
      </c>
      <c r="K90" s="162" t="s">
        <v>48</v>
      </c>
      <c r="L90" s="162" t="s">
        <v>6001</v>
      </c>
      <c r="M90" s="162" t="s">
        <v>4650</v>
      </c>
      <c r="N90" s="170" t="s">
        <v>4651</v>
      </c>
      <c r="O90" s="178" t="s">
        <v>6730</v>
      </c>
      <c r="P90" s="170"/>
      <c r="Q90" s="162" t="s">
        <v>5369</v>
      </c>
      <c r="R90" s="162" t="s">
        <v>2179</v>
      </c>
      <c r="S90" s="154" t="e">
        <f>IF(N90=#REF!,1,0)</f>
        <v>#REF!</v>
      </c>
    </row>
    <row r="91" spans="1:19">
      <c r="A91" s="162" t="s">
        <v>4216</v>
      </c>
      <c r="B91" s="162"/>
      <c r="C91" s="162" t="s">
        <v>6012</v>
      </c>
      <c r="D91" s="162" t="s">
        <v>29</v>
      </c>
      <c r="E91" s="162">
        <v>2566</v>
      </c>
      <c r="F91" s="162" t="s">
        <v>3814</v>
      </c>
      <c r="G91" s="162" t="s">
        <v>1204</v>
      </c>
      <c r="H91" s="162" t="s">
        <v>2347</v>
      </c>
      <c r="I91" s="162" t="s">
        <v>47</v>
      </c>
      <c r="J91" s="162" t="str">
        <f>VLOOKUP(I91,'[1]ตัวย่อ(ต่อท้าย)'!$B$2:$C$516,2,FALSE)</f>
        <v>สพฐ.</v>
      </c>
      <c r="K91" s="162" t="s">
        <v>48</v>
      </c>
      <c r="L91" s="162" t="s">
        <v>6001</v>
      </c>
      <c r="M91" s="162" t="s">
        <v>4650</v>
      </c>
      <c r="N91" s="170" t="s">
        <v>4651</v>
      </c>
      <c r="O91" s="178" t="s">
        <v>6730</v>
      </c>
      <c r="P91" s="170"/>
      <c r="Q91" s="162" t="s">
        <v>5377</v>
      </c>
      <c r="R91" s="162" t="s">
        <v>2179</v>
      </c>
      <c r="S91" s="154" t="e">
        <f>IF(N91=#REF!,1,0)</f>
        <v>#REF!</v>
      </c>
    </row>
    <row r="92" spans="1:19">
      <c r="A92" s="162" t="s">
        <v>4219</v>
      </c>
      <c r="B92" s="162"/>
      <c r="C92" s="162" t="s">
        <v>4220</v>
      </c>
      <c r="D92" s="162" t="s">
        <v>29</v>
      </c>
      <c r="E92" s="162">
        <v>2566</v>
      </c>
      <c r="F92" s="162" t="s">
        <v>3110</v>
      </c>
      <c r="G92" s="162" t="s">
        <v>1204</v>
      </c>
      <c r="H92" s="162" t="s">
        <v>1060</v>
      </c>
      <c r="I92" s="162" t="s">
        <v>47</v>
      </c>
      <c r="J92" s="162" t="str">
        <f>VLOOKUP(I92,'[1]ตัวย่อ(ต่อท้าย)'!$B$2:$C$516,2,FALSE)</f>
        <v>สพฐ.</v>
      </c>
      <c r="K92" s="162" t="s">
        <v>48</v>
      </c>
      <c r="L92" s="162" t="s">
        <v>6001</v>
      </c>
      <c r="M92" s="162" t="s">
        <v>4650</v>
      </c>
      <c r="N92" s="170" t="s">
        <v>4651</v>
      </c>
      <c r="O92" s="178" t="s">
        <v>6730</v>
      </c>
      <c r="P92" s="170"/>
      <c r="Q92" s="162" t="s">
        <v>5379</v>
      </c>
      <c r="R92" s="162" t="s">
        <v>2179</v>
      </c>
      <c r="S92" s="154" t="e">
        <f>IF(N92=#REF!,1,0)</f>
        <v>#REF!</v>
      </c>
    </row>
    <row r="93" spans="1:19">
      <c r="A93" s="162" t="s">
        <v>4222</v>
      </c>
      <c r="B93" s="162"/>
      <c r="C93" s="162" t="s">
        <v>4223</v>
      </c>
      <c r="D93" s="162" t="s">
        <v>29</v>
      </c>
      <c r="E93" s="162">
        <v>2566</v>
      </c>
      <c r="F93" s="162" t="s">
        <v>1199</v>
      </c>
      <c r="G93" s="162" t="s">
        <v>1204</v>
      </c>
      <c r="H93" s="162" t="s">
        <v>3271</v>
      </c>
      <c r="I93" s="162" t="s">
        <v>47</v>
      </c>
      <c r="J93" s="162" t="str">
        <f>VLOOKUP(I93,'[1]ตัวย่อ(ต่อท้าย)'!$B$2:$C$516,2,FALSE)</f>
        <v>สพฐ.</v>
      </c>
      <c r="K93" s="162" t="s">
        <v>48</v>
      </c>
      <c r="L93" s="162" t="s">
        <v>6001</v>
      </c>
      <c r="M93" s="162" t="s">
        <v>4650</v>
      </c>
      <c r="N93" s="170" t="s">
        <v>4651</v>
      </c>
      <c r="O93" s="178" t="s">
        <v>6730</v>
      </c>
      <c r="P93" s="170"/>
      <c r="Q93" s="162" t="s">
        <v>5381</v>
      </c>
      <c r="R93" s="162" t="s">
        <v>2179</v>
      </c>
      <c r="S93" s="154" t="e">
        <f>IF(N93=#REF!,1,0)</f>
        <v>#REF!</v>
      </c>
    </row>
    <row r="94" spans="1:19">
      <c r="A94" s="162" t="s">
        <v>4225</v>
      </c>
      <c r="B94" s="162"/>
      <c r="C94" s="162" t="s">
        <v>4226</v>
      </c>
      <c r="D94" s="162" t="s">
        <v>29</v>
      </c>
      <c r="E94" s="162">
        <v>2566</v>
      </c>
      <c r="F94" s="162" t="s">
        <v>3814</v>
      </c>
      <c r="G94" s="162" t="s">
        <v>3661</v>
      </c>
      <c r="H94" s="162" t="s">
        <v>4227</v>
      </c>
      <c r="I94" s="162" t="s">
        <v>47</v>
      </c>
      <c r="J94" s="162" t="str">
        <f>VLOOKUP(I94,'[1]ตัวย่อ(ต่อท้าย)'!$B$2:$C$516,2,FALSE)</f>
        <v>สพฐ.</v>
      </c>
      <c r="K94" s="162" t="s">
        <v>48</v>
      </c>
      <c r="L94" s="162" t="s">
        <v>6001</v>
      </c>
      <c r="M94" s="162" t="s">
        <v>4650</v>
      </c>
      <c r="N94" s="170" t="s">
        <v>4651</v>
      </c>
      <c r="O94" s="178" t="s">
        <v>6730</v>
      </c>
      <c r="P94" s="170"/>
      <c r="Q94" s="162" t="s">
        <v>5384</v>
      </c>
      <c r="R94" s="162" t="s">
        <v>2179</v>
      </c>
      <c r="S94" s="154" t="e">
        <f>IF(N94=#REF!,1,0)</f>
        <v>#REF!</v>
      </c>
    </row>
    <row r="95" spans="1:19">
      <c r="A95" s="162" t="s">
        <v>4239</v>
      </c>
      <c r="B95" s="162"/>
      <c r="C95" s="162" t="s">
        <v>4240</v>
      </c>
      <c r="D95" s="162" t="s">
        <v>29</v>
      </c>
      <c r="E95" s="162">
        <v>2566</v>
      </c>
      <c r="F95" s="162" t="s">
        <v>3845</v>
      </c>
      <c r="G95" s="162" t="s">
        <v>3661</v>
      </c>
      <c r="H95" s="162" t="s">
        <v>1510</v>
      </c>
      <c r="I95" s="162" t="s">
        <v>47</v>
      </c>
      <c r="J95" s="162" t="str">
        <f>VLOOKUP(I95,'[1]ตัวย่อ(ต่อท้าย)'!$B$2:$C$516,2,FALSE)</f>
        <v>สพฐ.</v>
      </c>
      <c r="K95" s="162" t="s">
        <v>48</v>
      </c>
      <c r="L95" s="162" t="s">
        <v>6001</v>
      </c>
      <c r="M95" s="162" t="s">
        <v>4650</v>
      </c>
      <c r="N95" s="170" t="s">
        <v>4651</v>
      </c>
      <c r="O95" s="178" t="s">
        <v>6730</v>
      </c>
      <c r="P95" s="170"/>
      <c r="Q95" s="162" t="s">
        <v>5393</v>
      </c>
      <c r="R95" s="162" t="s">
        <v>2179</v>
      </c>
      <c r="S95" s="154" t="e">
        <f>IF(N95=#REF!,1,0)</f>
        <v>#REF!</v>
      </c>
    </row>
    <row r="96" spans="1:19">
      <c r="A96" s="162" t="s">
        <v>4233</v>
      </c>
      <c r="B96" s="162"/>
      <c r="C96" s="162" t="s">
        <v>4234</v>
      </c>
      <c r="D96" s="162" t="s">
        <v>29</v>
      </c>
      <c r="E96" s="162">
        <v>2566</v>
      </c>
      <c r="F96" s="162" t="s">
        <v>1199</v>
      </c>
      <c r="G96" s="162" t="s">
        <v>1204</v>
      </c>
      <c r="H96" s="162" t="s">
        <v>498</v>
      </c>
      <c r="I96" s="162" t="s">
        <v>59</v>
      </c>
      <c r="J96" s="162" t="str">
        <f>VLOOKUP(I96,'[1]ตัวย่อ(ต่อท้าย)'!$B$2:$C$516,2,FALSE)</f>
        <v>สป.ศธ.</v>
      </c>
      <c r="K96" s="162" t="s">
        <v>48</v>
      </c>
      <c r="L96" s="162" t="s">
        <v>6001</v>
      </c>
      <c r="M96" s="162" t="s">
        <v>4650</v>
      </c>
      <c r="N96" s="170" t="s">
        <v>4651</v>
      </c>
      <c r="O96" s="178" t="s">
        <v>6730</v>
      </c>
      <c r="P96" s="170"/>
      <c r="Q96" s="162" t="s">
        <v>5389</v>
      </c>
      <c r="R96" s="162" t="s">
        <v>2179</v>
      </c>
      <c r="S96" s="154" t="e">
        <f>IF(N96=#REF!,1,0)</f>
        <v>#REF!</v>
      </c>
    </row>
    <row r="97" spans="1:19">
      <c r="A97" s="162" t="s">
        <v>4236</v>
      </c>
      <c r="B97" s="162"/>
      <c r="C97" s="162" t="s">
        <v>4237</v>
      </c>
      <c r="D97" s="162" t="s">
        <v>29</v>
      </c>
      <c r="E97" s="162">
        <v>2566</v>
      </c>
      <c r="F97" s="162" t="s">
        <v>1199</v>
      </c>
      <c r="G97" s="162" t="s">
        <v>3981</v>
      </c>
      <c r="H97" s="162" t="s">
        <v>4231</v>
      </c>
      <c r="I97" s="162" t="s">
        <v>47</v>
      </c>
      <c r="J97" s="162" t="str">
        <f>VLOOKUP(I97,'[1]ตัวย่อ(ต่อท้าย)'!$B$2:$C$516,2,FALSE)</f>
        <v>สพฐ.</v>
      </c>
      <c r="K97" s="162" t="s">
        <v>48</v>
      </c>
      <c r="L97" s="162" t="s">
        <v>6001</v>
      </c>
      <c r="M97" s="162" t="s">
        <v>4650</v>
      </c>
      <c r="N97" s="170" t="s">
        <v>4651</v>
      </c>
      <c r="O97" s="178" t="s">
        <v>6730</v>
      </c>
      <c r="P97" s="170"/>
      <c r="Q97" s="162" t="s">
        <v>5391</v>
      </c>
      <c r="R97" s="162" t="s">
        <v>2179</v>
      </c>
      <c r="S97" s="154" t="e">
        <f>IF(N97=#REF!,1,0)</f>
        <v>#REF!</v>
      </c>
    </row>
    <row r="98" spans="1:19">
      <c r="A98" s="162" t="s">
        <v>4242</v>
      </c>
      <c r="B98" s="162"/>
      <c r="C98" s="162" t="s">
        <v>3999</v>
      </c>
      <c r="D98" s="162" t="s">
        <v>29</v>
      </c>
      <c r="E98" s="162">
        <v>2566</v>
      </c>
      <c r="F98" s="162" t="s">
        <v>1199</v>
      </c>
      <c r="G98" s="162" t="s">
        <v>1204</v>
      </c>
      <c r="H98" s="162" t="s">
        <v>4243</v>
      </c>
      <c r="I98" s="162" t="s">
        <v>47</v>
      </c>
      <c r="J98" s="162" t="str">
        <f>VLOOKUP(I98,'[1]ตัวย่อ(ต่อท้าย)'!$B$2:$C$516,2,FALSE)</f>
        <v>สพฐ.</v>
      </c>
      <c r="K98" s="162" t="s">
        <v>48</v>
      </c>
      <c r="L98" s="162" t="s">
        <v>6001</v>
      </c>
      <c r="M98" s="162" t="s">
        <v>4650</v>
      </c>
      <c r="N98" s="170" t="s">
        <v>4651</v>
      </c>
      <c r="O98" s="178" t="s">
        <v>6730</v>
      </c>
      <c r="P98" s="170"/>
      <c r="Q98" s="162" t="s">
        <v>5396</v>
      </c>
      <c r="R98" s="162" t="s">
        <v>2179</v>
      </c>
      <c r="S98" s="154" t="e">
        <f>IF(N98=#REF!,1,0)</f>
        <v>#REF!</v>
      </c>
    </row>
    <row r="99" spans="1:19">
      <c r="A99" s="162" t="s">
        <v>4424</v>
      </c>
      <c r="B99" s="162"/>
      <c r="C99" s="162" t="s">
        <v>4425</v>
      </c>
      <c r="D99" s="162" t="s">
        <v>29</v>
      </c>
      <c r="E99" s="162">
        <v>2566</v>
      </c>
      <c r="F99" s="162" t="s">
        <v>1199</v>
      </c>
      <c r="G99" s="162" t="s">
        <v>1204</v>
      </c>
      <c r="H99" s="162" t="s">
        <v>2383</v>
      </c>
      <c r="I99" s="162" t="s">
        <v>722</v>
      </c>
      <c r="J99" s="162" t="str">
        <f>VLOOKUP(I99,'[1]ตัวย่อ(ต่อท้าย)'!$B$2:$C$516,2,FALSE)</f>
        <v>สป.สธ.</v>
      </c>
      <c r="K99" s="162" t="s">
        <v>486</v>
      </c>
      <c r="L99" s="162" t="s">
        <v>6001</v>
      </c>
      <c r="M99" s="162" t="s">
        <v>4650</v>
      </c>
      <c r="N99" s="170" t="s">
        <v>4651</v>
      </c>
      <c r="O99" s="178" t="s">
        <v>6730</v>
      </c>
      <c r="P99" s="170"/>
      <c r="Q99" s="162" t="s">
        <v>5550</v>
      </c>
      <c r="R99" s="162" t="s">
        <v>2179</v>
      </c>
      <c r="S99" s="154" t="e">
        <f>IF(N99=#REF!,1,0)</f>
        <v>#REF!</v>
      </c>
    </row>
    <row r="100" spans="1:19">
      <c r="A100" s="162" t="s">
        <v>4431</v>
      </c>
      <c r="B100" s="162"/>
      <c r="C100" s="162" t="s">
        <v>167</v>
      </c>
      <c r="D100" s="162" t="s">
        <v>29</v>
      </c>
      <c r="E100" s="162">
        <v>2566</v>
      </c>
      <c r="F100" s="162" t="s">
        <v>3814</v>
      </c>
      <c r="G100" s="162" t="s">
        <v>1204</v>
      </c>
      <c r="H100" s="162" t="s">
        <v>1291</v>
      </c>
      <c r="I100" s="162" t="s">
        <v>47</v>
      </c>
      <c r="J100" s="162" t="str">
        <f>VLOOKUP(I100,'[1]ตัวย่อ(ต่อท้าย)'!$B$2:$C$516,2,FALSE)</f>
        <v>สพฐ.</v>
      </c>
      <c r="K100" s="162" t="s">
        <v>48</v>
      </c>
      <c r="L100" s="162" t="s">
        <v>6001</v>
      </c>
      <c r="M100" s="162" t="s">
        <v>4650</v>
      </c>
      <c r="N100" s="170" t="s">
        <v>4651</v>
      </c>
      <c r="O100" s="178" t="s">
        <v>6730</v>
      </c>
      <c r="P100" s="170"/>
      <c r="Q100" s="162" t="s">
        <v>5555</v>
      </c>
      <c r="R100" s="162" t="s">
        <v>2179</v>
      </c>
      <c r="S100" s="154" t="e">
        <f>IF(N100=#REF!,1,0)</f>
        <v>#REF!</v>
      </c>
    </row>
    <row r="101" spans="1:19">
      <c r="A101" s="162" t="s">
        <v>4427</v>
      </c>
      <c r="B101" s="162"/>
      <c r="C101" s="162" t="s">
        <v>4428</v>
      </c>
      <c r="D101" s="162" t="s">
        <v>29</v>
      </c>
      <c r="E101" s="162">
        <v>2566</v>
      </c>
      <c r="F101" s="162" t="s">
        <v>3661</v>
      </c>
      <c r="G101" s="162" t="s">
        <v>1204</v>
      </c>
      <c r="H101" s="162" t="s">
        <v>4429</v>
      </c>
      <c r="I101" s="162" t="s">
        <v>59</v>
      </c>
      <c r="J101" s="162" t="str">
        <f>VLOOKUP(I101,'[1]ตัวย่อ(ต่อท้าย)'!$B$2:$C$516,2,FALSE)</f>
        <v>สป.ศธ.</v>
      </c>
      <c r="K101" s="162" t="s">
        <v>48</v>
      </c>
      <c r="L101" s="162" t="s">
        <v>6001</v>
      </c>
      <c r="M101" s="162" t="s">
        <v>4650</v>
      </c>
      <c r="N101" s="170" t="s">
        <v>4651</v>
      </c>
      <c r="O101" s="178" t="s">
        <v>6730</v>
      </c>
      <c r="P101" s="170"/>
      <c r="Q101" s="162" t="s">
        <v>5553</v>
      </c>
      <c r="R101" s="162" t="s">
        <v>2179</v>
      </c>
      <c r="S101" s="154" t="e">
        <f>IF(N101=#REF!,1,0)</f>
        <v>#REF!</v>
      </c>
    </row>
    <row r="102" spans="1:19">
      <c r="A102" s="162" t="s">
        <v>4433</v>
      </c>
      <c r="B102" s="162"/>
      <c r="C102" s="162" t="s">
        <v>6013</v>
      </c>
      <c r="D102" s="162" t="s">
        <v>29</v>
      </c>
      <c r="E102" s="162">
        <v>2566</v>
      </c>
      <c r="F102" s="162" t="s">
        <v>3845</v>
      </c>
      <c r="G102" s="162" t="s">
        <v>1204</v>
      </c>
      <c r="H102" s="162" t="s">
        <v>4434</v>
      </c>
      <c r="I102" s="162" t="s">
        <v>47</v>
      </c>
      <c r="J102" s="162" t="str">
        <f>VLOOKUP(I102,'[1]ตัวย่อ(ต่อท้าย)'!$B$2:$C$516,2,FALSE)</f>
        <v>สพฐ.</v>
      </c>
      <c r="K102" s="162" t="s">
        <v>48</v>
      </c>
      <c r="L102" s="162" t="s">
        <v>6001</v>
      </c>
      <c r="M102" s="162" t="s">
        <v>4650</v>
      </c>
      <c r="N102" s="170" t="s">
        <v>4651</v>
      </c>
      <c r="O102" s="178" t="s">
        <v>6730</v>
      </c>
      <c r="P102" s="170"/>
      <c r="Q102" s="162" t="s">
        <v>5558</v>
      </c>
      <c r="R102" s="162" t="s">
        <v>2179</v>
      </c>
      <c r="S102" s="154" t="e">
        <f>IF(N102=#REF!,1,0)</f>
        <v>#REF!</v>
      </c>
    </row>
    <row r="103" spans="1:19">
      <c r="A103" s="162" t="s">
        <v>4436</v>
      </c>
      <c r="B103" s="162"/>
      <c r="C103" s="162" t="s">
        <v>3829</v>
      </c>
      <c r="D103" s="162" t="s">
        <v>29</v>
      </c>
      <c r="E103" s="162">
        <v>2566</v>
      </c>
      <c r="F103" s="162" t="s">
        <v>1199</v>
      </c>
      <c r="G103" s="162" t="s">
        <v>1204</v>
      </c>
      <c r="H103" s="162" t="s">
        <v>662</v>
      </c>
      <c r="I103" s="162" t="s">
        <v>59</v>
      </c>
      <c r="J103" s="162" t="str">
        <f>VLOOKUP(I103,'[1]ตัวย่อ(ต่อท้าย)'!$B$2:$C$516,2,FALSE)</f>
        <v>สป.ศธ.</v>
      </c>
      <c r="K103" s="162" t="s">
        <v>48</v>
      </c>
      <c r="L103" s="162" t="s">
        <v>6001</v>
      </c>
      <c r="M103" s="162" t="s">
        <v>4650</v>
      </c>
      <c r="N103" s="170" t="s">
        <v>4651</v>
      </c>
      <c r="O103" s="178" t="s">
        <v>6730</v>
      </c>
      <c r="P103" s="170"/>
      <c r="Q103" s="162" t="s">
        <v>5560</v>
      </c>
      <c r="R103" s="162" t="s">
        <v>2179</v>
      </c>
      <c r="S103" s="154" t="e">
        <f>IF(N103=#REF!,1,0)</f>
        <v>#REF!</v>
      </c>
    </row>
    <row r="104" spans="1:19">
      <c r="A104" s="162" t="s">
        <v>4446</v>
      </c>
      <c r="B104" s="162"/>
      <c r="C104" s="162" t="s">
        <v>6014</v>
      </c>
      <c r="D104" s="162" t="s">
        <v>29</v>
      </c>
      <c r="E104" s="162">
        <v>2566</v>
      </c>
      <c r="F104" s="162" t="s">
        <v>1199</v>
      </c>
      <c r="G104" s="162" t="s">
        <v>1204</v>
      </c>
      <c r="H104" s="162" t="s">
        <v>711</v>
      </c>
      <c r="I104" s="162" t="s">
        <v>59</v>
      </c>
      <c r="J104" s="162" t="str">
        <f>VLOOKUP(I104,'[1]ตัวย่อ(ต่อท้าย)'!$B$2:$C$516,2,FALSE)</f>
        <v>สป.ศธ.</v>
      </c>
      <c r="K104" s="162" t="s">
        <v>48</v>
      </c>
      <c r="L104" s="162" t="s">
        <v>6001</v>
      </c>
      <c r="M104" s="162" t="s">
        <v>4650</v>
      </c>
      <c r="N104" s="170" t="s">
        <v>4651</v>
      </c>
      <c r="O104" s="178" t="s">
        <v>6730</v>
      </c>
      <c r="P104" s="170"/>
      <c r="Q104" s="162" t="s">
        <v>5569</v>
      </c>
      <c r="R104" s="162" t="s">
        <v>2179</v>
      </c>
      <c r="S104" s="154" t="e">
        <f>IF(N104=#REF!,1,0)</f>
        <v>#REF!</v>
      </c>
    </row>
    <row r="105" spans="1:19">
      <c r="A105" s="162" t="s">
        <v>4449</v>
      </c>
      <c r="B105" s="162"/>
      <c r="C105" s="162" t="s">
        <v>4450</v>
      </c>
      <c r="D105" s="162" t="s">
        <v>29</v>
      </c>
      <c r="E105" s="162">
        <v>2566</v>
      </c>
      <c r="F105" s="162" t="s">
        <v>1199</v>
      </c>
      <c r="G105" s="162" t="s">
        <v>1204</v>
      </c>
      <c r="H105" s="162" t="s">
        <v>4451</v>
      </c>
      <c r="I105" s="162" t="s">
        <v>47</v>
      </c>
      <c r="J105" s="162" t="str">
        <f>VLOOKUP(I105,'[1]ตัวย่อ(ต่อท้าย)'!$B$2:$C$516,2,FALSE)</f>
        <v>สพฐ.</v>
      </c>
      <c r="K105" s="162" t="s">
        <v>48</v>
      </c>
      <c r="L105" s="162" t="s">
        <v>6001</v>
      </c>
      <c r="M105" s="162" t="s">
        <v>4650</v>
      </c>
      <c r="N105" s="170" t="s">
        <v>4651</v>
      </c>
      <c r="O105" s="178" t="s">
        <v>6730</v>
      </c>
      <c r="P105" s="170"/>
      <c r="Q105" s="162" t="s">
        <v>5572</v>
      </c>
      <c r="R105" s="162" t="s">
        <v>2179</v>
      </c>
      <c r="S105" s="154" t="e">
        <f>IF(N105=#REF!,1,0)</f>
        <v>#REF!</v>
      </c>
    </row>
    <row r="106" spans="1:19">
      <c r="A106" s="162" t="s">
        <v>4453</v>
      </c>
      <c r="B106" s="162"/>
      <c r="C106" s="162" t="s">
        <v>4454</v>
      </c>
      <c r="D106" s="162" t="s">
        <v>29</v>
      </c>
      <c r="E106" s="162">
        <v>2566</v>
      </c>
      <c r="F106" s="162" t="s">
        <v>3814</v>
      </c>
      <c r="G106" s="162" t="s">
        <v>1204</v>
      </c>
      <c r="H106" s="162" t="s">
        <v>4455</v>
      </c>
      <c r="I106" s="162" t="s">
        <v>47</v>
      </c>
      <c r="J106" s="162" t="str">
        <f>VLOOKUP(I106,'[1]ตัวย่อ(ต่อท้าย)'!$B$2:$C$516,2,FALSE)</f>
        <v>สพฐ.</v>
      </c>
      <c r="K106" s="162" t="s">
        <v>48</v>
      </c>
      <c r="L106" s="162" t="s">
        <v>6001</v>
      </c>
      <c r="M106" s="162" t="s">
        <v>4650</v>
      </c>
      <c r="N106" s="170" t="s">
        <v>4651</v>
      </c>
      <c r="O106" s="178" t="s">
        <v>6730</v>
      </c>
      <c r="P106" s="170"/>
      <c r="Q106" s="162" t="s">
        <v>5575</v>
      </c>
      <c r="R106" s="162" t="s">
        <v>2179</v>
      </c>
      <c r="S106" s="154" t="e">
        <f>IF(N106=#REF!,1,0)</f>
        <v>#REF!</v>
      </c>
    </row>
    <row r="107" spans="1:19">
      <c r="A107" s="162" t="s">
        <v>4457</v>
      </c>
      <c r="B107" s="162"/>
      <c r="C107" s="162" t="s">
        <v>4458</v>
      </c>
      <c r="D107" s="162" t="s">
        <v>29</v>
      </c>
      <c r="E107" s="162">
        <v>2566</v>
      </c>
      <c r="F107" s="162" t="s">
        <v>3814</v>
      </c>
      <c r="G107" s="162" t="s">
        <v>1204</v>
      </c>
      <c r="H107" s="162" t="s">
        <v>2353</v>
      </c>
      <c r="I107" s="162" t="s">
        <v>47</v>
      </c>
      <c r="J107" s="162" t="str">
        <f>VLOOKUP(I107,'[1]ตัวย่อ(ต่อท้าย)'!$B$2:$C$516,2,FALSE)</f>
        <v>สพฐ.</v>
      </c>
      <c r="K107" s="162" t="s">
        <v>48</v>
      </c>
      <c r="L107" s="162" t="s">
        <v>6001</v>
      </c>
      <c r="M107" s="162" t="s">
        <v>4650</v>
      </c>
      <c r="N107" s="170" t="s">
        <v>4651</v>
      </c>
      <c r="O107" s="178" t="s">
        <v>6730</v>
      </c>
      <c r="P107" s="170"/>
      <c r="Q107" s="162" t="s">
        <v>5577</v>
      </c>
      <c r="R107" s="162" t="s">
        <v>2179</v>
      </c>
      <c r="S107" s="154" t="e">
        <f>IF(N107=#REF!,1,0)</f>
        <v>#REF!</v>
      </c>
    </row>
    <row r="108" spans="1:19">
      <c r="A108" s="162" t="s">
        <v>4478</v>
      </c>
      <c r="B108" s="162"/>
      <c r="C108" s="162" t="s">
        <v>4479</v>
      </c>
      <c r="D108" s="162" t="s">
        <v>29</v>
      </c>
      <c r="E108" s="162">
        <v>2566</v>
      </c>
      <c r="F108" s="162" t="s">
        <v>3845</v>
      </c>
      <c r="G108" s="162" t="s">
        <v>1204</v>
      </c>
      <c r="H108" s="162" t="s">
        <v>916</v>
      </c>
      <c r="I108" s="162" t="s">
        <v>59</v>
      </c>
      <c r="J108" s="162" t="str">
        <f>VLOOKUP(I108,'[1]ตัวย่อ(ต่อท้าย)'!$B$2:$C$516,2,FALSE)</f>
        <v>สป.ศธ.</v>
      </c>
      <c r="K108" s="162" t="s">
        <v>48</v>
      </c>
      <c r="L108" s="162" t="s">
        <v>6001</v>
      </c>
      <c r="M108" s="162" t="s">
        <v>4644</v>
      </c>
      <c r="N108" s="170" t="s">
        <v>4672</v>
      </c>
      <c r="O108" s="178" t="s">
        <v>6730</v>
      </c>
      <c r="P108" s="170"/>
      <c r="Q108" s="162" t="s">
        <v>5592</v>
      </c>
      <c r="R108" s="162" t="s">
        <v>3841</v>
      </c>
      <c r="S108" s="154" t="e">
        <f>IF(N108=#REF!,1,0)</f>
        <v>#REF!</v>
      </c>
    </row>
    <row r="109" spans="1:19">
      <c r="A109" s="162" t="s">
        <v>4484</v>
      </c>
      <c r="B109" s="162"/>
      <c r="C109" s="162" t="s">
        <v>4485</v>
      </c>
      <c r="D109" s="162" t="s">
        <v>29</v>
      </c>
      <c r="E109" s="162">
        <v>2566</v>
      </c>
      <c r="F109" s="162" t="s">
        <v>3814</v>
      </c>
      <c r="G109" s="162" t="s">
        <v>3908</v>
      </c>
      <c r="H109" s="162" t="s">
        <v>974</v>
      </c>
      <c r="I109" s="162" t="s">
        <v>47</v>
      </c>
      <c r="J109" s="162" t="str">
        <f>VLOOKUP(I109,'[1]ตัวย่อ(ต่อท้าย)'!$B$2:$C$516,2,FALSE)</f>
        <v>สพฐ.</v>
      </c>
      <c r="K109" s="162" t="s">
        <v>48</v>
      </c>
      <c r="L109" s="162" t="s">
        <v>6001</v>
      </c>
      <c r="M109" s="162" t="s">
        <v>4650</v>
      </c>
      <c r="N109" s="170" t="s">
        <v>4651</v>
      </c>
      <c r="O109" s="178" t="s">
        <v>6730</v>
      </c>
      <c r="P109" s="170"/>
      <c r="Q109" s="162" t="s">
        <v>5596</v>
      </c>
      <c r="R109" s="162" t="s">
        <v>2179</v>
      </c>
      <c r="S109" s="154" t="e">
        <f>IF(N109=#REF!,1,0)</f>
        <v>#REF!</v>
      </c>
    </row>
    <row r="110" spans="1:19">
      <c r="A110" s="162" t="s">
        <v>4489</v>
      </c>
      <c r="B110" s="162"/>
      <c r="C110" s="162" t="s">
        <v>4490</v>
      </c>
      <c r="D110" s="162" t="s">
        <v>29</v>
      </c>
      <c r="E110" s="162">
        <v>2566</v>
      </c>
      <c r="F110" s="162" t="s">
        <v>1199</v>
      </c>
      <c r="G110" s="162" t="s">
        <v>1204</v>
      </c>
      <c r="H110" s="162" t="s">
        <v>4491</v>
      </c>
      <c r="I110" s="162" t="s">
        <v>47</v>
      </c>
      <c r="J110" s="162" t="str">
        <f>VLOOKUP(I110,'[1]ตัวย่อ(ต่อท้าย)'!$B$2:$C$516,2,FALSE)</f>
        <v>สพฐ.</v>
      </c>
      <c r="K110" s="162" t="s">
        <v>48</v>
      </c>
      <c r="L110" s="162" t="s">
        <v>6001</v>
      </c>
      <c r="M110" s="162" t="s">
        <v>4650</v>
      </c>
      <c r="N110" s="170" t="s">
        <v>4651</v>
      </c>
      <c r="O110" s="178" t="s">
        <v>6730</v>
      </c>
      <c r="P110" s="170"/>
      <c r="Q110" s="162" t="s">
        <v>5601</v>
      </c>
      <c r="R110" s="162" t="s">
        <v>2179</v>
      </c>
      <c r="S110" s="154" t="e">
        <f>IF(N110=#REF!,1,0)</f>
        <v>#REF!</v>
      </c>
    </row>
    <row r="111" spans="1:19">
      <c r="A111" s="162" t="s">
        <v>4493</v>
      </c>
      <c r="B111" s="162"/>
      <c r="C111" s="162" t="s">
        <v>429</v>
      </c>
      <c r="D111" s="162" t="s">
        <v>29</v>
      </c>
      <c r="E111" s="162">
        <v>2566</v>
      </c>
      <c r="F111" s="162" t="s">
        <v>3814</v>
      </c>
      <c r="G111" s="162" t="s">
        <v>3661</v>
      </c>
      <c r="H111" s="162" t="s">
        <v>188</v>
      </c>
      <c r="I111" s="162" t="s">
        <v>189</v>
      </c>
      <c r="J111" s="162" t="str">
        <f>VLOOKUP(I111,'[1]ตัวย่อ(ต่อท้าย)'!$B$2:$C$516,2,FALSE)</f>
        <v>มรภ.สข.</v>
      </c>
      <c r="K111" s="162" t="s">
        <v>37</v>
      </c>
      <c r="L111" s="162" t="s">
        <v>6001</v>
      </c>
      <c r="M111" s="162" t="s">
        <v>4650</v>
      </c>
      <c r="N111" s="170" t="s">
        <v>4651</v>
      </c>
      <c r="O111" s="178" t="s">
        <v>6730</v>
      </c>
      <c r="P111" s="170"/>
      <c r="Q111" s="162" t="s">
        <v>5609</v>
      </c>
      <c r="R111" s="162" t="s">
        <v>2179</v>
      </c>
      <c r="S111" s="154" t="e">
        <f>IF(N111=#REF!,1,0)</f>
        <v>#REF!</v>
      </c>
    </row>
    <row r="112" spans="1:19">
      <c r="A112" s="162" t="s">
        <v>4487</v>
      </c>
      <c r="B112" s="162"/>
      <c r="C112" s="162" t="s">
        <v>3932</v>
      </c>
      <c r="D112" s="162" t="s">
        <v>29</v>
      </c>
      <c r="E112" s="162">
        <v>2566</v>
      </c>
      <c r="F112" s="162" t="s">
        <v>3814</v>
      </c>
      <c r="G112" s="162" t="s">
        <v>1204</v>
      </c>
      <c r="H112" s="162" t="s">
        <v>3166</v>
      </c>
      <c r="I112" s="162" t="s">
        <v>47</v>
      </c>
      <c r="J112" s="162" t="str">
        <f>VLOOKUP(I112,'[1]ตัวย่อ(ต่อท้าย)'!$B$2:$C$516,2,FALSE)</f>
        <v>สพฐ.</v>
      </c>
      <c r="K112" s="162" t="s">
        <v>48</v>
      </c>
      <c r="L112" s="162" t="s">
        <v>6001</v>
      </c>
      <c r="M112" s="162" t="s">
        <v>4650</v>
      </c>
      <c r="N112" s="170" t="s">
        <v>4651</v>
      </c>
      <c r="O112" s="178" t="s">
        <v>6730</v>
      </c>
      <c r="P112" s="170"/>
      <c r="Q112" s="162" t="s">
        <v>5598</v>
      </c>
      <c r="R112" s="162" t="s">
        <v>2179</v>
      </c>
      <c r="S112" s="154" t="e">
        <f>IF(N112=#REF!,1,0)</f>
        <v>#REF!</v>
      </c>
    </row>
    <row r="113" spans="1:19">
      <c r="A113" s="162" t="s">
        <v>4495</v>
      </c>
      <c r="B113" s="162"/>
      <c r="C113" s="162" t="s">
        <v>4496</v>
      </c>
      <c r="D113" s="162" t="s">
        <v>29</v>
      </c>
      <c r="E113" s="162">
        <v>2566</v>
      </c>
      <c r="F113" s="162" t="s">
        <v>3814</v>
      </c>
      <c r="G113" s="162" t="s">
        <v>1204</v>
      </c>
      <c r="H113" s="162" t="s">
        <v>2154</v>
      </c>
      <c r="I113" s="162" t="s">
        <v>47</v>
      </c>
      <c r="J113" s="162" t="str">
        <f>VLOOKUP(I113,'[1]ตัวย่อ(ต่อท้าย)'!$B$2:$C$516,2,FALSE)</f>
        <v>สพฐ.</v>
      </c>
      <c r="K113" s="162" t="s">
        <v>48</v>
      </c>
      <c r="L113" s="162" t="s">
        <v>6001</v>
      </c>
      <c r="M113" s="162" t="s">
        <v>4650</v>
      </c>
      <c r="N113" s="170" t="s">
        <v>4651</v>
      </c>
      <c r="O113" s="178" t="s">
        <v>6730</v>
      </c>
      <c r="P113" s="170"/>
      <c r="Q113" s="162" t="s">
        <v>5611</v>
      </c>
      <c r="R113" s="162" t="s">
        <v>2179</v>
      </c>
      <c r="S113" s="154" t="e">
        <f>IF(N113=#REF!,1,0)</f>
        <v>#REF!</v>
      </c>
    </row>
    <row r="114" spans="1:19">
      <c r="A114" s="162" t="s">
        <v>4501</v>
      </c>
      <c r="B114" s="162"/>
      <c r="C114" s="162" t="s">
        <v>4502</v>
      </c>
      <c r="D114" s="162" t="s">
        <v>29</v>
      </c>
      <c r="E114" s="162">
        <v>2566</v>
      </c>
      <c r="F114" s="162" t="s">
        <v>3908</v>
      </c>
      <c r="G114" s="162" t="s">
        <v>1204</v>
      </c>
      <c r="H114" s="162" t="s">
        <v>3352</v>
      </c>
      <c r="I114" s="162" t="s">
        <v>47</v>
      </c>
      <c r="J114" s="162" t="str">
        <f>VLOOKUP(I114,'[1]ตัวย่อ(ต่อท้าย)'!$B$2:$C$516,2,FALSE)</f>
        <v>สพฐ.</v>
      </c>
      <c r="K114" s="162" t="s">
        <v>48</v>
      </c>
      <c r="L114" s="162" t="s">
        <v>6001</v>
      </c>
      <c r="M114" s="162" t="s">
        <v>4650</v>
      </c>
      <c r="N114" s="170" t="s">
        <v>4651</v>
      </c>
      <c r="O114" s="178" t="s">
        <v>6730</v>
      </c>
      <c r="P114" s="170"/>
      <c r="Q114" s="162" t="s">
        <v>5615</v>
      </c>
      <c r="R114" s="162" t="s">
        <v>2179</v>
      </c>
      <c r="S114" s="154" t="e">
        <f>IF(N114=#REF!,1,0)</f>
        <v>#REF!</v>
      </c>
    </row>
    <row r="115" spans="1:19">
      <c r="A115" s="162" t="s">
        <v>4564</v>
      </c>
      <c r="B115" s="162"/>
      <c r="C115" s="162" t="s">
        <v>4341</v>
      </c>
      <c r="D115" s="162" t="s">
        <v>29</v>
      </c>
      <c r="E115" s="162">
        <v>2566</v>
      </c>
      <c r="F115" s="162" t="s">
        <v>3814</v>
      </c>
      <c r="G115" s="162" t="s">
        <v>1204</v>
      </c>
      <c r="H115" s="162" t="s">
        <v>2028</v>
      </c>
      <c r="I115" s="162" t="s">
        <v>47</v>
      </c>
      <c r="J115" s="162" t="str">
        <f>VLOOKUP(I115,'[1]ตัวย่อ(ต่อท้าย)'!$B$2:$C$516,2,FALSE)</f>
        <v>สพฐ.</v>
      </c>
      <c r="K115" s="162" t="s">
        <v>48</v>
      </c>
      <c r="L115" s="162" t="s">
        <v>6001</v>
      </c>
      <c r="M115" s="162" t="s">
        <v>4650</v>
      </c>
      <c r="N115" s="170" t="s">
        <v>4651</v>
      </c>
      <c r="O115" s="178" t="s">
        <v>6730</v>
      </c>
      <c r="P115" s="170"/>
      <c r="Q115" s="162" t="s">
        <v>5667</v>
      </c>
      <c r="R115" s="162" t="s">
        <v>2179</v>
      </c>
      <c r="S115" s="154" t="e">
        <f>IF(N115=#REF!,1,0)</f>
        <v>#REF!</v>
      </c>
    </row>
    <row r="116" spans="1:19">
      <c r="A116" s="162" t="s">
        <v>4578</v>
      </c>
      <c r="B116" s="162"/>
      <c r="C116" s="162" t="s">
        <v>4579</v>
      </c>
      <c r="D116" s="162" t="s">
        <v>29</v>
      </c>
      <c r="E116" s="162">
        <v>2566</v>
      </c>
      <c r="F116" s="162" t="s">
        <v>4533</v>
      </c>
      <c r="G116" s="162" t="s">
        <v>1204</v>
      </c>
      <c r="H116" s="162" t="s">
        <v>349</v>
      </c>
      <c r="I116" s="162" t="s">
        <v>59</v>
      </c>
      <c r="J116" s="162" t="str">
        <f>VLOOKUP(I116,'[1]ตัวย่อ(ต่อท้าย)'!$B$2:$C$516,2,FALSE)</f>
        <v>สป.ศธ.</v>
      </c>
      <c r="K116" s="162" t="s">
        <v>48</v>
      </c>
      <c r="L116" s="162" t="s">
        <v>6001</v>
      </c>
      <c r="M116" s="162" t="s">
        <v>4644</v>
      </c>
      <c r="N116" s="170" t="s">
        <v>4672</v>
      </c>
      <c r="O116" s="178" t="s">
        <v>6730</v>
      </c>
      <c r="P116" s="170"/>
      <c r="Q116" s="162" t="s">
        <v>5678</v>
      </c>
      <c r="R116" s="162" t="s">
        <v>3841</v>
      </c>
      <c r="S116" s="154" t="e">
        <f>IF(N116=#REF!,1,0)</f>
        <v>#REF!</v>
      </c>
    </row>
    <row r="117" spans="1:19">
      <c r="A117" s="162" t="s">
        <v>4581</v>
      </c>
      <c r="B117" s="162"/>
      <c r="C117" s="162" t="s">
        <v>4582</v>
      </c>
      <c r="D117" s="162" t="s">
        <v>29</v>
      </c>
      <c r="E117" s="162">
        <v>2566</v>
      </c>
      <c r="F117" s="162" t="s">
        <v>4021</v>
      </c>
      <c r="G117" s="162" t="s">
        <v>1204</v>
      </c>
      <c r="H117" s="162" t="s">
        <v>1902</v>
      </c>
      <c r="I117" s="162" t="s">
        <v>47</v>
      </c>
      <c r="J117" s="162" t="str">
        <f>VLOOKUP(I117,'[1]ตัวย่อ(ต่อท้าย)'!$B$2:$C$516,2,FALSE)</f>
        <v>สพฐ.</v>
      </c>
      <c r="K117" s="162" t="s">
        <v>48</v>
      </c>
      <c r="L117" s="162" t="s">
        <v>6001</v>
      </c>
      <c r="M117" s="162" t="s">
        <v>4650</v>
      </c>
      <c r="N117" s="170" t="s">
        <v>4651</v>
      </c>
      <c r="O117" s="178" t="s">
        <v>6730</v>
      </c>
      <c r="P117" s="170"/>
      <c r="Q117" s="162" t="s">
        <v>5680</v>
      </c>
      <c r="R117" s="162" t="s">
        <v>2179</v>
      </c>
      <c r="S117" s="154" t="e">
        <f>IF(N117=#REF!,1,0)</f>
        <v>#REF!</v>
      </c>
    </row>
    <row r="118" spans="1:19">
      <c r="A118" s="162" t="s">
        <v>4590</v>
      </c>
      <c r="B118" s="162"/>
      <c r="C118" s="162" t="s">
        <v>4591</v>
      </c>
      <c r="D118" s="162" t="s">
        <v>29</v>
      </c>
      <c r="E118" s="162">
        <v>2566</v>
      </c>
      <c r="F118" s="162" t="s">
        <v>4533</v>
      </c>
      <c r="G118" s="162" t="s">
        <v>1204</v>
      </c>
      <c r="H118" s="162" t="s">
        <v>4269</v>
      </c>
      <c r="I118" s="162" t="s">
        <v>47</v>
      </c>
      <c r="J118" s="162" t="str">
        <f>VLOOKUP(I118,'[1]ตัวย่อ(ต่อท้าย)'!$B$2:$C$516,2,FALSE)</f>
        <v>สพฐ.</v>
      </c>
      <c r="K118" s="162" t="s">
        <v>48</v>
      </c>
      <c r="L118" s="162" t="s">
        <v>6001</v>
      </c>
      <c r="M118" s="162" t="s">
        <v>4650</v>
      </c>
      <c r="N118" s="170" t="s">
        <v>4651</v>
      </c>
      <c r="O118" s="178" t="s">
        <v>6730</v>
      </c>
      <c r="P118" s="170"/>
      <c r="Q118" s="162" t="s">
        <v>5686</v>
      </c>
      <c r="R118" s="162" t="s">
        <v>2179</v>
      </c>
      <c r="S118" s="154" t="e">
        <f>IF(N118=#REF!,1,0)</f>
        <v>#REF!</v>
      </c>
    </row>
    <row r="119" spans="1:19">
      <c r="A119" s="162" t="s">
        <v>3983</v>
      </c>
      <c r="B119" s="162"/>
      <c r="C119" s="162" t="s">
        <v>3984</v>
      </c>
      <c r="D119" s="162" t="s">
        <v>29</v>
      </c>
      <c r="E119" s="162">
        <v>2566</v>
      </c>
      <c r="F119" s="162" t="s">
        <v>1199</v>
      </c>
      <c r="G119" s="162" t="s">
        <v>1204</v>
      </c>
      <c r="H119" s="162" t="s">
        <v>827</v>
      </c>
      <c r="I119" s="162" t="s">
        <v>722</v>
      </c>
      <c r="J119" s="162" t="str">
        <f>VLOOKUP(I119,'[1]ตัวย่อ(ต่อท้าย)'!$B$2:$C$516,2,FALSE)</f>
        <v>สป.สธ.</v>
      </c>
      <c r="K119" s="162" t="s">
        <v>486</v>
      </c>
      <c r="L119" s="162" t="s">
        <v>6001</v>
      </c>
      <c r="M119" s="162" t="s">
        <v>4650</v>
      </c>
      <c r="N119" s="170" t="s">
        <v>4651</v>
      </c>
      <c r="O119" s="178" t="s">
        <v>6730</v>
      </c>
      <c r="P119" s="170"/>
      <c r="Q119" s="162" t="s">
        <v>5170</v>
      </c>
      <c r="R119" s="162" t="s">
        <v>2244</v>
      </c>
      <c r="S119" s="154" t="e">
        <f>IF(N119=#REF!,1,0)</f>
        <v>#REF!</v>
      </c>
    </row>
    <row r="120" spans="1:19">
      <c r="A120" s="162" t="s">
        <v>3996</v>
      </c>
      <c r="B120" s="162"/>
      <c r="C120" s="162" t="s">
        <v>3829</v>
      </c>
      <c r="D120" s="162" t="s">
        <v>29</v>
      </c>
      <c r="E120" s="162">
        <v>2566</v>
      </c>
      <c r="F120" s="162" t="s">
        <v>1199</v>
      </c>
      <c r="G120" s="162" t="s">
        <v>1204</v>
      </c>
      <c r="H120" s="162" t="s">
        <v>583</v>
      </c>
      <c r="I120" s="162" t="s">
        <v>59</v>
      </c>
      <c r="J120" s="162" t="str">
        <f>VLOOKUP(I120,'[1]ตัวย่อ(ต่อท้าย)'!$B$2:$C$516,2,FALSE)</f>
        <v>สป.ศธ.</v>
      </c>
      <c r="K120" s="162" t="s">
        <v>48</v>
      </c>
      <c r="L120" s="162" t="s">
        <v>6001</v>
      </c>
      <c r="M120" s="162" t="s">
        <v>4650</v>
      </c>
      <c r="N120" s="170" t="s">
        <v>4651</v>
      </c>
      <c r="O120" s="178" t="s">
        <v>6730</v>
      </c>
      <c r="P120" s="170"/>
      <c r="Q120" s="162" t="s">
        <v>5179</v>
      </c>
      <c r="R120" s="162" t="s">
        <v>2179</v>
      </c>
      <c r="S120" s="154" t="e">
        <f>IF(N120=#REF!,1,0)</f>
        <v>#REF!</v>
      </c>
    </row>
    <row r="121" spans="1:19">
      <c r="A121" s="162" t="s">
        <v>3998</v>
      </c>
      <c r="B121" s="162"/>
      <c r="C121" s="162" t="s">
        <v>3999</v>
      </c>
      <c r="D121" s="162" t="s">
        <v>29</v>
      </c>
      <c r="E121" s="162">
        <v>2566</v>
      </c>
      <c r="F121" s="162" t="s">
        <v>3845</v>
      </c>
      <c r="G121" s="162" t="s">
        <v>3908</v>
      </c>
      <c r="H121" s="162" t="s">
        <v>4000</v>
      </c>
      <c r="I121" s="162" t="s">
        <v>47</v>
      </c>
      <c r="J121" s="162" t="str">
        <f>VLOOKUP(I121,'[1]ตัวย่อ(ต่อท้าย)'!$B$2:$C$516,2,FALSE)</f>
        <v>สพฐ.</v>
      </c>
      <c r="K121" s="162" t="s">
        <v>48</v>
      </c>
      <c r="L121" s="162" t="s">
        <v>6001</v>
      </c>
      <c r="M121" s="162" t="s">
        <v>4650</v>
      </c>
      <c r="N121" s="170" t="s">
        <v>4651</v>
      </c>
      <c r="O121" s="178" t="s">
        <v>6730</v>
      </c>
      <c r="P121" s="170"/>
      <c r="Q121" s="162" t="s">
        <v>5182</v>
      </c>
      <c r="R121" s="162" t="s">
        <v>2179</v>
      </c>
      <c r="S121" s="154" t="e">
        <f>IF(N121=#REF!,1,0)</f>
        <v>#REF!</v>
      </c>
    </row>
    <row r="122" spans="1:19">
      <c r="A122" s="162" t="s">
        <v>4002</v>
      </c>
      <c r="B122" s="162"/>
      <c r="C122" s="162" t="s">
        <v>205</v>
      </c>
      <c r="D122" s="162" t="s">
        <v>29</v>
      </c>
      <c r="E122" s="162">
        <v>2566</v>
      </c>
      <c r="F122" s="162" t="s">
        <v>1199</v>
      </c>
      <c r="G122" s="162" t="s">
        <v>1204</v>
      </c>
      <c r="H122" s="162" t="s">
        <v>1602</v>
      </c>
      <c r="I122" s="162" t="s">
        <v>59</v>
      </c>
      <c r="J122" s="162" t="str">
        <f>VLOOKUP(I122,'[1]ตัวย่อ(ต่อท้าย)'!$B$2:$C$516,2,FALSE)</f>
        <v>สป.ศธ.</v>
      </c>
      <c r="K122" s="162" t="s">
        <v>48</v>
      </c>
      <c r="L122" s="162" t="s">
        <v>6001</v>
      </c>
      <c r="M122" s="162" t="s">
        <v>4650</v>
      </c>
      <c r="N122" s="170" t="s">
        <v>4651</v>
      </c>
      <c r="O122" s="178" t="s">
        <v>6730</v>
      </c>
      <c r="P122" s="170"/>
      <c r="Q122" s="162" t="s">
        <v>5184</v>
      </c>
      <c r="R122" s="162" t="s">
        <v>2179</v>
      </c>
      <c r="S122" s="154" t="e">
        <f>IF(N122=#REF!,1,0)</f>
        <v>#REF!</v>
      </c>
    </row>
    <row r="123" spans="1:19">
      <c r="A123" s="162" t="s">
        <v>4004</v>
      </c>
      <c r="B123" s="162"/>
      <c r="C123" s="162" t="s">
        <v>3806</v>
      </c>
      <c r="D123" s="162" t="s">
        <v>29</v>
      </c>
      <c r="E123" s="162">
        <v>2566</v>
      </c>
      <c r="F123" s="162" t="s">
        <v>1199</v>
      </c>
      <c r="G123" s="162" t="s">
        <v>1204</v>
      </c>
      <c r="H123" s="162" t="s">
        <v>4005</v>
      </c>
      <c r="I123" s="162" t="s">
        <v>59</v>
      </c>
      <c r="J123" s="162" t="str">
        <f>VLOOKUP(I123,'[1]ตัวย่อ(ต่อท้าย)'!$B$2:$C$516,2,FALSE)</f>
        <v>สป.ศธ.</v>
      </c>
      <c r="K123" s="162" t="s">
        <v>48</v>
      </c>
      <c r="L123" s="162" t="s">
        <v>6001</v>
      </c>
      <c r="M123" s="162" t="s">
        <v>4650</v>
      </c>
      <c r="N123" s="170" t="s">
        <v>4651</v>
      </c>
      <c r="O123" s="178" t="s">
        <v>6730</v>
      </c>
      <c r="P123" s="170"/>
      <c r="Q123" s="162" t="s">
        <v>5187</v>
      </c>
      <c r="R123" s="162" t="s">
        <v>2179</v>
      </c>
      <c r="S123" s="154" t="e">
        <f>IF(N123=#REF!,1,0)</f>
        <v>#REF!</v>
      </c>
    </row>
    <row r="124" spans="1:19">
      <c r="A124" s="162" t="s">
        <v>4007</v>
      </c>
      <c r="B124" s="162"/>
      <c r="C124" s="162" t="s">
        <v>4008</v>
      </c>
      <c r="D124" s="162" t="s">
        <v>29</v>
      </c>
      <c r="E124" s="162">
        <v>2566</v>
      </c>
      <c r="F124" s="162" t="s">
        <v>3814</v>
      </c>
      <c r="G124" s="162" t="s">
        <v>1204</v>
      </c>
      <c r="H124" s="162" t="s">
        <v>1839</v>
      </c>
      <c r="I124" s="162" t="s">
        <v>59</v>
      </c>
      <c r="J124" s="162" t="str">
        <f>VLOOKUP(I124,'[1]ตัวย่อ(ต่อท้าย)'!$B$2:$C$516,2,FALSE)</f>
        <v>สป.ศธ.</v>
      </c>
      <c r="K124" s="162" t="s">
        <v>48</v>
      </c>
      <c r="L124" s="162" t="s">
        <v>6001</v>
      </c>
      <c r="M124" s="162" t="s">
        <v>4650</v>
      </c>
      <c r="N124" s="170" t="s">
        <v>4651</v>
      </c>
      <c r="O124" s="178" t="s">
        <v>6730</v>
      </c>
      <c r="P124" s="170"/>
      <c r="Q124" s="162" t="s">
        <v>5189</v>
      </c>
      <c r="R124" s="162" t="s">
        <v>2179</v>
      </c>
      <c r="S124" s="154" t="e">
        <f>IF(N124=#REF!,1,0)</f>
        <v>#REF!</v>
      </c>
    </row>
    <row r="125" spans="1:19">
      <c r="A125" s="162" t="s">
        <v>4010</v>
      </c>
      <c r="B125" s="162"/>
      <c r="C125" s="162" t="s">
        <v>4011</v>
      </c>
      <c r="D125" s="162" t="s">
        <v>29</v>
      </c>
      <c r="E125" s="162">
        <v>2566</v>
      </c>
      <c r="F125" s="162" t="s">
        <v>1199</v>
      </c>
      <c r="G125" s="162" t="s">
        <v>1204</v>
      </c>
      <c r="H125" s="162" t="s">
        <v>3702</v>
      </c>
      <c r="I125" s="162" t="s">
        <v>59</v>
      </c>
      <c r="J125" s="162" t="str">
        <f>VLOOKUP(I125,'[1]ตัวย่อ(ต่อท้าย)'!$B$2:$C$516,2,FALSE)</f>
        <v>สป.ศธ.</v>
      </c>
      <c r="K125" s="162" t="s">
        <v>48</v>
      </c>
      <c r="L125" s="162" t="s">
        <v>6001</v>
      </c>
      <c r="M125" s="162" t="s">
        <v>4650</v>
      </c>
      <c r="N125" s="170" t="s">
        <v>4651</v>
      </c>
      <c r="O125" s="178" t="s">
        <v>6730</v>
      </c>
      <c r="P125" s="170"/>
      <c r="Q125" s="162" t="s">
        <v>5191</v>
      </c>
      <c r="R125" s="162" t="s">
        <v>2179</v>
      </c>
      <c r="S125" s="154" t="e">
        <f>IF(N125=#REF!,1,0)</f>
        <v>#REF!</v>
      </c>
    </row>
    <row r="126" spans="1:19">
      <c r="A126" s="162" t="s">
        <v>4087</v>
      </c>
      <c r="B126" s="162"/>
      <c r="C126" s="162" t="s">
        <v>4088</v>
      </c>
      <c r="D126" s="162" t="s">
        <v>29</v>
      </c>
      <c r="E126" s="162">
        <v>2566</v>
      </c>
      <c r="F126" s="162" t="s">
        <v>3814</v>
      </c>
      <c r="G126" s="162" t="s">
        <v>1204</v>
      </c>
      <c r="H126" s="162" t="s">
        <v>1210</v>
      </c>
      <c r="I126" s="162" t="s">
        <v>47</v>
      </c>
      <c r="J126" s="162" t="str">
        <f>VLOOKUP(I126,'[1]ตัวย่อ(ต่อท้าย)'!$B$2:$C$516,2,FALSE)</f>
        <v>สพฐ.</v>
      </c>
      <c r="K126" s="162" t="s">
        <v>48</v>
      </c>
      <c r="L126" s="162" t="s">
        <v>6001</v>
      </c>
      <c r="M126" s="162" t="s">
        <v>4650</v>
      </c>
      <c r="N126" s="170" t="s">
        <v>4651</v>
      </c>
      <c r="O126" s="178" t="s">
        <v>6730</v>
      </c>
      <c r="P126" s="170"/>
      <c r="Q126" s="162" t="s">
        <v>5266</v>
      </c>
      <c r="R126" s="162" t="s">
        <v>2179</v>
      </c>
      <c r="S126" s="154" t="e">
        <f>IF(N126=#REF!,1,0)</f>
        <v>#REF!</v>
      </c>
    </row>
    <row r="127" spans="1:19">
      <c r="A127" s="162" t="s">
        <v>4090</v>
      </c>
      <c r="B127" s="162"/>
      <c r="C127" s="162" t="s">
        <v>4091</v>
      </c>
      <c r="D127" s="162" t="s">
        <v>29</v>
      </c>
      <c r="E127" s="162">
        <v>2566</v>
      </c>
      <c r="F127" s="162" t="s">
        <v>3845</v>
      </c>
      <c r="G127" s="162" t="s">
        <v>1204</v>
      </c>
      <c r="H127" s="162" t="s">
        <v>1890</v>
      </c>
      <c r="I127" s="162" t="s">
        <v>47</v>
      </c>
      <c r="J127" s="162" t="str">
        <f>VLOOKUP(I127,'[1]ตัวย่อ(ต่อท้าย)'!$B$2:$C$516,2,FALSE)</f>
        <v>สพฐ.</v>
      </c>
      <c r="K127" s="162" t="s">
        <v>48</v>
      </c>
      <c r="L127" s="162" t="s">
        <v>6001</v>
      </c>
      <c r="M127" s="162" t="s">
        <v>4650</v>
      </c>
      <c r="N127" s="170" t="s">
        <v>4651</v>
      </c>
      <c r="O127" s="178" t="s">
        <v>6730</v>
      </c>
      <c r="P127" s="170"/>
      <c r="Q127" s="162" t="s">
        <v>5268</v>
      </c>
      <c r="R127" s="162" t="s">
        <v>2179</v>
      </c>
      <c r="S127" s="154" t="e">
        <f>IF(N127=#REF!,1,0)</f>
        <v>#REF!</v>
      </c>
    </row>
    <row r="128" spans="1:19">
      <c r="A128" s="162" t="s">
        <v>4093</v>
      </c>
      <c r="B128" s="162"/>
      <c r="C128" s="162" t="s">
        <v>4094</v>
      </c>
      <c r="D128" s="162" t="s">
        <v>29</v>
      </c>
      <c r="E128" s="162">
        <v>2566</v>
      </c>
      <c r="F128" s="162" t="s">
        <v>3981</v>
      </c>
      <c r="G128" s="162" t="s">
        <v>1204</v>
      </c>
      <c r="H128" s="162" t="s">
        <v>91</v>
      </c>
      <c r="I128" s="162" t="s">
        <v>59</v>
      </c>
      <c r="J128" s="162" t="str">
        <f>VLOOKUP(I128,'[1]ตัวย่อ(ต่อท้าย)'!$B$2:$C$516,2,FALSE)</f>
        <v>สป.ศธ.</v>
      </c>
      <c r="K128" s="162" t="s">
        <v>48</v>
      </c>
      <c r="L128" s="162" t="s">
        <v>6001</v>
      </c>
      <c r="M128" s="162" t="s">
        <v>4650</v>
      </c>
      <c r="N128" s="170" t="s">
        <v>4651</v>
      </c>
      <c r="O128" s="178" t="s">
        <v>6730</v>
      </c>
      <c r="P128" s="170"/>
      <c r="Q128" s="162" t="s">
        <v>5272</v>
      </c>
      <c r="R128" s="162" t="s">
        <v>2179</v>
      </c>
      <c r="S128" s="154" t="e">
        <f>IF(N128=#REF!,1,0)</f>
        <v>#REF!</v>
      </c>
    </row>
    <row r="129" spans="1:19">
      <c r="A129" s="162" t="s">
        <v>4096</v>
      </c>
      <c r="B129" s="162"/>
      <c r="C129" s="162" t="s">
        <v>4097</v>
      </c>
      <c r="D129" s="162" t="s">
        <v>29</v>
      </c>
      <c r="E129" s="162">
        <v>2566</v>
      </c>
      <c r="F129" s="162" t="s">
        <v>3814</v>
      </c>
      <c r="G129" s="162" t="s">
        <v>3661</v>
      </c>
      <c r="H129" s="162" t="s">
        <v>1644</v>
      </c>
      <c r="I129" s="162" t="s">
        <v>47</v>
      </c>
      <c r="J129" s="162" t="str">
        <f>VLOOKUP(I129,'[1]ตัวย่อ(ต่อท้าย)'!$B$2:$C$516,2,FALSE)</f>
        <v>สพฐ.</v>
      </c>
      <c r="K129" s="162" t="s">
        <v>48</v>
      </c>
      <c r="L129" s="162" t="s">
        <v>6001</v>
      </c>
      <c r="M129" s="162" t="s">
        <v>4650</v>
      </c>
      <c r="N129" s="170" t="s">
        <v>4651</v>
      </c>
      <c r="O129" s="178" t="s">
        <v>6730</v>
      </c>
      <c r="P129" s="170"/>
      <c r="Q129" s="162" t="s">
        <v>5274</v>
      </c>
      <c r="R129" s="162" t="s">
        <v>2179</v>
      </c>
      <c r="S129" s="154" t="e">
        <f>IF(N129=#REF!,1,0)</f>
        <v>#REF!</v>
      </c>
    </row>
    <row r="130" spans="1:19">
      <c r="A130" s="162" t="s">
        <v>4099</v>
      </c>
      <c r="B130" s="162"/>
      <c r="C130" s="162" t="s">
        <v>4100</v>
      </c>
      <c r="D130" s="162" t="s">
        <v>29</v>
      </c>
      <c r="E130" s="162">
        <v>2566</v>
      </c>
      <c r="F130" s="162" t="s">
        <v>1199</v>
      </c>
      <c r="G130" s="162" t="s">
        <v>1204</v>
      </c>
      <c r="H130" s="162" t="s">
        <v>484</v>
      </c>
      <c r="I130" s="162" t="s">
        <v>669</v>
      </c>
      <c r="J130" s="162" t="str">
        <f>VLOOKUP(I130,'[1]ตัวย่อ(ต่อท้าย)'!$B$2:$C$516,2,FALSE)</f>
        <v>กพ.</v>
      </c>
      <c r="K130" s="162" t="s">
        <v>486</v>
      </c>
      <c r="L130" s="162" t="s">
        <v>6001</v>
      </c>
      <c r="M130" s="162" t="s">
        <v>4650</v>
      </c>
      <c r="N130" s="170" t="s">
        <v>4651</v>
      </c>
      <c r="O130" s="178" t="s">
        <v>6730</v>
      </c>
      <c r="P130" s="170"/>
      <c r="Q130" s="162" t="s">
        <v>5280</v>
      </c>
      <c r="R130" s="162" t="s">
        <v>2179</v>
      </c>
      <c r="S130" s="154" t="e">
        <f>IF(N130=#REF!,1,0)</f>
        <v>#REF!</v>
      </c>
    </row>
    <row r="131" spans="1:19">
      <c r="A131" s="162" t="s">
        <v>4102</v>
      </c>
      <c r="B131" s="162"/>
      <c r="C131" s="162" t="s">
        <v>4103</v>
      </c>
      <c r="D131" s="162" t="s">
        <v>29</v>
      </c>
      <c r="E131" s="162">
        <v>2566</v>
      </c>
      <c r="F131" s="162" t="s">
        <v>3908</v>
      </c>
      <c r="G131" s="162" t="s">
        <v>3908</v>
      </c>
      <c r="H131" s="162" t="s">
        <v>2017</v>
      </c>
      <c r="I131" s="162" t="s">
        <v>47</v>
      </c>
      <c r="J131" s="162" t="str">
        <f>VLOOKUP(I131,'[1]ตัวย่อ(ต่อท้าย)'!$B$2:$C$516,2,FALSE)</f>
        <v>สพฐ.</v>
      </c>
      <c r="K131" s="162" t="s">
        <v>48</v>
      </c>
      <c r="L131" s="162" t="s">
        <v>6001</v>
      </c>
      <c r="M131" s="162" t="s">
        <v>4650</v>
      </c>
      <c r="N131" s="170" t="s">
        <v>4651</v>
      </c>
      <c r="O131" s="178" t="s">
        <v>6730</v>
      </c>
      <c r="P131" s="170"/>
      <c r="Q131" s="162" t="s">
        <v>5284</v>
      </c>
      <c r="R131" s="162" t="s">
        <v>2179</v>
      </c>
      <c r="S131" s="154" t="e">
        <f>IF(N131=#REF!,1,0)</f>
        <v>#REF!</v>
      </c>
    </row>
    <row r="132" spans="1:19">
      <c r="A132" s="162" t="s">
        <v>4105</v>
      </c>
      <c r="B132" s="162"/>
      <c r="C132" s="162" t="s">
        <v>4106</v>
      </c>
      <c r="D132" s="162" t="s">
        <v>29</v>
      </c>
      <c r="E132" s="162">
        <v>2566</v>
      </c>
      <c r="F132" s="162" t="s">
        <v>1199</v>
      </c>
      <c r="G132" s="162" t="s">
        <v>1204</v>
      </c>
      <c r="H132" s="162" t="s">
        <v>1433</v>
      </c>
      <c r="I132" s="162" t="s">
        <v>47</v>
      </c>
      <c r="J132" s="162" t="str">
        <f>VLOOKUP(I132,'[1]ตัวย่อ(ต่อท้าย)'!$B$2:$C$516,2,FALSE)</f>
        <v>สพฐ.</v>
      </c>
      <c r="K132" s="162" t="s">
        <v>48</v>
      </c>
      <c r="L132" s="162" t="s">
        <v>6001</v>
      </c>
      <c r="M132" s="162" t="s">
        <v>4650</v>
      </c>
      <c r="N132" s="170" t="s">
        <v>4651</v>
      </c>
      <c r="O132" s="178" t="s">
        <v>6730</v>
      </c>
      <c r="P132" s="170"/>
      <c r="Q132" s="162" t="s">
        <v>5286</v>
      </c>
      <c r="R132" s="162" t="s">
        <v>2179</v>
      </c>
      <c r="S132" s="154" t="e">
        <f>IF(N132=#REF!,1,0)</f>
        <v>#REF!</v>
      </c>
    </row>
    <row r="133" spans="1:19">
      <c r="A133" s="162" t="s">
        <v>4119</v>
      </c>
      <c r="B133" s="162"/>
      <c r="C133" s="162" t="s">
        <v>4120</v>
      </c>
      <c r="D133" s="162" t="s">
        <v>29</v>
      </c>
      <c r="E133" s="162">
        <v>2566</v>
      </c>
      <c r="F133" s="162" t="s">
        <v>1199</v>
      </c>
      <c r="G133" s="162" t="s">
        <v>1204</v>
      </c>
      <c r="H133" s="162" t="s">
        <v>4121</v>
      </c>
      <c r="I133" s="162" t="s">
        <v>4122</v>
      </c>
      <c r="J133" s="162" t="str">
        <f>VLOOKUP(I133,'[1]ตัวย่อ(ต่อท้าย)'!$B$2:$C$516,2,FALSE)</f>
        <v>STIN</v>
      </c>
      <c r="K133" s="162" t="s">
        <v>2419</v>
      </c>
      <c r="L133" s="162" t="s">
        <v>6001</v>
      </c>
      <c r="M133" s="162" t="s">
        <v>4650</v>
      </c>
      <c r="N133" s="170" t="s">
        <v>4658</v>
      </c>
      <c r="O133" s="178" t="s">
        <v>6730</v>
      </c>
      <c r="P133" s="170"/>
      <c r="Q133" s="162" t="s">
        <v>5299</v>
      </c>
      <c r="R133" s="162" t="s">
        <v>4123</v>
      </c>
      <c r="S133" s="154" t="e">
        <f>IF(N133=#REF!,1,0)</f>
        <v>#REF!</v>
      </c>
    </row>
    <row r="134" spans="1:19">
      <c r="A134" s="162" t="s">
        <v>4125</v>
      </c>
      <c r="B134" s="162"/>
      <c r="C134" s="162" t="s">
        <v>4126</v>
      </c>
      <c r="D134" s="162" t="s">
        <v>29</v>
      </c>
      <c r="E134" s="162">
        <v>2566</v>
      </c>
      <c r="F134" s="162" t="s">
        <v>3814</v>
      </c>
      <c r="G134" s="162" t="s">
        <v>3981</v>
      </c>
      <c r="H134" s="162" t="s">
        <v>4127</v>
      </c>
      <c r="I134" s="162" t="s">
        <v>47</v>
      </c>
      <c r="J134" s="162" t="str">
        <f>VLOOKUP(I134,'[1]ตัวย่อ(ต่อท้าย)'!$B$2:$C$516,2,FALSE)</f>
        <v>สพฐ.</v>
      </c>
      <c r="K134" s="162" t="s">
        <v>48</v>
      </c>
      <c r="L134" s="162" t="s">
        <v>6001</v>
      </c>
      <c r="M134" s="162" t="s">
        <v>4650</v>
      </c>
      <c r="N134" s="170" t="s">
        <v>4651</v>
      </c>
      <c r="O134" s="178" t="s">
        <v>6730</v>
      </c>
      <c r="P134" s="170"/>
      <c r="Q134" s="162" t="s">
        <v>5302</v>
      </c>
      <c r="R134" s="162" t="s">
        <v>2179</v>
      </c>
      <c r="S134" s="154" t="e">
        <f>IF(N134=#REF!,1,0)</f>
        <v>#REF!</v>
      </c>
    </row>
    <row r="135" spans="1:19">
      <c r="A135" s="162" t="s">
        <v>4129</v>
      </c>
      <c r="B135" s="162"/>
      <c r="C135" s="162" t="s">
        <v>4130</v>
      </c>
      <c r="D135" s="162" t="s">
        <v>29</v>
      </c>
      <c r="E135" s="162">
        <v>2566</v>
      </c>
      <c r="F135" s="162" t="s">
        <v>3845</v>
      </c>
      <c r="G135" s="162" t="s">
        <v>3981</v>
      </c>
      <c r="H135" s="162" t="s">
        <v>4131</v>
      </c>
      <c r="I135" s="162" t="s">
        <v>47</v>
      </c>
      <c r="J135" s="162" t="str">
        <f>VLOOKUP(I135,'[1]ตัวย่อ(ต่อท้าย)'!$B$2:$C$516,2,FALSE)</f>
        <v>สพฐ.</v>
      </c>
      <c r="K135" s="162" t="s">
        <v>48</v>
      </c>
      <c r="L135" s="162" t="s">
        <v>6001</v>
      </c>
      <c r="M135" s="162" t="s">
        <v>4650</v>
      </c>
      <c r="N135" s="170" t="s">
        <v>4651</v>
      </c>
      <c r="O135" s="178" t="s">
        <v>6730</v>
      </c>
      <c r="P135" s="170"/>
      <c r="Q135" s="162" t="s">
        <v>5307</v>
      </c>
      <c r="R135" s="162" t="s">
        <v>2179</v>
      </c>
      <c r="S135" s="154" t="e">
        <f>IF(N135=#REF!,1,0)</f>
        <v>#REF!</v>
      </c>
    </row>
    <row r="136" spans="1:19">
      <c r="A136" s="162" t="s">
        <v>4133</v>
      </c>
      <c r="B136" s="162"/>
      <c r="C136" s="162" t="s">
        <v>6015</v>
      </c>
      <c r="D136" s="162" t="s">
        <v>29</v>
      </c>
      <c r="E136" s="162">
        <v>2566</v>
      </c>
      <c r="F136" s="162" t="s">
        <v>3845</v>
      </c>
      <c r="G136" s="162" t="s">
        <v>1204</v>
      </c>
      <c r="H136" s="162" t="s">
        <v>3709</v>
      </c>
      <c r="I136" s="162" t="s">
        <v>47</v>
      </c>
      <c r="J136" s="162" t="str">
        <f>VLOOKUP(I136,'[1]ตัวย่อ(ต่อท้าย)'!$B$2:$C$516,2,FALSE)</f>
        <v>สพฐ.</v>
      </c>
      <c r="K136" s="162" t="s">
        <v>48</v>
      </c>
      <c r="L136" s="162" t="s">
        <v>6001</v>
      </c>
      <c r="M136" s="162" t="s">
        <v>4650</v>
      </c>
      <c r="N136" s="170" t="s">
        <v>4651</v>
      </c>
      <c r="O136" s="178" t="s">
        <v>6730</v>
      </c>
      <c r="P136" s="170"/>
      <c r="Q136" s="162" t="s">
        <v>5309</v>
      </c>
      <c r="R136" s="162" t="s">
        <v>2179</v>
      </c>
      <c r="S136" s="154" t="e">
        <f>IF(N136=#REF!,1,0)</f>
        <v>#REF!</v>
      </c>
    </row>
    <row r="137" spans="1:19">
      <c r="A137" s="162" t="s">
        <v>4248</v>
      </c>
      <c r="B137" s="162"/>
      <c r="C137" s="162" t="s">
        <v>4249</v>
      </c>
      <c r="D137" s="162" t="s">
        <v>29</v>
      </c>
      <c r="E137" s="162">
        <v>2566</v>
      </c>
      <c r="F137" s="162" t="s">
        <v>3814</v>
      </c>
      <c r="G137" s="162" t="s">
        <v>3908</v>
      </c>
      <c r="H137" s="162" t="s">
        <v>4250</v>
      </c>
      <c r="I137" s="162" t="s">
        <v>47</v>
      </c>
      <c r="J137" s="162" t="str">
        <f>VLOOKUP(I137,'[1]ตัวย่อ(ต่อท้าย)'!$B$2:$C$516,2,FALSE)</f>
        <v>สพฐ.</v>
      </c>
      <c r="K137" s="162" t="s">
        <v>48</v>
      </c>
      <c r="L137" s="162" t="s">
        <v>6001</v>
      </c>
      <c r="M137" s="162" t="s">
        <v>4650</v>
      </c>
      <c r="N137" s="170" t="s">
        <v>4651</v>
      </c>
      <c r="O137" s="178" t="s">
        <v>6730</v>
      </c>
      <c r="P137" s="170"/>
      <c r="Q137" s="162" t="s">
        <v>5401</v>
      </c>
      <c r="R137" s="162" t="s">
        <v>2179</v>
      </c>
      <c r="S137" s="154" t="e">
        <f>IF(N137=#REF!,1,0)</f>
        <v>#REF!</v>
      </c>
    </row>
    <row r="138" spans="1:19">
      <c r="A138" s="162" t="s">
        <v>4271</v>
      </c>
      <c r="B138" s="162"/>
      <c r="C138" s="162" t="s">
        <v>3999</v>
      </c>
      <c r="D138" s="162" t="s">
        <v>29</v>
      </c>
      <c r="E138" s="162">
        <v>2566</v>
      </c>
      <c r="F138" s="162" t="s">
        <v>3845</v>
      </c>
      <c r="G138" s="162" t="s">
        <v>3908</v>
      </c>
      <c r="H138" s="162" t="s">
        <v>1043</v>
      </c>
      <c r="I138" s="162" t="s">
        <v>47</v>
      </c>
      <c r="J138" s="162" t="str">
        <f>VLOOKUP(I138,'[1]ตัวย่อ(ต่อท้าย)'!$B$2:$C$516,2,FALSE)</f>
        <v>สพฐ.</v>
      </c>
      <c r="K138" s="162" t="s">
        <v>48</v>
      </c>
      <c r="L138" s="162" t="s">
        <v>6001</v>
      </c>
      <c r="M138" s="162" t="s">
        <v>4650</v>
      </c>
      <c r="N138" s="170" t="s">
        <v>4651</v>
      </c>
      <c r="O138" s="178" t="s">
        <v>6730</v>
      </c>
      <c r="P138" s="170"/>
      <c r="Q138" s="162" t="s">
        <v>5417</v>
      </c>
      <c r="R138" s="162" t="s">
        <v>2179</v>
      </c>
      <c r="S138" s="154" t="e">
        <f>IF(N138=#REF!,1,0)</f>
        <v>#REF!</v>
      </c>
    </row>
    <row r="139" spans="1:19">
      <c r="A139" s="162" t="s">
        <v>4289</v>
      </c>
      <c r="B139" s="162"/>
      <c r="C139" s="162" t="s">
        <v>4290</v>
      </c>
      <c r="D139" s="162" t="s">
        <v>29</v>
      </c>
      <c r="E139" s="162">
        <v>2566</v>
      </c>
      <c r="F139" s="162" t="s">
        <v>1199</v>
      </c>
      <c r="G139" s="162" t="s">
        <v>1204</v>
      </c>
      <c r="H139" s="162" t="s">
        <v>3128</v>
      </c>
      <c r="I139" s="162" t="s">
        <v>47</v>
      </c>
      <c r="J139" s="162" t="str">
        <f>VLOOKUP(I139,'[1]ตัวย่อ(ต่อท้าย)'!$B$2:$C$516,2,FALSE)</f>
        <v>สพฐ.</v>
      </c>
      <c r="K139" s="162" t="s">
        <v>48</v>
      </c>
      <c r="L139" s="162" t="s">
        <v>6001</v>
      </c>
      <c r="M139" s="162" t="s">
        <v>4650</v>
      </c>
      <c r="N139" s="170" t="s">
        <v>4651</v>
      </c>
      <c r="O139" s="178" t="s">
        <v>6730</v>
      </c>
      <c r="P139" s="170"/>
      <c r="Q139" s="162" t="s">
        <v>5431</v>
      </c>
      <c r="R139" s="162" t="s">
        <v>2179</v>
      </c>
      <c r="S139" s="154" t="e">
        <f>IF(N139=#REF!,1,0)</f>
        <v>#REF!</v>
      </c>
    </row>
    <row r="140" spans="1:19">
      <c r="A140" s="162" t="s">
        <v>4286</v>
      </c>
      <c r="B140" s="162"/>
      <c r="C140" s="162" t="s">
        <v>4287</v>
      </c>
      <c r="D140" s="162" t="s">
        <v>29</v>
      </c>
      <c r="E140" s="162">
        <v>2566</v>
      </c>
      <c r="F140" s="162" t="s">
        <v>1199</v>
      </c>
      <c r="G140" s="162" t="s">
        <v>1204</v>
      </c>
      <c r="H140" s="162" t="s">
        <v>2034</v>
      </c>
      <c r="I140" s="162" t="s">
        <v>47</v>
      </c>
      <c r="J140" s="162" t="str">
        <f>VLOOKUP(I140,'[1]ตัวย่อ(ต่อท้าย)'!$B$2:$C$516,2,FALSE)</f>
        <v>สพฐ.</v>
      </c>
      <c r="K140" s="162" t="s">
        <v>48</v>
      </c>
      <c r="L140" s="162" t="s">
        <v>6001</v>
      </c>
      <c r="M140" s="162" t="s">
        <v>4650</v>
      </c>
      <c r="N140" s="170" t="s">
        <v>4651</v>
      </c>
      <c r="O140" s="178" t="s">
        <v>6730</v>
      </c>
      <c r="P140" s="170"/>
      <c r="Q140" s="162" t="s">
        <v>5429</v>
      </c>
      <c r="R140" s="162" t="s">
        <v>2179</v>
      </c>
      <c r="S140" s="154" t="e">
        <f>IF(N140=#REF!,1,0)</f>
        <v>#REF!</v>
      </c>
    </row>
    <row r="141" spans="1:19">
      <c r="A141" s="162" t="s">
        <v>4292</v>
      </c>
      <c r="B141" s="162"/>
      <c r="C141" s="162" t="s">
        <v>6016</v>
      </c>
      <c r="D141" s="162" t="s">
        <v>29</v>
      </c>
      <c r="E141" s="162">
        <v>2566</v>
      </c>
      <c r="F141" s="162" t="s">
        <v>3814</v>
      </c>
      <c r="G141" s="162" t="s">
        <v>1204</v>
      </c>
      <c r="H141" s="162" t="s">
        <v>3241</v>
      </c>
      <c r="I141" s="162" t="s">
        <v>47</v>
      </c>
      <c r="J141" s="162" t="str">
        <f>VLOOKUP(I141,'[1]ตัวย่อ(ต่อท้าย)'!$B$2:$C$516,2,FALSE)</f>
        <v>สพฐ.</v>
      </c>
      <c r="K141" s="162" t="s">
        <v>48</v>
      </c>
      <c r="L141" s="162" t="s">
        <v>6001</v>
      </c>
      <c r="M141" s="162" t="s">
        <v>4650</v>
      </c>
      <c r="N141" s="170" t="s">
        <v>4651</v>
      </c>
      <c r="O141" s="178" t="s">
        <v>6730</v>
      </c>
      <c r="P141" s="170"/>
      <c r="Q141" s="162" t="s">
        <v>5433</v>
      </c>
      <c r="R141" s="162" t="s">
        <v>2179</v>
      </c>
      <c r="S141" s="154" t="e">
        <f>IF(N141=#REF!,1,0)</f>
        <v>#REF!</v>
      </c>
    </row>
    <row r="142" spans="1:19">
      <c r="A142" s="162" t="s">
        <v>4295</v>
      </c>
      <c r="B142" s="162"/>
      <c r="C142" s="162" t="s">
        <v>6017</v>
      </c>
      <c r="D142" s="162" t="s">
        <v>29</v>
      </c>
      <c r="E142" s="162">
        <v>2566</v>
      </c>
      <c r="F142" s="162" t="s">
        <v>3814</v>
      </c>
      <c r="G142" s="162" t="s">
        <v>1204</v>
      </c>
      <c r="H142" s="162" t="s">
        <v>1031</v>
      </c>
      <c r="I142" s="162" t="s">
        <v>47</v>
      </c>
      <c r="J142" s="162" t="str">
        <f>VLOOKUP(I142,'[1]ตัวย่อ(ต่อท้าย)'!$B$2:$C$516,2,FALSE)</f>
        <v>สพฐ.</v>
      </c>
      <c r="K142" s="162" t="s">
        <v>48</v>
      </c>
      <c r="L142" s="162" t="s">
        <v>6001</v>
      </c>
      <c r="M142" s="162" t="s">
        <v>4650</v>
      </c>
      <c r="N142" s="170" t="s">
        <v>4651</v>
      </c>
      <c r="O142" s="178" t="s">
        <v>6730</v>
      </c>
      <c r="P142" s="170"/>
      <c r="Q142" s="162" t="s">
        <v>5435</v>
      </c>
      <c r="R142" s="162" t="s">
        <v>2179</v>
      </c>
      <c r="S142" s="154" t="e">
        <f>IF(N142=#REF!,1,0)</f>
        <v>#REF!</v>
      </c>
    </row>
    <row r="143" spans="1:19">
      <c r="A143" s="162" t="s">
        <v>4297</v>
      </c>
      <c r="B143" s="162"/>
      <c r="C143" s="162" t="s">
        <v>4298</v>
      </c>
      <c r="D143" s="162" t="s">
        <v>29</v>
      </c>
      <c r="E143" s="162">
        <v>2566</v>
      </c>
      <c r="F143" s="162" t="s">
        <v>3981</v>
      </c>
      <c r="G143" s="162" t="s">
        <v>1204</v>
      </c>
      <c r="H143" s="162" t="s">
        <v>1955</v>
      </c>
      <c r="I143" s="162" t="s">
        <v>47</v>
      </c>
      <c r="J143" s="162" t="str">
        <f>VLOOKUP(I143,'[1]ตัวย่อ(ต่อท้าย)'!$B$2:$C$516,2,FALSE)</f>
        <v>สพฐ.</v>
      </c>
      <c r="K143" s="162" t="s">
        <v>48</v>
      </c>
      <c r="L143" s="162" t="s">
        <v>6001</v>
      </c>
      <c r="M143" s="162" t="s">
        <v>4650</v>
      </c>
      <c r="N143" s="170" t="s">
        <v>4651</v>
      </c>
      <c r="O143" s="178" t="s">
        <v>6730</v>
      </c>
      <c r="P143" s="170"/>
      <c r="Q143" s="162" t="s">
        <v>5437</v>
      </c>
      <c r="R143" s="162" t="s">
        <v>2179</v>
      </c>
      <c r="S143" s="154" t="e">
        <f>IF(N143=#REF!,1,0)</f>
        <v>#REF!</v>
      </c>
    </row>
    <row r="144" spans="1:19">
      <c r="A144" s="162" t="s">
        <v>4300</v>
      </c>
      <c r="B144" s="162"/>
      <c r="C144" s="162" t="s">
        <v>3999</v>
      </c>
      <c r="D144" s="162" t="s">
        <v>29</v>
      </c>
      <c r="E144" s="162">
        <v>2566</v>
      </c>
      <c r="F144" s="162" t="s">
        <v>3814</v>
      </c>
      <c r="G144" s="162" t="s">
        <v>1204</v>
      </c>
      <c r="H144" s="162" t="s">
        <v>4265</v>
      </c>
      <c r="I144" s="162" t="s">
        <v>47</v>
      </c>
      <c r="J144" s="162" t="str">
        <f>VLOOKUP(I144,'[1]ตัวย่อ(ต่อท้าย)'!$B$2:$C$516,2,FALSE)</f>
        <v>สพฐ.</v>
      </c>
      <c r="K144" s="162" t="s">
        <v>48</v>
      </c>
      <c r="L144" s="162" t="s">
        <v>6001</v>
      </c>
      <c r="M144" s="162" t="s">
        <v>4650</v>
      </c>
      <c r="N144" s="170" t="s">
        <v>4651</v>
      </c>
      <c r="O144" s="178" t="s">
        <v>6730</v>
      </c>
      <c r="P144" s="170"/>
      <c r="Q144" s="162" t="s">
        <v>5439</v>
      </c>
      <c r="R144" s="162" t="s">
        <v>2179</v>
      </c>
      <c r="S144" s="154" t="e">
        <f>IF(N144=#REF!,1,0)</f>
        <v>#REF!</v>
      </c>
    </row>
    <row r="145" spans="1:19">
      <c r="A145" s="162" t="s">
        <v>4302</v>
      </c>
      <c r="B145" s="162"/>
      <c r="C145" s="162" t="s">
        <v>3806</v>
      </c>
      <c r="D145" s="162" t="s">
        <v>29</v>
      </c>
      <c r="E145" s="162">
        <v>2566</v>
      </c>
      <c r="F145" s="162" t="s">
        <v>3845</v>
      </c>
      <c r="G145" s="162" t="s">
        <v>1204</v>
      </c>
      <c r="H145" s="162" t="s">
        <v>938</v>
      </c>
      <c r="I145" s="162" t="s">
        <v>59</v>
      </c>
      <c r="J145" s="162" t="str">
        <f>VLOOKUP(I145,'[1]ตัวย่อ(ต่อท้าย)'!$B$2:$C$516,2,FALSE)</f>
        <v>สป.ศธ.</v>
      </c>
      <c r="K145" s="162" t="s">
        <v>48</v>
      </c>
      <c r="L145" s="162" t="s">
        <v>6001</v>
      </c>
      <c r="M145" s="162" t="s">
        <v>4650</v>
      </c>
      <c r="N145" s="170" t="s">
        <v>4651</v>
      </c>
      <c r="O145" s="178" t="s">
        <v>6730</v>
      </c>
      <c r="P145" s="170"/>
      <c r="Q145" s="162" t="s">
        <v>5441</v>
      </c>
      <c r="R145" s="162" t="s">
        <v>2179</v>
      </c>
      <c r="S145" s="154" t="e">
        <f>IF(N145=#REF!,1,0)</f>
        <v>#REF!</v>
      </c>
    </row>
    <row r="146" spans="1:19">
      <c r="A146" s="162" t="s">
        <v>4306</v>
      </c>
      <c r="B146" s="162"/>
      <c r="C146" s="162" t="s">
        <v>4307</v>
      </c>
      <c r="D146" s="162" t="s">
        <v>29</v>
      </c>
      <c r="E146" s="162">
        <v>2566</v>
      </c>
      <c r="F146" s="162" t="s">
        <v>3814</v>
      </c>
      <c r="G146" s="162" t="s">
        <v>1204</v>
      </c>
      <c r="H146" s="162" t="s">
        <v>420</v>
      </c>
      <c r="I146" s="162" t="s">
        <v>59</v>
      </c>
      <c r="J146" s="162" t="str">
        <f>VLOOKUP(I146,'[1]ตัวย่อ(ต่อท้าย)'!$B$2:$C$516,2,FALSE)</f>
        <v>สป.ศธ.</v>
      </c>
      <c r="K146" s="162" t="s">
        <v>48</v>
      </c>
      <c r="L146" s="162" t="s">
        <v>6001</v>
      </c>
      <c r="M146" s="162" t="s">
        <v>4650</v>
      </c>
      <c r="N146" s="170" t="s">
        <v>4651</v>
      </c>
      <c r="O146" s="178" t="s">
        <v>6730</v>
      </c>
      <c r="P146" s="170"/>
      <c r="Q146" s="162" t="s">
        <v>5445</v>
      </c>
      <c r="R146" s="162" t="s">
        <v>2179</v>
      </c>
      <c r="S146" s="154" t="e">
        <f>IF(N146=#REF!,1,0)</f>
        <v>#REF!</v>
      </c>
    </row>
    <row r="147" spans="1:19">
      <c r="A147" s="162" t="s">
        <v>4304</v>
      </c>
      <c r="B147" s="162"/>
      <c r="C147" s="162" t="s">
        <v>3999</v>
      </c>
      <c r="D147" s="162" t="s">
        <v>29</v>
      </c>
      <c r="E147" s="162">
        <v>2566</v>
      </c>
      <c r="F147" s="162" t="s">
        <v>3845</v>
      </c>
      <c r="G147" s="162" t="s">
        <v>3661</v>
      </c>
      <c r="H147" s="162" t="s">
        <v>2142</v>
      </c>
      <c r="I147" s="162" t="s">
        <v>47</v>
      </c>
      <c r="J147" s="162" t="str">
        <f>VLOOKUP(I147,'[1]ตัวย่อ(ต่อท้าย)'!$B$2:$C$516,2,FALSE)</f>
        <v>สพฐ.</v>
      </c>
      <c r="K147" s="162" t="s">
        <v>48</v>
      </c>
      <c r="L147" s="162" t="s">
        <v>6001</v>
      </c>
      <c r="M147" s="162" t="s">
        <v>4650</v>
      </c>
      <c r="N147" s="170" t="s">
        <v>4651</v>
      </c>
      <c r="O147" s="178" t="s">
        <v>6730</v>
      </c>
      <c r="P147" s="170"/>
      <c r="Q147" s="162" t="s">
        <v>5443</v>
      </c>
      <c r="R147" s="162" t="s">
        <v>2179</v>
      </c>
      <c r="S147" s="154" t="e">
        <f>IF(N147=#REF!,1,0)</f>
        <v>#REF!</v>
      </c>
    </row>
    <row r="148" spans="1:19">
      <c r="A148" s="162" t="s">
        <v>4309</v>
      </c>
      <c r="B148" s="162"/>
      <c r="C148" s="162" t="s">
        <v>4310</v>
      </c>
      <c r="D148" s="162" t="s">
        <v>29</v>
      </c>
      <c r="E148" s="162">
        <v>2566</v>
      </c>
      <c r="F148" s="162" t="s">
        <v>3814</v>
      </c>
      <c r="G148" s="162" t="s">
        <v>3661</v>
      </c>
      <c r="H148" s="162" t="s">
        <v>4311</v>
      </c>
      <c r="I148" s="162" t="s">
        <v>47</v>
      </c>
      <c r="J148" s="162" t="str">
        <f>VLOOKUP(I148,'[1]ตัวย่อ(ต่อท้าย)'!$B$2:$C$516,2,FALSE)</f>
        <v>สพฐ.</v>
      </c>
      <c r="K148" s="162" t="s">
        <v>48</v>
      </c>
      <c r="L148" s="162" t="s">
        <v>6001</v>
      </c>
      <c r="M148" s="162" t="s">
        <v>4650</v>
      </c>
      <c r="N148" s="170" t="s">
        <v>4651</v>
      </c>
      <c r="O148" s="178" t="s">
        <v>6730</v>
      </c>
      <c r="P148" s="170"/>
      <c r="Q148" s="162" t="s">
        <v>5448</v>
      </c>
      <c r="R148" s="162" t="s">
        <v>2179</v>
      </c>
      <c r="S148" s="154" t="e">
        <f>IF(N148=#REF!,1,0)</f>
        <v>#REF!</v>
      </c>
    </row>
    <row r="149" spans="1:19">
      <c r="A149" s="162" t="s">
        <v>4313</v>
      </c>
      <c r="B149" s="162"/>
      <c r="C149" s="162" t="s">
        <v>4220</v>
      </c>
      <c r="D149" s="162" t="s">
        <v>29</v>
      </c>
      <c r="E149" s="162">
        <v>2566</v>
      </c>
      <c r="F149" s="162" t="s">
        <v>3814</v>
      </c>
      <c r="G149" s="162" t="s">
        <v>1204</v>
      </c>
      <c r="H149" s="162" t="s">
        <v>1025</v>
      </c>
      <c r="I149" s="162" t="s">
        <v>47</v>
      </c>
      <c r="J149" s="162" t="str">
        <f>VLOOKUP(I149,'[1]ตัวย่อ(ต่อท้าย)'!$B$2:$C$516,2,FALSE)</f>
        <v>สพฐ.</v>
      </c>
      <c r="K149" s="162" t="s">
        <v>48</v>
      </c>
      <c r="L149" s="162" t="s">
        <v>6001</v>
      </c>
      <c r="M149" s="162" t="s">
        <v>4650</v>
      </c>
      <c r="N149" s="170" t="s">
        <v>4651</v>
      </c>
      <c r="O149" s="178" t="s">
        <v>6730</v>
      </c>
      <c r="P149" s="170"/>
      <c r="Q149" s="162" t="s">
        <v>5450</v>
      </c>
      <c r="R149" s="162" t="s">
        <v>2179</v>
      </c>
      <c r="S149" s="154" t="e">
        <f>IF(N149=#REF!,1,0)</f>
        <v>#REF!</v>
      </c>
    </row>
    <row r="150" spans="1:19">
      <c r="A150" s="162" t="s">
        <v>4315</v>
      </c>
      <c r="B150" s="162"/>
      <c r="C150" s="162" t="s">
        <v>4316</v>
      </c>
      <c r="D150" s="162" t="s">
        <v>29</v>
      </c>
      <c r="E150" s="162">
        <v>2566</v>
      </c>
      <c r="F150" s="162" t="s">
        <v>1199</v>
      </c>
      <c r="G150" s="162" t="s">
        <v>1204</v>
      </c>
      <c r="H150" s="162" t="s">
        <v>3441</v>
      </c>
      <c r="I150" s="162" t="s">
        <v>47</v>
      </c>
      <c r="J150" s="162" t="str">
        <f>VLOOKUP(I150,'[1]ตัวย่อ(ต่อท้าย)'!$B$2:$C$516,2,FALSE)</f>
        <v>สพฐ.</v>
      </c>
      <c r="K150" s="162" t="s">
        <v>48</v>
      </c>
      <c r="L150" s="162" t="s">
        <v>6001</v>
      </c>
      <c r="M150" s="162" t="s">
        <v>4650</v>
      </c>
      <c r="N150" s="170" t="s">
        <v>4651</v>
      </c>
      <c r="O150" s="178" t="s">
        <v>6730</v>
      </c>
      <c r="P150" s="170"/>
      <c r="Q150" s="162" t="s">
        <v>5456</v>
      </c>
      <c r="R150" s="162" t="s">
        <v>2179</v>
      </c>
      <c r="S150" s="154" t="e">
        <f>IF(N150=#REF!,1,0)</f>
        <v>#REF!</v>
      </c>
    </row>
    <row r="151" spans="1:19">
      <c r="A151" s="162" t="s">
        <v>4318</v>
      </c>
      <c r="B151" s="162"/>
      <c r="C151" s="162" t="s">
        <v>4319</v>
      </c>
      <c r="D151" s="162" t="s">
        <v>29</v>
      </c>
      <c r="E151" s="162">
        <v>2566</v>
      </c>
      <c r="F151" s="162" t="s">
        <v>1199</v>
      </c>
      <c r="G151" s="162" t="s">
        <v>1204</v>
      </c>
      <c r="H151" s="162" t="s">
        <v>779</v>
      </c>
      <c r="I151" s="162" t="s">
        <v>59</v>
      </c>
      <c r="J151" s="162" t="str">
        <f>VLOOKUP(I151,'[1]ตัวย่อ(ต่อท้าย)'!$B$2:$C$516,2,FALSE)</f>
        <v>สป.ศธ.</v>
      </c>
      <c r="K151" s="162" t="s">
        <v>48</v>
      </c>
      <c r="L151" s="162" t="s">
        <v>6001</v>
      </c>
      <c r="M151" s="162" t="s">
        <v>4650</v>
      </c>
      <c r="N151" s="170" t="s">
        <v>4651</v>
      </c>
      <c r="O151" s="178" t="s">
        <v>6730</v>
      </c>
      <c r="P151" s="170"/>
      <c r="Q151" s="162" t="s">
        <v>5460</v>
      </c>
      <c r="R151" s="162" t="s">
        <v>2179</v>
      </c>
      <c r="S151" s="154" t="e">
        <f>IF(N151=#REF!,1,0)</f>
        <v>#REF!</v>
      </c>
    </row>
    <row r="152" spans="1:19">
      <c r="A152" s="162" t="s">
        <v>4321</v>
      </c>
      <c r="B152" s="162"/>
      <c r="C152" s="162" t="s">
        <v>4200</v>
      </c>
      <c r="D152" s="162" t="s">
        <v>29</v>
      </c>
      <c r="E152" s="162">
        <v>2566</v>
      </c>
      <c r="F152" s="162" t="s">
        <v>1199</v>
      </c>
      <c r="G152" s="162" t="s">
        <v>1204</v>
      </c>
      <c r="H152" s="162" t="s">
        <v>3441</v>
      </c>
      <c r="I152" s="162" t="s">
        <v>47</v>
      </c>
      <c r="J152" s="162" t="str">
        <f>VLOOKUP(I152,'[1]ตัวย่อ(ต่อท้าย)'!$B$2:$C$516,2,FALSE)</f>
        <v>สพฐ.</v>
      </c>
      <c r="K152" s="162" t="s">
        <v>48</v>
      </c>
      <c r="L152" s="162" t="s">
        <v>6001</v>
      </c>
      <c r="M152" s="162" t="s">
        <v>4650</v>
      </c>
      <c r="N152" s="170" t="s">
        <v>4651</v>
      </c>
      <c r="O152" s="178" t="s">
        <v>6730</v>
      </c>
      <c r="P152" s="170"/>
      <c r="Q152" s="162" t="s">
        <v>5462</v>
      </c>
      <c r="R152" s="162" t="s">
        <v>2179</v>
      </c>
      <c r="S152" s="154" t="e">
        <f>IF(N152=#REF!,1,0)</f>
        <v>#REF!</v>
      </c>
    </row>
    <row r="153" spans="1:19">
      <c r="A153" s="162" t="s">
        <v>4323</v>
      </c>
      <c r="B153" s="162"/>
      <c r="C153" s="162" t="s">
        <v>4324</v>
      </c>
      <c r="D153" s="162" t="s">
        <v>29</v>
      </c>
      <c r="E153" s="162">
        <v>2566</v>
      </c>
      <c r="F153" s="162" t="s">
        <v>1199</v>
      </c>
      <c r="G153" s="162" t="s">
        <v>1204</v>
      </c>
      <c r="H153" s="162" t="s">
        <v>1949</v>
      </c>
      <c r="I153" s="162" t="s">
        <v>47</v>
      </c>
      <c r="J153" s="162" t="str">
        <f>VLOOKUP(I153,'[1]ตัวย่อ(ต่อท้าย)'!$B$2:$C$516,2,FALSE)</f>
        <v>สพฐ.</v>
      </c>
      <c r="K153" s="162" t="s">
        <v>48</v>
      </c>
      <c r="L153" s="162" t="s">
        <v>6001</v>
      </c>
      <c r="M153" s="162" t="s">
        <v>4650</v>
      </c>
      <c r="N153" s="170" t="s">
        <v>4651</v>
      </c>
      <c r="O153" s="178" t="s">
        <v>6730</v>
      </c>
      <c r="P153" s="170"/>
      <c r="Q153" s="162" t="s">
        <v>5466</v>
      </c>
      <c r="R153" s="162" t="s">
        <v>2179</v>
      </c>
      <c r="S153" s="154" t="e">
        <f>IF(N153=#REF!,1,0)</f>
        <v>#REF!</v>
      </c>
    </row>
    <row r="154" spans="1:19">
      <c r="A154" s="162" t="s">
        <v>4336</v>
      </c>
      <c r="B154" s="162"/>
      <c r="C154" s="162" t="s">
        <v>4337</v>
      </c>
      <c r="D154" s="162" t="s">
        <v>29</v>
      </c>
      <c r="E154" s="162">
        <v>2566</v>
      </c>
      <c r="F154" s="162" t="s">
        <v>3981</v>
      </c>
      <c r="G154" s="162" t="s">
        <v>3908</v>
      </c>
      <c r="H154" s="162" t="s">
        <v>4338</v>
      </c>
      <c r="I154" s="162" t="s">
        <v>47</v>
      </c>
      <c r="J154" s="162" t="str">
        <f>VLOOKUP(I154,'[1]ตัวย่อ(ต่อท้าย)'!$B$2:$C$516,2,FALSE)</f>
        <v>สพฐ.</v>
      </c>
      <c r="K154" s="162" t="s">
        <v>48</v>
      </c>
      <c r="L154" s="162" t="s">
        <v>6001</v>
      </c>
      <c r="M154" s="162" t="s">
        <v>4650</v>
      </c>
      <c r="N154" s="170" t="s">
        <v>4651</v>
      </c>
      <c r="O154" s="178" t="s">
        <v>6730</v>
      </c>
      <c r="P154" s="170"/>
      <c r="Q154" s="162" t="s">
        <v>5479</v>
      </c>
      <c r="R154" s="162" t="s">
        <v>2179</v>
      </c>
      <c r="S154" s="154" t="e">
        <f>IF(N154=#REF!,1,0)</f>
        <v>#REF!</v>
      </c>
    </row>
    <row r="155" spans="1:19">
      <c r="A155" s="162" t="s">
        <v>4340</v>
      </c>
      <c r="B155" s="162"/>
      <c r="C155" s="162" t="s">
        <v>4341</v>
      </c>
      <c r="D155" s="162" t="s">
        <v>29</v>
      </c>
      <c r="E155" s="162">
        <v>2566</v>
      </c>
      <c r="F155" s="162" t="s">
        <v>3661</v>
      </c>
      <c r="G155" s="162" t="s">
        <v>1204</v>
      </c>
      <c r="H155" s="162" t="s">
        <v>1356</v>
      </c>
      <c r="I155" s="162" t="s">
        <v>47</v>
      </c>
      <c r="J155" s="162" t="str">
        <f>VLOOKUP(I155,'[1]ตัวย่อ(ต่อท้าย)'!$B$2:$C$516,2,FALSE)</f>
        <v>สพฐ.</v>
      </c>
      <c r="K155" s="162" t="s">
        <v>48</v>
      </c>
      <c r="L155" s="162" t="s">
        <v>6001</v>
      </c>
      <c r="M155" s="162" t="s">
        <v>4650</v>
      </c>
      <c r="N155" s="170" t="s">
        <v>4651</v>
      </c>
      <c r="O155" s="178" t="s">
        <v>6730</v>
      </c>
      <c r="P155" s="170"/>
      <c r="Q155" s="162" t="s">
        <v>5481</v>
      </c>
      <c r="R155" s="162" t="s">
        <v>2179</v>
      </c>
      <c r="S155" s="154" t="e">
        <f>IF(N155=#REF!,1,0)</f>
        <v>#REF!</v>
      </c>
    </row>
    <row r="156" spans="1:19">
      <c r="A156" s="162" t="s">
        <v>4343</v>
      </c>
      <c r="B156" s="162"/>
      <c r="C156" s="162" t="s">
        <v>4344</v>
      </c>
      <c r="D156" s="162" t="s">
        <v>29</v>
      </c>
      <c r="E156" s="162">
        <v>2566</v>
      </c>
      <c r="F156" s="162" t="s">
        <v>3814</v>
      </c>
      <c r="G156" s="162" t="s">
        <v>1204</v>
      </c>
      <c r="H156" s="162" t="s">
        <v>1858</v>
      </c>
      <c r="I156" s="162" t="s">
        <v>59</v>
      </c>
      <c r="J156" s="162" t="str">
        <f>VLOOKUP(I156,'[1]ตัวย่อ(ต่อท้าย)'!$B$2:$C$516,2,FALSE)</f>
        <v>สป.ศธ.</v>
      </c>
      <c r="K156" s="162" t="s">
        <v>48</v>
      </c>
      <c r="L156" s="162" t="s">
        <v>6001</v>
      </c>
      <c r="M156" s="162" t="s">
        <v>4650</v>
      </c>
      <c r="N156" s="170" t="s">
        <v>4651</v>
      </c>
      <c r="O156" s="178" t="s">
        <v>6730</v>
      </c>
      <c r="P156" s="170"/>
      <c r="Q156" s="162" t="s">
        <v>5483</v>
      </c>
      <c r="R156" s="162" t="s">
        <v>2179</v>
      </c>
      <c r="S156" s="154" t="e">
        <f>IF(N156=#REF!,1,0)</f>
        <v>#REF!</v>
      </c>
    </row>
    <row r="157" spans="1:19">
      <c r="A157" s="162" t="s">
        <v>4401</v>
      </c>
      <c r="B157" s="162"/>
      <c r="C157" s="162" t="s">
        <v>3324</v>
      </c>
      <c r="D157" s="162" t="s">
        <v>29</v>
      </c>
      <c r="E157" s="162">
        <v>2566</v>
      </c>
      <c r="F157" s="162" t="s">
        <v>1199</v>
      </c>
      <c r="G157" s="162" t="s">
        <v>1204</v>
      </c>
      <c r="H157" s="162" t="s">
        <v>3392</v>
      </c>
      <c r="I157" s="162" t="s">
        <v>47</v>
      </c>
      <c r="J157" s="162" t="str">
        <f>VLOOKUP(I157,'[1]ตัวย่อ(ต่อท้าย)'!$B$2:$C$516,2,FALSE)</f>
        <v>สพฐ.</v>
      </c>
      <c r="K157" s="162" t="s">
        <v>48</v>
      </c>
      <c r="L157" s="162" t="s">
        <v>6001</v>
      </c>
      <c r="M157" s="162" t="s">
        <v>4650</v>
      </c>
      <c r="N157" s="170" t="s">
        <v>4651</v>
      </c>
      <c r="O157" s="178" t="s">
        <v>6730</v>
      </c>
      <c r="P157" s="170"/>
      <c r="Q157" s="162" t="s">
        <v>5531</v>
      </c>
      <c r="R157" s="162" t="s">
        <v>2179</v>
      </c>
      <c r="S157" s="154" t="e">
        <f>IF(N157=#REF!,1,0)</f>
        <v>#REF!</v>
      </c>
    </row>
    <row r="158" spans="1:19">
      <c r="A158" s="162" t="s">
        <v>4409</v>
      </c>
      <c r="B158" s="162"/>
      <c r="C158" s="162" t="s">
        <v>3194</v>
      </c>
      <c r="D158" s="162" t="s">
        <v>29</v>
      </c>
      <c r="E158" s="162">
        <v>2566</v>
      </c>
      <c r="F158" s="162" t="s">
        <v>3845</v>
      </c>
      <c r="G158" s="162" t="s">
        <v>1204</v>
      </c>
      <c r="H158" s="162" t="s">
        <v>2302</v>
      </c>
      <c r="I158" s="162" t="s">
        <v>47</v>
      </c>
      <c r="J158" s="162" t="str">
        <f>VLOOKUP(I158,'[1]ตัวย่อ(ต่อท้าย)'!$B$2:$C$516,2,FALSE)</f>
        <v>สพฐ.</v>
      </c>
      <c r="K158" s="162" t="s">
        <v>48</v>
      </c>
      <c r="L158" s="162" t="s">
        <v>6001</v>
      </c>
      <c r="M158" s="162" t="s">
        <v>4650</v>
      </c>
      <c r="N158" s="170" t="s">
        <v>4651</v>
      </c>
      <c r="O158" s="178" t="s">
        <v>6730</v>
      </c>
      <c r="P158" s="170"/>
      <c r="Q158" s="162" t="s">
        <v>5537</v>
      </c>
      <c r="R158" s="162" t="s">
        <v>2179</v>
      </c>
      <c r="S158" s="154" t="e">
        <f>IF(N158=#REF!,1,0)</f>
        <v>#REF!</v>
      </c>
    </row>
    <row r="159" spans="1:19">
      <c r="A159" s="162" t="s">
        <v>4411</v>
      </c>
      <c r="B159" s="162"/>
      <c r="C159" s="162" t="s">
        <v>4412</v>
      </c>
      <c r="D159" s="162" t="s">
        <v>29</v>
      </c>
      <c r="E159" s="162">
        <v>2566</v>
      </c>
      <c r="F159" s="162" t="s">
        <v>3814</v>
      </c>
      <c r="G159" s="162" t="s">
        <v>3908</v>
      </c>
      <c r="H159" s="162" t="s">
        <v>4413</v>
      </c>
      <c r="I159" s="162" t="s">
        <v>47</v>
      </c>
      <c r="J159" s="162" t="str">
        <f>VLOOKUP(I159,'[1]ตัวย่อ(ต่อท้าย)'!$B$2:$C$516,2,FALSE)</f>
        <v>สพฐ.</v>
      </c>
      <c r="K159" s="162" t="s">
        <v>48</v>
      </c>
      <c r="L159" s="162" t="s">
        <v>6001</v>
      </c>
      <c r="M159" s="162" t="s">
        <v>4650</v>
      </c>
      <c r="N159" s="170" t="s">
        <v>4651</v>
      </c>
      <c r="O159" s="178" t="s">
        <v>6730</v>
      </c>
      <c r="P159" s="170"/>
      <c r="Q159" s="162" t="s">
        <v>5540</v>
      </c>
      <c r="R159" s="162" t="s">
        <v>2179</v>
      </c>
      <c r="S159" s="154" t="e">
        <f>IF(N159=#REF!,1,0)</f>
        <v>#REF!</v>
      </c>
    </row>
    <row r="160" spans="1:19">
      <c r="A160" s="162" t="s">
        <v>4415</v>
      </c>
      <c r="B160" s="162"/>
      <c r="C160" s="162" t="s">
        <v>4416</v>
      </c>
      <c r="D160" s="162" t="s">
        <v>29</v>
      </c>
      <c r="E160" s="162">
        <v>2566</v>
      </c>
      <c r="F160" s="162" t="s">
        <v>1199</v>
      </c>
      <c r="G160" s="162" t="s">
        <v>1204</v>
      </c>
      <c r="H160" s="162" t="s">
        <v>4417</v>
      </c>
      <c r="I160" s="162" t="s">
        <v>47</v>
      </c>
      <c r="J160" s="162" t="str">
        <f>VLOOKUP(I160,'[1]ตัวย่อ(ต่อท้าย)'!$B$2:$C$516,2,FALSE)</f>
        <v>สพฐ.</v>
      </c>
      <c r="K160" s="162" t="s">
        <v>48</v>
      </c>
      <c r="L160" s="162" t="s">
        <v>6001</v>
      </c>
      <c r="M160" s="162" t="s">
        <v>4650</v>
      </c>
      <c r="N160" s="170" t="s">
        <v>4651</v>
      </c>
      <c r="O160" s="178" t="s">
        <v>6730</v>
      </c>
      <c r="P160" s="170"/>
      <c r="Q160" s="162" t="s">
        <v>5543</v>
      </c>
      <c r="R160" s="162" t="s">
        <v>2179</v>
      </c>
      <c r="S160" s="154" t="e">
        <f>IF(N160=#REF!,1,0)</f>
        <v>#REF!</v>
      </c>
    </row>
    <row r="161" spans="1:19">
      <c r="A161" s="162" t="s">
        <v>4419</v>
      </c>
      <c r="B161" s="162"/>
      <c r="C161" s="162" t="s">
        <v>4420</v>
      </c>
      <c r="D161" s="162" t="s">
        <v>29</v>
      </c>
      <c r="E161" s="162">
        <v>2566</v>
      </c>
      <c r="F161" s="162" t="s">
        <v>1199</v>
      </c>
      <c r="G161" s="162" t="s">
        <v>1204</v>
      </c>
      <c r="H161" s="162" t="s">
        <v>3716</v>
      </c>
      <c r="I161" s="162" t="s">
        <v>47</v>
      </c>
      <c r="J161" s="162" t="str">
        <f>VLOOKUP(I161,'[1]ตัวย่อ(ต่อท้าย)'!$B$2:$C$516,2,FALSE)</f>
        <v>สพฐ.</v>
      </c>
      <c r="K161" s="162" t="s">
        <v>48</v>
      </c>
      <c r="L161" s="162" t="s">
        <v>6001</v>
      </c>
      <c r="M161" s="162" t="s">
        <v>4650</v>
      </c>
      <c r="N161" s="170" t="s">
        <v>4651</v>
      </c>
      <c r="O161" s="178" t="s">
        <v>6730</v>
      </c>
      <c r="P161" s="170"/>
      <c r="Q161" s="162" t="s">
        <v>5545</v>
      </c>
      <c r="R161" s="162" t="s">
        <v>2179</v>
      </c>
      <c r="S161" s="154" t="e">
        <f>IF(N161=#REF!,1,0)</f>
        <v>#REF!</v>
      </c>
    </row>
    <row r="162" spans="1:19">
      <c r="A162" s="162" t="s">
        <v>4438</v>
      </c>
      <c r="B162" s="162"/>
      <c r="C162" s="162" t="s">
        <v>4439</v>
      </c>
      <c r="D162" s="162" t="s">
        <v>29</v>
      </c>
      <c r="E162" s="162">
        <v>2566</v>
      </c>
      <c r="F162" s="162" t="s">
        <v>1199</v>
      </c>
      <c r="G162" s="162" t="s">
        <v>1204</v>
      </c>
      <c r="H162" s="162" t="s">
        <v>2131</v>
      </c>
      <c r="I162" s="162" t="s">
        <v>47</v>
      </c>
      <c r="J162" s="162" t="str">
        <f>VLOOKUP(I162,'[1]ตัวย่อ(ต่อท้าย)'!$B$2:$C$516,2,FALSE)</f>
        <v>สพฐ.</v>
      </c>
      <c r="K162" s="162" t="s">
        <v>48</v>
      </c>
      <c r="L162" s="162" t="s">
        <v>6001</v>
      </c>
      <c r="M162" s="162" t="s">
        <v>4650</v>
      </c>
      <c r="N162" s="170" t="s">
        <v>4651</v>
      </c>
      <c r="O162" s="178" t="s">
        <v>6730</v>
      </c>
      <c r="P162" s="170"/>
      <c r="Q162" s="162" t="s">
        <v>5562</v>
      </c>
      <c r="R162" s="162" t="s">
        <v>2179</v>
      </c>
      <c r="S162" s="154" t="e">
        <f>IF(N162=#REF!,1,0)</f>
        <v>#REF!</v>
      </c>
    </row>
    <row r="163" spans="1:19">
      <c r="A163" s="162" t="s">
        <v>4443</v>
      </c>
      <c r="B163" s="162"/>
      <c r="C163" s="162" t="s">
        <v>2311</v>
      </c>
      <c r="D163" s="162" t="s">
        <v>29</v>
      </c>
      <c r="E163" s="162">
        <v>2566</v>
      </c>
      <c r="F163" s="162" t="s">
        <v>1199</v>
      </c>
      <c r="G163" s="162" t="s">
        <v>1204</v>
      </c>
      <c r="H163" s="162" t="s">
        <v>4444</v>
      </c>
      <c r="I163" s="162" t="s">
        <v>47</v>
      </c>
      <c r="J163" s="162" t="str">
        <f>VLOOKUP(I163,'[1]ตัวย่อ(ต่อท้าย)'!$B$2:$C$516,2,FALSE)</f>
        <v>สพฐ.</v>
      </c>
      <c r="K163" s="162" t="s">
        <v>48</v>
      </c>
      <c r="L163" s="162" t="s">
        <v>6001</v>
      </c>
      <c r="M163" s="162" t="s">
        <v>4650</v>
      </c>
      <c r="N163" s="170" t="s">
        <v>4651</v>
      </c>
      <c r="O163" s="178" t="s">
        <v>6730</v>
      </c>
      <c r="P163" s="170"/>
      <c r="Q163" s="162" t="s">
        <v>5567</v>
      </c>
      <c r="R163" s="162" t="s">
        <v>2179</v>
      </c>
      <c r="S163" s="154" t="e">
        <f>IF(N163=#REF!,1,0)</f>
        <v>#REF!</v>
      </c>
    </row>
    <row r="164" spans="1:19">
      <c r="A164" s="162" t="s">
        <v>4460</v>
      </c>
      <c r="B164" s="162"/>
      <c r="C164" s="162" t="s">
        <v>4461</v>
      </c>
      <c r="D164" s="162" t="s">
        <v>29</v>
      </c>
      <c r="E164" s="162">
        <v>2566</v>
      </c>
      <c r="F164" s="162" t="s">
        <v>3661</v>
      </c>
      <c r="G164" s="162" t="s">
        <v>1204</v>
      </c>
      <c r="H164" s="162" t="s">
        <v>4462</v>
      </c>
      <c r="I164" s="162" t="s">
        <v>47</v>
      </c>
      <c r="J164" s="162" t="str">
        <f>VLOOKUP(I164,'[1]ตัวย่อ(ต่อท้าย)'!$B$2:$C$516,2,FALSE)</f>
        <v>สพฐ.</v>
      </c>
      <c r="K164" s="162" t="s">
        <v>48</v>
      </c>
      <c r="L164" s="162" t="s">
        <v>6001</v>
      </c>
      <c r="M164" s="162" t="s">
        <v>4650</v>
      </c>
      <c r="N164" s="170" t="s">
        <v>4651</v>
      </c>
      <c r="O164" s="178" t="s">
        <v>6730</v>
      </c>
      <c r="P164" s="170"/>
      <c r="Q164" s="162" t="s">
        <v>5580</v>
      </c>
      <c r="R164" s="162" t="s">
        <v>2179</v>
      </c>
      <c r="S164" s="154" t="e">
        <f>IF(N164=#REF!,1,0)</f>
        <v>#REF!</v>
      </c>
    </row>
    <row r="165" spans="1:19">
      <c r="A165" s="162" t="s">
        <v>4464</v>
      </c>
      <c r="B165" s="162"/>
      <c r="C165" s="162" t="s">
        <v>4465</v>
      </c>
      <c r="D165" s="162" t="s">
        <v>29</v>
      </c>
      <c r="E165" s="162">
        <v>2566</v>
      </c>
      <c r="F165" s="162" t="s">
        <v>1199</v>
      </c>
      <c r="G165" s="162" t="s">
        <v>1204</v>
      </c>
      <c r="H165" s="162" t="s">
        <v>336</v>
      </c>
      <c r="I165" s="162" t="s">
        <v>59</v>
      </c>
      <c r="J165" s="162" t="str">
        <f>VLOOKUP(I165,'[1]ตัวย่อ(ต่อท้าย)'!$B$2:$C$516,2,FALSE)</f>
        <v>สป.ศธ.</v>
      </c>
      <c r="K165" s="162" t="s">
        <v>48</v>
      </c>
      <c r="L165" s="162" t="s">
        <v>6001</v>
      </c>
      <c r="M165" s="162" t="s">
        <v>4650</v>
      </c>
      <c r="N165" s="170" t="s">
        <v>4651</v>
      </c>
      <c r="O165" s="178" t="s">
        <v>6730</v>
      </c>
      <c r="P165" s="170"/>
      <c r="Q165" s="162" t="s">
        <v>5582</v>
      </c>
      <c r="R165" s="162" t="s">
        <v>2179</v>
      </c>
      <c r="S165" s="154" t="e">
        <f>IF(N165=#REF!,1,0)</f>
        <v>#REF!</v>
      </c>
    </row>
    <row r="166" spans="1:19">
      <c r="A166" s="162" t="s">
        <v>4470</v>
      </c>
      <c r="B166" s="162"/>
      <c r="C166" s="162" t="s">
        <v>4471</v>
      </c>
      <c r="D166" s="162" t="s">
        <v>29</v>
      </c>
      <c r="E166" s="162">
        <v>2566</v>
      </c>
      <c r="F166" s="162" t="s">
        <v>4021</v>
      </c>
      <c r="G166" s="162" t="s">
        <v>1204</v>
      </c>
      <c r="H166" s="162" t="s">
        <v>4472</v>
      </c>
      <c r="I166" s="162" t="s">
        <v>47</v>
      </c>
      <c r="J166" s="162" t="str">
        <f>VLOOKUP(I166,'[1]ตัวย่อ(ต่อท้าย)'!$B$2:$C$516,2,FALSE)</f>
        <v>สพฐ.</v>
      </c>
      <c r="K166" s="162" t="s">
        <v>48</v>
      </c>
      <c r="L166" s="162" t="s">
        <v>6001</v>
      </c>
      <c r="M166" s="162" t="s">
        <v>4650</v>
      </c>
      <c r="N166" s="170" t="s">
        <v>4651</v>
      </c>
      <c r="O166" s="178" t="s">
        <v>6730</v>
      </c>
      <c r="P166" s="170"/>
      <c r="Q166" s="162" t="s">
        <v>5587</v>
      </c>
      <c r="R166" s="162" t="s">
        <v>2179</v>
      </c>
      <c r="S166" s="154" t="e">
        <f>IF(N166=#REF!,1,0)</f>
        <v>#REF!</v>
      </c>
    </row>
    <row r="167" spans="1:19">
      <c r="A167" s="162" t="s">
        <v>4474</v>
      </c>
      <c r="B167" s="162"/>
      <c r="C167" s="162" t="s">
        <v>4475</v>
      </c>
      <c r="D167" s="162" t="s">
        <v>29</v>
      </c>
      <c r="E167" s="162">
        <v>2566</v>
      </c>
      <c r="F167" s="162" t="s">
        <v>3814</v>
      </c>
      <c r="G167" s="162" t="s">
        <v>3661</v>
      </c>
      <c r="H167" s="162" t="s">
        <v>4476</v>
      </c>
      <c r="I167" s="162" t="s">
        <v>47</v>
      </c>
      <c r="J167" s="162" t="str">
        <f>VLOOKUP(I167,'[1]ตัวย่อ(ต่อท้าย)'!$B$2:$C$516,2,FALSE)</f>
        <v>สพฐ.</v>
      </c>
      <c r="K167" s="162" t="s">
        <v>48</v>
      </c>
      <c r="L167" s="162" t="s">
        <v>6001</v>
      </c>
      <c r="M167" s="162" t="s">
        <v>4650</v>
      </c>
      <c r="N167" s="170" t="s">
        <v>4651</v>
      </c>
      <c r="O167" s="178" t="s">
        <v>6730</v>
      </c>
      <c r="P167" s="170"/>
      <c r="Q167" s="162" t="s">
        <v>5590</v>
      </c>
      <c r="R167" s="162" t="s">
        <v>2179</v>
      </c>
      <c r="S167" s="154" t="e">
        <f>IF(N167=#REF!,1,0)</f>
        <v>#REF!</v>
      </c>
    </row>
    <row r="168" spans="1:19">
      <c r="A168" s="162" t="s">
        <v>4569</v>
      </c>
      <c r="B168" s="162"/>
      <c r="C168" s="162" t="s">
        <v>4570</v>
      </c>
      <c r="D168" s="162" t="s">
        <v>29</v>
      </c>
      <c r="E168" s="162">
        <v>2566</v>
      </c>
      <c r="F168" s="162" t="s">
        <v>4021</v>
      </c>
      <c r="G168" s="162" t="s">
        <v>1204</v>
      </c>
      <c r="H168" s="162" t="s">
        <v>4391</v>
      </c>
      <c r="I168" s="162" t="s">
        <v>47</v>
      </c>
      <c r="J168" s="162" t="str">
        <f>VLOOKUP(I168,'[1]ตัวย่อ(ต่อท้าย)'!$B$2:$C$516,2,FALSE)</f>
        <v>สพฐ.</v>
      </c>
      <c r="K168" s="162" t="s">
        <v>48</v>
      </c>
      <c r="L168" s="162" t="s">
        <v>6001</v>
      </c>
      <c r="M168" s="162" t="s">
        <v>4644</v>
      </c>
      <c r="N168" s="170" t="s">
        <v>4672</v>
      </c>
      <c r="O168" s="178" t="s">
        <v>6730</v>
      </c>
      <c r="P168" s="170"/>
      <c r="Q168" s="162" t="s">
        <v>5671</v>
      </c>
      <c r="R168" s="162" t="s">
        <v>3841</v>
      </c>
      <c r="S168" s="154" t="e">
        <f>IF(N168=#REF!,1,0)</f>
        <v>#REF!</v>
      </c>
    </row>
    <row r="169" spans="1:19">
      <c r="A169" s="162" t="s">
        <v>4575</v>
      </c>
      <c r="B169" s="162"/>
      <c r="C169" s="162" t="s">
        <v>6018</v>
      </c>
      <c r="D169" s="162" t="s">
        <v>29</v>
      </c>
      <c r="E169" s="162">
        <v>2566</v>
      </c>
      <c r="F169" s="162" t="s">
        <v>4021</v>
      </c>
      <c r="G169" s="162" t="s">
        <v>1204</v>
      </c>
      <c r="H169" s="162" t="s">
        <v>1864</v>
      </c>
      <c r="I169" s="162" t="s">
        <v>47</v>
      </c>
      <c r="J169" s="162" t="str">
        <f>VLOOKUP(I169,'[1]ตัวย่อ(ต่อท้าย)'!$B$2:$C$516,2,FALSE)</f>
        <v>สพฐ.</v>
      </c>
      <c r="K169" s="162" t="s">
        <v>48</v>
      </c>
      <c r="L169" s="162" t="s">
        <v>6001</v>
      </c>
      <c r="M169" s="162" t="s">
        <v>4755</v>
      </c>
      <c r="N169" s="170" t="s">
        <v>4864</v>
      </c>
      <c r="O169" s="178" t="s">
        <v>6730</v>
      </c>
      <c r="P169" s="170"/>
      <c r="Q169" s="162" t="s">
        <v>5676</v>
      </c>
      <c r="R169" s="162" t="s">
        <v>5140</v>
      </c>
      <c r="S169" s="154" t="e">
        <f>IF(N169=#REF!,1,0)</f>
        <v>#REF!</v>
      </c>
    </row>
    <row r="170" spans="1:19">
      <c r="A170" s="162" t="s">
        <v>4584</v>
      </c>
      <c r="B170" s="162"/>
      <c r="C170" s="162" t="s">
        <v>4585</v>
      </c>
      <c r="D170" s="162" t="s">
        <v>29</v>
      </c>
      <c r="E170" s="162">
        <v>2566</v>
      </c>
      <c r="F170" s="162" t="s">
        <v>3814</v>
      </c>
      <c r="G170" s="162" t="s">
        <v>1182</v>
      </c>
      <c r="H170" s="162" t="s">
        <v>2098</v>
      </c>
      <c r="I170" s="162" t="s">
        <v>47</v>
      </c>
      <c r="J170" s="162" t="str">
        <f>VLOOKUP(I170,'[1]ตัวย่อ(ต่อท้าย)'!$B$2:$C$516,2,FALSE)</f>
        <v>สพฐ.</v>
      </c>
      <c r="K170" s="162" t="s">
        <v>48</v>
      </c>
      <c r="L170" s="162" t="s">
        <v>6001</v>
      </c>
      <c r="M170" s="162" t="s">
        <v>4650</v>
      </c>
      <c r="N170" s="170" t="s">
        <v>4651</v>
      </c>
      <c r="O170" s="178" t="s">
        <v>6730</v>
      </c>
      <c r="P170" s="170"/>
      <c r="Q170" s="162" t="s">
        <v>5682</v>
      </c>
      <c r="R170" s="162" t="s">
        <v>2179</v>
      </c>
      <c r="S170" s="154" t="e">
        <f>IF(N170=#REF!,1,0)</f>
        <v>#REF!</v>
      </c>
    </row>
    <row r="171" spans="1:19">
      <c r="A171" s="162" t="s">
        <v>3969</v>
      </c>
      <c r="B171" s="162"/>
      <c r="C171" s="162" t="s">
        <v>3970</v>
      </c>
      <c r="D171" s="162" t="s">
        <v>29</v>
      </c>
      <c r="E171" s="162">
        <v>2566</v>
      </c>
      <c r="F171" s="162" t="s">
        <v>1199</v>
      </c>
      <c r="G171" s="162" t="s">
        <v>1204</v>
      </c>
      <c r="H171" s="162" t="s">
        <v>2060</v>
      </c>
      <c r="I171" s="162" t="s">
        <v>47</v>
      </c>
      <c r="J171" s="162" t="str">
        <f>VLOOKUP(I171,'[1]ตัวย่อ(ต่อท้าย)'!$B$2:$C$516,2,FALSE)</f>
        <v>สพฐ.</v>
      </c>
      <c r="K171" s="162" t="s">
        <v>48</v>
      </c>
      <c r="L171" s="162" t="s">
        <v>6001</v>
      </c>
      <c r="M171" s="162" t="s">
        <v>4650</v>
      </c>
      <c r="N171" s="170" t="s">
        <v>4651</v>
      </c>
      <c r="O171" s="178" t="s">
        <v>6730</v>
      </c>
      <c r="P171" s="170"/>
      <c r="Q171" s="162" t="s">
        <v>5161</v>
      </c>
      <c r="R171" s="162" t="s">
        <v>2179</v>
      </c>
      <c r="S171" s="154" t="e">
        <f>IF(N171=#REF!,1,0)</f>
        <v>#REF!</v>
      </c>
    </row>
    <row r="172" spans="1:19">
      <c r="A172" s="162" t="s">
        <v>3972</v>
      </c>
      <c r="B172" s="162"/>
      <c r="C172" s="162" t="s">
        <v>6019</v>
      </c>
      <c r="D172" s="162" t="s">
        <v>29</v>
      </c>
      <c r="E172" s="162">
        <v>2566</v>
      </c>
      <c r="F172" s="162" t="s">
        <v>3814</v>
      </c>
      <c r="G172" s="162" t="s">
        <v>1204</v>
      </c>
      <c r="H172" s="162" t="s">
        <v>1560</v>
      </c>
      <c r="I172" s="162" t="s">
        <v>47</v>
      </c>
      <c r="J172" s="162" t="str">
        <f>VLOOKUP(I172,'[1]ตัวย่อ(ต่อท้าย)'!$B$2:$C$516,2,FALSE)</f>
        <v>สพฐ.</v>
      </c>
      <c r="K172" s="162" t="s">
        <v>48</v>
      </c>
      <c r="L172" s="162" t="s">
        <v>6001</v>
      </c>
      <c r="M172" s="162" t="s">
        <v>4650</v>
      </c>
      <c r="N172" s="170" t="s">
        <v>4651</v>
      </c>
      <c r="O172" s="178" t="s">
        <v>6730</v>
      </c>
      <c r="P172" s="170"/>
      <c r="Q172" s="162" t="s">
        <v>5163</v>
      </c>
      <c r="R172" s="162" t="s">
        <v>2179</v>
      </c>
      <c r="S172" s="154" t="e">
        <f>IF(N172=#REF!,1,0)</f>
        <v>#REF!</v>
      </c>
    </row>
    <row r="173" spans="1:19">
      <c r="A173" s="162" t="s">
        <v>3986</v>
      </c>
      <c r="B173" s="162"/>
      <c r="C173" s="162" t="s">
        <v>6020</v>
      </c>
      <c r="D173" s="162" t="s">
        <v>29</v>
      </c>
      <c r="E173" s="162">
        <v>2566</v>
      </c>
      <c r="F173" s="162" t="s">
        <v>3814</v>
      </c>
      <c r="G173" s="162" t="s">
        <v>3661</v>
      </c>
      <c r="H173" s="162" t="s">
        <v>1878</v>
      </c>
      <c r="I173" s="162" t="s">
        <v>47</v>
      </c>
      <c r="J173" s="162" t="str">
        <f>VLOOKUP(I173,'[1]ตัวย่อ(ต่อท้าย)'!$B$2:$C$516,2,FALSE)</f>
        <v>สพฐ.</v>
      </c>
      <c r="K173" s="162" t="s">
        <v>48</v>
      </c>
      <c r="L173" s="162" t="s">
        <v>6001</v>
      </c>
      <c r="M173" s="162" t="s">
        <v>4650</v>
      </c>
      <c r="N173" s="170" t="s">
        <v>4651</v>
      </c>
      <c r="O173" s="178" t="s">
        <v>6730</v>
      </c>
      <c r="P173" s="170"/>
      <c r="Q173" s="162" t="s">
        <v>5172</v>
      </c>
      <c r="R173" s="162" t="s">
        <v>2179</v>
      </c>
      <c r="S173" s="154" t="e">
        <f>IF(N173=#REF!,1,0)</f>
        <v>#REF!</v>
      </c>
    </row>
    <row r="174" spans="1:19">
      <c r="A174" s="162" t="s">
        <v>3989</v>
      </c>
      <c r="B174" s="162"/>
      <c r="C174" s="162" t="s">
        <v>3990</v>
      </c>
      <c r="D174" s="162" t="s">
        <v>29</v>
      </c>
      <c r="E174" s="162">
        <v>2566</v>
      </c>
      <c r="F174" s="162" t="s">
        <v>3814</v>
      </c>
      <c r="G174" s="162" t="s">
        <v>3981</v>
      </c>
      <c r="H174" s="162" t="s">
        <v>3991</v>
      </c>
      <c r="I174" s="162" t="s">
        <v>47</v>
      </c>
      <c r="J174" s="162" t="str">
        <f>VLOOKUP(I174,'[1]ตัวย่อ(ต่อท้าย)'!$B$2:$C$516,2,FALSE)</f>
        <v>สพฐ.</v>
      </c>
      <c r="K174" s="162" t="s">
        <v>48</v>
      </c>
      <c r="L174" s="162" t="s">
        <v>6001</v>
      </c>
      <c r="M174" s="162" t="s">
        <v>4650</v>
      </c>
      <c r="N174" s="170" t="s">
        <v>4651</v>
      </c>
      <c r="O174" s="178" t="s">
        <v>6730</v>
      </c>
      <c r="P174" s="170"/>
      <c r="Q174" s="162" t="s">
        <v>5175</v>
      </c>
      <c r="R174" s="162" t="s">
        <v>2179</v>
      </c>
      <c r="S174" s="154" t="e">
        <f>IF(N174=#REF!,1,0)</f>
        <v>#REF!</v>
      </c>
    </row>
    <row r="175" spans="1:19">
      <c r="A175" s="162" t="s">
        <v>4016</v>
      </c>
      <c r="B175" s="162"/>
      <c r="C175" s="162" t="s">
        <v>6021</v>
      </c>
      <c r="D175" s="162" t="s">
        <v>29</v>
      </c>
      <c r="E175" s="162">
        <v>2566</v>
      </c>
      <c r="F175" s="162" t="s">
        <v>3814</v>
      </c>
      <c r="G175" s="162" t="s">
        <v>1204</v>
      </c>
      <c r="H175" s="162" t="s">
        <v>3166</v>
      </c>
      <c r="I175" s="162" t="s">
        <v>47</v>
      </c>
      <c r="J175" s="162" t="str">
        <f>VLOOKUP(I175,'[1]ตัวย่อ(ต่อท้าย)'!$B$2:$C$516,2,FALSE)</f>
        <v>สพฐ.</v>
      </c>
      <c r="K175" s="162" t="s">
        <v>48</v>
      </c>
      <c r="L175" s="162" t="s">
        <v>6001</v>
      </c>
      <c r="M175" s="162" t="s">
        <v>4650</v>
      </c>
      <c r="N175" s="170" t="s">
        <v>4651</v>
      </c>
      <c r="O175" s="178" t="s">
        <v>6730</v>
      </c>
      <c r="P175" s="170"/>
      <c r="Q175" s="162" t="s">
        <v>5197</v>
      </c>
      <c r="R175" s="162" t="s">
        <v>2179</v>
      </c>
      <c r="S175" s="154" t="e">
        <f>IF(N175=#REF!,1,0)</f>
        <v>#REF!</v>
      </c>
    </row>
    <row r="176" spans="1:19">
      <c r="A176" s="162" t="s">
        <v>4051</v>
      </c>
      <c r="B176" s="162"/>
      <c r="C176" s="162" t="s">
        <v>2438</v>
      </c>
      <c r="D176" s="162" t="s">
        <v>29</v>
      </c>
      <c r="E176" s="162">
        <v>2566</v>
      </c>
      <c r="F176" s="162" t="s">
        <v>1199</v>
      </c>
      <c r="G176" s="162" t="s">
        <v>1204</v>
      </c>
      <c r="H176" s="162" t="s">
        <v>46</v>
      </c>
      <c r="I176" s="162" t="s">
        <v>47</v>
      </c>
      <c r="J176" s="162" t="str">
        <f>VLOOKUP(I176,'[1]ตัวย่อ(ต่อท้าย)'!$B$2:$C$516,2,FALSE)</f>
        <v>สพฐ.</v>
      </c>
      <c r="K176" s="162" t="s">
        <v>48</v>
      </c>
      <c r="L176" s="162" t="s">
        <v>6001</v>
      </c>
      <c r="M176" s="162" t="s">
        <v>4650</v>
      </c>
      <c r="N176" s="170" t="s">
        <v>4651</v>
      </c>
      <c r="O176" s="178" t="s">
        <v>6730</v>
      </c>
      <c r="P176" s="170"/>
      <c r="Q176" s="162" t="s">
        <v>5225</v>
      </c>
      <c r="R176" s="162" t="s">
        <v>2179</v>
      </c>
      <c r="S176" s="154" t="e">
        <f>IF(N176=#REF!,1,0)</f>
        <v>#REF!</v>
      </c>
    </row>
    <row r="177" spans="1:19">
      <c r="A177" s="162" t="s">
        <v>4053</v>
      </c>
      <c r="B177" s="162"/>
      <c r="C177" s="162" t="s">
        <v>4054</v>
      </c>
      <c r="D177" s="162" t="s">
        <v>29</v>
      </c>
      <c r="E177" s="162">
        <v>2566</v>
      </c>
      <c r="F177" s="162" t="s">
        <v>1199</v>
      </c>
      <c r="G177" s="162" t="s">
        <v>1204</v>
      </c>
      <c r="H177" s="162" t="s">
        <v>415</v>
      </c>
      <c r="I177" s="162" t="s">
        <v>59</v>
      </c>
      <c r="J177" s="162" t="str">
        <f>VLOOKUP(I177,'[1]ตัวย่อ(ต่อท้าย)'!$B$2:$C$516,2,FALSE)</f>
        <v>สป.ศธ.</v>
      </c>
      <c r="K177" s="162" t="s">
        <v>48</v>
      </c>
      <c r="L177" s="162" t="s">
        <v>6001</v>
      </c>
      <c r="M177" s="162" t="s">
        <v>4650</v>
      </c>
      <c r="N177" s="170" t="s">
        <v>4651</v>
      </c>
      <c r="O177" s="178" t="s">
        <v>6730</v>
      </c>
      <c r="P177" s="170"/>
      <c r="Q177" s="162" t="s">
        <v>5227</v>
      </c>
      <c r="R177" s="162" t="s">
        <v>2179</v>
      </c>
      <c r="S177" s="154" t="e">
        <f>IF(N177=#REF!,1,0)</f>
        <v>#REF!</v>
      </c>
    </row>
    <row r="178" spans="1:19">
      <c r="A178" s="162" t="s">
        <v>4067</v>
      </c>
      <c r="B178" s="162"/>
      <c r="C178" s="162" t="s">
        <v>3932</v>
      </c>
      <c r="D178" s="162" t="s">
        <v>29</v>
      </c>
      <c r="E178" s="162">
        <v>2566</v>
      </c>
      <c r="F178" s="162" t="s">
        <v>3845</v>
      </c>
      <c r="G178" s="162" t="s">
        <v>3929</v>
      </c>
      <c r="H178" s="162" t="s">
        <v>3291</v>
      </c>
      <c r="I178" s="162" t="s">
        <v>47</v>
      </c>
      <c r="J178" s="162" t="str">
        <f>VLOOKUP(I178,'[1]ตัวย่อ(ต่อท้าย)'!$B$2:$C$516,2,FALSE)</f>
        <v>สพฐ.</v>
      </c>
      <c r="K178" s="162" t="s">
        <v>48</v>
      </c>
      <c r="L178" s="162" t="s">
        <v>6001</v>
      </c>
      <c r="M178" s="162" t="s">
        <v>4650</v>
      </c>
      <c r="N178" s="170" t="s">
        <v>4651</v>
      </c>
      <c r="O178" s="178" t="s">
        <v>6730</v>
      </c>
      <c r="P178" s="170"/>
      <c r="Q178" s="162" t="s">
        <v>5250</v>
      </c>
      <c r="R178" s="162" t="s">
        <v>2179</v>
      </c>
      <c r="S178" s="154" t="e">
        <f>IF(N178=#REF!,1,0)</f>
        <v>#REF!</v>
      </c>
    </row>
    <row r="179" spans="1:19">
      <c r="A179" s="162" t="s">
        <v>4080</v>
      </c>
      <c r="B179" s="162"/>
      <c r="C179" s="162" t="s">
        <v>6022</v>
      </c>
      <c r="D179" s="162" t="s">
        <v>29</v>
      </c>
      <c r="E179" s="162">
        <v>2566</v>
      </c>
      <c r="F179" s="162" t="s">
        <v>3814</v>
      </c>
      <c r="G179" s="162" t="s">
        <v>1204</v>
      </c>
      <c r="H179" s="162" t="s">
        <v>4078</v>
      </c>
      <c r="I179" s="162" t="s">
        <v>47</v>
      </c>
      <c r="J179" s="162" t="str">
        <f>VLOOKUP(I179,'[1]ตัวย่อ(ต่อท้าย)'!$B$2:$C$516,2,FALSE)</f>
        <v>สพฐ.</v>
      </c>
      <c r="K179" s="162" t="s">
        <v>48</v>
      </c>
      <c r="L179" s="162" t="s">
        <v>6001</v>
      </c>
      <c r="M179" s="162" t="s">
        <v>4650</v>
      </c>
      <c r="N179" s="170" t="s">
        <v>4651</v>
      </c>
      <c r="O179" s="178" t="s">
        <v>6730</v>
      </c>
      <c r="P179" s="170"/>
      <c r="Q179" s="162" t="s">
        <v>5261</v>
      </c>
      <c r="R179" s="162" t="s">
        <v>2179</v>
      </c>
      <c r="S179" s="154" t="e">
        <f>IF(N179=#REF!,1,0)</f>
        <v>#REF!</v>
      </c>
    </row>
    <row r="180" spans="1:19">
      <c r="A180" s="162" t="s">
        <v>4108</v>
      </c>
      <c r="B180" s="162"/>
      <c r="C180" s="162" t="s">
        <v>4109</v>
      </c>
      <c r="D180" s="162" t="s">
        <v>29</v>
      </c>
      <c r="E180" s="162">
        <v>2566</v>
      </c>
      <c r="F180" s="162" t="s">
        <v>1199</v>
      </c>
      <c r="G180" s="162" t="s">
        <v>1204</v>
      </c>
      <c r="H180" s="162" t="s">
        <v>1644</v>
      </c>
      <c r="I180" s="162" t="s">
        <v>47</v>
      </c>
      <c r="J180" s="162" t="str">
        <f>VLOOKUP(I180,'[1]ตัวย่อ(ต่อท้าย)'!$B$2:$C$516,2,FALSE)</f>
        <v>สพฐ.</v>
      </c>
      <c r="K180" s="162" t="s">
        <v>48</v>
      </c>
      <c r="L180" s="162" t="s">
        <v>6001</v>
      </c>
      <c r="M180" s="162" t="s">
        <v>4650</v>
      </c>
      <c r="N180" s="170" t="s">
        <v>4651</v>
      </c>
      <c r="O180" s="178" t="s">
        <v>6730</v>
      </c>
      <c r="P180" s="170"/>
      <c r="Q180" s="162" t="s">
        <v>5288</v>
      </c>
      <c r="R180" s="162" t="s">
        <v>2179</v>
      </c>
      <c r="S180" s="154" t="e">
        <f>IF(N180=#REF!,1,0)</f>
        <v>#REF!</v>
      </c>
    </row>
    <row r="181" spans="1:19">
      <c r="A181" s="162" t="s">
        <v>4111</v>
      </c>
      <c r="B181" s="162"/>
      <c r="C181" s="162" t="s">
        <v>4112</v>
      </c>
      <c r="D181" s="162" t="s">
        <v>29</v>
      </c>
      <c r="E181" s="162">
        <v>2566</v>
      </c>
      <c r="F181" s="162" t="s">
        <v>3981</v>
      </c>
      <c r="G181" s="162" t="s">
        <v>1204</v>
      </c>
      <c r="H181" s="162" t="s">
        <v>2011</v>
      </c>
      <c r="I181" s="162" t="s">
        <v>47</v>
      </c>
      <c r="J181" s="162" t="str">
        <f>VLOOKUP(I181,'[1]ตัวย่อ(ต่อท้าย)'!$B$2:$C$516,2,FALSE)</f>
        <v>สพฐ.</v>
      </c>
      <c r="K181" s="162" t="s">
        <v>48</v>
      </c>
      <c r="L181" s="162" t="s">
        <v>6001</v>
      </c>
      <c r="M181" s="162" t="s">
        <v>4650</v>
      </c>
      <c r="N181" s="170" t="s">
        <v>4651</v>
      </c>
      <c r="O181" s="178" t="s">
        <v>6730</v>
      </c>
      <c r="P181" s="170"/>
      <c r="Q181" s="162" t="s">
        <v>5290</v>
      </c>
      <c r="R181" s="162" t="s">
        <v>2179</v>
      </c>
      <c r="S181" s="154" t="e">
        <f>IF(N181=#REF!,1,0)</f>
        <v>#REF!</v>
      </c>
    </row>
    <row r="182" spans="1:19">
      <c r="A182" s="162" t="s">
        <v>4114</v>
      </c>
      <c r="B182" s="162"/>
      <c r="C182" s="162" t="s">
        <v>4115</v>
      </c>
      <c r="D182" s="162" t="s">
        <v>29</v>
      </c>
      <c r="E182" s="162">
        <v>2566</v>
      </c>
      <c r="F182" s="162" t="s">
        <v>4021</v>
      </c>
      <c r="G182" s="162" t="s">
        <v>1204</v>
      </c>
      <c r="H182" s="162" t="s">
        <v>2284</v>
      </c>
      <c r="I182" s="162" t="s">
        <v>47</v>
      </c>
      <c r="J182" s="162" t="str">
        <f>VLOOKUP(I182,'[1]ตัวย่อ(ต่อท้าย)'!$B$2:$C$516,2,FALSE)</f>
        <v>สพฐ.</v>
      </c>
      <c r="K182" s="162" t="s">
        <v>48</v>
      </c>
      <c r="L182" s="162" t="s">
        <v>6001</v>
      </c>
      <c r="M182" s="162" t="s">
        <v>4650</v>
      </c>
      <c r="N182" s="170" t="s">
        <v>4651</v>
      </c>
      <c r="O182" s="178" t="s">
        <v>6730</v>
      </c>
      <c r="P182" s="170"/>
      <c r="Q182" s="162" t="s">
        <v>5292</v>
      </c>
      <c r="R182" s="162" t="s">
        <v>2179</v>
      </c>
      <c r="S182" s="154" t="e">
        <f>IF(N182=#REF!,1,0)</f>
        <v>#REF!</v>
      </c>
    </row>
    <row r="183" spans="1:19">
      <c r="A183" s="162" t="s">
        <v>4139</v>
      </c>
      <c r="B183" s="162"/>
      <c r="C183" s="162" t="s">
        <v>3408</v>
      </c>
      <c r="D183" s="162" t="s">
        <v>29</v>
      </c>
      <c r="E183" s="162">
        <v>2566</v>
      </c>
      <c r="F183" s="162" t="s">
        <v>3814</v>
      </c>
      <c r="G183" s="162" t="s">
        <v>3908</v>
      </c>
      <c r="H183" s="162" t="s">
        <v>3410</v>
      </c>
      <c r="I183" s="162" t="s">
        <v>47</v>
      </c>
      <c r="J183" s="162" t="str">
        <f>VLOOKUP(I183,'[1]ตัวย่อ(ต่อท้าย)'!$B$2:$C$516,2,FALSE)</f>
        <v>สพฐ.</v>
      </c>
      <c r="K183" s="162" t="s">
        <v>48</v>
      </c>
      <c r="L183" s="162" t="s">
        <v>6001</v>
      </c>
      <c r="M183" s="162" t="s">
        <v>4650</v>
      </c>
      <c r="N183" s="170" t="s">
        <v>4651</v>
      </c>
      <c r="O183" s="178" t="s">
        <v>6730</v>
      </c>
      <c r="P183" s="170"/>
      <c r="Q183" s="162" t="s">
        <v>5314</v>
      </c>
      <c r="R183" s="162" t="s">
        <v>2179</v>
      </c>
      <c r="S183" s="154" t="e">
        <f>IF(N183=#REF!,1,0)</f>
        <v>#REF!</v>
      </c>
    </row>
    <row r="184" spans="1:19">
      <c r="A184" s="162" t="s">
        <v>4156</v>
      </c>
      <c r="B184" s="162"/>
      <c r="C184" s="162" t="s">
        <v>439</v>
      </c>
      <c r="D184" s="162" t="s">
        <v>29</v>
      </c>
      <c r="E184" s="162">
        <v>2566</v>
      </c>
      <c r="F184" s="162" t="s">
        <v>3814</v>
      </c>
      <c r="G184" s="162" t="s">
        <v>1204</v>
      </c>
      <c r="H184" s="162" t="s">
        <v>441</v>
      </c>
      <c r="I184" s="162" t="s">
        <v>59</v>
      </c>
      <c r="J184" s="162" t="str">
        <f>VLOOKUP(I184,'[1]ตัวย่อ(ต่อท้าย)'!$B$2:$C$516,2,FALSE)</f>
        <v>สป.ศธ.</v>
      </c>
      <c r="K184" s="162" t="s">
        <v>48</v>
      </c>
      <c r="L184" s="162" t="s">
        <v>6001</v>
      </c>
      <c r="M184" s="162" t="s">
        <v>4644</v>
      </c>
      <c r="N184" s="170" t="s">
        <v>4672</v>
      </c>
      <c r="O184" s="178" t="s">
        <v>6730</v>
      </c>
      <c r="P184" s="170"/>
      <c r="Q184" s="162" t="s">
        <v>5328</v>
      </c>
      <c r="R184" s="162" t="s">
        <v>3841</v>
      </c>
      <c r="S184" s="154" t="e">
        <f>IF(N184=#REF!,1,0)</f>
        <v>#REF!</v>
      </c>
    </row>
    <row r="185" spans="1:19">
      <c r="A185" s="162" t="s">
        <v>4158</v>
      </c>
      <c r="B185" s="162"/>
      <c r="C185" s="162" t="s">
        <v>4159</v>
      </c>
      <c r="D185" s="162" t="s">
        <v>29</v>
      </c>
      <c r="E185" s="162">
        <v>2566</v>
      </c>
      <c r="F185" s="162" t="s">
        <v>1199</v>
      </c>
      <c r="G185" s="162" t="s">
        <v>1204</v>
      </c>
      <c r="H185" s="162" t="s">
        <v>1314</v>
      </c>
      <c r="I185" s="162" t="s">
        <v>59</v>
      </c>
      <c r="J185" s="162" t="str">
        <f>VLOOKUP(I185,'[1]ตัวย่อ(ต่อท้าย)'!$B$2:$C$516,2,FALSE)</f>
        <v>สป.ศธ.</v>
      </c>
      <c r="K185" s="162" t="s">
        <v>48</v>
      </c>
      <c r="L185" s="162" t="s">
        <v>6001</v>
      </c>
      <c r="M185" s="162" t="s">
        <v>4650</v>
      </c>
      <c r="N185" s="170" t="s">
        <v>4651</v>
      </c>
      <c r="O185" s="178" t="s">
        <v>6730</v>
      </c>
      <c r="P185" s="170"/>
      <c r="Q185" s="162" t="s">
        <v>5330</v>
      </c>
      <c r="R185" s="162" t="s">
        <v>2179</v>
      </c>
      <c r="S185" s="154" t="e">
        <f>IF(N185=#REF!,1,0)</f>
        <v>#REF!</v>
      </c>
    </row>
    <row r="186" spans="1:19">
      <c r="A186" s="162" t="s">
        <v>4166</v>
      </c>
      <c r="B186" s="162"/>
      <c r="C186" s="162" t="s">
        <v>4167</v>
      </c>
      <c r="D186" s="162" t="s">
        <v>29</v>
      </c>
      <c r="E186" s="162">
        <v>2566</v>
      </c>
      <c r="F186" s="162" t="s">
        <v>3845</v>
      </c>
      <c r="G186" s="162" t="s">
        <v>1204</v>
      </c>
      <c r="H186" s="162" t="s">
        <v>3504</v>
      </c>
      <c r="I186" s="162" t="s">
        <v>47</v>
      </c>
      <c r="J186" s="162" t="str">
        <f>VLOOKUP(I186,'[1]ตัวย่อ(ต่อท้าย)'!$B$2:$C$516,2,FALSE)</f>
        <v>สพฐ.</v>
      </c>
      <c r="K186" s="162" t="s">
        <v>48</v>
      </c>
      <c r="L186" s="162" t="s">
        <v>6001</v>
      </c>
      <c r="M186" s="162" t="s">
        <v>4650</v>
      </c>
      <c r="N186" s="170" t="s">
        <v>4651</v>
      </c>
      <c r="O186" s="178" t="s">
        <v>6730</v>
      </c>
      <c r="P186" s="170"/>
      <c r="Q186" s="162" t="s">
        <v>5336</v>
      </c>
      <c r="R186" s="162" t="s">
        <v>2179</v>
      </c>
      <c r="S186" s="154" t="e">
        <f>IF(N186=#REF!,1,0)</f>
        <v>#REF!</v>
      </c>
    </row>
    <row r="187" spans="1:19">
      <c r="A187" s="162" t="s">
        <v>4284</v>
      </c>
      <c r="B187" s="162"/>
      <c r="C187" s="162" t="s">
        <v>6023</v>
      </c>
      <c r="D187" s="162" t="s">
        <v>29</v>
      </c>
      <c r="E187" s="162">
        <v>2566</v>
      </c>
      <c r="F187" s="162" t="s">
        <v>3814</v>
      </c>
      <c r="G187" s="162" t="s">
        <v>3661</v>
      </c>
      <c r="H187" s="162" t="s">
        <v>1330</v>
      </c>
      <c r="I187" s="162" t="s">
        <v>47</v>
      </c>
      <c r="J187" s="162" t="str">
        <f>VLOOKUP(I187,'[1]ตัวย่อ(ต่อท้าย)'!$B$2:$C$516,2,FALSE)</f>
        <v>สพฐ.</v>
      </c>
      <c r="K187" s="162" t="s">
        <v>48</v>
      </c>
      <c r="L187" s="162" t="s">
        <v>6001</v>
      </c>
      <c r="M187" s="162" t="s">
        <v>4650</v>
      </c>
      <c r="N187" s="170" t="s">
        <v>4651</v>
      </c>
      <c r="O187" s="178" t="s">
        <v>6730</v>
      </c>
      <c r="P187" s="170"/>
      <c r="Q187" s="162" t="s">
        <v>5427</v>
      </c>
      <c r="R187" s="162" t="s">
        <v>2179</v>
      </c>
      <c r="S187" s="154" t="e">
        <f>IF(N187=#REF!,1,0)</f>
        <v>#REF!</v>
      </c>
    </row>
    <row r="188" spans="1:19">
      <c r="A188" s="162" t="s">
        <v>4326</v>
      </c>
      <c r="B188" s="162"/>
      <c r="C188" s="162" t="s">
        <v>4327</v>
      </c>
      <c r="D188" s="162" t="s">
        <v>29</v>
      </c>
      <c r="E188" s="162">
        <v>2566</v>
      </c>
      <c r="F188" s="162" t="s">
        <v>1199</v>
      </c>
      <c r="G188" s="162" t="s">
        <v>1204</v>
      </c>
      <c r="H188" s="162" t="s">
        <v>329</v>
      </c>
      <c r="I188" s="162" t="s">
        <v>59</v>
      </c>
      <c r="J188" s="162" t="str">
        <f>VLOOKUP(I188,'[1]ตัวย่อ(ต่อท้าย)'!$B$2:$C$516,2,FALSE)</f>
        <v>สป.ศธ.</v>
      </c>
      <c r="K188" s="162" t="s">
        <v>48</v>
      </c>
      <c r="L188" s="162" t="s">
        <v>6001</v>
      </c>
      <c r="M188" s="162" t="s">
        <v>4650</v>
      </c>
      <c r="N188" s="170" t="s">
        <v>4651</v>
      </c>
      <c r="O188" s="178" t="s">
        <v>6730</v>
      </c>
      <c r="P188" s="170"/>
      <c r="Q188" s="162" t="s">
        <v>5468</v>
      </c>
      <c r="R188" s="162" t="s">
        <v>2179</v>
      </c>
      <c r="S188" s="154" t="e">
        <f>IF(N188=#REF!,1,0)</f>
        <v>#REF!</v>
      </c>
    </row>
    <row r="189" spans="1:19">
      <c r="A189" s="162" t="s">
        <v>4363</v>
      </c>
      <c r="B189" s="162"/>
      <c r="C189" s="162" t="s">
        <v>4364</v>
      </c>
      <c r="D189" s="162" t="s">
        <v>29</v>
      </c>
      <c r="E189" s="162">
        <v>2566</v>
      </c>
      <c r="F189" s="162" t="s">
        <v>3661</v>
      </c>
      <c r="G189" s="162" t="s">
        <v>3981</v>
      </c>
      <c r="H189" s="162" t="s">
        <v>4365</v>
      </c>
      <c r="I189" s="162" t="s">
        <v>47</v>
      </c>
      <c r="J189" s="162" t="str">
        <f>VLOOKUP(I189,'[1]ตัวย่อ(ต่อท้าย)'!$B$2:$C$516,2,FALSE)</f>
        <v>สพฐ.</v>
      </c>
      <c r="K189" s="162" t="s">
        <v>48</v>
      </c>
      <c r="L189" s="162" t="s">
        <v>6001</v>
      </c>
      <c r="M189" s="162" t="s">
        <v>4650</v>
      </c>
      <c r="N189" s="170" t="s">
        <v>4651</v>
      </c>
      <c r="O189" s="178" t="s">
        <v>6730</v>
      </c>
      <c r="P189" s="170"/>
      <c r="Q189" s="162" t="s">
        <v>5499</v>
      </c>
      <c r="R189" s="162" t="s">
        <v>2179</v>
      </c>
      <c r="S189" s="154" t="e">
        <f>IF(N189=#REF!,1,0)</f>
        <v>#REF!</v>
      </c>
    </row>
    <row r="190" spans="1:19">
      <c r="A190" s="162" t="s">
        <v>4367</v>
      </c>
      <c r="B190" s="162"/>
      <c r="C190" s="162" t="s">
        <v>6024</v>
      </c>
      <c r="D190" s="162" t="s">
        <v>29</v>
      </c>
      <c r="E190" s="162">
        <v>2566</v>
      </c>
      <c r="F190" s="162" t="s">
        <v>3814</v>
      </c>
      <c r="G190" s="162" t="s">
        <v>3908</v>
      </c>
      <c r="H190" s="162" t="s">
        <v>4369</v>
      </c>
      <c r="I190" s="162" t="s">
        <v>47</v>
      </c>
      <c r="J190" s="162" t="str">
        <f>VLOOKUP(I190,'[1]ตัวย่อ(ต่อท้าย)'!$B$2:$C$516,2,FALSE)</f>
        <v>สพฐ.</v>
      </c>
      <c r="K190" s="162" t="s">
        <v>48</v>
      </c>
      <c r="L190" s="162" t="s">
        <v>6001</v>
      </c>
      <c r="M190" s="162" t="s">
        <v>4650</v>
      </c>
      <c r="N190" s="170" t="s">
        <v>4651</v>
      </c>
      <c r="O190" s="178" t="s">
        <v>6730</v>
      </c>
      <c r="P190" s="170"/>
      <c r="Q190" s="162" t="s">
        <v>5502</v>
      </c>
      <c r="R190" s="162" t="s">
        <v>2179</v>
      </c>
      <c r="S190" s="154" t="e">
        <f>IF(N190=#REF!,1,0)</f>
        <v>#REF!</v>
      </c>
    </row>
    <row r="191" spans="1:19">
      <c r="A191" s="162" t="s">
        <v>4371</v>
      </c>
      <c r="B191" s="162"/>
      <c r="C191" s="162" t="s">
        <v>4372</v>
      </c>
      <c r="D191" s="162" t="s">
        <v>29</v>
      </c>
      <c r="E191" s="162">
        <v>2566</v>
      </c>
      <c r="F191" s="162" t="s">
        <v>3814</v>
      </c>
      <c r="G191" s="162" t="s">
        <v>1204</v>
      </c>
      <c r="H191" s="162" t="s">
        <v>4373</v>
      </c>
      <c r="I191" s="162" t="s">
        <v>47</v>
      </c>
      <c r="J191" s="162" t="str">
        <f>VLOOKUP(I191,'[1]ตัวย่อ(ต่อท้าย)'!$B$2:$C$516,2,FALSE)</f>
        <v>สพฐ.</v>
      </c>
      <c r="K191" s="162" t="s">
        <v>48</v>
      </c>
      <c r="L191" s="162" t="s">
        <v>6001</v>
      </c>
      <c r="M191" s="162" t="s">
        <v>4650</v>
      </c>
      <c r="N191" s="170" t="s">
        <v>4651</v>
      </c>
      <c r="O191" s="178" t="s">
        <v>6730</v>
      </c>
      <c r="P191" s="170"/>
      <c r="Q191" s="162" t="s">
        <v>5507</v>
      </c>
      <c r="R191" s="162" t="s">
        <v>2179</v>
      </c>
      <c r="S191" s="154" t="e">
        <f>IF(N191=#REF!,1,0)</f>
        <v>#REF!</v>
      </c>
    </row>
    <row r="192" spans="1:19">
      <c r="A192" s="162" t="s">
        <v>4381</v>
      </c>
      <c r="B192" s="162"/>
      <c r="C192" s="162" t="s">
        <v>6025</v>
      </c>
      <c r="D192" s="162" t="s">
        <v>29</v>
      </c>
      <c r="E192" s="162">
        <v>2566</v>
      </c>
      <c r="F192" s="162" t="s">
        <v>1199</v>
      </c>
      <c r="G192" s="162" t="s">
        <v>1204</v>
      </c>
      <c r="H192" s="162" t="s">
        <v>1930</v>
      </c>
      <c r="I192" s="162" t="s">
        <v>47</v>
      </c>
      <c r="J192" s="162" t="str">
        <f>VLOOKUP(I192,'[1]ตัวย่อ(ต่อท้าย)'!$B$2:$C$516,2,FALSE)</f>
        <v>สพฐ.</v>
      </c>
      <c r="K192" s="162" t="s">
        <v>48</v>
      </c>
      <c r="L192" s="162" t="s">
        <v>6001</v>
      </c>
      <c r="M192" s="162" t="s">
        <v>4650</v>
      </c>
      <c r="N192" s="170" t="s">
        <v>4651</v>
      </c>
      <c r="O192" s="178" t="s">
        <v>6730</v>
      </c>
      <c r="P192" s="170"/>
      <c r="Q192" s="162" t="s">
        <v>5515</v>
      </c>
      <c r="R192" s="162" t="s">
        <v>2179</v>
      </c>
      <c r="S192" s="154" t="e">
        <f>IF(N192=#REF!,1,0)</f>
        <v>#REF!</v>
      </c>
    </row>
    <row r="193" spans="1:19">
      <c r="A193" s="162" t="s">
        <v>4396</v>
      </c>
      <c r="B193" s="162"/>
      <c r="C193" s="162" t="s">
        <v>4364</v>
      </c>
      <c r="D193" s="162" t="s">
        <v>29</v>
      </c>
      <c r="E193" s="162">
        <v>2566</v>
      </c>
      <c r="F193" s="162" t="s">
        <v>3814</v>
      </c>
      <c r="G193" s="162" t="s">
        <v>3661</v>
      </c>
      <c r="H193" s="162" t="s">
        <v>2137</v>
      </c>
      <c r="I193" s="162" t="s">
        <v>47</v>
      </c>
      <c r="J193" s="162" t="str">
        <f>VLOOKUP(I193,'[1]ตัวย่อ(ต่อท้าย)'!$B$2:$C$516,2,FALSE)</f>
        <v>สพฐ.</v>
      </c>
      <c r="K193" s="162" t="s">
        <v>48</v>
      </c>
      <c r="L193" s="162" t="s">
        <v>6001</v>
      </c>
      <c r="M193" s="162" t="s">
        <v>4650</v>
      </c>
      <c r="N193" s="170" t="s">
        <v>4651</v>
      </c>
      <c r="O193" s="178" t="s">
        <v>6730</v>
      </c>
      <c r="P193" s="170"/>
      <c r="Q193" s="162" t="s">
        <v>5527</v>
      </c>
      <c r="R193" s="162" t="s">
        <v>2179</v>
      </c>
      <c r="S193" s="154" t="e">
        <f>IF(N193=#REF!,1,0)</f>
        <v>#REF!</v>
      </c>
    </row>
    <row r="194" spans="1:19">
      <c r="A194" s="162" t="s">
        <v>4019</v>
      </c>
      <c r="B194" s="162"/>
      <c r="C194" s="162" t="s">
        <v>4020</v>
      </c>
      <c r="D194" s="162" t="s">
        <v>29</v>
      </c>
      <c r="E194" s="162">
        <v>2566</v>
      </c>
      <c r="F194" s="162" t="s">
        <v>3845</v>
      </c>
      <c r="G194" s="162" t="s">
        <v>4021</v>
      </c>
      <c r="H194" s="162" t="s">
        <v>2148</v>
      </c>
      <c r="I194" s="162" t="s">
        <v>47</v>
      </c>
      <c r="J194" s="162" t="str">
        <f>VLOOKUP(I194,'[1]ตัวย่อ(ต่อท้าย)'!$B$2:$C$516,2,FALSE)</f>
        <v>สพฐ.</v>
      </c>
      <c r="K194" s="162" t="s">
        <v>48</v>
      </c>
      <c r="L194" s="162" t="s">
        <v>6001</v>
      </c>
      <c r="M194" s="162" t="s">
        <v>4650</v>
      </c>
      <c r="N194" s="170" t="s">
        <v>4651</v>
      </c>
      <c r="O194" s="178" t="s">
        <v>6730</v>
      </c>
      <c r="P194" s="170"/>
      <c r="Q194" s="162" t="s">
        <v>5199</v>
      </c>
      <c r="R194" s="162" t="s">
        <v>2179</v>
      </c>
      <c r="S194" s="154" t="e">
        <f>IF(N194=#REF!,1,0)</f>
        <v>#REF!</v>
      </c>
    </row>
    <row r="195" spans="1:19">
      <c r="A195" s="162" t="s">
        <v>4023</v>
      </c>
      <c r="B195" s="162"/>
      <c r="C195" s="162" t="s">
        <v>4024</v>
      </c>
      <c r="D195" s="162" t="s">
        <v>29</v>
      </c>
      <c r="E195" s="162">
        <v>2566</v>
      </c>
      <c r="F195" s="162" t="s">
        <v>1199</v>
      </c>
      <c r="G195" s="162" t="s">
        <v>1204</v>
      </c>
      <c r="H195" s="162" t="s">
        <v>689</v>
      </c>
      <c r="I195" s="162" t="s">
        <v>59</v>
      </c>
      <c r="J195" s="162" t="str">
        <f>VLOOKUP(I195,'[1]ตัวย่อ(ต่อท้าย)'!$B$2:$C$516,2,FALSE)</f>
        <v>สป.ศธ.</v>
      </c>
      <c r="K195" s="162" t="s">
        <v>48</v>
      </c>
      <c r="L195" s="162" t="s">
        <v>6001</v>
      </c>
      <c r="M195" s="162" t="s">
        <v>4650</v>
      </c>
      <c r="N195" s="170" t="s">
        <v>4651</v>
      </c>
      <c r="O195" s="178" t="s">
        <v>6730</v>
      </c>
      <c r="P195" s="170"/>
      <c r="Q195" s="162" t="s">
        <v>5203</v>
      </c>
      <c r="R195" s="162" t="s">
        <v>2179</v>
      </c>
      <c r="S195" s="154" t="e">
        <f>IF(N195=#REF!,1,0)</f>
        <v>#REF!</v>
      </c>
    </row>
    <row r="196" spans="1:19">
      <c r="A196" s="162" t="s">
        <v>4056</v>
      </c>
      <c r="B196" s="162"/>
      <c r="C196" s="162" t="s">
        <v>4057</v>
      </c>
      <c r="D196" s="162" t="s">
        <v>29</v>
      </c>
      <c r="E196" s="162">
        <v>2566</v>
      </c>
      <c r="F196" s="162" t="s">
        <v>3981</v>
      </c>
      <c r="G196" s="162" t="s">
        <v>1204</v>
      </c>
      <c r="H196" s="162" t="s">
        <v>108</v>
      </c>
      <c r="I196" s="162" t="s">
        <v>59</v>
      </c>
      <c r="J196" s="162" t="str">
        <f>VLOOKUP(I196,'[1]ตัวย่อ(ต่อท้าย)'!$B$2:$C$516,2,FALSE)</f>
        <v>สป.ศธ.</v>
      </c>
      <c r="K196" s="162" t="s">
        <v>48</v>
      </c>
      <c r="L196" s="162" t="s">
        <v>6001</v>
      </c>
      <c r="M196" s="162" t="s">
        <v>4650</v>
      </c>
      <c r="N196" s="170" t="s">
        <v>4651</v>
      </c>
      <c r="O196" s="178" t="s">
        <v>6730</v>
      </c>
      <c r="P196" s="170"/>
      <c r="Q196" s="162" t="s">
        <v>5229</v>
      </c>
      <c r="R196" s="162" t="s">
        <v>2179</v>
      </c>
      <c r="S196" s="154" t="e">
        <f>IF(N196=#REF!,1,0)</f>
        <v>#REF!</v>
      </c>
    </row>
    <row r="197" spans="1:19">
      <c r="A197" s="162" t="s">
        <v>4072</v>
      </c>
      <c r="B197" s="162"/>
      <c r="C197" s="162" t="s">
        <v>4073</v>
      </c>
      <c r="D197" s="162" t="s">
        <v>29</v>
      </c>
      <c r="E197" s="162">
        <v>2566</v>
      </c>
      <c r="F197" s="162" t="s">
        <v>1199</v>
      </c>
      <c r="G197" s="162" t="s">
        <v>3908</v>
      </c>
      <c r="H197" s="162" t="s">
        <v>4074</v>
      </c>
      <c r="I197" s="162" t="s">
        <v>47</v>
      </c>
      <c r="J197" s="162" t="str">
        <f>VLOOKUP(I197,'[1]ตัวย่อ(ต่อท้าย)'!$B$2:$C$516,2,FALSE)</f>
        <v>สพฐ.</v>
      </c>
      <c r="K197" s="162" t="s">
        <v>48</v>
      </c>
      <c r="L197" s="162" t="s">
        <v>6001</v>
      </c>
      <c r="M197" s="162" t="s">
        <v>4650</v>
      </c>
      <c r="N197" s="170" t="s">
        <v>4651</v>
      </c>
      <c r="O197" s="178" t="s">
        <v>6730</v>
      </c>
      <c r="P197" s="170"/>
      <c r="Q197" s="162" t="s">
        <v>5256</v>
      </c>
      <c r="R197" s="162" t="s">
        <v>2179</v>
      </c>
      <c r="S197" s="154" t="e">
        <f>IF(N197=#REF!,1,0)</f>
        <v>#REF!</v>
      </c>
    </row>
    <row r="198" spans="1:19">
      <c r="A198" s="162" t="s">
        <v>4076</v>
      </c>
      <c r="B198" s="162"/>
      <c r="C198" s="162" t="s">
        <v>6026</v>
      </c>
      <c r="D198" s="162" t="s">
        <v>29</v>
      </c>
      <c r="E198" s="162">
        <v>2566</v>
      </c>
      <c r="F198" s="162" t="s">
        <v>1199</v>
      </c>
      <c r="G198" s="162" t="s">
        <v>1204</v>
      </c>
      <c r="H198" s="162" t="s">
        <v>4078</v>
      </c>
      <c r="I198" s="162" t="s">
        <v>47</v>
      </c>
      <c r="J198" s="162" t="str">
        <f>VLOOKUP(I198,'[1]ตัวย่อ(ต่อท้าย)'!$B$2:$C$516,2,FALSE)</f>
        <v>สพฐ.</v>
      </c>
      <c r="K198" s="162" t="s">
        <v>48</v>
      </c>
      <c r="L198" s="162" t="s">
        <v>6001</v>
      </c>
      <c r="M198" s="162" t="s">
        <v>4650</v>
      </c>
      <c r="N198" s="170" t="s">
        <v>4651</v>
      </c>
      <c r="O198" s="178" t="s">
        <v>6730</v>
      </c>
      <c r="P198" s="170"/>
      <c r="Q198" s="162" t="s">
        <v>5259</v>
      </c>
      <c r="R198" s="162" t="s">
        <v>2179</v>
      </c>
      <c r="S198" s="154" t="e">
        <f>IF(N198=#REF!,1,0)</f>
        <v>#REF!</v>
      </c>
    </row>
    <row r="199" spans="1:19">
      <c r="A199" s="162" t="s">
        <v>4141</v>
      </c>
      <c r="B199" s="162"/>
      <c r="C199" s="162" t="s">
        <v>6027</v>
      </c>
      <c r="D199" s="162" t="s">
        <v>29</v>
      </c>
      <c r="E199" s="162">
        <v>2566</v>
      </c>
      <c r="F199" s="162" t="s">
        <v>3814</v>
      </c>
      <c r="G199" s="162" t="s">
        <v>1204</v>
      </c>
      <c r="H199" s="162" t="s">
        <v>4142</v>
      </c>
      <c r="I199" s="162" t="s">
        <v>47</v>
      </c>
      <c r="J199" s="162" t="str">
        <f>VLOOKUP(I199,'[1]ตัวย่อ(ต่อท้าย)'!$B$2:$C$516,2,FALSE)</f>
        <v>สพฐ.</v>
      </c>
      <c r="K199" s="162" t="s">
        <v>48</v>
      </c>
      <c r="L199" s="162" t="s">
        <v>6001</v>
      </c>
      <c r="M199" s="162" t="s">
        <v>4650</v>
      </c>
      <c r="N199" s="170" t="s">
        <v>4651</v>
      </c>
      <c r="O199" s="178" t="s">
        <v>6730</v>
      </c>
      <c r="P199" s="170"/>
      <c r="Q199" s="162" t="s">
        <v>5317</v>
      </c>
      <c r="R199" s="162" t="s">
        <v>2179</v>
      </c>
      <c r="S199" s="154" t="e">
        <f>IF(N199=#REF!,1,0)</f>
        <v>#REF!</v>
      </c>
    </row>
    <row r="200" spans="1:19">
      <c r="A200" s="162" t="s">
        <v>4147</v>
      </c>
      <c r="B200" s="162"/>
      <c r="C200" s="162" t="s">
        <v>6028</v>
      </c>
      <c r="D200" s="162" t="s">
        <v>29</v>
      </c>
      <c r="E200" s="162">
        <v>2566</v>
      </c>
      <c r="F200" s="162" t="s">
        <v>1199</v>
      </c>
      <c r="G200" s="162" t="s">
        <v>1204</v>
      </c>
      <c r="H200" s="162" t="s">
        <v>4149</v>
      </c>
      <c r="I200" s="162" t="s">
        <v>47</v>
      </c>
      <c r="J200" s="162" t="str">
        <f>VLOOKUP(I200,'[1]ตัวย่อ(ต่อท้าย)'!$B$2:$C$516,2,FALSE)</f>
        <v>สพฐ.</v>
      </c>
      <c r="K200" s="162" t="s">
        <v>48</v>
      </c>
      <c r="L200" s="162" t="s">
        <v>6001</v>
      </c>
      <c r="M200" s="162" t="s">
        <v>4650</v>
      </c>
      <c r="N200" s="170" t="s">
        <v>4651</v>
      </c>
      <c r="O200" s="178" t="s">
        <v>6730</v>
      </c>
      <c r="P200" s="170"/>
      <c r="Q200" s="162" t="s">
        <v>5322</v>
      </c>
      <c r="R200" s="162" t="s">
        <v>2179</v>
      </c>
      <c r="S200" s="154" t="e">
        <f>IF(N200=#REF!,1,0)</f>
        <v>#REF!</v>
      </c>
    </row>
    <row r="201" spans="1:19">
      <c r="A201" s="162" t="s">
        <v>4151</v>
      </c>
      <c r="B201" s="162"/>
      <c r="C201" s="162" t="s">
        <v>6029</v>
      </c>
      <c r="D201" s="162" t="s">
        <v>29</v>
      </c>
      <c r="E201" s="162">
        <v>2566</v>
      </c>
      <c r="F201" s="162" t="s">
        <v>3661</v>
      </c>
      <c r="G201" s="162" t="s">
        <v>3981</v>
      </c>
      <c r="H201" s="162" t="s">
        <v>1996</v>
      </c>
      <c r="I201" s="162" t="s">
        <v>47</v>
      </c>
      <c r="J201" s="162" t="str">
        <f>VLOOKUP(I201,'[1]ตัวย่อ(ต่อท้าย)'!$B$2:$C$516,2,FALSE)</f>
        <v>สพฐ.</v>
      </c>
      <c r="K201" s="162" t="s">
        <v>48</v>
      </c>
      <c r="L201" s="162" t="s">
        <v>6001</v>
      </c>
      <c r="M201" s="162" t="s">
        <v>4679</v>
      </c>
      <c r="N201" s="170" t="s">
        <v>6030</v>
      </c>
      <c r="O201" s="178" t="s">
        <v>6730</v>
      </c>
      <c r="P201" s="170"/>
      <c r="Q201" s="162" t="s">
        <v>5324</v>
      </c>
      <c r="R201" s="162" t="s">
        <v>2227</v>
      </c>
      <c r="S201" s="154" t="e">
        <f>IF(N201=#REF!,1,0)</f>
        <v>#REF!</v>
      </c>
    </row>
    <row r="202" spans="1:19">
      <c r="A202" s="162" t="s">
        <v>4245</v>
      </c>
      <c r="B202" s="162"/>
      <c r="C202" s="162" t="s">
        <v>4246</v>
      </c>
      <c r="D202" s="162" t="s">
        <v>29</v>
      </c>
      <c r="E202" s="162">
        <v>2566</v>
      </c>
      <c r="F202" s="162" t="s">
        <v>3110</v>
      </c>
      <c r="G202" s="162" t="s">
        <v>1204</v>
      </c>
      <c r="H202" s="162" t="s">
        <v>1330</v>
      </c>
      <c r="I202" s="162" t="s">
        <v>47</v>
      </c>
      <c r="J202" s="162" t="str">
        <f>VLOOKUP(I202,'[1]ตัวย่อ(ต่อท้าย)'!$B$2:$C$516,2,FALSE)</f>
        <v>สพฐ.</v>
      </c>
      <c r="K202" s="162" t="s">
        <v>48</v>
      </c>
      <c r="L202" s="162" t="s">
        <v>6001</v>
      </c>
      <c r="M202" s="162" t="s">
        <v>4650</v>
      </c>
      <c r="N202" s="170" t="s">
        <v>4651</v>
      </c>
      <c r="O202" s="178" t="s">
        <v>6730</v>
      </c>
      <c r="P202" s="170"/>
      <c r="Q202" s="162" t="s">
        <v>5398</v>
      </c>
      <c r="R202" s="162" t="s">
        <v>2179</v>
      </c>
      <c r="S202" s="154" t="e">
        <f>IF(N202=#REF!,1,0)</f>
        <v>#REF!</v>
      </c>
    </row>
    <row r="203" spans="1:19">
      <c r="A203" s="162" t="s">
        <v>4278</v>
      </c>
      <c r="B203" s="162"/>
      <c r="C203" s="162" t="s">
        <v>4279</v>
      </c>
      <c r="D203" s="162" t="s">
        <v>29</v>
      </c>
      <c r="E203" s="162">
        <v>2566</v>
      </c>
      <c r="F203" s="162" t="s">
        <v>3814</v>
      </c>
      <c r="G203" s="162" t="s">
        <v>3908</v>
      </c>
      <c r="H203" s="162" t="s">
        <v>1244</v>
      </c>
      <c r="I203" s="162" t="s">
        <v>47</v>
      </c>
      <c r="J203" s="162" t="str">
        <f>VLOOKUP(I203,'[1]ตัวย่อ(ต่อท้าย)'!$B$2:$C$516,2,FALSE)</f>
        <v>สพฐ.</v>
      </c>
      <c r="K203" s="162" t="s">
        <v>48</v>
      </c>
      <c r="L203" s="162" t="s">
        <v>6001</v>
      </c>
      <c r="M203" s="162" t="s">
        <v>4650</v>
      </c>
      <c r="N203" s="170" t="s">
        <v>4651</v>
      </c>
      <c r="O203" s="178" t="s">
        <v>6730</v>
      </c>
      <c r="P203" s="170"/>
      <c r="Q203" s="162" t="s">
        <v>5423</v>
      </c>
      <c r="R203" s="162" t="s">
        <v>2179</v>
      </c>
      <c r="S203" s="154" t="e">
        <f>IF(N203=#REF!,1,0)</f>
        <v>#REF!</v>
      </c>
    </row>
    <row r="204" spans="1:19">
      <c r="A204" s="162" t="s">
        <v>4281</v>
      </c>
      <c r="B204" s="162"/>
      <c r="C204" s="162" t="s">
        <v>4282</v>
      </c>
      <c r="D204" s="162" t="s">
        <v>29</v>
      </c>
      <c r="E204" s="162">
        <v>2566</v>
      </c>
      <c r="F204" s="162" t="s">
        <v>3845</v>
      </c>
      <c r="G204" s="162" t="s">
        <v>1204</v>
      </c>
      <c r="H204" s="162" t="s">
        <v>2005</v>
      </c>
      <c r="I204" s="162" t="s">
        <v>47</v>
      </c>
      <c r="J204" s="162" t="str">
        <f>VLOOKUP(I204,'[1]ตัวย่อ(ต่อท้าย)'!$B$2:$C$516,2,FALSE)</f>
        <v>สพฐ.</v>
      </c>
      <c r="K204" s="162" t="s">
        <v>48</v>
      </c>
      <c r="L204" s="162" t="s">
        <v>6001</v>
      </c>
      <c r="M204" s="162" t="s">
        <v>4650</v>
      </c>
      <c r="N204" s="170" t="s">
        <v>4651</v>
      </c>
      <c r="O204" s="178" t="s">
        <v>6730</v>
      </c>
      <c r="P204" s="170"/>
      <c r="Q204" s="162" t="s">
        <v>5425</v>
      </c>
      <c r="R204" s="162" t="s">
        <v>2179</v>
      </c>
      <c r="S204" s="154" t="e">
        <f>IF(N204=#REF!,1,0)</f>
        <v>#REF!</v>
      </c>
    </row>
    <row r="205" spans="1:19">
      <c r="A205" s="162" t="s">
        <v>4334</v>
      </c>
      <c r="B205" s="162"/>
      <c r="C205" s="162" t="s">
        <v>2069</v>
      </c>
      <c r="D205" s="162" t="s">
        <v>29</v>
      </c>
      <c r="E205" s="162">
        <v>2566</v>
      </c>
      <c r="F205" s="162" t="s">
        <v>1199</v>
      </c>
      <c r="G205" s="162" t="s">
        <v>1204</v>
      </c>
      <c r="H205" s="162" t="s">
        <v>2023</v>
      </c>
      <c r="I205" s="162" t="s">
        <v>47</v>
      </c>
      <c r="J205" s="162" t="str">
        <f>VLOOKUP(I205,'[1]ตัวย่อ(ต่อท้าย)'!$B$2:$C$516,2,FALSE)</f>
        <v>สพฐ.</v>
      </c>
      <c r="K205" s="162" t="s">
        <v>48</v>
      </c>
      <c r="L205" s="162" t="s">
        <v>6001</v>
      </c>
      <c r="M205" s="162" t="s">
        <v>4650</v>
      </c>
      <c r="N205" s="170" t="s">
        <v>4651</v>
      </c>
      <c r="O205" s="178" t="s">
        <v>6730</v>
      </c>
      <c r="P205" s="170"/>
      <c r="Q205" s="162" t="s">
        <v>5476</v>
      </c>
      <c r="R205" s="162" t="s">
        <v>2179</v>
      </c>
      <c r="S205" s="154" t="e">
        <f>IF(N205=#REF!,1,0)</f>
        <v>#REF!</v>
      </c>
    </row>
    <row r="206" spans="1:19">
      <c r="A206" s="162" t="s">
        <v>4353</v>
      </c>
      <c r="B206" s="162"/>
      <c r="C206" s="162" t="s">
        <v>3932</v>
      </c>
      <c r="D206" s="162" t="s">
        <v>29</v>
      </c>
      <c r="E206" s="162">
        <v>2566</v>
      </c>
      <c r="F206" s="162" t="s">
        <v>1199</v>
      </c>
      <c r="G206" s="162" t="s">
        <v>1204</v>
      </c>
      <c r="H206" s="162" t="s">
        <v>1503</v>
      </c>
      <c r="I206" s="162" t="s">
        <v>47</v>
      </c>
      <c r="J206" s="162" t="str">
        <f>VLOOKUP(I206,'[1]ตัวย่อ(ต่อท้าย)'!$B$2:$C$516,2,FALSE)</f>
        <v>สพฐ.</v>
      </c>
      <c r="K206" s="162" t="s">
        <v>48</v>
      </c>
      <c r="L206" s="162" t="s">
        <v>6001</v>
      </c>
      <c r="M206" s="162" t="s">
        <v>4650</v>
      </c>
      <c r="N206" s="170" t="s">
        <v>4651</v>
      </c>
      <c r="O206" s="178" t="s">
        <v>6730</v>
      </c>
      <c r="P206" s="170"/>
      <c r="Q206" s="162" t="s">
        <v>5490</v>
      </c>
      <c r="R206" s="162" t="s">
        <v>2179</v>
      </c>
      <c r="S206" s="154" t="e">
        <f>IF(N206=#REF!,1,0)</f>
        <v>#REF!</v>
      </c>
    </row>
    <row r="207" spans="1:19">
      <c r="A207" s="162" t="s">
        <v>4358</v>
      </c>
      <c r="B207" s="162"/>
      <c r="C207" s="162" t="s">
        <v>2321</v>
      </c>
      <c r="D207" s="162" t="s">
        <v>29</v>
      </c>
      <c r="E207" s="162">
        <v>2566</v>
      </c>
      <c r="F207" s="162" t="s">
        <v>3814</v>
      </c>
      <c r="G207" s="162" t="s">
        <v>3908</v>
      </c>
      <c r="H207" s="162" t="s">
        <v>2323</v>
      </c>
      <c r="I207" s="162" t="s">
        <v>47</v>
      </c>
      <c r="J207" s="162" t="str">
        <f>VLOOKUP(I207,'[1]ตัวย่อ(ต่อท้าย)'!$B$2:$C$516,2,FALSE)</f>
        <v>สพฐ.</v>
      </c>
      <c r="K207" s="162" t="s">
        <v>48</v>
      </c>
      <c r="L207" s="162" t="s">
        <v>6001</v>
      </c>
      <c r="M207" s="162" t="s">
        <v>4650</v>
      </c>
      <c r="N207" s="170" t="s">
        <v>4651</v>
      </c>
      <c r="O207" s="178" t="s">
        <v>6730</v>
      </c>
      <c r="P207" s="170"/>
      <c r="Q207" s="162" t="s">
        <v>5494</v>
      </c>
      <c r="R207" s="162" t="s">
        <v>2179</v>
      </c>
      <c r="S207" s="154" t="e">
        <f>IF(N207=#REF!,1,0)</f>
        <v>#REF!</v>
      </c>
    </row>
    <row r="208" spans="1:19">
      <c r="A208" s="162" t="s">
        <v>4378</v>
      </c>
      <c r="B208" s="162"/>
      <c r="C208" s="162" t="s">
        <v>4379</v>
      </c>
      <c r="D208" s="162" t="s">
        <v>29</v>
      </c>
      <c r="E208" s="162">
        <v>2566</v>
      </c>
      <c r="F208" s="162" t="s">
        <v>3981</v>
      </c>
      <c r="G208" s="162" t="s">
        <v>1204</v>
      </c>
      <c r="H208" s="162" t="s">
        <v>2137</v>
      </c>
      <c r="I208" s="162" t="s">
        <v>47</v>
      </c>
      <c r="J208" s="162" t="str">
        <f>VLOOKUP(I208,'[1]ตัวย่อ(ต่อท้าย)'!$B$2:$C$516,2,FALSE)</f>
        <v>สพฐ.</v>
      </c>
      <c r="K208" s="162" t="s">
        <v>48</v>
      </c>
      <c r="L208" s="162" t="s">
        <v>6001</v>
      </c>
      <c r="M208" s="162" t="s">
        <v>4650</v>
      </c>
      <c r="N208" s="170" t="s">
        <v>4651</v>
      </c>
      <c r="O208" s="178" t="s">
        <v>6730</v>
      </c>
      <c r="P208" s="170"/>
      <c r="Q208" s="162" t="s">
        <v>5511</v>
      </c>
      <c r="R208" s="162" t="s">
        <v>2179</v>
      </c>
      <c r="S208" s="154" t="e">
        <f>IF(N208=#REF!,1,0)</f>
        <v>#REF!</v>
      </c>
    </row>
    <row r="209" spans="1:19">
      <c r="A209" s="162" t="s">
        <v>4390</v>
      </c>
      <c r="B209" s="162"/>
      <c r="C209" s="162" t="s">
        <v>167</v>
      </c>
      <c r="D209" s="162" t="s">
        <v>29</v>
      </c>
      <c r="E209" s="162">
        <v>2566</v>
      </c>
      <c r="F209" s="162" t="s">
        <v>1199</v>
      </c>
      <c r="G209" s="162" t="s">
        <v>3661</v>
      </c>
      <c r="H209" s="162" t="s">
        <v>4391</v>
      </c>
      <c r="I209" s="162" t="s">
        <v>47</v>
      </c>
      <c r="J209" s="162" t="str">
        <f>VLOOKUP(I209,'[1]ตัวย่อ(ต่อท้าย)'!$B$2:$C$516,2,FALSE)</f>
        <v>สพฐ.</v>
      </c>
      <c r="K209" s="162" t="s">
        <v>48</v>
      </c>
      <c r="L209" s="162" t="s">
        <v>6001</v>
      </c>
      <c r="M209" s="162" t="s">
        <v>4679</v>
      </c>
      <c r="N209" s="170" t="s">
        <v>4680</v>
      </c>
      <c r="O209" s="178" t="s">
        <v>6730</v>
      </c>
      <c r="P209" s="170"/>
      <c r="Q209" s="162" t="s">
        <v>5523</v>
      </c>
      <c r="R209" s="162" t="s">
        <v>5242</v>
      </c>
      <c r="S209" s="154" t="e">
        <f>IF(N209=#REF!,1,0)</f>
        <v>#REF!</v>
      </c>
    </row>
    <row r="210" spans="1:19">
      <c r="A210" s="162" t="s">
        <v>4467</v>
      </c>
      <c r="B210" s="162"/>
      <c r="C210" s="162" t="s">
        <v>4468</v>
      </c>
      <c r="D210" s="162" t="s">
        <v>29</v>
      </c>
      <c r="E210" s="162">
        <v>2566</v>
      </c>
      <c r="F210" s="162" t="s">
        <v>3814</v>
      </c>
      <c r="G210" s="162" t="s">
        <v>1204</v>
      </c>
      <c r="H210" s="162" t="s">
        <v>1977</v>
      </c>
      <c r="I210" s="162" t="s">
        <v>47</v>
      </c>
      <c r="J210" s="162" t="str">
        <f>VLOOKUP(I210,'[1]ตัวย่อ(ต่อท้าย)'!$B$2:$C$516,2,FALSE)</f>
        <v>สพฐ.</v>
      </c>
      <c r="K210" s="162" t="s">
        <v>48</v>
      </c>
      <c r="L210" s="162" t="s">
        <v>6001</v>
      </c>
      <c r="M210" s="162" t="s">
        <v>4650</v>
      </c>
      <c r="N210" s="170" t="s">
        <v>4651</v>
      </c>
      <c r="O210" s="178" t="s">
        <v>6730</v>
      </c>
      <c r="P210" s="170"/>
      <c r="Q210" s="162" t="s">
        <v>5584</v>
      </c>
      <c r="R210" s="162" t="s">
        <v>2179</v>
      </c>
      <c r="S210" s="154" t="e">
        <f>IF(N210=#REF!,1,0)</f>
        <v>#REF!</v>
      </c>
    </row>
    <row r="211" spans="1:19">
      <c r="A211" s="162" t="s">
        <v>4566</v>
      </c>
      <c r="B211" s="162"/>
      <c r="C211" s="162" t="s">
        <v>4567</v>
      </c>
      <c r="D211" s="162" t="s">
        <v>29</v>
      </c>
      <c r="E211" s="162">
        <v>2566</v>
      </c>
      <c r="F211" s="162" t="s">
        <v>1204</v>
      </c>
      <c r="G211" s="162" t="s">
        <v>1204</v>
      </c>
      <c r="H211" s="162" t="s">
        <v>3154</v>
      </c>
      <c r="I211" s="162" t="s">
        <v>47</v>
      </c>
      <c r="J211" s="162" t="str">
        <f>VLOOKUP(I211,'[1]ตัวย่อ(ต่อท้าย)'!$B$2:$C$516,2,FALSE)</f>
        <v>สพฐ.</v>
      </c>
      <c r="K211" s="162" t="s">
        <v>48</v>
      </c>
      <c r="L211" s="162" t="s">
        <v>6001</v>
      </c>
      <c r="M211" s="162" t="s">
        <v>4650</v>
      </c>
      <c r="N211" s="170" t="s">
        <v>4651</v>
      </c>
      <c r="O211" s="178" t="s">
        <v>6730</v>
      </c>
      <c r="P211" s="170"/>
      <c r="Q211" s="162" t="s">
        <v>5669</v>
      </c>
      <c r="R211" s="162" t="s">
        <v>2179</v>
      </c>
      <c r="S211" s="154" t="e">
        <f>IF(N211=#REF!,1,0)</f>
        <v>#REF!</v>
      </c>
    </row>
    <row r="212" spans="1:19">
      <c r="A212" s="162" t="s">
        <v>4572</v>
      </c>
      <c r="B212" s="162"/>
      <c r="C212" s="162" t="s">
        <v>4573</v>
      </c>
      <c r="D212" s="162" t="s">
        <v>29</v>
      </c>
      <c r="E212" s="162">
        <v>2566</v>
      </c>
      <c r="F212" s="162" t="s">
        <v>4021</v>
      </c>
      <c r="G212" s="162" t="s">
        <v>1204</v>
      </c>
      <c r="H212" s="162" t="s">
        <v>2034</v>
      </c>
      <c r="I212" s="162" t="s">
        <v>47</v>
      </c>
      <c r="J212" s="162" t="str">
        <f>VLOOKUP(I212,'[1]ตัวย่อ(ต่อท้าย)'!$B$2:$C$516,2,FALSE)</f>
        <v>สพฐ.</v>
      </c>
      <c r="K212" s="162" t="s">
        <v>48</v>
      </c>
      <c r="L212" s="162" t="s">
        <v>6001</v>
      </c>
      <c r="M212" s="162" t="s">
        <v>4650</v>
      </c>
      <c r="N212" s="170" t="s">
        <v>4651</v>
      </c>
      <c r="O212" s="178" t="s">
        <v>6730</v>
      </c>
      <c r="P212" s="170"/>
      <c r="Q212" s="162" t="s">
        <v>5674</v>
      </c>
      <c r="R212" s="162" t="s">
        <v>2179</v>
      </c>
      <c r="S212" s="154" t="e">
        <f>IF(N212=#REF!,1,0)</f>
        <v>#REF!</v>
      </c>
    </row>
    <row r="213" spans="1:19">
      <c r="A213" s="162" t="s">
        <v>3966</v>
      </c>
      <c r="B213" s="162"/>
      <c r="C213" s="162" t="s">
        <v>3967</v>
      </c>
      <c r="D213" s="162" t="s">
        <v>29</v>
      </c>
      <c r="E213" s="162">
        <v>2566</v>
      </c>
      <c r="F213" s="162" t="s">
        <v>1199</v>
      </c>
      <c r="G213" s="162" t="s">
        <v>1204</v>
      </c>
      <c r="H213" s="162" t="s">
        <v>1271</v>
      </c>
      <c r="I213" s="162" t="s">
        <v>47</v>
      </c>
      <c r="J213" s="162" t="str">
        <f>VLOOKUP(I213,'[1]ตัวย่อ(ต่อท้าย)'!$B$2:$C$516,2,FALSE)</f>
        <v>สพฐ.</v>
      </c>
      <c r="K213" s="162" t="s">
        <v>48</v>
      </c>
      <c r="L213" s="162" t="s">
        <v>6001</v>
      </c>
      <c r="M213" s="162" t="s">
        <v>4650</v>
      </c>
      <c r="N213" s="170" t="s">
        <v>4651</v>
      </c>
      <c r="O213" s="178" t="s">
        <v>6730</v>
      </c>
      <c r="P213" s="170"/>
      <c r="Q213" s="162" t="s">
        <v>5159</v>
      </c>
      <c r="R213" s="162" t="s">
        <v>2179</v>
      </c>
      <c r="S213" s="154" t="e">
        <f>IF(N213=#REF!,1,0)</f>
        <v>#REF!</v>
      </c>
    </row>
    <row r="214" spans="1:19">
      <c r="A214" s="162" t="s">
        <v>4026</v>
      </c>
      <c r="B214" s="162"/>
      <c r="C214" s="162" t="s">
        <v>4027</v>
      </c>
      <c r="D214" s="162" t="s">
        <v>29</v>
      </c>
      <c r="E214" s="162">
        <v>2566</v>
      </c>
      <c r="F214" s="162" t="s">
        <v>3814</v>
      </c>
      <c r="G214" s="162" t="s">
        <v>3814</v>
      </c>
      <c r="H214" s="162" t="s">
        <v>689</v>
      </c>
      <c r="I214" s="162" t="s">
        <v>59</v>
      </c>
      <c r="J214" s="162" t="str">
        <f>VLOOKUP(I214,'[1]ตัวย่อ(ต่อท้าย)'!$B$2:$C$516,2,FALSE)</f>
        <v>สป.ศธ.</v>
      </c>
      <c r="K214" s="162" t="s">
        <v>48</v>
      </c>
      <c r="L214" s="162" t="s">
        <v>6001</v>
      </c>
      <c r="M214" s="162" t="s">
        <v>4650</v>
      </c>
      <c r="N214" s="170" t="s">
        <v>4651</v>
      </c>
      <c r="O214" s="178" t="s">
        <v>6730</v>
      </c>
      <c r="P214" s="170"/>
      <c r="Q214" s="162" t="s">
        <v>5205</v>
      </c>
      <c r="R214" s="162" t="s">
        <v>2179</v>
      </c>
      <c r="S214" s="154" t="e">
        <f>IF(N214=#REF!,1,0)</f>
        <v>#REF!</v>
      </c>
    </row>
    <row r="215" spans="1:19">
      <c r="A215" s="162" t="s">
        <v>4069</v>
      </c>
      <c r="B215" s="162"/>
      <c r="C215" s="162" t="s">
        <v>4070</v>
      </c>
      <c r="D215" s="162" t="s">
        <v>29</v>
      </c>
      <c r="E215" s="162">
        <v>2566</v>
      </c>
      <c r="F215" s="162" t="s">
        <v>1199</v>
      </c>
      <c r="G215" s="162" t="s">
        <v>1204</v>
      </c>
      <c r="H215" s="162" t="s">
        <v>805</v>
      </c>
      <c r="I215" s="162" t="s">
        <v>59</v>
      </c>
      <c r="J215" s="162" t="str">
        <f>VLOOKUP(I215,'[1]ตัวย่อ(ต่อท้าย)'!$B$2:$C$516,2,FALSE)</f>
        <v>สป.ศธ.</v>
      </c>
      <c r="K215" s="162" t="s">
        <v>48</v>
      </c>
      <c r="L215" s="162" t="s">
        <v>6001</v>
      </c>
      <c r="M215" s="162" t="s">
        <v>4650</v>
      </c>
      <c r="N215" s="170" t="s">
        <v>4651</v>
      </c>
      <c r="O215" s="178" t="s">
        <v>6730</v>
      </c>
      <c r="P215" s="170"/>
      <c r="Q215" s="162" t="s">
        <v>5253</v>
      </c>
      <c r="R215" s="162" t="s">
        <v>2179</v>
      </c>
      <c r="S215" s="154" t="e">
        <f>IF(N215=#REF!,1,0)</f>
        <v>#REF!</v>
      </c>
    </row>
    <row r="216" spans="1:19">
      <c r="A216" s="162" t="s">
        <v>4083</v>
      </c>
      <c r="B216" s="162"/>
      <c r="C216" s="162" t="s">
        <v>4084</v>
      </c>
      <c r="D216" s="162" t="s">
        <v>29</v>
      </c>
      <c r="E216" s="162">
        <v>2566</v>
      </c>
      <c r="F216" s="162" t="s">
        <v>1199</v>
      </c>
      <c r="G216" s="162" t="s">
        <v>1204</v>
      </c>
      <c r="H216" s="162" t="s">
        <v>4085</v>
      </c>
      <c r="I216" s="162" t="s">
        <v>59</v>
      </c>
      <c r="J216" s="162" t="str">
        <f>VLOOKUP(I216,'[1]ตัวย่อ(ต่อท้าย)'!$B$2:$C$516,2,FALSE)</f>
        <v>สป.ศธ.</v>
      </c>
      <c r="K216" s="162" t="s">
        <v>48</v>
      </c>
      <c r="L216" s="162" t="s">
        <v>6001</v>
      </c>
      <c r="M216" s="162" t="s">
        <v>4650</v>
      </c>
      <c r="N216" s="170" t="s">
        <v>4651</v>
      </c>
      <c r="O216" s="178" t="s">
        <v>6730</v>
      </c>
      <c r="P216" s="170"/>
      <c r="Q216" s="162" t="s">
        <v>5264</v>
      </c>
      <c r="R216" s="162" t="s">
        <v>2179</v>
      </c>
      <c r="S216" s="154" t="e">
        <f>IF(N216=#REF!,1,0)</f>
        <v>#REF!</v>
      </c>
    </row>
    <row r="217" spans="1:19">
      <c r="A217" s="162" t="s">
        <v>4117</v>
      </c>
      <c r="B217" s="162"/>
      <c r="C217" s="162" t="s">
        <v>3932</v>
      </c>
      <c r="D217" s="162" t="s">
        <v>29</v>
      </c>
      <c r="E217" s="162">
        <v>2566</v>
      </c>
      <c r="F217" s="162" t="s">
        <v>3845</v>
      </c>
      <c r="G217" s="162" t="s">
        <v>1204</v>
      </c>
      <c r="H217" s="162" t="s">
        <v>1265</v>
      </c>
      <c r="I217" s="162" t="s">
        <v>47</v>
      </c>
      <c r="J217" s="162" t="str">
        <f>VLOOKUP(I217,'[1]ตัวย่อ(ต่อท้าย)'!$B$2:$C$516,2,FALSE)</f>
        <v>สพฐ.</v>
      </c>
      <c r="K217" s="162" t="s">
        <v>48</v>
      </c>
      <c r="L217" s="162" t="s">
        <v>6001</v>
      </c>
      <c r="M217" s="162" t="s">
        <v>4650</v>
      </c>
      <c r="N217" s="170" t="s">
        <v>4651</v>
      </c>
      <c r="O217" s="178" t="s">
        <v>6730</v>
      </c>
      <c r="P217" s="170"/>
      <c r="Q217" s="162" t="s">
        <v>5294</v>
      </c>
      <c r="R217" s="162" t="s">
        <v>2179</v>
      </c>
      <c r="S217" s="154" t="e">
        <f>IF(N217=#REF!,1,0)</f>
        <v>#REF!</v>
      </c>
    </row>
    <row r="218" spans="1:19">
      <c r="A218" s="162" t="s">
        <v>4144</v>
      </c>
      <c r="B218" s="162"/>
      <c r="C218" s="162" t="s">
        <v>6031</v>
      </c>
      <c r="D218" s="162" t="s">
        <v>29</v>
      </c>
      <c r="E218" s="162">
        <v>2566</v>
      </c>
      <c r="F218" s="162" t="s">
        <v>3845</v>
      </c>
      <c r="G218" s="162" t="s">
        <v>3929</v>
      </c>
      <c r="H218" s="162" t="s">
        <v>3308</v>
      </c>
      <c r="I218" s="162" t="s">
        <v>47</v>
      </c>
      <c r="J218" s="162" t="str">
        <f>VLOOKUP(I218,'[1]ตัวย่อ(ต่อท้าย)'!$B$2:$C$516,2,FALSE)</f>
        <v>สพฐ.</v>
      </c>
      <c r="K218" s="162" t="s">
        <v>48</v>
      </c>
      <c r="L218" s="162" t="s">
        <v>6001</v>
      </c>
      <c r="M218" s="162" t="s">
        <v>4650</v>
      </c>
      <c r="N218" s="170" t="s">
        <v>4651</v>
      </c>
      <c r="O218" s="178" t="s">
        <v>6730</v>
      </c>
      <c r="P218" s="170"/>
      <c r="Q218" s="162" t="s">
        <v>5319</v>
      </c>
      <c r="R218" s="162" t="s">
        <v>2179</v>
      </c>
      <c r="S218" s="154" t="e">
        <f>IF(N218=#REF!,1,0)</f>
        <v>#REF!</v>
      </c>
    </row>
    <row r="219" spans="1:19">
      <c r="A219" s="162" t="s">
        <v>4252</v>
      </c>
      <c r="B219" s="162"/>
      <c r="C219" s="162" t="s">
        <v>4253</v>
      </c>
      <c r="D219" s="162" t="s">
        <v>29</v>
      </c>
      <c r="E219" s="162">
        <v>2566</v>
      </c>
      <c r="F219" s="162" t="s">
        <v>1199</v>
      </c>
      <c r="G219" s="162" t="s">
        <v>1204</v>
      </c>
      <c r="H219" s="162" t="s">
        <v>3264</v>
      </c>
      <c r="I219" s="162" t="s">
        <v>47</v>
      </c>
      <c r="J219" s="162" t="str">
        <f>VLOOKUP(I219,'[1]ตัวย่อ(ต่อท้าย)'!$B$2:$C$516,2,FALSE)</f>
        <v>สพฐ.</v>
      </c>
      <c r="K219" s="162" t="s">
        <v>48</v>
      </c>
      <c r="L219" s="162" t="s">
        <v>6001</v>
      </c>
      <c r="M219" s="162" t="s">
        <v>4650</v>
      </c>
      <c r="N219" s="170" t="s">
        <v>4651</v>
      </c>
      <c r="O219" s="178" t="s">
        <v>6730</v>
      </c>
      <c r="P219" s="170"/>
      <c r="Q219" s="162" t="s">
        <v>5403</v>
      </c>
      <c r="R219" s="162" t="s">
        <v>2179</v>
      </c>
      <c r="S219" s="154" t="e">
        <f>IF(N219=#REF!,1,0)</f>
        <v>#REF!</v>
      </c>
    </row>
    <row r="220" spans="1:19">
      <c r="A220" s="162" t="s">
        <v>4267</v>
      </c>
      <c r="B220" s="162"/>
      <c r="C220" s="162" t="s">
        <v>4268</v>
      </c>
      <c r="D220" s="162" t="s">
        <v>29</v>
      </c>
      <c r="E220" s="162">
        <v>2566</v>
      </c>
      <c r="F220" s="162" t="s">
        <v>3814</v>
      </c>
      <c r="G220" s="162" t="s">
        <v>1204</v>
      </c>
      <c r="H220" s="162" t="s">
        <v>4269</v>
      </c>
      <c r="I220" s="162" t="s">
        <v>47</v>
      </c>
      <c r="J220" s="162" t="str">
        <f>VLOOKUP(I220,'[1]ตัวย่อ(ต่อท้าย)'!$B$2:$C$516,2,FALSE)</f>
        <v>สพฐ.</v>
      </c>
      <c r="K220" s="162" t="s">
        <v>48</v>
      </c>
      <c r="L220" s="162" t="s">
        <v>6001</v>
      </c>
      <c r="M220" s="162" t="s">
        <v>4650</v>
      </c>
      <c r="N220" s="170" t="s">
        <v>4651</v>
      </c>
      <c r="O220" s="178" t="s">
        <v>6730</v>
      </c>
      <c r="P220" s="170"/>
      <c r="Q220" s="162" t="s">
        <v>5415</v>
      </c>
      <c r="R220" s="162" t="s">
        <v>2179</v>
      </c>
      <c r="S220" s="154" t="e">
        <f>IF(N220=#REF!,1,0)</f>
        <v>#REF!</v>
      </c>
    </row>
    <row r="221" spans="1:19">
      <c r="A221" s="162" t="s">
        <v>4331</v>
      </c>
      <c r="B221" s="162"/>
      <c r="C221" s="162" t="s">
        <v>4332</v>
      </c>
      <c r="D221" s="162" t="s">
        <v>29</v>
      </c>
      <c r="E221" s="162">
        <v>2566</v>
      </c>
      <c r="F221" s="162" t="s">
        <v>1199</v>
      </c>
      <c r="G221" s="162" t="s">
        <v>1204</v>
      </c>
      <c r="H221" s="162" t="s">
        <v>3624</v>
      </c>
      <c r="I221" s="162" t="s">
        <v>47</v>
      </c>
      <c r="J221" s="162" t="str">
        <f>VLOOKUP(I221,'[1]ตัวย่อ(ต่อท้าย)'!$B$2:$C$516,2,FALSE)</f>
        <v>สพฐ.</v>
      </c>
      <c r="K221" s="162" t="s">
        <v>48</v>
      </c>
      <c r="L221" s="162" t="s">
        <v>6001</v>
      </c>
      <c r="M221" s="162" t="s">
        <v>4650</v>
      </c>
      <c r="N221" s="170" t="s">
        <v>4651</v>
      </c>
      <c r="O221" s="178" t="s">
        <v>6730</v>
      </c>
      <c r="P221" s="170"/>
      <c r="Q221" s="162" t="s">
        <v>5472</v>
      </c>
      <c r="R221" s="162" t="s">
        <v>2179</v>
      </c>
      <c r="S221" s="154" t="e">
        <f>IF(N221=#REF!,1,0)</f>
        <v>#REF!</v>
      </c>
    </row>
    <row r="222" spans="1:19">
      <c r="A222" s="162" t="s">
        <v>4387</v>
      </c>
      <c r="B222" s="162"/>
      <c r="C222" s="162" t="s">
        <v>6032</v>
      </c>
      <c r="D222" s="162" t="s">
        <v>29</v>
      </c>
      <c r="E222" s="162">
        <v>2566</v>
      </c>
      <c r="F222" s="162" t="s">
        <v>1199</v>
      </c>
      <c r="G222" s="162" t="s">
        <v>1204</v>
      </c>
      <c r="H222" s="162" t="s">
        <v>2103</v>
      </c>
      <c r="I222" s="162" t="s">
        <v>47</v>
      </c>
      <c r="J222" s="162" t="str">
        <f>VLOOKUP(I222,'[1]ตัวย่อ(ต่อท้าย)'!$B$2:$C$516,2,FALSE)</f>
        <v>สพฐ.</v>
      </c>
      <c r="K222" s="162" t="s">
        <v>48</v>
      </c>
      <c r="L222" s="162" t="s">
        <v>6001</v>
      </c>
      <c r="M222" s="162" t="s">
        <v>4650</v>
      </c>
      <c r="N222" s="170" t="s">
        <v>4651</v>
      </c>
      <c r="O222" s="178" t="s">
        <v>6730</v>
      </c>
      <c r="P222" s="170"/>
      <c r="Q222" s="162" t="s">
        <v>5520</v>
      </c>
      <c r="R222" s="162" t="s">
        <v>2179</v>
      </c>
      <c r="S222" s="154" t="e">
        <f>IF(N222=#REF!,1,0)</f>
        <v>#REF!</v>
      </c>
    </row>
    <row r="223" spans="1:19">
      <c r="A223" s="162" t="s">
        <v>4393</v>
      </c>
      <c r="B223" s="162"/>
      <c r="C223" s="162" t="s">
        <v>4394</v>
      </c>
      <c r="D223" s="162" t="s">
        <v>29</v>
      </c>
      <c r="E223" s="162">
        <v>2566</v>
      </c>
      <c r="F223" s="162" t="s">
        <v>3661</v>
      </c>
      <c r="G223" s="162" t="s">
        <v>1204</v>
      </c>
      <c r="H223" s="162" t="s">
        <v>1896</v>
      </c>
      <c r="I223" s="162" t="s">
        <v>47</v>
      </c>
      <c r="J223" s="162" t="str">
        <f>VLOOKUP(I223,'[1]ตัวย่อ(ต่อท้าย)'!$B$2:$C$516,2,FALSE)</f>
        <v>สพฐ.</v>
      </c>
      <c r="K223" s="162" t="s">
        <v>48</v>
      </c>
      <c r="L223" s="162" t="s">
        <v>6001</v>
      </c>
      <c r="M223" s="162" t="s">
        <v>4650</v>
      </c>
      <c r="N223" s="170" t="s">
        <v>4651</v>
      </c>
      <c r="O223" s="178" t="s">
        <v>6730</v>
      </c>
      <c r="P223" s="170"/>
      <c r="Q223" s="162" t="s">
        <v>5525</v>
      </c>
      <c r="R223" s="162" t="s">
        <v>2179</v>
      </c>
      <c r="S223" s="154" t="e">
        <f>IF(N223=#REF!,1,0)</f>
        <v>#REF!</v>
      </c>
    </row>
    <row r="224" spans="1:19">
      <c r="A224" s="162" t="s">
        <v>4398</v>
      </c>
      <c r="B224" s="162"/>
      <c r="C224" s="162" t="s">
        <v>4399</v>
      </c>
      <c r="D224" s="162" t="s">
        <v>29</v>
      </c>
      <c r="E224" s="162">
        <v>2566</v>
      </c>
      <c r="F224" s="162" t="s">
        <v>1199</v>
      </c>
      <c r="G224" s="162" t="s">
        <v>1204</v>
      </c>
      <c r="H224" s="162" t="s">
        <v>1826</v>
      </c>
      <c r="I224" s="162" t="s">
        <v>47</v>
      </c>
      <c r="J224" s="162" t="str">
        <f>VLOOKUP(I224,'[1]ตัวย่อ(ต่อท้าย)'!$B$2:$C$516,2,FALSE)</f>
        <v>สพฐ.</v>
      </c>
      <c r="K224" s="162" t="s">
        <v>48</v>
      </c>
      <c r="L224" s="162" t="s">
        <v>6001</v>
      </c>
      <c r="M224" s="162" t="s">
        <v>4650</v>
      </c>
      <c r="N224" s="170" t="s">
        <v>4651</v>
      </c>
      <c r="O224" s="178" t="s">
        <v>6730</v>
      </c>
      <c r="P224" s="170"/>
      <c r="Q224" s="162" t="s">
        <v>5529</v>
      </c>
      <c r="R224" s="162" t="s">
        <v>2179</v>
      </c>
      <c r="S224" s="154" t="e">
        <f>IF(N224=#REF!,1,0)</f>
        <v>#REF!</v>
      </c>
    </row>
    <row r="225" spans="1:19">
      <c r="A225" s="162" t="s">
        <v>4498</v>
      </c>
      <c r="B225" s="162"/>
      <c r="C225" s="162" t="s">
        <v>4499</v>
      </c>
      <c r="D225" s="162" t="s">
        <v>29</v>
      </c>
      <c r="E225" s="162">
        <v>2566</v>
      </c>
      <c r="F225" s="162" t="s">
        <v>3661</v>
      </c>
      <c r="G225" s="162" t="s">
        <v>1204</v>
      </c>
      <c r="H225" s="162" t="s">
        <v>1224</v>
      </c>
      <c r="I225" s="162" t="s">
        <v>47</v>
      </c>
      <c r="J225" s="162" t="str">
        <f>VLOOKUP(I225,'[1]ตัวย่อ(ต่อท้าย)'!$B$2:$C$516,2,FALSE)</f>
        <v>สพฐ.</v>
      </c>
      <c r="K225" s="162" t="s">
        <v>48</v>
      </c>
      <c r="L225" s="162" t="s">
        <v>6001</v>
      </c>
      <c r="M225" s="162" t="s">
        <v>4650</v>
      </c>
      <c r="N225" s="170" t="s">
        <v>4651</v>
      </c>
      <c r="O225" s="178" t="s">
        <v>6730</v>
      </c>
      <c r="P225" s="170"/>
      <c r="Q225" s="162" t="s">
        <v>5613</v>
      </c>
      <c r="R225" s="162" t="s">
        <v>2179</v>
      </c>
      <c r="S225" s="154" t="e">
        <f>IF(N225=#REF!,1,0)</f>
        <v>#REF!</v>
      </c>
    </row>
    <row r="226" spans="1:19">
      <c r="A226" s="162" t="s">
        <v>3975</v>
      </c>
      <c r="B226" s="162"/>
      <c r="C226" s="162" t="s">
        <v>3976</v>
      </c>
      <c r="D226" s="162" t="s">
        <v>29</v>
      </c>
      <c r="E226" s="162">
        <v>2566</v>
      </c>
      <c r="F226" s="162" t="s">
        <v>1199</v>
      </c>
      <c r="G226" s="162" t="s">
        <v>1204</v>
      </c>
      <c r="H226" s="162" t="s">
        <v>3977</v>
      </c>
      <c r="I226" s="162" t="s">
        <v>47</v>
      </c>
      <c r="J226" s="162" t="str">
        <f>VLOOKUP(I226,'[1]ตัวย่อ(ต่อท้าย)'!$B$2:$C$516,2,FALSE)</f>
        <v>สพฐ.</v>
      </c>
      <c r="K226" s="162" t="s">
        <v>48</v>
      </c>
      <c r="L226" s="162" t="s">
        <v>6001</v>
      </c>
      <c r="M226" s="162" t="s">
        <v>4650</v>
      </c>
      <c r="N226" s="170" t="s">
        <v>4651</v>
      </c>
      <c r="O226" s="178" t="s">
        <v>6730</v>
      </c>
      <c r="P226" s="170"/>
      <c r="Q226" s="162" t="s">
        <v>5166</v>
      </c>
      <c r="R226" s="162" t="s">
        <v>2179</v>
      </c>
      <c r="S226" s="154" t="e">
        <f>IF(N226=#REF!,1,0)</f>
        <v>#REF!</v>
      </c>
    </row>
    <row r="227" spans="1:19">
      <c r="A227" s="162" t="s">
        <v>3979</v>
      </c>
      <c r="B227" s="162"/>
      <c r="C227" s="162" t="s">
        <v>3980</v>
      </c>
      <c r="D227" s="162" t="s">
        <v>29</v>
      </c>
      <c r="E227" s="162">
        <v>2566</v>
      </c>
      <c r="F227" s="162" t="s">
        <v>3981</v>
      </c>
      <c r="G227" s="162" t="s">
        <v>1204</v>
      </c>
      <c r="H227" s="162" t="s">
        <v>84</v>
      </c>
      <c r="I227" s="162" t="s">
        <v>59</v>
      </c>
      <c r="J227" s="162" t="str">
        <f>VLOOKUP(I227,'[1]ตัวย่อ(ต่อท้าย)'!$B$2:$C$516,2,FALSE)</f>
        <v>สป.ศธ.</v>
      </c>
      <c r="K227" s="162" t="s">
        <v>48</v>
      </c>
      <c r="L227" s="162" t="s">
        <v>6001</v>
      </c>
      <c r="M227" s="162" t="s">
        <v>4755</v>
      </c>
      <c r="N227" s="170" t="s">
        <v>4756</v>
      </c>
      <c r="O227" s="178" t="s">
        <v>6730</v>
      </c>
      <c r="P227" s="170"/>
      <c r="Q227" s="162" t="s">
        <v>5168</v>
      </c>
      <c r="R227" s="162" t="s">
        <v>3807</v>
      </c>
      <c r="S227" s="154" t="e">
        <f>IF(N227=#REF!,1,0)</f>
        <v>#REF!</v>
      </c>
    </row>
    <row r="228" spans="1:19">
      <c r="A228" s="162" t="s">
        <v>4013</v>
      </c>
      <c r="B228" s="162"/>
      <c r="C228" s="162" t="s">
        <v>4014</v>
      </c>
      <c r="D228" s="162" t="s">
        <v>29</v>
      </c>
      <c r="E228" s="162">
        <v>2566</v>
      </c>
      <c r="F228" s="162" t="s">
        <v>1199</v>
      </c>
      <c r="G228" s="162" t="s">
        <v>1204</v>
      </c>
      <c r="H228" s="162" t="s">
        <v>998</v>
      </c>
      <c r="I228" s="162" t="s">
        <v>47</v>
      </c>
      <c r="J228" s="162" t="str">
        <f>VLOOKUP(I228,'[1]ตัวย่อ(ต่อท้าย)'!$B$2:$C$516,2,FALSE)</f>
        <v>สพฐ.</v>
      </c>
      <c r="K228" s="162" t="s">
        <v>48</v>
      </c>
      <c r="L228" s="162" t="s">
        <v>6001</v>
      </c>
      <c r="M228" s="162" t="s">
        <v>4650</v>
      </c>
      <c r="N228" s="170" t="s">
        <v>4651</v>
      </c>
      <c r="O228" s="178" t="s">
        <v>6730</v>
      </c>
      <c r="P228" s="170"/>
      <c r="Q228" s="162" t="s">
        <v>5195</v>
      </c>
      <c r="R228" s="162" t="s">
        <v>2179</v>
      </c>
      <c r="S228" s="154" t="e">
        <f>IF(N228=#REF!,1,0)</f>
        <v>#REF!</v>
      </c>
    </row>
    <row r="229" spans="1:19">
      <c r="A229" s="162" t="s">
        <v>4153</v>
      </c>
      <c r="B229" s="162"/>
      <c r="C229" s="162" t="s">
        <v>4154</v>
      </c>
      <c r="D229" s="162" t="s">
        <v>29</v>
      </c>
      <c r="E229" s="162">
        <v>2566</v>
      </c>
      <c r="F229" s="162" t="s">
        <v>1199</v>
      </c>
      <c r="G229" s="162" t="s">
        <v>1204</v>
      </c>
      <c r="H229" s="162" t="s">
        <v>175</v>
      </c>
      <c r="I229" s="162" t="s">
        <v>59</v>
      </c>
      <c r="J229" s="162" t="str">
        <f>VLOOKUP(I229,'[1]ตัวย่อ(ต่อท้าย)'!$B$2:$C$516,2,FALSE)</f>
        <v>สป.ศธ.</v>
      </c>
      <c r="K229" s="162" t="s">
        <v>48</v>
      </c>
      <c r="L229" s="162" t="s">
        <v>6001</v>
      </c>
      <c r="M229" s="162" t="s">
        <v>4650</v>
      </c>
      <c r="N229" s="170" t="s">
        <v>4651</v>
      </c>
      <c r="O229" s="178" t="s">
        <v>6730</v>
      </c>
      <c r="P229" s="170"/>
      <c r="Q229" s="162" t="s">
        <v>5326</v>
      </c>
      <c r="R229" s="162" t="s">
        <v>2179</v>
      </c>
      <c r="S229" s="154" t="e">
        <f>IF(N229=#REF!,1,0)</f>
        <v>#REF!</v>
      </c>
    </row>
    <row r="230" spans="1:19">
      <c r="A230" s="162" t="s">
        <v>4161</v>
      </c>
      <c r="B230" s="162"/>
      <c r="C230" s="162" t="s">
        <v>3932</v>
      </c>
      <c r="D230" s="162" t="s">
        <v>29</v>
      </c>
      <c r="E230" s="162">
        <v>2566</v>
      </c>
      <c r="F230" s="162" t="s">
        <v>3845</v>
      </c>
      <c r="G230" s="162" t="s">
        <v>3929</v>
      </c>
      <c r="H230" s="162" t="s">
        <v>2011</v>
      </c>
      <c r="I230" s="162" t="s">
        <v>47</v>
      </c>
      <c r="J230" s="162" t="str">
        <f>VLOOKUP(I230,'[1]ตัวย่อ(ต่อท้าย)'!$B$2:$C$516,2,FALSE)</f>
        <v>สพฐ.</v>
      </c>
      <c r="K230" s="162" t="s">
        <v>48</v>
      </c>
      <c r="L230" s="162" t="s">
        <v>6001</v>
      </c>
      <c r="M230" s="162" t="s">
        <v>4650</v>
      </c>
      <c r="N230" s="170" t="s">
        <v>4651</v>
      </c>
      <c r="O230" s="178" t="s">
        <v>6730</v>
      </c>
      <c r="P230" s="170"/>
      <c r="Q230" s="162" t="s">
        <v>5332</v>
      </c>
      <c r="R230" s="162" t="s">
        <v>2179</v>
      </c>
      <c r="S230" s="154" t="e">
        <f>IF(N230=#REF!,1,0)</f>
        <v>#REF!</v>
      </c>
    </row>
    <row r="231" spans="1:19">
      <c r="A231" s="162" t="s">
        <v>4441</v>
      </c>
      <c r="B231" s="162"/>
      <c r="C231" s="162" t="s">
        <v>2335</v>
      </c>
      <c r="D231" s="162" t="s">
        <v>29</v>
      </c>
      <c r="E231" s="162">
        <v>2566</v>
      </c>
      <c r="F231" s="162" t="s">
        <v>3845</v>
      </c>
      <c r="G231" s="162" t="s">
        <v>1204</v>
      </c>
      <c r="H231" s="162" t="s">
        <v>1936</v>
      </c>
      <c r="I231" s="162" t="s">
        <v>47</v>
      </c>
      <c r="J231" s="162" t="str">
        <f>VLOOKUP(I231,'[1]ตัวย่อ(ต่อท้าย)'!$B$2:$C$516,2,FALSE)</f>
        <v>สพฐ.</v>
      </c>
      <c r="K231" s="162" t="s">
        <v>48</v>
      </c>
      <c r="L231" s="162" t="s">
        <v>6001</v>
      </c>
      <c r="M231" s="162" t="s">
        <v>4650</v>
      </c>
      <c r="N231" s="170" t="s">
        <v>4651</v>
      </c>
      <c r="O231" s="178" t="s">
        <v>6730</v>
      </c>
      <c r="P231" s="170"/>
      <c r="Q231" s="162" t="s">
        <v>5564</v>
      </c>
      <c r="R231" s="162" t="s">
        <v>2179</v>
      </c>
      <c r="S231" s="154" t="e">
        <f>IF(N231=#REF!,1,0)</f>
        <v>#REF!</v>
      </c>
    </row>
    <row r="232" spans="1:19">
      <c r="A232" s="162" t="s">
        <v>4587</v>
      </c>
      <c r="B232" s="162"/>
      <c r="C232" s="162" t="s">
        <v>4588</v>
      </c>
      <c r="D232" s="162" t="s">
        <v>29</v>
      </c>
      <c r="E232" s="162">
        <v>2566</v>
      </c>
      <c r="F232" s="162" t="s">
        <v>4533</v>
      </c>
      <c r="G232" s="162" t="s">
        <v>1204</v>
      </c>
      <c r="H232" s="162" t="s">
        <v>3166</v>
      </c>
      <c r="I232" s="162" t="s">
        <v>47</v>
      </c>
      <c r="J232" s="162" t="str">
        <f>VLOOKUP(I232,'[1]ตัวย่อ(ต่อท้าย)'!$B$2:$C$516,2,FALSE)</f>
        <v>สพฐ.</v>
      </c>
      <c r="K232" s="162" t="s">
        <v>48</v>
      </c>
      <c r="L232" s="162" t="s">
        <v>6001</v>
      </c>
      <c r="M232" s="162" t="s">
        <v>4650</v>
      </c>
      <c r="N232" s="170" t="s">
        <v>4651</v>
      </c>
      <c r="O232" s="178" t="s">
        <v>6730</v>
      </c>
      <c r="P232" s="170"/>
      <c r="Q232" s="162" t="s">
        <v>5684</v>
      </c>
      <c r="R232" s="162" t="s">
        <v>2179</v>
      </c>
      <c r="S232" s="154" t="e">
        <f>IF(N232=#REF!,1,0)</f>
        <v>#REF!</v>
      </c>
    </row>
    <row r="233" spans="1:19">
      <c r="A233" s="162" t="s">
        <v>4349</v>
      </c>
      <c r="B233" s="162"/>
      <c r="C233" s="162" t="s">
        <v>4350</v>
      </c>
      <c r="D233" s="162" t="s">
        <v>29</v>
      </c>
      <c r="E233" s="162">
        <v>2566</v>
      </c>
      <c r="F233" s="162" t="s">
        <v>3845</v>
      </c>
      <c r="G233" s="162" t="s">
        <v>1204</v>
      </c>
      <c r="H233" s="162" t="s">
        <v>4351</v>
      </c>
      <c r="I233" s="162" t="s">
        <v>47</v>
      </c>
      <c r="J233" s="162" t="str">
        <f>VLOOKUP(I233,'[1]ตัวย่อ(ต่อท้าย)'!$B$2:$C$516,2,FALSE)</f>
        <v>สพฐ.</v>
      </c>
      <c r="K233" s="162" t="s">
        <v>48</v>
      </c>
      <c r="L233" s="162" t="s">
        <v>6001</v>
      </c>
      <c r="M233" s="162" t="s">
        <v>4650</v>
      </c>
      <c r="N233" s="170" t="s">
        <v>4651</v>
      </c>
      <c r="O233" s="178" t="s">
        <v>6730</v>
      </c>
      <c r="P233" s="170"/>
      <c r="Q233" s="162" t="s">
        <v>5488</v>
      </c>
      <c r="R233" s="162" t="s">
        <v>2179</v>
      </c>
      <c r="S233" s="154" t="e">
        <f>IF(N233=#REF!,1,0)</f>
        <v>#REF!</v>
      </c>
    </row>
    <row r="234" spans="1:19">
      <c r="A234" s="162" t="s">
        <v>4355</v>
      </c>
      <c r="B234" s="162"/>
      <c r="C234" s="162" t="s">
        <v>4356</v>
      </c>
      <c r="D234" s="162" t="s">
        <v>29</v>
      </c>
      <c r="E234" s="162">
        <v>2566</v>
      </c>
      <c r="F234" s="162" t="s">
        <v>3814</v>
      </c>
      <c r="G234" s="162" t="s">
        <v>3661</v>
      </c>
      <c r="H234" s="162" t="s">
        <v>4065</v>
      </c>
      <c r="I234" s="162" t="s">
        <v>47</v>
      </c>
      <c r="J234" s="162" t="str">
        <f>VLOOKUP(I234,'[1]ตัวย่อ(ต่อท้าย)'!$B$2:$C$516,2,FALSE)</f>
        <v>สพฐ.</v>
      </c>
      <c r="K234" s="162" t="s">
        <v>48</v>
      </c>
      <c r="L234" s="162" t="s">
        <v>6001</v>
      </c>
      <c r="M234" s="162" t="s">
        <v>4650</v>
      </c>
      <c r="N234" s="170" t="s">
        <v>4651</v>
      </c>
      <c r="O234" s="178" t="s">
        <v>6730</v>
      </c>
      <c r="P234" s="170"/>
      <c r="Q234" s="162" t="s">
        <v>5492</v>
      </c>
      <c r="R234" s="162" t="s">
        <v>2179</v>
      </c>
      <c r="S234" s="154" t="e">
        <f>IF(N234=#REF!,1,0)</f>
        <v>#REF!</v>
      </c>
    </row>
    <row r="235" spans="1:19">
      <c r="A235" s="162" t="s">
        <v>4064</v>
      </c>
      <c r="B235" s="162"/>
      <c r="C235" s="162" t="s">
        <v>2046</v>
      </c>
      <c r="D235" s="162" t="s">
        <v>29</v>
      </c>
      <c r="E235" s="162">
        <v>2566</v>
      </c>
      <c r="F235" s="162" t="s">
        <v>3845</v>
      </c>
      <c r="G235" s="162" t="s">
        <v>3661</v>
      </c>
      <c r="H235" s="162" t="s">
        <v>4065</v>
      </c>
      <c r="I235" s="162" t="s">
        <v>47</v>
      </c>
      <c r="J235" s="162" t="str">
        <f>VLOOKUP(I235,'[1]ตัวย่อ(ต่อท้าย)'!$B$2:$C$516,2,FALSE)</f>
        <v>สพฐ.</v>
      </c>
      <c r="K235" s="162" t="s">
        <v>48</v>
      </c>
      <c r="L235" s="162" t="s">
        <v>6001</v>
      </c>
      <c r="M235" s="162" t="s">
        <v>4650</v>
      </c>
      <c r="N235" s="170" t="s">
        <v>4651</v>
      </c>
      <c r="O235" s="178" t="s">
        <v>6730</v>
      </c>
      <c r="P235" s="170"/>
      <c r="Q235" s="162" t="s">
        <v>5246</v>
      </c>
      <c r="R235" s="162" t="s">
        <v>2179</v>
      </c>
      <c r="S235" s="154" t="e">
        <f>IF(N235=#REF!,1,0)</f>
        <v>#REF!</v>
      </c>
    </row>
    <row r="236" spans="1:19">
      <c r="A236" s="162" t="s">
        <v>4163</v>
      </c>
      <c r="B236" s="162"/>
      <c r="C236" s="162" t="s">
        <v>6033</v>
      </c>
      <c r="D236" s="162" t="s">
        <v>29</v>
      </c>
      <c r="E236" s="162">
        <v>2566</v>
      </c>
      <c r="F236" s="162" t="s">
        <v>3814</v>
      </c>
      <c r="G236" s="162" t="s">
        <v>3908</v>
      </c>
      <c r="H236" s="162" t="s">
        <v>1902</v>
      </c>
      <c r="I236" s="162" t="s">
        <v>47</v>
      </c>
      <c r="J236" s="162" t="str">
        <f>VLOOKUP(I236,'[1]ตัวย่อ(ต่อท้าย)'!$B$2:$C$516,2,FALSE)</f>
        <v>สพฐ.</v>
      </c>
      <c r="K236" s="162" t="s">
        <v>48</v>
      </c>
      <c r="L236" s="162" t="s">
        <v>6001</v>
      </c>
      <c r="M236" s="162" t="s">
        <v>4650</v>
      </c>
      <c r="N236" s="170" t="s">
        <v>4651</v>
      </c>
      <c r="O236" s="178" t="s">
        <v>6730</v>
      </c>
      <c r="P236" s="170"/>
      <c r="Q236" s="162" t="s">
        <v>5334</v>
      </c>
      <c r="R236" s="162" t="s">
        <v>2179</v>
      </c>
      <c r="S236" s="154" t="e">
        <f>IF(N236=#REF!,1,0)</f>
        <v>#REF!</v>
      </c>
    </row>
    <row r="237" spans="1:19">
      <c r="A237" s="162" t="s">
        <v>4263</v>
      </c>
      <c r="B237" s="162"/>
      <c r="C237" s="162" t="s">
        <v>6034</v>
      </c>
      <c r="D237" s="162" t="s">
        <v>29</v>
      </c>
      <c r="E237" s="162">
        <v>2566</v>
      </c>
      <c r="F237" s="162" t="s">
        <v>1199</v>
      </c>
      <c r="G237" s="162" t="s">
        <v>1204</v>
      </c>
      <c r="H237" s="162" t="s">
        <v>4265</v>
      </c>
      <c r="I237" s="162" t="s">
        <v>47</v>
      </c>
      <c r="J237" s="162" t="str">
        <f>VLOOKUP(I237,'[1]ตัวย่อ(ต่อท้าย)'!$B$2:$C$516,2,FALSE)</f>
        <v>สพฐ.</v>
      </c>
      <c r="K237" s="162" t="s">
        <v>48</v>
      </c>
      <c r="L237" s="162" t="s">
        <v>6001</v>
      </c>
      <c r="M237" s="162" t="s">
        <v>4650</v>
      </c>
      <c r="N237" s="170" t="s">
        <v>4651</v>
      </c>
      <c r="O237" s="178" t="s">
        <v>6730</v>
      </c>
      <c r="P237" s="170"/>
      <c r="Q237" s="162" t="s">
        <v>5412</v>
      </c>
      <c r="R237" s="162" t="s">
        <v>2179</v>
      </c>
      <c r="S237" s="154" t="e">
        <f>IF(N237=#REF!,1,0)</f>
        <v>#REF!</v>
      </c>
    </row>
    <row r="238" spans="1:19">
      <c r="A238" s="162" t="s">
        <v>4346</v>
      </c>
      <c r="B238" s="162"/>
      <c r="C238" s="162" t="s">
        <v>6035</v>
      </c>
      <c r="D238" s="162" t="s">
        <v>29</v>
      </c>
      <c r="E238" s="162">
        <v>2566</v>
      </c>
      <c r="F238" s="162" t="s">
        <v>3814</v>
      </c>
      <c r="G238" s="162" t="s">
        <v>1204</v>
      </c>
      <c r="H238" s="162" t="s">
        <v>3202</v>
      </c>
      <c r="I238" s="162" t="s">
        <v>47</v>
      </c>
      <c r="J238" s="162" t="str">
        <f>VLOOKUP(I238,'[1]ตัวย่อ(ต่อท้าย)'!$B$2:$C$516,2,FALSE)</f>
        <v>สพฐ.</v>
      </c>
      <c r="K238" s="162" t="s">
        <v>48</v>
      </c>
      <c r="L238" s="162" t="s">
        <v>6001</v>
      </c>
      <c r="M238" s="162" t="s">
        <v>4650</v>
      </c>
      <c r="N238" s="170" t="s">
        <v>4651</v>
      </c>
      <c r="O238" s="178" t="s">
        <v>6730</v>
      </c>
      <c r="P238" s="170"/>
      <c r="Q238" s="162" t="s">
        <v>5485</v>
      </c>
      <c r="R238" s="162" t="s">
        <v>2179</v>
      </c>
      <c r="S238" s="154" t="e">
        <f>IF(N238=#REF!,1,0)</f>
        <v>#REF!</v>
      </c>
    </row>
    <row r="239" spans="1:19">
      <c r="A239" s="162" t="s">
        <v>4261</v>
      </c>
      <c r="B239" s="162"/>
      <c r="C239" s="162" t="s">
        <v>6029</v>
      </c>
      <c r="D239" s="162" t="s">
        <v>29</v>
      </c>
      <c r="E239" s="162">
        <v>2566</v>
      </c>
      <c r="F239" s="162" t="s">
        <v>3845</v>
      </c>
      <c r="G239" s="162" t="s">
        <v>3981</v>
      </c>
      <c r="H239" s="162" t="s">
        <v>1025</v>
      </c>
      <c r="I239" s="162" t="s">
        <v>47</v>
      </c>
      <c r="J239" s="162" t="str">
        <f>VLOOKUP(I239,'[1]ตัวย่อ(ต่อท้าย)'!$B$2:$C$516,2,FALSE)</f>
        <v>สพฐ.</v>
      </c>
      <c r="K239" s="162" t="s">
        <v>48</v>
      </c>
      <c r="L239" s="162" t="s">
        <v>6001</v>
      </c>
      <c r="M239" s="162" t="s">
        <v>4650</v>
      </c>
      <c r="N239" s="170" t="s">
        <v>4651</v>
      </c>
      <c r="O239" s="178" t="s">
        <v>6730</v>
      </c>
      <c r="P239" s="170"/>
      <c r="Q239" s="162" t="s">
        <v>5409</v>
      </c>
      <c r="R239" s="162" t="s">
        <v>2179</v>
      </c>
      <c r="S239" s="154" t="e">
        <f>IF(N239=#REF!,1,0)</f>
        <v>#REF!</v>
      </c>
    </row>
    <row r="240" spans="1:19">
      <c r="A240" s="162" t="s">
        <v>4276</v>
      </c>
      <c r="B240" s="162"/>
      <c r="C240" s="162" t="s">
        <v>1029</v>
      </c>
      <c r="D240" s="162" t="s">
        <v>29</v>
      </c>
      <c r="E240" s="162">
        <v>2566</v>
      </c>
      <c r="F240" s="162" t="s">
        <v>3814</v>
      </c>
      <c r="G240" s="162" t="s">
        <v>3981</v>
      </c>
      <c r="H240" s="162" t="s">
        <v>1244</v>
      </c>
      <c r="I240" s="162" t="s">
        <v>47</v>
      </c>
      <c r="J240" s="162" t="str">
        <f>VLOOKUP(I240,'[1]ตัวย่อ(ต่อท้าย)'!$B$2:$C$516,2,FALSE)</f>
        <v>สพฐ.</v>
      </c>
      <c r="K240" s="162" t="s">
        <v>48</v>
      </c>
      <c r="L240" s="162" t="s">
        <v>6001</v>
      </c>
      <c r="M240" s="162" t="s">
        <v>4650</v>
      </c>
      <c r="N240" s="170" t="s">
        <v>4651</v>
      </c>
      <c r="O240" s="178" t="s">
        <v>6730</v>
      </c>
      <c r="P240" s="170"/>
      <c r="Q240" s="162" t="s">
        <v>5421</v>
      </c>
      <c r="R240" s="162" t="s">
        <v>2179</v>
      </c>
      <c r="S240" s="154" t="e">
        <f>IF(N240=#REF!,1,0)</f>
        <v>#REF!</v>
      </c>
    </row>
    <row r="241" spans="1:19">
      <c r="A241" s="162" t="s">
        <v>4360</v>
      </c>
      <c r="B241" s="162"/>
      <c r="C241" s="162" t="s">
        <v>4361</v>
      </c>
      <c r="D241" s="162" t="s">
        <v>29</v>
      </c>
      <c r="E241" s="162">
        <v>2566</v>
      </c>
      <c r="F241" s="162" t="s">
        <v>3897</v>
      </c>
      <c r="G241" s="162" t="s">
        <v>1204</v>
      </c>
      <c r="H241" s="162" t="s">
        <v>1798</v>
      </c>
      <c r="I241" s="162" t="s">
        <v>59</v>
      </c>
      <c r="J241" s="162" t="str">
        <f>VLOOKUP(I241,'[1]ตัวย่อ(ต่อท้าย)'!$B$2:$C$516,2,FALSE)</f>
        <v>สป.ศธ.</v>
      </c>
      <c r="K241" s="162" t="s">
        <v>48</v>
      </c>
      <c r="L241" s="162" t="s">
        <v>6001</v>
      </c>
      <c r="M241" s="162" t="s">
        <v>4650</v>
      </c>
      <c r="N241" s="170" t="s">
        <v>4651</v>
      </c>
      <c r="O241" s="178" t="s">
        <v>6730</v>
      </c>
      <c r="P241" s="170"/>
      <c r="Q241" s="162" t="s">
        <v>5496</v>
      </c>
      <c r="R241" s="162" t="s">
        <v>2179</v>
      </c>
      <c r="S241" s="154" t="e">
        <f>IF(N241=#REF!,1,0)</f>
        <v>#REF!</v>
      </c>
    </row>
    <row r="242" spans="1:19">
      <c r="A242" s="162" t="s">
        <v>4375</v>
      </c>
      <c r="B242" s="162"/>
      <c r="C242" s="162" t="s">
        <v>6036</v>
      </c>
      <c r="D242" s="162" t="s">
        <v>29</v>
      </c>
      <c r="E242" s="162">
        <v>2566</v>
      </c>
      <c r="F242" s="162" t="s">
        <v>3929</v>
      </c>
      <c r="G242" s="162" t="s">
        <v>1204</v>
      </c>
      <c r="H242" s="162" t="s">
        <v>1250</v>
      </c>
      <c r="I242" s="162" t="s">
        <v>47</v>
      </c>
      <c r="J242" s="162" t="str">
        <f>VLOOKUP(I242,'[1]ตัวย่อ(ต่อท้าย)'!$B$2:$C$516,2,FALSE)</f>
        <v>สพฐ.</v>
      </c>
      <c r="K242" s="162" t="s">
        <v>48</v>
      </c>
      <c r="L242" s="162" t="s">
        <v>6001</v>
      </c>
      <c r="M242" s="162" t="s">
        <v>4650</v>
      </c>
      <c r="N242" s="170" t="s">
        <v>4651</v>
      </c>
      <c r="O242" s="178" t="s">
        <v>6730</v>
      </c>
      <c r="P242" s="170"/>
      <c r="Q242" s="162" t="s">
        <v>5509</v>
      </c>
      <c r="R242" s="162" t="s">
        <v>2179</v>
      </c>
      <c r="S242" s="154" t="e">
        <f>IF(N242=#REF!,1,0)</f>
        <v>#REF!</v>
      </c>
    </row>
    <row r="243" spans="1:19">
      <c r="A243" s="162" t="s">
        <v>3940</v>
      </c>
      <c r="B243" s="162"/>
      <c r="C243" s="162" t="s">
        <v>3941</v>
      </c>
      <c r="D243" s="162" t="s">
        <v>849</v>
      </c>
      <c r="E243" s="162">
        <v>2566</v>
      </c>
      <c r="F243" s="162" t="s">
        <v>1199</v>
      </c>
      <c r="G243" s="162" t="s">
        <v>1204</v>
      </c>
      <c r="H243" s="162" t="s">
        <v>851</v>
      </c>
      <c r="I243" s="162" t="s">
        <v>59</v>
      </c>
      <c r="J243" s="162" t="str">
        <f>VLOOKUP(I243,'[1]ตัวย่อ(ต่อท้าย)'!$B$2:$C$516,2,FALSE)</f>
        <v>สป.ศธ.</v>
      </c>
      <c r="K243" s="162" t="s">
        <v>48</v>
      </c>
      <c r="L243" s="162" t="s">
        <v>6001</v>
      </c>
      <c r="M243" s="162" t="s">
        <v>4755</v>
      </c>
      <c r="N243" s="170" t="s">
        <v>4864</v>
      </c>
      <c r="O243" s="178" t="s">
        <v>6730</v>
      </c>
      <c r="P243" s="170"/>
      <c r="Q243" s="162" t="s">
        <v>5141</v>
      </c>
      <c r="R243" s="162" t="s">
        <v>5140</v>
      </c>
      <c r="S243" s="154" t="e">
        <f>IF(N243=#REF!,1,0)</f>
        <v>#REF!</v>
      </c>
    </row>
    <row r="244" spans="1:19">
      <c r="A244" s="162" t="s">
        <v>4668</v>
      </c>
      <c r="B244" s="162"/>
      <c r="C244" s="162" t="s">
        <v>4669</v>
      </c>
      <c r="D244" s="162" t="s">
        <v>29</v>
      </c>
      <c r="E244" s="162">
        <v>2567</v>
      </c>
      <c r="F244" s="162" t="s">
        <v>4593</v>
      </c>
      <c r="G244" s="162" t="s">
        <v>1182</v>
      </c>
      <c r="H244" s="162" t="s">
        <v>4545</v>
      </c>
      <c r="I244" s="162" t="s">
        <v>4546</v>
      </c>
      <c r="J244" s="162" t="e">
        <f>VLOOKUP(I244,'[1]ตัวย่อ(ต่อท้าย)'!$B$2:$C$516,2,FALSE)</f>
        <v>#N/A</v>
      </c>
      <c r="K244" s="162" t="s">
        <v>4547</v>
      </c>
      <c r="L244" s="162" t="s">
        <v>6037</v>
      </c>
      <c r="M244" s="162" t="s">
        <v>4650</v>
      </c>
      <c r="N244" s="170" t="s">
        <v>4651</v>
      </c>
      <c r="O244" s="178" t="s">
        <v>6730</v>
      </c>
      <c r="P244" s="170"/>
      <c r="Q244" s="162" t="s">
        <v>5813</v>
      </c>
      <c r="R244" s="162" t="s">
        <v>4651</v>
      </c>
      <c r="S244" s="154" t="e">
        <f>IF(N244=#REF!,1,0)</f>
        <v>#REF!</v>
      </c>
    </row>
    <row r="245" spans="1:19">
      <c r="A245" s="162" t="s">
        <v>4720</v>
      </c>
      <c r="B245" s="162"/>
      <c r="C245" s="162" t="s">
        <v>4621</v>
      </c>
      <c r="D245" s="162" t="s">
        <v>29</v>
      </c>
      <c r="E245" s="162">
        <v>2567</v>
      </c>
      <c r="F245" s="162" t="s">
        <v>4593</v>
      </c>
      <c r="G245" s="162" t="s">
        <v>1182</v>
      </c>
      <c r="H245" s="162" t="s">
        <v>4711</v>
      </c>
      <c r="I245" s="162" t="s">
        <v>525</v>
      </c>
      <c r="J245" s="162" t="str">
        <f>VLOOKUP(I245,'[1]ตัวย่อ(ต่อท้าย)'!$B$2:$C$516,2,FALSE)</f>
        <v>กรมอนามัย</v>
      </c>
      <c r="K245" s="162" t="s">
        <v>486</v>
      </c>
      <c r="L245" s="162" t="s">
        <v>6037</v>
      </c>
      <c r="M245" s="162" t="s">
        <v>4650</v>
      </c>
      <c r="N245" s="170" t="s">
        <v>4651</v>
      </c>
      <c r="O245" s="178" t="s">
        <v>6730</v>
      </c>
      <c r="P245" s="170"/>
      <c r="Q245" s="162" t="s">
        <v>5877</v>
      </c>
      <c r="R245" s="162" t="s">
        <v>4651</v>
      </c>
      <c r="S245" s="154" t="e">
        <f>IF(N245=#REF!,1,0)</f>
        <v>#REF!</v>
      </c>
    </row>
    <row r="246" spans="1:19">
      <c r="A246" s="162" t="s">
        <v>4717</v>
      </c>
      <c r="B246" s="162"/>
      <c r="C246" s="162" t="s">
        <v>4718</v>
      </c>
      <c r="D246" s="162" t="s">
        <v>29</v>
      </c>
      <c r="E246" s="162">
        <v>2567</v>
      </c>
      <c r="F246" s="162" t="s">
        <v>4593</v>
      </c>
      <c r="G246" s="162" t="s">
        <v>1182</v>
      </c>
      <c r="H246" s="162" t="s">
        <v>4711</v>
      </c>
      <c r="I246" s="162" t="s">
        <v>525</v>
      </c>
      <c r="J246" s="162" t="str">
        <f>VLOOKUP(I246,'[1]ตัวย่อ(ต่อท้าย)'!$B$2:$C$516,2,FALSE)</f>
        <v>กรมอนามัย</v>
      </c>
      <c r="K246" s="162" t="s">
        <v>486</v>
      </c>
      <c r="L246" s="162" t="s">
        <v>6037</v>
      </c>
      <c r="M246" s="162" t="s">
        <v>4662</v>
      </c>
      <c r="N246" s="170" t="s">
        <v>4663</v>
      </c>
      <c r="O246" s="178" t="s">
        <v>6730</v>
      </c>
      <c r="P246" s="170"/>
      <c r="Q246" s="162" t="s">
        <v>5875</v>
      </c>
      <c r="R246" s="162" t="s">
        <v>4663</v>
      </c>
      <c r="S246" s="154" t="e">
        <f>IF(N246=#REF!,1,0)</f>
        <v>#REF!</v>
      </c>
    </row>
    <row r="247" spans="1:19">
      <c r="A247" s="162" t="s">
        <v>4714</v>
      </c>
      <c r="B247" s="162"/>
      <c r="C247" s="162" t="s">
        <v>4715</v>
      </c>
      <c r="D247" s="162" t="s">
        <v>29</v>
      </c>
      <c r="E247" s="162">
        <v>2567</v>
      </c>
      <c r="F247" s="162" t="s">
        <v>4593</v>
      </c>
      <c r="G247" s="162" t="s">
        <v>1182</v>
      </c>
      <c r="H247" s="162" t="s">
        <v>4711</v>
      </c>
      <c r="I247" s="162" t="s">
        <v>525</v>
      </c>
      <c r="J247" s="162" t="str">
        <f>VLOOKUP(I247,'[1]ตัวย่อ(ต่อท้าย)'!$B$2:$C$516,2,FALSE)</f>
        <v>กรมอนามัย</v>
      </c>
      <c r="K247" s="162" t="s">
        <v>486</v>
      </c>
      <c r="L247" s="162" t="s">
        <v>6037</v>
      </c>
      <c r="M247" s="162" t="s">
        <v>4662</v>
      </c>
      <c r="N247" s="170" t="s">
        <v>4712</v>
      </c>
      <c r="O247" s="178" t="s">
        <v>6730</v>
      </c>
      <c r="P247" s="170"/>
      <c r="Q247" s="162" t="s">
        <v>5873</v>
      </c>
      <c r="R247" s="162" t="s">
        <v>4712</v>
      </c>
      <c r="S247" s="154" t="e">
        <f>IF(N247=#REF!,1,0)</f>
        <v>#REF!</v>
      </c>
    </row>
    <row r="248" spans="1:19">
      <c r="A248" s="162" t="s">
        <v>4710</v>
      </c>
      <c r="B248" s="162"/>
      <c r="C248" s="162" t="s">
        <v>4599</v>
      </c>
      <c r="D248" s="162" t="s">
        <v>29</v>
      </c>
      <c r="E248" s="162">
        <v>2567</v>
      </c>
      <c r="F248" s="162" t="s">
        <v>4593</v>
      </c>
      <c r="G248" s="162" t="s">
        <v>1182</v>
      </c>
      <c r="H248" s="162" t="s">
        <v>4711</v>
      </c>
      <c r="I248" s="162" t="s">
        <v>525</v>
      </c>
      <c r="J248" s="162" t="str">
        <f>VLOOKUP(I248,'[1]ตัวย่อ(ต่อท้าย)'!$B$2:$C$516,2,FALSE)</f>
        <v>กรมอนามัย</v>
      </c>
      <c r="K248" s="162" t="s">
        <v>486</v>
      </c>
      <c r="L248" s="162" t="s">
        <v>6037</v>
      </c>
      <c r="M248" s="162" t="s">
        <v>4662</v>
      </c>
      <c r="N248" s="170" t="s">
        <v>4712</v>
      </c>
      <c r="O248" s="178" t="s">
        <v>6730</v>
      </c>
      <c r="P248" s="170"/>
      <c r="Q248" s="162" t="s">
        <v>5871</v>
      </c>
      <c r="R248" s="162" t="s">
        <v>4712</v>
      </c>
      <c r="S248" s="154" t="e">
        <f>IF(N248=#REF!,1,0)</f>
        <v>#REF!</v>
      </c>
    </row>
    <row r="249" spans="1:19">
      <c r="A249" s="162" t="s">
        <v>4704</v>
      </c>
      <c r="B249" s="162"/>
      <c r="C249" s="162" t="s">
        <v>4705</v>
      </c>
      <c r="D249" s="162" t="s">
        <v>29</v>
      </c>
      <c r="E249" s="162">
        <v>2567</v>
      </c>
      <c r="F249" s="162" t="s">
        <v>4593</v>
      </c>
      <c r="G249" s="162" t="s">
        <v>1182</v>
      </c>
      <c r="H249" s="162" t="s">
        <v>705</v>
      </c>
      <c r="I249" s="162" t="s">
        <v>525</v>
      </c>
      <c r="J249" s="162" t="str">
        <f>VLOOKUP(I249,'[1]ตัวย่อ(ต่อท้าย)'!$B$2:$C$516,2,FALSE)</f>
        <v>กรมอนามัย</v>
      </c>
      <c r="K249" s="162" t="s">
        <v>486</v>
      </c>
      <c r="L249" s="162" t="s">
        <v>6037</v>
      </c>
      <c r="M249" s="162" t="s">
        <v>4650</v>
      </c>
      <c r="N249" s="170" t="s">
        <v>4651</v>
      </c>
      <c r="O249" s="178" t="s">
        <v>6730</v>
      </c>
      <c r="P249" s="170"/>
      <c r="Q249" s="162" t="s">
        <v>5856</v>
      </c>
      <c r="R249" s="162" t="s">
        <v>4651</v>
      </c>
      <c r="S249" s="154" t="e">
        <f>IF(N249=#REF!,1,0)</f>
        <v>#REF!</v>
      </c>
    </row>
    <row r="250" spans="1:19">
      <c r="A250" s="162" t="s">
        <v>5858</v>
      </c>
      <c r="B250" s="162"/>
      <c r="C250" s="162" t="s">
        <v>5715</v>
      </c>
      <c r="D250" s="162" t="s">
        <v>29</v>
      </c>
      <c r="E250" s="162">
        <v>2567</v>
      </c>
      <c r="F250" s="162" t="s">
        <v>4593</v>
      </c>
      <c r="G250" s="162" t="s">
        <v>1182</v>
      </c>
      <c r="H250" s="162" t="s">
        <v>5864</v>
      </c>
      <c r="I250" s="162" t="s">
        <v>525</v>
      </c>
      <c r="J250" s="162" t="str">
        <f>VLOOKUP(I250,'[1]ตัวย่อ(ต่อท้าย)'!$B$2:$C$516,2,FALSE)</f>
        <v>กรมอนามัย</v>
      </c>
      <c r="K250" s="162" t="s">
        <v>486</v>
      </c>
      <c r="L250" s="162" t="s">
        <v>6037</v>
      </c>
      <c r="M250" s="162" t="s">
        <v>4650</v>
      </c>
      <c r="N250" s="170" t="s">
        <v>4651</v>
      </c>
      <c r="O250" s="178" t="s">
        <v>6730</v>
      </c>
      <c r="P250" s="170"/>
      <c r="Q250" s="162" t="s">
        <v>5866</v>
      </c>
      <c r="R250" s="162" t="s">
        <v>4651</v>
      </c>
      <c r="S250" s="154" t="e">
        <f>IF(N250=#REF!,1,0)</f>
        <v>#REF!</v>
      </c>
    </row>
    <row r="251" spans="1:19">
      <c r="A251" s="162" t="s">
        <v>4688</v>
      </c>
      <c r="B251" s="162"/>
      <c r="C251" s="162" t="s">
        <v>6038</v>
      </c>
      <c r="D251" s="162" t="s">
        <v>29</v>
      </c>
      <c r="E251" s="162">
        <v>2567</v>
      </c>
      <c r="F251" s="162" t="s">
        <v>4593</v>
      </c>
      <c r="G251" s="162" t="s">
        <v>1182</v>
      </c>
      <c r="H251" s="162" t="s">
        <v>524</v>
      </c>
      <c r="I251" s="162" t="s">
        <v>525</v>
      </c>
      <c r="J251" s="162" t="str">
        <f>VLOOKUP(I251,'[1]ตัวย่อ(ต่อท้าย)'!$B$2:$C$516,2,FALSE)</f>
        <v>กรมอนามัย</v>
      </c>
      <c r="K251" s="162" t="s">
        <v>486</v>
      </c>
      <c r="L251" s="162" t="s">
        <v>6037</v>
      </c>
      <c r="M251" s="162" t="s">
        <v>4662</v>
      </c>
      <c r="N251" s="170" t="s">
        <v>4663</v>
      </c>
      <c r="O251" s="178" t="s">
        <v>6730</v>
      </c>
      <c r="P251" s="170"/>
      <c r="Q251" s="162" t="s">
        <v>5840</v>
      </c>
      <c r="R251" s="162" t="s">
        <v>4663</v>
      </c>
      <c r="S251" s="154" t="e">
        <f>IF(N251=#REF!,1,0)</f>
        <v>#REF!</v>
      </c>
    </row>
    <row r="252" spans="1:19">
      <c r="A252" s="162" t="s">
        <v>4686</v>
      </c>
      <c r="B252" s="162"/>
      <c r="C252" s="162" t="s">
        <v>4611</v>
      </c>
      <c r="D252" s="162" t="s">
        <v>29</v>
      </c>
      <c r="E252" s="162">
        <v>2567</v>
      </c>
      <c r="F252" s="162" t="s">
        <v>4593</v>
      </c>
      <c r="G252" s="162" t="s">
        <v>1182</v>
      </c>
      <c r="H252" s="162" t="s">
        <v>524</v>
      </c>
      <c r="I252" s="162" t="s">
        <v>525</v>
      </c>
      <c r="J252" s="162" t="str">
        <f>VLOOKUP(I252,'[1]ตัวย่อ(ต่อท้าย)'!$B$2:$C$516,2,FALSE)</f>
        <v>กรมอนามัย</v>
      </c>
      <c r="K252" s="162" t="s">
        <v>486</v>
      </c>
      <c r="L252" s="162" t="s">
        <v>6037</v>
      </c>
      <c r="M252" s="162" t="s">
        <v>4644</v>
      </c>
      <c r="N252" s="170" t="s">
        <v>4684</v>
      </c>
      <c r="O252" s="178" t="s">
        <v>6730</v>
      </c>
      <c r="P252" s="170"/>
      <c r="Q252" s="162" t="s">
        <v>5838</v>
      </c>
      <c r="R252" s="162" t="s">
        <v>4684</v>
      </c>
      <c r="S252" s="154" t="e">
        <f>IF(N252=#REF!,1,0)</f>
        <v>#REF!</v>
      </c>
    </row>
    <row r="253" spans="1:19">
      <c r="A253" s="162" t="s">
        <v>4682</v>
      </c>
      <c r="B253" s="162"/>
      <c r="C253" s="162" t="s">
        <v>6039</v>
      </c>
      <c r="D253" s="162" t="s">
        <v>29</v>
      </c>
      <c r="E253" s="162">
        <v>2567</v>
      </c>
      <c r="F253" s="162" t="s">
        <v>4593</v>
      </c>
      <c r="G253" s="162" t="s">
        <v>1182</v>
      </c>
      <c r="H253" s="162" t="s">
        <v>524</v>
      </c>
      <c r="I253" s="162" t="s">
        <v>525</v>
      </c>
      <c r="J253" s="162" t="str">
        <f>VLOOKUP(I253,'[1]ตัวย่อ(ต่อท้าย)'!$B$2:$C$516,2,FALSE)</f>
        <v>กรมอนามัย</v>
      </c>
      <c r="K253" s="162" t="s">
        <v>486</v>
      </c>
      <c r="L253" s="162" t="s">
        <v>6037</v>
      </c>
      <c r="M253" s="162" t="s">
        <v>4644</v>
      </c>
      <c r="N253" s="170" t="s">
        <v>4684</v>
      </c>
      <c r="O253" s="178" t="s">
        <v>6730</v>
      </c>
      <c r="P253" s="170"/>
      <c r="Q253" s="162" t="s">
        <v>5836</v>
      </c>
      <c r="R253" s="162" t="s">
        <v>4684</v>
      </c>
      <c r="S253" s="154" t="e">
        <f>IF(N253=#REF!,1,0)</f>
        <v>#REF!</v>
      </c>
    </row>
    <row r="254" spans="1:19">
      <c r="A254" s="162" t="s">
        <v>4697</v>
      </c>
      <c r="B254" s="162"/>
      <c r="C254" s="162" t="s">
        <v>4602</v>
      </c>
      <c r="D254" s="162" t="s">
        <v>29</v>
      </c>
      <c r="E254" s="162">
        <v>2567</v>
      </c>
      <c r="F254" s="162" t="s">
        <v>4593</v>
      </c>
      <c r="G254" s="162" t="s">
        <v>1182</v>
      </c>
      <c r="H254" s="162" t="s">
        <v>639</v>
      </c>
      <c r="I254" s="162" t="s">
        <v>525</v>
      </c>
      <c r="J254" s="162" t="str">
        <f>VLOOKUP(I254,'[1]ตัวย่อ(ต่อท้าย)'!$B$2:$C$516,2,FALSE)</f>
        <v>กรมอนามัย</v>
      </c>
      <c r="K254" s="162" t="s">
        <v>486</v>
      </c>
      <c r="L254" s="162" t="s">
        <v>6037</v>
      </c>
      <c r="M254" s="162" t="s">
        <v>4679</v>
      </c>
      <c r="N254" s="170" t="s">
        <v>4680</v>
      </c>
      <c r="O254" s="178" t="s">
        <v>6730</v>
      </c>
      <c r="P254" s="170"/>
      <c r="Q254" s="162" t="s">
        <v>5850</v>
      </c>
      <c r="R254" s="162" t="s">
        <v>4680</v>
      </c>
      <c r="S254" s="154" t="e">
        <f>IF(N254=#REF!,1,0)</f>
        <v>#REF!</v>
      </c>
    </row>
    <row r="255" spans="1:19">
      <c r="A255" s="162" t="s">
        <v>4795</v>
      </c>
      <c r="B255" s="162"/>
      <c r="C255" s="162" t="s">
        <v>4633</v>
      </c>
      <c r="D255" s="162" t="s">
        <v>29</v>
      </c>
      <c r="E255" s="162">
        <v>2567</v>
      </c>
      <c r="F255" s="162" t="s">
        <v>4593</v>
      </c>
      <c r="G255" s="162" t="s">
        <v>1182</v>
      </c>
      <c r="H255" s="162" t="s">
        <v>4796</v>
      </c>
      <c r="I255" s="162" t="s">
        <v>485</v>
      </c>
      <c r="J255" s="162" t="str">
        <f>VLOOKUP(I255,'[1]ตัวย่อ(ต่อท้าย)'!$B$2:$C$516,2,FALSE)</f>
        <v>DMH</v>
      </c>
      <c r="K255" s="162" t="s">
        <v>486</v>
      </c>
      <c r="L255" s="162" t="s">
        <v>6037</v>
      </c>
      <c r="M255" s="162" t="s">
        <v>4650</v>
      </c>
      <c r="N255" s="170" t="s">
        <v>4651</v>
      </c>
      <c r="O255" s="178" t="s">
        <v>6730</v>
      </c>
      <c r="P255" s="170"/>
      <c r="Q255" s="162" t="s">
        <v>5936</v>
      </c>
      <c r="R255" s="162" t="s">
        <v>4651</v>
      </c>
      <c r="S255" s="154" t="e">
        <f>IF(N255=#REF!,1,0)</f>
        <v>#REF!</v>
      </c>
    </row>
    <row r="256" spans="1:19">
      <c r="A256" s="162" t="s">
        <v>4798</v>
      </c>
      <c r="B256" s="162"/>
      <c r="C256" s="162" t="s">
        <v>2190</v>
      </c>
      <c r="D256" s="162" t="s">
        <v>29</v>
      </c>
      <c r="E256" s="162">
        <v>2567</v>
      </c>
      <c r="F256" s="162" t="s">
        <v>4593</v>
      </c>
      <c r="G256" s="162" t="s">
        <v>1182</v>
      </c>
      <c r="H256" s="162" t="s">
        <v>4799</v>
      </c>
      <c r="I256" s="162" t="s">
        <v>485</v>
      </c>
      <c r="J256" s="162" t="str">
        <f>VLOOKUP(I256,'[1]ตัวย่อ(ต่อท้าย)'!$B$2:$C$516,2,FALSE)</f>
        <v>DMH</v>
      </c>
      <c r="K256" s="162" t="s">
        <v>486</v>
      </c>
      <c r="L256" s="162" t="s">
        <v>6037</v>
      </c>
      <c r="M256" s="162" t="s">
        <v>4650</v>
      </c>
      <c r="N256" s="170" t="s">
        <v>4651</v>
      </c>
      <c r="O256" s="178" t="s">
        <v>6730</v>
      </c>
      <c r="P256" s="170"/>
      <c r="Q256" s="162" t="s">
        <v>5939</v>
      </c>
      <c r="R256" s="162" t="s">
        <v>4651</v>
      </c>
      <c r="S256" s="154" t="e">
        <f>IF(N256=#REF!,1,0)</f>
        <v>#REF!</v>
      </c>
    </row>
    <row r="257" spans="1:19">
      <c r="A257" s="162" t="s">
        <v>4792</v>
      </c>
      <c r="B257" s="162"/>
      <c r="C257" s="162" t="s">
        <v>482</v>
      </c>
      <c r="D257" s="162" t="s">
        <v>29</v>
      </c>
      <c r="E257" s="162">
        <v>2567</v>
      </c>
      <c r="F257" s="162" t="s">
        <v>4593</v>
      </c>
      <c r="G257" s="162" t="s">
        <v>1182</v>
      </c>
      <c r="H257" s="162" t="s">
        <v>4793</v>
      </c>
      <c r="I257" s="162" t="s">
        <v>485</v>
      </c>
      <c r="J257" s="162" t="str">
        <f>VLOOKUP(I257,'[1]ตัวย่อ(ต่อท้าย)'!$B$2:$C$516,2,FALSE)</f>
        <v>DMH</v>
      </c>
      <c r="K257" s="162" t="s">
        <v>486</v>
      </c>
      <c r="L257" s="162" t="s">
        <v>6037</v>
      </c>
      <c r="M257" s="162" t="s">
        <v>4650</v>
      </c>
      <c r="N257" s="170" t="s">
        <v>4651</v>
      </c>
      <c r="O257" s="178" t="s">
        <v>6730</v>
      </c>
      <c r="P257" s="170"/>
      <c r="Q257" s="162" t="s">
        <v>5933</v>
      </c>
      <c r="R257" s="162" t="s">
        <v>4651</v>
      </c>
      <c r="S257" s="154" t="e">
        <f>IF(N257=#REF!,1,0)</f>
        <v>#REF!</v>
      </c>
    </row>
    <row r="258" spans="1:19">
      <c r="A258" s="162" t="s">
        <v>4829</v>
      </c>
      <c r="B258" s="162"/>
      <c r="C258" s="162" t="s">
        <v>6040</v>
      </c>
      <c r="D258" s="162" t="s">
        <v>29</v>
      </c>
      <c r="E258" s="162">
        <v>2567</v>
      </c>
      <c r="F258" s="162" t="s">
        <v>4593</v>
      </c>
      <c r="G258" s="162" t="s">
        <v>1182</v>
      </c>
      <c r="H258" s="162" t="s">
        <v>484</v>
      </c>
      <c r="I258" s="162" t="s">
        <v>669</v>
      </c>
      <c r="J258" s="162" t="str">
        <f>VLOOKUP(I258,'[1]ตัวย่อ(ต่อท้าย)'!$B$2:$C$516,2,FALSE)</f>
        <v>กพ.</v>
      </c>
      <c r="K258" s="162" t="s">
        <v>486</v>
      </c>
      <c r="L258" s="162" t="s">
        <v>6037</v>
      </c>
      <c r="M258" s="162" t="s">
        <v>4650</v>
      </c>
      <c r="N258" s="170" t="s">
        <v>4651</v>
      </c>
      <c r="O258" s="178" t="s">
        <v>6730</v>
      </c>
      <c r="P258" s="170"/>
      <c r="Q258" s="162" t="s">
        <v>5964</v>
      </c>
      <c r="R258" s="162" t="s">
        <v>4651</v>
      </c>
      <c r="S258" s="154" t="e">
        <f>IF(N258=#REF!,1,0)</f>
        <v>#REF!</v>
      </c>
    </row>
    <row r="259" spans="1:19">
      <c r="A259" s="162" t="s">
        <v>4722</v>
      </c>
      <c r="B259" s="162"/>
      <c r="C259" s="162" t="s">
        <v>4723</v>
      </c>
      <c r="D259" s="162" t="s">
        <v>29</v>
      </c>
      <c r="E259" s="162">
        <v>2567</v>
      </c>
      <c r="F259" s="162" t="s">
        <v>4593</v>
      </c>
      <c r="G259" s="162" t="s">
        <v>1182</v>
      </c>
      <c r="H259" s="162" t="s">
        <v>46</v>
      </c>
      <c r="I259" s="162" t="s">
        <v>47</v>
      </c>
      <c r="J259" s="162" t="str">
        <f>VLOOKUP(I259,'[1]ตัวย่อ(ต่อท้าย)'!$B$2:$C$516,2,FALSE)</f>
        <v>สพฐ.</v>
      </c>
      <c r="K259" s="162" t="s">
        <v>48</v>
      </c>
      <c r="L259" s="162" t="s">
        <v>6037</v>
      </c>
      <c r="M259" s="162" t="s">
        <v>4650</v>
      </c>
      <c r="N259" s="170" t="s">
        <v>4651</v>
      </c>
      <c r="O259" s="178" t="s">
        <v>6730</v>
      </c>
      <c r="P259" s="170"/>
      <c r="Q259" s="162" t="s">
        <v>5879</v>
      </c>
      <c r="R259" s="162" t="s">
        <v>4651</v>
      </c>
      <c r="S259" s="154" t="e">
        <f>IF(N259=#REF!,1,0)</f>
        <v>#REF!</v>
      </c>
    </row>
    <row r="260" spans="1:19">
      <c r="A260" s="162" t="s">
        <v>4862</v>
      </c>
      <c r="B260" s="162"/>
      <c r="C260" s="162" t="s">
        <v>4863</v>
      </c>
      <c r="D260" s="162" t="s">
        <v>29</v>
      </c>
      <c r="E260" s="162">
        <v>2567</v>
      </c>
      <c r="F260" s="162" t="s">
        <v>4593</v>
      </c>
      <c r="G260" s="162" t="s">
        <v>1182</v>
      </c>
      <c r="H260" s="162" t="s">
        <v>158</v>
      </c>
      <c r="I260" s="162" t="s">
        <v>59</v>
      </c>
      <c r="J260" s="162" t="str">
        <f>VLOOKUP(I260,'[1]ตัวย่อ(ต่อท้าย)'!$B$2:$C$516,2,FALSE)</f>
        <v>สป.ศธ.</v>
      </c>
      <c r="K260" s="162" t="s">
        <v>48</v>
      </c>
      <c r="L260" s="162" t="s">
        <v>6037</v>
      </c>
      <c r="M260" s="162" t="s">
        <v>4755</v>
      </c>
      <c r="N260" s="170" t="s">
        <v>4864</v>
      </c>
      <c r="O260" s="178" t="s">
        <v>6730</v>
      </c>
      <c r="P260" s="170"/>
      <c r="Q260" s="162" t="s">
        <v>5988</v>
      </c>
      <c r="R260" s="162" t="s">
        <v>4864</v>
      </c>
      <c r="S260" s="154" t="e">
        <f>IF(N260=#REF!,1,0)</f>
        <v>#REF!</v>
      </c>
    </row>
    <row r="261" spans="1:19">
      <c r="A261" s="162" t="s">
        <v>4761</v>
      </c>
      <c r="B261" s="162"/>
      <c r="C261" s="162" t="s">
        <v>4762</v>
      </c>
      <c r="D261" s="162" t="s">
        <v>29</v>
      </c>
      <c r="E261" s="162">
        <v>2567</v>
      </c>
      <c r="F261" s="162" t="s">
        <v>4593</v>
      </c>
      <c r="G261" s="162" t="s">
        <v>1182</v>
      </c>
      <c r="H261" s="162" t="s">
        <v>4763</v>
      </c>
      <c r="I261" s="162" t="s">
        <v>59</v>
      </c>
      <c r="J261" s="162" t="str">
        <f>VLOOKUP(I261,'[1]ตัวย่อ(ต่อท้าย)'!$B$2:$C$516,2,FALSE)</f>
        <v>สป.ศธ.</v>
      </c>
      <c r="K261" s="162" t="s">
        <v>48</v>
      </c>
      <c r="L261" s="162" t="s">
        <v>6037</v>
      </c>
      <c r="M261" s="162" t="s">
        <v>4755</v>
      </c>
      <c r="N261" s="170" t="s">
        <v>4756</v>
      </c>
      <c r="O261" s="178" t="s">
        <v>6730</v>
      </c>
      <c r="P261" s="170"/>
      <c r="Q261" s="162" t="s">
        <v>5911</v>
      </c>
      <c r="R261" s="162" t="s">
        <v>4756</v>
      </c>
      <c r="S261" s="154" t="e">
        <f>IF(N261=#REF!,1,0)</f>
        <v>#REF!</v>
      </c>
    </row>
    <row r="262" spans="1:19">
      <c r="A262" s="162" t="s">
        <v>6041</v>
      </c>
      <c r="B262" s="162"/>
      <c r="C262" s="162" t="s">
        <v>6042</v>
      </c>
      <c r="D262" s="162" t="s">
        <v>29</v>
      </c>
      <c r="E262" s="162">
        <v>2567</v>
      </c>
      <c r="F262" s="162" t="s">
        <v>4642</v>
      </c>
      <c r="G262" s="162" t="s">
        <v>1182</v>
      </c>
      <c r="H262" s="162" t="s">
        <v>478</v>
      </c>
      <c r="I262" s="162" t="s">
        <v>59</v>
      </c>
      <c r="J262" s="162" t="str">
        <f>VLOOKUP(I262,'[1]ตัวย่อ(ต่อท้าย)'!$B$2:$C$516,2,FALSE)</f>
        <v>สป.ศธ.</v>
      </c>
      <c r="K262" s="162" t="s">
        <v>48</v>
      </c>
      <c r="L262" s="162" t="s">
        <v>6037</v>
      </c>
      <c r="M262" s="162" t="s">
        <v>4650</v>
      </c>
      <c r="N262" s="170" t="s">
        <v>6043</v>
      </c>
      <c r="O262" s="178" t="s">
        <v>6730</v>
      </c>
      <c r="P262" s="170"/>
      <c r="Q262" s="162" t="s">
        <v>6044</v>
      </c>
      <c r="R262" s="162" t="s">
        <v>6043</v>
      </c>
      <c r="S262" s="154" t="e">
        <f>IF(N262=#REF!,1,0)</f>
        <v>#REF!</v>
      </c>
    </row>
    <row r="263" spans="1:19">
      <c r="A263" s="162" t="s">
        <v>5822</v>
      </c>
      <c r="B263" s="162"/>
      <c r="C263" s="162" t="s">
        <v>5823</v>
      </c>
      <c r="D263" s="162" t="s">
        <v>29</v>
      </c>
      <c r="E263" s="162">
        <v>2567</v>
      </c>
      <c r="F263" s="162" t="s">
        <v>4593</v>
      </c>
      <c r="G263" s="162" t="s">
        <v>1182</v>
      </c>
      <c r="H263" s="162" t="s">
        <v>507</v>
      </c>
      <c r="I263" s="162" t="s">
        <v>59</v>
      </c>
      <c r="J263" s="162" t="str">
        <f>VLOOKUP(I263,'[1]ตัวย่อ(ต่อท้าย)'!$B$2:$C$516,2,FALSE)</f>
        <v>สป.ศธ.</v>
      </c>
      <c r="K263" s="162" t="s">
        <v>48</v>
      </c>
      <c r="L263" s="162" t="s">
        <v>6037</v>
      </c>
      <c r="M263" s="162" t="s">
        <v>4650</v>
      </c>
      <c r="N263" s="170" t="s">
        <v>4651</v>
      </c>
      <c r="O263" s="178" t="s">
        <v>6730</v>
      </c>
      <c r="P263" s="170"/>
      <c r="Q263" s="162" t="s">
        <v>5828</v>
      </c>
      <c r="R263" s="162" t="s">
        <v>4651</v>
      </c>
      <c r="S263" s="154" t="e">
        <f>IF(N263=#REF!,1,0)</f>
        <v>#REF!</v>
      </c>
    </row>
    <row r="264" spans="1:19">
      <c r="A264" s="162" t="s">
        <v>6045</v>
      </c>
      <c r="B264" s="162"/>
      <c r="C264" s="162" t="s">
        <v>6046</v>
      </c>
      <c r="D264" s="162" t="s">
        <v>29</v>
      </c>
      <c r="E264" s="162">
        <v>2567</v>
      </c>
      <c r="F264" s="162" t="s">
        <v>4642</v>
      </c>
      <c r="G264" s="162" t="s">
        <v>1182</v>
      </c>
      <c r="H264" s="162" t="s">
        <v>472</v>
      </c>
      <c r="I264" s="162" t="s">
        <v>59</v>
      </c>
      <c r="J264" s="162" t="str">
        <f>VLOOKUP(I264,'[1]ตัวย่อ(ต่อท้าย)'!$B$2:$C$516,2,FALSE)</f>
        <v>สป.ศธ.</v>
      </c>
      <c r="K264" s="162" t="s">
        <v>48</v>
      </c>
      <c r="L264" s="162" t="s">
        <v>6037</v>
      </c>
      <c r="M264" s="162" t="s">
        <v>4650</v>
      </c>
      <c r="N264" s="170" t="s">
        <v>4651</v>
      </c>
      <c r="O264" s="178" t="s">
        <v>6730</v>
      </c>
      <c r="P264" s="170"/>
      <c r="Q264" s="162" t="s">
        <v>6047</v>
      </c>
      <c r="R264" s="162" t="s">
        <v>4651</v>
      </c>
      <c r="S264" s="154" t="e">
        <f>IF(N264=#REF!,1,0)</f>
        <v>#REF!</v>
      </c>
    </row>
    <row r="265" spans="1:19">
      <c r="A265" s="162" t="s">
        <v>4753</v>
      </c>
      <c r="B265" s="162"/>
      <c r="C265" s="162" t="s">
        <v>4754</v>
      </c>
      <c r="D265" s="162" t="s">
        <v>29</v>
      </c>
      <c r="E265" s="162">
        <v>2567</v>
      </c>
      <c r="F265" s="162" t="s">
        <v>2172</v>
      </c>
      <c r="G265" s="162" t="s">
        <v>1182</v>
      </c>
      <c r="H265" s="162" t="s">
        <v>84</v>
      </c>
      <c r="I265" s="162" t="s">
        <v>59</v>
      </c>
      <c r="J265" s="162" t="str">
        <f>VLOOKUP(I265,'[1]ตัวย่อ(ต่อท้าย)'!$B$2:$C$516,2,FALSE)</f>
        <v>สป.ศธ.</v>
      </c>
      <c r="K265" s="162" t="s">
        <v>48</v>
      </c>
      <c r="L265" s="162" t="s">
        <v>6037</v>
      </c>
      <c r="M265" s="162" t="s">
        <v>4755</v>
      </c>
      <c r="N265" s="170" t="s">
        <v>4756</v>
      </c>
      <c r="O265" s="178" t="s">
        <v>6730</v>
      </c>
      <c r="P265" s="170"/>
      <c r="Q265" s="162" t="s">
        <v>5907</v>
      </c>
      <c r="R265" s="162" t="s">
        <v>4756</v>
      </c>
      <c r="S265" s="154" t="e">
        <f>IF(N265=#REF!,1,0)</f>
        <v>#REF!</v>
      </c>
    </row>
    <row r="266" spans="1:19">
      <c r="A266" s="162" t="s">
        <v>4822</v>
      </c>
      <c r="B266" s="162"/>
      <c r="C266" s="162" t="s">
        <v>4823</v>
      </c>
      <c r="D266" s="162" t="s">
        <v>29</v>
      </c>
      <c r="E266" s="162">
        <v>2567</v>
      </c>
      <c r="F266" s="162" t="s">
        <v>4695</v>
      </c>
      <c r="G266" s="162" t="s">
        <v>4695</v>
      </c>
      <c r="H266" s="162" t="s">
        <v>517</v>
      </c>
      <c r="I266" s="162" t="s">
        <v>4824</v>
      </c>
      <c r="J266" s="162" t="str">
        <f>VLOOKUP(I266,'[1]ตัวย่อ(ต่อท้าย)'!$B$2:$C$516,2,FALSE)</f>
        <v>มมร.อส.</v>
      </c>
      <c r="K266" s="162" t="s">
        <v>37</v>
      </c>
      <c r="L266" s="162" t="s">
        <v>6037</v>
      </c>
      <c r="M266" s="162" t="s">
        <v>4650</v>
      </c>
      <c r="N266" s="170" t="s">
        <v>4651</v>
      </c>
      <c r="O266" s="178" t="s">
        <v>6730</v>
      </c>
      <c r="P266" s="170"/>
      <c r="Q266" s="162" t="s">
        <v>5958</v>
      </c>
      <c r="R266" s="162" t="s">
        <v>4651</v>
      </c>
      <c r="S266" s="154" t="e">
        <f>IF(N266=#REF!,1,0)</f>
        <v>#REF!</v>
      </c>
    </row>
    <row r="267" spans="1:19">
      <c r="A267" s="162" t="s">
        <v>4778</v>
      </c>
      <c r="B267" s="162"/>
      <c r="C267" s="162" t="s">
        <v>6048</v>
      </c>
      <c r="D267" s="162" t="s">
        <v>29</v>
      </c>
      <c r="E267" s="162">
        <v>2567</v>
      </c>
      <c r="F267" s="162" t="s">
        <v>4695</v>
      </c>
      <c r="G267" s="162" t="s">
        <v>1182</v>
      </c>
      <c r="H267" s="162" t="s">
        <v>3761</v>
      </c>
      <c r="I267" s="162" t="s">
        <v>47</v>
      </c>
      <c r="J267" s="162" t="str">
        <f>VLOOKUP(I267,'[1]ตัวย่อ(ต่อท้าย)'!$B$2:$C$516,2,FALSE)</f>
        <v>สพฐ.</v>
      </c>
      <c r="K267" s="162" t="s">
        <v>48</v>
      </c>
      <c r="L267" s="162" t="s">
        <v>6037</v>
      </c>
      <c r="M267" s="162" t="s">
        <v>4650</v>
      </c>
      <c r="N267" s="170" t="s">
        <v>4651</v>
      </c>
      <c r="O267" s="178" t="s">
        <v>6730</v>
      </c>
      <c r="P267" s="170"/>
      <c r="Q267" s="162" t="s">
        <v>5922</v>
      </c>
      <c r="R267" s="162" t="s">
        <v>4651</v>
      </c>
      <c r="S267" s="154" t="e">
        <f>IF(N267=#REF!,1,0)</f>
        <v>#REF!</v>
      </c>
    </row>
    <row r="268" spans="1:19">
      <c r="A268" s="162" t="s">
        <v>4840</v>
      </c>
      <c r="B268" s="162"/>
      <c r="C268" s="162" t="s">
        <v>4841</v>
      </c>
      <c r="D268" s="162" t="s">
        <v>29</v>
      </c>
      <c r="E268" s="162">
        <v>2567</v>
      </c>
      <c r="F268" s="162" t="s">
        <v>4695</v>
      </c>
      <c r="G268" s="162" t="s">
        <v>1182</v>
      </c>
      <c r="H268" s="162" t="s">
        <v>4127</v>
      </c>
      <c r="I268" s="162" t="s">
        <v>47</v>
      </c>
      <c r="J268" s="162" t="str">
        <f>VLOOKUP(I268,'[1]ตัวย่อ(ต่อท้าย)'!$B$2:$C$516,2,FALSE)</f>
        <v>สพฐ.</v>
      </c>
      <c r="K268" s="162" t="s">
        <v>48</v>
      </c>
      <c r="L268" s="162" t="s">
        <v>6037</v>
      </c>
      <c r="M268" s="162" t="s">
        <v>4650</v>
      </c>
      <c r="N268" s="170" t="s">
        <v>4651</v>
      </c>
      <c r="O268" s="178" t="s">
        <v>6730</v>
      </c>
      <c r="P268" s="170"/>
      <c r="Q268" s="162" t="s">
        <v>5972</v>
      </c>
      <c r="R268" s="162" t="s">
        <v>4651</v>
      </c>
      <c r="S268" s="154" t="e">
        <f>IF(N268=#REF!,1,0)</f>
        <v>#REF!</v>
      </c>
    </row>
    <row r="269" spans="1:19">
      <c r="A269" s="162" t="s">
        <v>4765</v>
      </c>
      <c r="B269" s="162"/>
      <c r="C269" s="162" t="s">
        <v>4766</v>
      </c>
      <c r="D269" s="162" t="s">
        <v>29</v>
      </c>
      <c r="E269" s="162">
        <v>2567</v>
      </c>
      <c r="F269" s="162" t="s">
        <v>4593</v>
      </c>
      <c r="G269" s="162" t="s">
        <v>1182</v>
      </c>
      <c r="H269" s="162" t="s">
        <v>4767</v>
      </c>
      <c r="I269" s="162" t="s">
        <v>47</v>
      </c>
      <c r="J269" s="162" t="str">
        <f>VLOOKUP(I269,'[1]ตัวย่อ(ต่อท้าย)'!$B$2:$C$516,2,FALSE)</f>
        <v>สพฐ.</v>
      </c>
      <c r="K269" s="162" t="s">
        <v>48</v>
      </c>
      <c r="L269" s="162" t="s">
        <v>6037</v>
      </c>
      <c r="M269" s="162" t="s">
        <v>4650</v>
      </c>
      <c r="N269" s="170" t="s">
        <v>4651</v>
      </c>
      <c r="O269" s="178" t="s">
        <v>6730</v>
      </c>
      <c r="P269" s="170"/>
      <c r="Q269" s="162" t="s">
        <v>5914</v>
      </c>
      <c r="R269" s="162" t="s">
        <v>4651</v>
      </c>
      <c r="S269" s="154" t="e">
        <f>IF(N269=#REF!,1,0)</f>
        <v>#REF!</v>
      </c>
    </row>
    <row r="270" spans="1:19">
      <c r="A270" s="162" t="s">
        <v>4871</v>
      </c>
      <c r="B270" s="162"/>
      <c r="C270" s="162" t="s">
        <v>4872</v>
      </c>
      <c r="D270" s="162" t="s">
        <v>29</v>
      </c>
      <c r="E270" s="162">
        <v>2567</v>
      </c>
      <c r="F270" s="162" t="s">
        <v>2172</v>
      </c>
      <c r="G270" s="162" t="s">
        <v>1182</v>
      </c>
      <c r="H270" s="162" t="s">
        <v>4873</v>
      </c>
      <c r="I270" s="162" t="s">
        <v>47</v>
      </c>
      <c r="J270" s="162" t="str">
        <f>VLOOKUP(I270,'[1]ตัวย่อ(ต่อท้าย)'!$B$2:$C$516,2,FALSE)</f>
        <v>สพฐ.</v>
      </c>
      <c r="K270" s="162" t="s">
        <v>48</v>
      </c>
      <c r="L270" s="162" t="s">
        <v>6037</v>
      </c>
      <c r="M270" s="162" t="s">
        <v>4650</v>
      </c>
      <c r="N270" s="170" t="s">
        <v>4651</v>
      </c>
      <c r="O270" s="178" t="s">
        <v>6730</v>
      </c>
      <c r="P270" s="170"/>
      <c r="Q270" s="162" t="s">
        <v>6049</v>
      </c>
      <c r="R270" s="162" t="s">
        <v>4651</v>
      </c>
      <c r="S270" s="154" t="e">
        <f>IF(N270=#REF!,1,0)</f>
        <v>#REF!</v>
      </c>
    </row>
    <row r="271" spans="1:19">
      <c r="A271" s="162" t="s">
        <v>6050</v>
      </c>
      <c r="B271" s="162"/>
      <c r="C271" s="162" t="s">
        <v>4770</v>
      </c>
      <c r="D271" s="162" t="s">
        <v>29</v>
      </c>
      <c r="E271" s="162">
        <v>2567</v>
      </c>
      <c r="F271" s="162" t="s">
        <v>6051</v>
      </c>
      <c r="G271" s="162" t="s">
        <v>1182</v>
      </c>
      <c r="H271" s="162" t="s">
        <v>2137</v>
      </c>
      <c r="I271" s="162" t="s">
        <v>47</v>
      </c>
      <c r="J271" s="162" t="str">
        <f>VLOOKUP(I271,'[1]ตัวย่อ(ต่อท้าย)'!$B$2:$C$516,2,FALSE)</f>
        <v>สพฐ.</v>
      </c>
      <c r="K271" s="162" t="s">
        <v>48</v>
      </c>
      <c r="L271" s="162" t="s">
        <v>6037</v>
      </c>
      <c r="M271" s="162" t="s">
        <v>4650</v>
      </c>
      <c r="N271" s="170" t="s">
        <v>4651</v>
      </c>
      <c r="O271" s="178" t="s">
        <v>6730</v>
      </c>
      <c r="P271" s="170"/>
      <c r="Q271" s="162" t="s">
        <v>6052</v>
      </c>
      <c r="R271" s="162" t="s">
        <v>4651</v>
      </c>
      <c r="S271" s="154" t="e">
        <f>IF(N271=#REF!,1,0)</f>
        <v>#REF!</v>
      </c>
    </row>
    <row r="272" spans="1:19">
      <c r="A272" s="162" t="s">
        <v>4769</v>
      </c>
      <c r="B272" s="162"/>
      <c r="C272" s="162" t="s">
        <v>4770</v>
      </c>
      <c r="D272" s="162" t="s">
        <v>29</v>
      </c>
      <c r="E272" s="162">
        <v>2567</v>
      </c>
      <c r="F272" s="162" t="s">
        <v>4695</v>
      </c>
      <c r="G272" s="162" t="s">
        <v>4678</v>
      </c>
      <c r="H272" s="162" t="s">
        <v>2137</v>
      </c>
      <c r="I272" s="162" t="s">
        <v>47</v>
      </c>
      <c r="J272" s="162" t="str">
        <f>VLOOKUP(I272,'[1]ตัวย่อ(ต่อท้าย)'!$B$2:$C$516,2,FALSE)</f>
        <v>สพฐ.</v>
      </c>
      <c r="K272" s="162" t="s">
        <v>48</v>
      </c>
      <c r="L272" s="162" t="s">
        <v>6037</v>
      </c>
      <c r="M272" s="162" t="s">
        <v>4650</v>
      </c>
      <c r="N272" s="170" t="s">
        <v>4651</v>
      </c>
      <c r="O272" s="178" t="s">
        <v>6730</v>
      </c>
      <c r="P272" s="170"/>
      <c r="Q272" s="162" t="s">
        <v>5916</v>
      </c>
      <c r="R272" s="162" t="s">
        <v>4651</v>
      </c>
      <c r="S272" s="154" t="e">
        <f>IF(N272=#REF!,1,0)</f>
        <v>#REF!</v>
      </c>
    </row>
    <row r="273" spans="1:19">
      <c r="A273" s="162" t="s">
        <v>6053</v>
      </c>
      <c r="B273" s="162"/>
      <c r="C273" s="162" t="s">
        <v>6054</v>
      </c>
      <c r="D273" s="162" t="s">
        <v>29</v>
      </c>
      <c r="E273" s="162">
        <v>2567</v>
      </c>
      <c r="F273" s="162" t="s">
        <v>4695</v>
      </c>
      <c r="G273" s="162" t="s">
        <v>1182</v>
      </c>
      <c r="H273" s="162" t="s">
        <v>3709</v>
      </c>
      <c r="I273" s="162" t="s">
        <v>47</v>
      </c>
      <c r="J273" s="162" t="str">
        <f>VLOOKUP(I273,'[1]ตัวย่อ(ต่อท้าย)'!$B$2:$C$516,2,FALSE)</f>
        <v>สพฐ.</v>
      </c>
      <c r="K273" s="162" t="s">
        <v>48</v>
      </c>
      <c r="L273" s="162" t="s">
        <v>6037</v>
      </c>
      <c r="M273" s="162" t="s">
        <v>4650</v>
      </c>
      <c r="N273" s="170" t="s">
        <v>4651</v>
      </c>
      <c r="O273" s="178" t="s">
        <v>6730</v>
      </c>
      <c r="P273" s="170"/>
      <c r="Q273" s="162" t="s">
        <v>6055</v>
      </c>
      <c r="R273" s="162" t="s">
        <v>4651</v>
      </c>
      <c r="S273" s="154" t="e">
        <f>IF(N273=#REF!,1,0)</f>
        <v>#REF!</v>
      </c>
    </row>
    <row r="274" spans="1:19">
      <c r="A274" s="162" t="s">
        <v>6056</v>
      </c>
      <c r="B274" s="162"/>
      <c r="C274" s="162" t="s">
        <v>6057</v>
      </c>
      <c r="D274" s="162" t="s">
        <v>29</v>
      </c>
      <c r="E274" s="162">
        <v>2567</v>
      </c>
      <c r="F274" s="162" t="s">
        <v>6051</v>
      </c>
      <c r="G274" s="162" t="s">
        <v>1182</v>
      </c>
      <c r="H274" s="162" t="s">
        <v>6058</v>
      </c>
      <c r="I274" s="162" t="s">
        <v>47</v>
      </c>
      <c r="J274" s="162" t="str">
        <f>VLOOKUP(I274,'[1]ตัวย่อ(ต่อท้าย)'!$B$2:$C$516,2,FALSE)</f>
        <v>สพฐ.</v>
      </c>
      <c r="K274" s="162" t="s">
        <v>48</v>
      </c>
      <c r="L274" s="162" t="s">
        <v>6037</v>
      </c>
      <c r="M274" s="162" t="s">
        <v>4650</v>
      </c>
      <c r="N274" s="170" t="s">
        <v>4651</v>
      </c>
      <c r="O274" s="178" t="s">
        <v>6730</v>
      </c>
      <c r="P274" s="170"/>
      <c r="Q274" s="162" t="s">
        <v>6059</v>
      </c>
      <c r="R274" s="162" t="s">
        <v>4651</v>
      </c>
      <c r="S274" s="154" t="e">
        <f>IF(N274=#REF!,1,0)</f>
        <v>#REF!</v>
      </c>
    </row>
    <row r="275" spans="1:19">
      <c r="A275" s="162" t="s">
        <v>4758</v>
      </c>
      <c r="B275" s="162"/>
      <c r="C275" s="162" t="s">
        <v>4759</v>
      </c>
      <c r="D275" s="162" t="s">
        <v>29</v>
      </c>
      <c r="E275" s="162">
        <v>2567</v>
      </c>
      <c r="F275" s="162" t="s">
        <v>4695</v>
      </c>
      <c r="G275" s="162" t="s">
        <v>1182</v>
      </c>
      <c r="H275" s="162" t="s">
        <v>1224</v>
      </c>
      <c r="I275" s="162" t="s">
        <v>47</v>
      </c>
      <c r="J275" s="162" t="str">
        <f>VLOOKUP(I275,'[1]ตัวย่อ(ต่อท้าย)'!$B$2:$C$516,2,FALSE)</f>
        <v>สพฐ.</v>
      </c>
      <c r="K275" s="162" t="s">
        <v>48</v>
      </c>
      <c r="L275" s="162" t="s">
        <v>6037</v>
      </c>
      <c r="M275" s="162" t="s">
        <v>4650</v>
      </c>
      <c r="N275" s="170" t="s">
        <v>4651</v>
      </c>
      <c r="O275" s="178" t="s">
        <v>6730</v>
      </c>
      <c r="P275" s="170"/>
      <c r="Q275" s="162" t="s">
        <v>5909</v>
      </c>
      <c r="R275" s="162" t="s">
        <v>4651</v>
      </c>
      <c r="S275" s="154" t="e">
        <f>IF(N275=#REF!,1,0)</f>
        <v>#REF!</v>
      </c>
    </row>
    <row r="276" spans="1:19">
      <c r="A276" s="162" t="s">
        <v>4746</v>
      </c>
      <c r="B276" s="162"/>
      <c r="C276" s="162" t="s">
        <v>4747</v>
      </c>
      <c r="D276" s="162" t="s">
        <v>29</v>
      </c>
      <c r="E276" s="162">
        <v>2567</v>
      </c>
      <c r="F276" s="162" t="s">
        <v>4593</v>
      </c>
      <c r="G276" s="162" t="s">
        <v>1182</v>
      </c>
      <c r="H276" s="162" t="s">
        <v>4748</v>
      </c>
      <c r="I276" s="162" t="s">
        <v>47</v>
      </c>
      <c r="J276" s="162" t="str">
        <f>VLOOKUP(I276,'[1]ตัวย่อ(ต่อท้าย)'!$B$2:$C$516,2,FALSE)</f>
        <v>สพฐ.</v>
      </c>
      <c r="K276" s="162" t="s">
        <v>48</v>
      </c>
      <c r="L276" s="162" t="s">
        <v>6037</v>
      </c>
      <c r="M276" s="162" t="s">
        <v>4650</v>
      </c>
      <c r="N276" s="170" t="s">
        <v>4651</v>
      </c>
      <c r="O276" s="178" t="s">
        <v>6730</v>
      </c>
      <c r="P276" s="170"/>
      <c r="Q276" s="162" t="s">
        <v>5899</v>
      </c>
      <c r="R276" s="162" t="s">
        <v>4651</v>
      </c>
      <c r="S276" s="154" t="e">
        <f>IF(N276=#REF!,1,0)</f>
        <v>#REF!</v>
      </c>
    </row>
    <row r="277" spans="1:19">
      <c r="A277" s="162" t="s">
        <v>6060</v>
      </c>
      <c r="B277" s="162"/>
      <c r="C277" s="162" t="s">
        <v>6061</v>
      </c>
      <c r="D277" s="162" t="s">
        <v>29</v>
      </c>
      <c r="E277" s="162">
        <v>2567</v>
      </c>
      <c r="F277" s="162" t="s">
        <v>4695</v>
      </c>
      <c r="G277" s="162" t="s">
        <v>4808</v>
      </c>
      <c r="H277" s="162" t="s">
        <v>3271</v>
      </c>
      <c r="I277" s="162" t="s">
        <v>47</v>
      </c>
      <c r="J277" s="162" t="str">
        <f>VLOOKUP(I277,'[1]ตัวย่อ(ต่อท้าย)'!$B$2:$C$516,2,FALSE)</f>
        <v>สพฐ.</v>
      </c>
      <c r="K277" s="162" t="s">
        <v>48</v>
      </c>
      <c r="L277" s="162" t="s">
        <v>6037</v>
      </c>
      <c r="M277" s="162" t="s">
        <v>4650</v>
      </c>
      <c r="N277" s="170" t="s">
        <v>4651</v>
      </c>
      <c r="O277" s="178" t="s">
        <v>6730</v>
      </c>
      <c r="P277" s="170"/>
      <c r="Q277" s="162" t="s">
        <v>6062</v>
      </c>
      <c r="R277" s="162" t="s">
        <v>4651</v>
      </c>
      <c r="S277" s="154" t="e">
        <f>IF(N277=#REF!,1,0)</f>
        <v>#REF!</v>
      </c>
    </row>
    <row r="278" spans="1:19">
      <c r="A278" s="162" t="s">
        <v>6063</v>
      </c>
      <c r="B278" s="162"/>
      <c r="C278" s="162" t="s">
        <v>6064</v>
      </c>
      <c r="D278" s="162" t="s">
        <v>29</v>
      </c>
      <c r="E278" s="162">
        <v>2567</v>
      </c>
      <c r="F278" s="162" t="s">
        <v>4593</v>
      </c>
      <c r="G278" s="162" t="s">
        <v>1182</v>
      </c>
      <c r="H278" s="162" t="s">
        <v>959</v>
      </c>
      <c r="I278" s="162" t="s">
        <v>47</v>
      </c>
      <c r="J278" s="162" t="str">
        <f>VLOOKUP(I278,'[1]ตัวย่อ(ต่อท้าย)'!$B$2:$C$516,2,FALSE)</f>
        <v>สพฐ.</v>
      </c>
      <c r="K278" s="162" t="s">
        <v>48</v>
      </c>
      <c r="L278" s="162" t="s">
        <v>6037</v>
      </c>
      <c r="M278" s="162" t="s">
        <v>4650</v>
      </c>
      <c r="N278" s="170" t="s">
        <v>4651</v>
      </c>
      <c r="O278" s="178" t="s">
        <v>6730</v>
      </c>
      <c r="P278" s="170"/>
      <c r="Q278" s="162" t="s">
        <v>6065</v>
      </c>
      <c r="R278" s="162" t="s">
        <v>4651</v>
      </c>
      <c r="S278" s="154" t="e">
        <f>IF(N278=#REF!,1,0)</f>
        <v>#REF!</v>
      </c>
    </row>
    <row r="279" spans="1:19">
      <c r="A279" s="162" t="s">
        <v>4789</v>
      </c>
      <c r="B279" s="162"/>
      <c r="C279" s="162" t="s">
        <v>4790</v>
      </c>
      <c r="D279" s="162" t="s">
        <v>29</v>
      </c>
      <c r="E279" s="162">
        <v>2567</v>
      </c>
      <c r="F279" s="162" t="s">
        <v>4593</v>
      </c>
      <c r="G279" s="162" t="s">
        <v>1182</v>
      </c>
      <c r="H279" s="162" t="s">
        <v>1244</v>
      </c>
      <c r="I279" s="162" t="s">
        <v>47</v>
      </c>
      <c r="J279" s="162" t="str">
        <f>VLOOKUP(I279,'[1]ตัวย่อ(ต่อท้าย)'!$B$2:$C$516,2,FALSE)</f>
        <v>สพฐ.</v>
      </c>
      <c r="K279" s="162" t="s">
        <v>48</v>
      </c>
      <c r="L279" s="162" t="s">
        <v>6037</v>
      </c>
      <c r="M279" s="162" t="s">
        <v>4650</v>
      </c>
      <c r="N279" s="170" t="s">
        <v>4651</v>
      </c>
      <c r="O279" s="178" t="s">
        <v>6730</v>
      </c>
      <c r="P279" s="170"/>
      <c r="Q279" s="162" t="s">
        <v>5928</v>
      </c>
      <c r="R279" s="162" t="s">
        <v>4651</v>
      </c>
      <c r="S279" s="154" t="e">
        <f>IF(N279=#REF!,1,0)</f>
        <v>#REF!</v>
      </c>
    </row>
    <row r="280" spans="1:19">
      <c r="A280" s="162" t="s">
        <v>6066</v>
      </c>
      <c r="B280" s="162"/>
      <c r="C280" s="162" t="s">
        <v>6067</v>
      </c>
      <c r="D280" s="162" t="s">
        <v>29</v>
      </c>
      <c r="E280" s="162">
        <v>2567</v>
      </c>
      <c r="F280" s="162" t="s">
        <v>4695</v>
      </c>
      <c r="G280" s="162" t="s">
        <v>1182</v>
      </c>
      <c r="H280" s="162" t="s">
        <v>4655</v>
      </c>
      <c r="I280" s="162" t="s">
        <v>47</v>
      </c>
      <c r="J280" s="162" t="str">
        <f>VLOOKUP(I280,'[1]ตัวย่อ(ต่อท้าย)'!$B$2:$C$516,2,FALSE)</f>
        <v>สพฐ.</v>
      </c>
      <c r="K280" s="162" t="s">
        <v>48</v>
      </c>
      <c r="L280" s="162" t="s">
        <v>6037</v>
      </c>
      <c r="M280" s="162" t="s">
        <v>4679</v>
      </c>
      <c r="N280" s="170" t="s">
        <v>4680</v>
      </c>
      <c r="O280" s="178" t="s">
        <v>6730</v>
      </c>
      <c r="P280" s="170"/>
      <c r="Q280" s="162" t="s">
        <v>6068</v>
      </c>
      <c r="R280" s="162" t="s">
        <v>4680</v>
      </c>
      <c r="S280" s="154" t="e">
        <f>IF(N280=#REF!,1,0)</f>
        <v>#REF!</v>
      </c>
    </row>
    <row r="281" spans="1:19">
      <c r="A281" s="162" t="s">
        <v>4653</v>
      </c>
      <c r="B281" s="162"/>
      <c r="C281" s="162" t="s">
        <v>4654</v>
      </c>
      <c r="D281" s="162" t="s">
        <v>29</v>
      </c>
      <c r="E281" s="162">
        <v>2567</v>
      </c>
      <c r="F281" s="162" t="s">
        <v>3814</v>
      </c>
      <c r="G281" s="162" t="s">
        <v>4649</v>
      </c>
      <c r="H281" s="162" t="s">
        <v>4655</v>
      </c>
      <c r="I281" s="162" t="s">
        <v>47</v>
      </c>
      <c r="J281" s="162" t="str">
        <f>VLOOKUP(I281,'[1]ตัวย่อ(ต่อท้าย)'!$B$2:$C$516,2,FALSE)</f>
        <v>สพฐ.</v>
      </c>
      <c r="K281" s="162" t="s">
        <v>48</v>
      </c>
      <c r="L281" s="162" t="s">
        <v>6037</v>
      </c>
      <c r="M281" s="162" t="s">
        <v>4650</v>
      </c>
      <c r="N281" s="170" t="s">
        <v>4651</v>
      </c>
      <c r="O281" s="178" t="s">
        <v>6730</v>
      </c>
      <c r="P281" s="170"/>
      <c r="Q281" s="162" t="s">
        <v>5799</v>
      </c>
      <c r="R281" s="162" t="s">
        <v>4651</v>
      </c>
      <c r="S281" s="154" t="e">
        <f>IF(N281=#REF!,1,0)</f>
        <v>#REF!</v>
      </c>
    </row>
    <row r="282" spans="1:19">
      <c r="A282" s="162" t="s">
        <v>4806</v>
      </c>
      <c r="B282" s="162"/>
      <c r="C282" s="162" t="s">
        <v>4807</v>
      </c>
      <c r="D282" s="162" t="s">
        <v>29</v>
      </c>
      <c r="E282" s="162">
        <v>2567</v>
      </c>
      <c r="F282" s="162" t="s">
        <v>4695</v>
      </c>
      <c r="G282" s="162" t="s">
        <v>4808</v>
      </c>
      <c r="H282" s="162" t="s">
        <v>2011</v>
      </c>
      <c r="I282" s="162" t="s">
        <v>47</v>
      </c>
      <c r="J282" s="162" t="str">
        <f>VLOOKUP(I282,'[1]ตัวย่อ(ต่อท้าย)'!$B$2:$C$516,2,FALSE)</f>
        <v>สพฐ.</v>
      </c>
      <c r="K282" s="162" t="s">
        <v>48</v>
      </c>
      <c r="L282" s="162" t="s">
        <v>6037</v>
      </c>
      <c r="M282" s="162" t="s">
        <v>4650</v>
      </c>
      <c r="N282" s="170" t="s">
        <v>4651</v>
      </c>
      <c r="O282" s="178" t="s">
        <v>6730</v>
      </c>
      <c r="P282" s="170"/>
      <c r="Q282" s="162" t="s">
        <v>5947</v>
      </c>
      <c r="R282" s="162" t="s">
        <v>4651</v>
      </c>
      <c r="S282" s="154" t="e">
        <f>IF(N282=#REF!,1,0)</f>
        <v>#REF!</v>
      </c>
    </row>
    <row r="283" spans="1:19">
      <c r="A283" s="162" t="s">
        <v>4819</v>
      </c>
      <c r="B283" s="162"/>
      <c r="C283" s="162" t="s">
        <v>4820</v>
      </c>
      <c r="D283" s="162" t="s">
        <v>29</v>
      </c>
      <c r="E283" s="162">
        <v>2567</v>
      </c>
      <c r="F283" s="162" t="s">
        <v>4695</v>
      </c>
      <c r="G283" s="162" t="s">
        <v>4808</v>
      </c>
      <c r="H283" s="162" t="s">
        <v>3332</v>
      </c>
      <c r="I283" s="162" t="s">
        <v>47</v>
      </c>
      <c r="J283" s="162" t="str">
        <f>VLOOKUP(I283,'[1]ตัวย่อ(ต่อท้าย)'!$B$2:$C$516,2,FALSE)</f>
        <v>สพฐ.</v>
      </c>
      <c r="K283" s="162" t="s">
        <v>48</v>
      </c>
      <c r="L283" s="162" t="s">
        <v>6037</v>
      </c>
      <c r="M283" s="162" t="s">
        <v>4650</v>
      </c>
      <c r="N283" s="170" t="s">
        <v>4651</v>
      </c>
      <c r="O283" s="178" t="s">
        <v>6730</v>
      </c>
      <c r="P283" s="170"/>
      <c r="Q283" s="162" t="s">
        <v>5953</v>
      </c>
      <c r="R283" s="162" t="s">
        <v>4651</v>
      </c>
      <c r="S283" s="154" t="e">
        <f>IF(N283=#REF!,1,0)</f>
        <v>#REF!</v>
      </c>
    </row>
    <row r="284" spans="1:19">
      <c r="A284" s="162" t="s">
        <v>4647</v>
      </c>
      <c r="B284" s="162"/>
      <c r="C284" s="162" t="s">
        <v>6069</v>
      </c>
      <c r="D284" s="162" t="s">
        <v>29</v>
      </c>
      <c r="E284" s="162">
        <v>2567</v>
      </c>
      <c r="F284" s="162" t="s">
        <v>1204</v>
      </c>
      <c r="G284" s="162" t="s">
        <v>4649</v>
      </c>
      <c r="H284" s="162" t="s">
        <v>1930</v>
      </c>
      <c r="I284" s="162" t="s">
        <v>47</v>
      </c>
      <c r="J284" s="162" t="str">
        <f>VLOOKUP(I284,'[1]ตัวย่อ(ต่อท้าย)'!$B$2:$C$516,2,FALSE)</f>
        <v>สพฐ.</v>
      </c>
      <c r="K284" s="162" t="s">
        <v>48</v>
      </c>
      <c r="L284" s="162" t="s">
        <v>6037</v>
      </c>
      <c r="M284" s="162" t="s">
        <v>4650</v>
      </c>
      <c r="N284" s="170" t="s">
        <v>4651</v>
      </c>
      <c r="O284" s="178" t="s">
        <v>6730</v>
      </c>
      <c r="P284" s="170"/>
      <c r="Q284" s="162" t="s">
        <v>5796</v>
      </c>
      <c r="R284" s="162" t="s">
        <v>4651</v>
      </c>
      <c r="S284" s="154" t="e">
        <f>IF(N284=#REF!,1,0)</f>
        <v>#REF!</v>
      </c>
    </row>
    <row r="285" spans="1:19">
      <c r="A285" s="162" t="s">
        <v>6070</v>
      </c>
      <c r="B285" s="162"/>
      <c r="C285" s="162" t="s">
        <v>6071</v>
      </c>
      <c r="D285" s="162" t="s">
        <v>29</v>
      </c>
      <c r="E285" s="162">
        <v>2567</v>
      </c>
      <c r="F285" s="162" t="s">
        <v>4695</v>
      </c>
      <c r="G285" s="162" t="s">
        <v>1182</v>
      </c>
      <c r="H285" s="162" t="s">
        <v>1356</v>
      </c>
      <c r="I285" s="162" t="s">
        <v>47</v>
      </c>
      <c r="J285" s="162" t="str">
        <f>VLOOKUP(I285,'[1]ตัวย่อ(ต่อท้าย)'!$B$2:$C$516,2,FALSE)</f>
        <v>สพฐ.</v>
      </c>
      <c r="K285" s="162" t="s">
        <v>48</v>
      </c>
      <c r="L285" s="162" t="s">
        <v>6037</v>
      </c>
      <c r="M285" s="162" t="s">
        <v>4650</v>
      </c>
      <c r="N285" s="170" t="s">
        <v>4651</v>
      </c>
      <c r="O285" s="178" t="s">
        <v>6730</v>
      </c>
      <c r="P285" s="170"/>
      <c r="Q285" s="162" t="s">
        <v>6072</v>
      </c>
      <c r="R285" s="162" t="s">
        <v>4651</v>
      </c>
      <c r="S285" s="154" t="e">
        <f>IF(N285=#REF!,1,0)</f>
        <v>#REF!</v>
      </c>
    </row>
    <row r="286" spans="1:19">
      <c r="A286" s="162" t="s">
        <v>6073</v>
      </c>
      <c r="B286" s="162"/>
      <c r="C286" s="162" t="s">
        <v>6074</v>
      </c>
      <c r="D286" s="162" t="s">
        <v>29</v>
      </c>
      <c r="E286" s="162">
        <v>2567</v>
      </c>
      <c r="F286" s="162" t="s">
        <v>4593</v>
      </c>
      <c r="G286" s="162" t="s">
        <v>1182</v>
      </c>
      <c r="H286" s="162" t="s">
        <v>3379</v>
      </c>
      <c r="I286" s="162" t="s">
        <v>47</v>
      </c>
      <c r="J286" s="162" t="str">
        <f>VLOOKUP(I286,'[1]ตัวย่อ(ต่อท้าย)'!$B$2:$C$516,2,FALSE)</f>
        <v>สพฐ.</v>
      </c>
      <c r="K286" s="162" t="s">
        <v>48</v>
      </c>
      <c r="L286" s="162" t="s">
        <v>6037</v>
      </c>
      <c r="M286" s="162" t="s">
        <v>4650</v>
      </c>
      <c r="N286" s="170" t="s">
        <v>4651</v>
      </c>
      <c r="O286" s="178" t="s">
        <v>6730</v>
      </c>
      <c r="P286" s="170"/>
      <c r="Q286" s="162" t="s">
        <v>6075</v>
      </c>
      <c r="R286" s="162" t="s">
        <v>4651</v>
      </c>
      <c r="S286" s="154" t="e">
        <f>IF(N286=#REF!,1,0)</f>
        <v>#REF!</v>
      </c>
    </row>
    <row r="287" spans="1:19">
      <c r="A287" s="162" t="s">
        <v>6076</v>
      </c>
      <c r="B287" s="162"/>
      <c r="C287" s="162" t="s">
        <v>4014</v>
      </c>
      <c r="D287" s="162" t="s">
        <v>29</v>
      </c>
      <c r="E287" s="162">
        <v>2567</v>
      </c>
      <c r="F287" s="162" t="s">
        <v>4817</v>
      </c>
      <c r="G287" s="162" t="s">
        <v>1182</v>
      </c>
      <c r="H287" s="162" t="s">
        <v>998</v>
      </c>
      <c r="I287" s="162" t="s">
        <v>47</v>
      </c>
      <c r="J287" s="162" t="str">
        <f>VLOOKUP(I287,'[1]ตัวย่อ(ต่อท้าย)'!$B$2:$C$516,2,FALSE)</f>
        <v>สพฐ.</v>
      </c>
      <c r="K287" s="162" t="s">
        <v>48</v>
      </c>
      <c r="L287" s="162" t="s">
        <v>6037</v>
      </c>
      <c r="M287" s="162" t="s">
        <v>4650</v>
      </c>
      <c r="N287" s="170" t="s">
        <v>4651</v>
      </c>
      <c r="O287" s="178" t="s">
        <v>6730</v>
      </c>
      <c r="P287" s="170"/>
      <c r="Q287" s="162" t="s">
        <v>6077</v>
      </c>
      <c r="R287" s="162" t="s">
        <v>4651</v>
      </c>
      <c r="S287" s="154" t="e">
        <f>IF(N287=#REF!,1,0)</f>
        <v>#REF!</v>
      </c>
    </row>
    <row r="288" spans="1:19">
      <c r="A288" s="162" t="s">
        <v>4693</v>
      </c>
      <c r="B288" s="162"/>
      <c r="C288" s="162" t="s">
        <v>4694</v>
      </c>
      <c r="D288" s="162" t="s">
        <v>29</v>
      </c>
      <c r="E288" s="162">
        <v>2567</v>
      </c>
      <c r="F288" s="162" t="s">
        <v>4695</v>
      </c>
      <c r="G288" s="162" t="s">
        <v>1182</v>
      </c>
      <c r="H288" s="162" t="s">
        <v>998</v>
      </c>
      <c r="I288" s="162" t="s">
        <v>47</v>
      </c>
      <c r="J288" s="162" t="str">
        <f>VLOOKUP(I288,'[1]ตัวย่อ(ต่อท้าย)'!$B$2:$C$516,2,FALSE)</f>
        <v>สพฐ.</v>
      </c>
      <c r="K288" s="162" t="s">
        <v>48</v>
      </c>
      <c r="L288" s="162" t="s">
        <v>6037</v>
      </c>
      <c r="M288" s="162" t="s">
        <v>4650</v>
      </c>
      <c r="N288" s="170" t="s">
        <v>4651</v>
      </c>
      <c r="O288" s="178" t="s">
        <v>6730</v>
      </c>
      <c r="P288" s="170"/>
      <c r="Q288" s="162" t="s">
        <v>5848</v>
      </c>
      <c r="R288" s="162" t="s">
        <v>4651</v>
      </c>
      <c r="S288" s="154" t="e">
        <f>IF(N288=#REF!,1,0)</f>
        <v>#REF!</v>
      </c>
    </row>
    <row r="289" spans="1:19">
      <c r="A289" s="162" t="s">
        <v>4707</v>
      </c>
      <c r="B289" s="162"/>
      <c r="C289" s="162" t="s">
        <v>4708</v>
      </c>
      <c r="D289" s="162" t="s">
        <v>29</v>
      </c>
      <c r="E289" s="162">
        <v>2567</v>
      </c>
      <c r="F289" s="162" t="s">
        <v>4695</v>
      </c>
      <c r="G289" s="162" t="s">
        <v>1182</v>
      </c>
      <c r="H289" s="162" t="s">
        <v>1955</v>
      </c>
      <c r="I289" s="162" t="s">
        <v>47</v>
      </c>
      <c r="J289" s="162" t="str">
        <f>VLOOKUP(I289,'[1]ตัวย่อ(ต่อท้าย)'!$B$2:$C$516,2,FALSE)</f>
        <v>สพฐ.</v>
      </c>
      <c r="K289" s="162" t="s">
        <v>48</v>
      </c>
      <c r="L289" s="162" t="s">
        <v>6037</v>
      </c>
      <c r="M289" s="162" t="s">
        <v>4650</v>
      </c>
      <c r="N289" s="170" t="s">
        <v>4651</v>
      </c>
      <c r="O289" s="178" t="s">
        <v>6730</v>
      </c>
      <c r="P289" s="170"/>
      <c r="Q289" s="162" t="s">
        <v>5868</v>
      </c>
      <c r="R289" s="162" t="s">
        <v>4651</v>
      </c>
      <c r="S289" s="154" t="e">
        <f>IF(N289=#REF!,1,0)</f>
        <v>#REF!</v>
      </c>
    </row>
    <row r="290" spans="1:19">
      <c r="A290" s="162" t="s">
        <v>4859</v>
      </c>
      <c r="B290" s="162"/>
      <c r="C290" s="162" t="s">
        <v>4860</v>
      </c>
      <c r="D290" s="162" t="s">
        <v>29</v>
      </c>
      <c r="E290" s="162">
        <v>2567</v>
      </c>
      <c r="F290" s="162" t="s">
        <v>2172</v>
      </c>
      <c r="G290" s="162" t="s">
        <v>1182</v>
      </c>
      <c r="H290" s="162" t="s">
        <v>4074</v>
      </c>
      <c r="I290" s="162" t="s">
        <v>47</v>
      </c>
      <c r="J290" s="162" t="str">
        <f>VLOOKUP(I290,'[1]ตัวย่อ(ต่อท้าย)'!$B$2:$C$516,2,FALSE)</f>
        <v>สพฐ.</v>
      </c>
      <c r="K290" s="162" t="s">
        <v>48</v>
      </c>
      <c r="L290" s="162" t="s">
        <v>6037</v>
      </c>
      <c r="M290" s="162" t="s">
        <v>4650</v>
      </c>
      <c r="N290" s="170" t="s">
        <v>4651</v>
      </c>
      <c r="O290" s="178" t="s">
        <v>6730</v>
      </c>
      <c r="P290" s="170"/>
      <c r="Q290" s="162" t="s">
        <v>5986</v>
      </c>
      <c r="R290" s="162" t="s">
        <v>4651</v>
      </c>
      <c r="S290" s="154" t="e">
        <f>IF(N290=#REF!,1,0)</f>
        <v>#REF!</v>
      </c>
    </row>
    <row r="291" spans="1:19">
      <c r="A291" s="162" t="s">
        <v>4801</v>
      </c>
      <c r="B291" s="162"/>
      <c r="C291" s="162" t="s">
        <v>4802</v>
      </c>
      <c r="D291" s="162" t="s">
        <v>29</v>
      </c>
      <c r="E291" s="162">
        <v>2567</v>
      </c>
      <c r="F291" s="162" t="s">
        <v>4593</v>
      </c>
      <c r="G291" s="162" t="s">
        <v>1182</v>
      </c>
      <c r="H291" s="162" t="s">
        <v>3392</v>
      </c>
      <c r="I291" s="162" t="s">
        <v>47</v>
      </c>
      <c r="J291" s="162" t="str">
        <f>VLOOKUP(I291,'[1]ตัวย่อ(ต่อท้าย)'!$B$2:$C$516,2,FALSE)</f>
        <v>สพฐ.</v>
      </c>
      <c r="K291" s="162" t="s">
        <v>48</v>
      </c>
      <c r="L291" s="162" t="s">
        <v>6037</v>
      </c>
      <c r="M291" s="162" t="s">
        <v>4650</v>
      </c>
      <c r="N291" s="170" t="s">
        <v>4651</v>
      </c>
      <c r="O291" s="178" t="s">
        <v>6730</v>
      </c>
      <c r="P291" s="170"/>
      <c r="Q291" s="162" t="s">
        <v>5941</v>
      </c>
      <c r="R291" s="162" t="s">
        <v>4651</v>
      </c>
      <c r="S291" s="154" t="e">
        <f>IF(N291=#REF!,1,0)</f>
        <v>#REF!</v>
      </c>
    </row>
    <row r="292" spans="1:19">
      <c r="A292" s="162" t="s">
        <v>4730</v>
      </c>
      <c r="B292" s="162"/>
      <c r="C292" s="162" t="s">
        <v>4731</v>
      </c>
      <c r="D292" s="162" t="s">
        <v>29</v>
      </c>
      <c r="E292" s="162">
        <v>2567</v>
      </c>
      <c r="F292" s="162" t="s">
        <v>4732</v>
      </c>
      <c r="G292" s="162" t="s">
        <v>4678</v>
      </c>
      <c r="H292" s="162" t="s">
        <v>1060</v>
      </c>
      <c r="I292" s="162" t="s">
        <v>47</v>
      </c>
      <c r="J292" s="162" t="str">
        <f>VLOOKUP(I292,'[1]ตัวย่อ(ต่อท้าย)'!$B$2:$C$516,2,FALSE)</f>
        <v>สพฐ.</v>
      </c>
      <c r="K292" s="162" t="s">
        <v>48</v>
      </c>
      <c r="L292" s="162" t="s">
        <v>6037</v>
      </c>
      <c r="M292" s="162" t="s">
        <v>4679</v>
      </c>
      <c r="N292" s="170" t="s">
        <v>4680</v>
      </c>
      <c r="O292" s="178" t="s">
        <v>6730</v>
      </c>
      <c r="P292" s="170"/>
      <c r="Q292" s="162" t="s">
        <v>5887</v>
      </c>
      <c r="R292" s="162" t="s">
        <v>4680</v>
      </c>
      <c r="S292" s="154" t="e">
        <f>IF(N292=#REF!,1,0)</f>
        <v>#REF!</v>
      </c>
    </row>
    <row r="293" spans="1:19">
      <c r="A293" s="162" t="s">
        <v>4869</v>
      </c>
      <c r="B293" s="162"/>
      <c r="C293" s="162" t="s">
        <v>2074</v>
      </c>
      <c r="D293" s="162" t="s">
        <v>29</v>
      </c>
      <c r="E293" s="162">
        <v>2567</v>
      </c>
      <c r="F293" s="162" t="s">
        <v>4593</v>
      </c>
      <c r="G293" s="162" t="s">
        <v>1182</v>
      </c>
      <c r="H293" s="162" t="s">
        <v>1982</v>
      </c>
      <c r="I293" s="162" t="s">
        <v>47</v>
      </c>
      <c r="J293" s="162" t="str">
        <f>VLOOKUP(I293,'[1]ตัวย่อ(ต่อท้าย)'!$B$2:$C$516,2,FALSE)</f>
        <v>สพฐ.</v>
      </c>
      <c r="K293" s="162" t="s">
        <v>48</v>
      </c>
      <c r="L293" s="162" t="s">
        <v>6037</v>
      </c>
      <c r="M293" s="162" t="s">
        <v>4650</v>
      </c>
      <c r="N293" s="170" t="s">
        <v>4651</v>
      </c>
      <c r="O293" s="178" t="s">
        <v>6730</v>
      </c>
      <c r="P293" s="170"/>
      <c r="Q293" s="162" t="s">
        <v>5994</v>
      </c>
      <c r="R293" s="162" t="s">
        <v>4651</v>
      </c>
      <c r="S293" s="154" t="e">
        <f>IF(N293=#REF!,1,0)</f>
        <v>#REF!</v>
      </c>
    </row>
    <row r="294" spans="1:19">
      <c r="A294" s="162" t="s">
        <v>6078</v>
      </c>
      <c r="B294" s="162"/>
      <c r="C294" s="162" t="s">
        <v>6079</v>
      </c>
      <c r="D294" s="162" t="s">
        <v>29</v>
      </c>
      <c r="E294" s="162">
        <v>2567</v>
      </c>
      <c r="F294" s="162" t="s">
        <v>4593</v>
      </c>
      <c r="G294" s="162" t="s">
        <v>1182</v>
      </c>
      <c r="H294" s="162" t="s">
        <v>6080</v>
      </c>
      <c r="I294" s="162" t="s">
        <v>47</v>
      </c>
      <c r="J294" s="162" t="str">
        <f>VLOOKUP(I294,'[1]ตัวย่อ(ต่อท้าย)'!$B$2:$C$516,2,FALSE)</f>
        <v>สพฐ.</v>
      </c>
      <c r="K294" s="162" t="s">
        <v>48</v>
      </c>
      <c r="L294" s="162" t="s">
        <v>6037</v>
      </c>
      <c r="M294" s="162" t="s">
        <v>4755</v>
      </c>
      <c r="N294" s="170" t="s">
        <v>4756</v>
      </c>
      <c r="O294" s="178" t="s">
        <v>6730</v>
      </c>
      <c r="P294" s="170"/>
      <c r="Q294" s="162" t="s">
        <v>6081</v>
      </c>
      <c r="R294" s="162" t="s">
        <v>4756</v>
      </c>
      <c r="S294" s="154" t="e">
        <f>IF(N294=#REF!,1,0)</f>
        <v>#REF!</v>
      </c>
    </row>
    <row r="295" spans="1:19">
      <c r="A295" s="162" t="s">
        <v>4866</v>
      </c>
      <c r="B295" s="162"/>
      <c r="C295" s="162" t="s">
        <v>4867</v>
      </c>
      <c r="D295" s="162" t="s">
        <v>29</v>
      </c>
      <c r="E295" s="162">
        <v>2567</v>
      </c>
      <c r="F295" s="162" t="s">
        <v>4593</v>
      </c>
      <c r="G295" s="162" t="s">
        <v>1182</v>
      </c>
      <c r="H295" s="162" t="s">
        <v>3977</v>
      </c>
      <c r="I295" s="162" t="s">
        <v>47</v>
      </c>
      <c r="J295" s="162" t="str">
        <f>VLOOKUP(I295,'[1]ตัวย่อ(ต่อท้าย)'!$B$2:$C$516,2,FALSE)</f>
        <v>สพฐ.</v>
      </c>
      <c r="K295" s="162" t="s">
        <v>48</v>
      </c>
      <c r="L295" s="162" t="s">
        <v>6037</v>
      </c>
      <c r="M295" s="162" t="s">
        <v>4650</v>
      </c>
      <c r="N295" s="170" t="s">
        <v>4651</v>
      </c>
      <c r="O295" s="178" t="s">
        <v>6730</v>
      </c>
      <c r="P295" s="170"/>
      <c r="Q295" s="162" t="s">
        <v>5990</v>
      </c>
      <c r="R295" s="162" t="s">
        <v>4651</v>
      </c>
      <c r="S295" s="154" t="e">
        <f>IF(N295=#REF!,1,0)</f>
        <v>#REF!</v>
      </c>
    </row>
    <row r="296" spans="1:19">
      <c r="A296" s="162" t="s">
        <v>6082</v>
      </c>
      <c r="B296" s="162"/>
      <c r="C296" s="162" t="s">
        <v>6083</v>
      </c>
      <c r="D296" s="162" t="s">
        <v>29</v>
      </c>
      <c r="E296" s="162">
        <v>2567</v>
      </c>
      <c r="F296" s="162" t="s">
        <v>6084</v>
      </c>
      <c r="G296" s="162" t="s">
        <v>1182</v>
      </c>
      <c r="H296" s="162" t="s">
        <v>1644</v>
      </c>
      <c r="I296" s="162" t="s">
        <v>47</v>
      </c>
      <c r="J296" s="162" t="str">
        <f>VLOOKUP(I296,'[1]ตัวย่อ(ต่อท้าย)'!$B$2:$C$516,2,FALSE)</f>
        <v>สพฐ.</v>
      </c>
      <c r="K296" s="162" t="s">
        <v>48</v>
      </c>
      <c r="L296" s="162" t="s">
        <v>6037</v>
      </c>
      <c r="M296" s="162" t="s">
        <v>4644</v>
      </c>
      <c r="N296" s="170" t="s">
        <v>4672</v>
      </c>
      <c r="O296" s="178" t="s">
        <v>6730</v>
      </c>
      <c r="P296" s="170"/>
      <c r="Q296" s="162" t="s">
        <v>6085</v>
      </c>
      <c r="R296" s="162" t="s">
        <v>4672</v>
      </c>
      <c r="S296" s="154" t="e">
        <f>IF(N296=#REF!,1,0)</f>
        <v>#REF!</v>
      </c>
    </row>
    <row r="297" spans="1:19">
      <c r="A297" s="162" t="s">
        <v>4834</v>
      </c>
      <c r="B297" s="162"/>
      <c r="C297" s="162" t="s">
        <v>4835</v>
      </c>
      <c r="D297" s="162" t="s">
        <v>29</v>
      </c>
      <c r="E297" s="162">
        <v>2567</v>
      </c>
      <c r="F297" s="162" t="s">
        <v>4695</v>
      </c>
      <c r="G297" s="162" t="s">
        <v>1182</v>
      </c>
      <c r="H297" s="162" t="s">
        <v>1644</v>
      </c>
      <c r="I297" s="162" t="s">
        <v>47</v>
      </c>
      <c r="J297" s="162" t="str">
        <f>VLOOKUP(I297,'[1]ตัวย่อ(ต่อท้าย)'!$B$2:$C$516,2,FALSE)</f>
        <v>สพฐ.</v>
      </c>
      <c r="K297" s="162" t="s">
        <v>48</v>
      </c>
      <c r="L297" s="162" t="s">
        <v>6037</v>
      </c>
      <c r="M297" s="162" t="s">
        <v>4650</v>
      </c>
      <c r="N297" s="170" t="s">
        <v>4651</v>
      </c>
      <c r="O297" s="178" t="s">
        <v>6730</v>
      </c>
      <c r="P297" s="170"/>
      <c r="Q297" s="162" t="s">
        <v>5968</v>
      </c>
      <c r="R297" s="162" t="s">
        <v>4651</v>
      </c>
      <c r="S297" s="154" t="e">
        <f>IF(N297=#REF!,1,0)</f>
        <v>#REF!</v>
      </c>
    </row>
    <row r="298" spans="1:19">
      <c r="A298" s="162" t="s">
        <v>4772</v>
      </c>
      <c r="B298" s="162"/>
      <c r="C298" s="162" t="s">
        <v>4773</v>
      </c>
      <c r="D298" s="162" t="s">
        <v>29</v>
      </c>
      <c r="E298" s="162">
        <v>2567</v>
      </c>
      <c r="F298" s="162" t="s">
        <v>4593</v>
      </c>
      <c r="G298" s="162" t="s">
        <v>1182</v>
      </c>
      <c r="H298" s="162" t="s">
        <v>4472</v>
      </c>
      <c r="I298" s="162" t="s">
        <v>47</v>
      </c>
      <c r="J298" s="162" t="str">
        <f>VLOOKUP(I298,'[1]ตัวย่อ(ต่อท้าย)'!$B$2:$C$516,2,FALSE)</f>
        <v>สพฐ.</v>
      </c>
      <c r="K298" s="162" t="s">
        <v>48</v>
      </c>
      <c r="L298" s="162" t="s">
        <v>6037</v>
      </c>
      <c r="M298" s="162" t="s">
        <v>4650</v>
      </c>
      <c r="N298" s="170" t="s">
        <v>4651</v>
      </c>
      <c r="O298" s="178" t="s">
        <v>6730</v>
      </c>
      <c r="P298" s="170"/>
      <c r="Q298" s="162" t="s">
        <v>5918</v>
      </c>
      <c r="R298" s="162" t="s">
        <v>4651</v>
      </c>
      <c r="S298" s="154" t="e">
        <f>IF(N298=#REF!,1,0)</f>
        <v>#REF!</v>
      </c>
    </row>
    <row r="299" spans="1:19">
      <c r="A299" s="162" t="s">
        <v>4878</v>
      </c>
      <c r="B299" s="162"/>
      <c r="C299" s="162" t="s">
        <v>4879</v>
      </c>
      <c r="D299" s="162" t="s">
        <v>29</v>
      </c>
      <c r="E299" s="162">
        <v>2567</v>
      </c>
      <c r="F299" s="162" t="s">
        <v>4695</v>
      </c>
      <c r="G299" s="162" t="s">
        <v>1182</v>
      </c>
      <c r="H299" s="162" t="s">
        <v>1971</v>
      </c>
      <c r="I299" s="162" t="s">
        <v>47</v>
      </c>
      <c r="J299" s="162" t="str">
        <f>VLOOKUP(I299,'[1]ตัวย่อ(ต่อท้าย)'!$B$2:$C$516,2,FALSE)</f>
        <v>สพฐ.</v>
      </c>
      <c r="K299" s="162" t="s">
        <v>48</v>
      </c>
      <c r="L299" s="162" t="s">
        <v>6037</v>
      </c>
      <c r="M299" s="162" t="s">
        <v>4650</v>
      </c>
      <c r="N299" s="170" t="s">
        <v>4651</v>
      </c>
      <c r="O299" s="178" t="s">
        <v>6730</v>
      </c>
      <c r="P299" s="170"/>
      <c r="Q299" s="162" t="s">
        <v>6086</v>
      </c>
      <c r="R299" s="162" t="s">
        <v>4651</v>
      </c>
      <c r="S299" s="154" t="e">
        <f>IF(N299=#REF!,1,0)</f>
        <v>#REF!</v>
      </c>
    </row>
    <row r="300" spans="1:19">
      <c r="A300" s="162" t="s">
        <v>6087</v>
      </c>
      <c r="B300" s="162"/>
      <c r="C300" s="162" t="s">
        <v>6088</v>
      </c>
      <c r="D300" s="162" t="s">
        <v>29</v>
      </c>
      <c r="E300" s="162">
        <v>2567</v>
      </c>
      <c r="F300" s="162" t="s">
        <v>4808</v>
      </c>
      <c r="G300" s="162" t="s">
        <v>1182</v>
      </c>
      <c r="H300" s="162" t="s">
        <v>1991</v>
      </c>
      <c r="I300" s="162" t="s">
        <v>47</v>
      </c>
      <c r="J300" s="162" t="str">
        <f>VLOOKUP(I300,'[1]ตัวย่อ(ต่อท้าย)'!$B$2:$C$516,2,FALSE)</f>
        <v>สพฐ.</v>
      </c>
      <c r="K300" s="162" t="s">
        <v>48</v>
      </c>
      <c r="L300" s="162" t="s">
        <v>6037</v>
      </c>
      <c r="M300" s="162" t="s">
        <v>4650</v>
      </c>
      <c r="N300" s="170" t="s">
        <v>4651</v>
      </c>
      <c r="O300" s="178" t="s">
        <v>6730</v>
      </c>
      <c r="P300" s="170"/>
      <c r="Q300" s="162" t="s">
        <v>6089</v>
      </c>
      <c r="R300" s="162" t="s">
        <v>4651</v>
      </c>
      <c r="S300" s="154" t="e">
        <f>IF(N300=#REF!,1,0)</f>
        <v>#REF!</v>
      </c>
    </row>
    <row r="301" spans="1:19">
      <c r="A301" s="162" t="s">
        <v>4734</v>
      </c>
      <c r="B301" s="162"/>
      <c r="C301" s="162" t="s">
        <v>4735</v>
      </c>
      <c r="D301" s="162" t="s">
        <v>29</v>
      </c>
      <c r="E301" s="162">
        <v>2567</v>
      </c>
      <c r="F301" s="162" t="s">
        <v>4695</v>
      </c>
      <c r="G301" s="162" t="s">
        <v>1182</v>
      </c>
      <c r="H301" s="162" t="s">
        <v>2148</v>
      </c>
      <c r="I301" s="162" t="s">
        <v>47</v>
      </c>
      <c r="J301" s="162" t="str">
        <f>VLOOKUP(I301,'[1]ตัวย่อ(ต่อท้าย)'!$B$2:$C$516,2,FALSE)</f>
        <v>สพฐ.</v>
      </c>
      <c r="K301" s="162" t="s">
        <v>48</v>
      </c>
      <c r="L301" s="162" t="s">
        <v>6037</v>
      </c>
      <c r="M301" s="162" t="s">
        <v>4650</v>
      </c>
      <c r="N301" s="170" t="s">
        <v>4651</v>
      </c>
      <c r="O301" s="178" t="s">
        <v>6730</v>
      </c>
      <c r="P301" s="170"/>
      <c r="Q301" s="162" t="s">
        <v>5889</v>
      </c>
      <c r="R301" s="162" t="s">
        <v>4651</v>
      </c>
      <c r="S301" s="154" t="e">
        <f>IF(N301=#REF!,1,0)</f>
        <v>#REF!</v>
      </c>
    </row>
    <row r="302" spans="1:19">
      <c r="A302" s="162" t="s">
        <v>6090</v>
      </c>
      <c r="B302" s="162"/>
      <c r="C302" s="162" t="s">
        <v>6091</v>
      </c>
      <c r="D302" s="162" t="s">
        <v>29</v>
      </c>
      <c r="E302" s="162">
        <v>2567</v>
      </c>
      <c r="F302" s="162" t="s">
        <v>2172</v>
      </c>
      <c r="G302" s="162" t="s">
        <v>1182</v>
      </c>
      <c r="H302" s="162" t="s">
        <v>4078</v>
      </c>
      <c r="I302" s="162" t="s">
        <v>47</v>
      </c>
      <c r="J302" s="162" t="str">
        <f>VLOOKUP(I302,'[1]ตัวย่อ(ต่อท้าย)'!$B$2:$C$516,2,FALSE)</f>
        <v>สพฐ.</v>
      </c>
      <c r="K302" s="162" t="s">
        <v>48</v>
      </c>
      <c r="L302" s="162" t="s">
        <v>6037</v>
      </c>
      <c r="M302" s="162" t="s">
        <v>4650</v>
      </c>
      <c r="N302" s="170" t="s">
        <v>4651</v>
      </c>
      <c r="O302" s="178" t="s">
        <v>6730</v>
      </c>
      <c r="P302" s="170"/>
      <c r="Q302" s="162" t="s">
        <v>6092</v>
      </c>
      <c r="R302" s="162" t="s">
        <v>4651</v>
      </c>
      <c r="S302" s="154" t="e">
        <f>IF(N302=#REF!,1,0)</f>
        <v>#REF!</v>
      </c>
    </row>
    <row r="303" spans="1:19">
      <c r="A303" s="162" t="s">
        <v>4816</v>
      </c>
      <c r="B303" s="162"/>
      <c r="C303" s="162" t="s">
        <v>4723</v>
      </c>
      <c r="D303" s="162" t="s">
        <v>29</v>
      </c>
      <c r="E303" s="162">
        <v>2567</v>
      </c>
      <c r="F303" s="162" t="s">
        <v>4817</v>
      </c>
      <c r="G303" s="162" t="s">
        <v>1182</v>
      </c>
      <c r="H303" s="162" t="s">
        <v>3154</v>
      </c>
      <c r="I303" s="162" t="s">
        <v>47</v>
      </c>
      <c r="J303" s="162" t="str">
        <f>VLOOKUP(I303,'[1]ตัวย่อ(ต่อท้าย)'!$B$2:$C$516,2,FALSE)</f>
        <v>สพฐ.</v>
      </c>
      <c r="K303" s="162" t="s">
        <v>48</v>
      </c>
      <c r="L303" s="162" t="s">
        <v>6037</v>
      </c>
      <c r="M303" s="162" t="s">
        <v>4650</v>
      </c>
      <c r="N303" s="170" t="s">
        <v>4651</v>
      </c>
      <c r="O303" s="178" t="s">
        <v>6730</v>
      </c>
      <c r="P303" s="170"/>
      <c r="Q303" s="162" t="s">
        <v>5951</v>
      </c>
      <c r="R303" s="162" t="s">
        <v>4651</v>
      </c>
      <c r="S303" s="154" t="e">
        <f>IF(N303=#REF!,1,0)</f>
        <v>#REF!</v>
      </c>
    </row>
    <row r="304" spans="1:19">
      <c r="A304" s="162" t="s">
        <v>4875</v>
      </c>
      <c r="B304" s="162"/>
      <c r="C304" s="162" t="s">
        <v>4876</v>
      </c>
      <c r="D304" s="162" t="s">
        <v>29</v>
      </c>
      <c r="E304" s="162">
        <v>2567</v>
      </c>
      <c r="F304" s="162" t="s">
        <v>4808</v>
      </c>
      <c r="G304" s="162" t="s">
        <v>1182</v>
      </c>
      <c r="H304" s="162" t="s">
        <v>1936</v>
      </c>
      <c r="I304" s="162" t="s">
        <v>47</v>
      </c>
      <c r="J304" s="162" t="str">
        <f>VLOOKUP(I304,'[1]ตัวย่อ(ต่อท้าย)'!$B$2:$C$516,2,FALSE)</f>
        <v>สพฐ.</v>
      </c>
      <c r="K304" s="162" t="s">
        <v>48</v>
      </c>
      <c r="L304" s="162" t="s">
        <v>6037</v>
      </c>
      <c r="M304" s="162" t="s">
        <v>4650</v>
      </c>
      <c r="N304" s="170" t="s">
        <v>4651</v>
      </c>
      <c r="O304" s="178" t="s">
        <v>6730</v>
      </c>
      <c r="P304" s="170"/>
      <c r="Q304" s="162" t="s">
        <v>6093</v>
      </c>
      <c r="R304" s="162" t="s">
        <v>4651</v>
      </c>
      <c r="S304" s="154" t="e">
        <f>IF(N304=#REF!,1,0)</f>
        <v>#REF!</v>
      </c>
    </row>
    <row r="305" spans="1:19">
      <c r="A305" s="162" t="s">
        <v>6094</v>
      </c>
      <c r="B305" s="162"/>
      <c r="C305" s="162" t="s">
        <v>6095</v>
      </c>
      <c r="D305" s="162" t="s">
        <v>29</v>
      </c>
      <c r="E305" s="162">
        <v>2567</v>
      </c>
      <c r="F305" s="162" t="s">
        <v>4695</v>
      </c>
      <c r="G305" s="162" t="s">
        <v>4808</v>
      </c>
      <c r="H305" s="162" t="s">
        <v>2323</v>
      </c>
      <c r="I305" s="162" t="s">
        <v>47</v>
      </c>
      <c r="J305" s="162" t="str">
        <f>VLOOKUP(I305,'[1]ตัวย่อ(ต่อท้าย)'!$B$2:$C$516,2,FALSE)</f>
        <v>สพฐ.</v>
      </c>
      <c r="K305" s="162" t="s">
        <v>48</v>
      </c>
      <c r="L305" s="162" t="s">
        <v>6037</v>
      </c>
      <c r="M305" s="162" t="s">
        <v>4650</v>
      </c>
      <c r="N305" s="170" t="s">
        <v>4651</v>
      </c>
      <c r="O305" s="178" t="s">
        <v>6730</v>
      </c>
      <c r="P305" s="170"/>
      <c r="Q305" s="162" t="s">
        <v>6096</v>
      </c>
      <c r="R305" s="162" t="s">
        <v>4651</v>
      </c>
      <c r="S305" s="154" t="e">
        <f>IF(N305=#REF!,1,0)</f>
        <v>#REF!</v>
      </c>
    </row>
    <row r="306" spans="1:19">
      <c r="A306" s="162" t="s">
        <v>6097</v>
      </c>
      <c r="B306" s="162"/>
      <c r="C306" s="162" t="s">
        <v>6098</v>
      </c>
      <c r="D306" s="162" t="s">
        <v>29</v>
      </c>
      <c r="E306" s="162">
        <v>2567</v>
      </c>
      <c r="F306" s="162" t="s">
        <v>6084</v>
      </c>
      <c r="G306" s="162" t="s">
        <v>1182</v>
      </c>
      <c r="H306" s="162" t="s">
        <v>6099</v>
      </c>
      <c r="I306" s="162" t="s">
        <v>47</v>
      </c>
      <c r="J306" s="162" t="str">
        <f>VLOOKUP(I306,'[1]ตัวย่อ(ต่อท้าย)'!$B$2:$C$516,2,FALSE)</f>
        <v>สพฐ.</v>
      </c>
      <c r="K306" s="162" t="s">
        <v>48</v>
      </c>
      <c r="L306" s="162" t="s">
        <v>6037</v>
      </c>
      <c r="M306" s="162" t="s">
        <v>4650</v>
      </c>
      <c r="N306" s="170" t="s">
        <v>4651</v>
      </c>
      <c r="O306" s="178" t="s">
        <v>6730</v>
      </c>
      <c r="P306" s="170"/>
      <c r="Q306" s="162" t="s">
        <v>6100</v>
      </c>
      <c r="R306" s="162" t="s">
        <v>4651</v>
      </c>
      <c r="S306" s="154" t="e">
        <f>IF(N306=#REF!,1,0)</f>
        <v>#REF!</v>
      </c>
    </row>
    <row r="307" spans="1:19">
      <c r="A307" s="162" t="s">
        <v>4740</v>
      </c>
      <c r="B307" s="162"/>
      <c r="C307" s="162" t="s">
        <v>4741</v>
      </c>
      <c r="D307" s="162" t="s">
        <v>29</v>
      </c>
      <c r="E307" s="162">
        <v>2567</v>
      </c>
      <c r="F307" s="162" t="s">
        <v>4732</v>
      </c>
      <c r="G307" s="162" t="s">
        <v>1182</v>
      </c>
      <c r="H307" s="162" t="s">
        <v>1996</v>
      </c>
      <c r="I307" s="162" t="s">
        <v>47</v>
      </c>
      <c r="J307" s="162" t="str">
        <f>VLOOKUP(I307,'[1]ตัวย่อ(ต่อท้าย)'!$B$2:$C$516,2,FALSE)</f>
        <v>สพฐ.</v>
      </c>
      <c r="K307" s="162" t="s">
        <v>48</v>
      </c>
      <c r="L307" s="162" t="s">
        <v>6037</v>
      </c>
      <c r="M307" s="162" t="s">
        <v>4650</v>
      </c>
      <c r="N307" s="170" t="s">
        <v>4651</v>
      </c>
      <c r="O307" s="178" t="s">
        <v>6730</v>
      </c>
      <c r="P307" s="170"/>
      <c r="Q307" s="162" t="s">
        <v>5893</v>
      </c>
      <c r="R307" s="162" t="s">
        <v>4651</v>
      </c>
      <c r="S307" s="154" t="e">
        <f>IF(N307=#REF!,1,0)</f>
        <v>#REF!</v>
      </c>
    </row>
    <row r="308" spans="1:19">
      <c r="A308" s="162" t="s">
        <v>4783</v>
      </c>
      <c r="B308" s="162"/>
      <c r="C308" s="162" t="s">
        <v>4784</v>
      </c>
      <c r="D308" s="162" t="s">
        <v>29</v>
      </c>
      <c r="E308" s="162">
        <v>2567</v>
      </c>
      <c r="F308" s="162" t="s">
        <v>2172</v>
      </c>
      <c r="G308" s="162" t="s">
        <v>1182</v>
      </c>
      <c r="H308" s="162" t="s">
        <v>4338</v>
      </c>
      <c r="I308" s="162" t="s">
        <v>47</v>
      </c>
      <c r="J308" s="162" t="str">
        <f>VLOOKUP(I308,'[1]ตัวย่อ(ต่อท้าย)'!$B$2:$C$516,2,FALSE)</f>
        <v>สพฐ.</v>
      </c>
      <c r="K308" s="162" t="s">
        <v>48</v>
      </c>
      <c r="L308" s="162" t="s">
        <v>6037</v>
      </c>
      <c r="M308" s="162" t="s">
        <v>4650</v>
      </c>
      <c r="N308" s="170" t="s">
        <v>4651</v>
      </c>
      <c r="O308" s="178" t="s">
        <v>6730</v>
      </c>
      <c r="P308" s="170"/>
      <c r="Q308" s="162" t="s">
        <v>5924</v>
      </c>
      <c r="R308" s="162" t="s">
        <v>4651</v>
      </c>
      <c r="S308" s="154" t="e">
        <f>IF(N308=#REF!,1,0)</f>
        <v>#REF!</v>
      </c>
    </row>
    <row r="309" spans="1:19">
      <c r="A309" s="162" t="s">
        <v>4727</v>
      </c>
      <c r="B309" s="162"/>
      <c r="C309" s="162" t="s">
        <v>4728</v>
      </c>
      <c r="D309" s="162" t="s">
        <v>29</v>
      </c>
      <c r="E309" s="162">
        <v>2567</v>
      </c>
      <c r="F309" s="162" t="s">
        <v>4593</v>
      </c>
      <c r="G309" s="162" t="s">
        <v>1182</v>
      </c>
      <c r="H309" s="162" t="s">
        <v>4269</v>
      </c>
      <c r="I309" s="162" t="s">
        <v>47</v>
      </c>
      <c r="J309" s="162" t="str">
        <f>VLOOKUP(I309,'[1]ตัวย่อ(ต่อท้าย)'!$B$2:$C$516,2,FALSE)</f>
        <v>สพฐ.</v>
      </c>
      <c r="K309" s="162" t="s">
        <v>48</v>
      </c>
      <c r="L309" s="162" t="s">
        <v>6037</v>
      </c>
      <c r="M309" s="162" t="s">
        <v>4644</v>
      </c>
      <c r="N309" s="170" t="s">
        <v>4672</v>
      </c>
      <c r="O309" s="178" t="s">
        <v>6730</v>
      </c>
      <c r="P309" s="170"/>
      <c r="Q309" s="162" t="s">
        <v>5883</v>
      </c>
      <c r="R309" s="162" t="s">
        <v>4672</v>
      </c>
      <c r="S309" s="154" t="e">
        <f>IF(N309=#REF!,1,0)</f>
        <v>#REF!</v>
      </c>
    </row>
    <row r="310" spans="1:19">
      <c r="A310" s="162" t="s">
        <v>4810</v>
      </c>
      <c r="B310" s="162"/>
      <c r="C310" s="162" t="s">
        <v>6101</v>
      </c>
      <c r="D310" s="162" t="s">
        <v>29</v>
      </c>
      <c r="E310" s="162">
        <v>2567</v>
      </c>
      <c r="F310" s="162" t="s">
        <v>4649</v>
      </c>
      <c r="G310" s="162" t="s">
        <v>1182</v>
      </c>
      <c r="H310" s="162" t="s">
        <v>1896</v>
      </c>
      <c r="I310" s="162" t="s">
        <v>47</v>
      </c>
      <c r="J310" s="162" t="str">
        <f>VLOOKUP(I310,'[1]ตัวย่อ(ต่อท้าย)'!$B$2:$C$516,2,FALSE)</f>
        <v>สพฐ.</v>
      </c>
      <c r="K310" s="162" t="s">
        <v>48</v>
      </c>
      <c r="L310" s="162" t="s">
        <v>6037</v>
      </c>
      <c r="M310" s="162" t="s">
        <v>4650</v>
      </c>
      <c r="N310" s="170" t="s">
        <v>4651</v>
      </c>
      <c r="O310" s="178" t="s">
        <v>6730</v>
      </c>
      <c r="P310" s="170"/>
      <c r="Q310" s="162" t="s">
        <v>5949</v>
      </c>
      <c r="R310" s="162" t="s">
        <v>4651</v>
      </c>
      <c r="S310" s="154" t="e">
        <f>IF(N310=#REF!,1,0)</f>
        <v>#REF!</v>
      </c>
    </row>
    <row r="311" spans="1:19">
      <c r="A311" s="162" t="s">
        <v>4781</v>
      </c>
      <c r="B311" s="162"/>
      <c r="C311" s="162" t="s">
        <v>3364</v>
      </c>
      <c r="D311" s="162" t="s">
        <v>29</v>
      </c>
      <c r="E311" s="162">
        <v>2567</v>
      </c>
      <c r="F311" s="162" t="s">
        <v>4695</v>
      </c>
      <c r="G311" s="162" t="s">
        <v>1182</v>
      </c>
      <c r="H311" s="162" t="s">
        <v>3366</v>
      </c>
      <c r="I311" s="162" t="s">
        <v>47</v>
      </c>
      <c r="J311" s="162" t="str">
        <f>VLOOKUP(I311,'[1]ตัวย่อ(ต่อท้าย)'!$B$2:$C$516,2,FALSE)</f>
        <v>สพฐ.</v>
      </c>
      <c r="K311" s="162" t="s">
        <v>48</v>
      </c>
      <c r="L311" s="162" t="s">
        <v>6037</v>
      </c>
      <c r="M311" s="162" t="s">
        <v>4650</v>
      </c>
      <c r="N311" s="170" t="s">
        <v>4651</v>
      </c>
      <c r="O311" s="178" t="s">
        <v>6730</v>
      </c>
      <c r="P311" s="170"/>
      <c r="Q311" s="162" t="s">
        <v>6102</v>
      </c>
      <c r="R311" s="162" t="s">
        <v>4651</v>
      </c>
      <c r="S311" s="154" t="e">
        <f>IF(N311=#REF!,1,0)</f>
        <v>#REF!</v>
      </c>
    </row>
    <row r="312" spans="1:19">
      <c r="A312" s="162" t="s">
        <v>4856</v>
      </c>
      <c r="B312" s="162"/>
      <c r="C312" s="162" t="s">
        <v>4857</v>
      </c>
      <c r="D312" s="162" t="s">
        <v>29</v>
      </c>
      <c r="E312" s="162">
        <v>2567</v>
      </c>
      <c r="F312" s="162" t="s">
        <v>4695</v>
      </c>
      <c r="G312" s="162" t="s">
        <v>4808</v>
      </c>
      <c r="H312" s="162" t="s">
        <v>2098</v>
      </c>
      <c r="I312" s="162" t="s">
        <v>47</v>
      </c>
      <c r="J312" s="162" t="str">
        <f>VLOOKUP(I312,'[1]ตัวย่อ(ต่อท้าย)'!$B$2:$C$516,2,FALSE)</f>
        <v>สพฐ.</v>
      </c>
      <c r="K312" s="162" t="s">
        <v>48</v>
      </c>
      <c r="L312" s="162" t="s">
        <v>6037</v>
      </c>
      <c r="M312" s="162" t="s">
        <v>4650</v>
      </c>
      <c r="N312" s="170" t="s">
        <v>4651</v>
      </c>
      <c r="O312" s="178" t="s">
        <v>6730</v>
      </c>
      <c r="P312" s="170"/>
      <c r="Q312" s="162" t="s">
        <v>5984</v>
      </c>
      <c r="R312" s="162" t="s">
        <v>4651</v>
      </c>
      <c r="S312" s="154" t="e">
        <f>IF(N312=#REF!,1,0)</f>
        <v>#REF!</v>
      </c>
    </row>
    <row r="313" spans="1:19">
      <c r="A313" s="162" t="s">
        <v>6103</v>
      </c>
      <c r="B313" s="162"/>
      <c r="C313" s="162" t="s">
        <v>6104</v>
      </c>
      <c r="D313" s="162" t="s">
        <v>29</v>
      </c>
      <c r="E313" s="162">
        <v>2567</v>
      </c>
      <c r="F313" s="162" t="s">
        <v>6051</v>
      </c>
      <c r="G313" s="162" t="s">
        <v>1182</v>
      </c>
      <c r="H313" s="162" t="s">
        <v>2017</v>
      </c>
      <c r="I313" s="162" t="s">
        <v>47</v>
      </c>
      <c r="J313" s="162" t="str">
        <f>VLOOKUP(I313,'[1]ตัวย่อ(ต่อท้าย)'!$B$2:$C$516,2,FALSE)</f>
        <v>สพฐ.</v>
      </c>
      <c r="K313" s="162" t="s">
        <v>48</v>
      </c>
      <c r="L313" s="162" t="s">
        <v>6037</v>
      </c>
      <c r="M313" s="162" t="s">
        <v>4650</v>
      </c>
      <c r="N313" s="170" t="s">
        <v>4651</v>
      </c>
      <c r="O313" s="178" t="s">
        <v>6730</v>
      </c>
      <c r="P313" s="170"/>
      <c r="Q313" s="162" t="s">
        <v>6105</v>
      </c>
      <c r="R313" s="162" t="s">
        <v>4651</v>
      </c>
      <c r="S313" s="154" t="e">
        <f>IF(N313=#REF!,1,0)</f>
        <v>#REF!</v>
      </c>
    </row>
    <row r="314" spans="1:19">
      <c r="A314" s="162" t="s">
        <v>6106</v>
      </c>
      <c r="B314" s="162"/>
      <c r="C314" s="162" t="s">
        <v>6107</v>
      </c>
      <c r="D314" s="162" t="s">
        <v>29</v>
      </c>
      <c r="E314" s="162">
        <v>2567</v>
      </c>
      <c r="F314" s="162" t="s">
        <v>6084</v>
      </c>
      <c r="G314" s="162" t="s">
        <v>1182</v>
      </c>
      <c r="H314" s="162" t="s">
        <v>3352</v>
      </c>
      <c r="I314" s="162" t="s">
        <v>47</v>
      </c>
      <c r="J314" s="162" t="str">
        <f>VLOOKUP(I314,'[1]ตัวย่อ(ต่อท้าย)'!$B$2:$C$516,2,FALSE)</f>
        <v>สพฐ.</v>
      </c>
      <c r="K314" s="162" t="s">
        <v>48</v>
      </c>
      <c r="L314" s="162" t="s">
        <v>6037</v>
      </c>
      <c r="M314" s="162" t="s">
        <v>4650</v>
      </c>
      <c r="N314" s="170" t="s">
        <v>4651</v>
      </c>
      <c r="O314" s="178" t="s">
        <v>6730</v>
      </c>
      <c r="P314" s="170"/>
      <c r="Q314" s="162" t="s">
        <v>6108</v>
      </c>
      <c r="R314" s="162" t="s">
        <v>4651</v>
      </c>
      <c r="S314" s="154" t="e">
        <f>IF(N314=#REF!,1,0)</f>
        <v>#REF!</v>
      </c>
    </row>
    <row r="315" spans="1:19">
      <c r="A315" s="162" t="s">
        <v>4837</v>
      </c>
      <c r="B315" s="162"/>
      <c r="C315" s="162" t="s">
        <v>4838</v>
      </c>
      <c r="D315" s="162" t="s">
        <v>29</v>
      </c>
      <c r="E315" s="162">
        <v>2567</v>
      </c>
      <c r="F315" s="162" t="s">
        <v>4817</v>
      </c>
      <c r="G315" s="162" t="s">
        <v>1182</v>
      </c>
      <c r="H315" s="162" t="s">
        <v>3352</v>
      </c>
      <c r="I315" s="162" t="s">
        <v>47</v>
      </c>
      <c r="J315" s="162" t="str">
        <f>VLOOKUP(I315,'[1]ตัวย่อ(ต่อท้าย)'!$B$2:$C$516,2,FALSE)</f>
        <v>สพฐ.</v>
      </c>
      <c r="K315" s="162" t="s">
        <v>48</v>
      </c>
      <c r="L315" s="162" t="s">
        <v>6037</v>
      </c>
      <c r="M315" s="162" t="s">
        <v>4650</v>
      </c>
      <c r="N315" s="170" t="s">
        <v>4651</v>
      </c>
      <c r="O315" s="178" t="s">
        <v>6730</v>
      </c>
      <c r="P315" s="170"/>
      <c r="Q315" s="162" t="s">
        <v>5970</v>
      </c>
      <c r="R315" s="162" t="s">
        <v>4651</v>
      </c>
      <c r="S315" s="154" t="e">
        <f>IF(N315=#REF!,1,0)</f>
        <v>#REF!</v>
      </c>
    </row>
    <row r="316" spans="1:19">
      <c r="A316" s="162" t="s">
        <v>4826</v>
      </c>
      <c r="B316" s="162"/>
      <c r="C316" s="162" t="s">
        <v>4827</v>
      </c>
      <c r="D316" s="162" t="s">
        <v>29</v>
      </c>
      <c r="E316" s="162">
        <v>2567</v>
      </c>
      <c r="F316" s="162" t="s">
        <v>4695</v>
      </c>
      <c r="G316" s="162" t="s">
        <v>1182</v>
      </c>
      <c r="H316" s="162" t="s">
        <v>1025</v>
      </c>
      <c r="I316" s="162" t="s">
        <v>47</v>
      </c>
      <c r="J316" s="162" t="str">
        <f>VLOOKUP(I316,'[1]ตัวย่อ(ต่อท้าย)'!$B$2:$C$516,2,FALSE)</f>
        <v>สพฐ.</v>
      </c>
      <c r="K316" s="162" t="s">
        <v>48</v>
      </c>
      <c r="L316" s="162" t="s">
        <v>6037</v>
      </c>
      <c r="M316" s="162" t="s">
        <v>4650</v>
      </c>
      <c r="N316" s="170" t="s">
        <v>4651</v>
      </c>
      <c r="O316" s="178" t="s">
        <v>6730</v>
      </c>
      <c r="P316" s="170"/>
      <c r="Q316" s="162" t="s">
        <v>5960</v>
      </c>
      <c r="R316" s="162" t="s">
        <v>4651</v>
      </c>
      <c r="S316" s="154" t="e">
        <f>IF(N316=#REF!,1,0)</f>
        <v>#REF!</v>
      </c>
    </row>
    <row r="317" spans="1:19">
      <c r="A317" s="162" t="s">
        <v>4846</v>
      </c>
      <c r="B317" s="162"/>
      <c r="C317" s="162" t="s">
        <v>4847</v>
      </c>
      <c r="D317" s="162" t="s">
        <v>29</v>
      </c>
      <c r="E317" s="162">
        <v>2567</v>
      </c>
      <c r="F317" s="162" t="s">
        <v>4695</v>
      </c>
      <c r="G317" s="162" t="s">
        <v>1182</v>
      </c>
      <c r="H317" s="162" t="s">
        <v>4451</v>
      </c>
      <c r="I317" s="162" t="s">
        <v>47</v>
      </c>
      <c r="J317" s="162" t="str">
        <f>VLOOKUP(I317,'[1]ตัวย่อ(ต่อท้าย)'!$B$2:$C$516,2,FALSE)</f>
        <v>สพฐ.</v>
      </c>
      <c r="K317" s="162" t="s">
        <v>48</v>
      </c>
      <c r="L317" s="162" t="s">
        <v>6037</v>
      </c>
      <c r="M317" s="162" t="s">
        <v>4650</v>
      </c>
      <c r="N317" s="170" t="s">
        <v>4651</v>
      </c>
      <c r="O317" s="178" t="s">
        <v>6730</v>
      </c>
      <c r="P317" s="170"/>
      <c r="Q317" s="162" t="s">
        <v>5976</v>
      </c>
      <c r="R317" s="162" t="s">
        <v>4651</v>
      </c>
      <c r="S317" s="154" t="e">
        <f>IF(N317=#REF!,1,0)</f>
        <v>#REF!</v>
      </c>
    </row>
    <row r="318" spans="1:19">
      <c r="A318" s="162" t="s">
        <v>4849</v>
      </c>
      <c r="B318" s="162"/>
      <c r="C318" s="162" t="s">
        <v>6109</v>
      </c>
      <c r="D318" s="162" t="s">
        <v>29</v>
      </c>
      <c r="E318" s="162">
        <v>2567</v>
      </c>
      <c r="F318" s="162" t="s">
        <v>4695</v>
      </c>
      <c r="G318" s="162" t="s">
        <v>1182</v>
      </c>
      <c r="H318" s="162" t="s">
        <v>3166</v>
      </c>
      <c r="I318" s="162" t="s">
        <v>47</v>
      </c>
      <c r="J318" s="162" t="str">
        <f>VLOOKUP(I318,'[1]ตัวย่อ(ต่อท้าย)'!$B$2:$C$516,2,FALSE)</f>
        <v>สพฐ.</v>
      </c>
      <c r="K318" s="162" t="s">
        <v>48</v>
      </c>
      <c r="L318" s="162" t="s">
        <v>6037</v>
      </c>
      <c r="M318" s="162" t="s">
        <v>4650</v>
      </c>
      <c r="N318" s="170" t="s">
        <v>4651</v>
      </c>
      <c r="O318" s="178" t="s">
        <v>6730</v>
      </c>
      <c r="P318" s="170"/>
      <c r="Q318" s="162" t="s">
        <v>5978</v>
      </c>
      <c r="R318" s="162" t="s">
        <v>4651</v>
      </c>
      <c r="S318" s="154" t="e">
        <f>IF(N318=#REF!,1,0)</f>
        <v>#REF!</v>
      </c>
    </row>
    <row r="319" spans="1:19">
      <c r="A319" s="162" t="s">
        <v>4737</v>
      </c>
      <c r="B319" s="162"/>
      <c r="C319" s="162" t="s">
        <v>4738</v>
      </c>
      <c r="D319" s="162" t="s">
        <v>29</v>
      </c>
      <c r="E319" s="162">
        <v>2567</v>
      </c>
      <c r="F319" s="162" t="s">
        <v>2172</v>
      </c>
      <c r="G319" s="162" t="s">
        <v>1182</v>
      </c>
      <c r="H319" s="162" t="s">
        <v>1864</v>
      </c>
      <c r="I319" s="162" t="s">
        <v>47</v>
      </c>
      <c r="J319" s="162" t="str">
        <f>VLOOKUP(I319,'[1]ตัวย่อ(ต่อท้าย)'!$B$2:$C$516,2,FALSE)</f>
        <v>สพฐ.</v>
      </c>
      <c r="K319" s="162" t="s">
        <v>48</v>
      </c>
      <c r="L319" s="162" t="s">
        <v>6037</v>
      </c>
      <c r="M319" s="162" t="s">
        <v>4650</v>
      </c>
      <c r="N319" s="170" t="s">
        <v>4651</v>
      </c>
      <c r="O319" s="178" t="s">
        <v>6730</v>
      </c>
      <c r="P319" s="170"/>
      <c r="Q319" s="162" t="s">
        <v>5891</v>
      </c>
      <c r="R319" s="162" t="s">
        <v>4651</v>
      </c>
      <c r="S319" s="154" t="e">
        <f>IF(N319=#REF!,1,0)</f>
        <v>#REF!</v>
      </c>
    </row>
    <row r="320" spans="1:19">
      <c r="A320" s="162" t="s">
        <v>4843</v>
      </c>
      <c r="B320" s="162"/>
      <c r="C320" s="162" t="s">
        <v>4844</v>
      </c>
      <c r="D320" s="162" t="s">
        <v>29</v>
      </c>
      <c r="E320" s="162">
        <v>2567</v>
      </c>
      <c r="F320" s="162" t="s">
        <v>4695</v>
      </c>
      <c r="G320" s="162" t="s">
        <v>1182</v>
      </c>
      <c r="H320" s="162" t="s">
        <v>1456</v>
      </c>
      <c r="I320" s="162" t="s">
        <v>47</v>
      </c>
      <c r="J320" s="162" t="str">
        <f>VLOOKUP(I320,'[1]ตัวย่อ(ต่อท้าย)'!$B$2:$C$516,2,FALSE)</f>
        <v>สพฐ.</v>
      </c>
      <c r="K320" s="162" t="s">
        <v>48</v>
      </c>
      <c r="L320" s="162" t="s">
        <v>6037</v>
      </c>
      <c r="M320" s="162" t="s">
        <v>4650</v>
      </c>
      <c r="N320" s="170" t="s">
        <v>4651</v>
      </c>
      <c r="O320" s="178" t="s">
        <v>6730</v>
      </c>
      <c r="P320" s="170"/>
      <c r="Q320" s="162" t="s">
        <v>5974</v>
      </c>
      <c r="R320" s="162" t="s">
        <v>4651</v>
      </c>
      <c r="S320" s="154" t="e">
        <f>IF(N320=#REF!,1,0)</f>
        <v>#REF!</v>
      </c>
    </row>
    <row r="321" spans="1:19">
      <c r="A321" s="162" t="s">
        <v>4775</v>
      </c>
      <c r="B321" s="162"/>
      <c r="C321" s="162" t="s">
        <v>4776</v>
      </c>
      <c r="D321" s="162" t="s">
        <v>29</v>
      </c>
      <c r="E321" s="162">
        <v>2567</v>
      </c>
      <c r="F321" s="162" t="s">
        <v>4695</v>
      </c>
      <c r="G321" s="162" t="s">
        <v>1182</v>
      </c>
      <c r="H321" s="162" t="s">
        <v>3202</v>
      </c>
      <c r="I321" s="162" t="s">
        <v>47</v>
      </c>
      <c r="J321" s="162" t="str">
        <f>VLOOKUP(I321,'[1]ตัวย่อ(ต่อท้าย)'!$B$2:$C$516,2,FALSE)</f>
        <v>สพฐ.</v>
      </c>
      <c r="K321" s="162" t="s">
        <v>48</v>
      </c>
      <c r="L321" s="162" t="s">
        <v>6037</v>
      </c>
      <c r="M321" s="162" t="s">
        <v>4650</v>
      </c>
      <c r="N321" s="170" t="s">
        <v>4651</v>
      </c>
      <c r="O321" s="178" t="s">
        <v>6730</v>
      </c>
      <c r="P321" s="170"/>
      <c r="Q321" s="162" t="s">
        <v>5920</v>
      </c>
      <c r="R321" s="162" t="s">
        <v>4651</v>
      </c>
      <c r="S321" s="154" t="e">
        <f>IF(N321=#REF!,1,0)</f>
        <v>#REF!</v>
      </c>
    </row>
    <row r="322" spans="1:19">
      <c r="A322" s="162" t="s">
        <v>4725</v>
      </c>
      <c r="B322" s="162"/>
      <c r="C322" s="162" t="s">
        <v>6110</v>
      </c>
      <c r="D322" s="162" t="s">
        <v>29</v>
      </c>
      <c r="E322" s="162">
        <v>2567</v>
      </c>
      <c r="F322" s="162" t="s">
        <v>4695</v>
      </c>
      <c r="G322" s="162" t="s">
        <v>1182</v>
      </c>
      <c r="H322" s="162" t="s">
        <v>1560</v>
      </c>
      <c r="I322" s="162" t="s">
        <v>47</v>
      </c>
      <c r="J322" s="162" t="str">
        <f>VLOOKUP(I322,'[1]ตัวย่อ(ต่อท้าย)'!$B$2:$C$516,2,FALSE)</f>
        <v>สพฐ.</v>
      </c>
      <c r="K322" s="162" t="s">
        <v>48</v>
      </c>
      <c r="L322" s="162" t="s">
        <v>6037</v>
      </c>
      <c r="M322" s="162" t="s">
        <v>4650</v>
      </c>
      <c r="N322" s="170" t="s">
        <v>4651</v>
      </c>
      <c r="O322" s="178" t="s">
        <v>6730</v>
      </c>
      <c r="P322" s="170"/>
      <c r="Q322" s="162" t="s">
        <v>5881</v>
      </c>
      <c r="R322" s="162" t="s">
        <v>4651</v>
      </c>
      <c r="S322" s="154" t="e">
        <f>IF(N322=#REF!,1,0)</f>
        <v>#REF!</v>
      </c>
    </row>
    <row r="323" spans="1:19">
      <c r="A323" s="162" t="s">
        <v>6111</v>
      </c>
      <c r="B323" s="162"/>
      <c r="C323" s="162" t="s">
        <v>6112</v>
      </c>
      <c r="D323" s="162" t="s">
        <v>29</v>
      </c>
      <c r="E323" s="162">
        <v>2567</v>
      </c>
      <c r="F323" s="162" t="s">
        <v>6084</v>
      </c>
      <c r="G323" s="162" t="s">
        <v>1182</v>
      </c>
      <c r="H323" s="162" t="s">
        <v>2163</v>
      </c>
      <c r="I323" s="162" t="s">
        <v>47</v>
      </c>
      <c r="J323" s="162" t="str">
        <f>VLOOKUP(I323,'[1]ตัวย่อ(ต่อท้าย)'!$B$2:$C$516,2,FALSE)</f>
        <v>สพฐ.</v>
      </c>
      <c r="K323" s="162" t="s">
        <v>48</v>
      </c>
      <c r="L323" s="162" t="s">
        <v>6037</v>
      </c>
      <c r="M323" s="162" t="s">
        <v>4650</v>
      </c>
      <c r="N323" s="170" t="s">
        <v>4651</v>
      </c>
      <c r="O323" s="178" t="s">
        <v>6730</v>
      </c>
      <c r="P323" s="170"/>
      <c r="Q323" s="162" t="s">
        <v>6113</v>
      </c>
      <c r="R323" s="162" t="s">
        <v>4651</v>
      </c>
      <c r="S323" s="154" t="e">
        <f>IF(N323=#REF!,1,0)</f>
        <v>#REF!</v>
      </c>
    </row>
    <row r="324" spans="1:19">
      <c r="A324" s="162" t="s">
        <v>6114</v>
      </c>
      <c r="B324" s="162"/>
      <c r="C324" s="162" t="s">
        <v>6115</v>
      </c>
      <c r="D324" s="162" t="s">
        <v>29</v>
      </c>
      <c r="E324" s="162">
        <v>2567</v>
      </c>
      <c r="F324" s="162" t="s">
        <v>4817</v>
      </c>
      <c r="G324" s="162" t="s">
        <v>1182</v>
      </c>
      <c r="H324" s="162" t="s">
        <v>4351</v>
      </c>
      <c r="I324" s="162" t="s">
        <v>47</v>
      </c>
      <c r="J324" s="162" t="str">
        <f>VLOOKUP(I324,'[1]ตัวย่อ(ต่อท้าย)'!$B$2:$C$516,2,FALSE)</f>
        <v>สพฐ.</v>
      </c>
      <c r="K324" s="162" t="s">
        <v>48</v>
      </c>
      <c r="L324" s="162" t="s">
        <v>6037</v>
      </c>
      <c r="M324" s="162" t="s">
        <v>4650</v>
      </c>
      <c r="N324" s="170" t="s">
        <v>4651</v>
      </c>
      <c r="O324" s="178" t="s">
        <v>6730</v>
      </c>
      <c r="P324" s="170"/>
      <c r="Q324" s="162" t="s">
        <v>6116</v>
      </c>
      <c r="R324" s="162" t="s">
        <v>4651</v>
      </c>
      <c r="S324" s="154" t="e">
        <f>IF(N324=#REF!,1,0)</f>
        <v>#REF!</v>
      </c>
    </row>
    <row r="325" spans="1:19">
      <c r="A325" s="162" t="s">
        <v>6117</v>
      </c>
      <c r="B325" s="162"/>
      <c r="C325" s="162" t="s">
        <v>6118</v>
      </c>
      <c r="D325" s="162" t="s">
        <v>29</v>
      </c>
      <c r="E325" s="162">
        <v>2567</v>
      </c>
      <c r="F325" s="162" t="s">
        <v>4642</v>
      </c>
      <c r="G325" s="162" t="s">
        <v>1182</v>
      </c>
      <c r="H325" s="162" t="s">
        <v>4265</v>
      </c>
      <c r="I325" s="162" t="s">
        <v>47</v>
      </c>
      <c r="J325" s="162" t="str">
        <f>VLOOKUP(I325,'[1]ตัวย่อ(ต่อท้าย)'!$B$2:$C$516,2,FALSE)</f>
        <v>สพฐ.</v>
      </c>
      <c r="K325" s="162" t="s">
        <v>48</v>
      </c>
      <c r="L325" s="162" t="s">
        <v>6037</v>
      </c>
      <c r="M325" s="162" t="s">
        <v>4650</v>
      </c>
      <c r="N325" s="170" t="s">
        <v>4651</v>
      </c>
      <c r="O325" s="178" t="s">
        <v>6730</v>
      </c>
      <c r="P325" s="170"/>
      <c r="Q325" s="162" t="s">
        <v>6119</v>
      </c>
      <c r="R325" s="162" t="s">
        <v>4651</v>
      </c>
      <c r="S325" s="154" t="e">
        <f>IF(N325=#REF!,1,0)</f>
        <v>#REF!</v>
      </c>
    </row>
    <row r="326" spans="1:19">
      <c r="A326" s="162" t="s">
        <v>4852</v>
      </c>
      <c r="B326" s="162"/>
      <c r="C326" s="162" t="s">
        <v>167</v>
      </c>
      <c r="D326" s="162" t="s">
        <v>29</v>
      </c>
      <c r="E326" s="162">
        <v>2567</v>
      </c>
      <c r="F326" s="162" t="s">
        <v>4817</v>
      </c>
      <c r="G326" s="162" t="s">
        <v>1182</v>
      </c>
      <c r="H326" s="162" t="s">
        <v>1949</v>
      </c>
      <c r="I326" s="162" t="s">
        <v>47</v>
      </c>
      <c r="J326" s="162" t="str">
        <f>VLOOKUP(I326,'[1]ตัวย่อ(ต่อท้าย)'!$B$2:$C$516,2,FALSE)</f>
        <v>สพฐ.</v>
      </c>
      <c r="K326" s="162" t="s">
        <v>48</v>
      </c>
      <c r="L326" s="162" t="s">
        <v>6037</v>
      </c>
      <c r="M326" s="162" t="s">
        <v>4650</v>
      </c>
      <c r="N326" s="170" t="s">
        <v>4651</v>
      </c>
      <c r="O326" s="178" t="s">
        <v>6730</v>
      </c>
      <c r="P326" s="170"/>
      <c r="Q326" s="162" t="s">
        <v>5980</v>
      </c>
      <c r="R326" s="162" t="s">
        <v>4651</v>
      </c>
      <c r="S326" s="154" t="e">
        <f>IF(N326=#REF!,1,0)</f>
        <v>#REF!</v>
      </c>
    </row>
    <row r="327" spans="1:19">
      <c r="A327" s="162" t="s">
        <v>4786</v>
      </c>
      <c r="B327" s="162"/>
      <c r="C327" s="162" t="s">
        <v>4787</v>
      </c>
      <c r="D327" s="162" t="s">
        <v>29</v>
      </c>
      <c r="E327" s="162">
        <v>2567</v>
      </c>
      <c r="F327" s="162" t="s">
        <v>4695</v>
      </c>
      <c r="G327" s="162" t="s">
        <v>1182</v>
      </c>
      <c r="H327" s="162" t="s">
        <v>3308</v>
      </c>
      <c r="I327" s="162" t="s">
        <v>47</v>
      </c>
      <c r="J327" s="162" t="str">
        <f>VLOOKUP(I327,'[1]ตัวย่อ(ต่อท้าย)'!$B$2:$C$516,2,FALSE)</f>
        <v>สพฐ.</v>
      </c>
      <c r="K327" s="162" t="s">
        <v>48</v>
      </c>
      <c r="L327" s="162" t="s">
        <v>6037</v>
      </c>
      <c r="M327" s="162" t="s">
        <v>4650</v>
      </c>
      <c r="N327" s="170" t="s">
        <v>4651</v>
      </c>
      <c r="O327" s="178" t="s">
        <v>6730</v>
      </c>
      <c r="P327" s="170"/>
      <c r="Q327" s="162" t="s">
        <v>5926</v>
      </c>
      <c r="R327" s="162" t="s">
        <v>4651</v>
      </c>
      <c r="S327" s="154" t="e">
        <f>IF(N327=#REF!,1,0)</f>
        <v>#REF!</v>
      </c>
    </row>
    <row r="328" spans="1:19">
      <c r="A328" s="162" t="s">
        <v>4813</v>
      </c>
      <c r="B328" s="162"/>
      <c r="C328" s="162" t="s">
        <v>4814</v>
      </c>
      <c r="D328" s="162" t="s">
        <v>29</v>
      </c>
      <c r="E328" s="162">
        <v>2567</v>
      </c>
      <c r="F328" s="162" t="s">
        <v>4695</v>
      </c>
      <c r="G328" s="162" t="s">
        <v>1182</v>
      </c>
      <c r="H328" s="162" t="s">
        <v>1265</v>
      </c>
      <c r="I328" s="162" t="s">
        <v>47</v>
      </c>
      <c r="J328" s="162" t="str">
        <f>VLOOKUP(I328,'[1]ตัวย่อ(ต่อท้าย)'!$B$2:$C$516,2,FALSE)</f>
        <v>สพฐ.</v>
      </c>
      <c r="K328" s="162" t="s">
        <v>48</v>
      </c>
      <c r="L328" s="162" t="s">
        <v>6037</v>
      </c>
      <c r="M328" s="162" t="s">
        <v>4650</v>
      </c>
      <c r="N328" s="170" t="s">
        <v>4651</v>
      </c>
      <c r="O328" s="178" t="s">
        <v>6730</v>
      </c>
      <c r="P328" s="170"/>
      <c r="Q328" s="162" t="s">
        <v>6120</v>
      </c>
      <c r="R328" s="162" t="s">
        <v>4651</v>
      </c>
      <c r="S328" s="154" t="e">
        <f>IF(N328=#REF!,1,0)</f>
        <v>#REF!</v>
      </c>
    </row>
    <row r="329" spans="1:19">
      <c r="A329" s="162" t="s">
        <v>4657</v>
      </c>
      <c r="B329" s="162"/>
      <c r="C329" s="162" t="s">
        <v>4014</v>
      </c>
      <c r="D329" s="162" t="s">
        <v>29</v>
      </c>
      <c r="E329" s="162">
        <v>2567</v>
      </c>
      <c r="F329" s="162" t="s">
        <v>4021</v>
      </c>
      <c r="G329" s="162" t="s">
        <v>4593</v>
      </c>
      <c r="H329" s="162" t="s">
        <v>1265</v>
      </c>
      <c r="I329" s="162" t="s">
        <v>47</v>
      </c>
      <c r="J329" s="162" t="str">
        <f>VLOOKUP(I329,'[1]ตัวย่อ(ต่อท้าย)'!$B$2:$C$516,2,FALSE)</f>
        <v>สพฐ.</v>
      </c>
      <c r="K329" s="162" t="s">
        <v>48</v>
      </c>
      <c r="L329" s="162" t="s">
        <v>6037</v>
      </c>
      <c r="M329" s="162" t="s">
        <v>4650</v>
      </c>
      <c r="N329" s="170" t="s">
        <v>4658</v>
      </c>
      <c r="O329" s="178" t="s">
        <v>6730</v>
      </c>
      <c r="P329" s="170"/>
      <c r="Q329" s="162" t="s">
        <v>5801</v>
      </c>
      <c r="R329" s="162" t="s">
        <v>4658</v>
      </c>
      <c r="S329" s="154" t="e">
        <f>IF(N329=#REF!,1,0)</f>
        <v>#REF!</v>
      </c>
    </row>
    <row r="330" spans="1:19">
      <c r="A330" s="162" t="s">
        <v>4676</v>
      </c>
      <c r="B330" s="162"/>
      <c r="C330" s="162" t="s">
        <v>4677</v>
      </c>
      <c r="D330" s="162" t="s">
        <v>29</v>
      </c>
      <c r="E330" s="162">
        <v>2567</v>
      </c>
      <c r="F330" s="162" t="s">
        <v>4678</v>
      </c>
      <c r="G330" s="162" t="s">
        <v>1182</v>
      </c>
      <c r="H330" s="162" t="s">
        <v>3617</v>
      </c>
      <c r="I330" s="162" t="s">
        <v>47</v>
      </c>
      <c r="J330" s="162" t="str">
        <f>VLOOKUP(I330,'[1]ตัวย่อ(ต่อท้าย)'!$B$2:$C$516,2,FALSE)</f>
        <v>สพฐ.</v>
      </c>
      <c r="K330" s="162" t="s">
        <v>48</v>
      </c>
      <c r="L330" s="162" t="s">
        <v>6037</v>
      </c>
      <c r="M330" s="162" t="s">
        <v>4679</v>
      </c>
      <c r="N330" s="170" t="s">
        <v>4680</v>
      </c>
      <c r="O330" s="178" t="s">
        <v>6730</v>
      </c>
      <c r="P330" s="170"/>
      <c r="Q330" s="162" t="s">
        <v>5832</v>
      </c>
      <c r="R330" s="162" t="s">
        <v>4680</v>
      </c>
      <c r="S330" s="154" t="e">
        <f>IF(N330=#REF!,1,0)</f>
        <v>#REF!</v>
      </c>
    </row>
    <row r="331" spans="1:19">
      <c r="A331" s="162" t="s">
        <v>4854</v>
      </c>
      <c r="B331" s="162"/>
      <c r="C331" s="162" t="s">
        <v>4293</v>
      </c>
      <c r="D331" s="162" t="s">
        <v>29</v>
      </c>
      <c r="E331" s="162">
        <v>2567</v>
      </c>
      <c r="F331" s="162" t="s">
        <v>4817</v>
      </c>
      <c r="G331" s="162" t="s">
        <v>1182</v>
      </c>
      <c r="H331" s="162" t="s">
        <v>3241</v>
      </c>
      <c r="I331" s="162" t="s">
        <v>47</v>
      </c>
      <c r="J331" s="162" t="str">
        <f>VLOOKUP(I331,'[1]ตัวย่อ(ต่อท้าย)'!$B$2:$C$516,2,FALSE)</f>
        <v>สพฐ.</v>
      </c>
      <c r="K331" s="162" t="s">
        <v>48</v>
      </c>
      <c r="L331" s="162" t="s">
        <v>6037</v>
      </c>
      <c r="M331" s="162" t="s">
        <v>4650</v>
      </c>
      <c r="N331" s="170" t="s">
        <v>4651</v>
      </c>
      <c r="O331" s="178" t="s">
        <v>6730</v>
      </c>
      <c r="P331" s="170"/>
      <c r="Q331" s="162" t="s">
        <v>5982</v>
      </c>
      <c r="R331" s="162" t="s">
        <v>4651</v>
      </c>
      <c r="S331" s="154" t="e">
        <f>IF(N331=#REF!,1,0)</f>
        <v>#REF!</v>
      </c>
    </row>
    <row r="332" spans="1:19">
      <c r="A332" s="162" t="s">
        <v>6121</v>
      </c>
      <c r="B332" s="162"/>
      <c r="C332" s="162" t="s">
        <v>6122</v>
      </c>
      <c r="D332" s="162" t="s">
        <v>29</v>
      </c>
      <c r="E332" s="162">
        <v>2567</v>
      </c>
      <c r="F332" s="162" t="s">
        <v>4808</v>
      </c>
      <c r="G332" s="162" t="s">
        <v>1182</v>
      </c>
      <c r="H332" s="162" t="s">
        <v>4365</v>
      </c>
      <c r="I332" s="162" t="s">
        <v>47</v>
      </c>
      <c r="J332" s="162" t="str">
        <f>VLOOKUP(I332,'[1]ตัวย่อ(ต่อท้าย)'!$B$2:$C$516,2,FALSE)</f>
        <v>สพฐ.</v>
      </c>
      <c r="K332" s="162" t="s">
        <v>48</v>
      </c>
      <c r="L332" s="162" t="s">
        <v>6037</v>
      </c>
      <c r="M332" s="162" t="s">
        <v>4650</v>
      </c>
      <c r="N332" s="170" t="s">
        <v>4651</v>
      </c>
      <c r="O332" s="178" t="s">
        <v>6730</v>
      </c>
      <c r="P332" s="170"/>
      <c r="Q332" s="162" t="s">
        <v>6123</v>
      </c>
      <c r="R332" s="162" t="s">
        <v>4651</v>
      </c>
      <c r="S332" s="154" t="e">
        <f>IF(N332=#REF!,1,0)</f>
        <v>#REF!</v>
      </c>
    </row>
    <row r="333" spans="1:19">
      <c r="A333" s="162" t="s">
        <v>6124</v>
      </c>
      <c r="B333" s="162"/>
      <c r="C333" s="162" t="s">
        <v>3324</v>
      </c>
      <c r="D333" s="162" t="s">
        <v>29</v>
      </c>
      <c r="E333" s="162">
        <v>2567</v>
      </c>
      <c r="F333" s="162" t="s">
        <v>1182</v>
      </c>
      <c r="G333" s="162" t="s">
        <v>1182</v>
      </c>
      <c r="H333" s="162" t="s">
        <v>1884</v>
      </c>
      <c r="I333" s="162" t="s">
        <v>47</v>
      </c>
      <c r="J333" s="162" t="str">
        <f>VLOOKUP(I333,'[1]ตัวย่อ(ต่อท้าย)'!$B$2:$C$516,2,FALSE)</f>
        <v>สพฐ.</v>
      </c>
      <c r="K333" s="162" t="s">
        <v>48</v>
      </c>
      <c r="L333" s="162" t="s">
        <v>6037</v>
      </c>
      <c r="M333" s="162" t="s">
        <v>4650</v>
      </c>
      <c r="N333" s="170" t="s">
        <v>4651</v>
      </c>
      <c r="O333" s="178" t="s">
        <v>6730</v>
      </c>
      <c r="P333" s="170"/>
      <c r="Q333" s="162" t="s">
        <v>6125</v>
      </c>
      <c r="R333" s="162" t="s">
        <v>4651</v>
      </c>
      <c r="S333" s="154" t="e">
        <f>IF(N333=#REF!,1,0)</f>
        <v>#REF!</v>
      </c>
    </row>
    <row r="334" spans="1:19">
      <c r="A334" s="162" t="s">
        <v>4832</v>
      </c>
      <c r="B334" s="162"/>
      <c r="C334" s="162" t="s">
        <v>6020</v>
      </c>
      <c r="D334" s="162" t="s">
        <v>29</v>
      </c>
      <c r="E334" s="162">
        <v>2567</v>
      </c>
      <c r="F334" s="162" t="s">
        <v>4695</v>
      </c>
      <c r="G334" s="162" t="s">
        <v>4808</v>
      </c>
      <c r="H334" s="162" t="s">
        <v>1878</v>
      </c>
      <c r="I334" s="162" t="s">
        <v>47</v>
      </c>
      <c r="J334" s="162" t="str">
        <f>VLOOKUP(I334,'[1]ตัวย่อ(ต่อท้าย)'!$B$2:$C$516,2,FALSE)</f>
        <v>สพฐ.</v>
      </c>
      <c r="K334" s="162" t="s">
        <v>48</v>
      </c>
      <c r="L334" s="162" t="s">
        <v>6037</v>
      </c>
      <c r="M334" s="162" t="s">
        <v>4650</v>
      </c>
      <c r="N334" s="170" t="s">
        <v>4651</v>
      </c>
      <c r="O334" s="178" t="s">
        <v>6730</v>
      </c>
      <c r="P334" s="170"/>
      <c r="Q334" s="162" t="s">
        <v>5966</v>
      </c>
      <c r="R334" s="162" t="s">
        <v>4651</v>
      </c>
      <c r="S334" s="154" t="e">
        <f>IF(N334=#REF!,1,0)</f>
        <v>#REF!</v>
      </c>
    </row>
    <row r="335" spans="1:19">
      <c r="A335" s="162" t="s">
        <v>4743</v>
      </c>
      <c r="B335" s="162"/>
      <c r="C335" s="162" t="s">
        <v>2046</v>
      </c>
      <c r="D335" s="162" t="s">
        <v>29</v>
      </c>
      <c r="E335" s="162">
        <v>2567</v>
      </c>
      <c r="F335" s="162" t="s">
        <v>4695</v>
      </c>
      <c r="G335" s="162" t="s">
        <v>1182</v>
      </c>
      <c r="H335" s="162" t="s">
        <v>4744</v>
      </c>
      <c r="I335" s="162" t="s">
        <v>47</v>
      </c>
      <c r="J335" s="162" t="str">
        <f>VLOOKUP(I335,'[1]ตัวย่อ(ต่อท้าย)'!$B$2:$C$516,2,FALSE)</f>
        <v>สพฐ.</v>
      </c>
      <c r="K335" s="162" t="s">
        <v>48</v>
      </c>
      <c r="L335" s="162" t="s">
        <v>6037</v>
      </c>
      <c r="M335" s="162" t="s">
        <v>4650</v>
      </c>
      <c r="N335" s="170" t="s">
        <v>4651</v>
      </c>
      <c r="O335" s="178" t="s">
        <v>6730</v>
      </c>
      <c r="P335" s="170"/>
      <c r="Q335" s="162" t="s">
        <v>5896</v>
      </c>
      <c r="R335" s="162" t="s">
        <v>4651</v>
      </c>
      <c r="S335" s="154" t="e">
        <f>IF(N335=#REF!,1,0)</f>
        <v>#REF!</v>
      </c>
    </row>
    <row r="336" spans="1:19">
      <c r="A336" s="162" t="s">
        <v>4804</v>
      </c>
      <c r="B336" s="162"/>
      <c r="C336" s="162" t="s">
        <v>1135</v>
      </c>
      <c r="D336" s="162" t="s">
        <v>29</v>
      </c>
      <c r="E336" s="162">
        <v>2567</v>
      </c>
      <c r="F336" s="162" t="s">
        <v>4593</v>
      </c>
      <c r="G336" s="162" t="s">
        <v>1182</v>
      </c>
      <c r="H336" s="162" t="s">
        <v>1530</v>
      </c>
      <c r="I336" s="162" t="s">
        <v>278</v>
      </c>
      <c r="J336" s="162" t="str">
        <f>VLOOKUP(I336,'[1]ตัวย่อ(ต่อท้าย)'!$B$2:$C$516,2,FALSE)</f>
        <v>สกศ.</v>
      </c>
      <c r="K336" s="162" t="s">
        <v>48</v>
      </c>
      <c r="L336" s="162" t="s">
        <v>6037</v>
      </c>
      <c r="M336" s="162" t="s">
        <v>4650</v>
      </c>
      <c r="N336" s="170" t="s">
        <v>4651</v>
      </c>
      <c r="O336" s="178" t="s">
        <v>6730</v>
      </c>
      <c r="P336" s="170"/>
      <c r="Q336" s="162" t="s">
        <v>5945</v>
      </c>
      <c r="R336" s="162" t="s">
        <v>4651</v>
      </c>
      <c r="S336" s="154" t="e">
        <f>IF(N336=#REF!,1,0)</f>
        <v>#REF!</v>
      </c>
    </row>
    <row r="337" spans="1:19">
      <c r="A337" s="162" t="s">
        <v>4674</v>
      </c>
      <c r="B337" s="162"/>
      <c r="C337" s="162" t="s">
        <v>2182</v>
      </c>
      <c r="D337" s="162" t="s">
        <v>29</v>
      </c>
      <c r="E337" s="162">
        <v>2567</v>
      </c>
      <c r="F337" s="162" t="s">
        <v>4593</v>
      </c>
      <c r="G337" s="162" t="s">
        <v>1182</v>
      </c>
      <c r="H337" s="162" t="s">
        <v>616</v>
      </c>
      <c r="I337" s="162" t="s">
        <v>617</v>
      </c>
      <c r="J337" s="162" t="str">
        <f>VLOOKUP(I337,'[1]ตัวย่อ(ต่อท้าย)'!$B$2:$C$516,2,FALSE)</f>
        <v>กสร.</v>
      </c>
      <c r="K337" s="162" t="s">
        <v>618</v>
      </c>
      <c r="L337" s="162" t="s">
        <v>6037</v>
      </c>
      <c r="M337" s="162" t="s">
        <v>4650</v>
      </c>
      <c r="N337" s="170" t="s">
        <v>4651</v>
      </c>
      <c r="O337" s="178" t="s">
        <v>6730</v>
      </c>
      <c r="P337" s="170"/>
      <c r="Q337" s="162" t="s">
        <v>5821</v>
      </c>
      <c r="R337" s="162" t="s">
        <v>4651</v>
      </c>
      <c r="S337" s="154" t="e">
        <f>IF(N337=#REF!,1,0)</f>
        <v>#REF!</v>
      </c>
    </row>
    <row r="338" spans="1:19">
      <c r="A338" s="162" t="s">
        <v>4671</v>
      </c>
      <c r="B338" s="162"/>
      <c r="C338" s="162" t="s">
        <v>6005</v>
      </c>
      <c r="D338" s="162" t="s">
        <v>29</v>
      </c>
      <c r="E338" s="162">
        <v>2567</v>
      </c>
      <c r="F338" s="162" t="s">
        <v>4593</v>
      </c>
      <c r="G338" s="162" t="s">
        <v>1182</v>
      </c>
      <c r="H338" s="162" t="s">
        <v>616</v>
      </c>
      <c r="I338" s="162" t="s">
        <v>617</v>
      </c>
      <c r="J338" s="162" t="str">
        <f>VLOOKUP(I338,'[1]ตัวย่อ(ต่อท้าย)'!$B$2:$C$516,2,FALSE)</f>
        <v>กสร.</v>
      </c>
      <c r="K338" s="162" t="s">
        <v>618</v>
      </c>
      <c r="L338" s="162" t="s">
        <v>6037</v>
      </c>
      <c r="M338" s="162" t="s">
        <v>4644</v>
      </c>
      <c r="N338" s="170" t="s">
        <v>4672</v>
      </c>
      <c r="O338" s="178" t="s">
        <v>6730</v>
      </c>
      <c r="P338" s="170"/>
      <c r="Q338" s="162" t="s">
        <v>5819</v>
      </c>
      <c r="R338" s="162" t="s">
        <v>4672</v>
      </c>
      <c r="S338" s="154" t="e">
        <f>IF(N338=#REF!,1,0)</f>
        <v>#REF!</v>
      </c>
    </row>
    <row r="339" spans="1:19">
      <c r="A339" s="162" t="s">
        <v>4665</v>
      </c>
      <c r="B339" s="162"/>
      <c r="C339" s="162" t="s">
        <v>6126</v>
      </c>
      <c r="D339" s="162" t="s">
        <v>29</v>
      </c>
      <c r="E339" s="162">
        <v>2567</v>
      </c>
      <c r="F339" s="162" t="s">
        <v>4593</v>
      </c>
      <c r="G339" s="162" t="s">
        <v>1182</v>
      </c>
      <c r="H339" s="162" t="s">
        <v>188</v>
      </c>
      <c r="I339" s="162" t="s">
        <v>189</v>
      </c>
      <c r="J339" s="162" t="str">
        <f>VLOOKUP(I339,'[1]ตัวย่อ(ต่อท้าย)'!$B$2:$C$516,2,FALSE)</f>
        <v>มรภ.สข.</v>
      </c>
      <c r="K339" s="162" t="s">
        <v>37</v>
      </c>
      <c r="L339" s="162" t="s">
        <v>6037</v>
      </c>
      <c r="M339" s="162" t="s">
        <v>4662</v>
      </c>
      <c r="N339" s="170" t="s">
        <v>4663</v>
      </c>
      <c r="O339" s="178" t="s">
        <v>6730</v>
      </c>
      <c r="P339" s="170"/>
      <c r="Q339" s="162" t="s">
        <v>5809</v>
      </c>
      <c r="R339" s="162" t="s">
        <v>4663</v>
      </c>
      <c r="S339" s="154" t="e">
        <f>IF(N339=#REF!,1,0)</f>
        <v>#REF!</v>
      </c>
    </row>
    <row r="340" spans="1:19">
      <c r="A340" s="162" t="s">
        <v>6127</v>
      </c>
      <c r="B340" s="162"/>
      <c r="C340" s="162" t="s">
        <v>6128</v>
      </c>
      <c r="D340" s="162" t="s">
        <v>29</v>
      </c>
      <c r="E340" s="162">
        <v>2567</v>
      </c>
      <c r="F340" s="162" t="s">
        <v>4593</v>
      </c>
      <c r="G340" s="162" t="s">
        <v>1182</v>
      </c>
      <c r="H340" s="162" t="s">
        <v>1426</v>
      </c>
      <c r="I340" s="162" t="s">
        <v>1123</v>
      </c>
      <c r="J340" s="162" t="str">
        <f>VLOOKUP(I340,'[1]ตัวย่อ(ต่อท้าย)'!$B$2:$C$516,2,FALSE)</f>
        <v>สถ.</v>
      </c>
      <c r="K340" s="162" t="s">
        <v>1124</v>
      </c>
      <c r="L340" s="162" t="s">
        <v>6037</v>
      </c>
      <c r="M340" s="162" t="s">
        <v>4650</v>
      </c>
      <c r="N340" s="170" t="s">
        <v>4651</v>
      </c>
      <c r="O340" s="178" t="s">
        <v>6730</v>
      </c>
      <c r="P340" s="170"/>
      <c r="Q340" s="162" t="s">
        <v>6129</v>
      </c>
      <c r="R340" s="162" t="s">
        <v>4651</v>
      </c>
      <c r="S340" s="154" t="e">
        <f>IF(N340=#REF!,1,0)</f>
        <v>#REF!</v>
      </c>
    </row>
    <row r="341" spans="1:19">
      <c r="A341" s="162" t="s">
        <v>4691</v>
      </c>
      <c r="B341" s="162"/>
      <c r="C341" s="162" t="s">
        <v>228</v>
      </c>
      <c r="D341" s="162" t="s">
        <v>29</v>
      </c>
      <c r="E341" s="162">
        <v>2567</v>
      </c>
      <c r="F341" s="162" t="s">
        <v>4593</v>
      </c>
      <c r="G341" s="162" t="s">
        <v>1182</v>
      </c>
      <c r="H341" s="162" t="s">
        <v>230</v>
      </c>
      <c r="I341" s="162" t="s">
        <v>231</v>
      </c>
      <c r="J341" s="162" t="str">
        <f>VLOOKUP(I341,'[1]ตัวย่อ(ต่อท้าย)'!$B$2:$C$516,2,FALSE)</f>
        <v>ดย.</v>
      </c>
      <c r="K341" s="162" t="s">
        <v>232</v>
      </c>
      <c r="L341" s="162" t="s">
        <v>6037</v>
      </c>
      <c r="M341" s="162" t="s">
        <v>4650</v>
      </c>
      <c r="N341" s="170" t="s">
        <v>4651</v>
      </c>
      <c r="O341" s="178" t="s">
        <v>6730</v>
      </c>
      <c r="P341" s="170"/>
      <c r="Q341" s="162" t="s">
        <v>5844</v>
      </c>
      <c r="R341" s="162" t="s">
        <v>4651</v>
      </c>
      <c r="S341" s="154" t="e">
        <f>IF(N341=#REF!,1,0)</f>
        <v>#REF!</v>
      </c>
    </row>
    <row r="342" spans="1:19">
      <c r="A342" s="162" t="s">
        <v>6137</v>
      </c>
      <c r="B342" s="162"/>
      <c r="C342" s="162" t="s">
        <v>6138</v>
      </c>
      <c r="D342" s="162" t="s">
        <v>29</v>
      </c>
      <c r="E342" s="162">
        <v>2568</v>
      </c>
      <c r="F342" s="162" t="s">
        <v>6139</v>
      </c>
      <c r="G342" s="162" t="s">
        <v>6140</v>
      </c>
      <c r="H342" s="162" t="s">
        <v>811</v>
      </c>
      <c r="I342" s="162" t="s">
        <v>722</v>
      </c>
      <c r="J342" s="162" t="str">
        <f>VLOOKUP(I342,'[1]ตัวย่อ(ต่อท้าย)'!$B$2:$C$516,2,FALSE)</f>
        <v>สป.สธ.</v>
      </c>
      <c r="K342" s="162" t="s">
        <v>486</v>
      </c>
      <c r="L342" s="162" t="s">
        <v>6141</v>
      </c>
      <c r="M342" s="162" t="s">
        <v>4650</v>
      </c>
      <c r="N342" s="170" t="s">
        <v>4651</v>
      </c>
      <c r="O342" s="178" t="s">
        <v>6730</v>
      </c>
      <c r="P342" s="170"/>
      <c r="Q342" s="162" t="s">
        <v>6142</v>
      </c>
      <c r="R342" s="162" t="s">
        <v>4651</v>
      </c>
      <c r="S342" s="154" t="e">
        <f>IF(N342=#REF!,1,0)</f>
        <v>#REF!</v>
      </c>
    </row>
    <row r="343" spans="1:19">
      <c r="A343" s="162" t="s">
        <v>6143</v>
      </c>
      <c r="B343" s="162"/>
      <c r="C343" s="162" t="s">
        <v>6144</v>
      </c>
      <c r="D343" s="162" t="s">
        <v>29</v>
      </c>
      <c r="E343" s="162">
        <v>2568</v>
      </c>
      <c r="F343" s="162" t="s">
        <v>6139</v>
      </c>
      <c r="G343" s="162" t="s">
        <v>6145</v>
      </c>
      <c r="H343" s="162" t="s">
        <v>6147</v>
      </c>
      <c r="I343" s="162" t="s">
        <v>6146</v>
      </c>
      <c r="J343" s="162" t="str">
        <f>VLOOKUP(I343,'[1]ตัวย่อ(ต่อท้าย)'!$B$2:$C$516,2,FALSE)</f>
        <v>สป.พม.</v>
      </c>
      <c r="K343" s="162" t="s">
        <v>232</v>
      </c>
      <c r="L343" s="162" t="s">
        <v>6141</v>
      </c>
      <c r="M343" s="162" t="s">
        <v>4679</v>
      </c>
      <c r="N343" s="170" t="s">
        <v>6030</v>
      </c>
      <c r="O343" s="178" t="s">
        <v>6730</v>
      </c>
      <c r="P343" s="170"/>
      <c r="Q343" s="162" t="s">
        <v>6148</v>
      </c>
      <c r="R343" s="162" t="s">
        <v>6030</v>
      </c>
      <c r="S343" s="154" t="e">
        <f>IF(N343=#REF!,1,0)</f>
        <v>#REF!</v>
      </c>
    </row>
    <row r="344" spans="1:19">
      <c r="A344" s="162" t="s">
        <v>6149</v>
      </c>
      <c r="B344" s="162"/>
      <c r="C344" s="162" t="s">
        <v>6150</v>
      </c>
      <c r="D344" s="162" t="s">
        <v>29</v>
      </c>
      <c r="E344" s="162">
        <v>2568</v>
      </c>
      <c r="F344" s="162" t="s">
        <v>6151</v>
      </c>
      <c r="G344" s="162" t="s">
        <v>6140</v>
      </c>
      <c r="H344" s="162" t="s">
        <v>4711</v>
      </c>
      <c r="I344" s="162" t="s">
        <v>525</v>
      </c>
      <c r="J344" s="162" t="str">
        <f>VLOOKUP(I344,'[1]ตัวย่อ(ต่อท้าย)'!$B$2:$C$516,2,FALSE)</f>
        <v>กรมอนามัย</v>
      </c>
      <c r="K344" s="162" t="s">
        <v>486</v>
      </c>
      <c r="L344" s="162" t="s">
        <v>6141</v>
      </c>
      <c r="M344" s="162" t="s">
        <v>4662</v>
      </c>
      <c r="N344" s="170" t="s">
        <v>4712</v>
      </c>
      <c r="O344" s="178" t="s">
        <v>6730</v>
      </c>
      <c r="P344" s="170"/>
      <c r="Q344" s="162" t="s">
        <v>6152</v>
      </c>
      <c r="R344" s="162" t="s">
        <v>4712</v>
      </c>
      <c r="S344" s="154" t="e">
        <f>IF(N344=#REF!,1,0)</f>
        <v>#REF!</v>
      </c>
    </row>
    <row r="345" spans="1:19">
      <c r="A345" s="162" t="s">
        <v>6153</v>
      </c>
      <c r="B345" s="162"/>
      <c r="C345" s="162" t="s">
        <v>6154</v>
      </c>
      <c r="D345" s="162" t="s">
        <v>29</v>
      </c>
      <c r="E345" s="162">
        <v>2568</v>
      </c>
      <c r="F345" s="162" t="s">
        <v>6151</v>
      </c>
      <c r="G345" s="162" t="s">
        <v>6140</v>
      </c>
      <c r="H345" s="162" t="s">
        <v>4711</v>
      </c>
      <c r="I345" s="162" t="s">
        <v>525</v>
      </c>
      <c r="J345" s="162" t="str">
        <f>VLOOKUP(I345,'[1]ตัวย่อ(ต่อท้าย)'!$B$2:$C$516,2,FALSE)</f>
        <v>กรมอนามัย</v>
      </c>
      <c r="K345" s="162" t="s">
        <v>486</v>
      </c>
      <c r="L345" s="162" t="s">
        <v>6141</v>
      </c>
      <c r="M345" s="162" t="s">
        <v>4650</v>
      </c>
      <c r="N345" s="170" t="s">
        <v>4651</v>
      </c>
      <c r="O345" s="178" t="s">
        <v>6730</v>
      </c>
      <c r="P345" s="170"/>
      <c r="Q345" s="162" t="s">
        <v>6155</v>
      </c>
      <c r="R345" s="162" t="s">
        <v>4651</v>
      </c>
      <c r="S345" s="154" t="e">
        <f>IF(N345=#REF!,1,0)</f>
        <v>#REF!</v>
      </c>
    </row>
    <row r="346" spans="1:19">
      <c r="A346" s="162" t="s">
        <v>6156</v>
      </c>
      <c r="B346" s="162"/>
      <c r="C346" s="162" t="s">
        <v>6157</v>
      </c>
      <c r="D346" s="162" t="s">
        <v>29</v>
      </c>
      <c r="E346" s="162">
        <v>2568</v>
      </c>
      <c r="F346" s="162" t="s">
        <v>6151</v>
      </c>
      <c r="G346" s="162" t="s">
        <v>6140</v>
      </c>
      <c r="H346" s="162" t="s">
        <v>4711</v>
      </c>
      <c r="I346" s="162" t="s">
        <v>525</v>
      </c>
      <c r="J346" s="162" t="str">
        <f>VLOOKUP(I346,'[1]ตัวย่อ(ต่อท้าย)'!$B$2:$C$516,2,FALSE)</f>
        <v>กรมอนามัย</v>
      </c>
      <c r="K346" s="162" t="s">
        <v>486</v>
      </c>
      <c r="L346" s="162" t="s">
        <v>6141</v>
      </c>
      <c r="M346" s="162" t="s">
        <v>4662</v>
      </c>
      <c r="N346" s="170" t="s">
        <v>4712</v>
      </c>
      <c r="O346" s="178" t="s">
        <v>6730</v>
      </c>
      <c r="P346" s="170"/>
      <c r="Q346" s="162" t="s">
        <v>6158</v>
      </c>
      <c r="R346" s="162" t="s">
        <v>4712</v>
      </c>
      <c r="S346" s="154" t="e">
        <f>IF(N346=#REF!,1,0)</f>
        <v>#REF!</v>
      </c>
    </row>
    <row r="347" spans="1:19">
      <c r="A347" s="162" t="s">
        <v>6159</v>
      </c>
      <c r="B347" s="162"/>
      <c r="C347" s="162" t="s">
        <v>6160</v>
      </c>
      <c r="D347" s="162" t="s">
        <v>29</v>
      </c>
      <c r="E347" s="162">
        <v>2568</v>
      </c>
      <c r="F347" s="162" t="s">
        <v>6151</v>
      </c>
      <c r="G347" s="162" t="s">
        <v>6140</v>
      </c>
      <c r="H347" s="162" t="s">
        <v>705</v>
      </c>
      <c r="I347" s="162" t="s">
        <v>525</v>
      </c>
      <c r="J347" s="162" t="str">
        <f>VLOOKUP(I347,'[1]ตัวย่อ(ต่อท้าย)'!$B$2:$C$516,2,FALSE)</f>
        <v>กรมอนามัย</v>
      </c>
      <c r="K347" s="162" t="s">
        <v>486</v>
      </c>
      <c r="L347" s="162" t="s">
        <v>6141</v>
      </c>
      <c r="M347" s="162" t="s">
        <v>4650</v>
      </c>
      <c r="N347" s="170" t="s">
        <v>4651</v>
      </c>
      <c r="O347" s="178" t="s">
        <v>6730</v>
      </c>
      <c r="P347" s="170"/>
      <c r="Q347" s="162" t="s">
        <v>6161</v>
      </c>
      <c r="R347" s="162" t="s">
        <v>4651</v>
      </c>
      <c r="S347" s="154" t="e">
        <f>IF(N347=#REF!,1,0)</f>
        <v>#REF!</v>
      </c>
    </row>
    <row r="348" spans="1:19">
      <c r="A348" s="162" t="s">
        <v>6162</v>
      </c>
      <c r="B348" s="162"/>
      <c r="C348" s="162" t="s">
        <v>6163</v>
      </c>
      <c r="D348" s="162" t="s">
        <v>29</v>
      </c>
      <c r="E348" s="162">
        <v>2568</v>
      </c>
      <c r="F348" s="162" t="s">
        <v>6151</v>
      </c>
      <c r="G348" s="162" t="s">
        <v>6140</v>
      </c>
      <c r="H348" s="162" t="s">
        <v>524</v>
      </c>
      <c r="I348" s="162" t="s">
        <v>525</v>
      </c>
      <c r="J348" s="162" t="str">
        <f>VLOOKUP(I348,'[1]ตัวย่อ(ต่อท้าย)'!$B$2:$C$516,2,FALSE)</f>
        <v>กรมอนามัย</v>
      </c>
      <c r="K348" s="162" t="s">
        <v>486</v>
      </c>
      <c r="L348" s="162" t="s">
        <v>6141</v>
      </c>
      <c r="M348" s="162" t="s">
        <v>4662</v>
      </c>
      <c r="N348" s="170" t="s">
        <v>4663</v>
      </c>
      <c r="O348" s="178" t="s">
        <v>6730</v>
      </c>
      <c r="P348" s="170"/>
      <c r="Q348" s="162" t="s">
        <v>6164</v>
      </c>
      <c r="R348" s="162" t="s">
        <v>4663</v>
      </c>
      <c r="S348" s="154" t="e">
        <f>IF(N348=#REF!,1,0)</f>
        <v>#REF!</v>
      </c>
    </row>
    <row r="349" spans="1:19">
      <c r="A349" s="162" t="s">
        <v>6165</v>
      </c>
      <c r="B349" s="162"/>
      <c r="C349" s="162" t="s">
        <v>6166</v>
      </c>
      <c r="D349" s="162" t="s">
        <v>29</v>
      </c>
      <c r="E349" s="162">
        <v>2568</v>
      </c>
      <c r="F349" s="162" t="s">
        <v>6151</v>
      </c>
      <c r="G349" s="162" t="s">
        <v>6140</v>
      </c>
      <c r="H349" s="162" t="s">
        <v>639</v>
      </c>
      <c r="I349" s="162" t="s">
        <v>525</v>
      </c>
      <c r="J349" s="162" t="str">
        <f>VLOOKUP(I349,'[1]ตัวย่อ(ต่อท้าย)'!$B$2:$C$516,2,FALSE)</f>
        <v>กรมอนามัย</v>
      </c>
      <c r="K349" s="162" t="s">
        <v>486</v>
      </c>
      <c r="L349" s="162" t="s">
        <v>6141</v>
      </c>
      <c r="M349" s="162" t="s">
        <v>4650</v>
      </c>
      <c r="N349" s="170" t="s">
        <v>4651</v>
      </c>
      <c r="O349" s="178" t="s">
        <v>6730</v>
      </c>
      <c r="P349" s="170"/>
      <c r="Q349" s="162" t="s">
        <v>6167</v>
      </c>
      <c r="R349" s="162" t="s">
        <v>4651</v>
      </c>
      <c r="S349" s="154" t="e">
        <f>IF(N349=#REF!,1,0)</f>
        <v>#REF!</v>
      </c>
    </row>
    <row r="350" spans="1:19">
      <c r="A350" s="162" t="s">
        <v>6168</v>
      </c>
      <c r="B350" s="162"/>
      <c r="C350" s="162" t="s">
        <v>6169</v>
      </c>
      <c r="D350" s="162" t="s">
        <v>29</v>
      </c>
      <c r="E350" s="162">
        <v>2568</v>
      </c>
      <c r="F350" s="162" t="s">
        <v>6151</v>
      </c>
      <c r="G350" s="162" t="s">
        <v>6140</v>
      </c>
      <c r="H350" s="162" t="s">
        <v>6170</v>
      </c>
      <c r="I350" s="162" t="s">
        <v>4920</v>
      </c>
      <c r="J350" s="162" t="str">
        <f>VLOOKUP(I350,'[1]ตัวย่อ(ต่อท้าย)'!$B$2:$C$516,2,FALSE)</f>
        <v>DMSC</v>
      </c>
      <c r="K350" s="162" t="s">
        <v>486</v>
      </c>
      <c r="L350" s="162" t="s">
        <v>6141</v>
      </c>
      <c r="M350" s="162" t="s">
        <v>4662</v>
      </c>
      <c r="N350" s="170" t="s">
        <v>4712</v>
      </c>
      <c r="O350" s="178" t="s">
        <v>6730</v>
      </c>
      <c r="P350" s="170"/>
      <c r="Q350" s="162" t="s">
        <v>6171</v>
      </c>
      <c r="R350" s="162" t="s">
        <v>4712</v>
      </c>
      <c r="S350" s="154" t="e">
        <f>IF(N350=#REF!,1,0)</f>
        <v>#REF!</v>
      </c>
    </row>
    <row r="351" spans="1:19">
      <c r="A351" s="162" t="s">
        <v>6172</v>
      </c>
      <c r="B351" s="162"/>
      <c r="C351" s="162" t="s">
        <v>1154</v>
      </c>
      <c r="D351" s="162" t="s">
        <v>29</v>
      </c>
      <c r="E351" s="162">
        <v>2568</v>
      </c>
      <c r="F351" s="162" t="s">
        <v>6151</v>
      </c>
      <c r="G351" s="162" t="s">
        <v>6140</v>
      </c>
      <c r="H351" s="162" t="s">
        <v>484</v>
      </c>
      <c r="I351" s="162" t="s">
        <v>669</v>
      </c>
      <c r="J351" s="162" t="str">
        <f>VLOOKUP(I351,'[1]ตัวย่อ(ต่อท้าย)'!$B$2:$C$516,2,FALSE)</f>
        <v>กพ.</v>
      </c>
      <c r="K351" s="162" t="s">
        <v>486</v>
      </c>
      <c r="L351" s="162" t="s">
        <v>6141</v>
      </c>
      <c r="M351" s="162" t="s">
        <v>4679</v>
      </c>
      <c r="N351" s="170" t="s">
        <v>4680</v>
      </c>
      <c r="O351" s="178" t="s">
        <v>6730</v>
      </c>
      <c r="P351" s="170"/>
      <c r="Q351" s="162" t="s">
        <v>6173</v>
      </c>
      <c r="R351" s="162" t="s">
        <v>4680</v>
      </c>
      <c r="S351" s="154" t="e">
        <f>IF(N351=#REF!,1,0)</f>
        <v>#REF!</v>
      </c>
    </row>
    <row r="352" spans="1:19">
      <c r="A352" s="162" t="s">
        <v>6174</v>
      </c>
      <c r="B352" s="162"/>
      <c r="C352" s="162" t="s">
        <v>4925</v>
      </c>
      <c r="D352" s="162" t="s">
        <v>29</v>
      </c>
      <c r="E352" s="162">
        <v>2568</v>
      </c>
      <c r="F352" s="162" t="s">
        <v>6151</v>
      </c>
      <c r="G352" s="162" t="s">
        <v>6140</v>
      </c>
      <c r="H352" s="162" t="s">
        <v>1175</v>
      </c>
      <c r="I352" s="162" t="s">
        <v>1176</v>
      </c>
      <c r="J352" s="162" t="str">
        <f>VLOOKUP(I352,'[1]ตัวย่อ(ต่อท้าย)'!$B$2:$C$516,2,FALSE)</f>
        <v>มสด.</v>
      </c>
      <c r="K352" s="162" t="s">
        <v>37</v>
      </c>
      <c r="L352" s="162" t="s">
        <v>6141</v>
      </c>
      <c r="M352" s="162" t="s">
        <v>4755</v>
      </c>
      <c r="N352" s="170" t="s">
        <v>4864</v>
      </c>
      <c r="O352" s="178" t="s">
        <v>6730</v>
      </c>
      <c r="P352" s="170"/>
      <c r="Q352" s="162" t="s">
        <v>6175</v>
      </c>
      <c r="R352" s="162" t="s">
        <v>4864</v>
      </c>
      <c r="S352" s="154" t="e">
        <f>IF(N352=#REF!,1,0)</f>
        <v>#REF!</v>
      </c>
    </row>
    <row r="353" spans="1:19">
      <c r="A353" s="162" t="s">
        <v>6176</v>
      </c>
      <c r="B353" s="162"/>
      <c r="C353" s="162" t="s">
        <v>6177</v>
      </c>
      <c r="D353" s="162" t="s">
        <v>29</v>
      </c>
      <c r="E353" s="162">
        <v>2568</v>
      </c>
      <c r="F353" s="162" t="s">
        <v>6151</v>
      </c>
      <c r="G353" s="162" t="s">
        <v>6140</v>
      </c>
      <c r="H353" s="162" t="s">
        <v>46</v>
      </c>
      <c r="I353" s="162" t="s">
        <v>47</v>
      </c>
      <c r="J353" s="162" t="str">
        <f>VLOOKUP(I353,'[1]ตัวย่อ(ต่อท้าย)'!$B$2:$C$516,2,FALSE)</f>
        <v>สพฐ.</v>
      </c>
      <c r="K353" s="162" t="s">
        <v>48</v>
      </c>
      <c r="L353" s="162" t="s">
        <v>6141</v>
      </c>
      <c r="M353" s="162" t="s">
        <v>4650</v>
      </c>
      <c r="N353" s="170" t="s">
        <v>4651</v>
      </c>
      <c r="O353" s="178" t="s">
        <v>6730</v>
      </c>
      <c r="P353" s="170"/>
      <c r="Q353" s="162" t="s">
        <v>6178</v>
      </c>
      <c r="R353" s="162" t="s">
        <v>4651</v>
      </c>
      <c r="S353" s="154" t="e">
        <f>IF(N353=#REF!,1,0)</f>
        <v>#REF!</v>
      </c>
    </row>
    <row r="354" spans="1:19">
      <c r="A354" s="162" t="s">
        <v>6179</v>
      </c>
      <c r="B354" s="162"/>
      <c r="C354" s="162" t="s">
        <v>6180</v>
      </c>
      <c r="D354" s="162" t="s">
        <v>29</v>
      </c>
      <c r="E354" s="162">
        <v>2568</v>
      </c>
      <c r="F354" s="162" t="s">
        <v>6151</v>
      </c>
      <c r="G354" s="162" t="s">
        <v>6140</v>
      </c>
      <c r="H354" s="162" t="s">
        <v>78</v>
      </c>
      <c r="I354" s="162" t="s">
        <v>59</v>
      </c>
      <c r="J354" s="162" t="str">
        <f>VLOOKUP(I354,'[1]ตัวย่อ(ต่อท้าย)'!$B$2:$C$516,2,FALSE)</f>
        <v>สป.ศธ.</v>
      </c>
      <c r="K354" s="162" t="s">
        <v>48</v>
      </c>
      <c r="L354" s="162" t="s">
        <v>6141</v>
      </c>
      <c r="M354" s="162" t="s">
        <v>4650</v>
      </c>
      <c r="N354" s="170" t="s">
        <v>4651</v>
      </c>
      <c r="O354" s="178" t="s">
        <v>6730</v>
      </c>
      <c r="P354" s="170"/>
      <c r="Q354" s="162" t="s">
        <v>6181</v>
      </c>
      <c r="R354" s="162" t="s">
        <v>4651</v>
      </c>
      <c r="S354" s="154" t="e">
        <f>IF(N354=#REF!,1,0)</f>
        <v>#REF!</v>
      </c>
    </row>
    <row r="355" spans="1:19">
      <c r="A355" s="162" t="s">
        <v>6182</v>
      </c>
      <c r="B355" s="162"/>
      <c r="C355" s="162" t="s">
        <v>4914</v>
      </c>
      <c r="D355" s="162" t="s">
        <v>29</v>
      </c>
      <c r="E355" s="162">
        <v>2568</v>
      </c>
      <c r="F355" s="162" t="s">
        <v>6151</v>
      </c>
      <c r="G355" s="162" t="s">
        <v>6140</v>
      </c>
      <c r="H355" s="162" t="s">
        <v>507</v>
      </c>
      <c r="I355" s="162" t="s">
        <v>59</v>
      </c>
      <c r="J355" s="162" t="str">
        <f>VLOOKUP(I355,'[1]ตัวย่อ(ต่อท้าย)'!$B$2:$C$516,2,FALSE)</f>
        <v>สป.ศธ.</v>
      </c>
      <c r="K355" s="162" t="s">
        <v>48</v>
      </c>
      <c r="L355" s="162" t="s">
        <v>6141</v>
      </c>
      <c r="M355" s="162" t="s">
        <v>4650</v>
      </c>
      <c r="N355" s="170" t="s">
        <v>4651</v>
      </c>
      <c r="O355" s="178" t="s">
        <v>6730</v>
      </c>
      <c r="P355" s="170"/>
      <c r="Q355" s="162" t="s">
        <v>6183</v>
      </c>
      <c r="R355" s="162" t="s">
        <v>4651</v>
      </c>
      <c r="S355" s="154" t="e">
        <f>IF(N355=#REF!,1,0)</f>
        <v>#REF!</v>
      </c>
    </row>
    <row r="356" spans="1:19">
      <c r="A356" s="162" t="s">
        <v>6184</v>
      </c>
      <c r="B356" s="162"/>
      <c r="C356" s="162" t="s">
        <v>6185</v>
      </c>
      <c r="D356" s="162" t="s">
        <v>29</v>
      </c>
      <c r="E356" s="162">
        <v>2568</v>
      </c>
      <c r="F356" s="162" t="s">
        <v>6139</v>
      </c>
      <c r="G356" s="162" t="s">
        <v>6140</v>
      </c>
      <c r="H356" s="162" t="s">
        <v>84</v>
      </c>
      <c r="I356" s="162" t="s">
        <v>59</v>
      </c>
      <c r="J356" s="162" t="str">
        <f>VLOOKUP(I356,'[1]ตัวย่อ(ต่อท้าย)'!$B$2:$C$516,2,FALSE)</f>
        <v>สป.ศธ.</v>
      </c>
      <c r="K356" s="162" t="s">
        <v>48</v>
      </c>
      <c r="L356" s="162" t="s">
        <v>6141</v>
      </c>
      <c r="M356" s="162" t="s">
        <v>4650</v>
      </c>
      <c r="N356" s="170" t="s">
        <v>4651</v>
      </c>
      <c r="O356" s="178" t="s">
        <v>6730</v>
      </c>
      <c r="P356" s="170"/>
      <c r="Q356" s="162" t="s">
        <v>6186</v>
      </c>
      <c r="R356" s="162" t="s">
        <v>4651</v>
      </c>
      <c r="S356" s="154" t="e">
        <f>IF(N356=#REF!,1,0)</f>
        <v>#REF!</v>
      </c>
    </row>
    <row r="357" spans="1:19">
      <c r="A357" s="162" t="s">
        <v>6187</v>
      </c>
      <c r="B357" s="162"/>
      <c r="C357" s="162" t="s">
        <v>6188</v>
      </c>
      <c r="D357" s="162" t="s">
        <v>29</v>
      </c>
      <c r="E357" s="162">
        <v>2568</v>
      </c>
      <c r="F357" s="162" t="s">
        <v>6189</v>
      </c>
      <c r="G357" s="162" t="s">
        <v>2223</v>
      </c>
      <c r="H357" s="162" t="s">
        <v>101</v>
      </c>
      <c r="I357" s="162" t="s">
        <v>102</v>
      </c>
      <c r="J357" s="162" t="str">
        <f>VLOOKUP(I357,'[1]ตัวย่อ(ต่อท้าย)'!$B$2:$C$516,2,FALSE)</f>
        <v>มศว.</v>
      </c>
      <c r="K357" s="162" t="s">
        <v>37</v>
      </c>
      <c r="L357" s="162" t="s">
        <v>6141</v>
      </c>
      <c r="M357" s="162" t="s">
        <v>4679</v>
      </c>
      <c r="N357" s="170" t="s">
        <v>4680</v>
      </c>
      <c r="O357" s="178" t="s">
        <v>6730</v>
      </c>
      <c r="P357" s="170"/>
      <c r="Q357" s="162" t="s">
        <v>6190</v>
      </c>
      <c r="R357" s="162" t="s">
        <v>4680</v>
      </c>
      <c r="S357" s="154" t="e">
        <f>IF(N357=#REF!,1,0)</f>
        <v>#REF!</v>
      </c>
    </row>
    <row r="358" spans="1:19">
      <c r="A358" s="162" t="s">
        <v>6191</v>
      </c>
      <c r="B358" s="162"/>
      <c r="C358" s="162" t="s">
        <v>6192</v>
      </c>
      <c r="D358" s="162" t="s">
        <v>29</v>
      </c>
      <c r="E358" s="162">
        <v>2568</v>
      </c>
      <c r="F358" s="162" t="s">
        <v>6193</v>
      </c>
      <c r="G358" s="162" t="s">
        <v>6145</v>
      </c>
      <c r="H358" s="162" t="s">
        <v>4873</v>
      </c>
      <c r="I358" s="162" t="s">
        <v>47</v>
      </c>
      <c r="J358" s="162" t="str">
        <f>VLOOKUP(I358,'[1]ตัวย่อ(ต่อท้าย)'!$B$2:$C$516,2,FALSE)</f>
        <v>สพฐ.</v>
      </c>
      <c r="K358" s="162" t="s">
        <v>48</v>
      </c>
      <c r="L358" s="162" t="s">
        <v>6141</v>
      </c>
      <c r="M358" s="162" t="s">
        <v>4650</v>
      </c>
      <c r="N358" s="170" t="s">
        <v>4651</v>
      </c>
      <c r="O358" s="178" t="s">
        <v>6730</v>
      </c>
      <c r="P358" s="170"/>
      <c r="Q358" s="162" t="s">
        <v>6194</v>
      </c>
      <c r="R358" s="162" t="s">
        <v>4651</v>
      </c>
      <c r="S358" s="154" t="e">
        <f>IF(N358=#REF!,1,0)</f>
        <v>#REF!</v>
      </c>
    </row>
    <row r="359" spans="1:19">
      <c r="A359" s="162" t="s">
        <v>6195</v>
      </c>
      <c r="B359" s="162"/>
      <c r="C359" s="162" t="s">
        <v>6196</v>
      </c>
      <c r="D359" s="162" t="s">
        <v>29</v>
      </c>
      <c r="E359" s="162">
        <v>2568</v>
      </c>
      <c r="F359" s="162" t="s">
        <v>6139</v>
      </c>
      <c r="G359" s="162" t="s">
        <v>6145</v>
      </c>
      <c r="H359" s="162" t="s">
        <v>2011</v>
      </c>
      <c r="I359" s="162" t="s">
        <v>47</v>
      </c>
      <c r="J359" s="162" t="str">
        <f>VLOOKUP(I359,'[1]ตัวย่อ(ต่อท้าย)'!$B$2:$C$516,2,FALSE)</f>
        <v>สพฐ.</v>
      </c>
      <c r="K359" s="162" t="s">
        <v>48</v>
      </c>
      <c r="L359" s="162" t="s">
        <v>6141</v>
      </c>
      <c r="M359" s="162" t="s">
        <v>4650</v>
      </c>
      <c r="N359" s="170" t="s">
        <v>4651</v>
      </c>
      <c r="O359" s="178" t="s">
        <v>6730</v>
      </c>
      <c r="P359" s="170"/>
      <c r="Q359" s="162" t="s">
        <v>6197</v>
      </c>
      <c r="R359" s="162" t="s">
        <v>4651</v>
      </c>
      <c r="S359" s="154" t="e">
        <f>IF(N359=#REF!,1,0)</f>
        <v>#REF!</v>
      </c>
    </row>
    <row r="360" spans="1:19">
      <c r="A360" s="162" t="s">
        <v>6198</v>
      </c>
      <c r="B360" s="162"/>
      <c r="C360" s="162" t="s">
        <v>4316</v>
      </c>
      <c r="D360" s="162" t="s">
        <v>29</v>
      </c>
      <c r="E360" s="162">
        <v>2568</v>
      </c>
      <c r="F360" s="162" t="s">
        <v>6199</v>
      </c>
      <c r="G360" s="162" t="s">
        <v>6140</v>
      </c>
      <c r="H360" s="162" t="s">
        <v>3441</v>
      </c>
      <c r="I360" s="162" t="s">
        <v>47</v>
      </c>
      <c r="J360" s="162" t="str">
        <f>VLOOKUP(I360,'[1]ตัวย่อ(ต่อท้าย)'!$B$2:$C$516,2,FALSE)</f>
        <v>สพฐ.</v>
      </c>
      <c r="K360" s="162" t="s">
        <v>48</v>
      </c>
      <c r="L360" s="162" t="s">
        <v>6141</v>
      </c>
      <c r="M360" s="162" t="s">
        <v>4650</v>
      </c>
      <c r="N360" s="170" t="s">
        <v>4651</v>
      </c>
      <c r="O360" s="178" t="s">
        <v>6730</v>
      </c>
      <c r="P360" s="170"/>
      <c r="Q360" s="162" t="s">
        <v>6200</v>
      </c>
      <c r="R360" s="162" t="s">
        <v>4651</v>
      </c>
      <c r="S360" s="154" t="e">
        <f>IF(N360=#REF!,1,0)</f>
        <v>#REF!</v>
      </c>
    </row>
    <row r="361" spans="1:19">
      <c r="A361" s="162" t="s">
        <v>6201</v>
      </c>
      <c r="B361" s="162"/>
      <c r="C361" s="162" t="s">
        <v>6202</v>
      </c>
      <c r="D361" s="162" t="s">
        <v>29</v>
      </c>
      <c r="E361" s="162">
        <v>2568</v>
      </c>
      <c r="F361" s="162" t="s">
        <v>6151</v>
      </c>
      <c r="G361" s="162" t="s">
        <v>6140</v>
      </c>
      <c r="H361" s="162" t="s">
        <v>1250</v>
      </c>
      <c r="I361" s="162" t="s">
        <v>47</v>
      </c>
      <c r="J361" s="162" t="str">
        <f>VLOOKUP(I361,'[1]ตัวย่อ(ต่อท้าย)'!$B$2:$C$516,2,FALSE)</f>
        <v>สพฐ.</v>
      </c>
      <c r="K361" s="162" t="s">
        <v>48</v>
      </c>
      <c r="L361" s="162" t="s">
        <v>6141</v>
      </c>
      <c r="M361" s="162" t="s">
        <v>4755</v>
      </c>
      <c r="N361" s="170" t="s">
        <v>4756</v>
      </c>
      <c r="O361" s="178" t="s">
        <v>6730</v>
      </c>
      <c r="P361" s="170"/>
      <c r="Q361" s="162" t="s">
        <v>6203</v>
      </c>
      <c r="R361" s="162" t="s">
        <v>4756</v>
      </c>
      <c r="S361" s="154" t="e">
        <f>IF(N361=#REF!,1,0)</f>
        <v>#REF!</v>
      </c>
    </row>
    <row r="362" spans="1:19">
      <c r="A362" s="162" t="s">
        <v>6204</v>
      </c>
      <c r="B362" s="162"/>
      <c r="C362" s="162" t="s">
        <v>6205</v>
      </c>
      <c r="D362" s="162" t="s">
        <v>29</v>
      </c>
      <c r="E362" s="162">
        <v>2568</v>
      </c>
      <c r="F362" s="162" t="s">
        <v>6151</v>
      </c>
      <c r="G362" s="162" t="s">
        <v>6140</v>
      </c>
      <c r="H362" s="162" t="s">
        <v>2353</v>
      </c>
      <c r="I362" s="162" t="s">
        <v>47</v>
      </c>
      <c r="J362" s="162" t="str">
        <f>VLOOKUP(I362,'[1]ตัวย่อ(ต่อท้าย)'!$B$2:$C$516,2,FALSE)</f>
        <v>สพฐ.</v>
      </c>
      <c r="K362" s="162" t="s">
        <v>48</v>
      </c>
      <c r="L362" s="162" t="s">
        <v>6141</v>
      </c>
      <c r="M362" s="162" t="s">
        <v>4650</v>
      </c>
      <c r="N362" s="170" t="s">
        <v>4651</v>
      </c>
      <c r="O362" s="178" t="s">
        <v>6730</v>
      </c>
      <c r="P362" s="170"/>
      <c r="Q362" s="162" t="s">
        <v>6206</v>
      </c>
      <c r="R362" s="162" t="s">
        <v>4651</v>
      </c>
      <c r="S362" s="154" t="e">
        <f>IF(N362=#REF!,1,0)</f>
        <v>#REF!</v>
      </c>
    </row>
    <row r="363" spans="1:19">
      <c r="A363" s="162" t="s">
        <v>6207</v>
      </c>
      <c r="B363" s="162"/>
      <c r="C363" s="162" t="s">
        <v>6208</v>
      </c>
      <c r="D363" s="162" t="s">
        <v>29</v>
      </c>
      <c r="E363" s="162">
        <v>2568</v>
      </c>
      <c r="F363" s="162" t="s">
        <v>2223</v>
      </c>
      <c r="G363" s="162" t="s">
        <v>6145</v>
      </c>
      <c r="H363" s="162" t="s">
        <v>4074</v>
      </c>
      <c r="I363" s="162" t="s">
        <v>47</v>
      </c>
      <c r="J363" s="162" t="str">
        <f>VLOOKUP(I363,'[1]ตัวย่อ(ต่อท้าย)'!$B$2:$C$516,2,FALSE)</f>
        <v>สพฐ.</v>
      </c>
      <c r="K363" s="162" t="s">
        <v>48</v>
      </c>
      <c r="L363" s="162" t="s">
        <v>6141</v>
      </c>
      <c r="M363" s="162" t="s">
        <v>4650</v>
      </c>
      <c r="N363" s="170" t="s">
        <v>4651</v>
      </c>
      <c r="O363" s="178" t="s">
        <v>6730</v>
      </c>
      <c r="P363" s="170"/>
      <c r="Q363" s="162" t="s">
        <v>6209</v>
      </c>
      <c r="R363" s="162" t="s">
        <v>4651</v>
      </c>
      <c r="S363" s="154" t="e">
        <f>IF(N363=#REF!,1,0)</f>
        <v>#REF!</v>
      </c>
    </row>
    <row r="364" spans="1:19">
      <c r="A364" s="162" t="s">
        <v>6210</v>
      </c>
      <c r="B364" s="162"/>
      <c r="C364" s="162" t="s">
        <v>2074</v>
      </c>
      <c r="D364" s="162" t="s">
        <v>29</v>
      </c>
      <c r="E364" s="162">
        <v>2568</v>
      </c>
      <c r="F364" s="162" t="s">
        <v>6151</v>
      </c>
      <c r="G364" s="162" t="s">
        <v>6140</v>
      </c>
      <c r="H364" s="162" t="s">
        <v>1982</v>
      </c>
      <c r="I364" s="162" t="s">
        <v>47</v>
      </c>
      <c r="J364" s="162" t="str">
        <f>VLOOKUP(I364,'[1]ตัวย่อ(ต่อท้าย)'!$B$2:$C$516,2,FALSE)</f>
        <v>สพฐ.</v>
      </c>
      <c r="K364" s="162" t="s">
        <v>48</v>
      </c>
      <c r="L364" s="162" t="s">
        <v>6141</v>
      </c>
      <c r="M364" s="162" t="s">
        <v>4650</v>
      </c>
      <c r="N364" s="170" t="s">
        <v>4651</v>
      </c>
      <c r="O364" s="178" t="s">
        <v>6730</v>
      </c>
      <c r="P364" s="170"/>
      <c r="Q364" s="162" t="s">
        <v>6211</v>
      </c>
      <c r="R364" s="162" t="s">
        <v>4651</v>
      </c>
      <c r="S364" s="154" t="e">
        <f>IF(N364=#REF!,1,0)</f>
        <v>#REF!</v>
      </c>
    </row>
    <row r="365" spans="1:19">
      <c r="A365" s="162" t="s">
        <v>6212</v>
      </c>
      <c r="B365" s="162"/>
      <c r="C365" s="162" t="s">
        <v>6213</v>
      </c>
      <c r="D365" s="162" t="s">
        <v>29</v>
      </c>
      <c r="E365" s="162">
        <v>2568</v>
      </c>
      <c r="F365" s="162" t="s">
        <v>6139</v>
      </c>
      <c r="G365" s="162" t="s">
        <v>6140</v>
      </c>
      <c r="H365" s="162" t="s">
        <v>6214</v>
      </c>
      <c r="I365" s="162" t="s">
        <v>47</v>
      </c>
      <c r="J365" s="162" t="str">
        <f>VLOOKUP(I365,'[1]ตัวย่อ(ต่อท้าย)'!$B$2:$C$516,2,FALSE)</f>
        <v>สพฐ.</v>
      </c>
      <c r="K365" s="162" t="s">
        <v>48</v>
      </c>
      <c r="L365" s="162" t="s">
        <v>6141</v>
      </c>
      <c r="M365" s="162" t="s">
        <v>4650</v>
      </c>
      <c r="N365" s="170" t="s">
        <v>4651</v>
      </c>
      <c r="O365" s="178" t="s">
        <v>6730</v>
      </c>
      <c r="P365" s="170"/>
      <c r="Q365" s="162" t="s">
        <v>6215</v>
      </c>
      <c r="R365" s="162" t="s">
        <v>4651</v>
      </c>
      <c r="S365" s="154" t="e">
        <f>IF(N365=#REF!,1,0)</f>
        <v>#REF!</v>
      </c>
    </row>
    <row r="366" spans="1:19">
      <c r="A366" s="162" t="s">
        <v>6216</v>
      </c>
      <c r="B366" s="162"/>
      <c r="C366" s="162" t="s">
        <v>6217</v>
      </c>
      <c r="D366" s="162" t="s">
        <v>29</v>
      </c>
      <c r="E366" s="162">
        <v>2568</v>
      </c>
      <c r="F366" s="162" t="s">
        <v>6151</v>
      </c>
      <c r="G366" s="162" t="s">
        <v>6140</v>
      </c>
      <c r="H366" s="162" t="s">
        <v>1644</v>
      </c>
      <c r="I366" s="162" t="s">
        <v>47</v>
      </c>
      <c r="J366" s="162" t="str">
        <f>VLOOKUP(I366,'[1]ตัวย่อ(ต่อท้าย)'!$B$2:$C$516,2,FALSE)</f>
        <v>สพฐ.</v>
      </c>
      <c r="K366" s="162" t="s">
        <v>48</v>
      </c>
      <c r="L366" s="162" t="s">
        <v>6141</v>
      </c>
      <c r="M366" s="162" t="s">
        <v>4650</v>
      </c>
      <c r="N366" s="170" t="s">
        <v>4651</v>
      </c>
      <c r="O366" s="178" t="s">
        <v>6730</v>
      </c>
      <c r="P366" s="170"/>
      <c r="Q366" s="162" t="s">
        <v>6218</v>
      </c>
      <c r="R366" s="162" t="s">
        <v>4651</v>
      </c>
      <c r="S366" s="154" t="e">
        <f>IF(N366=#REF!,1,0)</f>
        <v>#REF!</v>
      </c>
    </row>
    <row r="367" spans="1:19">
      <c r="A367" s="162" t="s">
        <v>6219</v>
      </c>
      <c r="B367" s="162"/>
      <c r="C367" s="162" t="s">
        <v>6220</v>
      </c>
      <c r="D367" s="162" t="s">
        <v>29</v>
      </c>
      <c r="E367" s="162">
        <v>2568</v>
      </c>
      <c r="F367" s="162" t="s">
        <v>6221</v>
      </c>
      <c r="G367" s="162" t="s">
        <v>6140</v>
      </c>
      <c r="H367" s="162" t="s">
        <v>2148</v>
      </c>
      <c r="I367" s="162" t="s">
        <v>47</v>
      </c>
      <c r="J367" s="162" t="str">
        <f>VLOOKUP(I367,'[1]ตัวย่อ(ต่อท้าย)'!$B$2:$C$516,2,FALSE)</f>
        <v>สพฐ.</v>
      </c>
      <c r="K367" s="162" t="s">
        <v>48</v>
      </c>
      <c r="L367" s="162" t="s">
        <v>6141</v>
      </c>
      <c r="M367" s="162" t="s">
        <v>4650</v>
      </c>
      <c r="N367" s="170" t="s">
        <v>4651</v>
      </c>
      <c r="O367" s="178" t="s">
        <v>6730</v>
      </c>
      <c r="P367" s="170"/>
      <c r="Q367" s="162" t="s">
        <v>6222</v>
      </c>
      <c r="R367" s="162" t="s">
        <v>4651</v>
      </c>
      <c r="S367" s="154" t="e">
        <f>IF(N367=#REF!,1,0)</f>
        <v>#REF!</v>
      </c>
    </row>
    <row r="368" spans="1:19">
      <c r="A368" s="162" t="s">
        <v>6223</v>
      </c>
      <c r="B368" s="162"/>
      <c r="C368" s="162" t="s">
        <v>4876</v>
      </c>
      <c r="D368" s="162" t="s">
        <v>29</v>
      </c>
      <c r="E368" s="162">
        <v>2568</v>
      </c>
      <c r="F368" s="162" t="s">
        <v>6151</v>
      </c>
      <c r="G368" s="162" t="s">
        <v>6140</v>
      </c>
      <c r="H368" s="162" t="s">
        <v>1936</v>
      </c>
      <c r="I368" s="162" t="s">
        <v>47</v>
      </c>
      <c r="J368" s="162" t="str">
        <f>VLOOKUP(I368,'[1]ตัวย่อ(ต่อท้าย)'!$B$2:$C$516,2,FALSE)</f>
        <v>สพฐ.</v>
      </c>
      <c r="K368" s="162" t="s">
        <v>48</v>
      </c>
      <c r="L368" s="162" t="s">
        <v>6141</v>
      </c>
      <c r="M368" s="162" t="s">
        <v>4650</v>
      </c>
      <c r="N368" s="170" t="s">
        <v>4651</v>
      </c>
      <c r="O368" s="178" t="s">
        <v>6730</v>
      </c>
      <c r="P368" s="170"/>
      <c r="Q368" s="162" t="s">
        <v>6224</v>
      </c>
      <c r="R368" s="162" t="s">
        <v>4651</v>
      </c>
      <c r="S368" s="154" t="e">
        <f>IF(N368=#REF!,1,0)</f>
        <v>#REF!</v>
      </c>
    </row>
    <row r="369" spans="1:19">
      <c r="A369" s="162" t="s">
        <v>6225</v>
      </c>
      <c r="B369" s="162"/>
      <c r="C369" s="162" t="s">
        <v>6226</v>
      </c>
      <c r="D369" s="162" t="s">
        <v>29</v>
      </c>
      <c r="E369" s="162">
        <v>2568</v>
      </c>
      <c r="F369" s="162" t="s">
        <v>6139</v>
      </c>
      <c r="G369" s="162" t="s">
        <v>6140</v>
      </c>
      <c r="H369" s="162" t="s">
        <v>1896</v>
      </c>
      <c r="I369" s="162" t="s">
        <v>47</v>
      </c>
      <c r="J369" s="162" t="str">
        <f>VLOOKUP(I369,'[1]ตัวย่อ(ต่อท้าย)'!$B$2:$C$516,2,FALSE)</f>
        <v>สพฐ.</v>
      </c>
      <c r="K369" s="162" t="s">
        <v>48</v>
      </c>
      <c r="L369" s="162" t="s">
        <v>6141</v>
      </c>
      <c r="M369" s="162" t="s">
        <v>4650</v>
      </c>
      <c r="N369" s="170" t="s">
        <v>4651</v>
      </c>
      <c r="O369" s="178" t="s">
        <v>6730</v>
      </c>
      <c r="P369" s="170"/>
      <c r="Q369" s="162" t="s">
        <v>6227</v>
      </c>
      <c r="R369" s="162" t="s">
        <v>4651</v>
      </c>
      <c r="S369" s="154" t="e">
        <f>IF(N369=#REF!,1,0)</f>
        <v>#REF!</v>
      </c>
    </row>
    <row r="370" spans="1:19">
      <c r="A370" s="162" t="s">
        <v>6228</v>
      </c>
      <c r="B370" s="162"/>
      <c r="C370" s="162" t="s">
        <v>6229</v>
      </c>
      <c r="D370" s="162" t="s">
        <v>29</v>
      </c>
      <c r="E370" s="162">
        <v>2568</v>
      </c>
      <c r="F370" s="162" t="s">
        <v>6193</v>
      </c>
      <c r="G370" s="162" t="s">
        <v>6230</v>
      </c>
      <c r="H370" s="162" t="s">
        <v>2337</v>
      </c>
      <c r="I370" s="162" t="s">
        <v>47</v>
      </c>
      <c r="J370" s="162" t="str">
        <f>VLOOKUP(I370,'[1]ตัวย่อ(ต่อท้าย)'!$B$2:$C$516,2,FALSE)</f>
        <v>สพฐ.</v>
      </c>
      <c r="K370" s="162" t="s">
        <v>48</v>
      </c>
      <c r="L370" s="162" t="s">
        <v>6141</v>
      </c>
      <c r="M370" s="162" t="s">
        <v>4650</v>
      </c>
      <c r="N370" s="170" t="s">
        <v>4651</v>
      </c>
      <c r="O370" s="178" t="s">
        <v>6730</v>
      </c>
      <c r="P370" s="170"/>
      <c r="Q370" s="162" t="s">
        <v>6231</v>
      </c>
      <c r="R370" s="162" t="s">
        <v>4651</v>
      </c>
      <c r="S370" s="154" t="e">
        <f>IF(N370=#REF!,1,0)</f>
        <v>#REF!</v>
      </c>
    </row>
    <row r="371" spans="1:19">
      <c r="A371" s="162" t="s">
        <v>6232</v>
      </c>
      <c r="B371" s="162"/>
      <c r="C371" s="162" t="s">
        <v>6233</v>
      </c>
      <c r="D371" s="162" t="s">
        <v>29</v>
      </c>
      <c r="E371" s="162">
        <v>2568</v>
      </c>
      <c r="F371" s="162" t="s">
        <v>6139</v>
      </c>
      <c r="G371" s="162" t="s">
        <v>2223</v>
      </c>
      <c r="H371" s="162" t="s">
        <v>1510</v>
      </c>
      <c r="I371" s="162" t="s">
        <v>47</v>
      </c>
      <c r="J371" s="162" t="str">
        <f>VLOOKUP(I371,'[1]ตัวย่อ(ต่อท้าย)'!$B$2:$C$516,2,FALSE)</f>
        <v>สพฐ.</v>
      </c>
      <c r="K371" s="162" t="s">
        <v>48</v>
      </c>
      <c r="L371" s="162" t="s">
        <v>6141</v>
      </c>
      <c r="M371" s="162" t="s">
        <v>4650</v>
      </c>
      <c r="N371" s="170" t="s">
        <v>6043</v>
      </c>
      <c r="O371" s="178" t="s">
        <v>6730</v>
      </c>
      <c r="P371" s="170"/>
      <c r="Q371" s="162" t="s">
        <v>6234</v>
      </c>
      <c r="R371" s="162" t="s">
        <v>6043</v>
      </c>
      <c r="S371" s="154" t="e">
        <f>IF(N371=#REF!,1,0)</f>
        <v>#REF!</v>
      </c>
    </row>
    <row r="372" spans="1:19">
      <c r="A372" s="162" t="s">
        <v>6235</v>
      </c>
      <c r="B372" s="162"/>
      <c r="C372" s="162" t="s">
        <v>6236</v>
      </c>
      <c r="D372" s="162" t="s">
        <v>29</v>
      </c>
      <c r="E372" s="162">
        <v>2568</v>
      </c>
      <c r="F372" s="162" t="s">
        <v>6139</v>
      </c>
      <c r="G372" s="162" t="s">
        <v>6140</v>
      </c>
      <c r="H372" s="162" t="s">
        <v>1456</v>
      </c>
      <c r="I372" s="162" t="s">
        <v>47</v>
      </c>
      <c r="J372" s="162" t="str">
        <f>VLOOKUP(I372,'[1]ตัวย่อ(ต่อท้าย)'!$B$2:$C$516,2,FALSE)</f>
        <v>สพฐ.</v>
      </c>
      <c r="K372" s="162" t="s">
        <v>48</v>
      </c>
      <c r="L372" s="162" t="s">
        <v>6141</v>
      </c>
      <c r="M372" s="162" t="s">
        <v>4650</v>
      </c>
      <c r="N372" s="170" t="s">
        <v>4651</v>
      </c>
      <c r="O372" s="178" t="s">
        <v>6730</v>
      </c>
      <c r="P372" s="170"/>
      <c r="Q372" s="162" t="s">
        <v>6237</v>
      </c>
      <c r="R372" s="162" t="s">
        <v>4651</v>
      </c>
      <c r="S372" s="154" t="e">
        <f>IF(N372=#REF!,1,0)</f>
        <v>#REF!</v>
      </c>
    </row>
    <row r="373" spans="1:19">
      <c r="A373" s="162" t="s">
        <v>6238</v>
      </c>
      <c r="B373" s="162"/>
      <c r="C373" s="162" t="s">
        <v>6239</v>
      </c>
      <c r="D373" s="162" t="s">
        <v>29</v>
      </c>
      <c r="E373" s="162">
        <v>2568</v>
      </c>
      <c r="F373" s="162" t="s">
        <v>6139</v>
      </c>
      <c r="G373" s="162" t="s">
        <v>6140</v>
      </c>
      <c r="H373" s="162" t="s">
        <v>1560</v>
      </c>
      <c r="I373" s="162" t="s">
        <v>47</v>
      </c>
      <c r="J373" s="162" t="str">
        <f>VLOOKUP(I373,'[1]ตัวย่อ(ต่อท้าย)'!$B$2:$C$516,2,FALSE)</f>
        <v>สพฐ.</v>
      </c>
      <c r="K373" s="162" t="s">
        <v>48</v>
      </c>
      <c r="L373" s="162" t="s">
        <v>6141</v>
      </c>
      <c r="M373" s="162" t="s">
        <v>4650</v>
      </c>
      <c r="N373" s="170" t="s">
        <v>4651</v>
      </c>
      <c r="O373" s="178" t="s">
        <v>6730</v>
      </c>
      <c r="P373" s="170"/>
      <c r="Q373" s="162" t="s">
        <v>6240</v>
      </c>
      <c r="R373" s="162" t="s">
        <v>4651</v>
      </c>
      <c r="S373" s="154" t="e">
        <f>IF(N373=#REF!,1,0)</f>
        <v>#REF!</v>
      </c>
    </row>
    <row r="374" spans="1:19">
      <c r="A374" s="162" t="s">
        <v>6241</v>
      </c>
      <c r="B374" s="162"/>
      <c r="C374" s="162" t="s">
        <v>167</v>
      </c>
      <c r="D374" s="162" t="s">
        <v>29</v>
      </c>
      <c r="E374" s="162">
        <v>2568</v>
      </c>
      <c r="F374" s="162" t="s">
        <v>6189</v>
      </c>
      <c r="G374" s="162" t="s">
        <v>6140</v>
      </c>
      <c r="H374" s="162" t="s">
        <v>1949</v>
      </c>
      <c r="I374" s="162" t="s">
        <v>47</v>
      </c>
      <c r="J374" s="162" t="str">
        <f>VLOOKUP(I374,'[1]ตัวย่อ(ต่อท้าย)'!$B$2:$C$516,2,FALSE)</f>
        <v>สพฐ.</v>
      </c>
      <c r="K374" s="162" t="s">
        <v>48</v>
      </c>
      <c r="L374" s="162" t="s">
        <v>6141</v>
      </c>
      <c r="M374" s="162" t="s">
        <v>4650</v>
      </c>
      <c r="N374" s="170" t="s">
        <v>4651</v>
      </c>
      <c r="O374" s="178" t="s">
        <v>6730</v>
      </c>
      <c r="P374" s="170"/>
      <c r="Q374" s="162" t="s">
        <v>6242</v>
      </c>
      <c r="R374" s="162" t="s">
        <v>4651</v>
      </c>
      <c r="S374" s="154" t="e">
        <f>IF(N374=#REF!,1,0)</f>
        <v>#REF!</v>
      </c>
    </row>
    <row r="375" spans="1:19">
      <c r="A375" s="162" t="s">
        <v>6243</v>
      </c>
      <c r="B375" s="162"/>
      <c r="C375" s="162" t="s">
        <v>6244</v>
      </c>
      <c r="D375" s="162" t="s">
        <v>29</v>
      </c>
      <c r="E375" s="162">
        <v>2568</v>
      </c>
      <c r="F375" s="162" t="s">
        <v>6139</v>
      </c>
      <c r="G375" s="162" t="s">
        <v>6140</v>
      </c>
      <c r="H375" s="162" t="s">
        <v>4365</v>
      </c>
      <c r="I375" s="162" t="s">
        <v>47</v>
      </c>
      <c r="J375" s="162" t="str">
        <f>VLOOKUP(I375,'[1]ตัวย่อ(ต่อท้าย)'!$B$2:$C$516,2,FALSE)</f>
        <v>สพฐ.</v>
      </c>
      <c r="K375" s="162" t="s">
        <v>48</v>
      </c>
      <c r="L375" s="162" t="s">
        <v>6141</v>
      </c>
      <c r="M375" s="162" t="s">
        <v>4650</v>
      </c>
      <c r="N375" s="170" t="s">
        <v>4651</v>
      </c>
      <c r="O375" s="178" t="s">
        <v>6730</v>
      </c>
      <c r="P375" s="170"/>
      <c r="Q375" s="162" t="s">
        <v>6245</v>
      </c>
      <c r="R375" s="162" t="s">
        <v>4651</v>
      </c>
      <c r="S375" s="154" t="e">
        <f>IF(N375=#REF!,1,0)</f>
        <v>#REF!</v>
      </c>
    </row>
    <row r="376" spans="1:19">
      <c r="A376" s="162" t="s">
        <v>6246</v>
      </c>
      <c r="B376" s="162"/>
      <c r="C376" s="162" t="s">
        <v>4937</v>
      </c>
      <c r="D376" s="162" t="s">
        <v>29</v>
      </c>
      <c r="E376" s="162">
        <v>2568</v>
      </c>
      <c r="F376" s="162" t="s">
        <v>6151</v>
      </c>
      <c r="G376" s="162" t="s">
        <v>6140</v>
      </c>
      <c r="H376" s="162" t="s">
        <v>1530</v>
      </c>
      <c r="I376" s="162" t="s">
        <v>278</v>
      </c>
      <c r="J376" s="162" t="str">
        <f>VLOOKUP(I376,'[1]ตัวย่อ(ต่อท้าย)'!$B$2:$C$516,2,FALSE)</f>
        <v>สกศ.</v>
      </c>
      <c r="K376" s="162" t="s">
        <v>48</v>
      </c>
      <c r="L376" s="162" t="s">
        <v>6141</v>
      </c>
      <c r="M376" s="162" t="s">
        <v>4650</v>
      </c>
      <c r="N376" s="170" t="s">
        <v>4651</v>
      </c>
      <c r="O376" s="178" t="s">
        <v>6730</v>
      </c>
      <c r="P376" s="170"/>
      <c r="Q376" s="162" t="s">
        <v>6247</v>
      </c>
      <c r="R376" s="162" t="s">
        <v>4651</v>
      </c>
      <c r="S376" s="154" t="e">
        <f>IF(N376=#REF!,1,0)</f>
        <v>#REF!</v>
      </c>
    </row>
    <row r="377" spans="1:19">
      <c r="A377" s="162" t="s">
        <v>6248</v>
      </c>
      <c r="B377" s="162"/>
      <c r="C377" s="162" t="s">
        <v>6249</v>
      </c>
      <c r="D377" s="162" t="s">
        <v>29</v>
      </c>
      <c r="E377" s="162">
        <v>2568</v>
      </c>
      <c r="F377" s="162" t="s">
        <v>6139</v>
      </c>
      <c r="G377" s="162" t="s">
        <v>2223</v>
      </c>
      <c r="H377" s="162" t="s">
        <v>6250</v>
      </c>
      <c r="I377" s="162" t="s">
        <v>722</v>
      </c>
      <c r="J377" s="162" t="str">
        <f>VLOOKUP(I377,'[1]ตัวย่อ(ต่อท้าย)'!$B$2:$C$516,2,FALSE)</f>
        <v>สป.สธ.</v>
      </c>
      <c r="K377" s="162" t="s">
        <v>486</v>
      </c>
      <c r="L377" s="162" t="s">
        <v>6141</v>
      </c>
      <c r="M377" s="162" t="s">
        <v>4650</v>
      </c>
      <c r="N377" s="170" t="s">
        <v>4651</v>
      </c>
      <c r="O377" s="178" t="s">
        <v>6730</v>
      </c>
      <c r="P377" s="170"/>
      <c r="Q377" s="162" t="s">
        <v>6251</v>
      </c>
      <c r="R377" s="162" t="s">
        <v>4651</v>
      </c>
      <c r="S377" s="154" t="e">
        <f>IF(N377=#REF!,1,0)</f>
        <v>#REF!</v>
      </c>
    </row>
    <row r="378" spans="1:19">
      <c r="A378" s="162" t="s">
        <v>6252</v>
      </c>
      <c r="B378" s="162"/>
      <c r="C378" s="162" t="s">
        <v>3879</v>
      </c>
      <c r="D378" s="162" t="s">
        <v>29</v>
      </c>
      <c r="E378" s="162">
        <v>2568</v>
      </c>
      <c r="F378" s="162" t="s">
        <v>6151</v>
      </c>
      <c r="G378" s="162" t="s">
        <v>6140</v>
      </c>
      <c r="H378" s="162" t="s">
        <v>616</v>
      </c>
      <c r="I378" s="162" t="s">
        <v>617</v>
      </c>
      <c r="J378" s="162" t="str">
        <f>VLOOKUP(I378,'[1]ตัวย่อ(ต่อท้าย)'!$B$2:$C$516,2,FALSE)</f>
        <v>กสร.</v>
      </c>
      <c r="K378" s="162" t="s">
        <v>618</v>
      </c>
      <c r="L378" s="162" t="s">
        <v>6141</v>
      </c>
      <c r="M378" s="162" t="s">
        <v>4644</v>
      </c>
      <c r="N378" s="170" t="s">
        <v>4672</v>
      </c>
      <c r="O378" s="178" t="s">
        <v>6730</v>
      </c>
      <c r="P378" s="170"/>
      <c r="Q378" s="162" t="s">
        <v>6253</v>
      </c>
      <c r="R378" s="162" t="s">
        <v>4672</v>
      </c>
      <c r="S378" s="154" t="e">
        <f>IF(N378=#REF!,1,0)</f>
        <v>#REF!</v>
      </c>
    </row>
    <row r="379" spans="1:19">
      <c r="A379" s="162" t="s">
        <v>6254</v>
      </c>
      <c r="B379" s="162"/>
      <c r="C379" s="162" t="s">
        <v>6004</v>
      </c>
      <c r="D379" s="162" t="s">
        <v>29</v>
      </c>
      <c r="E379" s="162">
        <v>2568</v>
      </c>
      <c r="F379" s="162" t="s">
        <v>6151</v>
      </c>
      <c r="G379" s="162" t="s">
        <v>6140</v>
      </c>
      <c r="H379" s="162" t="s">
        <v>616</v>
      </c>
      <c r="I379" s="162" t="s">
        <v>617</v>
      </c>
      <c r="J379" s="162" t="str">
        <f>VLOOKUP(I379,'[1]ตัวย่อ(ต่อท้าย)'!$B$2:$C$516,2,FALSE)</f>
        <v>กสร.</v>
      </c>
      <c r="K379" s="162" t="s">
        <v>618</v>
      </c>
      <c r="L379" s="162" t="s">
        <v>6141</v>
      </c>
      <c r="M379" s="162" t="s">
        <v>4650</v>
      </c>
      <c r="N379" s="170" t="s">
        <v>4651</v>
      </c>
      <c r="O379" s="178" t="s">
        <v>6730</v>
      </c>
      <c r="P379" s="170"/>
      <c r="Q379" s="162" t="s">
        <v>6255</v>
      </c>
      <c r="R379" s="162" t="s">
        <v>4651</v>
      </c>
      <c r="S379" s="154" t="e">
        <f>IF(N379=#REF!,1,0)</f>
        <v>#REF!</v>
      </c>
    </row>
    <row r="380" spans="1:19">
      <c r="A380" s="162" t="s">
        <v>6256</v>
      </c>
      <c r="B380" s="162"/>
      <c r="C380" s="162" t="s">
        <v>6257</v>
      </c>
      <c r="D380" s="162" t="s">
        <v>29</v>
      </c>
      <c r="E380" s="162">
        <v>2568</v>
      </c>
      <c r="F380" s="162" t="s">
        <v>6151</v>
      </c>
      <c r="G380" s="162" t="s">
        <v>6140</v>
      </c>
      <c r="H380" s="162" t="s">
        <v>827</v>
      </c>
      <c r="I380" s="162" t="s">
        <v>722</v>
      </c>
      <c r="J380" s="162" t="str">
        <f>VLOOKUP(I380,'[1]ตัวย่อ(ต่อท้าย)'!$B$2:$C$516,2,FALSE)</f>
        <v>สป.สธ.</v>
      </c>
      <c r="K380" s="162" t="s">
        <v>486</v>
      </c>
      <c r="L380" s="162" t="s">
        <v>6141</v>
      </c>
      <c r="M380" s="162" t="s">
        <v>4650</v>
      </c>
      <c r="N380" s="170" t="s">
        <v>4651</v>
      </c>
      <c r="O380" s="178" t="s">
        <v>6730</v>
      </c>
      <c r="P380" s="170"/>
      <c r="Q380" s="162" t="s">
        <v>6258</v>
      </c>
      <c r="R380" s="162" t="s">
        <v>4651</v>
      </c>
      <c r="S380" s="154" t="e">
        <f>IF(N380=#REF!,1,0)</f>
        <v>#REF!</v>
      </c>
    </row>
    <row r="381" spans="1:19">
      <c r="A381" s="162" t="s">
        <v>6259</v>
      </c>
      <c r="B381" s="162"/>
      <c r="C381" s="162" t="s">
        <v>6260</v>
      </c>
      <c r="D381" s="162" t="s">
        <v>29</v>
      </c>
      <c r="E381" s="162">
        <v>2568</v>
      </c>
      <c r="F381" s="162" t="s">
        <v>6151</v>
      </c>
      <c r="G381" s="162" t="s">
        <v>6140</v>
      </c>
      <c r="H381" s="162" t="s">
        <v>1426</v>
      </c>
      <c r="I381" s="162" t="s">
        <v>1123</v>
      </c>
      <c r="J381" s="162" t="str">
        <f>VLOOKUP(I381,'[1]ตัวย่อ(ต่อท้าย)'!$B$2:$C$516,2,FALSE)</f>
        <v>สถ.</v>
      </c>
      <c r="K381" s="162" t="s">
        <v>1124</v>
      </c>
      <c r="L381" s="162" t="s">
        <v>6141</v>
      </c>
      <c r="M381" s="162" t="s">
        <v>4650</v>
      </c>
      <c r="N381" s="170" t="s">
        <v>4651</v>
      </c>
      <c r="O381" s="178" t="s">
        <v>6730</v>
      </c>
      <c r="P381" s="170"/>
      <c r="Q381" s="162" t="s">
        <v>6261</v>
      </c>
      <c r="R381" s="162" t="s">
        <v>4651</v>
      </c>
      <c r="S381" s="154" t="e">
        <f>IF(N381=#REF!,1,0)</f>
        <v>#REF!</v>
      </c>
    </row>
    <row r="382" spans="1:19">
      <c r="A382" s="162" t="s">
        <v>6262</v>
      </c>
      <c r="B382" s="162"/>
      <c r="C382" s="162" t="s">
        <v>6263</v>
      </c>
      <c r="D382" s="162" t="s">
        <v>29</v>
      </c>
      <c r="E382" s="162">
        <v>2568</v>
      </c>
      <c r="F382" s="162" t="s">
        <v>6151</v>
      </c>
      <c r="G382" s="162" t="s">
        <v>6140</v>
      </c>
      <c r="H382" s="162" t="s">
        <v>1426</v>
      </c>
      <c r="I382" s="162" t="s">
        <v>1123</v>
      </c>
      <c r="J382" s="162" t="str">
        <f>VLOOKUP(I382,'[1]ตัวย่อ(ต่อท้าย)'!$B$2:$C$516,2,FALSE)</f>
        <v>สถ.</v>
      </c>
      <c r="K382" s="162" t="s">
        <v>1124</v>
      </c>
      <c r="L382" s="162" t="s">
        <v>6141</v>
      </c>
      <c r="M382" s="162" t="s">
        <v>4650</v>
      </c>
      <c r="N382" s="170" t="s">
        <v>4651</v>
      </c>
      <c r="O382" s="178" t="s">
        <v>6730</v>
      </c>
      <c r="P382" s="170"/>
      <c r="Q382" s="162" t="s">
        <v>6264</v>
      </c>
      <c r="R382" s="162" t="s">
        <v>4651</v>
      </c>
      <c r="S382" s="154" t="e">
        <f>IF(N382=#REF!,1,0)</f>
        <v>#REF!</v>
      </c>
    </row>
    <row r="383" spans="1:19">
      <c r="A383" s="162" t="s">
        <v>6265</v>
      </c>
      <c r="B383" s="162"/>
      <c r="C383" s="162" t="s">
        <v>1131</v>
      </c>
      <c r="D383" s="162" t="s">
        <v>29</v>
      </c>
      <c r="E383" s="162">
        <v>2568</v>
      </c>
      <c r="F383" s="162" t="s">
        <v>6151</v>
      </c>
      <c r="G383" s="162" t="s">
        <v>6140</v>
      </c>
      <c r="H383" s="162" t="s">
        <v>230</v>
      </c>
      <c r="I383" s="162" t="s">
        <v>231</v>
      </c>
      <c r="J383" s="162" t="str">
        <f>VLOOKUP(I383,'[1]ตัวย่อ(ต่อท้าย)'!$B$2:$C$516,2,FALSE)</f>
        <v>ดย.</v>
      </c>
      <c r="K383" s="162" t="s">
        <v>232</v>
      </c>
      <c r="L383" s="162" t="s">
        <v>6141</v>
      </c>
      <c r="M383" s="162" t="s">
        <v>4650</v>
      </c>
      <c r="N383" s="170" t="s">
        <v>4651</v>
      </c>
      <c r="O383" s="178" t="s">
        <v>6730</v>
      </c>
      <c r="P383" s="170"/>
      <c r="Q383" s="162" t="s">
        <v>6266</v>
      </c>
      <c r="R383" s="162" t="s">
        <v>4651</v>
      </c>
      <c r="S383" s="154" t="e">
        <f>IF(N383=#REF!,1,0)</f>
        <v>#REF!</v>
      </c>
    </row>
    <row r="384" spans="1:19">
      <c r="A384" s="162" t="s">
        <v>6267</v>
      </c>
      <c r="B384" s="162"/>
      <c r="C384" s="162" t="s">
        <v>6268</v>
      </c>
      <c r="D384" s="162" t="s">
        <v>29</v>
      </c>
      <c r="E384" s="162">
        <v>2568</v>
      </c>
      <c r="F384" s="162" t="s">
        <v>6151</v>
      </c>
      <c r="G384" s="162" t="s">
        <v>6140</v>
      </c>
      <c r="H384" s="162" t="s">
        <v>770</v>
      </c>
      <c r="I384" s="162" t="s">
        <v>722</v>
      </c>
      <c r="J384" s="162" t="str">
        <f>VLOOKUP(I384,'[1]ตัวย่อ(ต่อท้าย)'!$B$2:$C$516,2,FALSE)</f>
        <v>สป.สธ.</v>
      </c>
      <c r="K384" s="162" t="s">
        <v>486</v>
      </c>
      <c r="L384" s="162" t="s">
        <v>6141</v>
      </c>
      <c r="M384" s="162" t="s">
        <v>4662</v>
      </c>
      <c r="N384" s="170" t="s">
        <v>4712</v>
      </c>
      <c r="O384" s="178" t="s">
        <v>6730</v>
      </c>
      <c r="P384" s="170"/>
      <c r="Q384" s="162" t="s">
        <v>6269</v>
      </c>
      <c r="R384" s="162" t="s">
        <v>4712</v>
      </c>
      <c r="S384" s="154" t="e">
        <f>IF(N384=#REF!,1,0)</f>
        <v>#REF!</v>
      </c>
    </row>
    <row r="385" spans="1:19">
      <c r="A385" s="162" t="s">
        <v>1449</v>
      </c>
      <c r="B385" s="162"/>
      <c r="C385" s="162" t="s">
        <v>1098</v>
      </c>
      <c r="D385" s="162" t="s">
        <v>29</v>
      </c>
      <c r="E385" s="162">
        <v>2563</v>
      </c>
      <c r="F385" s="162" t="s">
        <v>1076</v>
      </c>
      <c r="G385" s="162" t="s">
        <v>1077</v>
      </c>
      <c r="H385" s="162" t="s">
        <v>705</v>
      </c>
      <c r="I385" s="162" t="s">
        <v>525</v>
      </c>
      <c r="J385" s="162" t="str">
        <f>VLOOKUP(I385,'[1]ตัวย่อ(ต่อท้าย)'!$B$2:$C$516,2,FALSE)</f>
        <v>กรมอนามัย</v>
      </c>
      <c r="K385" s="162" t="s">
        <v>486</v>
      </c>
      <c r="L385" s="162" t="s">
        <v>6270</v>
      </c>
      <c r="M385" s="162" t="s">
        <v>4650</v>
      </c>
      <c r="N385" s="170" t="s">
        <v>4651</v>
      </c>
      <c r="O385" s="178" t="s">
        <v>6730</v>
      </c>
      <c r="P385" s="170"/>
      <c r="Q385" s="162" t="s">
        <v>6271</v>
      </c>
      <c r="R385" s="162" t="s">
        <v>1000</v>
      </c>
      <c r="S385" s="154" t="e">
        <f>IF(N385=#REF!,1,0)</f>
        <v>#REF!</v>
      </c>
    </row>
    <row r="386" spans="1:19">
      <c r="A386" s="162" t="s">
        <v>1406</v>
      </c>
      <c r="B386" s="162"/>
      <c r="C386" s="162" t="s">
        <v>1093</v>
      </c>
      <c r="D386" s="162" t="s">
        <v>29</v>
      </c>
      <c r="E386" s="162">
        <v>2563</v>
      </c>
      <c r="F386" s="162" t="s">
        <v>1076</v>
      </c>
      <c r="G386" s="162" t="s">
        <v>1077</v>
      </c>
      <c r="H386" s="162" t="s">
        <v>531</v>
      </c>
      <c r="I386" s="162" t="s">
        <v>525</v>
      </c>
      <c r="J386" s="162" t="str">
        <f>VLOOKUP(I386,'[1]ตัวย่อ(ต่อท้าย)'!$B$2:$C$516,2,FALSE)</f>
        <v>กรมอนามัย</v>
      </c>
      <c r="K386" s="162" t="s">
        <v>486</v>
      </c>
      <c r="L386" s="162" t="s">
        <v>6270</v>
      </c>
      <c r="M386" s="162" t="s">
        <v>4644</v>
      </c>
      <c r="N386" s="170" t="s">
        <v>4684</v>
      </c>
      <c r="O386" s="178" t="s">
        <v>6730</v>
      </c>
      <c r="P386" s="170"/>
      <c r="Q386" s="162" t="s">
        <v>6272</v>
      </c>
      <c r="R386" s="162" t="s">
        <v>1095</v>
      </c>
      <c r="S386" s="154" t="e">
        <f>IF(N386=#REF!,1,0)</f>
        <v>#REF!</v>
      </c>
    </row>
    <row r="387" spans="1:19">
      <c r="A387" s="162" t="s">
        <v>1402</v>
      </c>
      <c r="B387" s="162"/>
      <c r="C387" s="162" t="s">
        <v>1082</v>
      </c>
      <c r="D387" s="162" t="s">
        <v>29</v>
      </c>
      <c r="E387" s="162">
        <v>2563</v>
      </c>
      <c r="F387" s="162" t="s">
        <v>1076</v>
      </c>
      <c r="G387" s="162" t="s">
        <v>1077</v>
      </c>
      <c r="H387" s="162" t="s">
        <v>531</v>
      </c>
      <c r="I387" s="162" t="s">
        <v>525</v>
      </c>
      <c r="J387" s="162" t="str">
        <f>VLOOKUP(I387,'[1]ตัวย่อ(ต่อท้าย)'!$B$2:$C$516,2,FALSE)</f>
        <v>กรมอนามัย</v>
      </c>
      <c r="K387" s="162" t="s">
        <v>486</v>
      </c>
      <c r="L387" s="162" t="s">
        <v>6270</v>
      </c>
      <c r="M387" s="162" t="s">
        <v>4662</v>
      </c>
      <c r="N387" s="170" t="s">
        <v>4712</v>
      </c>
      <c r="O387" s="178" t="s">
        <v>6730</v>
      </c>
      <c r="P387" s="170"/>
      <c r="Q387" s="162" t="s">
        <v>6273</v>
      </c>
      <c r="R387" s="162" t="s">
        <v>1085</v>
      </c>
      <c r="S387" s="154" t="e">
        <f>IF(N387=#REF!,1,0)</f>
        <v>#REF!</v>
      </c>
    </row>
    <row r="388" spans="1:19">
      <c r="A388" s="162" t="s">
        <v>1654</v>
      </c>
      <c r="B388" s="162"/>
      <c r="C388" s="162" t="s">
        <v>482</v>
      </c>
      <c r="D388" s="162" t="s">
        <v>29</v>
      </c>
      <c r="E388" s="162">
        <v>2563</v>
      </c>
      <c r="F388" s="162" t="s">
        <v>1076</v>
      </c>
      <c r="G388" s="162" t="s">
        <v>1077</v>
      </c>
      <c r="H388" s="162" t="s">
        <v>484</v>
      </c>
      <c r="I388" s="162" t="s">
        <v>485</v>
      </c>
      <c r="J388" s="162" t="str">
        <f>VLOOKUP(I388,'[1]ตัวย่อ(ต่อท้าย)'!$B$2:$C$516,2,FALSE)</f>
        <v>DMH</v>
      </c>
      <c r="K388" s="162" t="s">
        <v>486</v>
      </c>
      <c r="L388" s="162" t="s">
        <v>6270</v>
      </c>
      <c r="M388" s="162" t="s">
        <v>4650</v>
      </c>
      <c r="N388" s="170" t="s">
        <v>4651</v>
      </c>
      <c r="O388" s="178" t="s">
        <v>6730</v>
      </c>
      <c r="P388" s="170"/>
      <c r="Q388" s="162" t="s">
        <v>6274</v>
      </c>
      <c r="R388" s="162" t="s">
        <v>1000</v>
      </c>
      <c r="S388" s="154" t="e">
        <f>IF(N388=#REF!,1,0)</f>
        <v>#REF!</v>
      </c>
    </row>
    <row r="389" spans="1:19">
      <c r="A389" s="162" t="s">
        <v>1172</v>
      </c>
      <c r="B389" s="162"/>
      <c r="C389" s="162" t="s">
        <v>1173</v>
      </c>
      <c r="D389" s="162" t="s">
        <v>29</v>
      </c>
      <c r="E389" s="162">
        <v>2563</v>
      </c>
      <c r="F389" s="162" t="s">
        <v>1076</v>
      </c>
      <c r="G389" s="162" t="s">
        <v>1077</v>
      </c>
      <c r="H389" s="162" t="s">
        <v>1175</v>
      </c>
      <c r="I389" s="162" t="s">
        <v>1176</v>
      </c>
      <c r="J389" s="162" t="str">
        <f>VLOOKUP(I389,'[1]ตัวย่อ(ต่อท้าย)'!$B$2:$C$516,2,FALSE)</f>
        <v>มสด.</v>
      </c>
      <c r="K389" s="162" t="s">
        <v>37</v>
      </c>
      <c r="L389" s="162" t="s">
        <v>6270</v>
      </c>
      <c r="M389" s="162" t="s">
        <v>4755</v>
      </c>
      <c r="N389" s="170" t="s">
        <v>4756</v>
      </c>
      <c r="O389" s="178" t="s">
        <v>6730</v>
      </c>
      <c r="P389" s="170"/>
      <c r="Q389" s="162" t="s">
        <v>6275</v>
      </c>
      <c r="R389" s="162" t="s">
        <v>1160</v>
      </c>
      <c r="S389" s="154" t="e">
        <f>IF(N389=#REF!,1,0)</f>
        <v>#REF!</v>
      </c>
    </row>
    <row r="390" spans="1:19">
      <c r="A390" s="162" t="s">
        <v>1230</v>
      </c>
      <c r="B390" s="162"/>
      <c r="C390" s="162" t="s">
        <v>1231</v>
      </c>
      <c r="D390" s="162" t="s">
        <v>29</v>
      </c>
      <c r="E390" s="162">
        <v>2563</v>
      </c>
      <c r="F390" s="162" t="s">
        <v>546</v>
      </c>
      <c r="G390" s="162" t="s">
        <v>346</v>
      </c>
      <c r="H390" s="162" t="s">
        <v>72</v>
      </c>
      <c r="I390" s="162" t="s">
        <v>59</v>
      </c>
      <c r="J390" s="162" t="str">
        <f>VLOOKUP(I390,'[1]ตัวย่อ(ต่อท้าย)'!$B$2:$C$516,2,FALSE)</f>
        <v>สป.ศธ.</v>
      </c>
      <c r="K390" s="162" t="s">
        <v>48</v>
      </c>
      <c r="L390" s="162" t="s">
        <v>6270</v>
      </c>
      <c r="M390" s="162" t="s">
        <v>4650</v>
      </c>
      <c r="N390" s="170" t="s">
        <v>4651</v>
      </c>
      <c r="O390" s="178" t="s">
        <v>6730</v>
      </c>
      <c r="P390" s="170"/>
      <c r="Q390" s="162" t="s">
        <v>6276</v>
      </c>
      <c r="R390" s="162" t="s">
        <v>1000</v>
      </c>
      <c r="S390" s="154" t="e">
        <f>IF(N390=#REF!,1,0)</f>
        <v>#REF!</v>
      </c>
    </row>
    <row r="391" spans="1:19">
      <c r="A391" s="162" t="s">
        <v>1226</v>
      </c>
      <c r="B391" s="162"/>
      <c r="C391" s="162" t="s">
        <v>1227</v>
      </c>
      <c r="D391" s="162" t="s">
        <v>29</v>
      </c>
      <c r="E391" s="162">
        <v>2563</v>
      </c>
      <c r="F391" s="162" t="s">
        <v>937</v>
      </c>
      <c r="G391" s="162" t="s">
        <v>346</v>
      </c>
      <c r="H391" s="162" t="s">
        <v>72</v>
      </c>
      <c r="I391" s="162" t="s">
        <v>59</v>
      </c>
      <c r="J391" s="162" t="str">
        <f>VLOOKUP(I391,'[1]ตัวย่อ(ต่อท้าย)'!$B$2:$C$516,2,FALSE)</f>
        <v>สป.ศธ.</v>
      </c>
      <c r="K391" s="162" t="s">
        <v>48</v>
      </c>
      <c r="L391" s="162" t="s">
        <v>6270</v>
      </c>
      <c r="M391" s="162" t="s">
        <v>4650</v>
      </c>
      <c r="N391" s="170" t="s">
        <v>4651</v>
      </c>
      <c r="O391" s="178" t="s">
        <v>6730</v>
      </c>
      <c r="P391" s="170"/>
      <c r="Q391" s="162" t="s">
        <v>6277</v>
      </c>
      <c r="R391" s="162" t="s">
        <v>1000</v>
      </c>
      <c r="S391" s="154" t="e">
        <f>IF(N391=#REF!,1,0)</f>
        <v>#REF!</v>
      </c>
    </row>
    <row r="392" spans="1:19">
      <c r="A392" s="162" t="s">
        <v>1212</v>
      </c>
      <c r="B392" s="162"/>
      <c r="C392" s="162" t="s">
        <v>1213</v>
      </c>
      <c r="D392" s="162" t="s">
        <v>29</v>
      </c>
      <c r="E392" s="162">
        <v>2563</v>
      </c>
      <c r="F392" s="162" t="s">
        <v>546</v>
      </c>
      <c r="G392" s="162" t="s">
        <v>346</v>
      </c>
      <c r="H392" s="162" t="s">
        <v>84</v>
      </c>
      <c r="I392" s="162" t="s">
        <v>59</v>
      </c>
      <c r="J392" s="162" t="str">
        <f>VLOOKUP(I392,'[1]ตัวย่อ(ต่อท้าย)'!$B$2:$C$516,2,FALSE)</f>
        <v>สป.ศธ.</v>
      </c>
      <c r="K392" s="162" t="s">
        <v>48</v>
      </c>
      <c r="L392" s="162" t="s">
        <v>6270</v>
      </c>
      <c r="M392" s="162" t="s">
        <v>4755</v>
      </c>
      <c r="N392" s="170" t="s">
        <v>4756</v>
      </c>
      <c r="O392" s="178" t="s">
        <v>6730</v>
      </c>
      <c r="P392" s="170"/>
      <c r="Q392" s="162" t="s">
        <v>6278</v>
      </c>
      <c r="R392" s="162" t="s">
        <v>1160</v>
      </c>
      <c r="S392" s="154" t="e">
        <f>IF(N392=#REF!,1,0)</f>
        <v>#REF!</v>
      </c>
    </row>
    <row r="393" spans="1:19">
      <c r="A393" s="162" t="s">
        <v>1221</v>
      </c>
      <c r="B393" s="162"/>
      <c r="C393" s="162" t="s">
        <v>1222</v>
      </c>
      <c r="D393" s="162" t="s">
        <v>29</v>
      </c>
      <c r="E393" s="162">
        <v>2563</v>
      </c>
      <c r="F393" s="162" t="s">
        <v>546</v>
      </c>
      <c r="G393" s="162" t="s">
        <v>346</v>
      </c>
      <c r="H393" s="162" t="s">
        <v>1224</v>
      </c>
      <c r="I393" s="162" t="s">
        <v>47</v>
      </c>
      <c r="J393" s="162" t="str">
        <f>VLOOKUP(I393,'[1]ตัวย่อ(ต่อท้าย)'!$B$2:$C$516,2,FALSE)</f>
        <v>สพฐ.</v>
      </c>
      <c r="K393" s="162" t="s">
        <v>48</v>
      </c>
      <c r="L393" s="162" t="s">
        <v>6270</v>
      </c>
      <c r="M393" s="162" t="s">
        <v>4650</v>
      </c>
      <c r="N393" s="170" t="s">
        <v>4651</v>
      </c>
      <c r="O393" s="178" t="s">
        <v>6730</v>
      </c>
      <c r="P393" s="170"/>
      <c r="Q393" s="162" t="s">
        <v>6279</v>
      </c>
      <c r="R393" s="162" t="s">
        <v>1000</v>
      </c>
      <c r="S393" s="154" t="e">
        <f>IF(N393=#REF!,1,0)</f>
        <v>#REF!</v>
      </c>
    </row>
    <row r="394" spans="1:19">
      <c r="A394" s="162" t="s">
        <v>1241</v>
      </c>
      <c r="B394" s="162"/>
      <c r="C394" s="162" t="s">
        <v>1242</v>
      </c>
      <c r="D394" s="162" t="s">
        <v>849</v>
      </c>
      <c r="E394" s="162">
        <v>2563</v>
      </c>
      <c r="F394" s="162" t="s">
        <v>384</v>
      </c>
      <c r="G394" s="162" t="s">
        <v>346</v>
      </c>
      <c r="H394" s="162" t="s">
        <v>1244</v>
      </c>
      <c r="I394" s="162" t="s">
        <v>47</v>
      </c>
      <c r="J394" s="162" t="str">
        <f>VLOOKUP(I394,'[1]ตัวย่อ(ต่อท้าย)'!$B$2:$C$516,2,FALSE)</f>
        <v>สพฐ.</v>
      </c>
      <c r="K394" s="162" t="s">
        <v>48</v>
      </c>
      <c r="L394" s="162" t="s">
        <v>6270</v>
      </c>
      <c r="M394" s="162" t="s">
        <v>4755</v>
      </c>
      <c r="N394" s="170" t="s">
        <v>4864</v>
      </c>
      <c r="O394" s="178" t="s">
        <v>6730</v>
      </c>
      <c r="P394" s="170"/>
      <c r="Q394" s="162" t="s">
        <v>6280</v>
      </c>
      <c r="R394" s="162" t="s">
        <v>1110</v>
      </c>
      <c r="S394" s="154" t="e">
        <f>IF(N394=#REF!,1,0)</f>
        <v>#REF!</v>
      </c>
    </row>
    <row r="395" spans="1:19">
      <c r="A395" s="162" t="s">
        <v>1068</v>
      </c>
      <c r="B395" s="162"/>
      <c r="C395" s="162" t="s">
        <v>6281</v>
      </c>
      <c r="D395" s="162" t="s">
        <v>29</v>
      </c>
      <c r="E395" s="162">
        <v>2563</v>
      </c>
      <c r="F395" s="162" t="s">
        <v>937</v>
      </c>
      <c r="G395" s="162" t="s">
        <v>346</v>
      </c>
      <c r="H395" s="162" t="s">
        <v>1071</v>
      </c>
      <c r="I395" s="162" t="s">
        <v>47</v>
      </c>
      <c r="J395" s="162" t="str">
        <f>VLOOKUP(I395,'[1]ตัวย่อ(ต่อท้าย)'!$B$2:$C$516,2,FALSE)</f>
        <v>สพฐ.</v>
      </c>
      <c r="K395" s="162" t="s">
        <v>48</v>
      </c>
      <c r="L395" s="162" t="s">
        <v>6270</v>
      </c>
      <c r="M395" s="162" t="s">
        <v>4650</v>
      </c>
      <c r="N395" s="170" t="s">
        <v>6043</v>
      </c>
      <c r="O395" s="178" t="s">
        <v>6730</v>
      </c>
      <c r="P395" s="170"/>
      <c r="Q395" s="162" t="s">
        <v>6282</v>
      </c>
      <c r="R395" s="162" t="s">
        <v>1072</v>
      </c>
      <c r="S395" s="154" t="e">
        <f>IF(N395=#REF!,1,0)</f>
        <v>#REF!</v>
      </c>
    </row>
    <row r="396" spans="1:19">
      <c r="A396" s="162" t="s">
        <v>1247</v>
      </c>
      <c r="B396" s="162"/>
      <c r="C396" s="162" t="s">
        <v>1248</v>
      </c>
      <c r="D396" s="162" t="s">
        <v>29</v>
      </c>
      <c r="E396" s="162">
        <v>2563</v>
      </c>
      <c r="F396" s="162" t="s">
        <v>462</v>
      </c>
      <c r="G396" s="162" t="s">
        <v>346</v>
      </c>
      <c r="H396" s="162" t="s">
        <v>1250</v>
      </c>
      <c r="I396" s="162" t="s">
        <v>47</v>
      </c>
      <c r="J396" s="162" t="str">
        <f>VLOOKUP(I396,'[1]ตัวย่อ(ต่อท้าย)'!$B$2:$C$516,2,FALSE)</f>
        <v>สพฐ.</v>
      </c>
      <c r="K396" s="162" t="s">
        <v>48</v>
      </c>
      <c r="L396" s="162" t="s">
        <v>6270</v>
      </c>
      <c r="M396" s="162" t="s">
        <v>4679</v>
      </c>
      <c r="N396" s="170" t="s">
        <v>6030</v>
      </c>
      <c r="O396" s="178" t="s">
        <v>6730</v>
      </c>
      <c r="P396" s="170"/>
      <c r="Q396" s="162" t="s">
        <v>6283</v>
      </c>
      <c r="R396" s="162" t="s">
        <v>1251</v>
      </c>
      <c r="S396" s="154" t="e">
        <f>IF(N396=#REF!,1,0)</f>
        <v>#REF!</v>
      </c>
    </row>
    <row r="397" spans="1:19">
      <c r="A397" s="162" t="s">
        <v>1216</v>
      </c>
      <c r="B397" s="162"/>
      <c r="C397" s="162" t="s">
        <v>6284</v>
      </c>
      <c r="D397" s="162" t="s">
        <v>29</v>
      </c>
      <c r="E397" s="162">
        <v>2563</v>
      </c>
      <c r="F397" s="162" t="s">
        <v>384</v>
      </c>
      <c r="G397" s="162" t="s">
        <v>346</v>
      </c>
      <c r="H397" s="162" t="s">
        <v>1031</v>
      </c>
      <c r="I397" s="162" t="s">
        <v>47</v>
      </c>
      <c r="J397" s="162" t="str">
        <f>VLOOKUP(I397,'[1]ตัวย่อ(ต่อท้าย)'!$B$2:$C$516,2,FALSE)</f>
        <v>สพฐ.</v>
      </c>
      <c r="K397" s="162" t="s">
        <v>48</v>
      </c>
      <c r="L397" s="162" t="s">
        <v>6270</v>
      </c>
      <c r="M397" s="162" t="s">
        <v>4650</v>
      </c>
      <c r="N397" s="170" t="s">
        <v>4651</v>
      </c>
      <c r="O397" s="178" t="s">
        <v>6730</v>
      </c>
      <c r="P397" s="170"/>
      <c r="Q397" s="162" t="s">
        <v>6285</v>
      </c>
      <c r="R397" s="162" t="s">
        <v>1000</v>
      </c>
      <c r="S397" s="154" t="e">
        <f>IF(N397=#REF!,1,0)</f>
        <v>#REF!</v>
      </c>
    </row>
    <row r="398" spans="1:19">
      <c r="A398" s="162" t="s">
        <v>1057</v>
      </c>
      <c r="B398" s="162"/>
      <c r="C398" s="162" t="s">
        <v>6286</v>
      </c>
      <c r="D398" s="162" t="s">
        <v>29</v>
      </c>
      <c r="E398" s="162">
        <v>2563</v>
      </c>
      <c r="F398" s="162" t="s">
        <v>432</v>
      </c>
      <c r="G398" s="162" t="s">
        <v>871</v>
      </c>
      <c r="H398" s="162" t="s">
        <v>1060</v>
      </c>
      <c r="I398" s="162" t="s">
        <v>47</v>
      </c>
      <c r="J398" s="162" t="str">
        <f>VLOOKUP(I398,'[1]ตัวย่อ(ต่อท้าย)'!$B$2:$C$516,2,FALSE)</f>
        <v>สพฐ.</v>
      </c>
      <c r="K398" s="162" t="s">
        <v>48</v>
      </c>
      <c r="L398" s="162" t="s">
        <v>6270</v>
      </c>
      <c r="M398" s="162" t="s">
        <v>4679</v>
      </c>
      <c r="N398" s="170" t="s">
        <v>4680</v>
      </c>
      <c r="O398" s="178" t="s">
        <v>6730</v>
      </c>
      <c r="P398" s="170"/>
      <c r="Q398" s="162" t="s">
        <v>6287</v>
      </c>
      <c r="R398" s="162" t="s">
        <v>1062</v>
      </c>
      <c r="S398" s="154" t="e">
        <f>IF(N398=#REF!,1,0)</f>
        <v>#REF!</v>
      </c>
    </row>
    <row r="399" spans="1:19">
      <c r="A399" s="162" t="s">
        <v>1207</v>
      </c>
      <c r="B399" s="162"/>
      <c r="C399" s="162" t="s">
        <v>1208</v>
      </c>
      <c r="D399" s="162" t="s">
        <v>29</v>
      </c>
      <c r="E399" s="162">
        <v>2563</v>
      </c>
      <c r="F399" s="162" t="s">
        <v>699</v>
      </c>
      <c r="G399" s="162" t="s">
        <v>346</v>
      </c>
      <c r="H399" s="162" t="s">
        <v>1210</v>
      </c>
      <c r="I399" s="162" t="s">
        <v>47</v>
      </c>
      <c r="J399" s="162" t="str">
        <f>VLOOKUP(I399,'[1]ตัวย่อ(ต่อท้าย)'!$B$2:$C$516,2,FALSE)</f>
        <v>สพฐ.</v>
      </c>
      <c r="K399" s="162" t="s">
        <v>48</v>
      </c>
      <c r="L399" s="162" t="s">
        <v>6270</v>
      </c>
      <c r="M399" s="162" t="s">
        <v>4650</v>
      </c>
      <c r="N399" s="170" t="s">
        <v>4651</v>
      </c>
      <c r="O399" s="178" t="s">
        <v>6730</v>
      </c>
      <c r="P399" s="170"/>
      <c r="Q399" s="162" t="s">
        <v>6288</v>
      </c>
      <c r="R399" s="162" t="s">
        <v>1000</v>
      </c>
      <c r="S399" s="154" t="e">
        <f>IF(N399=#REF!,1,0)</f>
        <v>#REF!</v>
      </c>
    </row>
    <row r="400" spans="1:19">
      <c r="A400" s="162" t="s">
        <v>1458</v>
      </c>
      <c r="B400" s="162"/>
      <c r="C400" s="162" t="s">
        <v>1131</v>
      </c>
      <c r="D400" s="162" t="s">
        <v>29</v>
      </c>
      <c r="E400" s="162">
        <v>2563</v>
      </c>
      <c r="F400" s="162" t="s">
        <v>1076</v>
      </c>
      <c r="G400" s="162" t="s">
        <v>1077</v>
      </c>
      <c r="H400" s="162" t="s">
        <v>230</v>
      </c>
      <c r="I400" s="162" t="s">
        <v>231</v>
      </c>
      <c r="J400" s="162" t="str">
        <f>VLOOKUP(I400,'[1]ตัวย่อ(ต่อท้าย)'!$B$2:$C$516,2,FALSE)</f>
        <v>ดย.</v>
      </c>
      <c r="K400" s="162" t="s">
        <v>232</v>
      </c>
      <c r="L400" s="162" t="s">
        <v>6270</v>
      </c>
      <c r="M400" s="162" t="s">
        <v>4650</v>
      </c>
      <c r="N400" s="170" t="s">
        <v>4651</v>
      </c>
      <c r="O400" s="178" t="s">
        <v>6730</v>
      </c>
      <c r="P400" s="170"/>
      <c r="Q400" s="162" t="s">
        <v>6289</v>
      </c>
      <c r="R400" s="162" t="s">
        <v>1000</v>
      </c>
      <c r="S400" s="154" t="e">
        <f>IF(N400=#REF!,1,0)</f>
        <v>#REF!</v>
      </c>
    </row>
    <row r="401" spans="1:19">
      <c r="A401" s="162" t="s">
        <v>1366</v>
      </c>
      <c r="B401" s="162"/>
      <c r="C401" s="162" t="s">
        <v>1367</v>
      </c>
      <c r="D401" s="162" t="s">
        <v>29</v>
      </c>
      <c r="E401" s="162">
        <v>2564</v>
      </c>
      <c r="F401" s="162" t="s">
        <v>1296</v>
      </c>
      <c r="G401" s="162" t="s">
        <v>1297</v>
      </c>
      <c r="H401" s="162" t="s">
        <v>705</v>
      </c>
      <c r="I401" s="162" t="s">
        <v>525</v>
      </c>
      <c r="J401" s="162" t="str">
        <f>VLOOKUP(I401,'[1]ตัวย่อ(ต่อท้าย)'!$B$2:$C$516,2,FALSE)</f>
        <v>กรมอนามัย</v>
      </c>
      <c r="K401" s="162" t="s">
        <v>486</v>
      </c>
      <c r="L401" s="162" t="s">
        <v>6290</v>
      </c>
      <c r="M401" s="162" t="s">
        <v>4650</v>
      </c>
      <c r="N401" s="170" t="s">
        <v>4651</v>
      </c>
      <c r="O401" s="178" t="s">
        <v>6730</v>
      </c>
      <c r="P401" s="170"/>
      <c r="Q401" s="162" t="s">
        <v>6291</v>
      </c>
      <c r="R401" s="162" t="s">
        <v>1000</v>
      </c>
      <c r="S401" s="154" t="e">
        <f>IF(N401=#REF!,1,0)</f>
        <v>#REF!</v>
      </c>
    </row>
    <row r="402" spans="1:19">
      <c r="A402" s="162" t="s">
        <v>1387</v>
      </c>
      <c r="B402" s="162"/>
      <c r="C402" s="162" t="s">
        <v>6292</v>
      </c>
      <c r="D402" s="162" t="s">
        <v>29</v>
      </c>
      <c r="E402" s="162">
        <v>2564</v>
      </c>
      <c r="F402" s="162" t="s">
        <v>1296</v>
      </c>
      <c r="G402" s="162" t="s">
        <v>1297</v>
      </c>
      <c r="H402" s="162" t="s">
        <v>531</v>
      </c>
      <c r="I402" s="162" t="s">
        <v>525</v>
      </c>
      <c r="J402" s="162" t="str">
        <f>VLOOKUP(I402,'[1]ตัวย่อ(ต่อท้าย)'!$B$2:$C$516,2,FALSE)</f>
        <v>กรมอนามัย</v>
      </c>
      <c r="K402" s="162" t="s">
        <v>486</v>
      </c>
      <c r="L402" s="162" t="s">
        <v>6290</v>
      </c>
      <c r="M402" s="162" t="s">
        <v>4650</v>
      </c>
      <c r="N402" s="170" t="s">
        <v>4651</v>
      </c>
      <c r="O402" s="178" t="s">
        <v>6730</v>
      </c>
      <c r="P402" s="170"/>
      <c r="Q402" s="162" t="s">
        <v>6293</v>
      </c>
      <c r="R402" s="162" t="s">
        <v>1090</v>
      </c>
      <c r="S402" s="154" t="e">
        <f>IF(N402=#REF!,1,0)</f>
        <v>#REF!</v>
      </c>
    </row>
    <row r="403" spans="1:19">
      <c r="A403" s="162" t="s">
        <v>1377</v>
      </c>
      <c r="B403" s="162"/>
      <c r="C403" s="162" t="s">
        <v>1082</v>
      </c>
      <c r="D403" s="162" t="s">
        <v>29</v>
      </c>
      <c r="E403" s="162">
        <v>2564</v>
      </c>
      <c r="F403" s="162" t="s">
        <v>1296</v>
      </c>
      <c r="G403" s="162" t="s">
        <v>1297</v>
      </c>
      <c r="H403" s="162" t="s">
        <v>531</v>
      </c>
      <c r="I403" s="162" t="s">
        <v>525</v>
      </c>
      <c r="J403" s="162" t="str">
        <f>VLOOKUP(I403,'[1]ตัวย่อ(ต่อท้าย)'!$B$2:$C$516,2,FALSE)</f>
        <v>กรมอนามัย</v>
      </c>
      <c r="K403" s="162" t="s">
        <v>486</v>
      </c>
      <c r="L403" s="162" t="s">
        <v>6290</v>
      </c>
      <c r="M403" s="162" t="s">
        <v>4662</v>
      </c>
      <c r="N403" s="170" t="s">
        <v>4663</v>
      </c>
      <c r="O403" s="178" t="s">
        <v>6730</v>
      </c>
      <c r="P403" s="170"/>
      <c r="Q403" s="162" t="s">
        <v>6294</v>
      </c>
      <c r="R403" s="162" t="s">
        <v>1379</v>
      </c>
      <c r="S403" s="154" t="e">
        <f>IF(N403=#REF!,1,0)</f>
        <v>#REF!</v>
      </c>
    </row>
    <row r="404" spans="1:19">
      <c r="A404" s="162" t="s">
        <v>1362</v>
      </c>
      <c r="B404" s="162"/>
      <c r="C404" s="162" t="s">
        <v>1363</v>
      </c>
      <c r="D404" s="162" t="s">
        <v>29</v>
      </c>
      <c r="E404" s="162">
        <v>2564</v>
      </c>
      <c r="F404" s="162" t="s">
        <v>1296</v>
      </c>
      <c r="G404" s="162" t="s">
        <v>1297</v>
      </c>
      <c r="H404" s="162" t="s">
        <v>639</v>
      </c>
      <c r="I404" s="162" t="s">
        <v>525</v>
      </c>
      <c r="J404" s="162" t="str">
        <f>VLOOKUP(I404,'[1]ตัวย่อ(ต่อท้าย)'!$B$2:$C$516,2,FALSE)</f>
        <v>กรมอนามัย</v>
      </c>
      <c r="K404" s="162" t="s">
        <v>486</v>
      </c>
      <c r="L404" s="162" t="s">
        <v>6290</v>
      </c>
      <c r="M404" s="162" t="s">
        <v>4650</v>
      </c>
      <c r="N404" s="170" t="s">
        <v>4651</v>
      </c>
      <c r="O404" s="178" t="s">
        <v>6730</v>
      </c>
      <c r="P404" s="170"/>
      <c r="Q404" s="162" t="s">
        <v>6295</v>
      </c>
      <c r="R404" s="162" t="s">
        <v>1090</v>
      </c>
      <c r="S404" s="154" t="e">
        <f>IF(N404=#REF!,1,0)</f>
        <v>#REF!</v>
      </c>
    </row>
    <row r="405" spans="1:19">
      <c r="A405" s="162" t="s">
        <v>1395</v>
      </c>
      <c r="B405" s="162"/>
      <c r="C405" s="162" t="s">
        <v>482</v>
      </c>
      <c r="D405" s="162" t="s">
        <v>29</v>
      </c>
      <c r="E405" s="162">
        <v>2564</v>
      </c>
      <c r="F405" s="162" t="s">
        <v>1296</v>
      </c>
      <c r="G405" s="162" t="s">
        <v>1297</v>
      </c>
      <c r="H405" s="162" t="s">
        <v>484</v>
      </c>
      <c r="I405" s="162" t="s">
        <v>485</v>
      </c>
      <c r="J405" s="162" t="str">
        <f>VLOOKUP(I405,'[1]ตัวย่อ(ต่อท้าย)'!$B$2:$C$516,2,FALSE)</f>
        <v>DMH</v>
      </c>
      <c r="K405" s="162" t="s">
        <v>486</v>
      </c>
      <c r="L405" s="162" t="s">
        <v>6290</v>
      </c>
      <c r="M405" s="162" t="s">
        <v>4650</v>
      </c>
      <c r="N405" s="170" t="s">
        <v>4651</v>
      </c>
      <c r="O405" s="178" t="s">
        <v>6730</v>
      </c>
      <c r="P405" s="170"/>
      <c r="Q405" s="162" t="s">
        <v>6296</v>
      </c>
      <c r="R405" s="162" t="s">
        <v>1000</v>
      </c>
      <c r="S405" s="154" t="e">
        <f>IF(N405=#REF!,1,0)</f>
        <v>#REF!</v>
      </c>
    </row>
    <row r="406" spans="1:19">
      <c r="A406" s="162" t="s">
        <v>1523</v>
      </c>
      <c r="B406" s="162"/>
      <c r="C406" s="162" t="s">
        <v>6297</v>
      </c>
      <c r="D406" s="162" t="s">
        <v>29</v>
      </c>
      <c r="E406" s="162">
        <v>2564</v>
      </c>
      <c r="F406" s="162" t="s">
        <v>1296</v>
      </c>
      <c r="G406" s="162" t="s">
        <v>1297</v>
      </c>
      <c r="H406" s="162" t="s">
        <v>668</v>
      </c>
      <c r="I406" s="162" t="s">
        <v>669</v>
      </c>
      <c r="J406" s="162" t="str">
        <f>VLOOKUP(I406,'[1]ตัวย่อ(ต่อท้าย)'!$B$2:$C$516,2,FALSE)</f>
        <v>กพ.</v>
      </c>
      <c r="K406" s="162" t="s">
        <v>486</v>
      </c>
      <c r="L406" s="162" t="s">
        <v>6290</v>
      </c>
      <c r="M406" s="162" t="s">
        <v>4650</v>
      </c>
      <c r="N406" s="170" t="s">
        <v>4658</v>
      </c>
      <c r="O406" s="178" t="s">
        <v>6730</v>
      </c>
      <c r="P406" s="170"/>
      <c r="Q406" s="162" t="s">
        <v>6298</v>
      </c>
      <c r="R406" s="162" t="s">
        <v>1156</v>
      </c>
      <c r="S406" s="154" t="e">
        <f>IF(N406=#REF!,1,0)</f>
        <v>#REF!</v>
      </c>
    </row>
    <row r="407" spans="1:19">
      <c r="A407" s="162" t="s">
        <v>1492</v>
      </c>
      <c r="B407" s="162"/>
      <c r="C407" s="162" t="s">
        <v>1493</v>
      </c>
      <c r="D407" s="162" t="s">
        <v>29</v>
      </c>
      <c r="E407" s="162">
        <v>2564</v>
      </c>
      <c r="F407" s="162" t="s">
        <v>1296</v>
      </c>
      <c r="G407" s="162" t="s">
        <v>1495</v>
      </c>
      <c r="H407" s="162" t="s">
        <v>1496</v>
      </c>
      <c r="I407" s="162" t="s">
        <v>1497</v>
      </c>
      <c r="J407" s="162" t="str">
        <f>VLOOKUP(I407,'[1]ตัวย่อ(ต่อท้าย)'!$B$2:$C$516,2,FALSE)</f>
        <v>มร.ชร.</v>
      </c>
      <c r="K407" s="162" t="s">
        <v>37</v>
      </c>
      <c r="L407" s="162" t="s">
        <v>6290</v>
      </c>
      <c r="M407" s="162" t="s">
        <v>4755</v>
      </c>
      <c r="N407" s="170" t="s">
        <v>4756</v>
      </c>
      <c r="O407" s="178" t="s">
        <v>6730</v>
      </c>
      <c r="P407" s="170"/>
      <c r="Q407" s="162" t="s">
        <v>6299</v>
      </c>
      <c r="R407" s="162" t="s">
        <v>1160</v>
      </c>
      <c r="S407" s="154" t="e">
        <f>IF(N407=#REF!,1,0)</f>
        <v>#REF!</v>
      </c>
    </row>
    <row r="408" spans="1:19">
      <c r="A408" s="162" t="s">
        <v>1410</v>
      </c>
      <c r="B408" s="162"/>
      <c r="C408" s="162" t="s">
        <v>1411</v>
      </c>
      <c r="D408" s="162" t="s">
        <v>29</v>
      </c>
      <c r="E408" s="162">
        <v>2564</v>
      </c>
      <c r="F408" s="162" t="s">
        <v>1296</v>
      </c>
      <c r="G408" s="162" t="s">
        <v>1297</v>
      </c>
      <c r="H408" s="162" t="s">
        <v>1413</v>
      </c>
      <c r="I408" s="162" t="s">
        <v>47</v>
      </c>
      <c r="J408" s="162" t="str">
        <f>VLOOKUP(I408,'[1]ตัวย่อ(ต่อท้าย)'!$B$2:$C$516,2,FALSE)</f>
        <v>สพฐ.</v>
      </c>
      <c r="K408" s="162" t="s">
        <v>48</v>
      </c>
      <c r="L408" s="162" t="s">
        <v>6290</v>
      </c>
      <c r="M408" s="162" t="s">
        <v>4650</v>
      </c>
      <c r="N408" s="170" t="s">
        <v>4651</v>
      </c>
      <c r="O408" s="178" t="s">
        <v>6730</v>
      </c>
      <c r="P408" s="170"/>
      <c r="Q408" s="162" t="s">
        <v>6300</v>
      </c>
      <c r="R408" s="162" t="s">
        <v>1000</v>
      </c>
      <c r="S408" s="154" t="e">
        <f>IF(N408=#REF!,1,0)</f>
        <v>#REF!</v>
      </c>
    </row>
    <row r="409" spans="1:19">
      <c r="A409" s="162" t="s">
        <v>1538</v>
      </c>
      <c r="B409" s="162"/>
      <c r="C409" s="162" t="s">
        <v>41</v>
      </c>
      <c r="D409" s="162" t="s">
        <v>29</v>
      </c>
      <c r="E409" s="162">
        <v>2564</v>
      </c>
      <c r="F409" s="162" t="s">
        <v>1296</v>
      </c>
      <c r="G409" s="162" t="s">
        <v>1297</v>
      </c>
      <c r="H409" s="162" t="s">
        <v>46</v>
      </c>
      <c r="I409" s="162" t="s">
        <v>47</v>
      </c>
      <c r="J409" s="162" t="str">
        <f>VLOOKUP(I409,'[1]ตัวย่อ(ต่อท้าย)'!$B$2:$C$516,2,FALSE)</f>
        <v>สพฐ.</v>
      </c>
      <c r="K409" s="162" t="s">
        <v>48</v>
      </c>
      <c r="L409" s="162" t="s">
        <v>6290</v>
      </c>
      <c r="M409" s="162" t="s">
        <v>4650</v>
      </c>
      <c r="N409" s="170" t="s">
        <v>4651</v>
      </c>
      <c r="O409" s="178" t="s">
        <v>6730</v>
      </c>
      <c r="P409" s="170"/>
      <c r="Q409" s="162" t="s">
        <v>6301</v>
      </c>
      <c r="R409" s="162" t="s">
        <v>1000</v>
      </c>
      <c r="S409" s="154" t="e">
        <f>IF(N409=#REF!,1,0)</f>
        <v>#REF!</v>
      </c>
    </row>
    <row r="410" spans="1:19">
      <c r="A410" s="162" t="s">
        <v>1691</v>
      </c>
      <c r="B410" s="162"/>
      <c r="C410" s="162" t="s">
        <v>6302</v>
      </c>
      <c r="D410" s="162" t="s">
        <v>29</v>
      </c>
      <c r="E410" s="162">
        <v>2564</v>
      </c>
      <c r="F410" s="162" t="s">
        <v>1296</v>
      </c>
      <c r="G410" s="162" t="s">
        <v>1297</v>
      </c>
      <c r="H410" s="162" t="s">
        <v>583</v>
      </c>
      <c r="I410" s="162" t="s">
        <v>59</v>
      </c>
      <c r="J410" s="162" t="str">
        <f>VLOOKUP(I410,'[1]ตัวย่อ(ต่อท้าย)'!$B$2:$C$516,2,FALSE)</f>
        <v>สป.ศธ.</v>
      </c>
      <c r="K410" s="162" t="s">
        <v>48</v>
      </c>
      <c r="L410" s="162" t="s">
        <v>6290</v>
      </c>
      <c r="M410" s="162" t="s">
        <v>4650</v>
      </c>
      <c r="N410" s="170" t="s">
        <v>4651</v>
      </c>
      <c r="O410" s="178" t="s">
        <v>6730</v>
      </c>
      <c r="P410" s="170"/>
      <c r="Q410" s="162" t="s">
        <v>6303</v>
      </c>
      <c r="R410" s="162" t="s">
        <v>1000</v>
      </c>
      <c r="S410" s="154" t="e">
        <f>IF(N410=#REF!,1,0)</f>
        <v>#REF!</v>
      </c>
    </row>
    <row r="411" spans="1:19">
      <c r="A411" s="162" t="s">
        <v>1786</v>
      </c>
      <c r="B411" s="162"/>
      <c r="C411" s="162" t="s">
        <v>6304</v>
      </c>
      <c r="D411" s="162" t="s">
        <v>29</v>
      </c>
      <c r="E411" s="162">
        <v>2564</v>
      </c>
      <c r="F411" s="162" t="s">
        <v>1296</v>
      </c>
      <c r="G411" s="162" t="s">
        <v>1297</v>
      </c>
      <c r="H411" s="162" t="s">
        <v>114</v>
      </c>
      <c r="I411" s="162" t="s">
        <v>59</v>
      </c>
      <c r="J411" s="162" t="str">
        <f>VLOOKUP(I411,'[1]ตัวย่อ(ต่อท้าย)'!$B$2:$C$516,2,FALSE)</f>
        <v>สป.ศธ.</v>
      </c>
      <c r="K411" s="162" t="s">
        <v>48</v>
      </c>
      <c r="L411" s="162" t="s">
        <v>6290</v>
      </c>
      <c r="M411" s="162" t="s">
        <v>4644</v>
      </c>
      <c r="N411" s="170" t="s">
        <v>4672</v>
      </c>
      <c r="O411" s="178" t="s">
        <v>6730</v>
      </c>
      <c r="P411" s="170"/>
      <c r="Q411" s="162" t="s">
        <v>6305</v>
      </c>
      <c r="R411" s="162" t="s">
        <v>1298</v>
      </c>
      <c r="S411" s="154" t="e">
        <f>IF(N411=#REF!,1,0)</f>
        <v>#REF!</v>
      </c>
    </row>
    <row r="412" spans="1:19">
      <c r="A412" s="162" t="s">
        <v>1683</v>
      </c>
      <c r="B412" s="162"/>
      <c r="C412" s="162" t="s">
        <v>1684</v>
      </c>
      <c r="D412" s="162" t="s">
        <v>29</v>
      </c>
      <c r="E412" s="162">
        <v>2564</v>
      </c>
      <c r="F412" s="162" t="s">
        <v>1296</v>
      </c>
      <c r="G412" s="162" t="s">
        <v>1297</v>
      </c>
      <c r="H412" s="162" t="s">
        <v>657</v>
      </c>
      <c r="I412" s="162" t="s">
        <v>59</v>
      </c>
      <c r="J412" s="162" t="str">
        <f>VLOOKUP(I412,'[1]ตัวย่อ(ต่อท้าย)'!$B$2:$C$516,2,FALSE)</f>
        <v>สป.ศธ.</v>
      </c>
      <c r="K412" s="162" t="s">
        <v>48</v>
      </c>
      <c r="L412" s="162" t="s">
        <v>6290</v>
      </c>
      <c r="M412" s="162" t="s">
        <v>4650</v>
      </c>
      <c r="N412" s="170" t="s">
        <v>4651</v>
      </c>
      <c r="O412" s="178" t="s">
        <v>6730</v>
      </c>
      <c r="P412" s="170"/>
      <c r="Q412" s="162" t="s">
        <v>6306</v>
      </c>
      <c r="R412" s="162" t="s">
        <v>1000</v>
      </c>
      <c r="S412" s="154" t="e">
        <f>IF(N412=#REF!,1,0)</f>
        <v>#REF!</v>
      </c>
    </row>
    <row r="413" spans="1:19">
      <c r="A413" s="162" t="s">
        <v>1777</v>
      </c>
      <c r="B413" s="162"/>
      <c r="C413" s="162" t="s">
        <v>6307</v>
      </c>
      <c r="D413" s="162" t="s">
        <v>29</v>
      </c>
      <c r="E413" s="162">
        <v>2564</v>
      </c>
      <c r="F413" s="162" t="s">
        <v>1432</v>
      </c>
      <c r="G413" s="162" t="s">
        <v>1780</v>
      </c>
      <c r="H413" s="162" t="s">
        <v>58</v>
      </c>
      <c r="I413" s="162" t="s">
        <v>59</v>
      </c>
      <c r="J413" s="162" t="str">
        <f>VLOOKUP(I413,'[1]ตัวย่อ(ต่อท้าย)'!$B$2:$C$516,2,FALSE)</f>
        <v>สป.ศธ.</v>
      </c>
      <c r="K413" s="162" t="s">
        <v>48</v>
      </c>
      <c r="L413" s="162" t="s">
        <v>6290</v>
      </c>
      <c r="M413" s="162" t="s">
        <v>4650</v>
      </c>
      <c r="N413" s="170" t="s">
        <v>4651</v>
      </c>
      <c r="O413" s="178" t="s">
        <v>6730</v>
      </c>
      <c r="P413" s="170"/>
      <c r="Q413" s="162" t="s">
        <v>6308</v>
      </c>
      <c r="R413" s="162" t="s">
        <v>1000</v>
      </c>
      <c r="S413" s="154" t="e">
        <f>IF(N413=#REF!,1,0)</f>
        <v>#REF!</v>
      </c>
    </row>
    <row r="414" spans="1:19">
      <c r="A414" s="162" t="s">
        <v>1758</v>
      </c>
      <c r="B414" s="162"/>
      <c r="C414" s="162" t="s">
        <v>1759</v>
      </c>
      <c r="D414" s="162" t="s">
        <v>29</v>
      </c>
      <c r="E414" s="162">
        <v>2564</v>
      </c>
      <c r="F414" s="162" t="s">
        <v>1509</v>
      </c>
      <c r="G414" s="162" t="s">
        <v>1297</v>
      </c>
      <c r="H414" s="162" t="s">
        <v>415</v>
      </c>
      <c r="I414" s="162" t="s">
        <v>59</v>
      </c>
      <c r="J414" s="162" t="str">
        <f>VLOOKUP(I414,'[1]ตัวย่อ(ต่อท้าย)'!$B$2:$C$516,2,FALSE)</f>
        <v>สป.ศธ.</v>
      </c>
      <c r="K414" s="162" t="s">
        <v>48</v>
      </c>
      <c r="L414" s="162" t="s">
        <v>6290</v>
      </c>
      <c r="M414" s="162" t="s">
        <v>4650</v>
      </c>
      <c r="N414" s="170" t="s">
        <v>4651</v>
      </c>
      <c r="O414" s="178" t="s">
        <v>6730</v>
      </c>
      <c r="P414" s="170"/>
      <c r="Q414" s="162" t="s">
        <v>6309</v>
      </c>
      <c r="R414" s="162" t="s">
        <v>1000</v>
      </c>
      <c r="S414" s="154" t="e">
        <f>IF(N414=#REF!,1,0)</f>
        <v>#REF!</v>
      </c>
    </row>
    <row r="415" spans="1:19">
      <c r="A415" s="162" t="s">
        <v>1855</v>
      </c>
      <c r="B415" s="162"/>
      <c r="C415" s="162" t="s">
        <v>1856</v>
      </c>
      <c r="D415" s="162" t="s">
        <v>29</v>
      </c>
      <c r="E415" s="162">
        <v>2564</v>
      </c>
      <c r="F415" s="162" t="s">
        <v>1509</v>
      </c>
      <c r="G415" s="162" t="s">
        <v>1297</v>
      </c>
      <c r="H415" s="162" t="s">
        <v>1858</v>
      </c>
      <c r="I415" s="162" t="s">
        <v>59</v>
      </c>
      <c r="J415" s="162" t="str">
        <f>VLOOKUP(I415,'[1]ตัวย่อ(ต่อท้าย)'!$B$2:$C$516,2,FALSE)</f>
        <v>สป.ศธ.</v>
      </c>
      <c r="K415" s="162" t="s">
        <v>48</v>
      </c>
      <c r="L415" s="162" t="s">
        <v>6290</v>
      </c>
      <c r="M415" s="162" t="s">
        <v>4679</v>
      </c>
      <c r="N415" s="170" t="s">
        <v>4680</v>
      </c>
      <c r="O415" s="178" t="s">
        <v>6730</v>
      </c>
      <c r="P415" s="170"/>
      <c r="Q415" s="162" t="s">
        <v>6310</v>
      </c>
      <c r="R415" s="162" t="s">
        <v>1062</v>
      </c>
      <c r="S415" s="154" t="e">
        <f>IF(N415=#REF!,1,0)</f>
        <v>#REF!</v>
      </c>
    </row>
    <row r="416" spans="1:19">
      <c r="A416" s="162" t="s">
        <v>1841</v>
      </c>
      <c r="B416" s="162"/>
      <c r="C416" s="162" t="s">
        <v>139</v>
      </c>
      <c r="D416" s="162" t="s">
        <v>29</v>
      </c>
      <c r="E416" s="162">
        <v>2564</v>
      </c>
      <c r="F416" s="162" t="s">
        <v>1443</v>
      </c>
      <c r="G416" s="162" t="s">
        <v>1297</v>
      </c>
      <c r="H416" s="162" t="s">
        <v>886</v>
      </c>
      <c r="I416" s="162" t="s">
        <v>59</v>
      </c>
      <c r="J416" s="162" t="str">
        <f>VLOOKUP(I416,'[1]ตัวย่อ(ต่อท้าย)'!$B$2:$C$516,2,FALSE)</f>
        <v>สป.ศธ.</v>
      </c>
      <c r="K416" s="162" t="s">
        <v>48</v>
      </c>
      <c r="L416" s="162" t="s">
        <v>6290</v>
      </c>
      <c r="M416" s="162" t="s">
        <v>4650</v>
      </c>
      <c r="N416" s="170" t="s">
        <v>4651</v>
      </c>
      <c r="O416" s="178" t="s">
        <v>6730</v>
      </c>
      <c r="P416" s="170"/>
      <c r="Q416" s="162" t="s">
        <v>6311</v>
      </c>
      <c r="R416" s="162" t="s">
        <v>1000</v>
      </c>
      <c r="S416" s="154" t="e">
        <f>IF(N416=#REF!,1,0)</f>
        <v>#REF!</v>
      </c>
    </row>
    <row r="417" spans="1:19">
      <c r="A417" s="162" t="s">
        <v>1836</v>
      </c>
      <c r="B417" s="162"/>
      <c r="C417" s="162" t="s">
        <v>1837</v>
      </c>
      <c r="D417" s="162" t="s">
        <v>29</v>
      </c>
      <c r="E417" s="162">
        <v>2564</v>
      </c>
      <c r="F417" s="162" t="s">
        <v>1296</v>
      </c>
      <c r="G417" s="162" t="s">
        <v>1297</v>
      </c>
      <c r="H417" s="162" t="s">
        <v>1839</v>
      </c>
      <c r="I417" s="162" t="s">
        <v>59</v>
      </c>
      <c r="J417" s="162" t="str">
        <f>VLOOKUP(I417,'[1]ตัวย่อ(ต่อท้าย)'!$B$2:$C$516,2,FALSE)</f>
        <v>สป.ศธ.</v>
      </c>
      <c r="K417" s="162" t="s">
        <v>48</v>
      </c>
      <c r="L417" s="162" t="s">
        <v>6290</v>
      </c>
      <c r="M417" s="162" t="s">
        <v>4650</v>
      </c>
      <c r="N417" s="170" t="s">
        <v>4651</v>
      </c>
      <c r="O417" s="178" t="s">
        <v>6730</v>
      </c>
      <c r="P417" s="170"/>
      <c r="Q417" s="162" t="s">
        <v>6312</v>
      </c>
      <c r="R417" s="162" t="s">
        <v>1000</v>
      </c>
      <c r="S417" s="154" t="e">
        <f>IF(N417=#REF!,1,0)</f>
        <v>#REF!</v>
      </c>
    </row>
    <row r="418" spans="1:19">
      <c r="A418" s="162" t="s">
        <v>1614</v>
      </c>
      <c r="B418" s="162"/>
      <c r="C418" s="162" t="s">
        <v>1615</v>
      </c>
      <c r="D418" s="162" t="s">
        <v>29</v>
      </c>
      <c r="E418" s="162">
        <v>2564</v>
      </c>
      <c r="F418" s="162" t="s">
        <v>1296</v>
      </c>
      <c r="G418" s="162" t="s">
        <v>1297</v>
      </c>
      <c r="H418" s="162" t="s">
        <v>108</v>
      </c>
      <c r="I418" s="162" t="s">
        <v>59</v>
      </c>
      <c r="J418" s="162" t="str">
        <f>VLOOKUP(I418,'[1]ตัวย่อ(ต่อท้าย)'!$B$2:$C$516,2,FALSE)</f>
        <v>สป.ศธ.</v>
      </c>
      <c r="K418" s="162" t="s">
        <v>48</v>
      </c>
      <c r="L418" s="162" t="s">
        <v>6290</v>
      </c>
      <c r="M418" s="162" t="s">
        <v>4650</v>
      </c>
      <c r="N418" s="170" t="s">
        <v>4651</v>
      </c>
      <c r="O418" s="178" t="s">
        <v>6730</v>
      </c>
      <c r="P418" s="170"/>
      <c r="Q418" s="162" t="s">
        <v>6313</v>
      </c>
      <c r="R418" s="162" t="s">
        <v>1000</v>
      </c>
      <c r="S418" s="154" t="e">
        <f>IF(N418=#REF!,1,0)</f>
        <v>#REF!</v>
      </c>
    </row>
    <row r="419" spans="1:19">
      <c r="A419" s="162" t="s">
        <v>1817</v>
      </c>
      <c r="B419" s="162"/>
      <c r="C419" s="162" t="s">
        <v>1818</v>
      </c>
      <c r="D419" s="162" t="s">
        <v>29</v>
      </c>
      <c r="E419" s="162">
        <v>2564</v>
      </c>
      <c r="F419" s="162" t="s">
        <v>973</v>
      </c>
      <c r="G419" s="162" t="s">
        <v>1297</v>
      </c>
      <c r="H419" s="162" t="s">
        <v>1820</v>
      </c>
      <c r="I419" s="162" t="s">
        <v>59</v>
      </c>
      <c r="J419" s="162" t="str">
        <f>VLOOKUP(I419,'[1]ตัวย่อ(ต่อท้าย)'!$B$2:$C$516,2,FALSE)</f>
        <v>สป.ศธ.</v>
      </c>
      <c r="K419" s="162" t="s">
        <v>48</v>
      </c>
      <c r="L419" s="162" t="s">
        <v>6290</v>
      </c>
      <c r="M419" s="162" t="s">
        <v>4679</v>
      </c>
      <c r="N419" s="170" t="s">
        <v>4680</v>
      </c>
      <c r="O419" s="178" t="s">
        <v>6730</v>
      </c>
      <c r="P419" s="170"/>
      <c r="Q419" s="162" t="s">
        <v>6314</v>
      </c>
      <c r="R419" s="162" t="s">
        <v>1062</v>
      </c>
      <c r="S419" s="154" t="e">
        <f>IF(N419=#REF!,1,0)</f>
        <v>#REF!</v>
      </c>
    </row>
    <row r="420" spans="1:19">
      <c r="A420" s="162" t="s">
        <v>1845</v>
      </c>
      <c r="B420" s="162"/>
      <c r="C420" s="162" t="s">
        <v>1846</v>
      </c>
      <c r="D420" s="162" t="s">
        <v>29</v>
      </c>
      <c r="E420" s="162">
        <v>2564</v>
      </c>
      <c r="F420" s="162" t="s">
        <v>1296</v>
      </c>
      <c r="G420" s="162" t="s">
        <v>1297</v>
      </c>
      <c r="H420" s="162" t="s">
        <v>1848</v>
      </c>
      <c r="I420" s="162" t="s">
        <v>59</v>
      </c>
      <c r="J420" s="162" t="str">
        <f>VLOOKUP(I420,'[1]ตัวย่อ(ต่อท้าย)'!$B$2:$C$516,2,FALSE)</f>
        <v>สป.ศธ.</v>
      </c>
      <c r="K420" s="162" t="s">
        <v>48</v>
      </c>
      <c r="L420" s="162" t="s">
        <v>6290</v>
      </c>
      <c r="M420" s="162" t="s">
        <v>4650</v>
      </c>
      <c r="N420" s="170" t="s">
        <v>4651</v>
      </c>
      <c r="O420" s="178" t="s">
        <v>6730</v>
      </c>
      <c r="P420" s="170"/>
      <c r="Q420" s="162" t="s">
        <v>6315</v>
      </c>
      <c r="R420" s="162" t="s">
        <v>1000</v>
      </c>
      <c r="S420" s="154" t="e">
        <f>IF(N420=#REF!,1,0)</f>
        <v>#REF!</v>
      </c>
    </row>
    <row r="421" spans="1:19">
      <c r="A421" s="162" t="s">
        <v>1694</v>
      </c>
      <c r="B421" s="162"/>
      <c r="C421" s="162" t="s">
        <v>439</v>
      </c>
      <c r="D421" s="162" t="s">
        <v>29</v>
      </c>
      <c r="E421" s="162">
        <v>2564</v>
      </c>
      <c r="F421" s="162" t="s">
        <v>1432</v>
      </c>
      <c r="G421" s="162" t="s">
        <v>1297</v>
      </c>
      <c r="H421" s="162" t="s">
        <v>441</v>
      </c>
      <c r="I421" s="162" t="s">
        <v>59</v>
      </c>
      <c r="J421" s="162" t="str">
        <f>VLOOKUP(I421,'[1]ตัวย่อ(ต่อท้าย)'!$B$2:$C$516,2,FALSE)</f>
        <v>สป.ศธ.</v>
      </c>
      <c r="K421" s="162" t="s">
        <v>48</v>
      </c>
      <c r="L421" s="162" t="s">
        <v>6290</v>
      </c>
      <c r="M421" s="162" t="s">
        <v>4650</v>
      </c>
      <c r="N421" s="170" t="s">
        <v>4651</v>
      </c>
      <c r="O421" s="178" t="s">
        <v>6730</v>
      </c>
      <c r="P421" s="170"/>
      <c r="Q421" s="162" t="s">
        <v>6316</v>
      </c>
      <c r="R421" s="162" t="s">
        <v>1000</v>
      </c>
      <c r="S421" s="154" t="e">
        <f>IF(N421=#REF!,1,0)</f>
        <v>#REF!</v>
      </c>
    </row>
    <row r="422" spans="1:19">
      <c r="A422" s="162" t="s">
        <v>6317</v>
      </c>
      <c r="B422" s="162"/>
      <c r="C422" s="162" t="s">
        <v>3556</v>
      </c>
      <c r="D422" s="162" t="s">
        <v>29</v>
      </c>
      <c r="E422" s="162">
        <v>2564</v>
      </c>
      <c r="F422" s="162" t="s">
        <v>1296</v>
      </c>
      <c r="G422" s="162" t="s">
        <v>1297</v>
      </c>
      <c r="H422" s="162" t="s">
        <v>1048</v>
      </c>
      <c r="I422" s="162" t="s">
        <v>59</v>
      </c>
      <c r="J422" s="162" t="str">
        <f>VLOOKUP(I422,'[1]ตัวย่อ(ต่อท้าย)'!$B$2:$C$516,2,FALSE)</f>
        <v>สป.ศธ.</v>
      </c>
      <c r="K422" s="162" t="s">
        <v>48</v>
      </c>
      <c r="L422" s="162" t="s">
        <v>6290</v>
      </c>
      <c r="M422" s="162" t="s">
        <v>4644</v>
      </c>
      <c r="N422" s="170" t="s">
        <v>4672</v>
      </c>
      <c r="O422" s="178" t="s">
        <v>6730</v>
      </c>
      <c r="P422" s="170"/>
      <c r="Q422" s="162" t="s">
        <v>6318</v>
      </c>
      <c r="R422" s="162" t="s">
        <v>1298</v>
      </c>
      <c r="S422" s="154" t="e">
        <f>IF(N422=#REF!,1,0)</f>
        <v>#REF!</v>
      </c>
    </row>
    <row r="423" spans="1:19">
      <c r="A423" s="162" t="s">
        <v>1729</v>
      </c>
      <c r="B423" s="162"/>
      <c r="C423" s="162" t="s">
        <v>1730</v>
      </c>
      <c r="D423" s="162" t="s">
        <v>29</v>
      </c>
      <c r="E423" s="162">
        <v>2564</v>
      </c>
      <c r="F423" s="162" t="s">
        <v>1432</v>
      </c>
      <c r="G423" s="162" t="s">
        <v>1297</v>
      </c>
      <c r="H423" s="162" t="s">
        <v>218</v>
      </c>
      <c r="I423" s="162" t="s">
        <v>59</v>
      </c>
      <c r="J423" s="162" t="str">
        <f>VLOOKUP(I423,'[1]ตัวย่อ(ต่อท้าย)'!$B$2:$C$516,2,FALSE)</f>
        <v>สป.ศธ.</v>
      </c>
      <c r="K423" s="162" t="s">
        <v>48</v>
      </c>
      <c r="L423" s="162" t="s">
        <v>6290</v>
      </c>
      <c r="M423" s="162" t="s">
        <v>4650</v>
      </c>
      <c r="N423" s="170" t="s">
        <v>4651</v>
      </c>
      <c r="O423" s="178" t="s">
        <v>6730</v>
      </c>
      <c r="P423" s="170"/>
      <c r="Q423" s="162" t="s">
        <v>6319</v>
      </c>
      <c r="R423" s="162" t="s">
        <v>1000</v>
      </c>
      <c r="S423" s="154" t="e">
        <f>IF(N423=#REF!,1,0)</f>
        <v>#REF!</v>
      </c>
    </row>
    <row r="424" spans="1:19">
      <c r="A424" s="162" t="s">
        <v>2165</v>
      </c>
      <c r="B424" s="162"/>
      <c r="C424" s="162" t="s">
        <v>1637</v>
      </c>
      <c r="D424" s="162" t="s">
        <v>29</v>
      </c>
      <c r="E424" s="162">
        <v>2564</v>
      </c>
      <c r="F424" s="162" t="s">
        <v>1710</v>
      </c>
      <c r="G424" s="162" t="s">
        <v>1297</v>
      </c>
      <c r="H424" s="162" t="s">
        <v>78</v>
      </c>
      <c r="I424" s="162" t="s">
        <v>59</v>
      </c>
      <c r="J424" s="162" t="str">
        <f>VLOOKUP(I424,'[1]ตัวย่อ(ต่อท้าย)'!$B$2:$C$516,2,FALSE)</f>
        <v>สป.ศธ.</v>
      </c>
      <c r="K424" s="162" t="s">
        <v>48</v>
      </c>
      <c r="L424" s="162" t="s">
        <v>6290</v>
      </c>
      <c r="M424" s="162" t="s">
        <v>4650</v>
      </c>
      <c r="N424" s="170" t="s">
        <v>4651</v>
      </c>
      <c r="O424" s="178" t="s">
        <v>6730</v>
      </c>
      <c r="P424" s="170"/>
      <c r="Q424" s="162" t="s">
        <v>6320</v>
      </c>
      <c r="R424" s="162" t="s">
        <v>1000</v>
      </c>
      <c r="S424" s="154" t="e">
        <f>IF(N424=#REF!,1,0)</f>
        <v>#REF!</v>
      </c>
    </row>
    <row r="425" spans="1:19">
      <c r="A425" s="162" t="s">
        <v>1636</v>
      </c>
      <c r="B425" s="162"/>
      <c r="C425" s="162" t="s">
        <v>1637</v>
      </c>
      <c r="D425" s="162" t="s">
        <v>29</v>
      </c>
      <c r="E425" s="162">
        <v>2564</v>
      </c>
      <c r="F425" s="162" t="s">
        <v>1432</v>
      </c>
      <c r="G425" s="162" t="s">
        <v>1297</v>
      </c>
      <c r="H425" s="162" t="s">
        <v>78</v>
      </c>
      <c r="I425" s="162" t="s">
        <v>59</v>
      </c>
      <c r="J425" s="162" t="str">
        <f>VLOOKUP(I425,'[1]ตัวย่อ(ต่อท้าย)'!$B$2:$C$516,2,FALSE)</f>
        <v>สป.ศธ.</v>
      </c>
      <c r="K425" s="162" t="s">
        <v>48</v>
      </c>
      <c r="L425" s="162" t="s">
        <v>6290</v>
      </c>
      <c r="M425" s="162" t="s">
        <v>4650</v>
      </c>
      <c r="N425" s="170" t="s">
        <v>4651</v>
      </c>
      <c r="O425" s="178" t="s">
        <v>6730</v>
      </c>
      <c r="P425" s="170"/>
      <c r="Q425" s="162" t="s">
        <v>6321</v>
      </c>
      <c r="R425" s="162" t="s">
        <v>1000</v>
      </c>
      <c r="S425" s="154" t="e">
        <f>IF(N425=#REF!,1,0)</f>
        <v>#REF!</v>
      </c>
    </row>
    <row r="426" spans="1:19">
      <c r="A426" s="162" t="s">
        <v>1321</v>
      </c>
      <c r="B426" s="162"/>
      <c r="C426" s="162" t="s">
        <v>1322</v>
      </c>
      <c r="D426" s="162" t="s">
        <v>29</v>
      </c>
      <c r="E426" s="162">
        <v>2564</v>
      </c>
      <c r="F426" s="162" t="s">
        <v>1296</v>
      </c>
      <c r="G426" s="162" t="s">
        <v>1297</v>
      </c>
      <c r="H426" s="162" t="s">
        <v>1324</v>
      </c>
      <c r="I426" s="162" t="s">
        <v>59</v>
      </c>
      <c r="J426" s="162" t="str">
        <f>VLOOKUP(I426,'[1]ตัวย่อ(ต่อท้าย)'!$B$2:$C$516,2,FALSE)</f>
        <v>สป.ศธ.</v>
      </c>
      <c r="K426" s="162" t="s">
        <v>48</v>
      </c>
      <c r="L426" s="162" t="s">
        <v>6290</v>
      </c>
      <c r="M426" s="162" t="s">
        <v>4650</v>
      </c>
      <c r="N426" s="170" t="s">
        <v>4651</v>
      </c>
      <c r="O426" s="178" t="s">
        <v>6730</v>
      </c>
      <c r="P426" s="170"/>
      <c r="Q426" s="162" t="s">
        <v>6322</v>
      </c>
      <c r="R426" s="162" t="s">
        <v>1000</v>
      </c>
      <c r="S426" s="154" t="e">
        <f>IF(N426=#REF!,1,0)</f>
        <v>#REF!</v>
      </c>
    </row>
    <row r="427" spans="1:19">
      <c r="A427" s="162" t="s">
        <v>2109</v>
      </c>
      <c r="B427" s="162"/>
      <c r="C427" s="162" t="s">
        <v>2110</v>
      </c>
      <c r="D427" s="162" t="s">
        <v>29</v>
      </c>
      <c r="E427" s="162">
        <v>2564</v>
      </c>
      <c r="F427" s="162" t="s">
        <v>1296</v>
      </c>
      <c r="G427" s="162" t="s">
        <v>1297</v>
      </c>
      <c r="H427" s="162" t="s">
        <v>336</v>
      </c>
      <c r="I427" s="162" t="s">
        <v>59</v>
      </c>
      <c r="J427" s="162" t="str">
        <f>VLOOKUP(I427,'[1]ตัวย่อ(ต่อท้าย)'!$B$2:$C$516,2,FALSE)</f>
        <v>สป.ศธ.</v>
      </c>
      <c r="K427" s="162" t="s">
        <v>48</v>
      </c>
      <c r="L427" s="162" t="s">
        <v>6290</v>
      </c>
      <c r="M427" s="162" t="s">
        <v>4650</v>
      </c>
      <c r="N427" s="170" t="s">
        <v>4651</v>
      </c>
      <c r="O427" s="178" t="s">
        <v>6730</v>
      </c>
      <c r="P427" s="170"/>
      <c r="Q427" s="162" t="s">
        <v>6323</v>
      </c>
      <c r="R427" s="162" t="s">
        <v>1000</v>
      </c>
      <c r="S427" s="154" t="e">
        <f>IF(N427=#REF!,1,0)</f>
        <v>#REF!</v>
      </c>
    </row>
    <row r="428" spans="1:19">
      <c r="A428" s="162" t="s">
        <v>1828</v>
      </c>
      <c r="B428" s="162"/>
      <c r="C428" s="162" t="s">
        <v>919</v>
      </c>
      <c r="D428" s="162" t="s">
        <v>29</v>
      </c>
      <c r="E428" s="162">
        <v>2564</v>
      </c>
      <c r="F428" s="162" t="s">
        <v>1296</v>
      </c>
      <c r="G428" s="162" t="s">
        <v>1297</v>
      </c>
      <c r="H428" s="162" t="s">
        <v>265</v>
      </c>
      <c r="I428" s="162" t="s">
        <v>59</v>
      </c>
      <c r="J428" s="162" t="str">
        <f>VLOOKUP(I428,'[1]ตัวย่อ(ต่อท้าย)'!$B$2:$C$516,2,FALSE)</f>
        <v>สป.ศธ.</v>
      </c>
      <c r="K428" s="162" t="s">
        <v>48</v>
      </c>
      <c r="L428" s="162" t="s">
        <v>6290</v>
      </c>
      <c r="M428" s="162" t="s">
        <v>4650</v>
      </c>
      <c r="N428" s="170" t="s">
        <v>4651</v>
      </c>
      <c r="O428" s="178" t="s">
        <v>6730</v>
      </c>
      <c r="P428" s="170"/>
      <c r="Q428" s="162" t="s">
        <v>6324</v>
      </c>
      <c r="R428" s="162" t="s">
        <v>1000</v>
      </c>
      <c r="S428" s="154" t="e">
        <f>IF(N428=#REF!,1,0)</f>
        <v>#REF!</v>
      </c>
    </row>
    <row r="429" spans="1:19">
      <c r="A429" s="162" t="s">
        <v>1702</v>
      </c>
      <c r="B429" s="162"/>
      <c r="C429" s="162" t="s">
        <v>1703</v>
      </c>
      <c r="D429" s="162" t="s">
        <v>29</v>
      </c>
      <c r="E429" s="162">
        <v>2564</v>
      </c>
      <c r="F429" s="162" t="s">
        <v>1296</v>
      </c>
      <c r="G429" s="162" t="s">
        <v>1297</v>
      </c>
      <c r="H429" s="162" t="s">
        <v>1705</v>
      </c>
      <c r="I429" s="162" t="s">
        <v>59</v>
      </c>
      <c r="J429" s="162" t="str">
        <f>VLOOKUP(I429,'[1]ตัวย่อ(ต่อท้าย)'!$B$2:$C$516,2,FALSE)</f>
        <v>สป.ศธ.</v>
      </c>
      <c r="K429" s="162" t="s">
        <v>48</v>
      </c>
      <c r="L429" s="162" t="s">
        <v>6290</v>
      </c>
      <c r="M429" s="162" t="s">
        <v>4650</v>
      </c>
      <c r="N429" s="170" t="s">
        <v>4651</v>
      </c>
      <c r="O429" s="178" t="s">
        <v>6730</v>
      </c>
      <c r="P429" s="170"/>
      <c r="Q429" s="162" t="s">
        <v>6325</v>
      </c>
      <c r="R429" s="162" t="s">
        <v>1000</v>
      </c>
      <c r="S429" s="154" t="e">
        <f>IF(N429=#REF!,1,0)</f>
        <v>#REF!</v>
      </c>
    </row>
    <row r="430" spans="1:19">
      <c r="A430" s="162" t="s">
        <v>1618</v>
      </c>
      <c r="B430" s="162"/>
      <c r="C430" s="162" t="s">
        <v>1619</v>
      </c>
      <c r="D430" s="162" t="s">
        <v>29</v>
      </c>
      <c r="E430" s="162">
        <v>2564</v>
      </c>
      <c r="F430" s="162" t="s">
        <v>1296</v>
      </c>
      <c r="G430" s="162" t="s">
        <v>1297</v>
      </c>
      <c r="H430" s="162" t="s">
        <v>728</v>
      </c>
      <c r="I430" s="162" t="s">
        <v>59</v>
      </c>
      <c r="J430" s="162" t="str">
        <f>VLOOKUP(I430,'[1]ตัวย่อ(ต่อท้าย)'!$B$2:$C$516,2,FALSE)</f>
        <v>สป.ศธ.</v>
      </c>
      <c r="K430" s="162" t="s">
        <v>48</v>
      </c>
      <c r="L430" s="162" t="s">
        <v>6290</v>
      </c>
      <c r="M430" s="162" t="s">
        <v>4650</v>
      </c>
      <c r="N430" s="170" t="s">
        <v>4651</v>
      </c>
      <c r="O430" s="178" t="s">
        <v>6730</v>
      </c>
      <c r="P430" s="170"/>
      <c r="Q430" s="162" t="s">
        <v>6326</v>
      </c>
      <c r="R430" s="162" t="s">
        <v>1000</v>
      </c>
      <c r="S430" s="154" t="e">
        <f>IF(N430=#REF!,1,0)</f>
        <v>#REF!</v>
      </c>
    </row>
    <row r="431" spans="1:19">
      <c r="A431" s="162" t="s">
        <v>1725</v>
      </c>
      <c r="B431" s="162"/>
      <c r="C431" s="162" t="s">
        <v>6327</v>
      </c>
      <c r="D431" s="162" t="s">
        <v>29</v>
      </c>
      <c r="E431" s="162">
        <v>2564</v>
      </c>
      <c r="F431" s="162" t="s">
        <v>973</v>
      </c>
      <c r="G431" s="162" t="s">
        <v>1297</v>
      </c>
      <c r="H431" s="162" t="s">
        <v>625</v>
      </c>
      <c r="I431" s="162" t="s">
        <v>59</v>
      </c>
      <c r="J431" s="162" t="str">
        <f>VLOOKUP(I431,'[1]ตัวย่อ(ต่อท้าย)'!$B$2:$C$516,2,FALSE)</f>
        <v>สป.ศธ.</v>
      </c>
      <c r="K431" s="162" t="s">
        <v>48</v>
      </c>
      <c r="L431" s="162" t="s">
        <v>6290</v>
      </c>
      <c r="M431" s="162" t="s">
        <v>4650</v>
      </c>
      <c r="N431" s="170" t="s">
        <v>4651</v>
      </c>
      <c r="O431" s="178" t="s">
        <v>6730</v>
      </c>
      <c r="P431" s="170"/>
      <c r="Q431" s="162" t="s">
        <v>6328</v>
      </c>
      <c r="R431" s="162" t="s">
        <v>1000</v>
      </c>
      <c r="S431" s="154" t="e">
        <f>IF(N431=#REF!,1,0)</f>
        <v>#REF!</v>
      </c>
    </row>
    <row r="432" spans="1:19">
      <c r="A432" s="162" t="s">
        <v>1697</v>
      </c>
      <c r="B432" s="162"/>
      <c r="C432" s="162" t="s">
        <v>1698</v>
      </c>
      <c r="D432" s="162" t="s">
        <v>29</v>
      </c>
      <c r="E432" s="162">
        <v>2564</v>
      </c>
      <c r="F432" s="162" t="s">
        <v>1296</v>
      </c>
      <c r="G432" s="162" t="s">
        <v>1297</v>
      </c>
      <c r="H432" s="162" t="s">
        <v>498</v>
      </c>
      <c r="I432" s="162" t="s">
        <v>59</v>
      </c>
      <c r="J432" s="162" t="str">
        <f>VLOOKUP(I432,'[1]ตัวย่อ(ต่อท้าย)'!$B$2:$C$516,2,FALSE)</f>
        <v>สป.ศธ.</v>
      </c>
      <c r="K432" s="162" t="s">
        <v>48</v>
      </c>
      <c r="L432" s="162" t="s">
        <v>6290</v>
      </c>
      <c r="M432" s="162" t="s">
        <v>4650</v>
      </c>
      <c r="N432" s="170" t="s">
        <v>4651</v>
      </c>
      <c r="O432" s="178" t="s">
        <v>6730</v>
      </c>
      <c r="P432" s="170"/>
      <c r="Q432" s="162" t="s">
        <v>6329</v>
      </c>
      <c r="R432" s="162" t="s">
        <v>1000</v>
      </c>
      <c r="S432" s="154" t="e">
        <f>IF(N432=#REF!,1,0)</f>
        <v>#REF!</v>
      </c>
    </row>
    <row r="433" spans="1:19">
      <c r="A433" s="162" t="s">
        <v>1870</v>
      </c>
      <c r="B433" s="162"/>
      <c r="C433" s="162" t="s">
        <v>1871</v>
      </c>
      <c r="D433" s="162" t="s">
        <v>29</v>
      </c>
      <c r="E433" s="162">
        <v>2564</v>
      </c>
      <c r="F433" s="162" t="s">
        <v>1296</v>
      </c>
      <c r="G433" s="162" t="s">
        <v>1297</v>
      </c>
      <c r="H433" s="162" t="s">
        <v>537</v>
      </c>
      <c r="I433" s="162" t="s">
        <v>59</v>
      </c>
      <c r="J433" s="162" t="str">
        <f>VLOOKUP(I433,'[1]ตัวย่อ(ต่อท้าย)'!$B$2:$C$516,2,FALSE)</f>
        <v>สป.ศธ.</v>
      </c>
      <c r="K433" s="162" t="s">
        <v>48</v>
      </c>
      <c r="L433" s="162" t="s">
        <v>6290</v>
      </c>
      <c r="M433" s="162" t="s">
        <v>4679</v>
      </c>
      <c r="N433" s="170" t="s">
        <v>6030</v>
      </c>
      <c r="O433" s="178" t="s">
        <v>6730</v>
      </c>
      <c r="P433" s="170"/>
      <c r="Q433" s="162" t="s">
        <v>6330</v>
      </c>
      <c r="R433" s="162" t="s">
        <v>1251</v>
      </c>
      <c r="S433" s="154" t="e">
        <f>IF(N433=#REF!,1,0)</f>
        <v>#REF!</v>
      </c>
    </row>
    <row r="434" spans="1:19">
      <c r="A434" s="162" t="s">
        <v>1707</v>
      </c>
      <c r="B434" s="162"/>
      <c r="C434" s="162" t="s">
        <v>1708</v>
      </c>
      <c r="D434" s="162" t="s">
        <v>29</v>
      </c>
      <c r="E434" s="162">
        <v>2564</v>
      </c>
      <c r="F434" s="162" t="s">
        <v>1710</v>
      </c>
      <c r="G434" s="162" t="s">
        <v>1297</v>
      </c>
      <c r="H434" s="162" t="s">
        <v>1256</v>
      </c>
      <c r="I434" s="162" t="s">
        <v>59</v>
      </c>
      <c r="J434" s="162" t="str">
        <f>VLOOKUP(I434,'[1]ตัวย่อ(ต่อท้าย)'!$B$2:$C$516,2,FALSE)</f>
        <v>สป.ศธ.</v>
      </c>
      <c r="K434" s="162" t="s">
        <v>48</v>
      </c>
      <c r="L434" s="162" t="s">
        <v>6290</v>
      </c>
      <c r="M434" s="162" t="s">
        <v>4679</v>
      </c>
      <c r="N434" s="170" t="s">
        <v>6030</v>
      </c>
      <c r="O434" s="178" t="s">
        <v>6730</v>
      </c>
      <c r="P434" s="170"/>
      <c r="Q434" s="162" t="s">
        <v>6331</v>
      </c>
      <c r="R434" s="162" t="s">
        <v>1251</v>
      </c>
      <c r="S434" s="154" t="e">
        <f>IF(N434=#REF!,1,0)</f>
        <v>#REF!</v>
      </c>
    </row>
    <row r="435" spans="1:19">
      <c r="A435" s="162" t="s">
        <v>1258</v>
      </c>
      <c r="B435" s="162"/>
      <c r="C435" s="162" t="s">
        <v>946</v>
      </c>
      <c r="D435" s="162" t="s">
        <v>29</v>
      </c>
      <c r="E435" s="162">
        <v>2564</v>
      </c>
      <c r="F435" s="162" t="s">
        <v>699</v>
      </c>
      <c r="G435" s="162" t="s">
        <v>346</v>
      </c>
      <c r="H435" s="162" t="s">
        <v>1256</v>
      </c>
      <c r="I435" s="162" t="s">
        <v>59</v>
      </c>
      <c r="J435" s="162" t="str">
        <f>VLOOKUP(I435,'[1]ตัวย่อ(ต่อท้าย)'!$B$2:$C$516,2,FALSE)</f>
        <v>สป.ศธ.</v>
      </c>
      <c r="K435" s="162" t="s">
        <v>48</v>
      </c>
      <c r="L435" s="162" t="s">
        <v>6290</v>
      </c>
      <c r="M435" s="162" t="s">
        <v>4650</v>
      </c>
      <c r="N435" s="170" t="s">
        <v>4651</v>
      </c>
      <c r="O435" s="178" t="s">
        <v>6730</v>
      </c>
      <c r="P435" s="170"/>
      <c r="Q435" s="162" t="s">
        <v>6332</v>
      </c>
      <c r="R435" s="162" t="s">
        <v>1000</v>
      </c>
      <c r="S435" s="154" t="e">
        <f>IF(N435=#REF!,1,0)</f>
        <v>#REF!</v>
      </c>
    </row>
    <row r="436" spans="1:19">
      <c r="A436" s="162" t="s">
        <v>1254</v>
      </c>
      <c r="B436" s="162"/>
      <c r="C436" s="162" t="s">
        <v>139</v>
      </c>
      <c r="D436" s="162" t="s">
        <v>29</v>
      </c>
      <c r="E436" s="162">
        <v>2564</v>
      </c>
      <c r="F436" s="162" t="s">
        <v>699</v>
      </c>
      <c r="G436" s="162" t="s">
        <v>346</v>
      </c>
      <c r="H436" s="162" t="s">
        <v>1256</v>
      </c>
      <c r="I436" s="162" t="s">
        <v>59</v>
      </c>
      <c r="J436" s="162" t="str">
        <f>VLOOKUP(I436,'[1]ตัวย่อ(ต่อท้าย)'!$B$2:$C$516,2,FALSE)</f>
        <v>สป.ศธ.</v>
      </c>
      <c r="K436" s="162" t="s">
        <v>48</v>
      </c>
      <c r="L436" s="162" t="s">
        <v>6290</v>
      </c>
      <c r="M436" s="162" t="s">
        <v>4650</v>
      </c>
      <c r="N436" s="170" t="s">
        <v>4651</v>
      </c>
      <c r="O436" s="178" t="s">
        <v>6730</v>
      </c>
      <c r="P436" s="170"/>
      <c r="Q436" s="162" t="s">
        <v>6333</v>
      </c>
      <c r="R436" s="162" t="s">
        <v>1000</v>
      </c>
      <c r="S436" s="154" t="e">
        <f>IF(N436=#REF!,1,0)</f>
        <v>#REF!</v>
      </c>
    </row>
    <row r="437" spans="1:19">
      <c r="A437" s="162" t="s">
        <v>1273</v>
      </c>
      <c r="B437" s="162"/>
      <c r="C437" s="162" t="s">
        <v>6334</v>
      </c>
      <c r="D437" s="162" t="s">
        <v>29</v>
      </c>
      <c r="E437" s="162">
        <v>2564</v>
      </c>
      <c r="F437" s="162" t="s">
        <v>937</v>
      </c>
      <c r="G437" s="162" t="s">
        <v>346</v>
      </c>
      <c r="H437" s="162" t="s">
        <v>307</v>
      </c>
      <c r="I437" s="162" t="s">
        <v>59</v>
      </c>
      <c r="J437" s="162" t="str">
        <f>VLOOKUP(I437,'[1]ตัวย่อ(ต่อท้าย)'!$B$2:$C$516,2,FALSE)</f>
        <v>สป.ศธ.</v>
      </c>
      <c r="K437" s="162" t="s">
        <v>48</v>
      </c>
      <c r="L437" s="162" t="s">
        <v>6290</v>
      </c>
      <c r="M437" s="162" t="s">
        <v>4650</v>
      </c>
      <c r="N437" s="170" t="s">
        <v>4651</v>
      </c>
      <c r="O437" s="178" t="s">
        <v>6730</v>
      </c>
      <c r="P437" s="170"/>
      <c r="Q437" s="162" t="s">
        <v>6335</v>
      </c>
      <c r="R437" s="162" t="s">
        <v>1000</v>
      </c>
      <c r="S437" s="154" t="e">
        <f>IF(N437=#REF!,1,0)</f>
        <v>#REF!</v>
      </c>
    </row>
    <row r="438" spans="1:19">
      <c r="A438" s="162" t="s">
        <v>1672</v>
      </c>
      <c r="B438" s="162"/>
      <c r="C438" s="162" t="s">
        <v>1673</v>
      </c>
      <c r="D438" s="162" t="s">
        <v>29</v>
      </c>
      <c r="E438" s="162">
        <v>2564</v>
      </c>
      <c r="F438" s="162" t="s">
        <v>356</v>
      </c>
      <c r="G438" s="162" t="s">
        <v>1297</v>
      </c>
      <c r="H438" s="162" t="s">
        <v>158</v>
      </c>
      <c r="I438" s="162" t="s">
        <v>59</v>
      </c>
      <c r="J438" s="162" t="str">
        <f>VLOOKUP(I438,'[1]ตัวย่อ(ต่อท้าย)'!$B$2:$C$516,2,FALSE)</f>
        <v>สป.ศธ.</v>
      </c>
      <c r="K438" s="162" t="s">
        <v>48</v>
      </c>
      <c r="L438" s="162" t="s">
        <v>6290</v>
      </c>
      <c r="M438" s="162" t="s">
        <v>4650</v>
      </c>
      <c r="N438" s="170" t="s">
        <v>4651</v>
      </c>
      <c r="O438" s="178" t="s">
        <v>6730</v>
      </c>
      <c r="P438" s="170"/>
      <c r="Q438" s="162" t="s">
        <v>6336</v>
      </c>
      <c r="R438" s="162" t="s">
        <v>1000</v>
      </c>
      <c r="S438" s="154" t="e">
        <f>IF(N438=#REF!,1,0)</f>
        <v>#REF!</v>
      </c>
    </row>
    <row r="439" spans="1:19">
      <c r="A439" s="162" t="s">
        <v>1751</v>
      </c>
      <c r="B439" s="162"/>
      <c r="C439" s="162" t="s">
        <v>1752</v>
      </c>
      <c r="D439" s="162" t="s">
        <v>29</v>
      </c>
      <c r="E439" s="162">
        <v>2564</v>
      </c>
      <c r="F439" s="162" t="s">
        <v>1509</v>
      </c>
      <c r="G439" s="162" t="s">
        <v>1297</v>
      </c>
      <c r="H439" s="162" t="s">
        <v>91</v>
      </c>
      <c r="I439" s="162" t="s">
        <v>59</v>
      </c>
      <c r="J439" s="162" t="str">
        <f>VLOOKUP(I439,'[1]ตัวย่อ(ต่อท้าย)'!$B$2:$C$516,2,FALSE)</f>
        <v>สป.ศธ.</v>
      </c>
      <c r="K439" s="162" t="s">
        <v>48</v>
      </c>
      <c r="L439" s="162" t="s">
        <v>6290</v>
      </c>
      <c r="M439" s="162" t="s">
        <v>4650</v>
      </c>
      <c r="N439" s="170" t="s">
        <v>4651</v>
      </c>
      <c r="O439" s="178" t="s">
        <v>6730</v>
      </c>
      <c r="P439" s="170"/>
      <c r="Q439" s="162" t="s">
        <v>6337</v>
      </c>
      <c r="R439" s="162" t="s">
        <v>1000</v>
      </c>
      <c r="S439" s="154" t="e">
        <f>IF(N439=#REF!,1,0)</f>
        <v>#REF!</v>
      </c>
    </row>
    <row r="440" spans="1:19">
      <c r="A440" s="162" t="s">
        <v>1626</v>
      </c>
      <c r="B440" s="162"/>
      <c r="C440" s="162" t="s">
        <v>819</v>
      </c>
      <c r="D440" s="162" t="s">
        <v>29</v>
      </c>
      <c r="E440" s="162">
        <v>2564</v>
      </c>
      <c r="F440" s="162" t="s">
        <v>1296</v>
      </c>
      <c r="G440" s="162" t="s">
        <v>1297</v>
      </c>
      <c r="H440" s="162" t="s">
        <v>821</v>
      </c>
      <c r="I440" s="162" t="s">
        <v>59</v>
      </c>
      <c r="J440" s="162" t="str">
        <f>VLOOKUP(I440,'[1]ตัวย่อ(ต่อท้าย)'!$B$2:$C$516,2,FALSE)</f>
        <v>สป.ศธ.</v>
      </c>
      <c r="K440" s="162" t="s">
        <v>48</v>
      </c>
      <c r="L440" s="162" t="s">
        <v>6290</v>
      </c>
      <c r="M440" s="162" t="s">
        <v>4662</v>
      </c>
      <c r="N440" s="170" t="s">
        <v>4712</v>
      </c>
      <c r="O440" s="178" t="s">
        <v>6730</v>
      </c>
      <c r="P440" s="170"/>
      <c r="Q440" s="162" t="s">
        <v>6338</v>
      </c>
      <c r="R440" s="162" t="s">
        <v>1085</v>
      </c>
      <c r="S440" s="154" t="e">
        <f>IF(N440=#REF!,1,0)</f>
        <v>#REF!</v>
      </c>
    </row>
    <row r="441" spans="1:19">
      <c r="A441" s="162" t="s">
        <v>1657</v>
      </c>
      <c r="B441" s="162"/>
      <c r="C441" s="162" t="s">
        <v>1658</v>
      </c>
      <c r="D441" s="162" t="s">
        <v>29</v>
      </c>
      <c r="E441" s="162">
        <v>2564</v>
      </c>
      <c r="F441" s="162" t="s">
        <v>1296</v>
      </c>
      <c r="G441" s="162" t="s">
        <v>1297</v>
      </c>
      <c r="H441" s="162" t="s">
        <v>606</v>
      </c>
      <c r="I441" s="162" t="s">
        <v>59</v>
      </c>
      <c r="J441" s="162" t="str">
        <f>VLOOKUP(I441,'[1]ตัวย่อ(ต่อท้าย)'!$B$2:$C$516,2,FALSE)</f>
        <v>สป.ศธ.</v>
      </c>
      <c r="K441" s="162" t="s">
        <v>48</v>
      </c>
      <c r="L441" s="162" t="s">
        <v>6290</v>
      </c>
      <c r="M441" s="162" t="s">
        <v>4650</v>
      </c>
      <c r="N441" s="170" t="s">
        <v>4651</v>
      </c>
      <c r="O441" s="178" t="s">
        <v>6730</v>
      </c>
      <c r="P441" s="170"/>
      <c r="Q441" s="162" t="s">
        <v>6339</v>
      </c>
      <c r="R441" s="162" t="s">
        <v>1000</v>
      </c>
      <c r="S441" s="154" t="e">
        <f>IF(N441=#REF!,1,0)</f>
        <v>#REF!</v>
      </c>
    </row>
    <row r="442" spans="1:19">
      <c r="A442" s="162" t="s">
        <v>1563</v>
      </c>
      <c r="B442" s="162"/>
      <c r="C442" s="162" t="s">
        <v>1564</v>
      </c>
      <c r="D442" s="162" t="s">
        <v>29</v>
      </c>
      <c r="E442" s="162">
        <v>2564</v>
      </c>
      <c r="F442" s="162" t="s">
        <v>973</v>
      </c>
      <c r="G442" s="162" t="s">
        <v>1297</v>
      </c>
      <c r="H442" s="162" t="s">
        <v>1566</v>
      </c>
      <c r="I442" s="162" t="s">
        <v>59</v>
      </c>
      <c r="J442" s="162" t="str">
        <f>VLOOKUP(I442,'[1]ตัวย่อ(ต่อท้าย)'!$B$2:$C$516,2,FALSE)</f>
        <v>สป.ศธ.</v>
      </c>
      <c r="K442" s="162" t="s">
        <v>48</v>
      </c>
      <c r="L442" s="162" t="s">
        <v>6290</v>
      </c>
      <c r="M442" s="162" t="s">
        <v>4650</v>
      </c>
      <c r="N442" s="170" t="s">
        <v>4651</v>
      </c>
      <c r="O442" s="178" t="s">
        <v>6730</v>
      </c>
      <c r="P442" s="170"/>
      <c r="Q442" s="162" t="s">
        <v>6340</v>
      </c>
      <c r="R442" s="162" t="s">
        <v>1000</v>
      </c>
      <c r="S442" s="154" t="e">
        <f>IF(N442=#REF!,1,0)</f>
        <v>#REF!</v>
      </c>
    </row>
    <row r="443" spans="1:19">
      <c r="A443" s="162" t="s">
        <v>1600</v>
      </c>
      <c r="B443" s="162"/>
      <c r="C443" s="162" t="s">
        <v>139</v>
      </c>
      <c r="D443" s="162" t="s">
        <v>29</v>
      </c>
      <c r="E443" s="162">
        <v>2564</v>
      </c>
      <c r="F443" s="162" t="s">
        <v>1296</v>
      </c>
      <c r="G443" s="162" t="s">
        <v>1297</v>
      </c>
      <c r="H443" s="162" t="s">
        <v>1602</v>
      </c>
      <c r="I443" s="162" t="s">
        <v>59</v>
      </c>
      <c r="J443" s="162" t="str">
        <f>VLOOKUP(I443,'[1]ตัวย่อ(ต่อท้าย)'!$B$2:$C$516,2,FALSE)</f>
        <v>สป.ศธ.</v>
      </c>
      <c r="K443" s="162" t="s">
        <v>48</v>
      </c>
      <c r="L443" s="162" t="s">
        <v>6290</v>
      </c>
      <c r="M443" s="162" t="s">
        <v>4679</v>
      </c>
      <c r="N443" s="170" t="s">
        <v>4680</v>
      </c>
      <c r="O443" s="178" t="s">
        <v>6730</v>
      </c>
      <c r="P443" s="170"/>
      <c r="Q443" s="162" t="s">
        <v>6341</v>
      </c>
      <c r="R443" s="162" t="s">
        <v>1062</v>
      </c>
      <c r="S443" s="154" t="e">
        <f>IF(N443=#REF!,1,0)</f>
        <v>#REF!</v>
      </c>
    </row>
    <row r="444" spans="1:19">
      <c r="A444" s="162" t="s">
        <v>1605</v>
      </c>
      <c r="B444" s="162"/>
      <c r="C444" s="162" t="s">
        <v>1606</v>
      </c>
      <c r="D444" s="162" t="s">
        <v>29</v>
      </c>
      <c r="E444" s="162">
        <v>2564</v>
      </c>
      <c r="F444" s="162" t="s">
        <v>1432</v>
      </c>
      <c r="G444" s="162" t="s">
        <v>1297</v>
      </c>
      <c r="H444" s="162" t="s">
        <v>1608</v>
      </c>
      <c r="I444" s="162" t="s">
        <v>59</v>
      </c>
      <c r="J444" s="162" t="str">
        <f>VLOOKUP(I444,'[1]ตัวย่อ(ต่อท้าย)'!$B$2:$C$516,2,FALSE)</f>
        <v>สป.ศธ.</v>
      </c>
      <c r="K444" s="162" t="s">
        <v>48</v>
      </c>
      <c r="L444" s="162" t="s">
        <v>6290</v>
      </c>
      <c r="M444" s="162" t="s">
        <v>4644</v>
      </c>
      <c r="N444" s="170" t="s">
        <v>4672</v>
      </c>
      <c r="O444" s="178" t="s">
        <v>6730</v>
      </c>
      <c r="P444" s="170"/>
      <c r="Q444" s="162" t="s">
        <v>6342</v>
      </c>
      <c r="R444" s="162" t="s">
        <v>1298</v>
      </c>
      <c r="S444" s="154" t="e">
        <f>IF(N444=#REF!,1,0)</f>
        <v>#REF!</v>
      </c>
    </row>
    <row r="445" spans="1:19">
      <c r="A445" s="162" t="s">
        <v>1795</v>
      </c>
      <c r="B445" s="162"/>
      <c r="C445" s="162" t="s">
        <v>1796</v>
      </c>
      <c r="D445" s="162" t="s">
        <v>29</v>
      </c>
      <c r="E445" s="162">
        <v>2564</v>
      </c>
      <c r="F445" s="162" t="s">
        <v>1296</v>
      </c>
      <c r="G445" s="162" t="s">
        <v>1297</v>
      </c>
      <c r="H445" s="162" t="s">
        <v>1798</v>
      </c>
      <c r="I445" s="162" t="s">
        <v>59</v>
      </c>
      <c r="J445" s="162" t="str">
        <f>VLOOKUP(I445,'[1]ตัวย่อ(ต่อท้าย)'!$B$2:$C$516,2,FALSE)</f>
        <v>สป.ศธ.</v>
      </c>
      <c r="K445" s="162" t="s">
        <v>48</v>
      </c>
      <c r="L445" s="162" t="s">
        <v>6290</v>
      </c>
      <c r="M445" s="162" t="s">
        <v>4644</v>
      </c>
      <c r="N445" s="170" t="s">
        <v>4672</v>
      </c>
      <c r="O445" s="178" t="s">
        <v>6730</v>
      </c>
      <c r="P445" s="170"/>
      <c r="Q445" s="162" t="s">
        <v>6343</v>
      </c>
      <c r="R445" s="162" t="s">
        <v>1298</v>
      </c>
      <c r="S445" s="154" t="e">
        <f>IF(N445=#REF!,1,0)</f>
        <v>#REF!</v>
      </c>
    </row>
    <row r="446" spans="1:19">
      <c r="A446" s="162" t="s">
        <v>1782</v>
      </c>
      <c r="B446" s="162"/>
      <c r="C446" s="162" t="s">
        <v>1783</v>
      </c>
      <c r="D446" s="162" t="s">
        <v>29</v>
      </c>
      <c r="E446" s="162">
        <v>2564</v>
      </c>
      <c r="F446" s="162" t="s">
        <v>1296</v>
      </c>
      <c r="G446" s="162" t="s">
        <v>1297</v>
      </c>
      <c r="H446" s="162" t="s">
        <v>207</v>
      </c>
      <c r="I446" s="162" t="s">
        <v>59</v>
      </c>
      <c r="J446" s="162" t="str">
        <f>VLOOKUP(I446,'[1]ตัวย่อ(ต่อท้าย)'!$B$2:$C$516,2,FALSE)</f>
        <v>สป.ศธ.</v>
      </c>
      <c r="K446" s="162" t="s">
        <v>48</v>
      </c>
      <c r="L446" s="162" t="s">
        <v>6290</v>
      </c>
      <c r="M446" s="162" t="s">
        <v>4679</v>
      </c>
      <c r="N446" s="170" t="s">
        <v>6030</v>
      </c>
      <c r="O446" s="178" t="s">
        <v>6730</v>
      </c>
      <c r="P446" s="170"/>
      <c r="Q446" s="162" t="s">
        <v>6344</v>
      </c>
      <c r="R446" s="162" t="s">
        <v>1251</v>
      </c>
      <c r="S446" s="154" t="e">
        <f>IF(N446=#REF!,1,0)</f>
        <v>#REF!</v>
      </c>
    </row>
    <row r="447" spans="1:19">
      <c r="A447" s="162" t="s">
        <v>1747</v>
      </c>
      <c r="B447" s="162"/>
      <c r="C447" s="162" t="s">
        <v>1748</v>
      </c>
      <c r="D447" s="162" t="s">
        <v>29</v>
      </c>
      <c r="E447" s="162">
        <v>2564</v>
      </c>
      <c r="F447" s="162" t="s">
        <v>1296</v>
      </c>
      <c r="G447" s="162" t="s">
        <v>1297</v>
      </c>
      <c r="H447" s="162" t="s">
        <v>851</v>
      </c>
      <c r="I447" s="162" t="s">
        <v>59</v>
      </c>
      <c r="J447" s="162" t="str">
        <f>VLOOKUP(I447,'[1]ตัวย่อ(ต่อท้าย)'!$B$2:$C$516,2,FALSE)</f>
        <v>สป.ศธ.</v>
      </c>
      <c r="K447" s="162" t="s">
        <v>48</v>
      </c>
      <c r="L447" s="162" t="s">
        <v>6290</v>
      </c>
      <c r="M447" s="162" t="s">
        <v>4650</v>
      </c>
      <c r="N447" s="170" t="s">
        <v>4651</v>
      </c>
      <c r="O447" s="178" t="s">
        <v>6730</v>
      </c>
      <c r="P447" s="170"/>
      <c r="Q447" s="162" t="s">
        <v>6345</v>
      </c>
      <c r="R447" s="162" t="s">
        <v>1000</v>
      </c>
      <c r="S447" s="154" t="e">
        <f>IF(N447=#REF!,1,0)</f>
        <v>#REF!</v>
      </c>
    </row>
    <row r="448" spans="1:19">
      <c r="A448" s="162" t="s">
        <v>1293</v>
      </c>
      <c r="B448" s="162"/>
      <c r="C448" s="162" t="s">
        <v>6346</v>
      </c>
      <c r="D448" s="162" t="s">
        <v>29</v>
      </c>
      <c r="E448" s="162">
        <v>2564</v>
      </c>
      <c r="F448" s="162" t="s">
        <v>1296</v>
      </c>
      <c r="G448" s="162" t="s">
        <v>1297</v>
      </c>
      <c r="H448" s="162" t="s">
        <v>851</v>
      </c>
      <c r="I448" s="162" t="s">
        <v>59</v>
      </c>
      <c r="J448" s="162" t="str">
        <f>VLOOKUP(I448,'[1]ตัวย่อ(ต่อท้าย)'!$B$2:$C$516,2,FALSE)</f>
        <v>สป.ศธ.</v>
      </c>
      <c r="K448" s="162" t="s">
        <v>48</v>
      </c>
      <c r="L448" s="162" t="s">
        <v>6290</v>
      </c>
      <c r="M448" s="162" t="s">
        <v>4644</v>
      </c>
      <c r="N448" s="170" t="s">
        <v>4672</v>
      </c>
      <c r="O448" s="178" t="s">
        <v>6730</v>
      </c>
      <c r="P448" s="170"/>
      <c r="Q448" s="162" t="s">
        <v>6347</v>
      </c>
      <c r="R448" s="162" t="s">
        <v>1298</v>
      </c>
      <c r="S448" s="154" t="e">
        <f>IF(N448=#REF!,1,0)</f>
        <v>#REF!</v>
      </c>
    </row>
    <row r="449" spans="1:19">
      <c r="A449" s="162" t="s">
        <v>1544</v>
      </c>
      <c r="B449" s="162"/>
      <c r="C449" s="162" t="s">
        <v>1545</v>
      </c>
      <c r="D449" s="162" t="s">
        <v>29</v>
      </c>
      <c r="E449" s="162">
        <v>2564</v>
      </c>
      <c r="F449" s="162" t="s">
        <v>1296</v>
      </c>
      <c r="G449" s="162" t="s">
        <v>1297</v>
      </c>
      <c r="H449" s="162" t="s">
        <v>784</v>
      </c>
      <c r="I449" s="162" t="s">
        <v>59</v>
      </c>
      <c r="J449" s="162" t="str">
        <f>VLOOKUP(I449,'[1]ตัวย่อ(ต่อท้าย)'!$B$2:$C$516,2,FALSE)</f>
        <v>สป.ศธ.</v>
      </c>
      <c r="K449" s="162" t="s">
        <v>48</v>
      </c>
      <c r="L449" s="162" t="s">
        <v>6290</v>
      </c>
      <c r="M449" s="162" t="s">
        <v>4650</v>
      </c>
      <c r="N449" s="170" t="s">
        <v>4651</v>
      </c>
      <c r="O449" s="178" t="s">
        <v>6730</v>
      </c>
      <c r="P449" s="170"/>
      <c r="Q449" s="162" t="s">
        <v>6348</v>
      </c>
      <c r="R449" s="162" t="s">
        <v>1000</v>
      </c>
      <c r="S449" s="154" t="e">
        <f>IF(N449=#REF!,1,0)</f>
        <v>#REF!</v>
      </c>
    </row>
    <row r="450" spans="1:19">
      <c r="A450" s="162" t="s">
        <v>1548</v>
      </c>
      <c r="B450" s="162"/>
      <c r="C450" s="162" t="s">
        <v>1549</v>
      </c>
      <c r="D450" s="162" t="s">
        <v>29</v>
      </c>
      <c r="E450" s="162">
        <v>2564</v>
      </c>
      <c r="F450" s="162" t="s">
        <v>1432</v>
      </c>
      <c r="G450" s="162" t="s">
        <v>1297</v>
      </c>
      <c r="H450" s="162" t="s">
        <v>931</v>
      </c>
      <c r="I450" s="162" t="s">
        <v>59</v>
      </c>
      <c r="J450" s="162" t="str">
        <f>VLOOKUP(I450,'[1]ตัวย่อ(ต่อท้าย)'!$B$2:$C$516,2,FALSE)</f>
        <v>สป.ศธ.</v>
      </c>
      <c r="K450" s="162" t="s">
        <v>48</v>
      </c>
      <c r="L450" s="162" t="s">
        <v>6290</v>
      </c>
      <c r="M450" s="162" t="s">
        <v>4650</v>
      </c>
      <c r="N450" s="170" t="s">
        <v>4651</v>
      </c>
      <c r="O450" s="178" t="s">
        <v>6730</v>
      </c>
      <c r="P450" s="170"/>
      <c r="Q450" s="162" t="s">
        <v>6349</v>
      </c>
      <c r="R450" s="162" t="s">
        <v>1000</v>
      </c>
      <c r="S450" s="154" t="e">
        <f>IF(N450=#REF!,1,0)</f>
        <v>#REF!</v>
      </c>
    </row>
    <row r="451" spans="1:19">
      <c r="A451" s="162" t="s">
        <v>1942</v>
      </c>
      <c r="B451" s="162"/>
      <c r="C451" s="162" t="s">
        <v>1943</v>
      </c>
      <c r="D451" s="162" t="s">
        <v>29</v>
      </c>
      <c r="E451" s="162">
        <v>2564</v>
      </c>
      <c r="F451" s="162" t="s">
        <v>1296</v>
      </c>
      <c r="G451" s="162" t="s">
        <v>1297</v>
      </c>
      <c r="H451" s="162" t="s">
        <v>662</v>
      </c>
      <c r="I451" s="162" t="s">
        <v>59</v>
      </c>
      <c r="J451" s="162" t="str">
        <f>VLOOKUP(I451,'[1]ตัวย่อ(ต่อท้าย)'!$B$2:$C$516,2,FALSE)</f>
        <v>สป.ศธ.</v>
      </c>
      <c r="K451" s="162" t="s">
        <v>48</v>
      </c>
      <c r="L451" s="162" t="s">
        <v>6290</v>
      </c>
      <c r="M451" s="162" t="s">
        <v>4679</v>
      </c>
      <c r="N451" s="170" t="s">
        <v>6030</v>
      </c>
      <c r="O451" s="178" t="s">
        <v>6730</v>
      </c>
      <c r="P451" s="170"/>
      <c r="Q451" s="162" t="s">
        <v>6350</v>
      </c>
      <c r="R451" s="162" t="s">
        <v>1251</v>
      </c>
      <c r="S451" s="154" t="e">
        <f>IF(N451=#REF!,1,0)</f>
        <v>#REF!</v>
      </c>
    </row>
    <row r="452" spans="1:19">
      <c r="A452" s="162" t="s">
        <v>1917</v>
      </c>
      <c r="B452" s="162"/>
      <c r="C452" s="162" t="s">
        <v>1918</v>
      </c>
      <c r="D452" s="162" t="s">
        <v>29</v>
      </c>
      <c r="E452" s="162">
        <v>2564</v>
      </c>
      <c r="F452" s="162" t="s">
        <v>1432</v>
      </c>
      <c r="G452" s="162" t="s">
        <v>1297</v>
      </c>
      <c r="H452" s="162" t="s">
        <v>695</v>
      </c>
      <c r="I452" s="162" t="s">
        <v>59</v>
      </c>
      <c r="J452" s="162" t="str">
        <f>VLOOKUP(I452,'[1]ตัวย่อ(ต่อท้าย)'!$B$2:$C$516,2,FALSE)</f>
        <v>สป.ศธ.</v>
      </c>
      <c r="K452" s="162" t="s">
        <v>48</v>
      </c>
      <c r="L452" s="162" t="s">
        <v>6290</v>
      </c>
      <c r="M452" s="162" t="s">
        <v>4650</v>
      </c>
      <c r="N452" s="170" t="s">
        <v>4651</v>
      </c>
      <c r="O452" s="178" t="s">
        <v>6730</v>
      </c>
      <c r="P452" s="170"/>
      <c r="Q452" s="162" t="s">
        <v>6351</v>
      </c>
      <c r="R452" s="162" t="s">
        <v>1000</v>
      </c>
      <c r="S452" s="154" t="e">
        <f>IF(N452=#REF!,1,0)</f>
        <v>#REF!</v>
      </c>
    </row>
    <row r="453" spans="1:19">
      <c r="A453" s="162" t="s">
        <v>1382</v>
      </c>
      <c r="B453" s="162"/>
      <c r="C453" s="162" t="s">
        <v>1383</v>
      </c>
      <c r="D453" s="162" t="s">
        <v>29</v>
      </c>
      <c r="E453" s="162">
        <v>2564</v>
      </c>
      <c r="F453" s="162" t="s">
        <v>1296</v>
      </c>
      <c r="G453" s="162" t="s">
        <v>1297</v>
      </c>
      <c r="H453" s="162" t="s">
        <v>1385</v>
      </c>
      <c r="I453" s="162" t="s">
        <v>59</v>
      </c>
      <c r="J453" s="162" t="str">
        <f>VLOOKUP(I453,'[1]ตัวย่อ(ต่อท้าย)'!$B$2:$C$516,2,FALSE)</f>
        <v>สป.ศธ.</v>
      </c>
      <c r="K453" s="162" t="s">
        <v>48</v>
      </c>
      <c r="L453" s="162" t="s">
        <v>6290</v>
      </c>
      <c r="M453" s="162" t="s">
        <v>4679</v>
      </c>
      <c r="N453" s="170" t="s">
        <v>4680</v>
      </c>
      <c r="O453" s="178" t="s">
        <v>6730</v>
      </c>
      <c r="P453" s="170"/>
      <c r="Q453" s="162" t="s">
        <v>6352</v>
      </c>
      <c r="R453" s="162" t="s">
        <v>1062</v>
      </c>
      <c r="S453" s="154" t="e">
        <f>IF(N453=#REF!,1,0)</f>
        <v>#REF!</v>
      </c>
    </row>
    <row r="454" spans="1:19">
      <c r="A454" s="162" t="s">
        <v>1572</v>
      </c>
      <c r="B454" s="162"/>
      <c r="C454" s="162" t="s">
        <v>1573</v>
      </c>
      <c r="D454" s="162" t="s">
        <v>29</v>
      </c>
      <c r="E454" s="162">
        <v>2564</v>
      </c>
      <c r="F454" s="162" t="s">
        <v>1509</v>
      </c>
      <c r="G454" s="162" t="s">
        <v>1297</v>
      </c>
      <c r="H454" s="162" t="s">
        <v>72</v>
      </c>
      <c r="I454" s="162" t="s">
        <v>59</v>
      </c>
      <c r="J454" s="162" t="str">
        <f>VLOOKUP(I454,'[1]ตัวย่อ(ต่อท้าย)'!$B$2:$C$516,2,FALSE)</f>
        <v>สป.ศธ.</v>
      </c>
      <c r="K454" s="162" t="s">
        <v>48</v>
      </c>
      <c r="L454" s="162" t="s">
        <v>6290</v>
      </c>
      <c r="M454" s="162" t="s">
        <v>4650</v>
      </c>
      <c r="N454" s="170" t="s">
        <v>4651</v>
      </c>
      <c r="O454" s="178" t="s">
        <v>6730</v>
      </c>
      <c r="P454" s="170"/>
      <c r="Q454" s="162" t="s">
        <v>6353</v>
      </c>
      <c r="R454" s="162" t="s">
        <v>1000</v>
      </c>
      <c r="S454" s="154" t="e">
        <f>IF(N454=#REF!,1,0)</f>
        <v>#REF!</v>
      </c>
    </row>
    <row r="455" spans="1:19">
      <c r="A455" s="162" t="s">
        <v>1668</v>
      </c>
      <c r="B455" s="162"/>
      <c r="C455" s="162" t="s">
        <v>6354</v>
      </c>
      <c r="D455" s="162" t="s">
        <v>29</v>
      </c>
      <c r="E455" s="162">
        <v>2564</v>
      </c>
      <c r="F455" s="162" t="s">
        <v>1296</v>
      </c>
      <c r="G455" s="162" t="s">
        <v>1297</v>
      </c>
      <c r="H455" s="162" t="s">
        <v>302</v>
      </c>
      <c r="I455" s="162" t="s">
        <v>59</v>
      </c>
      <c r="J455" s="162" t="str">
        <f>VLOOKUP(I455,'[1]ตัวย่อ(ต่อท้าย)'!$B$2:$C$516,2,FALSE)</f>
        <v>สป.ศธ.</v>
      </c>
      <c r="K455" s="162" t="s">
        <v>48</v>
      </c>
      <c r="L455" s="162" t="s">
        <v>6290</v>
      </c>
      <c r="M455" s="162" t="s">
        <v>4755</v>
      </c>
      <c r="N455" s="170" t="s">
        <v>4756</v>
      </c>
      <c r="O455" s="178" t="s">
        <v>6730</v>
      </c>
      <c r="P455" s="170"/>
      <c r="Q455" s="162" t="s">
        <v>6355</v>
      </c>
      <c r="R455" s="162" t="s">
        <v>1160</v>
      </c>
      <c r="S455" s="154" t="e">
        <f>IF(N455=#REF!,1,0)</f>
        <v>#REF!</v>
      </c>
    </row>
    <row r="456" spans="1:19">
      <c r="A456" s="162" t="s">
        <v>1277</v>
      </c>
      <c r="B456" s="162"/>
      <c r="C456" s="162" t="s">
        <v>1278</v>
      </c>
      <c r="D456" s="162" t="s">
        <v>29</v>
      </c>
      <c r="E456" s="162">
        <v>2564</v>
      </c>
      <c r="F456" s="162" t="s">
        <v>462</v>
      </c>
      <c r="G456" s="162" t="s">
        <v>346</v>
      </c>
      <c r="H456" s="162" t="s">
        <v>302</v>
      </c>
      <c r="I456" s="162" t="s">
        <v>59</v>
      </c>
      <c r="J456" s="162" t="str">
        <f>VLOOKUP(I456,'[1]ตัวย่อ(ต่อท้าย)'!$B$2:$C$516,2,FALSE)</f>
        <v>สป.ศธ.</v>
      </c>
      <c r="K456" s="162" t="s">
        <v>48</v>
      </c>
      <c r="L456" s="162" t="s">
        <v>6290</v>
      </c>
      <c r="M456" s="162" t="s">
        <v>4679</v>
      </c>
      <c r="N456" s="170" t="s">
        <v>6030</v>
      </c>
      <c r="O456" s="178" t="s">
        <v>6730</v>
      </c>
      <c r="P456" s="170"/>
      <c r="Q456" s="162" t="s">
        <v>6356</v>
      </c>
      <c r="R456" s="162" t="s">
        <v>1251</v>
      </c>
      <c r="S456" s="154" t="e">
        <f>IF(N456=#REF!,1,0)</f>
        <v>#REF!</v>
      </c>
    </row>
    <row r="457" spans="1:19">
      <c r="A457" s="162" t="s">
        <v>1831</v>
      </c>
      <c r="B457" s="162"/>
      <c r="C457" s="162" t="s">
        <v>1832</v>
      </c>
      <c r="D457" s="162" t="s">
        <v>29</v>
      </c>
      <c r="E457" s="162">
        <v>2564</v>
      </c>
      <c r="F457" s="162" t="s">
        <v>1296</v>
      </c>
      <c r="G457" s="162" t="s">
        <v>1297</v>
      </c>
      <c r="H457" s="162" t="s">
        <v>837</v>
      </c>
      <c r="I457" s="162" t="s">
        <v>59</v>
      </c>
      <c r="J457" s="162" t="str">
        <f>VLOOKUP(I457,'[1]ตัวย่อ(ต่อท้าย)'!$B$2:$C$516,2,FALSE)</f>
        <v>สป.ศธ.</v>
      </c>
      <c r="K457" s="162" t="s">
        <v>48</v>
      </c>
      <c r="L457" s="162" t="s">
        <v>6290</v>
      </c>
      <c r="M457" s="162" t="s">
        <v>4650</v>
      </c>
      <c r="N457" s="170" t="s">
        <v>6043</v>
      </c>
      <c r="O457" s="178" t="s">
        <v>6730</v>
      </c>
      <c r="P457" s="170"/>
      <c r="Q457" s="162" t="s">
        <v>6357</v>
      </c>
      <c r="R457" s="162" t="s">
        <v>1072</v>
      </c>
      <c r="S457" s="154" t="e">
        <f>IF(N457=#REF!,1,0)</f>
        <v>#REF!</v>
      </c>
    </row>
    <row r="458" spans="1:19">
      <c r="A458" s="162" t="s">
        <v>1687</v>
      </c>
      <c r="B458" s="162"/>
      <c r="C458" s="162" t="s">
        <v>1688</v>
      </c>
      <c r="D458" s="162" t="s">
        <v>29</v>
      </c>
      <c r="E458" s="162">
        <v>2564</v>
      </c>
      <c r="F458" s="162" t="s">
        <v>1296</v>
      </c>
      <c r="G458" s="162" t="s">
        <v>1297</v>
      </c>
      <c r="H458" s="162" t="s">
        <v>837</v>
      </c>
      <c r="I458" s="162" t="s">
        <v>59</v>
      </c>
      <c r="J458" s="162" t="str">
        <f>VLOOKUP(I458,'[1]ตัวย่อ(ต่อท้าย)'!$B$2:$C$516,2,FALSE)</f>
        <v>สป.ศธ.</v>
      </c>
      <c r="K458" s="162" t="s">
        <v>48</v>
      </c>
      <c r="L458" s="162" t="s">
        <v>6290</v>
      </c>
      <c r="M458" s="162" t="s">
        <v>4644</v>
      </c>
      <c r="N458" s="170" t="s">
        <v>4672</v>
      </c>
      <c r="O458" s="178" t="s">
        <v>6730</v>
      </c>
      <c r="P458" s="170"/>
      <c r="Q458" s="162" t="s">
        <v>6358</v>
      </c>
      <c r="R458" s="162" t="s">
        <v>1298</v>
      </c>
      <c r="S458" s="154" t="e">
        <f>IF(N458=#REF!,1,0)</f>
        <v>#REF!</v>
      </c>
    </row>
    <row r="459" spans="1:19">
      <c r="A459" s="162" t="s">
        <v>1629</v>
      </c>
      <c r="B459" s="162"/>
      <c r="C459" s="162" t="s">
        <v>476</v>
      </c>
      <c r="D459" s="162" t="s">
        <v>29</v>
      </c>
      <c r="E459" s="162">
        <v>2564</v>
      </c>
      <c r="F459" s="162" t="s">
        <v>1296</v>
      </c>
      <c r="G459" s="162" t="s">
        <v>1297</v>
      </c>
      <c r="H459" s="162" t="s">
        <v>478</v>
      </c>
      <c r="I459" s="162" t="s">
        <v>59</v>
      </c>
      <c r="J459" s="162" t="str">
        <f>VLOOKUP(I459,'[1]ตัวย่อ(ต่อท้าย)'!$B$2:$C$516,2,FALSE)</f>
        <v>สป.ศธ.</v>
      </c>
      <c r="K459" s="162" t="s">
        <v>48</v>
      </c>
      <c r="L459" s="162" t="s">
        <v>6290</v>
      </c>
      <c r="M459" s="162" t="s">
        <v>4650</v>
      </c>
      <c r="N459" s="170" t="s">
        <v>4651</v>
      </c>
      <c r="O459" s="178" t="s">
        <v>6730</v>
      </c>
      <c r="P459" s="170"/>
      <c r="Q459" s="162" t="s">
        <v>6359</v>
      </c>
      <c r="R459" s="162" t="s">
        <v>1000</v>
      </c>
      <c r="S459" s="154" t="e">
        <f>IF(N459=#REF!,1,0)</f>
        <v>#REF!</v>
      </c>
    </row>
    <row r="460" spans="1:19">
      <c r="A460" s="162" t="s">
        <v>1418</v>
      </c>
      <c r="B460" s="162"/>
      <c r="C460" s="162" t="s">
        <v>1419</v>
      </c>
      <c r="D460" s="162" t="s">
        <v>29</v>
      </c>
      <c r="E460" s="162">
        <v>2564</v>
      </c>
      <c r="F460" s="162" t="s">
        <v>1296</v>
      </c>
      <c r="G460" s="162" t="s">
        <v>1297</v>
      </c>
      <c r="H460" s="162" t="s">
        <v>478</v>
      </c>
      <c r="I460" s="162" t="s">
        <v>59</v>
      </c>
      <c r="J460" s="162" t="str">
        <f>VLOOKUP(I460,'[1]ตัวย่อ(ต่อท้าย)'!$B$2:$C$516,2,FALSE)</f>
        <v>สป.ศธ.</v>
      </c>
      <c r="K460" s="162" t="s">
        <v>48</v>
      </c>
      <c r="L460" s="162" t="s">
        <v>6290</v>
      </c>
      <c r="M460" s="162" t="s">
        <v>4650</v>
      </c>
      <c r="N460" s="170" t="s">
        <v>6043</v>
      </c>
      <c r="O460" s="178" t="s">
        <v>6730</v>
      </c>
      <c r="P460" s="170"/>
      <c r="Q460" s="162" t="s">
        <v>6360</v>
      </c>
      <c r="R460" s="162" t="s">
        <v>1072</v>
      </c>
      <c r="S460" s="154" t="e">
        <f>IF(N460=#REF!,1,0)</f>
        <v>#REF!</v>
      </c>
    </row>
    <row r="461" spans="1:19">
      <c r="A461" s="162" t="s">
        <v>1632</v>
      </c>
      <c r="B461" s="162"/>
      <c r="C461" s="162" t="s">
        <v>1633</v>
      </c>
      <c r="D461" s="162" t="s">
        <v>29</v>
      </c>
      <c r="E461" s="162">
        <v>2564</v>
      </c>
      <c r="F461" s="162" t="s">
        <v>1296</v>
      </c>
      <c r="G461" s="162" t="s">
        <v>1297</v>
      </c>
      <c r="H461" s="162" t="s">
        <v>552</v>
      </c>
      <c r="I461" s="162" t="s">
        <v>59</v>
      </c>
      <c r="J461" s="162" t="str">
        <f>VLOOKUP(I461,'[1]ตัวย่อ(ต่อท้าย)'!$B$2:$C$516,2,FALSE)</f>
        <v>สป.ศธ.</v>
      </c>
      <c r="K461" s="162" t="s">
        <v>48</v>
      </c>
      <c r="L461" s="162" t="s">
        <v>6290</v>
      </c>
      <c r="M461" s="162" t="s">
        <v>4644</v>
      </c>
      <c r="N461" s="170" t="s">
        <v>4672</v>
      </c>
      <c r="O461" s="178" t="s">
        <v>6730</v>
      </c>
      <c r="P461" s="170"/>
      <c r="Q461" s="162" t="s">
        <v>6361</v>
      </c>
      <c r="R461" s="162" t="s">
        <v>1298</v>
      </c>
      <c r="S461" s="154" t="e">
        <f>IF(N461=#REF!,1,0)</f>
        <v>#REF!</v>
      </c>
    </row>
    <row r="462" spans="1:19">
      <c r="A462" s="162" t="s">
        <v>1769</v>
      </c>
      <c r="B462" s="162"/>
      <c r="C462" s="162" t="s">
        <v>1770</v>
      </c>
      <c r="D462" s="162" t="s">
        <v>29</v>
      </c>
      <c r="E462" s="162">
        <v>2564</v>
      </c>
      <c r="F462" s="162" t="s">
        <v>1432</v>
      </c>
      <c r="G462" s="162" t="s">
        <v>1297</v>
      </c>
      <c r="H462" s="162" t="s">
        <v>1314</v>
      </c>
      <c r="I462" s="162" t="s">
        <v>59</v>
      </c>
      <c r="J462" s="162" t="str">
        <f>VLOOKUP(I462,'[1]ตัวย่อ(ต่อท้าย)'!$B$2:$C$516,2,FALSE)</f>
        <v>สป.ศธ.</v>
      </c>
      <c r="K462" s="162" t="s">
        <v>48</v>
      </c>
      <c r="L462" s="162" t="s">
        <v>6290</v>
      </c>
      <c r="M462" s="162" t="s">
        <v>4650</v>
      </c>
      <c r="N462" s="170" t="s">
        <v>4651</v>
      </c>
      <c r="O462" s="178" t="s">
        <v>6730</v>
      </c>
      <c r="P462" s="170"/>
      <c r="Q462" s="162" t="s">
        <v>6362</v>
      </c>
      <c r="R462" s="162" t="s">
        <v>1000</v>
      </c>
      <c r="S462" s="154" t="e">
        <f>IF(N462=#REF!,1,0)</f>
        <v>#REF!</v>
      </c>
    </row>
    <row r="463" spans="1:19">
      <c r="A463" s="162" t="s">
        <v>1316</v>
      </c>
      <c r="B463" s="162"/>
      <c r="C463" s="162" t="s">
        <v>1317</v>
      </c>
      <c r="D463" s="162" t="s">
        <v>29</v>
      </c>
      <c r="E463" s="162">
        <v>2564</v>
      </c>
      <c r="F463" s="162" t="s">
        <v>546</v>
      </c>
      <c r="G463" s="162" t="s">
        <v>346</v>
      </c>
      <c r="H463" s="162" t="s">
        <v>1314</v>
      </c>
      <c r="I463" s="162" t="s">
        <v>59</v>
      </c>
      <c r="J463" s="162" t="str">
        <f>VLOOKUP(I463,'[1]ตัวย่อ(ต่อท้าย)'!$B$2:$C$516,2,FALSE)</f>
        <v>สป.ศธ.</v>
      </c>
      <c r="K463" s="162" t="s">
        <v>48</v>
      </c>
      <c r="L463" s="162" t="s">
        <v>6290</v>
      </c>
      <c r="M463" s="162" t="s">
        <v>4650</v>
      </c>
      <c r="N463" s="170" t="s">
        <v>4651</v>
      </c>
      <c r="O463" s="178" t="s">
        <v>6730</v>
      </c>
      <c r="P463" s="170"/>
      <c r="Q463" s="162" t="s">
        <v>6363</v>
      </c>
      <c r="R463" s="162" t="s">
        <v>1000</v>
      </c>
      <c r="S463" s="154" t="e">
        <f>IF(N463=#REF!,1,0)</f>
        <v>#REF!</v>
      </c>
    </row>
    <row r="464" spans="1:19">
      <c r="A464" s="162" t="s">
        <v>1311</v>
      </c>
      <c r="B464" s="162"/>
      <c r="C464" s="162" t="s">
        <v>1312</v>
      </c>
      <c r="D464" s="162" t="s">
        <v>29</v>
      </c>
      <c r="E464" s="162">
        <v>2564</v>
      </c>
      <c r="F464" s="162" t="s">
        <v>546</v>
      </c>
      <c r="G464" s="162" t="s">
        <v>346</v>
      </c>
      <c r="H464" s="162" t="s">
        <v>1314</v>
      </c>
      <c r="I464" s="162" t="s">
        <v>59</v>
      </c>
      <c r="J464" s="162" t="str">
        <f>VLOOKUP(I464,'[1]ตัวย่อ(ต่อท้าย)'!$B$2:$C$516,2,FALSE)</f>
        <v>สป.ศธ.</v>
      </c>
      <c r="K464" s="162" t="s">
        <v>48</v>
      </c>
      <c r="L464" s="162" t="s">
        <v>6290</v>
      </c>
      <c r="M464" s="162" t="s">
        <v>4650</v>
      </c>
      <c r="N464" s="170" t="s">
        <v>4651</v>
      </c>
      <c r="O464" s="178" t="s">
        <v>6730</v>
      </c>
      <c r="P464" s="170"/>
      <c r="Q464" s="162" t="s">
        <v>6364</v>
      </c>
      <c r="R464" s="162" t="s">
        <v>1000</v>
      </c>
      <c r="S464" s="154" t="e">
        <f>IF(N464=#REF!,1,0)</f>
        <v>#REF!</v>
      </c>
    </row>
    <row r="465" spans="1:19">
      <c r="A465" s="162" t="s">
        <v>1744</v>
      </c>
      <c r="B465" s="162"/>
      <c r="C465" s="162" t="s">
        <v>139</v>
      </c>
      <c r="D465" s="162" t="s">
        <v>29</v>
      </c>
      <c r="E465" s="162">
        <v>2564</v>
      </c>
      <c r="F465" s="162" t="s">
        <v>1296</v>
      </c>
      <c r="G465" s="162" t="s">
        <v>1297</v>
      </c>
      <c r="H465" s="162" t="s">
        <v>128</v>
      </c>
      <c r="I465" s="162" t="s">
        <v>59</v>
      </c>
      <c r="J465" s="162" t="str">
        <f>VLOOKUP(I465,'[1]ตัวย่อ(ต่อท้าย)'!$B$2:$C$516,2,FALSE)</f>
        <v>สป.ศธ.</v>
      </c>
      <c r="K465" s="162" t="s">
        <v>48</v>
      </c>
      <c r="L465" s="162" t="s">
        <v>6290</v>
      </c>
      <c r="M465" s="162" t="s">
        <v>4644</v>
      </c>
      <c r="N465" s="170" t="s">
        <v>4672</v>
      </c>
      <c r="O465" s="178" t="s">
        <v>6730</v>
      </c>
      <c r="P465" s="170"/>
      <c r="Q465" s="162" t="s">
        <v>6365</v>
      </c>
      <c r="R465" s="162" t="s">
        <v>1298</v>
      </c>
      <c r="S465" s="154" t="e">
        <f>IF(N465=#REF!,1,0)</f>
        <v>#REF!</v>
      </c>
    </row>
    <row r="466" spans="1:19">
      <c r="A466" s="162" t="s">
        <v>1807</v>
      </c>
      <c r="B466" s="162"/>
      <c r="C466" s="162" t="s">
        <v>1808</v>
      </c>
      <c r="D466" s="162" t="s">
        <v>29</v>
      </c>
      <c r="E466" s="162">
        <v>2564</v>
      </c>
      <c r="F466" s="162" t="s">
        <v>1296</v>
      </c>
      <c r="G466" s="162" t="s">
        <v>1297</v>
      </c>
      <c r="H466" s="162" t="s">
        <v>1810</v>
      </c>
      <c r="I466" s="162" t="s">
        <v>59</v>
      </c>
      <c r="J466" s="162" t="str">
        <f>VLOOKUP(I466,'[1]ตัวย่อ(ต่อท้าย)'!$B$2:$C$516,2,FALSE)</f>
        <v>สป.ศธ.</v>
      </c>
      <c r="K466" s="162" t="s">
        <v>48</v>
      </c>
      <c r="L466" s="162" t="s">
        <v>6290</v>
      </c>
      <c r="M466" s="162" t="s">
        <v>4650</v>
      </c>
      <c r="N466" s="170" t="s">
        <v>4651</v>
      </c>
      <c r="O466" s="178" t="s">
        <v>6730</v>
      </c>
      <c r="P466" s="170"/>
      <c r="Q466" s="162" t="s">
        <v>6366</v>
      </c>
      <c r="R466" s="162" t="s">
        <v>1000</v>
      </c>
      <c r="S466" s="154" t="e">
        <f>IF(N466=#REF!,1,0)</f>
        <v>#REF!</v>
      </c>
    </row>
    <row r="467" spans="1:19">
      <c r="A467" s="162" t="s">
        <v>1610</v>
      </c>
      <c r="B467" s="162"/>
      <c r="C467" s="162" t="s">
        <v>1611</v>
      </c>
      <c r="D467" s="162" t="s">
        <v>29</v>
      </c>
      <c r="E467" s="162">
        <v>2564</v>
      </c>
      <c r="F467" s="162" t="s">
        <v>1432</v>
      </c>
      <c r="G467" s="162" t="s">
        <v>1297</v>
      </c>
      <c r="H467" s="162" t="s">
        <v>689</v>
      </c>
      <c r="I467" s="162" t="s">
        <v>59</v>
      </c>
      <c r="J467" s="162" t="str">
        <f>VLOOKUP(I467,'[1]ตัวย่อ(ต่อท้าย)'!$B$2:$C$516,2,FALSE)</f>
        <v>สป.ศธ.</v>
      </c>
      <c r="K467" s="162" t="s">
        <v>48</v>
      </c>
      <c r="L467" s="162" t="s">
        <v>6290</v>
      </c>
      <c r="M467" s="162" t="s">
        <v>4644</v>
      </c>
      <c r="N467" s="170" t="s">
        <v>4672</v>
      </c>
      <c r="O467" s="178" t="s">
        <v>6730</v>
      </c>
      <c r="P467" s="170"/>
      <c r="Q467" s="162" t="s">
        <v>6367</v>
      </c>
      <c r="R467" s="162" t="s">
        <v>1298</v>
      </c>
      <c r="S467" s="154" t="e">
        <f>IF(N467=#REF!,1,0)</f>
        <v>#REF!</v>
      </c>
    </row>
    <row r="468" spans="1:19">
      <c r="A468" s="162" t="s">
        <v>1300</v>
      </c>
      <c r="B468" s="162"/>
      <c r="C468" s="162" t="s">
        <v>1301</v>
      </c>
      <c r="D468" s="162" t="s">
        <v>29</v>
      </c>
      <c r="E468" s="162">
        <v>2564</v>
      </c>
      <c r="F468" s="162" t="s">
        <v>871</v>
      </c>
      <c r="G468" s="162" t="s">
        <v>346</v>
      </c>
      <c r="H468" s="162" t="s">
        <v>689</v>
      </c>
      <c r="I468" s="162" t="s">
        <v>59</v>
      </c>
      <c r="J468" s="162" t="str">
        <f>VLOOKUP(I468,'[1]ตัวย่อ(ต่อท้าย)'!$B$2:$C$516,2,FALSE)</f>
        <v>สป.ศธ.</v>
      </c>
      <c r="K468" s="162" t="s">
        <v>48</v>
      </c>
      <c r="L468" s="162" t="s">
        <v>6290</v>
      </c>
      <c r="M468" s="162" t="s">
        <v>4679</v>
      </c>
      <c r="N468" s="170" t="s">
        <v>6030</v>
      </c>
      <c r="O468" s="178" t="s">
        <v>6730</v>
      </c>
      <c r="P468" s="170"/>
      <c r="Q468" s="162" t="s">
        <v>6368</v>
      </c>
      <c r="R468" s="162" t="s">
        <v>1251</v>
      </c>
      <c r="S468" s="154" t="e">
        <f>IF(N468=#REF!,1,0)</f>
        <v>#REF!</v>
      </c>
    </row>
    <row r="469" spans="1:19">
      <c r="A469" s="162" t="s">
        <v>1790</v>
      </c>
      <c r="B469" s="162"/>
      <c r="C469" s="162" t="s">
        <v>1791</v>
      </c>
      <c r="D469" s="162" t="s">
        <v>29</v>
      </c>
      <c r="E469" s="162">
        <v>2564</v>
      </c>
      <c r="F469" s="162" t="s">
        <v>1432</v>
      </c>
      <c r="G469" s="162" t="s">
        <v>1297</v>
      </c>
      <c r="H469" s="162" t="s">
        <v>290</v>
      </c>
      <c r="I469" s="162" t="s">
        <v>59</v>
      </c>
      <c r="J469" s="162" t="str">
        <f>VLOOKUP(I469,'[1]ตัวย่อ(ต่อท้าย)'!$B$2:$C$516,2,FALSE)</f>
        <v>สป.ศธ.</v>
      </c>
      <c r="K469" s="162" t="s">
        <v>48</v>
      </c>
      <c r="L469" s="162" t="s">
        <v>6290</v>
      </c>
      <c r="M469" s="162" t="s">
        <v>4650</v>
      </c>
      <c r="N469" s="170" t="s">
        <v>4651</v>
      </c>
      <c r="O469" s="178" t="s">
        <v>6730</v>
      </c>
      <c r="P469" s="170"/>
      <c r="Q469" s="162" t="s">
        <v>6369</v>
      </c>
      <c r="R469" s="162" t="s">
        <v>1000</v>
      </c>
      <c r="S469" s="154" t="e">
        <f>IF(N469=#REF!,1,0)</f>
        <v>#REF!</v>
      </c>
    </row>
    <row r="470" spans="1:19">
      <c r="A470" s="162" t="s">
        <v>1391</v>
      </c>
      <c r="B470" s="162"/>
      <c r="C470" s="162" t="s">
        <v>1392</v>
      </c>
      <c r="D470" s="162" t="s">
        <v>29</v>
      </c>
      <c r="E470" s="162">
        <v>2564</v>
      </c>
      <c r="F470" s="162" t="s">
        <v>1296</v>
      </c>
      <c r="G470" s="162" t="s">
        <v>1297</v>
      </c>
      <c r="H470" s="162" t="s">
        <v>507</v>
      </c>
      <c r="I470" s="162" t="s">
        <v>59</v>
      </c>
      <c r="J470" s="162" t="str">
        <f>VLOOKUP(I470,'[1]ตัวย่อ(ต่อท้าย)'!$B$2:$C$516,2,FALSE)</f>
        <v>สป.ศธ.</v>
      </c>
      <c r="K470" s="162" t="s">
        <v>48</v>
      </c>
      <c r="L470" s="162" t="s">
        <v>6290</v>
      </c>
      <c r="M470" s="162" t="s">
        <v>4755</v>
      </c>
      <c r="N470" s="170" t="s">
        <v>4756</v>
      </c>
      <c r="O470" s="178" t="s">
        <v>6730</v>
      </c>
      <c r="P470" s="170"/>
      <c r="Q470" s="162" t="s">
        <v>6370</v>
      </c>
      <c r="R470" s="162" t="s">
        <v>1160</v>
      </c>
      <c r="S470" s="154" t="e">
        <f>IF(N470=#REF!,1,0)</f>
        <v>#REF!</v>
      </c>
    </row>
    <row r="471" spans="1:19">
      <c r="A471" s="162" t="s">
        <v>1801</v>
      </c>
      <c r="B471" s="162"/>
      <c r="C471" s="162" t="s">
        <v>1802</v>
      </c>
      <c r="D471" s="162" t="s">
        <v>29</v>
      </c>
      <c r="E471" s="162">
        <v>2564</v>
      </c>
      <c r="F471" s="162" t="s">
        <v>973</v>
      </c>
      <c r="G471" s="162" t="s">
        <v>1297</v>
      </c>
      <c r="H471" s="162" t="s">
        <v>1804</v>
      </c>
      <c r="I471" s="162" t="s">
        <v>59</v>
      </c>
      <c r="J471" s="162" t="str">
        <f>VLOOKUP(I471,'[1]ตัวย่อ(ต่อท้าย)'!$B$2:$C$516,2,FALSE)</f>
        <v>สป.ศธ.</v>
      </c>
      <c r="K471" s="162" t="s">
        <v>48</v>
      </c>
      <c r="L471" s="162" t="s">
        <v>6290</v>
      </c>
      <c r="M471" s="162" t="s">
        <v>4650</v>
      </c>
      <c r="N471" s="170" t="s">
        <v>4651</v>
      </c>
      <c r="O471" s="178" t="s">
        <v>6730</v>
      </c>
      <c r="P471" s="170"/>
      <c r="Q471" s="162" t="s">
        <v>6371</v>
      </c>
      <c r="R471" s="162" t="s">
        <v>1000</v>
      </c>
      <c r="S471" s="154" t="e">
        <f>IF(N471=#REF!,1,0)</f>
        <v>#REF!</v>
      </c>
    </row>
    <row r="472" spans="1:19">
      <c r="A472" s="162" t="s">
        <v>1755</v>
      </c>
      <c r="B472" s="162"/>
      <c r="C472" s="162" t="s">
        <v>374</v>
      </c>
      <c r="D472" s="162" t="s">
        <v>29</v>
      </c>
      <c r="E472" s="162">
        <v>2564</v>
      </c>
      <c r="F472" s="162" t="s">
        <v>1509</v>
      </c>
      <c r="G472" s="162" t="s">
        <v>1297</v>
      </c>
      <c r="H472" s="162" t="s">
        <v>376</v>
      </c>
      <c r="I472" s="162" t="s">
        <v>59</v>
      </c>
      <c r="J472" s="162" t="str">
        <f>VLOOKUP(I472,'[1]ตัวย่อ(ต่อท้าย)'!$B$2:$C$516,2,FALSE)</f>
        <v>สป.ศธ.</v>
      </c>
      <c r="K472" s="162" t="s">
        <v>48</v>
      </c>
      <c r="L472" s="162" t="s">
        <v>6290</v>
      </c>
      <c r="M472" s="162" t="s">
        <v>4650</v>
      </c>
      <c r="N472" s="170" t="s">
        <v>4651</v>
      </c>
      <c r="O472" s="178" t="s">
        <v>6730</v>
      </c>
      <c r="P472" s="170"/>
      <c r="Q472" s="162" t="s">
        <v>6372</v>
      </c>
      <c r="R472" s="162" t="s">
        <v>1000</v>
      </c>
      <c r="S472" s="154" t="e">
        <f>IF(N472=#REF!,1,0)</f>
        <v>#REF!</v>
      </c>
    </row>
    <row r="473" spans="1:19">
      <c r="A473" s="162" t="s">
        <v>1676</v>
      </c>
      <c r="B473" s="162"/>
      <c r="C473" s="162" t="s">
        <v>709</v>
      </c>
      <c r="D473" s="162" t="s">
        <v>29</v>
      </c>
      <c r="E473" s="162">
        <v>2564</v>
      </c>
      <c r="F473" s="162" t="s">
        <v>1296</v>
      </c>
      <c r="G473" s="162" t="s">
        <v>1297</v>
      </c>
      <c r="H473" s="162" t="s">
        <v>711</v>
      </c>
      <c r="I473" s="162" t="s">
        <v>59</v>
      </c>
      <c r="J473" s="162" t="str">
        <f>VLOOKUP(I473,'[1]ตัวย่อ(ต่อท้าย)'!$B$2:$C$516,2,FALSE)</f>
        <v>สป.ศธ.</v>
      </c>
      <c r="K473" s="162" t="s">
        <v>48</v>
      </c>
      <c r="L473" s="162" t="s">
        <v>6290</v>
      </c>
      <c r="M473" s="162" t="s">
        <v>4644</v>
      </c>
      <c r="N473" s="170" t="s">
        <v>4672</v>
      </c>
      <c r="O473" s="178" t="s">
        <v>6730</v>
      </c>
      <c r="P473" s="170"/>
      <c r="Q473" s="162" t="s">
        <v>6373</v>
      </c>
      <c r="R473" s="162" t="s">
        <v>1298</v>
      </c>
      <c r="S473" s="154" t="e">
        <f>IF(N473=#REF!,1,0)</f>
        <v>#REF!</v>
      </c>
    </row>
    <row r="474" spans="1:19">
      <c r="A474" s="162" t="s">
        <v>1568</v>
      </c>
      <c r="B474" s="162"/>
      <c r="C474" s="162" t="s">
        <v>1569</v>
      </c>
      <c r="D474" s="162" t="s">
        <v>29</v>
      </c>
      <c r="E474" s="162">
        <v>2564</v>
      </c>
      <c r="F474" s="162" t="s">
        <v>1296</v>
      </c>
      <c r="G474" s="162" t="s">
        <v>1297</v>
      </c>
      <c r="H474" s="162" t="s">
        <v>711</v>
      </c>
      <c r="I474" s="162" t="s">
        <v>59</v>
      </c>
      <c r="J474" s="162" t="str">
        <f>VLOOKUP(I474,'[1]ตัวย่อ(ต่อท้าย)'!$B$2:$C$516,2,FALSE)</f>
        <v>สป.ศธ.</v>
      </c>
      <c r="K474" s="162" t="s">
        <v>48</v>
      </c>
      <c r="L474" s="162" t="s">
        <v>6290</v>
      </c>
      <c r="M474" s="162" t="s">
        <v>4644</v>
      </c>
      <c r="N474" s="170" t="s">
        <v>4672</v>
      </c>
      <c r="O474" s="178" t="s">
        <v>6730</v>
      </c>
      <c r="P474" s="170"/>
      <c r="Q474" s="162" t="s">
        <v>6374</v>
      </c>
      <c r="R474" s="162" t="s">
        <v>1298</v>
      </c>
      <c r="S474" s="154" t="e">
        <f>IF(N474=#REF!,1,0)</f>
        <v>#REF!</v>
      </c>
    </row>
    <row r="475" spans="1:19">
      <c r="A475" s="162" t="s">
        <v>1665</v>
      </c>
      <c r="B475" s="162"/>
      <c r="C475" s="162" t="s">
        <v>205</v>
      </c>
      <c r="D475" s="162" t="s">
        <v>29</v>
      </c>
      <c r="E475" s="162">
        <v>2564</v>
      </c>
      <c r="F475" s="162" t="s">
        <v>1296</v>
      </c>
      <c r="G475" s="162" t="s">
        <v>1297</v>
      </c>
      <c r="H475" s="162" t="s">
        <v>253</v>
      </c>
      <c r="I475" s="162" t="s">
        <v>59</v>
      </c>
      <c r="J475" s="162" t="str">
        <f>VLOOKUP(I475,'[1]ตัวย่อ(ต่อท้าย)'!$B$2:$C$516,2,FALSE)</f>
        <v>สป.ศธ.</v>
      </c>
      <c r="K475" s="162" t="s">
        <v>48</v>
      </c>
      <c r="L475" s="162" t="s">
        <v>6290</v>
      </c>
      <c r="M475" s="162" t="s">
        <v>4644</v>
      </c>
      <c r="N475" s="170" t="s">
        <v>4645</v>
      </c>
      <c r="O475" s="178" t="s">
        <v>6730</v>
      </c>
      <c r="P475" s="170"/>
      <c r="Q475" s="162" t="s">
        <v>6375</v>
      </c>
      <c r="R475" s="162" t="s">
        <v>1515</v>
      </c>
      <c r="S475" s="154" t="e">
        <f>IF(N475=#REF!,1,0)</f>
        <v>#REF!</v>
      </c>
    </row>
    <row r="476" spans="1:19">
      <c r="A476" s="162" t="s">
        <v>1445</v>
      </c>
      <c r="B476" s="162"/>
      <c r="C476" s="162" t="s">
        <v>1446</v>
      </c>
      <c r="D476" s="162" t="s">
        <v>29</v>
      </c>
      <c r="E476" s="162">
        <v>2564</v>
      </c>
      <c r="F476" s="162" t="s">
        <v>1432</v>
      </c>
      <c r="G476" s="162" t="s">
        <v>1297</v>
      </c>
      <c r="H476" s="162" t="s">
        <v>152</v>
      </c>
      <c r="I476" s="162" t="s">
        <v>59</v>
      </c>
      <c r="J476" s="162" t="str">
        <f>VLOOKUP(I476,'[1]ตัวย่อ(ต่อท้าย)'!$B$2:$C$516,2,FALSE)</f>
        <v>สป.ศธ.</v>
      </c>
      <c r="K476" s="162" t="s">
        <v>48</v>
      </c>
      <c r="L476" s="162" t="s">
        <v>6290</v>
      </c>
      <c r="M476" s="162" t="s">
        <v>4650</v>
      </c>
      <c r="N476" s="170" t="s">
        <v>4651</v>
      </c>
      <c r="O476" s="178" t="s">
        <v>6730</v>
      </c>
      <c r="P476" s="170"/>
      <c r="Q476" s="162" t="s">
        <v>6376</v>
      </c>
      <c r="R476" s="162" t="s">
        <v>1000</v>
      </c>
      <c r="S476" s="154" t="e">
        <f>IF(N476=#REF!,1,0)</f>
        <v>#REF!</v>
      </c>
    </row>
    <row r="477" spans="1:19">
      <c r="A477" s="162" t="s">
        <v>1650</v>
      </c>
      <c r="B477" s="162"/>
      <c r="C477" s="162" t="s">
        <v>1651</v>
      </c>
      <c r="D477" s="162" t="s">
        <v>29</v>
      </c>
      <c r="E477" s="162">
        <v>2564</v>
      </c>
      <c r="F477" s="162" t="s">
        <v>1432</v>
      </c>
      <c r="G477" s="162" t="s">
        <v>1297</v>
      </c>
      <c r="H477" s="162" t="s">
        <v>259</v>
      </c>
      <c r="I477" s="162" t="s">
        <v>59</v>
      </c>
      <c r="J477" s="162" t="str">
        <f>VLOOKUP(I477,'[1]ตัวย่อ(ต่อท้าย)'!$B$2:$C$516,2,FALSE)</f>
        <v>สป.ศธ.</v>
      </c>
      <c r="K477" s="162" t="s">
        <v>48</v>
      </c>
      <c r="L477" s="162" t="s">
        <v>6290</v>
      </c>
      <c r="M477" s="162" t="s">
        <v>4755</v>
      </c>
      <c r="N477" s="170" t="s">
        <v>4756</v>
      </c>
      <c r="O477" s="178" t="s">
        <v>6730</v>
      </c>
      <c r="P477" s="170"/>
      <c r="Q477" s="162" t="s">
        <v>6377</v>
      </c>
      <c r="R477" s="162" t="s">
        <v>1160</v>
      </c>
      <c r="S477" s="154" t="e">
        <f>IF(N477=#REF!,1,0)</f>
        <v>#REF!</v>
      </c>
    </row>
    <row r="478" spans="1:19">
      <c r="A478" s="162" t="s">
        <v>1358</v>
      </c>
      <c r="B478" s="162"/>
      <c r="C478" s="162" t="s">
        <v>1359</v>
      </c>
      <c r="D478" s="162" t="s">
        <v>29</v>
      </c>
      <c r="E478" s="162">
        <v>2564</v>
      </c>
      <c r="F478" s="162" t="s">
        <v>546</v>
      </c>
      <c r="G478" s="162" t="s">
        <v>346</v>
      </c>
      <c r="H478" s="162" t="s">
        <v>259</v>
      </c>
      <c r="I478" s="162" t="s">
        <v>59</v>
      </c>
      <c r="J478" s="162" t="str">
        <f>VLOOKUP(I478,'[1]ตัวย่อ(ต่อท้าย)'!$B$2:$C$516,2,FALSE)</f>
        <v>สป.ศธ.</v>
      </c>
      <c r="K478" s="162" t="s">
        <v>48</v>
      </c>
      <c r="L478" s="162" t="s">
        <v>6290</v>
      </c>
      <c r="M478" s="162" t="s">
        <v>4650</v>
      </c>
      <c r="N478" s="170" t="s">
        <v>4651</v>
      </c>
      <c r="O478" s="178" t="s">
        <v>6730</v>
      </c>
      <c r="P478" s="170"/>
      <c r="Q478" s="162" t="s">
        <v>6378</v>
      </c>
      <c r="R478" s="162" t="s">
        <v>1000</v>
      </c>
      <c r="S478" s="154" t="e">
        <f>IF(N478=#REF!,1,0)</f>
        <v>#REF!</v>
      </c>
    </row>
    <row r="479" spans="1:19">
      <c r="A479" s="162" t="s">
        <v>1905</v>
      </c>
      <c r="B479" s="162"/>
      <c r="C479" s="162" t="s">
        <v>205</v>
      </c>
      <c r="D479" s="162" t="s">
        <v>29</v>
      </c>
      <c r="E479" s="162">
        <v>2564</v>
      </c>
      <c r="F479" s="162" t="s">
        <v>1296</v>
      </c>
      <c r="G479" s="162" t="s">
        <v>1297</v>
      </c>
      <c r="H479" s="162" t="s">
        <v>1907</v>
      </c>
      <c r="I479" s="162" t="s">
        <v>59</v>
      </c>
      <c r="J479" s="162" t="str">
        <f>VLOOKUP(I479,'[1]ตัวย่อ(ต่อท้าย)'!$B$2:$C$516,2,FALSE)</f>
        <v>สป.ศธ.</v>
      </c>
      <c r="K479" s="162" t="s">
        <v>48</v>
      </c>
      <c r="L479" s="162" t="s">
        <v>6290</v>
      </c>
      <c r="M479" s="162" t="s">
        <v>4650</v>
      </c>
      <c r="N479" s="170" t="s">
        <v>4651</v>
      </c>
      <c r="O479" s="178" t="s">
        <v>6730</v>
      </c>
      <c r="P479" s="170"/>
      <c r="Q479" s="162" t="s">
        <v>6379</v>
      </c>
      <c r="R479" s="162" t="s">
        <v>1000</v>
      </c>
      <c r="S479" s="154" t="e">
        <f>IF(N479=#REF!,1,0)</f>
        <v>#REF!</v>
      </c>
    </row>
    <row r="480" spans="1:19">
      <c r="A480" s="162" t="s">
        <v>2087</v>
      </c>
      <c r="B480" s="162"/>
      <c r="C480" s="162" t="s">
        <v>205</v>
      </c>
      <c r="D480" s="162" t="s">
        <v>29</v>
      </c>
      <c r="E480" s="162">
        <v>2564</v>
      </c>
      <c r="F480" s="162" t="s">
        <v>1296</v>
      </c>
      <c r="G480" s="162" t="s">
        <v>1297</v>
      </c>
      <c r="H480" s="162" t="s">
        <v>472</v>
      </c>
      <c r="I480" s="162" t="s">
        <v>59</v>
      </c>
      <c r="J480" s="162" t="str">
        <f>VLOOKUP(I480,'[1]ตัวย่อ(ต่อท้าย)'!$B$2:$C$516,2,FALSE)</f>
        <v>สป.ศธ.</v>
      </c>
      <c r="K480" s="162" t="s">
        <v>48</v>
      </c>
      <c r="L480" s="162" t="s">
        <v>6290</v>
      </c>
      <c r="M480" s="162" t="s">
        <v>4650</v>
      </c>
      <c r="N480" s="170" t="s">
        <v>4651</v>
      </c>
      <c r="O480" s="178" t="s">
        <v>6730</v>
      </c>
      <c r="P480" s="170"/>
      <c r="Q480" s="162" t="s">
        <v>6380</v>
      </c>
      <c r="R480" s="162" t="s">
        <v>1000</v>
      </c>
      <c r="S480" s="154" t="e">
        <f>IF(N480=#REF!,1,0)</f>
        <v>#REF!</v>
      </c>
    </row>
    <row r="481" spans="1:19">
      <c r="A481" s="162" t="s">
        <v>1712</v>
      </c>
      <c r="B481" s="162"/>
      <c r="C481" s="162" t="s">
        <v>1713</v>
      </c>
      <c r="D481" s="162" t="s">
        <v>29</v>
      </c>
      <c r="E481" s="162">
        <v>2564</v>
      </c>
      <c r="F481" s="162" t="s">
        <v>1296</v>
      </c>
      <c r="G481" s="162" t="s">
        <v>1297</v>
      </c>
      <c r="H481" s="162" t="s">
        <v>238</v>
      </c>
      <c r="I481" s="162" t="s">
        <v>59</v>
      </c>
      <c r="J481" s="162" t="str">
        <f>VLOOKUP(I481,'[1]ตัวย่อ(ต่อท้าย)'!$B$2:$C$516,2,FALSE)</f>
        <v>สป.ศธ.</v>
      </c>
      <c r="K481" s="162" t="s">
        <v>48</v>
      </c>
      <c r="L481" s="162" t="s">
        <v>6290</v>
      </c>
      <c r="M481" s="162" t="s">
        <v>4650</v>
      </c>
      <c r="N481" s="170" t="s">
        <v>4651</v>
      </c>
      <c r="O481" s="178" t="s">
        <v>6730</v>
      </c>
      <c r="P481" s="170"/>
      <c r="Q481" s="162" t="s">
        <v>6381</v>
      </c>
      <c r="R481" s="162" t="s">
        <v>1000</v>
      </c>
      <c r="S481" s="154" t="e">
        <f>IF(N481=#REF!,1,0)</f>
        <v>#REF!</v>
      </c>
    </row>
    <row r="482" spans="1:19">
      <c r="A482" s="162" t="s">
        <v>2036</v>
      </c>
      <c r="B482" s="162"/>
      <c r="C482" s="162" t="s">
        <v>2037</v>
      </c>
      <c r="D482" s="162" t="s">
        <v>29</v>
      </c>
      <c r="E482" s="162">
        <v>2564</v>
      </c>
      <c r="F482" s="162" t="s">
        <v>1432</v>
      </c>
      <c r="G482" s="162" t="s">
        <v>1297</v>
      </c>
      <c r="H482" s="162" t="s">
        <v>916</v>
      </c>
      <c r="I482" s="162" t="s">
        <v>59</v>
      </c>
      <c r="J482" s="162" t="str">
        <f>VLOOKUP(I482,'[1]ตัวย่อ(ต่อท้าย)'!$B$2:$C$516,2,FALSE)</f>
        <v>สป.ศธ.</v>
      </c>
      <c r="K482" s="162" t="s">
        <v>48</v>
      </c>
      <c r="L482" s="162" t="s">
        <v>6290</v>
      </c>
      <c r="M482" s="162" t="s">
        <v>4679</v>
      </c>
      <c r="N482" s="170" t="s">
        <v>4680</v>
      </c>
      <c r="O482" s="178" t="s">
        <v>6730</v>
      </c>
      <c r="P482" s="170"/>
      <c r="Q482" s="162" t="s">
        <v>6382</v>
      </c>
      <c r="R482" s="162" t="s">
        <v>1062</v>
      </c>
      <c r="S482" s="154" t="e">
        <f>IF(N482=#REF!,1,0)</f>
        <v>#REF!</v>
      </c>
    </row>
    <row r="483" spans="1:19">
      <c r="A483" s="162" t="s">
        <v>1721</v>
      </c>
      <c r="B483" s="162"/>
      <c r="C483" s="162" t="s">
        <v>205</v>
      </c>
      <c r="D483" s="162" t="s">
        <v>29</v>
      </c>
      <c r="E483" s="162">
        <v>2564</v>
      </c>
      <c r="F483" s="162" t="s">
        <v>1432</v>
      </c>
      <c r="G483" s="162" t="s">
        <v>1297</v>
      </c>
      <c r="H483" s="162" t="s">
        <v>1723</v>
      </c>
      <c r="I483" s="162" t="s">
        <v>59</v>
      </c>
      <c r="J483" s="162" t="str">
        <f>VLOOKUP(I483,'[1]ตัวย่อ(ต่อท้าย)'!$B$2:$C$516,2,FALSE)</f>
        <v>สป.ศธ.</v>
      </c>
      <c r="K483" s="162" t="s">
        <v>48</v>
      </c>
      <c r="L483" s="162" t="s">
        <v>6290</v>
      </c>
      <c r="M483" s="162" t="s">
        <v>4650</v>
      </c>
      <c r="N483" s="170" t="s">
        <v>4651</v>
      </c>
      <c r="O483" s="178" t="s">
        <v>6730</v>
      </c>
      <c r="P483" s="170"/>
      <c r="Q483" s="162" t="s">
        <v>6383</v>
      </c>
      <c r="R483" s="162" t="s">
        <v>1000</v>
      </c>
      <c r="S483" s="154" t="e">
        <f>IF(N483=#REF!,1,0)</f>
        <v>#REF!</v>
      </c>
    </row>
    <row r="484" spans="1:19">
      <c r="A484" s="162" t="s">
        <v>1541</v>
      </c>
      <c r="B484" s="162"/>
      <c r="C484" s="162" t="s">
        <v>1213</v>
      </c>
      <c r="D484" s="162" t="s">
        <v>29</v>
      </c>
      <c r="E484" s="162">
        <v>2564</v>
      </c>
      <c r="F484" s="162" t="s">
        <v>1296</v>
      </c>
      <c r="G484" s="162" t="s">
        <v>1297</v>
      </c>
      <c r="H484" s="162" t="s">
        <v>84</v>
      </c>
      <c r="I484" s="162" t="s">
        <v>59</v>
      </c>
      <c r="J484" s="162" t="str">
        <f>VLOOKUP(I484,'[1]ตัวย่อ(ต่อท้าย)'!$B$2:$C$516,2,FALSE)</f>
        <v>สป.ศธ.</v>
      </c>
      <c r="K484" s="162" t="s">
        <v>48</v>
      </c>
      <c r="L484" s="162" t="s">
        <v>6290</v>
      </c>
      <c r="M484" s="162" t="s">
        <v>4755</v>
      </c>
      <c r="N484" s="170" t="s">
        <v>4756</v>
      </c>
      <c r="O484" s="178" t="s">
        <v>6730</v>
      </c>
      <c r="P484" s="170"/>
      <c r="Q484" s="162" t="s">
        <v>6384</v>
      </c>
      <c r="R484" s="162" t="s">
        <v>1160</v>
      </c>
      <c r="S484" s="154" t="e">
        <f>IF(N484=#REF!,1,0)</f>
        <v>#REF!</v>
      </c>
    </row>
    <row r="485" spans="1:19">
      <c r="A485" s="162" t="s">
        <v>1679</v>
      </c>
      <c r="B485" s="162"/>
      <c r="C485" s="162" t="s">
        <v>1680</v>
      </c>
      <c r="D485" s="162" t="s">
        <v>29</v>
      </c>
      <c r="E485" s="162">
        <v>2564</v>
      </c>
      <c r="F485" s="162" t="s">
        <v>1296</v>
      </c>
      <c r="G485" s="162" t="s">
        <v>1297</v>
      </c>
      <c r="H485" s="162" t="s">
        <v>369</v>
      </c>
      <c r="I485" s="162" t="s">
        <v>405</v>
      </c>
      <c r="J485" s="162" t="str">
        <f>VLOOKUP(I485,'[1]ตัวย่อ(ต่อท้าย)'!$B$2:$C$516,2,FALSE)</f>
        <v>มรภ.กพ.</v>
      </c>
      <c r="K485" s="162" t="s">
        <v>37</v>
      </c>
      <c r="L485" s="162" t="s">
        <v>6290</v>
      </c>
      <c r="M485" s="162" t="s">
        <v>4650</v>
      </c>
      <c r="N485" s="170" t="s">
        <v>4651</v>
      </c>
      <c r="O485" s="178" t="s">
        <v>6730</v>
      </c>
      <c r="P485" s="170"/>
      <c r="Q485" s="162" t="s">
        <v>6385</v>
      </c>
      <c r="R485" s="162" t="s">
        <v>1000</v>
      </c>
      <c r="S485" s="154" t="e">
        <f>IF(N485=#REF!,1,0)</f>
        <v>#REF!</v>
      </c>
    </row>
    <row r="486" spans="1:19">
      <c r="A486" s="162" t="s">
        <v>2299</v>
      </c>
      <c r="B486" s="162"/>
      <c r="C486" s="162" t="s">
        <v>2300</v>
      </c>
      <c r="D486" s="162" t="s">
        <v>29</v>
      </c>
      <c r="E486" s="162">
        <v>2564</v>
      </c>
      <c r="F486" s="162" t="s">
        <v>1509</v>
      </c>
      <c r="G486" s="162" t="s">
        <v>1443</v>
      </c>
      <c r="H486" s="162" t="s">
        <v>2302</v>
      </c>
      <c r="I486" s="162" t="s">
        <v>47</v>
      </c>
      <c r="J486" s="162" t="str">
        <f>VLOOKUP(I486,'[1]ตัวย่อ(ต่อท้าย)'!$B$2:$C$516,2,FALSE)</f>
        <v>สพฐ.</v>
      </c>
      <c r="K486" s="162" t="s">
        <v>48</v>
      </c>
      <c r="L486" s="162" t="s">
        <v>6290</v>
      </c>
      <c r="M486" s="162" t="s">
        <v>4650</v>
      </c>
      <c r="N486" s="170" t="s">
        <v>4651</v>
      </c>
      <c r="O486" s="178" t="s">
        <v>6730</v>
      </c>
      <c r="P486" s="170"/>
      <c r="Q486" s="162" t="s">
        <v>6386</v>
      </c>
      <c r="R486" s="162" t="s">
        <v>1000</v>
      </c>
      <c r="S486" s="154" t="e">
        <f>IF(N486=#REF!,1,0)</f>
        <v>#REF!</v>
      </c>
    </row>
    <row r="487" spans="1:19">
      <c r="A487" s="162" t="s">
        <v>1899</v>
      </c>
      <c r="B487" s="162"/>
      <c r="C487" s="162" t="s">
        <v>1900</v>
      </c>
      <c r="D487" s="162" t="s">
        <v>29</v>
      </c>
      <c r="E487" s="162">
        <v>2564</v>
      </c>
      <c r="F487" s="162" t="s">
        <v>1432</v>
      </c>
      <c r="G487" s="162" t="s">
        <v>1495</v>
      </c>
      <c r="H487" s="162" t="s">
        <v>1902</v>
      </c>
      <c r="I487" s="162" t="s">
        <v>47</v>
      </c>
      <c r="J487" s="162" t="str">
        <f>VLOOKUP(I487,'[1]ตัวย่อ(ต่อท้าย)'!$B$2:$C$516,2,FALSE)</f>
        <v>สพฐ.</v>
      </c>
      <c r="K487" s="162" t="s">
        <v>48</v>
      </c>
      <c r="L487" s="162" t="s">
        <v>6290</v>
      </c>
      <c r="M487" s="162" t="s">
        <v>4650</v>
      </c>
      <c r="N487" s="170" t="s">
        <v>4651</v>
      </c>
      <c r="O487" s="178" t="s">
        <v>6730</v>
      </c>
      <c r="P487" s="170"/>
      <c r="Q487" s="162" t="s">
        <v>6387</v>
      </c>
      <c r="R487" s="162" t="s">
        <v>1000</v>
      </c>
      <c r="S487" s="154" t="e">
        <f>IF(N487=#REF!,1,0)</f>
        <v>#REF!</v>
      </c>
    </row>
    <row r="488" spans="1:19">
      <c r="A488" s="162" t="s">
        <v>2068</v>
      </c>
      <c r="B488" s="162"/>
      <c r="C488" s="162" t="s">
        <v>2069</v>
      </c>
      <c r="D488" s="162" t="s">
        <v>29</v>
      </c>
      <c r="E488" s="162">
        <v>2564</v>
      </c>
      <c r="F488" s="162" t="s">
        <v>1432</v>
      </c>
      <c r="G488" s="162" t="s">
        <v>1443</v>
      </c>
      <c r="H488" s="162" t="s">
        <v>2071</v>
      </c>
      <c r="I488" s="162" t="s">
        <v>47</v>
      </c>
      <c r="J488" s="162" t="str">
        <f>VLOOKUP(I488,'[1]ตัวย่อ(ต่อท้าย)'!$B$2:$C$516,2,FALSE)</f>
        <v>สพฐ.</v>
      </c>
      <c r="K488" s="162" t="s">
        <v>48</v>
      </c>
      <c r="L488" s="162" t="s">
        <v>6290</v>
      </c>
      <c r="M488" s="162" t="s">
        <v>4650</v>
      </c>
      <c r="N488" s="170" t="s">
        <v>4651</v>
      </c>
      <c r="O488" s="178" t="s">
        <v>6730</v>
      </c>
      <c r="P488" s="170"/>
      <c r="Q488" s="162" t="s">
        <v>6388</v>
      </c>
      <c r="R488" s="162" t="s">
        <v>1000</v>
      </c>
      <c r="S488" s="154" t="e">
        <f>IF(N488=#REF!,1,0)</f>
        <v>#REF!</v>
      </c>
    </row>
    <row r="489" spans="1:19">
      <c r="A489" s="162" t="s">
        <v>1958</v>
      </c>
      <c r="B489" s="162"/>
      <c r="C489" s="162" t="s">
        <v>6389</v>
      </c>
      <c r="D489" s="162" t="s">
        <v>29</v>
      </c>
      <c r="E489" s="162">
        <v>2564</v>
      </c>
      <c r="F489" s="162" t="s">
        <v>953</v>
      </c>
      <c r="G489" s="162" t="s">
        <v>1495</v>
      </c>
      <c r="H489" s="162" t="s">
        <v>1961</v>
      </c>
      <c r="I489" s="162" t="s">
        <v>47</v>
      </c>
      <c r="J489" s="162" t="str">
        <f>VLOOKUP(I489,'[1]ตัวย่อ(ต่อท้าย)'!$B$2:$C$516,2,FALSE)</f>
        <v>สพฐ.</v>
      </c>
      <c r="K489" s="162" t="s">
        <v>48</v>
      </c>
      <c r="L489" s="162" t="s">
        <v>6290</v>
      </c>
      <c r="M489" s="162" t="s">
        <v>4650</v>
      </c>
      <c r="N489" s="170" t="s">
        <v>4651</v>
      </c>
      <c r="O489" s="178" t="s">
        <v>6730</v>
      </c>
      <c r="P489" s="170"/>
      <c r="Q489" s="162" t="s">
        <v>6390</v>
      </c>
      <c r="R489" s="162" t="s">
        <v>1000</v>
      </c>
      <c r="S489" s="154" t="e">
        <f>IF(N489=#REF!,1,0)</f>
        <v>#REF!</v>
      </c>
    </row>
    <row r="490" spans="1:19">
      <c r="A490" s="162" t="s">
        <v>2134</v>
      </c>
      <c r="B490" s="162"/>
      <c r="C490" s="162" t="s">
        <v>2135</v>
      </c>
      <c r="D490" s="162" t="s">
        <v>29</v>
      </c>
      <c r="E490" s="162">
        <v>2564</v>
      </c>
      <c r="F490" s="162" t="s">
        <v>1736</v>
      </c>
      <c r="G490" s="162" t="s">
        <v>1297</v>
      </c>
      <c r="H490" s="162" t="s">
        <v>2137</v>
      </c>
      <c r="I490" s="162" t="s">
        <v>47</v>
      </c>
      <c r="J490" s="162" t="str">
        <f>VLOOKUP(I490,'[1]ตัวย่อ(ต่อท้าย)'!$B$2:$C$516,2,FALSE)</f>
        <v>สพฐ.</v>
      </c>
      <c r="K490" s="162" t="s">
        <v>48</v>
      </c>
      <c r="L490" s="162" t="s">
        <v>6290</v>
      </c>
      <c r="M490" s="162" t="s">
        <v>4650</v>
      </c>
      <c r="N490" s="170" t="s">
        <v>4651</v>
      </c>
      <c r="O490" s="178" t="s">
        <v>6730</v>
      </c>
      <c r="P490" s="170"/>
      <c r="Q490" s="162" t="s">
        <v>6391</v>
      </c>
      <c r="R490" s="162" t="s">
        <v>1000</v>
      </c>
      <c r="S490" s="154" t="e">
        <f>IF(N490=#REF!,1,0)</f>
        <v>#REF!</v>
      </c>
    </row>
    <row r="491" spans="1:19">
      <c r="A491" s="162" t="s">
        <v>2077</v>
      </c>
      <c r="B491" s="162"/>
      <c r="C491" s="162" t="s">
        <v>2078</v>
      </c>
      <c r="D491" s="162" t="s">
        <v>29</v>
      </c>
      <c r="E491" s="162">
        <v>2564</v>
      </c>
      <c r="F491" s="162" t="s">
        <v>1296</v>
      </c>
      <c r="G491" s="162" t="s">
        <v>1297</v>
      </c>
      <c r="H491" s="162" t="s">
        <v>974</v>
      </c>
      <c r="I491" s="162" t="s">
        <v>47</v>
      </c>
      <c r="J491" s="162" t="str">
        <f>VLOOKUP(I491,'[1]ตัวย่อ(ต่อท้าย)'!$B$2:$C$516,2,FALSE)</f>
        <v>สพฐ.</v>
      </c>
      <c r="K491" s="162" t="s">
        <v>48</v>
      </c>
      <c r="L491" s="162" t="s">
        <v>6290</v>
      </c>
      <c r="M491" s="162" t="s">
        <v>4650</v>
      </c>
      <c r="N491" s="170" t="s">
        <v>4651</v>
      </c>
      <c r="O491" s="178" t="s">
        <v>6730</v>
      </c>
      <c r="P491" s="170"/>
      <c r="Q491" s="162" t="s">
        <v>6392</v>
      </c>
      <c r="R491" s="162" t="s">
        <v>1000</v>
      </c>
      <c r="S491" s="154" t="e">
        <f>IF(N491=#REF!,1,0)</f>
        <v>#REF!</v>
      </c>
    </row>
    <row r="492" spans="1:19">
      <c r="A492" s="162" t="s">
        <v>2156</v>
      </c>
      <c r="B492" s="162"/>
      <c r="C492" s="162" t="s">
        <v>2157</v>
      </c>
      <c r="D492" s="162" t="s">
        <v>29</v>
      </c>
      <c r="E492" s="162">
        <v>2564</v>
      </c>
      <c r="F492" s="162" t="s">
        <v>1296</v>
      </c>
      <c r="G492" s="162" t="s">
        <v>1297</v>
      </c>
      <c r="H492" s="162" t="s">
        <v>1224</v>
      </c>
      <c r="I492" s="162" t="s">
        <v>47</v>
      </c>
      <c r="J492" s="162" t="str">
        <f>VLOOKUP(I492,'[1]ตัวย่อ(ต่อท้าย)'!$B$2:$C$516,2,FALSE)</f>
        <v>สพฐ.</v>
      </c>
      <c r="K492" s="162" t="s">
        <v>48</v>
      </c>
      <c r="L492" s="162" t="s">
        <v>6290</v>
      </c>
      <c r="M492" s="162" t="s">
        <v>4650</v>
      </c>
      <c r="N492" s="170" t="s">
        <v>4651</v>
      </c>
      <c r="O492" s="178" t="s">
        <v>6730</v>
      </c>
      <c r="P492" s="170"/>
      <c r="Q492" s="162" t="s">
        <v>6393</v>
      </c>
      <c r="R492" s="162" t="s">
        <v>1000</v>
      </c>
      <c r="S492" s="154" t="e">
        <f>IF(N492=#REF!,1,0)</f>
        <v>#REF!</v>
      </c>
    </row>
    <row r="493" spans="1:19">
      <c r="A493" s="162" t="s">
        <v>1512</v>
      </c>
      <c r="B493" s="162"/>
      <c r="C493" s="162" t="s">
        <v>1513</v>
      </c>
      <c r="D493" s="162" t="s">
        <v>29</v>
      </c>
      <c r="E493" s="162">
        <v>2564</v>
      </c>
      <c r="F493" s="162" t="s">
        <v>1296</v>
      </c>
      <c r="G493" s="162" t="s">
        <v>1297</v>
      </c>
      <c r="H493" s="162" t="s">
        <v>959</v>
      </c>
      <c r="I493" s="162" t="s">
        <v>47</v>
      </c>
      <c r="J493" s="162" t="str">
        <f>VLOOKUP(I493,'[1]ตัวย่อ(ต่อท้าย)'!$B$2:$C$516,2,FALSE)</f>
        <v>สพฐ.</v>
      </c>
      <c r="K493" s="162" t="s">
        <v>48</v>
      </c>
      <c r="L493" s="162" t="s">
        <v>6290</v>
      </c>
      <c r="M493" s="162" t="s">
        <v>4644</v>
      </c>
      <c r="N493" s="170" t="s">
        <v>4645</v>
      </c>
      <c r="O493" s="178" t="s">
        <v>6730</v>
      </c>
      <c r="P493" s="170"/>
      <c r="Q493" s="162" t="s">
        <v>6394</v>
      </c>
      <c r="R493" s="162" t="s">
        <v>1515</v>
      </c>
      <c r="S493" s="154" t="e">
        <f>IF(N493=#REF!,1,0)</f>
        <v>#REF!</v>
      </c>
    </row>
    <row r="494" spans="1:19">
      <c r="A494" s="162" t="s">
        <v>6395</v>
      </c>
      <c r="B494" s="162"/>
      <c r="C494" s="162" t="s">
        <v>6396</v>
      </c>
      <c r="D494" s="162" t="s">
        <v>29</v>
      </c>
      <c r="E494" s="162">
        <v>2564</v>
      </c>
      <c r="F494" s="162" t="s">
        <v>1443</v>
      </c>
      <c r="G494" s="162" t="s">
        <v>1443</v>
      </c>
      <c r="H494" s="162" t="s">
        <v>4191</v>
      </c>
      <c r="I494" s="162" t="s">
        <v>47</v>
      </c>
      <c r="J494" s="162" t="str">
        <f>VLOOKUP(I494,'[1]ตัวย่อ(ต่อท้าย)'!$B$2:$C$516,2,FALSE)</f>
        <v>สพฐ.</v>
      </c>
      <c r="K494" s="162" t="s">
        <v>48</v>
      </c>
      <c r="L494" s="162" t="s">
        <v>6290</v>
      </c>
      <c r="M494" s="162" t="s">
        <v>4650</v>
      </c>
      <c r="N494" s="170" t="s">
        <v>4651</v>
      </c>
      <c r="O494" s="178" t="s">
        <v>6730</v>
      </c>
      <c r="P494" s="170"/>
      <c r="Q494" s="162" t="s">
        <v>6397</v>
      </c>
      <c r="R494" s="162" t="s">
        <v>1000</v>
      </c>
      <c r="S494" s="154" t="e">
        <f>IF(N494=#REF!,1,0)</f>
        <v>#REF!</v>
      </c>
    </row>
    <row r="495" spans="1:19">
      <c r="A495" s="162" t="s">
        <v>2281</v>
      </c>
      <c r="B495" s="162"/>
      <c r="C495" s="162" t="s">
        <v>2282</v>
      </c>
      <c r="D495" s="162" t="s">
        <v>29</v>
      </c>
      <c r="E495" s="162">
        <v>2564</v>
      </c>
      <c r="F495" s="162" t="s">
        <v>1297</v>
      </c>
      <c r="G495" s="162" t="s">
        <v>1297</v>
      </c>
      <c r="H495" s="162" t="s">
        <v>2284</v>
      </c>
      <c r="I495" s="162" t="s">
        <v>47</v>
      </c>
      <c r="J495" s="162" t="str">
        <f>VLOOKUP(I495,'[1]ตัวย่อ(ต่อท้าย)'!$B$2:$C$516,2,FALSE)</f>
        <v>สพฐ.</v>
      </c>
      <c r="K495" s="162" t="s">
        <v>48</v>
      </c>
      <c r="L495" s="162" t="s">
        <v>6290</v>
      </c>
      <c r="M495" s="162" t="s">
        <v>4650</v>
      </c>
      <c r="N495" s="170" t="s">
        <v>4651</v>
      </c>
      <c r="O495" s="178" t="s">
        <v>6730</v>
      </c>
      <c r="P495" s="170"/>
      <c r="Q495" s="162" t="s">
        <v>6398</v>
      </c>
      <c r="R495" s="162" t="s">
        <v>1000</v>
      </c>
      <c r="S495" s="154" t="e">
        <f>IF(N495=#REF!,1,0)</f>
        <v>#REF!</v>
      </c>
    </row>
    <row r="496" spans="1:19">
      <c r="A496" s="162" t="s">
        <v>1518</v>
      </c>
      <c r="B496" s="162"/>
      <c r="C496" s="162" t="s">
        <v>1519</v>
      </c>
      <c r="D496" s="162" t="s">
        <v>29</v>
      </c>
      <c r="E496" s="162">
        <v>2564</v>
      </c>
      <c r="F496" s="162" t="s">
        <v>1432</v>
      </c>
      <c r="G496" s="162" t="s">
        <v>1297</v>
      </c>
      <c r="H496" s="162" t="s">
        <v>1521</v>
      </c>
      <c r="I496" s="162" t="s">
        <v>47</v>
      </c>
      <c r="J496" s="162" t="str">
        <f>VLOOKUP(I496,'[1]ตัวย่อ(ต่อท้าย)'!$B$2:$C$516,2,FALSE)</f>
        <v>สพฐ.</v>
      </c>
      <c r="K496" s="162" t="s">
        <v>48</v>
      </c>
      <c r="L496" s="162" t="s">
        <v>6290</v>
      </c>
      <c r="M496" s="162" t="s">
        <v>4650</v>
      </c>
      <c r="N496" s="170" t="s">
        <v>4651</v>
      </c>
      <c r="O496" s="178" t="s">
        <v>6730</v>
      </c>
      <c r="P496" s="170"/>
      <c r="Q496" s="162" t="s">
        <v>6399</v>
      </c>
      <c r="R496" s="162" t="s">
        <v>1000</v>
      </c>
      <c r="S496" s="154" t="e">
        <f>IF(N496=#REF!,1,0)</f>
        <v>#REF!</v>
      </c>
    </row>
    <row r="497" spans="1:19">
      <c r="A497" s="162" t="s">
        <v>1429</v>
      </c>
      <c r="B497" s="162"/>
      <c r="C497" s="162" t="s">
        <v>6400</v>
      </c>
      <c r="D497" s="162" t="s">
        <v>29</v>
      </c>
      <c r="E497" s="162">
        <v>2564</v>
      </c>
      <c r="F497" s="162" t="s">
        <v>1432</v>
      </c>
      <c r="G497" s="162" t="s">
        <v>1297</v>
      </c>
      <c r="H497" s="162" t="s">
        <v>1433</v>
      </c>
      <c r="I497" s="162" t="s">
        <v>47</v>
      </c>
      <c r="J497" s="162" t="str">
        <f>VLOOKUP(I497,'[1]ตัวย่อ(ต่อท้าย)'!$B$2:$C$516,2,FALSE)</f>
        <v>สพฐ.</v>
      </c>
      <c r="K497" s="162" t="s">
        <v>48</v>
      </c>
      <c r="L497" s="162" t="s">
        <v>6290</v>
      </c>
      <c r="M497" s="162" t="s">
        <v>4650</v>
      </c>
      <c r="N497" s="170" t="s">
        <v>4651</v>
      </c>
      <c r="O497" s="178" t="s">
        <v>6730</v>
      </c>
      <c r="P497" s="170"/>
      <c r="Q497" s="162" t="s">
        <v>6401</v>
      </c>
      <c r="R497" s="162" t="s">
        <v>1000</v>
      </c>
      <c r="S497" s="154" t="e">
        <f>IF(N497=#REF!,1,0)</f>
        <v>#REF!</v>
      </c>
    </row>
    <row r="498" spans="1:19">
      <c r="A498" s="162" t="s">
        <v>2008</v>
      </c>
      <c r="B498" s="162"/>
      <c r="C498" s="162" t="s">
        <v>2009</v>
      </c>
      <c r="D498" s="162" t="s">
        <v>29</v>
      </c>
      <c r="E498" s="162">
        <v>2564</v>
      </c>
      <c r="F498" s="162" t="s">
        <v>953</v>
      </c>
      <c r="G498" s="162" t="s">
        <v>1736</v>
      </c>
      <c r="H498" s="162" t="s">
        <v>2011</v>
      </c>
      <c r="I498" s="162" t="s">
        <v>47</v>
      </c>
      <c r="J498" s="162" t="str">
        <f>VLOOKUP(I498,'[1]ตัวย่อ(ต่อท้าย)'!$B$2:$C$516,2,FALSE)</f>
        <v>สพฐ.</v>
      </c>
      <c r="K498" s="162" t="s">
        <v>48</v>
      </c>
      <c r="L498" s="162" t="s">
        <v>6290</v>
      </c>
      <c r="M498" s="162" t="s">
        <v>4650</v>
      </c>
      <c r="N498" s="170" t="s">
        <v>4651</v>
      </c>
      <c r="O498" s="178" t="s">
        <v>6730</v>
      </c>
      <c r="P498" s="170"/>
      <c r="Q498" s="162" t="s">
        <v>6402</v>
      </c>
      <c r="R498" s="162" t="s">
        <v>1000</v>
      </c>
      <c r="S498" s="154" t="e">
        <f>IF(N498=#REF!,1,0)</f>
        <v>#REF!</v>
      </c>
    </row>
    <row r="499" spans="1:19">
      <c r="A499" s="162" t="s">
        <v>2082</v>
      </c>
      <c r="B499" s="162"/>
      <c r="C499" s="162" t="s">
        <v>2083</v>
      </c>
      <c r="D499" s="162" t="s">
        <v>29</v>
      </c>
      <c r="E499" s="162">
        <v>2564</v>
      </c>
      <c r="F499" s="162" t="s">
        <v>1432</v>
      </c>
      <c r="G499" s="162" t="s">
        <v>1443</v>
      </c>
      <c r="H499" s="162" t="s">
        <v>2085</v>
      </c>
      <c r="I499" s="162" t="s">
        <v>47</v>
      </c>
      <c r="J499" s="162" t="str">
        <f>VLOOKUP(I499,'[1]ตัวย่อ(ต่อท้าย)'!$B$2:$C$516,2,FALSE)</f>
        <v>สพฐ.</v>
      </c>
      <c r="K499" s="162" t="s">
        <v>48</v>
      </c>
      <c r="L499" s="162" t="s">
        <v>6290</v>
      </c>
      <c r="M499" s="162" t="s">
        <v>4650</v>
      </c>
      <c r="N499" s="170" t="s">
        <v>4651</v>
      </c>
      <c r="O499" s="178" t="s">
        <v>6730</v>
      </c>
      <c r="P499" s="170"/>
      <c r="Q499" s="162" t="s">
        <v>6403</v>
      </c>
      <c r="R499" s="162" t="s">
        <v>1000</v>
      </c>
      <c r="S499" s="154" t="e">
        <f>IF(N499=#REF!,1,0)</f>
        <v>#REF!</v>
      </c>
    </row>
    <row r="500" spans="1:19">
      <c r="A500" s="162" t="s">
        <v>1500</v>
      </c>
      <c r="B500" s="162"/>
      <c r="C500" s="162" t="s">
        <v>1501</v>
      </c>
      <c r="D500" s="162" t="s">
        <v>29</v>
      </c>
      <c r="E500" s="162">
        <v>2564</v>
      </c>
      <c r="F500" s="162" t="s">
        <v>1296</v>
      </c>
      <c r="G500" s="162" t="s">
        <v>1297</v>
      </c>
      <c r="H500" s="162" t="s">
        <v>1503</v>
      </c>
      <c r="I500" s="162" t="s">
        <v>47</v>
      </c>
      <c r="J500" s="162" t="str">
        <f>VLOOKUP(I500,'[1]ตัวย่อ(ต่อท้าย)'!$B$2:$C$516,2,FALSE)</f>
        <v>สพฐ.</v>
      </c>
      <c r="K500" s="162" t="s">
        <v>48</v>
      </c>
      <c r="L500" s="162" t="s">
        <v>6290</v>
      </c>
      <c r="M500" s="162" t="s">
        <v>4650</v>
      </c>
      <c r="N500" s="170" t="s">
        <v>4651</v>
      </c>
      <c r="O500" s="178" t="s">
        <v>6730</v>
      </c>
      <c r="P500" s="170"/>
      <c r="Q500" s="162" t="s">
        <v>6404</v>
      </c>
      <c r="R500" s="162" t="s">
        <v>1000</v>
      </c>
      <c r="S500" s="154" t="e">
        <f>IF(N500=#REF!,1,0)</f>
        <v>#REF!</v>
      </c>
    </row>
    <row r="501" spans="1:19">
      <c r="A501" s="162" t="s">
        <v>1984</v>
      </c>
      <c r="B501" s="162"/>
      <c r="C501" s="162" t="s">
        <v>1953</v>
      </c>
      <c r="D501" s="162" t="s">
        <v>29</v>
      </c>
      <c r="E501" s="162">
        <v>2564</v>
      </c>
      <c r="F501" s="162" t="s">
        <v>1443</v>
      </c>
      <c r="G501" s="162" t="s">
        <v>1297</v>
      </c>
      <c r="H501" s="162" t="s">
        <v>1071</v>
      </c>
      <c r="I501" s="162" t="s">
        <v>47</v>
      </c>
      <c r="J501" s="162" t="str">
        <f>VLOOKUP(I501,'[1]ตัวย่อ(ต่อท้าย)'!$B$2:$C$516,2,FALSE)</f>
        <v>สพฐ.</v>
      </c>
      <c r="K501" s="162" t="s">
        <v>48</v>
      </c>
      <c r="L501" s="162" t="s">
        <v>6290</v>
      </c>
      <c r="M501" s="162" t="s">
        <v>4650</v>
      </c>
      <c r="N501" s="170" t="s">
        <v>4651</v>
      </c>
      <c r="O501" s="178" t="s">
        <v>6730</v>
      </c>
      <c r="P501" s="170"/>
      <c r="Q501" s="162" t="s">
        <v>6405</v>
      </c>
      <c r="R501" s="162" t="s">
        <v>1000</v>
      </c>
      <c r="S501" s="154" t="e">
        <f>IF(N501=#REF!,1,0)</f>
        <v>#REF!</v>
      </c>
    </row>
    <row r="502" spans="1:19">
      <c r="A502" s="162" t="s">
        <v>1928</v>
      </c>
      <c r="B502" s="162"/>
      <c r="C502" s="162" t="s">
        <v>1894</v>
      </c>
      <c r="D502" s="162" t="s">
        <v>29</v>
      </c>
      <c r="E502" s="162">
        <v>2564</v>
      </c>
      <c r="F502" s="162" t="s">
        <v>1443</v>
      </c>
      <c r="G502" s="162" t="s">
        <v>1495</v>
      </c>
      <c r="H502" s="162" t="s">
        <v>1930</v>
      </c>
      <c r="I502" s="162" t="s">
        <v>47</v>
      </c>
      <c r="J502" s="162" t="str">
        <f>VLOOKUP(I502,'[1]ตัวย่อ(ต่อท้าย)'!$B$2:$C$516,2,FALSE)</f>
        <v>สพฐ.</v>
      </c>
      <c r="K502" s="162" t="s">
        <v>48</v>
      </c>
      <c r="L502" s="162" t="s">
        <v>6290</v>
      </c>
      <c r="M502" s="162" t="s">
        <v>4650</v>
      </c>
      <c r="N502" s="170" t="s">
        <v>4651</v>
      </c>
      <c r="O502" s="178" t="s">
        <v>6730</v>
      </c>
      <c r="P502" s="170"/>
      <c r="Q502" s="162" t="s">
        <v>6406</v>
      </c>
      <c r="R502" s="162" t="s">
        <v>1000</v>
      </c>
      <c r="S502" s="154" t="e">
        <f>IF(N502=#REF!,1,0)</f>
        <v>#REF!</v>
      </c>
    </row>
    <row r="503" spans="1:19">
      <c r="A503" s="162" t="s">
        <v>1353</v>
      </c>
      <c r="B503" s="162"/>
      <c r="C503" s="162" t="s">
        <v>1354</v>
      </c>
      <c r="D503" s="162" t="s">
        <v>29</v>
      </c>
      <c r="E503" s="162">
        <v>2564</v>
      </c>
      <c r="F503" s="162" t="s">
        <v>1296</v>
      </c>
      <c r="G503" s="162" t="s">
        <v>1297</v>
      </c>
      <c r="H503" s="162" t="s">
        <v>1356</v>
      </c>
      <c r="I503" s="162" t="s">
        <v>47</v>
      </c>
      <c r="J503" s="162" t="str">
        <f>VLOOKUP(I503,'[1]ตัวย่อ(ต่อท้าย)'!$B$2:$C$516,2,FALSE)</f>
        <v>สพฐ.</v>
      </c>
      <c r="K503" s="162" t="s">
        <v>48</v>
      </c>
      <c r="L503" s="162" t="s">
        <v>6290</v>
      </c>
      <c r="M503" s="162" t="s">
        <v>4650</v>
      </c>
      <c r="N503" s="170" t="s">
        <v>4651</v>
      </c>
      <c r="O503" s="178" t="s">
        <v>6730</v>
      </c>
      <c r="P503" s="170"/>
      <c r="Q503" s="162" t="s">
        <v>6407</v>
      </c>
      <c r="R503" s="162" t="s">
        <v>1000</v>
      </c>
      <c r="S503" s="154" t="e">
        <f>IF(N503=#REF!,1,0)</f>
        <v>#REF!</v>
      </c>
    </row>
    <row r="504" spans="1:19">
      <c r="A504" s="162" t="s">
        <v>2113</v>
      </c>
      <c r="B504" s="162"/>
      <c r="C504" s="162" t="s">
        <v>2114</v>
      </c>
      <c r="D504" s="162" t="s">
        <v>29</v>
      </c>
      <c r="E504" s="162">
        <v>2564</v>
      </c>
      <c r="F504" s="162" t="s">
        <v>1443</v>
      </c>
      <c r="G504" s="162" t="s">
        <v>1443</v>
      </c>
      <c r="H504" s="162" t="s">
        <v>998</v>
      </c>
      <c r="I504" s="162" t="s">
        <v>47</v>
      </c>
      <c r="J504" s="162" t="str">
        <f>VLOOKUP(I504,'[1]ตัวย่อ(ต่อท้าย)'!$B$2:$C$516,2,FALSE)</f>
        <v>สพฐ.</v>
      </c>
      <c r="K504" s="162" t="s">
        <v>48</v>
      </c>
      <c r="L504" s="162" t="s">
        <v>6290</v>
      </c>
      <c r="M504" s="162" t="s">
        <v>4650</v>
      </c>
      <c r="N504" s="170" t="s">
        <v>4651</v>
      </c>
      <c r="O504" s="178" t="s">
        <v>6730</v>
      </c>
      <c r="P504" s="170"/>
      <c r="Q504" s="162" t="s">
        <v>6408</v>
      </c>
      <c r="R504" s="162" t="s">
        <v>1000</v>
      </c>
      <c r="S504" s="154" t="e">
        <f>IF(N504=#REF!,1,0)</f>
        <v>#REF!</v>
      </c>
    </row>
    <row r="505" spans="1:19">
      <c r="A505" s="162" t="s">
        <v>1622</v>
      </c>
      <c r="B505" s="162"/>
      <c r="C505" s="162" t="s">
        <v>1623</v>
      </c>
      <c r="D505" s="162" t="s">
        <v>29</v>
      </c>
      <c r="E505" s="162">
        <v>2564</v>
      </c>
      <c r="F505" s="162" t="s">
        <v>1432</v>
      </c>
      <c r="G505" s="162" t="s">
        <v>1297</v>
      </c>
      <c r="H505" s="162" t="s">
        <v>998</v>
      </c>
      <c r="I505" s="162" t="s">
        <v>47</v>
      </c>
      <c r="J505" s="162" t="str">
        <f>VLOOKUP(I505,'[1]ตัวย่อ(ต่อท้าย)'!$B$2:$C$516,2,FALSE)</f>
        <v>สพฐ.</v>
      </c>
      <c r="K505" s="162" t="s">
        <v>48</v>
      </c>
      <c r="L505" s="162" t="s">
        <v>6290</v>
      </c>
      <c r="M505" s="162" t="s">
        <v>4650</v>
      </c>
      <c r="N505" s="170" t="s">
        <v>4651</v>
      </c>
      <c r="O505" s="178" t="s">
        <v>6730</v>
      </c>
      <c r="P505" s="170"/>
      <c r="Q505" s="162" t="s">
        <v>6409</v>
      </c>
      <c r="R505" s="162" t="s">
        <v>1000</v>
      </c>
      <c r="S505" s="154" t="e">
        <f>IF(N505=#REF!,1,0)</f>
        <v>#REF!</v>
      </c>
    </row>
    <row r="506" spans="1:19">
      <c r="A506" s="162" t="s">
        <v>1952</v>
      </c>
      <c r="B506" s="162"/>
      <c r="C506" s="162" t="s">
        <v>1953</v>
      </c>
      <c r="D506" s="162" t="s">
        <v>29</v>
      </c>
      <c r="E506" s="162">
        <v>2564</v>
      </c>
      <c r="F506" s="162" t="s">
        <v>1443</v>
      </c>
      <c r="G506" s="162" t="s">
        <v>1736</v>
      </c>
      <c r="H506" s="162" t="s">
        <v>1955</v>
      </c>
      <c r="I506" s="162" t="s">
        <v>47</v>
      </c>
      <c r="J506" s="162" t="str">
        <f>VLOOKUP(I506,'[1]ตัวย่อ(ต่อท้าย)'!$B$2:$C$516,2,FALSE)</f>
        <v>สพฐ.</v>
      </c>
      <c r="K506" s="162" t="s">
        <v>48</v>
      </c>
      <c r="L506" s="162" t="s">
        <v>6290</v>
      </c>
      <c r="M506" s="162" t="s">
        <v>4650</v>
      </c>
      <c r="N506" s="170" t="s">
        <v>4651</v>
      </c>
      <c r="O506" s="178" t="s">
        <v>6730</v>
      </c>
      <c r="P506" s="170"/>
      <c r="Q506" s="162" t="s">
        <v>6410</v>
      </c>
      <c r="R506" s="162" t="s">
        <v>1000</v>
      </c>
      <c r="S506" s="154" t="e">
        <f>IF(N506=#REF!,1,0)</f>
        <v>#REF!</v>
      </c>
    </row>
    <row r="507" spans="1:19">
      <c r="A507" s="162" t="s">
        <v>2276</v>
      </c>
      <c r="B507" s="162"/>
      <c r="C507" s="162" t="s">
        <v>6411</v>
      </c>
      <c r="D507" s="162" t="s">
        <v>29</v>
      </c>
      <c r="E507" s="162">
        <v>2564</v>
      </c>
      <c r="F507" s="162" t="s">
        <v>1780</v>
      </c>
      <c r="G507" s="162" t="s">
        <v>1297</v>
      </c>
      <c r="H507" s="162" t="s">
        <v>1308</v>
      </c>
      <c r="I507" s="162" t="s">
        <v>47</v>
      </c>
      <c r="J507" s="162" t="str">
        <f>VLOOKUP(I507,'[1]ตัวย่อ(ต่อท้าย)'!$B$2:$C$516,2,FALSE)</f>
        <v>สพฐ.</v>
      </c>
      <c r="K507" s="162" t="s">
        <v>48</v>
      </c>
      <c r="L507" s="162" t="s">
        <v>6290</v>
      </c>
      <c r="M507" s="162" t="s">
        <v>4650</v>
      </c>
      <c r="N507" s="170" t="s">
        <v>4651</v>
      </c>
      <c r="O507" s="178" t="s">
        <v>6730</v>
      </c>
      <c r="P507" s="170"/>
      <c r="Q507" s="162" t="s">
        <v>6412</v>
      </c>
      <c r="R507" s="162" t="s">
        <v>1000</v>
      </c>
      <c r="S507" s="154" t="e">
        <f>IF(N507=#REF!,1,0)</f>
        <v>#REF!</v>
      </c>
    </row>
    <row r="508" spans="1:19">
      <c r="A508" s="162" t="s">
        <v>1305</v>
      </c>
      <c r="B508" s="162"/>
      <c r="C508" s="162" t="s">
        <v>1306</v>
      </c>
      <c r="D508" s="162" t="s">
        <v>29</v>
      </c>
      <c r="E508" s="162">
        <v>2564</v>
      </c>
      <c r="F508" s="162" t="s">
        <v>699</v>
      </c>
      <c r="G508" s="162" t="s">
        <v>346</v>
      </c>
      <c r="H508" s="162" t="s">
        <v>1308</v>
      </c>
      <c r="I508" s="162" t="s">
        <v>47</v>
      </c>
      <c r="J508" s="162" t="str">
        <f>VLOOKUP(I508,'[1]ตัวย่อ(ต่อท้าย)'!$B$2:$C$516,2,FALSE)</f>
        <v>สพฐ.</v>
      </c>
      <c r="K508" s="162" t="s">
        <v>48</v>
      </c>
      <c r="L508" s="162" t="s">
        <v>6290</v>
      </c>
      <c r="M508" s="162" t="s">
        <v>4650</v>
      </c>
      <c r="N508" s="170" t="s">
        <v>4651</v>
      </c>
      <c r="O508" s="178" t="s">
        <v>6730</v>
      </c>
      <c r="P508" s="170"/>
      <c r="Q508" s="162" t="s">
        <v>6413</v>
      </c>
      <c r="R508" s="162" t="s">
        <v>1000</v>
      </c>
      <c r="S508" s="154" t="e">
        <f>IF(N508=#REF!,1,0)</f>
        <v>#REF!</v>
      </c>
    </row>
    <row r="509" spans="1:19">
      <c r="A509" s="162" t="s">
        <v>2105</v>
      </c>
      <c r="B509" s="162"/>
      <c r="C509" s="162" t="s">
        <v>2106</v>
      </c>
      <c r="D509" s="162" t="s">
        <v>29</v>
      </c>
      <c r="E509" s="162">
        <v>2564</v>
      </c>
      <c r="F509" s="162" t="s">
        <v>1296</v>
      </c>
      <c r="G509" s="162" t="s">
        <v>1297</v>
      </c>
      <c r="H509" s="162" t="s">
        <v>2103</v>
      </c>
      <c r="I509" s="162" t="s">
        <v>47</v>
      </c>
      <c r="J509" s="162" t="str">
        <f>VLOOKUP(I509,'[1]ตัวย่อ(ต่อท้าย)'!$B$2:$C$516,2,FALSE)</f>
        <v>สพฐ.</v>
      </c>
      <c r="K509" s="162" t="s">
        <v>48</v>
      </c>
      <c r="L509" s="162" t="s">
        <v>6290</v>
      </c>
      <c r="M509" s="162" t="s">
        <v>4650</v>
      </c>
      <c r="N509" s="170" t="s">
        <v>4651</v>
      </c>
      <c r="O509" s="178" t="s">
        <v>6730</v>
      </c>
      <c r="P509" s="170"/>
      <c r="Q509" s="162" t="s">
        <v>6414</v>
      </c>
      <c r="R509" s="162" t="s">
        <v>1000</v>
      </c>
      <c r="S509" s="154" t="e">
        <f>IF(N509=#REF!,1,0)</f>
        <v>#REF!</v>
      </c>
    </row>
    <row r="510" spans="1:19">
      <c r="A510" s="162" t="s">
        <v>2101</v>
      </c>
      <c r="B510" s="162"/>
      <c r="C510" s="162" t="s">
        <v>6415</v>
      </c>
      <c r="D510" s="162" t="s">
        <v>29</v>
      </c>
      <c r="E510" s="162">
        <v>2564</v>
      </c>
      <c r="F510" s="162" t="s">
        <v>1443</v>
      </c>
      <c r="G510" s="162" t="s">
        <v>1297</v>
      </c>
      <c r="H510" s="162" t="s">
        <v>2103</v>
      </c>
      <c r="I510" s="162" t="s">
        <v>47</v>
      </c>
      <c r="J510" s="162" t="str">
        <f>VLOOKUP(I510,'[1]ตัวย่อ(ต่อท้าย)'!$B$2:$C$516,2,FALSE)</f>
        <v>สพฐ.</v>
      </c>
      <c r="K510" s="162" t="s">
        <v>48</v>
      </c>
      <c r="L510" s="162" t="s">
        <v>6290</v>
      </c>
      <c r="M510" s="162" t="s">
        <v>4650</v>
      </c>
      <c r="N510" s="170" t="s">
        <v>4651</v>
      </c>
      <c r="O510" s="178" t="s">
        <v>6730</v>
      </c>
      <c r="P510" s="170"/>
      <c r="Q510" s="162" t="s">
        <v>6416</v>
      </c>
      <c r="R510" s="162" t="s">
        <v>1000</v>
      </c>
      <c r="S510" s="154" t="e">
        <f>IF(N510=#REF!,1,0)</f>
        <v>#REF!</v>
      </c>
    </row>
    <row r="511" spans="1:19">
      <c r="A511" s="162" t="s">
        <v>1974</v>
      </c>
      <c r="B511" s="162"/>
      <c r="C511" s="162" t="s">
        <v>1975</v>
      </c>
      <c r="D511" s="162" t="s">
        <v>29</v>
      </c>
      <c r="E511" s="162">
        <v>2564</v>
      </c>
      <c r="F511" s="162" t="s">
        <v>1443</v>
      </c>
      <c r="G511" s="162" t="s">
        <v>1297</v>
      </c>
      <c r="H511" s="162" t="s">
        <v>1977</v>
      </c>
      <c r="I511" s="162" t="s">
        <v>47</v>
      </c>
      <c r="J511" s="162" t="str">
        <f>VLOOKUP(I511,'[1]ตัวย่อ(ต่อท้าย)'!$B$2:$C$516,2,FALSE)</f>
        <v>สพฐ.</v>
      </c>
      <c r="K511" s="162" t="s">
        <v>48</v>
      </c>
      <c r="L511" s="162" t="s">
        <v>6290</v>
      </c>
      <c r="M511" s="162" t="s">
        <v>4650</v>
      </c>
      <c r="N511" s="170" t="s">
        <v>4651</v>
      </c>
      <c r="O511" s="178" t="s">
        <v>6730</v>
      </c>
      <c r="P511" s="170"/>
      <c r="Q511" s="162" t="s">
        <v>6417</v>
      </c>
      <c r="R511" s="162" t="s">
        <v>1000</v>
      </c>
      <c r="S511" s="154" t="e">
        <f>IF(N511=#REF!,1,0)</f>
        <v>#REF!</v>
      </c>
    </row>
    <row r="512" spans="1:19">
      <c r="A512" s="162" t="s">
        <v>2073</v>
      </c>
      <c r="B512" s="162"/>
      <c r="C512" s="162" t="s">
        <v>6017</v>
      </c>
      <c r="D512" s="162" t="s">
        <v>29</v>
      </c>
      <c r="E512" s="162">
        <v>2564</v>
      </c>
      <c r="F512" s="162" t="s">
        <v>1432</v>
      </c>
      <c r="G512" s="162" t="s">
        <v>1297</v>
      </c>
      <c r="H512" s="162" t="s">
        <v>1031</v>
      </c>
      <c r="I512" s="162" t="s">
        <v>47</v>
      </c>
      <c r="J512" s="162" t="str">
        <f>VLOOKUP(I512,'[1]ตัวย่อ(ต่อท้าย)'!$B$2:$C$516,2,FALSE)</f>
        <v>สพฐ.</v>
      </c>
      <c r="K512" s="162" t="s">
        <v>48</v>
      </c>
      <c r="L512" s="162" t="s">
        <v>6290</v>
      </c>
      <c r="M512" s="162" t="s">
        <v>4650</v>
      </c>
      <c r="N512" s="170" t="s">
        <v>4651</v>
      </c>
      <c r="O512" s="178" t="s">
        <v>6730</v>
      </c>
      <c r="P512" s="170"/>
      <c r="Q512" s="162" t="s">
        <v>6418</v>
      </c>
      <c r="R512" s="162" t="s">
        <v>1000</v>
      </c>
      <c r="S512" s="154" t="e">
        <f>IF(N512=#REF!,1,0)</f>
        <v>#REF!</v>
      </c>
    </row>
    <row r="513" spans="1:19">
      <c r="A513" s="162" t="s">
        <v>2293</v>
      </c>
      <c r="B513" s="162"/>
      <c r="C513" s="162" t="s">
        <v>2294</v>
      </c>
      <c r="D513" s="162" t="s">
        <v>29</v>
      </c>
      <c r="E513" s="162">
        <v>2564</v>
      </c>
      <c r="F513" s="162" t="s">
        <v>1296</v>
      </c>
      <c r="G513" s="162" t="s">
        <v>1297</v>
      </c>
      <c r="H513" s="162" t="s">
        <v>2296</v>
      </c>
      <c r="I513" s="162" t="s">
        <v>47</v>
      </c>
      <c r="J513" s="162" t="str">
        <f>VLOOKUP(I513,'[1]ตัวย่อ(ต่อท้าย)'!$B$2:$C$516,2,FALSE)</f>
        <v>สพฐ.</v>
      </c>
      <c r="K513" s="162" t="s">
        <v>48</v>
      </c>
      <c r="L513" s="162" t="s">
        <v>6290</v>
      </c>
      <c r="M513" s="162" t="s">
        <v>4650</v>
      </c>
      <c r="N513" s="170" t="s">
        <v>4651</v>
      </c>
      <c r="O513" s="178" t="s">
        <v>6730</v>
      </c>
      <c r="P513" s="170"/>
      <c r="Q513" s="162" t="s">
        <v>6419</v>
      </c>
      <c r="R513" s="162" t="s">
        <v>1000</v>
      </c>
      <c r="S513" s="154" t="e">
        <f>IF(N513=#REF!,1,0)</f>
        <v>#REF!</v>
      </c>
    </row>
    <row r="514" spans="1:19">
      <c r="A514" s="162" t="s">
        <v>2090</v>
      </c>
      <c r="B514" s="162"/>
      <c r="C514" s="162" t="s">
        <v>2091</v>
      </c>
      <c r="D514" s="162" t="s">
        <v>29</v>
      </c>
      <c r="E514" s="162">
        <v>2564</v>
      </c>
      <c r="F514" s="162" t="s">
        <v>1296</v>
      </c>
      <c r="G514" s="162" t="s">
        <v>1297</v>
      </c>
      <c r="H514" s="162" t="s">
        <v>1210</v>
      </c>
      <c r="I514" s="162" t="s">
        <v>47</v>
      </c>
      <c r="J514" s="162" t="str">
        <f>VLOOKUP(I514,'[1]ตัวย่อ(ต่อท้าย)'!$B$2:$C$516,2,FALSE)</f>
        <v>สพฐ.</v>
      </c>
      <c r="K514" s="162" t="s">
        <v>48</v>
      </c>
      <c r="L514" s="162" t="s">
        <v>6290</v>
      </c>
      <c r="M514" s="162" t="s">
        <v>4650</v>
      </c>
      <c r="N514" s="170" t="s">
        <v>4651</v>
      </c>
      <c r="O514" s="178" t="s">
        <v>6730</v>
      </c>
      <c r="P514" s="170"/>
      <c r="Q514" s="162" t="s">
        <v>6420</v>
      </c>
      <c r="R514" s="162" t="s">
        <v>1000</v>
      </c>
      <c r="S514" s="154" t="e">
        <f>IF(N514=#REF!,1,0)</f>
        <v>#REF!</v>
      </c>
    </row>
    <row r="515" spans="1:19">
      <c r="A515" s="162" t="s">
        <v>1661</v>
      </c>
      <c r="B515" s="162"/>
      <c r="C515" s="162" t="s">
        <v>1662</v>
      </c>
      <c r="D515" s="162" t="s">
        <v>29</v>
      </c>
      <c r="E515" s="162">
        <v>2564</v>
      </c>
      <c r="F515" s="162" t="s">
        <v>1296</v>
      </c>
      <c r="G515" s="162" t="s">
        <v>1297</v>
      </c>
      <c r="H515" s="162" t="s">
        <v>1210</v>
      </c>
      <c r="I515" s="162" t="s">
        <v>47</v>
      </c>
      <c r="J515" s="162" t="str">
        <f>VLOOKUP(I515,'[1]ตัวย่อ(ต่อท้าย)'!$B$2:$C$516,2,FALSE)</f>
        <v>สพฐ.</v>
      </c>
      <c r="K515" s="162" t="s">
        <v>48</v>
      </c>
      <c r="L515" s="162" t="s">
        <v>6290</v>
      </c>
      <c r="M515" s="162" t="s">
        <v>4650</v>
      </c>
      <c r="N515" s="170" t="s">
        <v>4651</v>
      </c>
      <c r="O515" s="178" t="s">
        <v>6730</v>
      </c>
      <c r="P515" s="170"/>
      <c r="Q515" s="162" t="s">
        <v>6421</v>
      </c>
      <c r="R515" s="162" t="s">
        <v>1000</v>
      </c>
      <c r="S515" s="154" t="e">
        <f>IF(N515=#REF!,1,0)</f>
        <v>#REF!</v>
      </c>
    </row>
    <row r="516" spans="1:19">
      <c r="A516" s="162" t="s">
        <v>1590</v>
      </c>
      <c r="B516" s="162"/>
      <c r="C516" s="162" t="s">
        <v>6422</v>
      </c>
      <c r="D516" s="162" t="s">
        <v>29</v>
      </c>
      <c r="E516" s="162">
        <v>2564</v>
      </c>
      <c r="F516" s="162" t="s">
        <v>356</v>
      </c>
      <c r="G516" s="162" t="s">
        <v>1297</v>
      </c>
      <c r="H516" s="162" t="s">
        <v>1593</v>
      </c>
      <c r="I516" s="162" t="s">
        <v>47</v>
      </c>
      <c r="J516" s="162" t="str">
        <f>VLOOKUP(I516,'[1]ตัวย่อ(ต่อท้าย)'!$B$2:$C$516,2,FALSE)</f>
        <v>สพฐ.</v>
      </c>
      <c r="K516" s="162" t="s">
        <v>48</v>
      </c>
      <c r="L516" s="162" t="s">
        <v>6290</v>
      </c>
      <c r="M516" s="162" t="s">
        <v>4650</v>
      </c>
      <c r="N516" s="170" t="s">
        <v>4651</v>
      </c>
      <c r="O516" s="178" t="s">
        <v>6730</v>
      </c>
      <c r="P516" s="170"/>
      <c r="Q516" s="162" t="s">
        <v>6423</v>
      </c>
      <c r="R516" s="162" t="s">
        <v>1000</v>
      </c>
      <c r="S516" s="154" t="e">
        <f>IF(N516=#REF!,1,0)</f>
        <v>#REF!</v>
      </c>
    </row>
    <row r="517" spans="1:19">
      <c r="A517" s="162" t="s">
        <v>2262</v>
      </c>
      <c r="B517" s="162"/>
      <c r="C517" s="162" t="s">
        <v>2263</v>
      </c>
      <c r="D517" s="162" t="s">
        <v>29</v>
      </c>
      <c r="E517" s="162">
        <v>2564</v>
      </c>
      <c r="F517" s="162" t="s">
        <v>1296</v>
      </c>
      <c r="G517" s="162" t="s">
        <v>1297</v>
      </c>
      <c r="H517" s="162" t="s">
        <v>1982</v>
      </c>
      <c r="I517" s="162" t="s">
        <v>47</v>
      </c>
      <c r="J517" s="162" t="str">
        <f>VLOOKUP(I517,'[1]ตัวย่อ(ต่อท้าย)'!$B$2:$C$516,2,FALSE)</f>
        <v>สพฐ.</v>
      </c>
      <c r="K517" s="162" t="s">
        <v>48</v>
      </c>
      <c r="L517" s="162" t="s">
        <v>6290</v>
      </c>
      <c r="M517" s="162" t="s">
        <v>4650</v>
      </c>
      <c r="N517" s="170" t="s">
        <v>4651</v>
      </c>
      <c r="O517" s="178" t="s">
        <v>6730</v>
      </c>
      <c r="P517" s="170"/>
      <c r="Q517" s="162" t="s">
        <v>6424</v>
      </c>
      <c r="R517" s="162" t="s">
        <v>1000</v>
      </c>
      <c r="S517" s="154" t="e">
        <f>IF(N517=#REF!,1,0)</f>
        <v>#REF!</v>
      </c>
    </row>
    <row r="518" spans="1:19">
      <c r="A518" s="162" t="s">
        <v>1980</v>
      </c>
      <c r="B518" s="162"/>
      <c r="C518" s="162" t="s">
        <v>1953</v>
      </c>
      <c r="D518" s="162" t="s">
        <v>29</v>
      </c>
      <c r="E518" s="162">
        <v>2564</v>
      </c>
      <c r="F518" s="162" t="s">
        <v>1443</v>
      </c>
      <c r="G518" s="162" t="s">
        <v>1710</v>
      </c>
      <c r="H518" s="162" t="s">
        <v>1982</v>
      </c>
      <c r="I518" s="162" t="s">
        <v>47</v>
      </c>
      <c r="J518" s="162" t="str">
        <f>VLOOKUP(I518,'[1]ตัวย่อ(ต่อท้าย)'!$B$2:$C$516,2,FALSE)</f>
        <v>สพฐ.</v>
      </c>
      <c r="K518" s="162" t="s">
        <v>48</v>
      </c>
      <c r="L518" s="162" t="s">
        <v>6290</v>
      </c>
      <c r="M518" s="162" t="s">
        <v>4650</v>
      </c>
      <c r="N518" s="170" t="s">
        <v>4651</v>
      </c>
      <c r="O518" s="178" t="s">
        <v>6730</v>
      </c>
      <c r="P518" s="170"/>
      <c r="Q518" s="162" t="s">
        <v>6425</v>
      </c>
      <c r="R518" s="162" t="s">
        <v>1000</v>
      </c>
      <c r="S518" s="154" t="e">
        <f>IF(N518=#REF!,1,0)</f>
        <v>#REF!</v>
      </c>
    </row>
    <row r="519" spans="1:19">
      <c r="A519" s="162" t="s">
        <v>1533</v>
      </c>
      <c r="B519" s="162"/>
      <c r="C519" s="162" t="s">
        <v>6426</v>
      </c>
      <c r="D519" s="162" t="s">
        <v>29</v>
      </c>
      <c r="E519" s="162">
        <v>2564</v>
      </c>
      <c r="F519" s="162" t="s">
        <v>1432</v>
      </c>
      <c r="G519" s="162" t="s">
        <v>1297</v>
      </c>
      <c r="H519" s="162" t="s">
        <v>1536</v>
      </c>
      <c r="I519" s="162" t="s">
        <v>47</v>
      </c>
      <c r="J519" s="162" t="str">
        <f>VLOOKUP(I519,'[1]ตัวย่อ(ต่อท้าย)'!$B$2:$C$516,2,FALSE)</f>
        <v>สพฐ.</v>
      </c>
      <c r="K519" s="162" t="s">
        <v>48</v>
      </c>
      <c r="L519" s="162" t="s">
        <v>6290</v>
      </c>
      <c r="M519" s="162" t="s">
        <v>4650</v>
      </c>
      <c r="N519" s="170" t="s">
        <v>4651</v>
      </c>
      <c r="O519" s="178" t="s">
        <v>6730</v>
      </c>
      <c r="P519" s="170"/>
      <c r="Q519" s="162" t="s">
        <v>6427</v>
      </c>
      <c r="R519" s="162" t="s">
        <v>1000</v>
      </c>
      <c r="S519" s="154" t="e">
        <f>IF(N519=#REF!,1,0)</f>
        <v>#REF!</v>
      </c>
    </row>
    <row r="520" spans="1:19">
      <c r="A520" s="162" t="s">
        <v>1641</v>
      </c>
      <c r="B520" s="162"/>
      <c r="C520" s="162" t="s">
        <v>1642</v>
      </c>
      <c r="D520" s="162" t="s">
        <v>29</v>
      </c>
      <c r="E520" s="162">
        <v>2564</v>
      </c>
      <c r="F520" s="162" t="s">
        <v>953</v>
      </c>
      <c r="G520" s="162" t="s">
        <v>1495</v>
      </c>
      <c r="H520" s="162" t="s">
        <v>1644</v>
      </c>
      <c r="I520" s="162" t="s">
        <v>47</v>
      </c>
      <c r="J520" s="162" t="str">
        <f>VLOOKUP(I520,'[1]ตัวย่อ(ต่อท้าย)'!$B$2:$C$516,2,FALSE)</f>
        <v>สพฐ.</v>
      </c>
      <c r="K520" s="162" t="s">
        <v>48</v>
      </c>
      <c r="L520" s="162" t="s">
        <v>6290</v>
      </c>
      <c r="M520" s="162" t="s">
        <v>4650</v>
      </c>
      <c r="N520" s="170" t="s">
        <v>4651</v>
      </c>
      <c r="O520" s="178" t="s">
        <v>6730</v>
      </c>
      <c r="P520" s="170"/>
      <c r="Q520" s="162" t="s">
        <v>6428</v>
      </c>
      <c r="R520" s="162" t="s">
        <v>1000</v>
      </c>
      <c r="S520" s="154" t="e">
        <f>IF(N520=#REF!,1,0)</f>
        <v>#REF!</v>
      </c>
    </row>
    <row r="521" spans="1:19">
      <c r="A521" s="162" t="s">
        <v>1968</v>
      </c>
      <c r="B521" s="162"/>
      <c r="C521" s="162" t="s">
        <v>1969</v>
      </c>
      <c r="D521" s="162" t="s">
        <v>29</v>
      </c>
      <c r="E521" s="162">
        <v>2564</v>
      </c>
      <c r="F521" s="162" t="s">
        <v>1296</v>
      </c>
      <c r="G521" s="162" t="s">
        <v>1297</v>
      </c>
      <c r="H521" s="162" t="s">
        <v>1971</v>
      </c>
      <c r="I521" s="162" t="s">
        <v>47</v>
      </c>
      <c r="J521" s="162" t="str">
        <f>VLOOKUP(I521,'[1]ตัวย่อ(ต่อท้าย)'!$B$2:$C$516,2,FALSE)</f>
        <v>สพฐ.</v>
      </c>
      <c r="K521" s="162" t="s">
        <v>48</v>
      </c>
      <c r="L521" s="162" t="s">
        <v>6290</v>
      </c>
      <c r="M521" s="162" t="s">
        <v>4679</v>
      </c>
      <c r="N521" s="170" t="s">
        <v>6030</v>
      </c>
      <c r="O521" s="178" t="s">
        <v>6730</v>
      </c>
      <c r="P521" s="170"/>
      <c r="Q521" s="162" t="s">
        <v>6429</v>
      </c>
      <c r="R521" s="162" t="s">
        <v>1251</v>
      </c>
      <c r="S521" s="154" t="e">
        <f>IF(N521=#REF!,1,0)</f>
        <v>#REF!</v>
      </c>
    </row>
    <row r="522" spans="1:19">
      <c r="A522" s="162" t="s">
        <v>2045</v>
      </c>
      <c r="B522" s="162"/>
      <c r="C522" s="162" t="s">
        <v>2046</v>
      </c>
      <c r="D522" s="162" t="s">
        <v>29</v>
      </c>
      <c r="E522" s="162">
        <v>2564</v>
      </c>
      <c r="F522" s="162" t="s">
        <v>1432</v>
      </c>
      <c r="G522" s="162" t="s">
        <v>1297</v>
      </c>
      <c r="H522" s="162" t="s">
        <v>2048</v>
      </c>
      <c r="I522" s="162" t="s">
        <v>47</v>
      </c>
      <c r="J522" s="162" t="str">
        <f>VLOOKUP(I522,'[1]ตัวย่อ(ต่อท้าย)'!$B$2:$C$516,2,FALSE)</f>
        <v>สพฐ.</v>
      </c>
      <c r="K522" s="162" t="s">
        <v>48</v>
      </c>
      <c r="L522" s="162" t="s">
        <v>6290</v>
      </c>
      <c r="M522" s="162" t="s">
        <v>4650</v>
      </c>
      <c r="N522" s="170" t="s">
        <v>4651</v>
      </c>
      <c r="O522" s="178" t="s">
        <v>6730</v>
      </c>
      <c r="P522" s="170"/>
      <c r="Q522" s="162" t="s">
        <v>6430</v>
      </c>
      <c r="R522" s="162" t="s">
        <v>1000</v>
      </c>
      <c r="S522" s="154" t="e">
        <f>IF(N522=#REF!,1,0)</f>
        <v>#REF!</v>
      </c>
    </row>
    <row r="523" spans="1:19">
      <c r="A523" s="162" t="s">
        <v>1988</v>
      </c>
      <c r="B523" s="162"/>
      <c r="C523" s="162" t="s">
        <v>1989</v>
      </c>
      <c r="D523" s="162" t="s">
        <v>29</v>
      </c>
      <c r="E523" s="162">
        <v>2564</v>
      </c>
      <c r="F523" s="162" t="s">
        <v>1443</v>
      </c>
      <c r="G523" s="162" t="s">
        <v>1736</v>
      </c>
      <c r="H523" s="162" t="s">
        <v>1991</v>
      </c>
      <c r="I523" s="162" t="s">
        <v>47</v>
      </c>
      <c r="J523" s="162" t="str">
        <f>VLOOKUP(I523,'[1]ตัวย่อ(ต่อท้าย)'!$B$2:$C$516,2,FALSE)</f>
        <v>สพฐ.</v>
      </c>
      <c r="K523" s="162" t="s">
        <v>48</v>
      </c>
      <c r="L523" s="162" t="s">
        <v>6290</v>
      </c>
      <c r="M523" s="162" t="s">
        <v>4650</v>
      </c>
      <c r="N523" s="170" t="s">
        <v>4651</v>
      </c>
      <c r="O523" s="178" t="s">
        <v>6730</v>
      </c>
      <c r="P523" s="170"/>
      <c r="Q523" s="162" t="s">
        <v>6431</v>
      </c>
      <c r="R523" s="162" t="s">
        <v>1000</v>
      </c>
      <c r="S523" s="154" t="e">
        <f>IF(N523=#REF!,1,0)</f>
        <v>#REF!</v>
      </c>
    </row>
    <row r="524" spans="1:19">
      <c r="A524" s="162" t="s">
        <v>1288</v>
      </c>
      <c r="B524" s="162"/>
      <c r="C524" s="162" t="s">
        <v>1289</v>
      </c>
      <c r="D524" s="162" t="s">
        <v>29</v>
      </c>
      <c r="E524" s="162">
        <v>2564</v>
      </c>
      <c r="F524" s="162" t="s">
        <v>384</v>
      </c>
      <c r="G524" s="162" t="s">
        <v>346</v>
      </c>
      <c r="H524" s="162" t="s">
        <v>1291</v>
      </c>
      <c r="I524" s="162" t="s">
        <v>47</v>
      </c>
      <c r="J524" s="162" t="str">
        <f>VLOOKUP(I524,'[1]ตัวย่อ(ต่อท้าย)'!$B$2:$C$516,2,FALSE)</f>
        <v>สพฐ.</v>
      </c>
      <c r="K524" s="162" t="s">
        <v>48</v>
      </c>
      <c r="L524" s="162" t="s">
        <v>6290</v>
      </c>
      <c r="M524" s="162" t="s">
        <v>4650</v>
      </c>
      <c r="N524" s="170" t="s">
        <v>4651</v>
      </c>
      <c r="O524" s="178" t="s">
        <v>6730</v>
      </c>
      <c r="P524" s="170"/>
      <c r="Q524" s="162" t="s">
        <v>6432</v>
      </c>
      <c r="R524" s="162" t="s">
        <v>1000</v>
      </c>
      <c r="S524" s="154" t="e">
        <f>IF(N524=#REF!,1,0)</f>
        <v>#REF!</v>
      </c>
    </row>
    <row r="525" spans="1:19">
      <c r="A525" s="162" t="s">
        <v>2145</v>
      </c>
      <c r="B525" s="162"/>
      <c r="C525" s="162" t="s">
        <v>2146</v>
      </c>
      <c r="D525" s="162" t="s">
        <v>29</v>
      </c>
      <c r="E525" s="162">
        <v>2564</v>
      </c>
      <c r="F525" s="162" t="s">
        <v>1432</v>
      </c>
      <c r="G525" s="162" t="s">
        <v>1443</v>
      </c>
      <c r="H525" s="162" t="s">
        <v>2148</v>
      </c>
      <c r="I525" s="162" t="s">
        <v>47</v>
      </c>
      <c r="J525" s="162" t="str">
        <f>VLOOKUP(I525,'[1]ตัวย่อ(ต่อท้าย)'!$B$2:$C$516,2,FALSE)</f>
        <v>สพฐ.</v>
      </c>
      <c r="K525" s="162" t="s">
        <v>48</v>
      </c>
      <c r="L525" s="162" t="s">
        <v>6290</v>
      </c>
      <c r="M525" s="162" t="s">
        <v>4650</v>
      </c>
      <c r="N525" s="170" t="s">
        <v>4651</v>
      </c>
      <c r="O525" s="178" t="s">
        <v>6730</v>
      </c>
      <c r="P525" s="170"/>
      <c r="Q525" s="162" t="s">
        <v>6433</v>
      </c>
      <c r="R525" s="162" t="s">
        <v>1000</v>
      </c>
      <c r="S525" s="154" t="e">
        <f>IF(N525=#REF!,1,0)</f>
        <v>#REF!</v>
      </c>
    </row>
    <row r="526" spans="1:19">
      <c r="A526" s="162" t="s">
        <v>2031</v>
      </c>
      <c r="B526" s="162"/>
      <c r="C526" s="162" t="s">
        <v>2032</v>
      </c>
      <c r="D526" s="162" t="s">
        <v>29</v>
      </c>
      <c r="E526" s="162">
        <v>2564</v>
      </c>
      <c r="F526" s="162" t="s">
        <v>1432</v>
      </c>
      <c r="G526" s="162" t="s">
        <v>1443</v>
      </c>
      <c r="H526" s="162" t="s">
        <v>2034</v>
      </c>
      <c r="I526" s="162" t="s">
        <v>47</v>
      </c>
      <c r="J526" s="162" t="str">
        <f>VLOOKUP(I526,'[1]ตัวย่อ(ต่อท้าย)'!$B$2:$C$516,2,FALSE)</f>
        <v>สพฐ.</v>
      </c>
      <c r="K526" s="162" t="s">
        <v>48</v>
      </c>
      <c r="L526" s="162" t="s">
        <v>6290</v>
      </c>
      <c r="M526" s="162" t="s">
        <v>4650</v>
      </c>
      <c r="N526" s="170" t="s">
        <v>4651</v>
      </c>
      <c r="O526" s="178" t="s">
        <v>6730</v>
      </c>
      <c r="P526" s="170"/>
      <c r="Q526" s="162" t="s">
        <v>6434</v>
      </c>
      <c r="R526" s="162" t="s">
        <v>1000</v>
      </c>
      <c r="S526" s="154" t="e">
        <f>IF(N526=#REF!,1,0)</f>
        <v>#REF!</v>
      </c>
    </row>
    <row r="527" spans="1:19">
      <c r="A527" s="162" t="s">
        <v>1933</v>
      </c>
      <c r="B527" s="162"/>
      <c r="C527" s="162" t="s">
        <v>1934</v>
      </c>
      <c r="D527" s="162" t="s">
        <v>29</v>
      </c>
      <c r="E527" s="162">
        <v>2564</v>
      </c>
      <c r="F527" s="162" t="s">
        <v>1443</v>
      </c>
      <c r="G527" s="162" t="s">
        <v>1736</v>
      </c>
      <c r="H527" s="162" t="s">
        <v>1936</v>
      </c>
      <c r="I527" s="162" t="s">
        <v>47</v>
      </c>
      <c r="J527" s="162" t="str">
        <f>VLOOKUP(I527,'[1]ตัวย่อ(ต่อท้าย)'!$B$2:$C$516,2,FALSE)</f>
        <v>สพฐ.</v>
      </c>
      <c r="K527" s="162" t="s">
        <v>48</v>
      </c>
      <c r="L527" s="162" t="s">
        <v>6290</v>
      </c>
      <c r="M527" s="162" t="s">
        <v>4650</v>
      </c>
      <c r="N527" s="170" t="s">
        <v>4651</v>
      </c>
      <c r="O527" s="178" t="s">
        <v>6730</v>
      </c>
      <c r="P527" s="170"/>
      <c r="Q527" s="162" t="s">
        <v>6435</v>
      </c>
      <c r="R527" s="162" t="s">
        <v>1000</v>
      </c>
      <c r="S527" s="154" t="e">
        <f>IF(N527=#REF!,1,0)</f>
        <v>#REF!</v>
      </c>
    </row>
    <row r="528" spans="1:19">
      <c r="A528" s="162" t="s">
        <v>2273</v>
      </c>
      <c r="B528" s="162"/>
      <c r="C528" s="162" t="s">
        <v>1923</v>
      </c>
      <c r="D528" s="162" t="s">
        <v>29</v>
      </c>
      <c r="E528" s="162">
        <v>2564</v>
      </c>
      <c r="F528" s="162" t="s">
        <v>1296</v>
      </c>
      <c r="G528" s="162" t="s">
        <v>1297</v>
      </c>
      <c r="H528" s="162" t="s">
        <v>1285</v>
      </c>
      <c r="I528" s="162" t="s">
        <v>47</v>
      </c>
      <c r="J528" s="162" t="str">
        <f>VLOOKUP(I528,'[1]ตัวย่อ(ต่อท้าย)'!$B$2:$C$516,2,FALSE)</f>
        <v>สพฐ.</v>
      </c>
      <c r="K528" s="162" t="s">
        <v>48</v>
      </c>
      <c r="L528" s="162" t="s">
        <v>6290</v>
      </c>
      <c r="M528" s="162" t="s">
        <v>4650</v>
      </c>
      <c r="N528" s="170" t="s">
        <v>4651</v>
      </c>
      <c r="O528" s="178" t="s">
        <v>6730</v>
      </c>
      <c r="P528" s="170"/>
      <c r="Q528" s="162" t="s">
        <v>6436</v>
      </c>
      <c r="R528" s="162" t="s">
        <v>1000</v>
      </c>
      <c r="S528" s="154" t="e">
        <f>IF(N528=#REF!,1,0)</f>
        <v>#REF!</v>
      </c>
    </row>
    <row r="529" spans="1:19">
      <c r="A529" s="162" t="s">
        <v>1282</v>
      </c>
      <c r="B529" s="162"/>
      <c r="C529" s="162" t="s">
        <v>1283</v>
      </c>
      <c r="D529" s="162" t="s">
        <v>29</v>
      </c>
      <c r="E529" s="162">
        <v>2564</v>
      </c>
      <c r="F529" s="162" t="s">
        <v>699</v>
      </c>
      <c r="G529" s="162" t="s">
        <v>699</v>
      </c>
      <c r="H529" s="162" t="s">
        <v>1285</v>
      </c>
      <c r="I529" s="162" t="s">
        <v>47</v>
      </c>
      <c r="J529" s="162" t="str">
        <f>VLOOKUP(I529,'[1]ตัวย่อ(ต่อท้าย)'!$B$2:$C$516,2,FALSE)</f>
        <v>สพฐ.</v>
      </c>
      <c r="K529" s="162" t="s">
        <v>48</v>
      </c>
      <c r="L529" s="162" t="s">
        <v>6290</v>
      </c>
      <c r="M529" s="162" t="s">
        <v>4650</v>
      </c>
      <c r="N529" s="170" t="s">
        <v>4651</v>
      </c>
      <c r="O529" s="178" t="s">
        <v>6730</v>
      </c>
      <c r="P529" s="170"/>
      <c r="Q529" s="162" t="s">
        <v>6437</v>
      </c>
      <c r="R529" s="162" t="s">
        <v>1000</v>
      </c>
      <c r="S529" s="154" t="e">
        <f>IF(N529=#REF!,1,0)</f>
        <v>#REF!</v>
      </c>
    </row>
    <row r="530" spans="1:19">
      <c r="A530" s="162" t="s">
        <v>1994</v>
      </c>
      <c r="B530" s="162"/>
      <c r="C530" s="162" t="s">
        <v>1953</v>
      </c>
      <c r="D530" s="162" t="s">
        <v>29</v>
      </c>
      <c r="E530" s="162">
        <v>2564</v>
      </c>
      <c r="F530" s="162" t="s">
        <v>1432</v>
      </c>
      <c r="G530" s="162" t="s">
        <v>1495</v>
      </c>
      <c r="H530" s="162" t="s">
        <v>1996</v>
      </c>
      <c r="I530" s="162" t="s">
        <v>47</v>
      </c>
      <c r="J530" s="162" t="str">
        <f>VLOOKUP(I530,'[1]ตัวย่อ(ต่อท้าย)'!$B$2:$C$516,2,FALSE)</f>
        <v>สพฐ.</v>
      </c>
      <c r="K530" s="162" t="s">
        <v>48</v>
      </c>
      <c r="L530" s="162" t="s">
        <v>6290</v>
      </c>
      <c r="M530" s="162" t="s">
        <v>4650</v>
      </c>
      <c r="N530" s="170" t="s">
        <v>4651</v>
      </c>
      <c r="O530" s="178" t="s">
        <v>6730</v>
      </c>
      <c r="P530" s="170"/>
      <c r="Q530" s="162" t="s">
        <v>6438</v>
      </c>
      <c r="R530" s="162" t="s">
        <v>1000</v>
      </c>
      <c r="S530" s="154" t="e">
        <f>IF(N530=#REF!,1,0)</f>
        <v>#REF!</v>
      </c>
    </row>
    <row r="531" spans="1:19">
      <c r="A531" s="162" t="s">
        <v>1893</v>
      </c>
      <c r="B531" s="162"/>
      <c r="C531" s="162" t="s">
        <v>6439</v>
      </c>
      <c r="D531" s="162" t="s">
        <v>29</v>
      </c>
      <c r="E531" s="162">
        <v>2564</v>
      </c>
      <c r="F531" s="162" t="s">
        <v>953</v>
      </c>
      <c r="G531" s="162" t="s">
        <v>1495</v>
      </c>
      <c r="H531" s="162" t="s">
        <v>1896</v>
      </c>
      <c r="I531" s="162" t="s">
        <v>47</v>
      </c>
      <c r="J531" s="162" t="str">
        <f>VLOOKUP(I531,'[1]ตัวย่อ(ต่อท้าย)'!$B$2:$C$516,2,FALSE)</f>
        <v>สพฐ.</v>
      </c>
      <c r="K531" s="162" t="s">
        <v>48</v>
      </c>
      <c r="L531" s="162" t="s">
        <v>6290</v>
      </c>
      <c r="M531" s="162" t="s">
        <v>4650</v>
      </c>
      <c r="N531" s="170" t="s">
        <v>4651</v>
      </c>
      <c r="O531" s="178" t="s">
        <v>6730</v>
      </c>
      <c r="P531" s="170"/>
      <c r="Q531" s="162" t="s">
        <v>6440</v>
      </c>
      <c r="R531" s="162" t="s">
        <v>1000</v>
      </c>
      <c r="S531" s="154" t="e">
        <f>IF(N531=#REF!,1,0)</f>
        <v>#REF!</v>
      </c>
    </row>
    <row r="532" spans="1:19">
      <c r="A532" s="162" t="s">
        <v>1823</v>
      </c>
      <c r="B532" s="162"/>
      <c r="C532" s="162" t="s">
        <v>1824</v>
      </c>
      <c r="D532" s="162" t="s">
        <v>29</v>
      </c>
      <c r="E532" s="162">
        <v>2564</v>
      </c>
      <c r="F532" s="162" t="s">
        <v>1736</v>
      </c>
      <c r="G532" s="162" t="s">
        <v>1297</v>
      </c>
      <c r="H532" s="162" t="s">
        <v>1826</v>
      </c>
      <c r="I532" s="162" t="s">
        <v>47</v>
      </c>
      <c r="J532" s="162" t="str">
        <f>VLOOKUP(I532,'[1]ตัวย่อ(ต่อท้าย)'!$B$2:$C$516,2,FALSE)</f>
        <v>สพฐ.</v>
      </c>
      <c r="K532" s="162" t="s">
        <v>48</v>
      </c>
      <c r="L532" s="162" t="s">
        <v>6290</v>
      </c>
      <c r="M532" s="162" t="s">
        <v>4650</v>
      </c>
      <c r="N532" s="170" t="s">
        <v>4651</v>
      </c>
      <c r="O532" s="178" t="s">
        <v>6730</v>
      </c>
      <c r="P532" s="170"/>
      <c r="Q532" s="162" t="s">
        <v>6441</v>
      </c>
      <c r="R532" s="162" t="s">
        <v>1000</v>
      </c>
      <c r="S532" s="154" t="e">
        <f>IF(N532=#REF!,1,0)</f>
        <v>#REF!</v>
      </c>
    </row>
    <row r="533" spans="1:19">
      <c r="A533" s="162" t="s">
        <v>2122</v>
      </c>
      <c r="B533" s="162"/>
      <c r="C533" s="162" t="s">
        <v>2123</v>
      </c>
      <c r="D533" s="162" t="s">
        <v>29</v>
      </c>
      <c r="E533" s="162">
        <v>2564</v>
      </c>
      <c r="F533" s="162" t="s">
        <v>1432</v>
      </c>
      <c r="G533" s="162" t="s">
        <v>1443</v>
      </c>
      <c r="H533" s="162" t="s">
        <v>2125</v>
      </c>
      <c r="I533" s="162" t="s">
        <v>47</v>
      </c>
      <c r="J533" s="162" t="str">
        <f>VLOOKUP(I533,'[1]ตัวย่อ(ต่อท้าย)'!$B$2:$C$516,2,FALSE)</f>
        <v>สพฐ.</v>
      </c>
      <c r="K533" s="162" t="s">
        <v>48</v>
      </c>
      <c r="L533" s="162" t="s">
        <v>6290</v>
      </c>
      <c r="M533" s="162" t="s">
        <v>4650</v>
      </c>
      <c r="N533" s="170" t="s">
        <v>4651</v>
      </c>
      <c r="O533" s="178" t="s">
        <v>6730</v>
      </c>
      <c r="P533" s="170"/>
      <c r="Q533" s="162" t="s">
        <v>6442</v>
      </c>
      <c r="R533" s="162" t="s">
        <v>1000</v>
      </c>
      <c r="S533" s="154" t="e">
        <f>IF(N533=#REF!,1,0)</f>
        <v>#REF!</v>
      </c>
    </row>
    <row r="534" spans="1:19">
      <c r="A534" s="162" t="s">
        <v>2095</v>
      </c>
      <c r="B534" s="162"/>
      <c r="C534" s="162" t="s">
        <v>2096</v>
      </c>
      <c r="D534" s="162" t="s">
        <v>29</v>
      </c>
      <c r="E534" s="162">
        <v>2564</v>
      </c>
      <c r="F534" s="162" t="s">
        <v>1432</v>
      </c>
      <c r="G534" s="162" t="s">
        <v>1297</v>
      </c>
      <c r="H534" s="162" t="s">
        <v>2098</v>
      </c>
      <c r="I534" s="162" t="s">
        <v>47</v>
      </c>
      <c r="J534" s="162" t="str">
        <f>VLOOKUP(I534,'[1]ตัวย่อ(ต่อท้าย)'!$B$2:$C$516,2,FALSE)</f>
        <v>สพฐ.</v>
      </c>
      <c r="K534" s="162" t="s">
        <v>48</v>
      </c>
      <c r="L534" s="162" t="s">
        <v>6290</v>
      </c>
      <c r="M534" s="162" t="s">
        <v>4650</v>
      </c>
      <c r="N534" s="170" t="s">
        <v>4651</v>
      </c>
      <c r="O534" s="178" t="s">
        <v>6730</v>
      </c>
      <c r="P534" s="170"/>
      <c r="Q534" s="162" t="s">
        <v>6443</v>
      </c>
      <c r="R534" s="162" t="s">
        <v>1000</v>
      </c>
      <c r="S534" s="154" t="e">
        <f>IF(N534=#REF!,1,0)</f>
        <v>#REF!</v>
      </c>
    </row>
    <row r="535" spans="1:19">
      <c r="A535" s="162" t="s">
        <v>2014</v>
      </c>
      <c r="B535" s="162"/>
      <c r="C535" s="162" t="s">
        <v>2015</v>
      </c>
      <c r="D535" s="162" t="s">
        <v>29</v>
      </c>
      <c r="E535" s="162">
        <v>2564</v>
      </c>
      <c r="F535" s="162" t="s">
        <v>1443</v>
      </c>
      <c r="G535" s="162" t="s">
        <v>1443</v>
      </c>
      <c r="H535" s="162" t="s">
        <v>2017</v>
      </c>
      <c r="I535" s="162" t="s">
        <v>47</v>
      </c>
      <c r="J535" s="162" t="str">
        <f>VLOOKUP(I535,'[1]ตัวย่อ(ต่อท้าย)'!$B$2:$C$516,2,FALSE)</f>
        <v>สพฐ.</v>
      </c>
      <c r="K535" s="162" t="s">
        <v>48</v>
      </c>
      <c r="L535" s="162" t="s">
        <v>6290</v>
      </c>
      <c r="M535" s="162" t="s">
        <v>4650</v>
      </c>
      <c r="N535" s="170" t="s">
        <v>4651</v>
      </c>
      <c r="O535" s="178" t="s">
        <v>6730</v>
      </c>
      <c r="P535" s="170"/>
      <c r="Q535" s="162" t="s">
        <v>6444</v>
      </c>
      <c r="R535" s="162" t="s">
        <v>1000</v>
      </c>
      <c r="S535" s="154" t="e">
        <f>IF(N535=#REF!,1,0)</f>
        <v>#REF!</v>
      </c>
    </row>
    <row r="536" spans="1:19">
      <c r="A536" s="162" t="s">
        <v>2051</v>
      </c>
      <c r="B536" s="162"/>
      <c r="C536" s="162" t="s">
        <v>2052</v>
      </c>
      <c r="D536" s="162" t="s">
        <v>29</v>
      </c>
      <c r="E536" s="162">
        <v>2564</v>
      </c>
      <c r="F536" s="162" t="s">
        <v>1432</v>
      </c>
      <c r="G536" s="162" t="s">
        <v>1495</v>
      </c>
      <c r="H536" s="162" t="s">
        <v>2054</v>
      </c>
      <c r="I536" s="162" t="s">
        <v>47</v>
      </c>
      <c r="J536" s="162" t="str">
        <f>VLOOKUP(I536,'[1]ตัวย่อ(ต่อท้าย)'!$B$2:$C$516,2,FALSE)</f>
        <v>สพฐ.</v>
      </c>
      <c r="K536" s="162" t="s">
        <v>48</v>
      </c>
      <c r="L536" s="162" t="s">
        <v>6290</v>
      </c>
      <c r="M536" s="162" t="s">
        <v>4650</v>
      </c>
      <c r="N536" s="170" t="s">
        <v>4651</v>
      </c>
      <c r="O536" s="178" t="s">
        <v>6730</v>
      </c>
      <c r="P536" s="170"/>
      <c r="Q536" s="162" t="s">
        <v>6445</v>
      </c>
      <c r="R536" s="162" t="s">
        <v>1000</v>
      </c>
      <c r="S536" s="154" t="e">
        <f>IF(N536=#REF!,1,0)</f>
        <v>#REF!</v>
      </c>
    </row>
    <row r="537" spans="1:19">
      <c r="A537" s="162" t="s">
        <v>1337</v>
      </c>
      <c r="B537" s="162"/>
      <c r="C537" s="162" t="s">
        <v>1338</v>
      </c>
      <c r="D537" s="162" t="s">
        <v>29</v>
      </c>
      <c r="E537" s="162">
        <v>2564</v>
      </c>
      <c r="F537" s="162" t="s">
        <v>384</v>
      </c>
      <c r="G537" s="162" t="s">
        <v>346</v>
      </c>
      <c r="H537" s="162" t="s">
        <v>1340</v>
      </c>
      <c r="I537" s="162" t="s">
        <v>47</v>
      </c>
      <c r="J537" s="162" t="str">
        <f>VLOOKUP(I537,'[1]ตัวย่อ(ต่อท้าย)'!$B$2:$C$516,2,FALSE)</f>
        <v>สพฐ.</v>
      </c>
      <c r="K537" s="162" t="s">
        <v>48</v>
      </c>
      <c r="L537" s="162" t="s">
        <v>6290</v>
      </c>
      <c r="M537" s="162" t="s">
        <v>4650</v>
      </c>
      <c r="N537" s="170" t="s">
        <v>4651</v>
      </c>
      <c r="O537" s="178" t="s">
        <v>6730</v>
      </c>
      <c r="P537" s="170"/>
      <c r="Q537" s="162" t="s">
        <v>6446</v>
      </c>
      <c r="R537" s="162" t="s">
        <v>1000</v>
      </c>
      <c r="S537" s="154" t="e">
        <f>IF(N537=#REF!,1,0)</f>
        <v>#REF!</v>
      </c>
    </row>
    <row r="538" spans="1:19">
      <c r="A538" s="162" t="s">
        <v>1268</v>
      </c>
      <c r="B538" s="162"/>
      <c r="C538" s="162" t="s">
        <v>1269</v>
      </c>
      <c r="D538" s="162" t="s">
        <v>29</v>
      </c>
      <c r="E538" s="162">
        <v>2564</v>
      </c>
      <c r="F538" s="162" t="s">
        <v>384</v>
      </c>
      <c r="G538" s="162" t="s">
        <v>346</v>
      </c>
      <c r="H538" s="162" t="s">
        <v>1271</v>
      </c>
      <c r="I538" s="162" t="s">
        <v>47</v>
      </c>
      <c r="J538" s="162" t="str">
        <f>VLOOKUP(I538,'[1]ตัวย่อ(ต่อท้าย)'!$B$2:$C$516,2,FALSE)</f>
        <v>สพฐ.</v>
      </c>
      <c r="K538" s="162" t="s">
        <v>48</v>
      </c>
      <c r="L538" s="162" t="s">
        <v>6290</v>
      </c>
      <c r="M538" s="162" t="s">
        <v>4650</v>
      </c>
      <c r="N538" s="170" t="s">
        <v>6043</v>
      </c>
      <c r="O538" s="178" t="s">
        <v>6730</v>
      </c>
      <c r="P538" s="170"/>
      <c r="Q538" s="162" t="s">
        <v>6447</v>
      </c>
      <c r="R538" s="162" t="s">
        <v>1072</v>
      </c>
      <c r="S538" s="154" t="e">
        <f>IF(N538=#REF!,1,0)</f>
        <v>#REF!</v>
      </c>
    </row>
    <row r="539" spans="1:19">
      <c r="A539" s="162" t="s">
        <v>1938</v>
      </c>
      <c r="B539" s="162"/>
      <c r="C539" s="162" t="s">
        <v>1939</v>
      </c>
      <c r="D539" s="162" t="s">
        <v>29</v>
      </c>
      <c r="E539" s="162">
        <v>2564</v>
      </c>
      <c r="F539" s="162" t="s">
        <v>1432</v>
      </c>
      <c r="G539" s="162" t="s">
        <v>1443</v>
      </c>
      <c r="H539" s="162" t="s">
        <v>1330</v>
      </c>
      <c r="I539" s="162" t="s">
        <v>47</v>
      </c>
      <c r="J539" s="162" t="str">
        <f>VLOOKUP(I539,'[1]ตัวย่อ(ต่อท้าย)'!$B$2:$C$516,2,FALSE)</f>
        <v>สพฐ.</v>
      </c>
      <c r="K539" s="162" t="s">
        <v>48</v>
      </c>
      <c r="L539" s="162" t="s">
        <v>6290</v>
      </c>
      <c r="M539" s="162" t="s">
        <v>4650</v>
      </c>
      <c r="N539" s="170" t="s">
        <v>4651</v>
      </c>
      <c r="O539" s="178" t="s">
        <v>6730</v>
      </c>
      <c r="P539" s="170"/>
      <c r="Q539" s="162" t="s">
        <v>6448</v>
      </c>
      <c r="R539" s="162" t="s">
        <v>1000</v>
      </c>
      <c r="S539" s="154" t="e">
        <f>IF(N539=#REF!,1,0)</f>
        <v>#REF!</v>
      </c>
    </row>
    <row r="540" spans="1:19">
      <c r="A540" s="162" t="s">
        <v>1327</v>
      </c>
      <c r="B540" s="162"/>
      <c r="C540" s="162" t="s">
        <v>1328</v>
      </c>
      <c r="D540" s="162" t="s">
        <v>29</v>
      </c>
      <c r="E540" s="162">
        <v>2564</v>
      </c>
      <c r="F540" s="162" t="s">
        <v>384</v>
      </c>
      <c r="G540" s="162" t="s">
        <v>346</v>
      </c>
      <c r="H540" s="162" t="s">
        <v>1330</v>
      </c>
      <c r="I540" s="162" t="s">
        <v>47</v>
      </c>
      <c r="J540" s="162" t="str">
        <f>VLOOKUP(I540,'[1]ตัวย่อ(ต่อท้าย)'!$B$2:$C$516,2,FALSE)</f>
        <v>สพฐ.</v>
      </c>
      <c r="K540" s="162" t="s">
        <v>48</v>
      </c>
      <c r="L540" s="162" t="s">
        <v>6290</v>
      </c>
      <c r="M540" s="162" t="s">
        <v>4644</v>
      </c>
      <c r="N540" s="170" t="s">
        <v>4684</v>
      </c>
      <c r="O540" s="178" t="s">
        <v>6730</v>
      </c>
      <c r="P540" s="170"/>
      <c r="Q540" s="162" t="s">
        <v>6449</v>
      </c>
      <c r="R540" s="162" t="s">
        <v>1095</v>
      </c>
      <c r="S540" s="154" t="e">
        <f>IF(N540=#REF!,1,0)</f>
        <v>#REF!</v>
      </c>
    </row>
    <row r="541" spans="1:19">
      <c r="A541" s="162" t="s">
        <v>2057</v>
      </c>
      <c r="B541" s="162"/>
      <c r="C541" s="162" t="s">
        <v>2058</v>
      </c>
      <c r="D541" s="162" t="s">
        <v>29</v>
      </c>
      <c r="E541" s="162">
        <v>2564</v>
      </c>
      <c r="F541" s="162" t="s">
        <v>1296</v>
      </c>
      <c r="G541" s="162" t="s">
        <v>1297</v>
      </c>
      <c r="H541" s="162" t="s">
        <v>2060</v>
      </c>
      <c r="I541" s="162" t="s">
        <v>47</v>
      </c>
      <c r="J541" s="162" t="str">
        <f>VLOOKUP(I541,'[1]ตัวย่อ(ต่อท้าย)'!$B$2:$C$516,2,FALSE)</f>
        <v>สพฐ.</v>
      </c>
      <c r="K541" s="162" t="s">
        <v>48</v>
      </c>
      <c r="L541" s="162" t="s">
        <v>6290</v>
      </c>
      <c r="M541" s="162" t="s">
        <v>4650</v>
      </c>
      <c r="N541" s="170" t="s">
        <v>4651</v>
      </c>
      <c r="O541" s="178" t="s">
        <v>6730</v>
      </c>
      <c r="P541" s="170"/>
      <c r="Q541" s="162" t="s">
        <v>6450</v>
      </c>
      <c r="R541" s="162" t="s">
        <v>1000</v>
      </c>
      <c r="S541" s="154" t="e">
        <f>IF(N541=#REF!,1,0)</f>
        <v>#REF!</v>
      </c>
    </row>
    <row r="542" spans="1:19">
      <c r="A542" s="162" t="s">
        <v>2128</v>
      </c>
      <c r="B542" s="162"/>
      <c r="C542" s="162" t="s">
        <v>2129</v>
      </c>
      <c r="D542" s="162" t="s">
        <v>29</v>
      </c>
      <c r="E542" s="162">
        <v>2564</v>
      </c>
      <c r="F542" s="162" t="s">
        <v>953</v>
      </c>
      <c r="G542" s="162" t="s">
        <v>1495</v>
      </c>
      <c r="H542" s="162" t="s">
        <v>2131</v>
      </c>
      <c r="I542" s="162" t="s">
        <v>47</v>
      </c>
      <c r="J542" s="162" t="str">
        <f>VLOOKUP(I542,'[1]ตัวย่อ(ต่อท้าย)'!$B$2:$C$516,2,FALSE)</f>
        <v>สพฐ.</v>
      </c>
      <c r="K542" s="162" t="s">
        <v>48</v>
      </c>
      <c r="L542" s="162" t="s">
        <v>6290</v>
      </c>
      <c r="M542" s="162" t="s">
        <v>4650</v>
      </c>
      <c r="N542" s="170" t="s">
        <v>4651</v>
      </c>
      <c r="O542" s="178" t="s">
        <v>6730</v>
      </c>
      <c r="P542" s="170"/>
      <c r="Q542" s="162" t="s">
        <v>6451</v>
      </c>
      <c r="R542" s="162" t="s">
        <v>1000</v>
      </c>
      <c r="S542" s="154" t="e">
        <f>IF(N542=#REF!,1,0)</f>
        <v>#REF!</v>
      </c>
    </row>
    <row r="543" spans="1:19">
      <c r="A543" s="162" t="s">
        <v>2002</v>
      </c>
      <c r="B543" s="162"/>
      <c r="C543" s="162" t="s">
        <v>2003</v>
      </c>
      <c r="D543" s="162" t="s">
        <v>29</v>
      </c>
      <c r="E543" s="162">
        <v>2564</v>
      </c>
      <c r="F543" s="162" t="s">
        <v>1432</v>
      </c>
      <c r="G543" s="162" t="s">
        <v>1443</v>
      </c>
      <c r="H543" s="162" t="s">
        <v>2005</v>
      </c>
      <c r="I543" s="162" t="s">
        <v>47</v>
      </c>
      <c r="J543" s="162" t="str">
        <f>VLOOKUP(I543,'[1]ตัวย่อ(ต่อท้าย)'!$B$2:$C$516,2,FALSE)</f>
        <v>สพฐ.</v>
      </c>
      <c r="K543" s="162" t="s">
        <v>48</v>
      </c>
      <c r="L543" s="162" t="s">
        <v>6290</v>
      </c>
      <c r="M543" s="162" t="s">
        <v>4650</v>
      </c>
      <c r="N543" s="170" t="s">
        <v>4651</v>
      </c>
      <c r="O543" s="178" t="s">
        <v>6730</v>
      </c>
      <c r="P543" s="170"/>
      <c r="Q543" s="162" t="s">
        <v>6452</v>
      </c>
      <c r="R543" s="162" t="s">
        <v>1000</v>
      </c>
      <c r="S543" s="154" t="e">
        <f>IF(N543=#REF!,1,0)</f>
        <v>#REF!</v>
      </c>
    </row>
    <row r="544" spans="1:19">
      <c r="A544" s="162" t="s">
        <v>2140</v>
      </c>
      <c r="B544" s="162"/>
      <c r="C544" s="162" t="s">
        <v>1953</v>
      </c>
      <c r="D544" s="162" t="s">
        <v>29</v>
      </c>
      <c r="E544" s="162">
        <v>2564</v>
      </c>
      <c r="F544" s="162" t="s">
        <v>953</v>
      </c>
      <c r="G544" s="162" t="s">
        <v>953</v>
      </c>
      <c r="H544" s="162" t="s">
        <v>2142</v>
      </c>
      <c r="I544" s="162" t="s">
        <v>47</v>
      </c>
      <c r="J544" s="162" t="str">
        <f>VLOOKUP(I544,'[1]ตัวย่อ(ต่อท้าย)'!$B$2:$C$516,2,FALSE)</f>
        <v>สพฐ.</v>
      </c>
      <c r="K544" s="162" t="s">
        <v>48</v>
      </c>
      <c r="L544" s="162" t="s">
        <v>6290</v>
      </c>
      <c r="M544" s="162" t="s">
        <v>4650</v>
      </c>
      <c r="N544" s="170" t="s">
        <v>4651</v>
      </c>
      <c r="O544" s="178" t="s">
        <v>6730</v>
      </c>
      <c r="P544" s="170"/>
      <c r="Q544" s="162" t="s">
        <v>6453</v>
      </c>
      <c r="R544" s="162" t="s">
        <v>1000</v>
      </c>
      <c r="S544" s="154" t="e">
        <f>IF(N544=#REF!,1,0)</f>
        <v>#REF!</v>
      </c>
    </row>
    <row r="545" spans="1:19">
      <c r="A545" s="162" t="s">
        <v>2287</v>
      </c>
      <c r="B545" s="162"/>
      <c r="C545" s="162" t="s">
        <v>2288</v>
      </c>
      <c r="D545" s="162" t="s">
        <v>29</v>
      </c>
      <c r="E545" s="162">
        <v>2564</v>
      </c>
      <c r="F545" s="162" t="s">
        <v>1432</v>
      </c>
      <c r="G545" s="162" t="s">
        <v>1443</v>
      </c>
      <c r="H545" s="162" t="s">
        <v>2290</v>
      </c>
      <c r="I545" s="162" t="s">
        <v>47</v>
      </c>
      <c r="J545" s="162" t="str">
        <f>VLOOKUP(I545,'[1]ตัวย่อ(ต่อท้าย)'!$B$2:$C$516,2,FALSE)</f>
        <v>สพฐ.</v>
      </c>
      <c r="K545" s="162" t="s">
        <v>48</v>
      </c>
      <c r="L545" s="162" t="s">
        <v>6290</v>
      </c>
      <c r="M545" s="162" t="s">
        <v>4650</v>
      </c>
      <c r="N545" s="170" t="s">
        <v>4651</v>
      </c>
      <c r="O545" s="178" t="s">
        <v>6730</v>
      </c>
      <c r="P545" s="170"/>
      <c r="Q545" s="162" t="s">
        <v>6454</v>
      </c>
      <c r="R545" s="162" t="s">
        <v>1000</v>
      </c>
      <c r="S545" s="154" t="e">
        <f>IF(N545=#REF!,1,0)</f>
        <v>#REF!</v>
      </c>
    </row>
    <row r="546" spans="1:19">
      <c r="A546" s="162" t="s">
        <v>1506</v>
      </c>
      <c r="B546" s="162"/>
      <c r="C546" s="162" t="s">
        <v>1507</v>
      </c>
      <c r="D546" s="162" t="s">
        <v>29</v>
      </c>
      <c r="E546" s="162">
        <v>2564</v>
      </c>
      <c r="F546" s="162" t="s">
        <v>1509</v>
      </c>
      <c r="G546" s="162" t="s">
        <v>1443</v>
      </c>
      <c r="H546" s="162" t="s">
        <v>1510</v>
      </c>
      <c r="I546" s="162" t="s">
        <v>47</v>
      </c>
      <c r="J546" s="162" t="str">
        <f>VLOOKUP(I546,'[1]ตัวย่อ(ต่อท้าย)'!$B$2:$C$516,2,FALSE)</f>
        <v>สพฐ.</v>
      </c>
      <c r="K546" s="162" t="s">
        <v>48</v>
      </c>
      <c r="L546" s="162" t="s">
        <v>6290</v>
      </c>
      <c r="M546" s="162" t="s">
        <v>4650</v>
      </c>
      <c r="N546" s="170" t="s">
        <v>4651</v>
      </c>
      <c r="O546" s="178" t="s">
        <v>6730</v>
      </c>
      <c r="P546" s="170"/>
      <c r="Q546" s="162" t="s">
        <v>6455</v>
      </c>
      <c r="R546" s="162" t="s">
        <v>1000</v>
      </c>
      <c r="S546" s="154" t="e">
        <f>IF(N546=#REF!,1,0)</f>
        <v>#REF!</v>
      </c>
    </row>
    <row r="547" spans="1:19">
      <c r="A547" s="162" t="s">
        <v>2151</v>
      </c>
      <c r="B547" s="162"/>
      <c r="C547" s="162" t="s">
        <v>2152</v>
      </c>
      <c r="D547" s="162" t="s">
        <v>29</v>
      </c>
      <c r="E547" s="162">
        <v>2564</v>
      </c>
      <c r="F547" s="162" t="s">
        <v>1296</v>
      </c>
      <c r="G547" s="162" t="s">
        <v>1297</v>
      </c>
      <c r="H547" s="162" t="s">
        <v>2154</v>
      </c>
      <c r="I547" s="162" t="s">
        <v>47</v>
      </c>
      <c r="J547" s="162" t="str">
        <f>VLOOKUP(I547,'[1]ตัวย่อ(ต่อท้าย)'!$B$2:$C$516,2,FALSE)</f>
        <v>สพฐ.</v>
      </c>
      <c r="K547" s="162" t="s">
        <v>48</v>
      </c>
      <c r="L547" s="162" t="s">
        <v>6290</v>
      </c>
      <c r="M547" s="162" t="s">
        <v>4650</v>
      </c>
      <c r="N547" s="170" t="s">
        <v>4651</v>
      </c>
      <c r="O547" s="178" t="s">
        <v>6730</v>
      </c>
      <c r="P547" s="170"/>
      <c r="Q547" s="162" t="s">
        <v>6456</v>
      </c>
      <c r="R547" s="162" t="s">
        <v>1000</v>
      </c>
      <c r="S547" s="154" t="e">
        <f>IF(N547=#REF!,1,0)</f>
        <v>#REF!</v>
      </c>
    </row>
    <row r="548" spans="1:19">
      <c r="A548" s="162" t="s">
        <v>1861</v>
      </c>
      <c r="B548" s="162"/>
      <c r="C548" s="162" t="s">
        <v>1862</v>
      </c>
      <c r="D548" s="162" t="s">
        <v>29</v>
      </c>
      <c r="E548" s="162">
        <v>2564</v>
      </c>
      <c r="F548" s="162" t="s">
        <v>953</v>
      </c>
      <c r="G548" s="162" t="s">
        <v>1297</v>
      </c>
      <c r="H548" s="162" t="s">
        <v>1864</v>
      </c>
      <c r="I548" s="162" t="s">
        <v>47</v>
      </c>
      <c r="J548" s="162" t="str">
        <f>VLOOKUP(I548,'[1]ตัวย่อ(ต่อท้าย)'!$B$2:$C$516,2,FALSE)</f>
        <v>สพฐ.</v>
      </c>
      <c r="K548" s="162" t="s">
        <v>48</v>
      </c>
      <c r="L548" s="162" t="s">
        <v>6290</v>
      </c>
      <c r="M548" s="162" t="s">
        <v>4679</v>
      </c>
      <c r="N548" s="170" t="s">
        <v>6030</v>
      </c>
      <c r="O548" s="178" t="s">
        <v>6730</v>
      </c>
      <c r="P548" s="170"/>
      <c r="Q548" s="162" t="s">
        <v>6457</v>
      </c>
      <c r="R548" s="162" t="s">
        <v>1251</v>
      </c>
      <c r="S548" s="154" t="e">
        <f>IF(N548=#REF!,1,0)</f>
        <v>#REF!</v>
      </c>
    </row>
    <row r="549" spans="1:19">
      <c r="A549" s="162" t="s">
        <v>1913</v>
      </c>
      <c r="B549" s="162"/>
      <c r="C549" s="162" t="s">
        <v>1914</v>
      </c>
      <c r="D549" s="162" t="s">
        <v>29</v>
      </c>
      <c r="E549" s="162">
        <v>2564</v>
      </c>
      <c r="F549" s="162" t="s">
        <v>1509</v>
      </c>
      <c r="G549" s="162" t="s">
        <v>1736</v>
      </c>
      <c r="H549" s="162" t="s">
        <v>1456</v>
      </c>
      <c r="I549" s="162" t="s">
        <v>47</v>
      </c>
      <c r="J549" s="162" t="str">
        <f>VLOOKUP(I549,'[1]ตัวย่อ(ต่อท้าย)'!$B$2:$C$516,2,FALSE)</f>
        <v>สพฐ.</v>
      </c>
      <c r="K549" s="162" t="s">
        <v>48</v>
      </c>
      <c r="L549" s="162" t="s">
        <v>6290</v>
      </c>
      <c r="M549" s="162" t="s">
        <v>4650</v>
      </c>
      <c r="N549" s="170" t="s">
        <v>4651</v>
      </c>
      <c r="O549" s="178" t="s">
        <v>6730</v>
      </c>
      <c r="P549" s="170"/>
      <c r="Q549" s="162" t="s">
        <v>6458</v>
      </c>
      <c r="R549" s="162" t="s">
        <v>1000</v>
      </c>
      <c r="S549" s="154" t="e">
        <f>IF(N549=#REF!,1,0)</f>
        <v>#REF!</v>
      </c>
    </row>
    <row r="550" spans="1:19">
      <c r="A550" s="162" t="s">
        <v>1453</v>
      </c>
      <c r="B550" s="162"/>
      <c r="C550" s="162" t="s">
        <v>1454</v>
      </c>
      <c r="D550" s="162" t="s">
        <v>29</v>
      </c>
      <c r="E550" s="162">
        <v>2564</v>
      </c>
      <c r="F550" s="162" t="s">
        <v>1296</v>
      </c>
      <c r="G550" s="162" t="s">
        <v>1443</v>
      </c>
      <c r="H550" s="162" t="s">
        <v>1456</v>
      </c>
      <c r="I550" s="162" t="s">
        <v>47</v>
      </c>
      <c r="J550" s="162" t="str">
        <f>VLOOKUP(I550,'[1]ตัวย่อ(ต่อท้าย)'!$B$2:$C$516,2,FALSE)</f>
        <v>สพฐ.</v>
      </c>
      <c r="K550" s="162" t="s">
        <v>48</v>
      </c>
      <c r="L550" s="162" t="s">
        <v>6290</v>
      </c>
      <c r="M550" s="162" t="s">
        <v>4650</v>
      </c>
      <c r="N550" s="170" t="s">
        <v>4651</v>
      </c>
      <c r="O550" s="178" t="s">
        <v>6730</v>
      </c>
      <c r="P550" s="170"/>
      <c r="Q550" s="162" t="s">
        <v>6459</v>
      </c>
      <c r="R550" s="162" t="s">
        <v>1000</v>
      </c>
      <c r="S550" s="154" t="e">
        <f>IF(N550=#REF!,1,0)</f>
        <v>#REF!</v>
      </c>
    </row>
    <row r="551" spans="1:19">
      <c r="A551" s="162" t="s">
        <v>1557</v>
      </c>
      <c r="B551" s="162"/>
      <c r="C551" s="162" t="s">
        <v>6460</v>
      </c>
      <c r="D551" s="162" t="s">
        <v>29</v>
      </c>
      <c r="E551" s="162">
        <v>2564</v>
      </c>
      <c r="F551" s="162" t="s">
        <v>1296</v>
      </c>
      <c r="G551" s="162" t="s">
        <v>1297</v>
      </c>
      <c r="H551" s="162" t="s">
        <v>1560</v>
      </c>
      <c r="I551" s="162" t="s">
        <v>47</v>
      </c>
      <c r="J551" s="162" t="str">
        <f>VLOOKUP(I551,'[1]ตัวย่อ(ต่อท้าย)'!$B$2:$C$516,2,FALSE)</f>
        <v>สพฐ.</v>
      </c>
      <c r="K551" s="162" t="s">
        <v>48</v>
      </c>
      <c r="L551" s="162" t="s">
        <v>6290</v>
      </c>
      <c r="M551" s="162" t="s">
        <v>4755</v>
      </c>
      <c r="N551" s="170" t="s">
        <v>4756</v>
      </c>
      <c r="O551" s="178" t="s">
        <v>6730</v>
      </c>
      <c r="P551" s="170"/>
      <c r="Q551" s="162" t="s">
        <v>6461</v>
      </c>
      <c r="R551" s="162" t="s">
        <v>1160</v>
      </c>
      <c r="S551" s="154" t="e">
        <f>IF(N551=#REF!,1,0)</f>
        <v>#REF!</v>
      </c>
    </row>
    <row r="552" spans="1:19">
      <c r="A552" s="162" t="s">
        <v>1909</v>
      </c>
      <c r="B552" s="162"/>
      <c r="C552" s="162" t="s">
        <v>6462</v>
      </c>
      <c r="D552" s="162" t="s">
        <v>29</v>
      </c>
      <c r="E552" s="162">
        <v>2564</v>
      </c>
      <c r="F552" s="162" t="s">
        <v>1432</v>
      </c>
      <c r="G552" s="162" t="s">
        <v>1297</v>
      </c>
      <c r="H552" s="162" t="s">
        <v>1479</v>
      </c>
      <c r="I552" s="162" t="s">
        <v>47</v>
      </c>
      <c r="J552" s="162" t="str">
        <f>VLOOKUP(I552,'[1]ตัวย่อ(ต่อท้าย)'!$B$2:$C$516,2,FALSE)</f>
        <v>สพฐ.</v>
      </c>
      <c r="K552" s="162" t="s">
        <v>48</v>
      </c>
      <c r="L552" s="162" t="s">
        <v>6290</v>
      </c>
      <c r="M552" s="162" t="s">
        <v>4755</v>
      </c>
      <c r="N552" s="170" t="s">
        <v>4756</v>
      </c>
      <c r="O552" s="178" t="s">
        <v>6730</v>
      </c>
      <c r="P552" s="170"/>
      <c r="Q552" s="162" t="s">
        <v>6463</v>
      </c>
      <c r="R552" s="162" t="s">
        <v>1160</v>
      </c>
      <c r="S552" s="154" t="e">
        <f>IF(N552=#REF!,1,0)</f>
        <v>#REF!</v>
      </c>
    </row>
    <row r="553" spans="1:19">
      <c r="A553" s="162" t="s">
        <v>1866</v>
      </c>
      <c r="B553" s="162"/>
      <c r="C553" s="162" t="s">
        <v>6464</v>
      </c>
      <c r="D553" s="162" t="s">
        <v>29</v>
      </c>
      <c r="E553" s="162">
        <v>2564</v>
      </c>
      <c r="F553" s="162" t="s">
        <v>1509</v>
      </c>
      <c r="G553" s="162" t="s">
        <v>1495</v>
      </c>
      <c r="H553" s="162" t="s">
        <v>1479</v>
      </c>
      <c r="I553" s="162" t="s">
        <v>47</v>
      </c>
      <c r="J553" s="162" t="str">
        <f>VLOOKUP(I553,'[1]ตัวย่อ(ต่อท้าย)'!$B$2:$C$516,2,FALSE)</f>
        <v>สพฐ.</v>
      </c>
      <c r="K553" s="162" t="s">
        <v>48</v>
      </c>
      <c r="L553" s="162" t="s">
        <v>6290</v>
      </c>
      <c r="M553" s="162" t="s">
        <v>4755</v>
      </c>
      <c r="N553" s="170" t="s">
        <v>4756</v>
      </c>
      <c r="O553" s="178" t="s">
        <v>6730</v>
      </c>
      <c r="P553" s="170"/>
      <c r="Q553" s="162" t="s">
        <v>6465</v>
      </c>
      <c r="R553" s="162" t="s">
        <v>1160</v>
      </c>
      <c r="S553" s="154" t="e">
        <f>IF(N553=#REF!,1,0)</f>
        <v>#REF!</v>
      </c>
    </row>
    <row r="554" spans="1:19">
      <c r="A554" s="162" t="s">
        <v>1481</v>
      </c>
      <c r="B554" s="162"/>
      <c r="C554" s="162" t="s">
        <v>1482</v>
      </c>
      <c r="D554" s="162" t="s">
        <v>29</v>
      </c>
      <c r="E554" s="162">
        <v>2564</v>
      </c>
      <c r="F554" s="162" t="s">
        <v>1296</v>
      </c>
      <c r="G554" s="162" t="s">
        <v>1297</v>
      </c>
      <c r="H554" s="162" t="s">
        <v>1479</v>
      </c>
      <c r="I554" s="162" t="s">
        <v>47</v>
      </c>
      <c r="J554" s="162" t="str">
        <f>VLOOKUP(I554,'[1]ตัวย่อ(ต่อท้าย)'!$B$2:$C$516,2,FALSE)</f>
        <v>สพฐ.</v>
      </c>
      <c r="K554" s="162" t="s">
        <v>48</v>
      </c>
      <c r="L554" s="162" t="s">
        <v>6290</v>
      </c>
      <c r="M554" s="162" t="s">
        <v>4755</v>
      </c>
      <c r="N554" s="170" t="s">
        <v>4756</v>
      </c>
      <c r="O554" s="178" t="s">
        <v>6730</v>
      </c>
      <c r="P554" s="170"/>
      <c r="Q554" s="162" t="s">
        <v>6466</v>
      </c>
      <c r="R554" s="162" t="s">
        <v>1160</v>
      </c>
      <c r="S554" s="154" t="e">
        <f>IF(N554=#REF!,1,0)</f>
        <v>#REF!</v>
      </c>
    </row>
    <row r="555" spans="1:19">
      <c r="A555" s="162" t="s">
        <v>1476</v>
      </c>
      <c r="B555" s="162"/>
      <c r="C555" s="162" t="s">
        <v>1477</v>
      </c>
      <c r="D555" s="162" t="s">
        <v>29</v>
      </c>
      <c r="E555" s="162">
        <v>2564</v>
      </c>
      <c r="F555" s="162" t="s">
        <v>1296</v>
      </c>
      <c r="G555" s="162" t="s">
        <v>1297</v>
      </c>
      <c r="H555" s="162" t="s">
        <v>1479</v>
      </c>
      <c r="I555" s="162" t="s">
        <v>47</v>
      </c>
      <c r="J555" s="162" t="str">
        <f>VLOOKUP(I555,'[1]ตัวย่อ(ต่อท้าย)'!$B$2:$C$516,2,FALSE)</f>
        <v>สพฐ.</v>
      </c>
      <c r="K555" s="162" t="s">
        <v>48</v>
      </c>
      <c r="L555" s="162" t="s">
        <v>6290</v>
      </c>
      <c r="M555" s="162" t="s">
        <v>4755</v>
      </c>
      <c r="N555" s="170" t="s">
        <v>4756</v>
      </c>
      <c r="O555" s="178" t="s">
        <v>6730</v>
      </c>
      <c r="P555" s="170"/>
      <c r="Q555" s="162" t="s">
        <v>6467</v>
      </c>
      <c r="R555" s="162" t="s">
        <v>1160</v>
      </c>
      <c r="S555" s="154" t="e">
        <f>IF(N555=#REF!,1,0)</f>
        <v>#REF!</v>
      </c>
    </row>
    <row r="556" spans="1:19">
      <c r="A556" s="162" t="s">
        <v>2040</v>
      </c>
      <c r="B556" s="162"/>
      <c r="C556" s="162" t="s">
        <v>6468</v>
      </c>
      <c r="D556" s="162" t="s">
        <v>29</v>
      </c>
      <c r="E556" s="162">
        <v>2564</v>
      </c>
      <c r="F556" s="162" t="s">
        <v>1432</v>
      </c>
      <c r="G556" s="162" t="s">
        <v>1495</v>
      </c>
      <c r="H556" s="162" t="s">
        <v>2028</v>
      </c>
      <c r="I556" s="162" t="s">
        <v>47</v>
      </c>
      <c r="J556" s="162" t="str">
        <f>VLOOKUP(I556,'[1]ตัวย่อ(ต่อท้าย)'!$B$2:$C$516,2,FALSE)</f>
        <v>สพฐ.</v>
      </c>
      <c r="K556" s="162" t="s">
        <v>48</v>
      </c>
      <c r="L556" s="162" t="s">
        <v>6290</v>
      </c>
      <c r="M556" s="162" t="s">
        <v>4650</v>
      </c>
      <c r="N556" s="170" t="s">
        <v>4651</v>
      </c>
      <c r="O556" s="178" t="s">
        <v>6730</v>
      </c>
      <c r="P556" s="170"/>
      <c r="Q556" s="162" t="s">
        <v>6469</v>
      </c>
      <c r="R556" s="162" t="s">
        <v>1000</v>
      </c>
      <c r="S556" s="154" t="e">
        <f>IF(N556=#REF!,1,0)</f>
        <v>#REF!</v>
      </c>
    </row>
    <row r="557" spans="1:19">
      <c r="A557" s="162" t="s">
        <v>2026</v>
      </c>
      <c r="B557" s="162"/>
      <c r="C557" s="162" t="s">
        <v>1953</v>
      </c>
      <c r="D557" s="162" t="s">
        <v>29</v>
      </c>
      <c r="E557" s="162">
        <v>2564</v>
      </c>
      <c r="F557" s="162" t="s">
        <v>1432</v>
      </c>
      <c r="G557" s="162" t="s">
        <v>1495</v>
      </c>
      <c r="H557" s="162" t="s">
        <v>2028</v>
      </c>
      <c r="I557" s="162" t="s">
        <v>47</v>
      </c>
      <c r="J557" s="162" t="str">
        <f>VLOOKUP(I557,'[1]ตัวย่อ(ต่อท้าย)'!$B$2:$C$516,2,FALSE)</f>
        <v>สพฐ.</v>
      </c>
      <c r="K557" s="162" t="s">
        <v>48</v>
      </c>
      <c r="L557" s="162" t="s">
        <v>6290</v>
      </c>
      <c r="M557" s="162" t="s">
        <v>4650</v>
      </c>
      <c r="N557" s="170" t="s">
        <v>4651</v>
      </c>
      <c r="O557" s="178" t="s">
        <v>6730</v>
      </c>
      <c r="P557" s="170"/>
      <c r="Q557" s="162" t="s">
        <v>6470</v>
      </c>
      <c r="R557" s="162" t="s">
        <v>1000</v>
      </c>
      <c r="S557" s="154" t="e">
        <f>IF(N557=#REF!,1,0)</f>
        <v>#REF!</v>
      </c>
    </row>
    <row r="558" spans="1:19">
      <c r="A558" s="162" t="s">
        <v>2310</v>
      </c>
      <c r="B558" s="162"/>
      <c r="C558" s="162" t="s">
        <v>2311</v>
      </c>
      <c r="D558" s="162" t="s">
        <v>29</v>
      </c>
      <c r="E558" s="162">
        <v>2564</v>
      </c>
      <c r="F558" s="162" t="s">
        <v>1710</v>
      </c>
      <c r="G558" s="162" t="s">
        <v>1297</v>
      </c>
      <c r="H558" s="162" t="s">
        <v>2163</v>
      </c>
      <c r="I558" s="162" t="s">
        <v>47</v>
      </c>
      <c r="J558" s="162" t="str">
        <f>VLOOKUP(I558,'[1]ตัวย่อ(ต่อท้าย)'!$B$2:$C$516,2,FALSE)</f>
        <v>สพฐ.</v>
      </c>
      <c r="K558" s="162" t="s">
        <v>48</v>
      </c>
      <c r="L558" s="162" t="s">
        <v>6290</v>
      </c>
      <c r="M558" s="162" t="s">
        <v>4650</v>
      </c>
      <c r="N558" s="170" t="s">
        <v>4651</v>
      </c>
      <c r="O558" s="178" t="s">
        <v>6730</v>
      </c>
      <c r="P558" s="170"/>
      <c r="Q558" s="162" t="s">
        <v>6471</v>
      </c>
      <c r="R558" s="162" t="s">
        <v>1000</v>
      </c>
      <c r="S558" s="154" t="e">
        <f>IF(N558=#REF!,1,0)</f>
        <v>#REF!</v>
      </c>
    </row>
    <row r="559" spans="1:19">
      <c r="A559" s="162" t="s">
        <v>2161</v>
      </c>
      <c r="B559" s="162"/>
      <c r="C559" s="162" t="s">
        <v>2114</v>
      </c>
      <c r="D559" s="162" t="s">
        <v>29</v>
      </c>
      <c r="E559" s="162">
        <v>2564</v>
      </c>
      <c r="F559" s="162" t="s">
        <v>1443</v>
      </c>
      <c r="G559" s="162" t="s">
        <v>1443</v>
      </c>
      <c r="H559" s="162" t="s">
        <v>2163</v>
      </c>
      <c r="I559" s="162" t="s">
        <v>47</v>
      </c>
      <c r="J559" s="162" t="str">
        <f>VLOOKUP(I559,'[1]ตัวย่อ(ต่อท้าย)'!$B$2:$C$516,2,FALSE)</f>
        <v>สพฐ.</v>
      </c>
      <c r="K559" s="162" t="s">
        <v>48</v>
      </c>
      <c r="L559" s="162" t="s">
        <v>6290</v>
      </c>
      <c r="M559" s="162" t="s">
        <v>4650</v>
      </c>
      <c r="N559" s="170" t="s">
        <v>4651</v>
      </c>
      <c r="O559" s="178" t="s">
        <v>6730</v>
      </c>
      <c r="P559" s="170"/>
      <c r="Q559" s="162" t="s">
        <v>6472</v>
      </c>
      <c r="R559" s="162" t="s">
        <v>1000</v>
      </c>
      <c r="S559" s="154" t="e">
        <f>IF(N559=#REF!,1,0)</f>
        <v>#REF!</v>
      </c>
    </row>
    <row r="560" spans="1:19">
      <c r="A560" s="162" t="s">
        <v>2063</v>
      </c>
      <c r="B560" s="162"/>
      <c r="C560" s="162" t="s">
        <v>1894</v>
      </c>
      <c r="D560" s="162" t="s">
        <v>29</v>
      </c>
      <c r="E560" s="162">
        <v>2564</v>
      </c>
      <c r="F560" s="162" t="s">
        <v>1432</v>
      </c>
      <c r="G560" s="162" t="s">
        <v>1443</v>
      </c>
      <c r="H560" s="162" t="s">
        <v>2065</v>
      </c>
      <c r="I560" s="162" t="s">
        <v>47</v>
      </c>
      <c r="J560" s="162" t="str">
        <f>VLOOKUP(I560,'[1]ตัวย่อ(ต่อท้าย)'!$B$2:$C$516,2,FALSE)</f>
        <v>สพฐ.</v>
      </c>
      <c r="K560" s="162" t="s">
        <v>48</v>
      </c>
      <c r="L560" s="162" t="s">
        <v>6290</v>
      </c>
      <c r="M560" s="162" t="s">
        <v>4650</v>
      </c>
      <c r="N560" s="170" t="s">
        <v>4651</v>
      </c>
      <c r="O560" s="178" t="s">
        <v>6730</v>
      </c>
      <c r="P560" s="170"/>
      <c r="Q560" s="162" t="s">
        <v>6473</v>
      </c>
      <c r="R560" s="162" t="s">
        <v>1000</v>
      </c>
      <c r="S560" s="154" t="e">
        <f>IF(N560=#REF!,1,0)</f>
        <v>#REF!</v>
      </c>
    </row>
    <row r="561" spans="1:19">
      <c r="A561" s="162" t="s">
        <v>1963</v>
      </c>
      <c r="B561" s="162"/>
      <c r="C561" s="162" t="s">
        <v>1964</v>
      </c>
      <c r="D561" s="162" t="s">
        <v>29</v>
      </c>
      <c r="E561" s="162">
        <v>2564</v>
      </c>
      <c r="F561" s="162" t="s">
        <v>1432</v>
      </c>
      <c r="G561" s="162" t="s">
        <v>1297</v>
      </c>
      <c r="H561" s="162" t="s">
        <v>1949</v>
      </c>
      <c r="I561" s="162" t="s">
        <v>47</v>
      </c>
      <c r="J561" s="162" t="str">
        <f>VLOOKUP(I561,'[1]ตัวย่อ(ต่อท้าย)'!$B$2:$C$516,2,FALSE)</f>
        <v>สพฐ.</v>
      </c>
      <c r="K561" s="162" t="s">
        <v>48</v>
      </c>
      <c r="L561" s="162" t="s">
        <v>6290</v>
      </c>
      <c r="M561" s="162" t="s">
        <v>4650</v>
      </c>
      <c r="N561" s="170" t="s">
        <v>4651</v>
      </c>
      <c r="O561" s="178" t="s">
        <v>6730</v>
      </c>
      <c r="P561" s="170"/>
      <c r="Q561" s="162" t="s">
        <v>6474</v>
      </c>
      <c r="R561" s="162" t="s">
        <v>1000</v>
      </c>
      <c r="S561" s="154" t="e">
        <f>IF(N561=#REF!,1,0)</f>
        <v>#REF!</v>
      </c>
    </row>
    <row r="562" spans="1:19">
      <c r="A562" s="162" t="s">
        <v>1947</v>
      </c>
      <c r="B562" s="162"/>
      <c r="C562" s="162" t="s">
        <v>6475</v>
      </c>
      <c r="D562" s="162" t="s">
        <v>29</v>
      </c>
      <c r="E562" s="162">
        <v>2564</v>
      </c>
      <c r="F562" s="162" t="s">
        <v>1432</v>
      </c>
      <c r="G562" s="162" t="s">
        <v>1297</v>
      </c>
      <c r="H562" s="162" t="s">
        <v>1949</v>
      </c>
      <c r="I562" s="162" t="s">
        <v>47</v>
      </c>
      <c r="J562" s="162" t="str">
        <f>VLOOKUP(I562,'[1]ตัวย่อ(ต่อท้าย)'!$B$2:$C$516,2,FALSE)</f>
        <v>สพฐ.</v>
      </c>
      <c r="K562" s="162" t="s">
        <v>48</v>
      </c>
      <c r="L562" s="162" t="s">
        <v>6290</v>
      </c>
      <c r="M562" s="162" t="s">
        <v>4650</v>
      </c>
      <c r="N562" s="170" t="s">
        <v>4651</v>
      </c>
      <c r="O562" s="178" t="s">
        <v>6730</v>
      </c>
      <c r="P562" s="170"/>
      <c r="Q562" s="162" t="s">
        <v>6476</v>
      </c>
      <c r="R562" s="162" t="s">
        <v>1000</v>
      </c>
      <c r="S562" s="154" t="e">
        <f>IF(N562=#REF!,1,0)</f>
        <v>#REF!</v>
      </c>
    </row>
    <row r="563" spans="1:19">
      <c r="A563" s="162" t="s">
        <v>1998</v>
      </c>
      <c r="B563" s="162"/>
      <c r="C563" s="162" t="s">
        <v>1953</v>
      </c>
      <c r="D563" s="162" t="s">
        <v>29</v>
      </c>
      <c r="E563" s="162">
        <v>2564</v>
      </c>
      <c r="F563" s="162" t="s">
        <v>1443</v>
      </c>
      <c r="G563" s="162" t="s">
        <v>1736</v>
      </c>
      <c r="H563" s="162" t="s">
        <v>1265</v>
      </c>
      <c r="I563" s="162" t="s">
        <v>47</v>
      </c>
      <c r="J563" s="162" t="str">
        <f>VLOOKUP(I563,'[1]ตัวย่อ(ต่อท้าย)'!$B$2:$C$516,2,FALSE)</f>
        <v>สพฐ.</v>
      </c>
      <c r="K563" s="162" t="s">
        <v>48</v>
      </c>
      <c r="L563" s="162" t="s">
        <v>6290</v>
      </c>
      <c r="M563" s="162" t="s">
        <v>4650</v>
      </c>
      <c r="N563" s="170" t="s">
        <v>4651</v>
      </c>
      <c r="O563" s="178" t="s">
        <v>6730</v>
      </c>
      <c r="P563" s="170"/>
      <c r="Q563" s="162" t="s">
        <v>6477</v>
      </c>
      <c r="R563" s="162" t="s">
        <v>1000</v>
      </c>
      <c r="S563" s="154" t="e">
        <f>IF(N563=#REF!,1,0)</f>
        <v>#REF!</v>
      </c>
    </row>
    <row r="564" spans="1:19">
      <c r="A564" s="162" t="s">
        <v>1470</v>
      </c>
      <c r="B564" s="162"/>
      <c r="C564" s="162" t="s">
        <v>1471</v>
      </c>
      <c r="D564" s="162" t="s">
        <v>29</v>
      </c>
      <c r="E564" s="162">
        <v>2564</v>
      </c>
      <c r="F564" s="162" t="s">
        <v>1296</v>
      </c>
      <c r="G564" s="162" t="s">
        <v>1297</v>
      </c>
      <c r="H564" s="162" t="s">
        <v>1473</v>
      </c>
      <c r="I564" s="162" t="s">
        <v>47</v>
      </c>
      <c r="J564" s="162" t="str">
        <f>VLOOKUP(I564,'[1]ตัวย่อ(ต่อท้าย)'!$B$2:$C$516,2,FALSE)</f>
        <v>สพฐ.</v>
      </c>
      <c r="K564" s="162" t="s">
        <v>48</v>
      </c>
      <c r="L564" s="162" t="s">
        <v>6290</v>
      </c>
      <c r="M564" s="162" t="s">
        <v>4755</v>
      </c>
      <c r="N564" s="170" t="s">
        <v>4756</v>
      </c>
      <c r="O564" s="178" t="s">
        <v>6730</v>
      </c>
      <c r="P564" s="170"/>
      <c r="Q564" s="162" t="s">
        <v>6478</v>
      </c>
      <c r="R564" s="162" t="s">
        <v>1160</v>
      </c>
      <c r="S564" s="154" t="e">
        <f>IF(N564=#REF!,1,0)</f>
        <v>#REF!</v>
      </c>
    </row>
    <row r="565" spans="1:19">
      <c r="A565" s="162" t="s">
        <v>6479</v>
      </c>
      <c r="B565" s="162"/>
      <c r="C565" s="162" t="s">
        <v>6480</v>
      </c>
      <c r="D565" s="162" t="s">
        <v>29</v>
      </c>
      <c r="E565" s="162">
        <v>2564</v>
      </c>
      <c r="F565" s="162" t="s">
        <v>1296</v>
      </c>
      <c r="G565" s="162" t="s">
        <v>1297</v>
      </c>
      <c r="H565" s="162" t="s">
        <v>3214</v>
      </c>
      <c r="I565" s="162" t="s">
        <v>47</v>
      </c>
      <c r="J565" s="162" t="str">
        <f>VLOOKUP(I565,'[1]ตัวย่อ(ต่อท้าย)'!$B$2:$C$516,2,FALSE)</f>
        <v>สพฐ.</v>
      </c>
      <c r="K565" s="162" t="s">
        <v>48</v>
      </c>
      <c r="L565" s="162" t="s">
        <v>6290</v>
      </c>
      <c r="M565" s="162" t="s">
        <v>4650</v>
      </c>
      <c r="N565" s="170" t="s">
        <v>4651</v>
      </c>
      <c r="O565" s="178" t="s">
        <v>6730</v>
      </c>
      <c r="P565" s="170"/>
      <c r="Q565" s="162" t="s">
        <v>6481</v>
      </c>
      <c r="R565" s="162" t="s">
        <v>1000</v>
      </c>
      <c r="S565" s="154" t="e">
        <f>IF(N565=#REF!,1,0)</f>
        <v>#REF!</v>
      </c>
    </row>
    <row r="566" spans="1:19">
      <c r="A566" s="162" t="s">
        <v>1887</v>
      </c>
      <c r="B566" s="162"/>
      <c r="C566" s="162" t="s">
        <v>1888</v>
      </c>
      <c r="D566" s="162" t="s">
        <v>29</v>
      </c>
      <c r="E566" s="162">
        <v>2564</v>
      </c>
      <c r="F566" s="162" t="s">
        <v>953</v>
      </c>
      <c r="G566" s="162" t="s">
        <v>1297</v>
      </c>
      <c r="H566" s="162" t="s">
        <v>1890</v>
      </c>
      <c r="I566" s="162" t="s">
        <v>47</v>
      </c>
      <c r="J566" s="162" t="str">
        <f>VLOOKUP(I566,'[1]ตัวย่อ(ต่อท้าย)'!$B$2:$C$516,2,FALSE)</f>
        <v>สพฐ.</v>
      </c>
      <c r="K566" s="162" t="s">
        <v>48</v>
      </c>
      <c r="L566" s="162" t="s">
        <v>6290</v>
      </c>
      <c r="M566" s="162" t="s">
        <v>4650</v>
      </c>
      <c r="N566" s="170" t="s">
        <v>4651</v>
      </c>
      <c r="O566" s="178" t="s">
        <v>6730</v>
      </c>
      <c r="P566" s="170"/>
      <c r="Q566" s="162" t="s">
        <v>6482</v>
      </c>
      <c r="R566" s="162" t="s">
        <v>1000</v>
      </c>
      <c r="S566" s="154" t="e">
        <f>IF(N566=#REF!,1,0)</f>
        <v>#REF!</v>
      </c>
    </row>
    <row r="567" spans="1:19">
      <c r="A567" s="162" t="s">
        <v>1881</v>
      </c>
      <c r="B567" s="162"/>
      <c r="C567" s="162" t="s">
        <v>1882</v>
      </c>
      <c r="D567" s="162" t="s">
        <v>29</v>
      </c>
      <c r="E567" s="162">
        <v>2564</v>
      </c>
      <c r="F567" s="162" t="s">
        <v>1296</v>
      </c>
      <c r="G567" s="162" t="s">
        <v>1297</v>
      </c>
      <c r="H567" s="162" t="s">
        <v>1884</v>
      </c>
      <c r="I567" s="162" t="s">
        <v>47</v>
      </c>
      <c r="J567" s="162" t="str">
        <f>VLOOKUP(I567,'[1]ตัวย่อ(ต่อท้าย)'!$B$2:$C$516,2,FALSE)</f>
        <v>สพฐ.</v>
      </c>
      <c r="K567" s="162" t="s">
        <v>48</v>
      </c>
      <c r="L567" s="162" t="s">
        <v>6290</v>
      </c>
      <c r="M567" s="162" t="s">
        <v>4650</v>
      </c>
      <c r="N567" s="170" t="s">
        <v>4651</v>
      </c>
      <c r="O567" s="178" t="s">
        <v>6730</v>
      </c>
      <c r="P567" s="170"/>
      <c r="Q567" s="162" t="s">
        <v>6483</v>
      </c>
      <c r="R567" s="162" t="s">
        <v>1000</v>
      </c>
      <c r="S567" s="154" t="e">
        <f>IF(N567=#REF!,1,0)</f>
        <v>#REF!</v>
      </c>
    </row>
    <row r="568" spans="1:19">
      <c r="A568" s="162" t="s">
        <v>1875</v>
      </c>
      <c r="B568" s="162"/>
      <c r="C568" s="162" t="s">
        <v>1876</v>
      </c>
      <c r="D568" s="162" t="s">
        <v>29</v>
      </c>
      <c r="E568" s="162">
        <v>2564</v>
      </c>
      <c r="F568" s="162" t="s">
        <v>1509</v>
      </c>
      <c r="G568" s="162" t="s">
        <v>1736</v>
      </c>
      <c r="H568" s="162" t="s">
        <v>1878</v>
      </c>
      <c r="I568" s="162" t="s">
        <v>47</v>
      </c>
      <c r="J568" s="162" t="str">
        <f>VLOOKUP(I568,'[1]ตัวย่อ(ต่อท้าย)'!$B$2:$C$516,2,FALSE)</f>
        <v>สพฐ.</v>
      </c>
      <c r="K568" s="162" t="s">
        <v>48</v>
      </c>
      <c r="L568" s="162" t="s">
        <v>6290</v>
      </c>
      <c r="M568" s="162" t="s">
        <v>4650</v>
      </c>
      <c r="N568" s="170" t="s">
        <v>4651</v>
      </c>
      <c r="O568" s="178" t="s">
        <v>6730</v>
      </c>
      <c r="P568" s="170"/>
      <c r="Q568" s="162" t="s">
        <v>6484</v>
      </c>
      <c r="R568" s="162" t="s">
        <v>1000</v>
      </c>
      <c r="S568" s="154" t="e">
        <f>IF(N568=#REF!,1,0)</f>
        <v>#REF!</v>
      </c>
    </row>
    <row r="569" spans="1:19">
      <c r="A569" s="162" t="s">
        <v>1922</v>
      </c>
      <c r="B569" s="162"/>
      <c r="C569" s="162" t="s">
        <v>1923</v>
      </c>
      <c r="D569" s="162" t="s">
        <v>29</v>
      </c>
      <c r="E569" s="162">
        <v>2564</v>
      </c>
      <c r="F569" s="162" t="s">
        <v>1509</v>
      </c>
      <c r="G569" s="162" t="s">
        <v>1736</v>
      </c>
      <c r="H569" s="162" t="s">
        <v>1925</v>
      </c>
      <c r="I569" s="162" t="s">
        <v>47</v>
      </c>
      <c r="J569" s="162" t="str">
        <f>VLOOKUP(I569,'[1]ตัวย่อ(ต่อท้าย)'!$B$2:$C$516,2,FALSE)</f>
        <v>สพฐ.</v>
      </c>
      <c r="K569" s="162" t="s">
        <v>48</v>
      </c>
      <c r="L569" s="162" t="s">
        <v>6290</v>
      </c>
      <c r="M569" s="162" t="s">
        <v>4650</v>
      </c>
      <c r="N569" s="170" t="s">
        <v>4651</v>
      </c>
      <c r="O569" s="178" t="s">
        <v>6730</v>
      </c>
      <c r="P569" s="170"/>
      <c r="Q569" s="162" t="s">
        <v>6485</v>
      </c>
      <c r="R569" s="162" t="s">
        <v>1000</v>
      </c>
      <c r="S569" s="154" t="e">
        <f>IF(N569=#REF!,1,0)</f>
        <v>#REF!</v>
      </c>
    </row>
    <row r="570" spans="1:19">
      <c r="A570" s="162" t="s">
        <v>1527</v>
      </c>
      <c r="B570" s="162"/>
      <c r="C570" s="162" t="s">
        <v>1528</v>
      </c>
      <c r="D570" s="162" t="s">
        <v>29</v>
      </c>
      <c r="E570" s="162">
        <v>2564</v>
      </c>
      <c r="F570" s="162" t="s">
        <v>1296</v>
      </c>
      <c r="G570" s="162" t="s">
        <v>1297</v>
      </c>
      <c r="H570" s="162" t="s">
        <v>1530</v>
      </c>
      <c r="I570" s="162" t="s">
        <v>278</v>
      </c>
      <c r="J570" s="162" t="str">
        <f>VLOOKUP(I570,'[1]ตัวย่อ(ต่อท้าย)'!$B$2:$C$516,2,FALSE)</f>
        <v>สกศ.</v>
      </c>
      <c r="K570" s="162" t="s">
        <v>48</v>
      </c>
      <c r="L570" s="162" t="s">
        <v>6290</v>
      </c>
      <c r="M570" s="162" t="s">
        <v>4650</v>
      </c>
      <c r="N570" s="170" t="s">
        <v>4651</v>
      </c>
      <c r="O570" s="178" t="s">
        <v>6730</v>
      </c>
      <c r="P570" s="170"/>
      <c r="Q570" s="162" t="s">
        <v>6486</v>
      </c>
      <c r="R570" s="162" t="s">
        <v>1000</v>
      </c>
      <c r="S570" s="154" t="e">
        <f>IF(N570=#REF!,1,0)</f>
        <v>#REF!</v>
      </c>
    </row>
    <row r="571" spans="1:19">
      <c r="A571" s="162" t="s">
        <v>1465</v>
      </c>
      <c r="B571" s="162"/>
      <c r="C571" s="162" t="s">
        <v>1466</v>
      </c>
      <c r="D571" s="162" t="s">
        <v>849</v>
      </c>
      <c r="E571" s="162">
        <v>2564</v>
      </c>
      <c r="F571" s="162" t="s">
        <v>1296</v>
      </c>
      <c r="G571" s="162" t="s">
        <v>1297</v>
      </c>
      <c r="H571" s="162" t="s">
        <v>616</v>
      </c>
      <c r="I571" s="162" t="s">
        <v>617</v>
      </c>
      <c r="J571" s="162" t="str">
        <f>VLOOKUP(I571,'[1]ตัวย่อ(ต่อท้าย)'!$B$2:$C$516,2,FALSE)</f>
        <v>กสร.</v>
      </c>
      <c r="K571" s="162" t="s">
        <v>618</v>
      </c>
      <c r="L571" s="162" t="s">
        <v>6290</v>
      </c>
      <c r="M571" s="162" t="s">
        <v>4644</v>
      </c>
      <c r="N571" s="170" t="s">
        <v>4672</v>
      </c>
      <c r="O571" s="178" t="s">
        <v>6730</v>
      </c>
      <c r="P571" s="170"/>
      <c r="Q571" s="162" t="s">
        <v>6487</v>
      </c>
      <c r="R571" s="162" t="s">
        <v>1298</v>
      </c>
      <c r="S571" s="154" t="e">
        <f>IF(N571=#REF!,1,0)</f>
        <v>#REF!</v>
      </c>
    </row>
    <row r="572" spans="1:19">
      <c r="A572" s="162" t="s">
        <v>1461</v>
      </c>
      <c r="B572" s="162"/>
      <c r="C572" s="162" t="s">
        <v>1462</v>
      </c>
      <c r="D572" s="162" t="s">
        <v>29</v>
      </c>
      <c r="E572" s="162">
        <v>2564</v>
      </c>
      <c r="F572" s="162" t="s">
        <v>1296</v>
      </c>
      <c r="G572" s="162" t="s">
        <v>1297</v>
      </c>
      <c r="H572" s="162" t="s">
        <v>616</v>
      </c>
      <c r="I572" s="162" t="s">
        <v>617</v>
      </c>
      <c r="J572" s="162" t="str">
        <f>VLOOKUP(I572,'[1]ตัวย่อ(ต่อท้าย)'!$B$2:$C$516,2,FALSE)</f>
        <v>กสร.</v>
      </c>
      <c r="K572" s="162" t="s">
        <v>618</v>
      </c>
      <c r="L572" s="162" t="s">
        <v>6290</v>
      </c>
      <c r="M572" s="162" t="s">
        <v>4650</v>
      </c>
      <c r="N572" s="170" t="s">
        <v>4651</v>
      </c>
      <c r="O572" s="178" t="s">
        <v>6730</v>
      </c>
      <c r="P572" s="170"/>
      <c r="Q572" s="162" t="s">
        <v>6488</v>
      </c>
      <c r="R572" s="162" t="s">
        <v>1000</v>
      </c>
      <c r="S572" s="154" t="e">
        <f>IF(N572=#REF!,1,0)</f>
        <v>#REF!</v>
      </c>
    </row>
    <row r="573" spans="1:19">
      <c r="A573" s="162" t="s">
        <v>1486</v>
      </c>
      <c r="B573" s="162"/>
      <c r="C573" s="162" t="s">
        <v>1487</v>
      </c>
      <c r="D573" s="162" t="s">
        <v>29</v>
      </c>
      <c r="E573" s="162">
        <v>2564</v>
      </c>
      <c r="F573" s="162" t="s">
        <v>1296</v>
      </c>
      <c r="G573" s="162" t="s">
        <v>1297</v>
      </c>
      <c r="H573" s="162" t="s">
        <v>1489</v>
      </c>
      <c r="I573" s="162" t="s">
        <v>722</v>
      </c>
      <c r="J573" s="162" t="str">
        <f>VLOOKUP(I573,'[1]ตัวย่อ(ต่อท้าย)'!$B$2:$C$516,2,FALSE)</f>
        <v>สป.สธ.</v>
      </c>
      <c r="K573" s="162" t="s">
        <v>486</v>
      </c>
      <c r="L573" s="162" t="s">
        <v>6290</v>
      </c>
      <c r="M573" s="162" t="s">
        <v>4650</v>
      </c>
      <c r="N573" s="170" t="s">
        <v>4651</v>
      </c>
      <c r="O573" s="178" t="s">
        <v>6730</v>
      </c>
      <c r="P573" s="170"/>
      <c r="Q573" s="162" t="s">
        <v>6489</v>
      </c>
      <c r="R573" s="162" t="s">
        <v>1000</v>
      </c>
      <c r="S573" s="154" t="e">
        <f>IF(N573=#REF!,1,0)</f>
        <v>#REF!</v>
      </c>
    </row>
    <row r="574" spans="1:19">
      <c r="A574" s="162" t="s">
        <v>1552</v>
      </c>
      <c r="B574" s="162"/>
      <c r="C574" s="162" t="s">
        <v>1553</v>
      </c>
      <c r="D574" s="162" t="s">
        <v>29</v>
      </c>
      <c r="E574" s="162">
        <v>2564</v>
      </c>
      <c r="F574" s="162" t="s">
        <v>1296</v>
      </c>
      <c r="G574" s="162" t="s">
        <v>1297</v>
      </c>
      <c r="H574" s="162" t="s">
        <v>188</v>
      </c>
      <c r="I574" s="162" t="s">
        <v>189</v>
      </c>
      <c r="J574" s="162" t="str">
        <f>VLOOKUP(I574,'[1]ตัวย่อ(ต่อท้าย)'!$B$2:$C$516,2,FALSE)</f>
        <v>มรภ.สข.</v>
      </c>
      <c r="K574" s="162" t="s">
        <v>37</v>
      </c>
      <c r="L574" s="162" t="s">
        <v>6290</v>
      </c>
      <c r="M574" s="162" t="s">
        <v>4650</v>
      </c>
      <c r="N574" s="170" t="s">
        <v>4651</v>
      </c>
      <c r="O574" s="178" t="s">
        <v>6730</v>
      </c>
      <c r="P574" s="170"/>
      <c r="Q574" s="162" t="s">
        <v>6490</v>
      </c>
      <c r="R574" s="162" t="s">
        <v>1000</v>
      </c>
      <c r="S574" s="154" t="e">
        <f>IF(N574=#REF!,1,0)</f>
        <v>#REF!</v>
      </c>
    </row>
    <row r="575" spans="1:19">
      <c r="A575" s="162" t="s">
        <v>1441</v>
      </c>
      <c r="B575" s="162"/>
      <c r="C575" s="162" t="s">
        <v>840</v>
      </c>
      <c r="D575" s="162" t="s">
        <v>29</v>
      </c>
      <c r="E575" s="162">
        <v>2564</v>
      </c>
      <c r="F575" s="162" t="s">
        <v>973</v>
      </c>
      <c r="G575" s="162" t="s">
        <v>1443</v>
      </c>
      <c r="H575" s="162" t="s">
        <v>188</v>
      </c>
      <c r="I575" s="162" t="s">
        <v>189</v>
      </c>
      <c r="J575" s="162" t="str">
        <f>VLOOKUP(I575,'[1]ตัวย่อ(ต่อท้าย)'!$B$2:$C$516,2,FALSE)</f>
        <v>มรภ.สข.</v>
      </c>
      <c r="K575" s="162" t="s">
        <v>37</v>
      </c>
      <c r="L575" s="162" t="s">
        <v>6290</v>
      </c>
      <c r="M575" s="162" t="s">
        <v>4644</v>
      </c>
      <c r="N575" s="170" t="s">
        <v>4672</v>
      </c>
      <c r="O575" s="178" t="s">
        <v>6730</v>
      </c>
      <c r="P575" s="170"/>
      <c r="Q575" s="162" t="s">
        <v>6491</v>
      </c>
      <c r="R575" s="162" t="s">
        <v>1298</v>
      </c>
      <c r="S575" s="154" t="e">
        <f>IF(N575=#REF!,1,0)</f>
        <v>#REF!</v>
      </c>
    </row>
    <row r="576" spans="1:19">
      <c r="A576" s="162" t="s">
        <v>1423</v>
      </c>
      <c r="B576" s="162"/>
      <c r="C576" s="162" t="s">
        <v>1424</v>
      </c>
      <c r="D576" s="162" t="s">
        <v>29</v>
      </c>
      <c r="E576" s="162">
        <v>2564</v>
      </c>
      <c r="F576" s="162" t="s">
        <v>1296</v>
      </c>
      <c r="G576" s="162" t="s">
        <v>1297</v>
      </c>
      <c r="H576" s="162" t="s">
        <v>1426</v>
      </c>
      <c r="I576" s="162" t="s">
        <v>1123</v>
      </c>
      <c r="J576" s="162" t="str">
        <f>VLOOKUP(I576,'[1]ตัวย่อ(ต่อท้าย)'!$B$2:$C$516,2,FALSE)</f>
        <v>สถ.</v>
      </c>
      <c r="K576" s="162" t="s">
        <v>1124</v>
      </c>
      <c r="L576" s="162" t="s">
        <v>6290</v>
      </c>
      <c r="M576" s="162" t="s">
        <v>4679</v>
      </c>
      <c r="N576" s="170" t="s">
        <v>6030</v>
      </c>
      <c r="O576" s="178" t="s">
        <v>6730</v>
      </c>
      <c r="P576" s="170"/>
      <c r="Q576" s="162" t="s">
        <v>6492</v>
      </c>
      <c r="R576" s="162" t="s">
        <v>1251</v>
      </c>
      <c r="S576" s="154" t="e">
        <f>IF(N576=#REF!,1,0)</f>
        <v>#REF!</v>
      </c>
    </row>
    <row r="577" spans="1:19">
      <c r="A577" s="162" t="s">
        <v>1415</v>
      </c>
      <c r="B577" s="162"/>
      <c r="C577" s="162" t="s">
        <v>246</v>
      </c>
      <c r="D577" s="162" t="s">
        <v>29</v>
      </c>
      <c r="E577" s="162">
        <v>2564</v>
      </c>
      <c r="F577" s="162" t="s">
        <v>1296</v>
      </c>
      <c r="G577" s="162" t="s">
        <v>1297</v>
      </c>
      <c r="H577" s="162" t="s">
        <v>248</v>
      </c>
      <c r="I577" s="162" t="s">
        <v>231</v>
      </c>
      <c r="J577" s="162" t="str">
        <f>VLOOKUP(I577,'[1]ตัวย่อ(ต่อท้าย)'!$B$2:$C$516,2,FALSE)</f>
        <v>ดย.</v>
      </c>
      <c r="K577" s="162" t="s">
        <v>232</v>
      </c>
      <c r="L577" s="162" t="s">
        <v>6290</v>
      </c>
      <c r="M577" s="162" t="s">
        <v>4662</v>
      </c>
      <c r="N577" s="170" t="s">
        <v>4712</v>
      </c>
      <c r="O577" s="178" t="s">
        <v>6730</v>
      </c>
      <c r="P577" s="170"/>
      <c r="Q577" s="162" t="s">
        <v>6493</v>
      </c>
      <c r="R577" s="162" t="s">
        <v>1085</v>
      </c>
      <c r="S577" s="154" t="e">
        <f>IF(N577=#REF!,1,0)</f>
        <v>#REF!</v>
      </c>
    </row>
    <row r="578" spans="1:19">
      <c r="A578" s="162" t="s">
        <v>1349</v>
      </c>
      <c r="B578" s="162"/>
      <c r="C578" s="162" t="s">
        <v>1131</v>
      </c>
      <c r="D578" s="162" t="s">
        <v>29</v>
      </c>
      <c r="E578" s="162">
        <v>2564</v>
      </c>
      <c r="F578" s="162" t="s">
        <v>1296</v>
      </c>
      <c r="G578" s="162" t="s">
        <v>1297</v>
      </c>
      <c r="H578" s="162" t="s">
        <v>230</v>
      </c>
      <c r="I578" s="162" t="s">
        <v>231</v>
      </c>
      <c r="J578" s="162" t="str">
        <f>VLOOKUP(I578,'[1]ตัวย่อ(ต่อท้าย)'!$B$2:$C$516,2,FALSE)</f>
        <v>ดย.</v>
      </c>
      <c r="K578" s="162" t="s">
        <v>232</v>
      </c>
      <c r="L578" s="162" t="s">
        <v>6290</v>
      </c>
      <c r="M578" s="162" t="s">
        <v>4650</v>
      </c>
      <c r="N578" s="170" t="s">
        <v>4651</v>
      </c>
      <c r="O578" s="178" t="s">
        <v>6730</v>
      </c>
      <c r="P578" s="170"/>
      <c r="Q578" s="162" t="s">
        <v>6494</v>
      </c>
      <c r="R578" s="162" t="s">
        <v>1000</v>
      </c>
      <c r="S578" s="154" t="e">
        <f>IF(N578=#REF!,1,0)</f>
        <v>#REF!</v>
      </c>
    </row>
    <row r="579" spans="1:19">
      <c r="A579" s="162" t="s">
        <v>1398</v>
      </c>
      <c r="B579" s="162"/>
      <c r="C579" s="162" t="s">
        <v>1399</v>
      </c>
      <c r="D579" s="162" t="s">
        <v>29</v>
      </c>
      <c r="E579" s="162">
        <v>2564</v>
      </c>
      <c r="F579" s="162" t="s">
        <v>1296</v>
      </c>
      <c r="G579" s="162" t="s">
        <v>1297</v>
      </c>
      <c r="H579" s="162" t="s">
        <v>484</v>
      </c>
      <c r="I579" s="162" t="s">
        <v>231</v>
      </c>
      <c r="J579" s="162" t="str">
        <f>VLOOKUP(I579,'[1]ตัวย่อ(ต่อท้าย)'!$B$2:$C$516,2,FALSE)</f>
        <v>ดย.</v>
      </c>
      <c r="K579" s="162" t="s">
        <v>232</v>
      </c>
      <c r="L579" s="162" t="s">
        <v>6290</v>
      </c>
      <c r="M579" s="162" t="s">
        <v>4650</v>
      </c>
      <c r="N579" s="170" t="s">
        <v>4651</v>
      </c>
      <c r="O579" s="178" t="s">
        <v>6730</v>
      </c>
      <c r="P579" s="170"/>
      <c r="Q579" s="162" t="s">
        <v>6495</v>
      </c>
      <c r="R579" s="162" t="s">
        <v>1000</v>
      </c>
      <c r="S579" s="154" t="e">
        <f>IF(N579=#REF!,1,0)</f>
        <v>#REF!</v>
      </c>
    </row>
    <row r="580" spans="1:19">
      <c r="A580" s="162" t="s">
        <v>1371</v>
      </c>
      <c r="B580" s="162"/>
      <c r="C580" s="162" t="s">
        <v>1372</v>
      </c>
      <c r="D580" s="162" t="s">
        <v>29</v>
      </c>
      <c r="E580" s="162">
        <v>2564</v>
      </c>
      <c r="F580" s="162" t="s">
        <v>1296</v>
      </c>
      <c r="G580" s="162" t="s">
        <v>1297</v>
      </c>
      <c r="H580" s="162"/>
      <c r="I580" s="162" t="s">
        <v>1374</v>
      </c>
      <c r="J580" s="162" t="str">
        <f>VLOOKUP(I580,'[1]ตัวย่อ(ต่อท้าย)'!$B$2:$C$516,2,FALSE)</f>
        <v>สบร.</v>
      </c>
      <c r="K580" s="162" t="s">
        <v>1375</v>
      </c>
      <c r="L580" s="162" t="s">
        <v>6290</v>
      </c>
      <c r="M580" s="162" t="s">
        <v>4679</v>
      </c>
      <c r="N580" s="170" t="s">
        <v>4680</v>
      </c>
      <c r="O580" s="178" t="s">
        <v>6730</v>
      </c>
      <c r="P580" s="170"/>
      <c r="Q580" s="162" t="s">
        <v>6496</v>
      </c>
      <c r="R580" s="162" t="s">
        <v>1062</v>
      </c>
      <c r="S580" s="154" t="e">
        <f>IF(N580=#REF!,1,0)</f>
        <v>#REF!</v>
      </c>
    </row>
    <row r="581" spans="1:19">
      <c r="A581" s="162" t="s">
        <v>3108</v>
      </c>
      <c r="B581" s="162"/>
      <c r="C581" s="162" t="s">
        <v>6497</v>
      </c>
      <c r="D581" s="162" t="s">
        <v>29</v>
      </c>
      <c r="E581" s="162">
        <v>2566</v>
      </c>
      <c r="F581" s="162" t="s">
        <v>1199</v>
      </c>
      <c r="G581" s="162" t="s">
        <v>3110</v>
      </c>
      <c r="H581" s="162" t="s">
        <v>188</v>
      </c>
      <c r="I581" s="162" t="s">
        <v>189</v>
      </c>
      <c r="J581" s="162" t="str">
        <f>VLOOKUP(I581,'[1]ตัวย่อ(ต่อท้าย)'!$B$2:$C$516,2,FALSE)</f>
        <v>มรภ.สข.</v>
      </c>
      <c r="K581" s="162" t="s">
        <v>37</v>
      </c>
      <c r="L581" s="162" t="s">
        <v>6498</v>
      </c>
      <c r="M581" s="162" t="s">
        <v>4650</v>
      </c>
      <c r="N581" s="170" t="s">
        <v>4651</v>
      </c>
      <c r="O581" s="178" t="s">
        <v>6730</v>
      </c>
      <c r="P581" s="170"/>
      <c r="Q581" s="162" t="s">
        <v>3112</v>
      </c>
      <c r="R581" s="162" t="s">
        <v>1000</v>
      </c>
      <c r="S581" s="154" t="e">
        <f>IF(N581=#REF!,1,0)</f>
        <v>#REF!</v>
      </c>
    </row>
    <row r="582" spans="1:19">
      <c r="A582" s="162" t="s">
        <v>3261</v>
      </c>
      <c r="B582" s="162"/>
      <c r="C582" s="162" t="s">
        <v>3262</v>
      </c>
      <c r="D582" s="162" t="s">
        <v>29</v>
      </c>
      <c r="E582" s="162">
        <v>2565</v>
      </c>
      <c r="F582" s="162" t="s">
        <v>1076</v>
      </c>
      <c r="G582" s="162" t="s">
        <v>1077</v>
      </c>
      <c r="H582" s="162" t="s">
        <v>3264</v>
      </c>
      <c r="I582" s="162" t="s">
        <v>47</v>
      </c>
      <c r="J582" s="162" t="str">
        <f>VLOOKUP(I582,'[1]ตัวย่อ(ต่อท้าย)'!$B$2:$C$516,2,FALSE)</f>
        <v>สพฐ.</v>
      </c>
      <c r="K582" s="162" t="s">
        <v>48</v>
      </c>
      <c r="L582" s="162" t="s">
        <v>6498</v>
      </c>
      <c r="M582" s="162" t="s">
        <v>4650</v>
      </c>
      <c r="N582" s="170" t="s">
        <v>4651</v>
      </c>
      <c r="O582" s="178" t="s">
        <v>6730</v>
      </c>
      <c r="P582" s="170"/>
      <c r="Q582" s="162" t="s">
        <v>3266</v>
      </c>
      <c r="R582" s="162" t="s">
        <v>1000</v>
      </c>
      <c r="S582" s="154" t="e">
        <f>IF(N582=#REF!,1,0)</f>
        <v>#REF!</v>
      </c>
    </row>
    <row r="583" spans="1:19">
      <c r="A583" s="162" t="s">
        <v>3349</v>
      </c>
      <c r="B583" s="162"/>
      <c r="C583" s="162" t="s">
        <v>3350</v>
      </c>
      <c r="D583" s="162" t="s">
        <v>29</v>
      </c>
      <c r="E583" s="162">
        <v>2565</v>
      </c>
      <c r="F583" s="162" t="s">
        <v>1076</v>
      </c>
      <c r="G583" s="162" t="s">
        <v>1077</v>
      </c>
      <c r="H583" s="162" t="s">
        <v>3352</v>
      </c>
      <c r="I583" s="162" t="s">
        <v>47</v>
      </c>
      <c r="J583" s="162" t="str">
        <f>VLOOKUP(I583,'[1]ตัวย่อ(ต่อท้าย)'!$B$2:$C$516,2,FALSE)</f>
        <v>สพฐ.</v>
      </c>
      <c r="K583" s="162" t="s">
        <v>48</v>
      </c>
      <c r="L583" s="162" t="s">
        <v>6498</v>
      </c>
      <c r="M583" s="162" t="s">
        <v>4650</v>
      </c>
      <c r="N583" s="170" t="s">
        <v>4651</v>
      </c>
      <c r="O583" s="178" t="s">
        <v>6730</v>
      </c>
      <c r="P583" s="170"/>
      <c r="Q583" s="162" t="s">
        <v>3354</v>
      </c>
      <c r="R583" s="162" t="s">
        <v>1000</v>
      </c>
      <c r="S583" s="154" t="e">
        <f>IF(N583=#REF!,1,0)</f>
        <v>#REF!</v>
      </c>
    </row>
    <row r="584" spans="1:19">
      <c r="A584" s="162" t="s">
        <v>3344</v>
      </c>
      <c r="B584" s="162"/>
      <c r="C584" s="162" t="s">
        <v>6460</v>
      </c>
      <c r="D584" s="162" t="s">
        <v>29</v>
      </c>
      <c r="E584" s="162">
        <v>2565</v>
      </c>
      <c r="F584" s="162" t="s">
        <v>1076</v>
      </c>
      <c r="G584" s="162" t="s">
        <v>1077</v>
      </c>
      <c r="H584" s="162" t="s">
        <v>1560</v>
      </c>
      <c r="I584" s="162" t="s">
        <v>47</v>
      </c>
      <c r="J584" s="162" t="str">
        <f>VLOOKUP(I584,'[1]ตัวย่อ(ต่อท้าย)'!$B$2:$C$516,2,FALSE)</f>
        <v>สพฐ.</v>
      </c>
      <c r="K584" s="162" t="s">
        <v>48</v>
      </c>
      <c r="L584" s="162" t="s">
        <v>6498</v>
      </c>
      <c r="M584" s="162" t="s">
        <v>4650</v>
      </c>
      <c r="N584" s="170" t="s">
        <v>4651</v>
      </c>
      <c r="O584" s="178" t="s">
        <v>6730</v>
      </c>
      <c r="P584" s="170"/>
      <c r="Q584" s="162" t="s">
        <v>3347</v>
      </c>
      <c r="R584" s="162" t="s">
        <v>1000</v>
      </c>
      <c r="S584" s="154" t="e">
        <f>IF(N584=#REF!,1,0)</f>
        <v>#REF!</v>
      </c>
    </row>
    <row r="585" spans="1:19">
      <c r="A585" s="162" t="s">
        <v>3401</v>
      </c>
      <c r="B585" s="162"/>
      <c r="C585" s="162" t="s">
        <v>3402</v>
      </c>
      <c r="D585" s="162" t="s">
        <v>29</v>
      </c>
      <c r="E585" s="162">
        <v>2565</v>
      </c>
      <c r="F585" s="162" t="s">
        <v>1076</v>
      </c>
      <c r="G585" s="162" t="s">
        <v>1077</v>
      </c>
      <c r="H585" s="162" t="s">
        <v>164</v>
      </c>
      <c r="I585" s="162" t="s">
        <v>59</v>
      </c>
      <c r="J585" s="162" t="str">
        <f>VLOOKUP(I585,'[1]ตัวย่อ(ต่อท้าย)'!$B$2:$C$516,2,FALSE)</f>
        <v>สป.ศธ.</v>
      </c>
      <c r="K585" s="162" t="s">
        <v>48</v>
      </c>
      <c r="L585" s="162" t="s">
        <v>6498</v>
      </c>
      <c r="M585" s="162" t="s">
        <v>4650</v>
      </c>
      <c r="N585" s="170" t="s">
        <v>4651</v>
      </c>
      <c r="O585" s="178" t="s">
        <v>6730</v>
      </c>
      <c r="P585" s="170"/>
      <c r="Q585" s="162" t="s">
        <v>3405</v>
      </c>
      <c r="R585" s="162" t="s">
        <v>1000</v>
      </c>
      <c r="S585" s="154" t="e">
        <f>IF(N585=#REF!,1,0)</f>
        <v>#REF!</v>
      </c>
    </row>
    <row r="586" spans="1:19">
      <c r="A586" s="162" t="s">
        <v>3390</v>
      </c>
      <c r="B586" s="162"/>
      <c r="C586" s="162" t="s">
        <v>3324</v>
      </c>
      <c r="D586" s="162" t="s">
        <v>29</v>
      </c>
      <c r="E586" s="162">
        <v>2565</v>
      </c>
      <c r="F586" s="162" t="s">
        <v>1076</v>
      </c>
      <c r="G586" s="162" t="s">
        <v>1077</v>
      </c>
      <c r="H586" s="162" t="s">
        <v>3392</v>
      </c>
      <c r="I586" s="162" t="s">
        <v>47</v>
      </c>
      <c r="J586" s="162" t="str">
        <f>VLOOKUP(I586,'[1]ตัวย่อ(ต่อท้าย)'!$B$2:$C$516,2,FALSE)</f>
        <v>สพฐ.</v>
      </c>
      <c r="K586" s="162" t="s">
        <v>48</v>
      </c>
      <c r="L586" s="162" t="s">
        <v>6498</v>
      </c>
      <c r="M586" s="162" t="s">
        <v>4650</v>
      </c>
      <c r="N586" s="170" t="s">
        <v>4651</v>
      </c>
      <c r="O586" s="178" t="s">
        <v>6730</v>
      </c>
      <c r="P586" s="170"/>
      <c r="Q586" s="162" t="s">
        <v>3394</v>
      </c>
      <c r="R586" s="162" t="s">
        <v>1000</v>
      </c>
      <c r="S586" s="154" t="e">
        <f>IF(N586=#REF!,1,0)</f>
        <v>#REF!</v>
      </c>
    </row>
    <row r="587" spans="1:19">
      <c r="A587" s="162" t="s">
        <v>3396</v>
      </c>
      <c r="B587" s="162"/>
      <c r="C587" s="162" t="s">
        <v>167</v>
      </c>
      <c r="D587" s="162" t="s">
        <v>29</v>
      </c>
      <c r="E587" s="162">
        <v>2565</v>
      </c>
      <c r="F587" s="162" t="s">
        <v>3220</v>
      </c>
      <c r="G587" s="162" t="s">
        <v>1077</v>
      </c>
      <c r="H587" s="162" t="s">
        <v>3398</v>
      </c>
      <c r="I587" s="162" t="s">
        <v>47</v>
      </c>
      <c r="J587" s="162" t="str">
        <f>VLOOKUP(I587,'[1]ตัวย่อ(ต่อท้าย)'!$B$2:$C$516,2,FALSE)</f>
        <v>สพฐ.</v>
      </c>
      <c r="K587" s="162" t="s">
        <v>48</v>
      </c>
      <c r="L587" s="162" t="s">
        <v>6498</v>
      </c>
      <c r="M587" s="162" t="s">
        <v>4650</v>
      </c>
      <c r="N587" s="170" t="s">
        <v>4651</v>
      </c>
      <c r="O587" s="178" t="s">
        <v>6730</v>
      </c>
      <c r="P587" s="170"/>
      <c r="Q587" s="162" t="s">
        <v>3400</v>
      </c>
      <c r="R587" s="162" t="s">
        <v>1000</v>
      </c>
      <c r="S587" s="154" t="e">
        <f>IF(N587=#REF!,1,0)</f>
        <v>#REF!</v>
      </c>
    </row>
    <row r="588" spans="1:19">
      <c r="A588" s="162" t="s">
        <v>3415</v>
      </c>
      <c r="B588" s="162"/>
      <c r="C588" s="162" t="s">
        <v>2058</v>
      </c>
      <c r="D588" s="162" t="s">
        <v>29</v>
      </c>
      <c r="E588" s="162">
        <v>2565</v>
      </c>
      <c r="F588" s="162" t="s">
        <v>1076</v>
      </c>
      <c r="G588" s="162" t="s">
        <v>1077</v>
      </c>
      <c r="H588" s="162" t="s">
        <v>2060</v>
      </c>
      <c r="I588" s="162" t="s">
        <v>47</v>
      </c>
      <c r="J588" s="162" t="str">
        <f>VLOOKUP(I588,'[1]ตัวย่อ(ต่อท้าย)'!$B$2:$C$516,2,FALSE)</f>
        <v>สพฐ.</v>
      </c>
      <c r="K588" s="162" t="s">
        <v>48</v>
      </c>
      <c r="L588" s="162" t="s">
        <v>6498</v>
      </c>
      <c r="M588" s="162" t="s">
        <v>4650</v>
      </c>
      <c r="N588" s="170" t="s">
        <v>4651</v>
      </c>
      <c r="O588" s="178" t="s">
        <v>6730</v>
      </c>
      <c r="P588" s="170"/>
      <c r="Q588" s="162" t="s">
        <v>3418</v>
      </c>
      <c r="R588" s="162" t="s">
        <v>1000</v>
      </c>
      <c r="S588" s="154" t="e">
        <f>IF(N588=#REF!,1,0)</f>
        <v>#REF!</v>
      </c>
    </row>
    <row r="589" spans="1:19">
      <c r="A589" s="162" t="s">
        <v>3444</v>
      </c>
      <c r="B589" s="162"/>
      <c r="C589" s="162" t="s">
        <v>3445</v>
      </c>
      <c r="D589" s="162" t="s">
        <v>29</v>
      </c>
      <c r="E589" s="162">
        <v>2565</v>
      </c>
      <c r="F589" s="162" t="s">
        <v>2407</v>
      </c>
      <c r="G589" s="162" t="s">
        <v>1077</v>
      </c>
      <c r="H589" s="162" t="s">
        <v>1025</v>
      </c>
      <c r="I589" s="162" t="s">
        <v>47</v>
      </c>
      <c r="J589" s="162" t="str">
        <f>VLOOKUP(I589,'[1]ตัวย่อ(ต่อท้าย)'!$B$2:$C$516,2,FALSE)</f>
        <v>สพฐ.</v>
      </c>
      <c r="K589" s="162" t="s">
        <v>48</v>
      </c>
      <c r="L589" s="162" t="s">
        <v>6498</v>
      </c>
      <c r="M589" s="162" t="s">
        <v>4650</v>
      </c>
      <c r="N589" s="170" t="s">
        <v>4651</v>
      </c>
      <c r="O589" s="178" t="s">
        <v>6730</v>
      </c>
      <c r="P589" s="170"/>
      <c r="Q589" s="162" t="s">
        <v>3448</v>
      </c>
      <c r="R589" s="162" t="s">
        <v>1000</v>
      </c>
      <c r="S589" s="154" t="e">
        <f>IF(N589=#REF!,1,0)</f>
        <v>#REF!</v>
      </c>
    </row>
    <row r="590" spans="1:19">
      <c r="A590" s="162" t="s">
        <v>3450</v>
      </c>
      <c r="B590" s="162"/>
      <c r="C590" s="162" t="s">
        <v>2074</v>
      </c>
      <c r="D590" s="162" t="s">
        <v>29</v>
      </c>
      <c r="E590" s="162">
        <v>2565</v>
      </c>
      <c r="F590" s="162" t="s">
        <v>1076</v>
      </c>
      <c r="G590" s="162" t="s">
        <v>1077</v>
      </c>
      <c r="H590" s="162" t="s">
        <v>1031</v>
      </c>
      <c r="I590" s="162" t="s">
        <v>47</v>
      </c>
      <c r="J590" s="162" t="str">
        <f>VLOOKUP(I590,'[1]ตัวย่อ(ต่อท้าย)'!$B$2:$C$516,2,FALSE)</f>
        <v>สพฐ.</v>
      </c>
      <c r="K590" s="162" t="s">
        <v>48</v>
      </c>
      <c r="L590" s="162" t="s">
        <v>6498</v>
      </c>
      <c r="M590" s="162" t="s">
        <v>4650</v>
      </c>
      <c r="N590" s="170" t="s">
        <v>4651</v>
      </c>
      <c r="O590" s="178" t="s">
        <v>6730</v>
      </c>
      <c r="P590" s="170"/>
      <c r="Q590" s="162" t="s">
        <v>3453</v>
      </c>
      <c r="R590" s="162" t="s">
        <v>1000</v>
      </c>
      <c r="S590" s="154" t="e">
        <f>IF(N590=#REF!,1,0)</f>
        <v>#REF!</v>
      </c>
    </row>
    <row r="591" spans="1:19">
      <c r="A591" s="162" t="s">
        <v>3463</v>
      </c>
      <c r="B591" s="162"/>
      <c r="C591" s="162" t="s">
        <v>1534</v>
      </c>
      <c r="D591" s="162" t="s">
        <v>29</v>
      </c>
      <c r="E591" s="162">
        <v>2565</v>
      </c>
      <c r="F591" s="162" t="s">
        <v>2407</v>
      </c>
      <c r="G591" s="162" t="s">
        <v>1077</v>
      </c>
      <c r="H591" s="162" t="s">
        <v>1536</v>
      </c>
      <c r="I591" s="162" t="s">
        <v>47</v>
      </c>
      <c r="J591" s="162" t="str">
        <f>VLOOKUP(I591,'[1]ตัวย่อ(ต่อท้าย)'!$B$2:$C$516,2,FALSE)</f>
        <v>สพฐ.</v>
      </c>
      <c r="K591" s="162" t="s">
        <v>48</v>
      </c>
      <c r="L591" s="162" t="s">
        <v>6498</v>
      </c>
      <c r="M591" s="162" t="s">
        <v>4650</v>
      </c>
      <c r="N591" s="170" t="s">
        <v>4651</v>
      </c>
      <c r="O591" s="178" t="s">
        <v>6730</v>
      </c>
      <c r="P591" s="170"/>
      <c r="Q591" s="162" t="s">
        <v>3466</v>
      </c>
      <c r="R591" s="162" t="s">
        <v>1000</v>
      </c>
      <c r="S591" s="154" t="e">
        <f>IF(N591=#REF!,1,0)</f>
        <v>#REF!</v>
      </c>
    </row>
    <row r="592" spans="1:19">
      <c r="A592" s="162" t="s">
        <v>3699</v>
      </c>
      <c r="B592" s="162"/>
      <c r="C592" s="162" t="s">
        <v>3700</v>
      </c>
      <c r="D592" s="162" t="s">
        <v>29</v>
      </c>
      <c r="E592" s="162">
        <v>2565</v>
      </c>
      <c r="F592" s="162" t="s">
        <v>1076</v>
      </c>
      <c r="G592" s="162" t="s">
        <v>1077</v>
      </c>
      <c r="H592" s="162" t="s">
        <v>3702</v>
      </c>
      <c r="I592" s="162" t="s">
        <v>59</v>
      </c>
      <c r="J592" s="162" t="str">
        <f>VLOOKUP(I592,'[1]ตัวย่อ(ต่อท้าย)'!$B$2:$C$516,2,FALSE)</f>
        <v>สป.ศธ.</v>
      </c>
      <c r="K592" s="162" t="s">
        <v>48</v>
      </c>
      <c r="L592" s="162" t="s">
        <v>6498</v>
      </c>
      <c r="M592" s="162" t="s">
        <v>4650</v>
      </c>
      <c r="N592" s="170" t="s">
        <v>4651</v>
      </c>
      <c r="O592" s="178" t="s">
        <v>6730</v>
      </c>
      <c r="P592" s="170"/>
      <c r="Q592" s="162" t="s">
        <v>3704</v>
      </c>
      <c r="R592" s="162" t="s">
        <v>1000</v>
      </c>
      <c r="S592" s="154" t="e">
        <f>IF(N592=#REF!,1,0)</f>
        <v>#REF!</v>
      </c>
    </row>
    <row r="593" spans="1:19">
      <c r="A593" s="162" t="s">
        <v>3706</v>
      </c>
      <c r="B593" s="162"/>
      <c r="C593" s="162" t="s">
        <v>3707</v>
      </c>
      <c r="D593" s="162" t="s">
        <v>29</v>
      </c>
      <c r="E593" s="162">
        <v>2565</v>
      </c>
      <c r="F593" s="162" t="s">
        <v>3134</v>
      </c>
      <c r="G593" s="162" t="s">
        <v>1077</v>
      </c>
      <c r="H593" s="162" t="s">
        <v>3709</v>
      </c>
      <c r="I593" s="162" t="s">
        <v>47</v>
      </c>
      <c r="J593" s="162" t="str">
        <f>VLOOKUP(I593,'[1]ตัวย่อ(ต่อท้าย)'!$B$2:$C$516,2,FALSE)</f>
        <v>สพฐ.</v>
      </c>
      <c r="K593" s="162" t="s">
        <v>48</v>
      </c>
      <c r="L593" s="162" t="s">
        <v>6498</v>
      </c>
      <c r="M593" s="162" t="s">
        <v>4650</v>
      </c>
      <c r="N593" s="170" t="s">
        <v>4651</v>
      </c>
      <c r="O593" s="178" t="s">
        <v>6730</v>
      </c>
      <c r="P593" s="170"/>
      <c r="Q593" s="162" t="s">
        <v>3711</v>
      </c>
      <c r="R593" s="162" t="s">
        <v>1000</v>
      </c>
      <c r="S593" s="154" t="e">
        <f>IF(N593=#REF!,1,0)</f>
        <v>#REF!</v>
      </c>
    </row>
    <row r="594" spans="1:19">
      <c r="A594" s="162" t="s">
        <v>3719</v>
      </c>
      <c r="B594" s="162"/>
      <c r="C594" s="162" t="s">
        <v>3720</v>
      </c>
      <c r="D594" s="162" t="s">
        <v>29</v>
      </c>
      <c r="E594" s="162">
        <v>2565</v>
      </c>
      <c r="F594" s="162" t="s">
        <v>3220</v>
      </c>
      <c r="G594" s="162" t="s">
        <v>1077</v>
      </c>
      <c r="H594" s="162" t="s">
        <v>2125</v>
      </c>
      <c r="I594" s="162" t="s">
        <v>47</v>
      </c>
      <c r="J594" s="162" t="str">
        <f>VLOOKUP(I594,'[1]ตัวย่อ(ต่อท้าย)'!$B$2:$C$516,2,FALSE)</f>
        <v>สพฐ.</v>
      </c>
      <c r="K594" s="162" t="s">
        <v>48</v>
      </c>
      <c r="L594" s="162" t="s">
        <v>6498</v>
      </c>
      <c r="M594" s="162" t="s">
        <v>4650</v>
      </c>
      <c r="N594" s="170" t="s">
        <v>4651</v>
      </c>
      <c r="O594" s="178" t="s">
        <v>6730</v>
      </c>
      <c r="P594" s="170"/>
      <c r="Q594" s="162" t="s">
        <v>3723</v>
      </c>
      <c r="R594" s="162" t="s">
        <v>1000</v>
      </c>
      <c r="S594" s="154" t="e">
        <f>IF(N594=#REF!,1,0)</f>
        <v>#REF!</v>
      </c>
    </row>
    <row r="595" spans="1:19">
      <c r="A595" s="162" t="s">
        <v>3734</v>
      </c>
      <c r="B595" s="162"/>
      <c r="C595" s="162" t="s">
        <v>3735</v>
      </c>
      <c r="D595" s="162" t="s">
        <v>29</v>
      </c>
      <c r="E595" s="162">
        <v>2565</v>
      </c>
      <c r="F595" s="162" t="s">
        <v>3331</v>
      </c>
      <c r="G595" s="162" t="s">
        <v>1077</v>
      </c>
      <c r="H595" s="162" t="s">
        <v>3154</v>
      </c>
      <c r="I595" s="162" t="s">
        <v>47</v>
      </c>
      <c r="J595" s="162" t="str">
        <f>VLOOKUP(I595,'[1]ตัวย่อ(ต่อท้าย)'!$B$2:$C$516,2,FALSE)</f>
        <v>สพฐ.</v>
      </c>
      <c r="K595" s="162" t="s">
        <v>48</v>
      </c>
      <c r="L595" s="162" t="s">
        <v>6498</v>
      </c>
      <c r="M595" s="162" t="s">
        <v>4650</v>
      </c>
      <c r="N595" s="170" t="s">
        <v>4651</v>
      </c>
      <c r="O595" s="178" t="s">
        <v>6730</v>
      </c>
      <c r="P595" s="170"/>
      <c r="Q595" s="162" t="s">
        <v>3738</v>
      </c>
      <c r="R595" s="162" t="s">
        <v>1000</v>
      </c>
      <c r="S595" s="154" t="e">
        <f>IF(N595=#REF!,1,0)</f>
        <v>#REF!</v>
      </c>
    </row>
    <row r="596" spans="1:19">
      <c r="A596" s="162" t="s">
        <v>3740</v>
      </c>
      <c r="B596" s="162"/>
      <c r="C596" s="162" t="s">
        <v>3741</v>
      </c>
      <c r="D596" s="162" t="s">
        <v>29</v>
      </c>
      <c r="E596" s="162">
        <v>2565</v>
      </c>
      <c r="F596" s="162" t="s">
        <v>3134</v>
      </c>
      <c r="G596" s="162" t="s">
        <v>1077</v>
      </c>
      <c r="H596" s="162" t="s">
        <v>3743</v>
      </c>
      <c r="I596" s="162" t="s">
        <v>47</v>
      </c>
      <c r="J596" s="162" t="str">
        <f>VLOOKUP(I596,'[1]ตัวย่อ(ต่อท้าย)'!$B$2:$C$516,2,FALSE)</f>
        <v>สพฐ.</v>
      </c>
      <c r="K596" s="162" t="s">
        <v>48</v>
      </c>
      <c r="L596" s="162" t="s">
        <v>6498</v>
      </c>
      <c r="M596" s="162" t="s">
        <v>4650</v>
      </c>
      <c r="N596" s="170" t="s">
        <v>4658</v>
      </c>
      <c r="O596" s="178" t="s">
        <v>6730</v>
      </c>
      <c r="P596" s="170"/>
      <c r="Q596" s="162" t="s">
        <v>3746</v>
      </c>
      <c r="R596" s="162" t="s">
        <v>1156</v>
      </c>
      <c r="S596" s="154" t="e">
        <f>IF(N596=#REF!,1,0)</f>
        <v>#REF!</v>
      </c>
    </row>
    <row r="597" spans="1:19">
      <c r="A597" s="162" t="s">
        <v>3758</v>
      </c>
      <c r="B597" s="162"/>
      <c r="C597" s="162" t="s">
        <v>3759</v>
      </c>
      <c r="D597" s="162" t="s">
        <v>29</v>
      </c>
      <c r="E597" s="162">
        <v>2565</v>
      </c>
      <c r="F597" s="162" t="s">
        <v>3331</v>
      </c>
      <c r="G597" s="162" t="s">
        <v>1077</v>
      </c>
      <c r="H597" s="162" t="s">
        <v>3761</v>
      </c>
      <c r="I597" s="162" t="s">
        <v>47</v>
      </c>
      <c r="J597" s="162" t="str">
        <f>VLOOKUP(I597,'[1]ตัวย่อ(ต่อท้าย)'!$B$2:$C$516,2,FALSE)</f>
        <v>สพฐ.</v>
      </c>
      <c r="K597" s="162" t="s">
        <v>48</v>
      </c>
      <c r="L597" s="162" t="s">
        <v>6498</v>
      </c>
      <c r="M597" s="162" t="s">
        <v>4650</v>
      </c>
      <c r="N597" s="170" t="s">
        <v>4651</v>
      </c>
      <c r="O597" s="178" t="s">
        <v>6730</v>
      </c>
      <c r="P597" s="170"/>
      <c r="Q597" s="162" t="s">
        <v>3763</v>
      </c>
      <c r="R597" s="162" t="s">
        <v>1000</v>
      </c>
      <c r="S597" s="154" t="e">
        <f>IF(N597=#REF!,1,0)</f>
        <v>#REF!</v>
      </c>
    </row>
    <row r="598" spans="1:19">
      <c r="A598" s="162" t="s">
        <v>3768</v>
      </c>
      <c r="B598" s="162"/>
      <c r="C598" s="162" t="s">
        <v>3769</v>
      </c>
      <c r="D598" s="162" t="s">
        <v>29</v>
      </c>
      <c r="E598" s="162">
        <v>2565</v>
      </c>
      <c r="F598" s="162" t="s">
        <v>2407</v>
      </c>
      <c r="G598" s="162" t="s">
        <v>1077</v>
      </c>
      <c r="H598" s="162" t="s">
        <v>1955</v>
      </c>
      <c r="I598" s="162" t="s">
        <v>47</v>
      </c>
      <c r="J598" s="162" t="str">
        <f>VLOOKUP(I598,'[1]ตัวย่อ(ต่อท้าย)'!$B$2:$C$516,2,FALSE)</f>
        <v>สพฐ.</v>
      </c>
      <c r="K598" s="162" t="s">
        <v>48</v>
      </c>
      <c r="L598" s="162" t="s">
        <v>6498</v>
      </c>
      <c r="M598" s="162" t="s">
        <v>4650</v>
      </c>
      <c r="N598" s="170" t="s">
        <v>4651</v>
      </c>
      <c r="O598" s="178" t="s">
        <v>6730</v>
      </c>
      <c r="P598" s="170"/>
      <c r="Q598" s="162" t="s">
        <v>3772</v>
      </c>
      <c r="R598" s="162" t="s">
        <v>1000</v>
      </c>
      <c r="S598" s="154" t="e">
        <f>IF(N598=#REF!,1,0)</f>
        <v>#REF!</v>
      </c>
    </row>
    <row r="599" spans="1:19">
      <c r="A599" s="162" t="s">
        <v>3747</v>
      </c>
      <c r="B599" s="162"/>
      <c r="C599" s="162" t="s">
        <v>6499</v>
      </c>
      <c r="D599" s="162" t="s">
        <v>29</v>
      </c>
      <c r="E599" s="162">
        <v>2565</v>
      </c>
      <c r="F599" s="162" t="s">
        <v>2407</v>
      </c>
      <c r="G599" s="162" t="s">
        <v>1077</v>
      </c>
      <c r="H599" s="162" t="s">
        <v>1473</v>
      </c>
      <c r="I599" s="162" t="s">
        <v>47</v>
      </c>
      <c r="J599" s="162" t="str">
        <f>VLOOKUP(I599,'[1]ตัวย่อ(ต่อท้าย)'!$B$2:$C$516,2,FALSE)</f>
        <v>สพฐ.</v>
      </c>
      <c r="K599" s="162" t="s">
        <v>48</v>
      </c>
      <c r="L599" s="162" t="s">
        <v>6498</v>
      </c>
      <c r="M599" s="162" t="s">
        <v>4650</v>
      </c>
      <c r="N599" s="170" t="s">
        <v>4651</v>
      </c>
      <c r="O599" s="178" t="s">
        <v>6730</v>
      </c>
      <c r="P599" s="170"/>
      <c r="Q599" s="162" t="s">
        <v>3751</v>
      </c>
      <c r="R599" s="162" t="s">
        <v>1000</v>
      </c>
      <c r="S599" s="154" t="e">
        <f>IF(N599=#REF!,1,0)</f>
        <v>#REF!</v>
      </c>
    </row>
    <row r="600" spans="1:19">
      <c r="A600" s="162" t="s">
        <v>3773</v>
      </c>
      <c r="B600" s="162"/>
      <c r="C600" s="162" t="s">
        <v>3774</v>
      </c>
      <c r="D600" s="162" t="s">
        <v>29</v>
      </c>
      <c r="E600" s="162">
        <v>2565</v>
      </c>
      <c r="F600" s="162" t="s">
        <v>2407</v>
      </c>
      <c r="G600" s="162" t="s">
        <v>1077</v>
      </c>
      <c r="H600" s="162" t="s">
        <v>1955</v>
      </c>
      <c r="I600" s="162" t="s">
        <v>47</v>
      </c>
      <c r="J600" s="162" t="str">
        <f>VLOOKUP(I600,'[1]ตัวย่อ(ต่อท้าย)'!$B$2:$C$516,2,FALSE)</f>
        <v>สพฐ.</v>
      </c>
      <c r="K600" s="162" t="s">
        <v>48</v>
      </c>
      <c r="L600" s="162" t="s">
        <v>6498</v>
      </c>
      <c r="M600" s="162" t="s">
        <v>4650</v>
      </c>
      <c r="N600" s="170" t="s">
        <v>4651</v>
      </c>
      <c r="O600" s="178" t="s">
        <v>6730</v>
      </c>
      <c r="P600" s="170"/>
      <c r="Q600" s="162" t="s">
        <v>3777</v>
      </c>
      <c r="R600" s="162" t="s">
        <v>1000</v>
      </c>
      <c r="S600" s="154" t="e">
        <f>IF(N600=#REF!,1,0)</f>
        <v>#REF!</v>
      </c>
    </row>
    <row r="601" spans="1:19">
      <c r="A601" s="162" t="s">
        <v>3752</v>
      </c>
      <c r="B601" s="162"/>
      <c r="C601" s="162" t="s">
        <v>3753</v>
      </c>
      <c r="D601" s="162" t="s">
        <v>29</v>
      </c>
      <c r="E601" s="162">
        <v>2565</v>
      </c>
      <c r="F601" s="162" t="s">
        <v>3477</v>
      </c>
      <c r="G601" s="162" t="s">
        <v>1077</v>
      </c>
      <c r="H601" s="162" t="s">
        <v>1977</v>
      </c>
      <c r="I601" s="162" t="s">
        <v>47</v>
      </c>
      <c r="J601" s="162" t="str">
        <f>VLOOKUP(I601,'[1]ตัวย่อ(ต่อท้าย)'!$B$2:$C$516,2,FALSE)</f>
        <v>สพฐ.</v>
      </c>
      <c r="K601" s="162" t="s">
        <v>48</v>
      </c>
      <c r="L601" s="162" t="s">
        <v>6498</v>
      </c>
      <c r="M601" s="162" t="s">
        <v>4650</v>
      </c>
      <c r="N601" s="170" t="s">
        <v>4651</v>
      </c>
      <c r="O601" s="178" t="s">
        <v>6730</v>
      </c>
      <c r="P601" s="170"/>
      <c r="Q601" s="162" t="s">
        <v>3756</v>
      </c>
      <c r="R601" s="162" t="s">
        <v>1000</v>
      </c>
      <c r="S601" s="154" t="e">
        <f>IF(N601=#REF!,1,0)</f>
        <v>#REF!</v>
      </c>
    </row>
    <row r="602" spans="1:19">
      <c r="A602" s="162" t="s">
        <v>3793</v>
      </c>
      <c r="B602" s="162"/>
      <c r="C602" s="162" t="s">
        <v>3794</v>
      </c>
      <c r="D602" s="162" t="s">
        <v>29</v>
      </c>
      <c r="E602" s="162">
        <v>2565</v>
      </c>
      <c r="F602" s="162" t="s">
        <v>1076</v>
      </c>
      <c r="G602" s="162" t="s">
        <v>1077</v>
      </c>
      <c r="H602" s="162" t="s">
        <v>175</v>
      </c>
      <c r="I602" s="162" t="s">
        <v>59</v>
      </c>
      <c r="J602" s="162" t="str">
        <f>VLOOKUP(I602,'[1]ตัวย่อ(ต่อท้าย)'!$B$2:$C$516,2,FALSE)</f>
        <v>สป.ศธ.</v>
      </c>
      <c r="K602" s="162" t="s">
        <v>48</v>
      </c>
      <c r="L602" s="162" t="s">
        <v>6498</v>
      </c>
      <c r="M602" s="162" t="s">
        <v>4650</v>
      </c>
      <c r="N602" s="170" t="s">
        <v>4651</v>
      </c>
      <c r="O602" s="178" t="s">
        <v>6730</v>
      </c>
      <c r="P602" s="170"/>
      <c r="Q602" s="162" t="s">
        <v>3797</v>
      </c>
      <c r="R602" s="162" t="s">
        <v>1000</v>
      </c>
      <c r="S602" s="154" t="e">
        <f>IF(N602=#REF!,1,0)</f>
        <v>#REF!</v>
      </c>
    </row>
    <row r="603" spans="1:19">
      <c r="A603" s="162" t="s">
        <v>3798</v>
      </c>
      <c r="B603" s="162"/>
      <c r="C603" s="162" t="s">
        <v>3799</v>
      </c>
      <c r="D603" s="162" t="s">
        <v>29</v>
      </c>
      <c r="E603" s="162">
        <v>2565</v>
      </c>
      <c r="F603" s="162" t="s">
        <v>3220</v>
      </c>
      <c r="G603" s="162" t="s">
        <v>1077</v>
      </c>
      <c r="H603" s="162" t="s">
        <v>1071</v>
      </c>
      <c r="I603" s="162" t="s">
        <v>47</v>
      </c>
      <c r="J603" s="162" t="str">
        <f>VLOOKUP(I603,'[1]ตัวย่อ(ต่อท้าย)'!$B$2:$C$516,2,FALSE)</f>
        <v>สพฐ.</v>
      </c>
      <c r="K603" s="162" t="s">
        <v>48</v>
      </c>
      <c r="L603" s="162" t="s">
        <v>6498</v>
      </c>
      <c r="M603" s="162" t="s">
        <v>4650</v>
      </c>
      <c r="N603" s="170" t="s">
        <v>4651</v>
      </c>
      <c r="O603" s="178" t="s">
        <v>6730</v>
      </c>
      <c r="P603" s="170"/>
      <c r="Q603" s="162" t="s">
        <v>3802</v>
      </c>
      <c r="R603" s="162" t="s">
        <v>1000</v>
      </c>
      <c r="S603" s="154" t="e">
        <f>IF(N603=#REF!,1,0)</f>
        <v>#REF!</v>
      </c>
    </row>
    <row r="604" spans="1:19">
      <c r="A604" s="162" t="s">
        <v>3523</v>
      </c>
      <c r="B604" s="162"/>
      <c r="C604" s="162" t="s">
        <v>3524</v>
      </c>
      <c r="D604" s="162" t="s">
        <v>29</v>
      </c>
      <c r="E604" s="162">
        <v>2565</v>
      </c>
      <c r="F604" s="162" t="s">
        <v>1076</v>
      </c>
      <c r="G604" s="162" t="s">
        <v>1077</v>
      </c>
      <c r="H604" s="162" t="s">
        <v>1060</v>
      </c>
      <c r="I604" s="162" t="s">
        <v>47</v>
      </c>
      <c r="J604" s="162" t="str">
        <f>VLOOKUP(I604,'[1]ตัวย่อ(ต่อท้าย)'!$B$2:$C$516,2,FALSE)</f>
        <v>สพฐ.</v>
      </c>
      <c r="K604" s="162" t="s">
        <v>48</v>
      </c>
      <c r="L604" s="162" t="s">
        <v>6498</v>
      </c>
      <c r="M604" s="162" t="s">
        <v>4650</v>
      </c>
      <c r="N604" s="170" t="s">
        <v>4651</v>
      </c>
      <c r="O604" s="178" t="s">
        <v>6730</v>
      </c>
      <c r="P604" s="170"/>
      <c r="Q604" s="162" t="s">
        <v>3527</v>
      </c>
      <c r="R604" s="162" t="s">
        <v>1000</v>
      </c>
      <c r="S604" s="154" t="e">
        <f>IF(N604=#REF!,1,0)</f>
        <v>#REF!</v>
      </c>
    </row>
    <row r="605" spans="1:19">
      <c r="A605" s="162" t="s">
        <v>3545</v>
      </c>
      <c r="B605" s="162"/>
      <c r="C605" s="162" t="s">
        <v>3546</v>
      </c>
      <c r="D605" s="162" t="s">
        <v>29</v>
      </c>
      <c r="E605" s="162">
        <v>2565</v>
      </c>
      <c r="F605" s="162" t="s">
        <v>1076</v>
      </c>
      <c r="G605" s="162" t="s">
        <v>1077</v>
      </c>
      <c r="H605" s="162" t="s">
        <v>877</v>
      </c>
      <c r="I605" s="162" t="s">
        <v>59</v>
      </c>
      <c r="J605" s="162" t="str">
        <f>VLOOKUP(I605,'[1]ตัวย่อ(ต่อท้าย)'!$B$2:$C$516,2,FALSE)</f>
        <v>สป.ศธ.</v>
      </c>
      <c r="K605" s="162" t="s">
        <v>48</v>
      </c>
      <c r="L605" s="162" t="s">
        <v>6498</v>
      </c>
      <c r="M605" s="162" t="s">
        <v>4650</v>
      </c>
      <c r="N605" s="170" t="s">
        <v>4651</v>
      </c>
      <c r="O605" s="178" t="s">
        <v>6730</v>
      </c>
      <c r="P605" s="170"/>
      <c r="Q605" s="162" t="s">
        <v>3549</v>
      </c>
      <c r="R605" s="162" t="s">
        <v>1000</v>
      </c>
      <c r="S605" s="154" t="e">
        <f>IF(N605=#REF!,1,0)</f>
        <v>#REF!</v>
      </c>
    </row>
    <row r="606" spans="1:19">
      <c r="A606" s="162" t="s">
        <v>3550</v>
      </c>
      <c r="B606" s="162"/>
      <c r="C606" s="162" t="s">
        <v>3551</v>
      </c>
      <c r="D606" s="162" t="s">
        <v>29</v>
      </c>
      <c r="E606" s="162">
        <v>2565</v>
      </c>
      <c r="F606" s="162" t="s">
        <v>2407</v>
      </c>
      <c r="G606" s="162" t="s">
        <v>3331</v>
      </c>
      <c r="H606" s="162" t="s">
        <v>2137</v>
      </c>
      <c r="I606" s="162" t="s">
        <v>47</v>
      </c>
      <c r="J606" s="162" t="str">
        <f>VLOOKUP(I606,'[1]ตัวย่อ(ต่อท้าย)'!$B$2:$C$516,2,FALSE)</f>
        <v>สพฐ.</v>
      </c>
      <c r="K606" s="162" t="s">
        <v>48</v>
      </c>
      <c r="L606" s="162" t="s">
        <v>6498</v>
      </c>
      <c r="M606" s="162" t="s">
        <v>4650</v>
      </c>
      <c r="N606" s="170" t="s">
        <v>4651</v>
      </c>
      <c r="O606" s="178" t="s">
        <v>6730</v>
      </c>
      <c r="P606" s="170"/>
      <c r="Q606" s="162" t="s">
        <v>3554</v>
      </c>
      <c r="R606" s="162" t="s">
        <v>1000</v>
      </c>
      <c r="S606" s="154" t="e">
        <f>IF(N606=#REF!,1,0)</f>
        <v>#REF!</v>
      </c>
    </row>
    <row r="607" spans="1:19">
      <c r="A607" s="162" t="s">
        <v>3555</v>
      </c>
      <c r="B607" s="162"/>
      <c r="C607" s="162" t="s">
        <v>3556</v>
      </c>
      <c r="D607" s="162" t="s">
        <v>29</v>
      </c>
      <c r="E607" s="162">
        <v>2565</v>
      </c>
      <c r="F607" s="162" t="s">
        <v>1076</v>
      </c>
      <c r="G607" s="162" t="s">
        <v>1077</v>
      </c>
      <c r="H607" s="162" t="s">
        <v>1048</v>
      </c>
      <c r="I607" s="162" t="s">
        <v>59</v>
      </c>
      <c r="J607" s="162" t="str">
        <f>VLOOKUP(I607,'[1]ตัวย่อ(ต่อท้าย)'!$B$2:$C$516,2,FALSE)</f>
        <v>สป.ศธ.</v>
      </c>
      <c r="K607" s="162" t="s">
        <v>48</v>
      </c>
      <c r="L607" s="162" t="s">
        <v>6498</v>
      </c>
      <c r="M607" s="162" t="s">
        <v>4650</v>
      </c>
      <c r="N607" s="170" t="s">
        <v>4651</v>
      </c>
      <c r="O607" s="178" t="s">
        <v>6730</v>
      </c>
      <c r="P607" s="170"/>
      <c r="Q607" s="162" t="s">
        <v>3559</v>
      </c>
      <c r="R607" s="162" t="s">
        <v>1000</v>
      </c>
      <c r="S607" s="154" t="e">
        <f>IF(N607=#REF!,1,0)</f>
        <v>#REF!</v>
      </c>
    </row>
    <row r="608" spans="1:19">
      <c r="A608" s="162" t="s">
        <v>3560</v>
      </c>
      <c r="B608" s="162"/>
      <c r="C608" s="162" t="s">
        <v>139</v>
      </c>
      <c r="D608" s="162" t="s">
        <v>29</v>
      </c>
      <c r="E608" s="162">
        <v>2565</v>
      </c>
      <c r="F608" s="162" t="s">
        <v>1076</v>
      </c>
      <c r="G608" s="162" t="s">
        <v>1077</v>
      </c>
      <c r="H608" s="162" t="s">
        <v>606</v>
      </c>
      <c r="I608" s="162" t="s">
        <v>59</v>
      </c>
      <c r="J608" s="162" t="str">
        <f>VLOOKUP(I608,'[1]ตัวย่อ(ต่อท้าย)'!$B$2:$C$516,2,FALSE)</f>
        <v>สป.ศธ.</v>
      </c>
      <c r="K608" s="162" t="s">
        <v>48</v>
      </c>
      <c r="L608" s="162" t="s">
        <v>6498</v>
      </c>
      <c r="M608" s="162" t="s">
        <v>4650</v>
      </c>
      <c r="N608" s="170" t="s">
        <v>4651</v>
      </c>
      <c r="O608" s="178" t="s">
        <v>6730</v>
      </c>
      <c r="P608" s="170"/>
      <c r="Q608" s="162" t="s">
        <v>3563</v>
      </c>
      <c r="R608" s="162" t="s">
        <v>1000</v>
      </c>
      <c r="S608" s="154" t="e">
        <f>IF(N608=#REF!,1,0)</f>
        <v>#REF!</v>
      </c>
    </row>
    <row r="609" spans="1:19">
      <c r="A609" s="162" t="s">
        <v>3568</v>
      </c>
      <c r="B609" s="162"/>
      <c r="C609" s="162" t="s">
        <v>2551</v>
      </c>
      <c r="D609" s="162" t="s">
        <v>29</v>
      </c>
      <c r="E609" s="162">
        <v>2565</v>
      </c>
      <c r="F609" s="162" t="s">
        <v>1076</v>
      </c>
      <c r="G609" s="162" t="s">
        <v>1077</v>
      </c>
      <c r="H609" s="162" t="s">
        <v>302</v>
      </c>
      <c r="I609" s="162" t="s">
        <v>59</v>
      </c>
      <c r="J609" s="162" t="str">
        <f>VLOOKUP(I609,'[1]ตัวย่อ(ต่อท้าย)'!$B$2:$C$516,2,FALSE)</f>
        <v>สป.ศธ.</v>
      </c>
      <c r="K609" s="162" t="s">
        <v>48</v>
      </c>
      <c r="L609" s="162" t="s">
        <v>6498</v>
      </c>
      <c r="M609" s="162" t="s">
        <v>4679</v>
      </c>
      <c r="N609" s="170" t="s">
        <v>4680</v>
      </c>
      <c r="O609" s="178" t="s">
        <v>6730</v>
      </c>
      <c r="P609" s="170"/>
      <c r="Q609" s="162" t="s">
        <v>3571</v>
      </c>
      <c r="R609" s="162" t="s">
        <v>1062</v>
      </c>
      <c r="S609" s="154" t="e">
        <f>IF(N609=#REF!,1,0)</f>
        <v>#REF!</v>
      </c>
    </row>
    <row r="610" spans="1:19">
      <c r="A610" s="162" t="s">
        <v>3572</v>
      </c>
      <c r="B610" s="162"/>
      <c r="C610" s="162" t="s">
        <v>3573</v>
      </c>
      <c r="D610" s="162" t="s">
        <v>29</v>
      </c>
      <c r="E610" s="162">
        <v>2565</v>
      </c>
      <c r="F610" s="162" t="s">
        <v>1076</v>
      </c>
      <c r="G610" s="162" t="s">
        <v>1077</v>
      </c>
      <c r="H610" s="162" t="s">
        <v>938</v>
      </c>
      <c r="I610" s="162" t="s">
        <v>59</v>
      </c>
      <c r="J610" s="162" t="str">
        <f>VLOOKUP(I610,'[1]ตัวย่อ(ต่อท้าย)'!$B$2:$C$516,2,FALSE)</f>
        <v>สป.ศธ.</v>
      </c>
      <c r="K610" s="162" t="s">
        <v>48</v>
      </c>
      <c r="L610" s="162" t="s">
        <v>6498</v>
      </c>
      <c r="M610" s="162" t="s">
        <v>4679</v>
      </c>
      <c r="N610" s="170" t="s">
        <v>6030</v>
      </c>
      <c r="O610" s="178" t="s">
        <v>6730</v>
      </c>
      <c r="P610" s="170"/>
      <c r="Q610" s="162" t="s">
        <v>3576</v>
      </c>
      <c r="R610" s="162" t="s">
        <v>1251</v>
      </c>
      <c r="S610" s="154" t="e">
        <f>IF(N610=#REF!,1,0)</f>
        <v>#REF!</v>
      </c>
    </row>
    <row r="611" spans="1:19">
      <c r="A611" s="162" t="s">
        <v>3577</v>
      </c>
      <c r="B611" s="162"/>
      <c r="C611" s="162" t="s">
        <v>3578</v>
      </c>
      <c r="D611" s="162" t="s">
        <v>29</v>
      </c>
      <c r="E611" s="162">
        <v>2565</v>
      </c>
      <c r="F611" s="162" t="s">
        <v>2317</v>
      </c>
      <c r="G611" s="162" t="s">
        <v>1077</v>
      </c>
      <c r="H611" s="162" t="s">
        <v>1961</v>
      </c>
      <c r="I611" s="162" t="s">
        <v>47</v>
      </c>
      <c r="J611" s="162" t="str">
        <f>VLOOKUP(I611,'[1]ตัวย่อ(ต่อท้าย)'!$B$2:$C$516,2,FALSE)</f>
        <v>สพฐ.</v>
      </c>
      <c r="K611" s="162" t="s">
        <v>48</v>
      </c>
      <c r="L611" s="162" t="s">
        <v>6498</v>
      </c>
      <c r="M611" s="162" t="s">
        <v>4650</v>
      </c>
      <c r="N611" s="170" t="s">
        <v>4651</v>
      </c>
      <c r="O611" s="178" t="s">
        <v>6730</v>
      </c>
      <c r="P611" s="170"/>
      <c r="Q611" s="162" t="s">
        <v>3581</v>
      </c>
      <c r="R611" s="162" t="s">
        <v>1000</v>
      </c>
      <c r="S611" s="154" t="e">
        <f>IF(N611=#REF!,1,0)</f>
        <v>#REF!</v>
      </c>
    </row>
    <row r="612" spans="1:19">
      <c r="A612" s="162" t="s">
        <v>3658</v>
      </c>
      <c r="B612" s="162"/>
      <c r="C612" s="162" t="s">
        <v>3659</v>
      </c>
      <c r="D612" s="162" t="s">
        <v>29</v>
      </c>
      <c r="E612" s="162">
        <v>2565</v>
      </c>
      <c r="F612" s="162" t="s">
        <v>3110</v>
      </c>
      <c r="G612" s="162" t="s">
        <v>3661</v>
      </c>
      <c r="H612" s="162" t="s">
        <v>188</v>
      </c>
      <c r="I612" s="162" t="s">
        <v>189</v>
      </c>
      <c r="J612" s="162" t="str">
        <f>VLOOKUP(I612,'[1]ตัวย่อ(ต่อท้าย)'!$B$2:$C$516,2,FALSE)</f>
        <v>มรภ.สข.</v>
      </c>
      <c r="K612" s="162" t="s">
        <v>37</v>
      </c>
      <c r="L612" s="162" t="s">
        <v>6498</v>
      </c>
      <c r="M612" s="162" t="s">
        <v>4650</v>
      </c>
      <c r="N612" s="170" t="s">
        <v>4651</v>
      </c>
      <c r="O612" s="178" t="s">
        <v>6730</v>
      </c>
      <c r="P612" s="170"/>
      <c r="Q612" s="162" t="s">
        <v>3663</v>
      </c>
      <c r="R612" s="162" t="s">
        <v>1000</v>
      </c>
      <c r="S612" s="154" t="e">
        <f>IF(N612=#REF!,1,0)</f>
        <v>#REF!</v>
      </c>
    </row>
    <row r="613" spans="1:19">
      <c r="A613" s="162" t="s">
        <v>3653</v>
      </c>
      <c r="B613" s="162"/>
      <c r="C613" s="162" t="s">
        <v>3654</v>
      </c>
      <c r="D613" s="162" t="s">
        <v>29</v>
      </c>
      <c r="E613" s="162">
        <v>2565</v>
      </c>
      <c r="F613" s="162" t="s">
        <v>1076</v>
      </c>
      <c r="G613" s="162" t="s">
        <v>1077</v>
      </c>
      <c r="H613" s="162" t="s">
        <v>695</v>
      </c>
      <c r="I613" s="162" t="s">
        <v>59</v>
      </c>
      <c r="J613" s="162" t="str">
        <f>VLOOKUP(I613,'[1]ตัวย่อ(ต่อท้าย)'!$B$2:$C$516,2,FALSE)</f>
        <v>สป.ศธ.</v>
      </c>
      <c r="K613" s="162" t="s">
        <v>48</v>
      </c>
      <c r="L613" s="162" t="s">
        <v>6498</v>
      </c>
      <c r="M613" s="162" t="s">
        <v>4650</v>
      </c>
      <c r="N613" s="170" t="s">
        <v>4651</v>
      </c>
      <c r="O613" s="178" t="s">
        <v>6730</v>
      </c>
      <c r="P613" s="170"/>
      <c r="Q613" s="162" t="s">
        <v>3657</v>
      </c>
      <c r="R613" s="162" t="s">
        <v>1000</v>
      </c>
      <c r="S613" s="154" t="e">
        <f>IF(N613=#REF!,1,0)</f>
        <v>#REF!</v>
      </c>
    </row>
    <row r="614" spans="1:19">
      <c r="A614" s="162" t="s">
        <v>3648</v>
      </c>
      <c r="B614" s="162"/>
      <c r="C614" s="162" t="s">
        <v>3649</v>
      </c>
      <c r="D614" s="162" t="s">
        <v>29</v>
      </c>
      <c r="E614" s="162">
        <v>2565</v>
      </c>
      <c r="F614" s="162" t="s">
        <v>1076</v>
      </c>
      <c r="G614" s="162" t="s">
        <v>1077</v>
      </c>
      <c r="H614" s="162" t="s">
        <v>175</v>
      </c>
      <c r="I614" s="162" t="s">
        <v>59</v>
      </c>
      <c r="J614" s="162" t="str">
        <f>VLOOKUP(I614,'[1]ตัวย่อ(ต่อท้าย)'!$B$2:$C$516,2,FALSE)</f>
        <v>สป.ศธ.</v>
      </c>
      <c r="K614" s="162" t="s">
        <v>48</v>
      </c>
      <c r="L614" s="162" t="s">
        <v>6498</v>
      </c>
      <c r="M614" s="162" t="s">
        <v>4755</v>
      </c>
      <c r="N614" s="170" t="s">
        <v>4756</v>
      </c>
      <c r="O614" s="178" t="s">
        <v>6730</v>
      </c>
      <c r="P614" s="170"/>
      <c r="Q614" s="162" t="s">
        <v>3652</v>
      </c>
      <c r="R614" s="162" t="s">
        <v>1160</v>
      </c>
      <c r="S614" s="154" t="e">
        <f>IF(N614=#REF!,1,0)</f>
        <v>#REF!</v>
      </c>
    </row>
    <row r="615" spans="1:19">
      <c r="A615" s="162" t="s">
        <v>3664</v>
      </c>
      <c r="B615" s="162"/>
      <c r="C615" s="162" t="s">
        <v>3665</v>
      </c>
      <c r="D615" s="162" t="s">
        <v>29</v>
      </c>
      <c r="E615" s="162">
        <v>2565</v>
      </c>
      <c r="F615" s="162" t="s">
        <v>1076</v>
      </c>
      <c r="G615" s="162" t="s">
        <v>1077</v>
      </c>
      <c r="H615" s="162" t="s">
        <v>1810</v>
      </c>
      <c r="I615" s="162" t="s">
        <v>59</v>
      </c>
      <c r="J615" s="162" t="str">
        <f>VLOOKUP(I615,'[1]ตัวย่อ(ต่อท้าย)'!$B$2:$C$516,2,FALSE)</f>
        <v>สป.ศธ.</v>
      </c>
      <c r="K615" s="162" t="s">
        <v>48</v>
      </c>
      <c r="L615" s="162" t="s">
        <v>6498</v>
      </c>
      <c r="M615" s="162" t="s">
        <v>4644</v>
      </c>
      <c r="N615" s="170" t="s">
        <v>4672</v>
      </c>
      <c r="O615" s="178" t="s">
        <v>6730</v>
      </c>
      <c r="P615" s="170"/>
      <c r="Q615" s="162" t="s">
        <v>3668</v>
      </c>
      <c r="R615" s="162" t="s">
        <v>1298</v>
      </c>
      <c r="S615" s="154" t="e">
        <f>IF(N615=#REF!,1,0)</f>
        <v>#REF!</v>
      </c>
    </row>
    <row r="616" spans="1:19">
      <c r="A616" s="162" t="s">
        <v>3669</v>
      </c>
      <c r="B616" s="162"/>
      <c r="C616" s="162" t="s">
        <v>3670</v>
      </c>
      <c r="D616" s="162" t="s">
        <v>29</v>
      </c>
      <c r="E616" s="162">
        <v>2565</v>
      </c>
      <c r="F616" s="162" t="s">
        <v>3220</v>
      </c>
      <c r="G616" s="162" t="s">
        <v>1077</v>
      </c>
      <c r="H616" s="162" t="s">
        <v>2005</v>
      </c>
      <c r="I616" s="162" t="s">
        <v>47</v>
      </c>
      <c r="J616" s="162" t="str">
        <f>VLOOKUP(I616,'[1]ตัวย่อ(ต่อท้าย)'!$B$2:$C$516,2,FALSE)</f>
        <v>สพฐ.</v>
      </c>
      <c r="K616" s="162" t="s">
        <v>48</v>
      </c>
      <c r="L616" s="162" t="s">
        <v>6498</v>
      </c>
      <c r="M616" s="162" t="s">
        <v>4650</v>
      </c>
      <c r="N616" s="170" t="s">
        <v>4651</v>
      </c>
      <c r="O616" s="178" t="s">
        <v>6730</v>
      </c>
      <c r="P616" s="170"/>
      <c r="Q616" s="162" t="s">
        <v>3673</v>
      </c>
      <c r="R616" s="162" t="s">
        <v>1000</v>
      </c>
      <c r="S616" s="154" t="e">
        <f>IF(N616=#REF!,1,0)</f>
        <v>#REF!</v>
      </c>
    </row>
    <row r="617" spans="1:19">
      <c r="A617" s="162" t="s">
        <v>3674</v>
      </c>
      <c r="B617" s="162"/>
      <c r="C617" s="162" t="s">
        <v>3675</v>
      </c>
      <c r="D617" s="162" t="s">
        <v>29</v>
      </c>
      <c r="E617" s="162">
        <v>2565</v>
      </c>
      <c r="F617" s="162" t="s">
        <v>3220</v>
      </c>
      <c r="G617" s="162" t="s">
        <v>1077</v>
      </c>
      <c r="H617" s="162" t="s">
        <v>336</v>
      </c>
      <c r="I617" s="162" t="s">
        <v>59</v>
      </c>
      <c r="J617" s="162" t="str">
        <f>VLOOKUP(I617,'[1]ตัวย่อ(ต่อท้าย)'!$B$2:$C$516,2,FALSE)</f>
        <v>สป.ศธ.</v>
      </c>
      <c r="K617" s="162" t="s">
        <v>48</v>
      </c>
      <c r="L617" s="162" t="s">
        <v>6498</v>
      </c>
      <c r="M617" s="162" t="s">
        <v>4650</v>
      </c>
      <c r="N617" s="170" t="s">
        <v>4651</v>
      </c>
      <c r="O617" s="178" t="s">
        <v>6730</v>
      </c>
      <c r="P617" s="170"/>
      <c r="Q617" s="162" t="s">
        <v>3678</v>
      </c>
      <c r="R617" s="162" t="s">
        <v>1000</v>
      </c>
      <c r="S617" s="154" t="e">
        <f>IF(N617=#REF!,1,0)</f>
        <v>#REF!</v>
      </c>
    </row>
    <row r="618" spans="1:19">
      <c r="A618" s="162" t="s">
        <v>3679</v>
      </c>
      <c r="B618" s="162"/>
      <c r="C618" s="162" t="s">
        <v>3680</v>
      </c>
      <c r="D618" s="162" t="s">
        <v>29</v>
      </c>
      <c r="E618" s="162">
        <v>2565</v>
      </c>
      <c r="F618" s="162" t="s">
        <v>1076</v>
      </c>
      <c r="G618" s="162" t="s">
        <v>1077</v>
      </c>
      <c r="H618" s="162" t="s">
        <v>290</v>
      </c>
      <c r="I618" s="162" t="s">
        <v>59</v>
      </c>
      <c r="J618" s="162" t="str">
        <f>VLOOKUP(I618,'[1]ตัวย่อ(ต่อท้าย)'!$B$2:$C$516,2,FALSE)</f>
        <v>สป.ศธ.</v>
      </c>
      <c r="K618" s="162" t="s">
        <v>48</v>
      </c>
      <c r="L618" s="162" t="s">
        <v>6498</v>
      </c>
      <c r="M618" s="162" t="s">
        <v>4644</v>
      </c>
      <c r="N618" s="170" t="s">
        <v>4672</v>
      </c>
      <c r="O618" s="178" t="s">
        <v>6730</v>
      </c>
      <c r="P618" s="170"/>
      <c r="Q618" s="162" t="s">
        <v>3683</v>
      </c>
      <c r="R618" s="162" t="s">
        <v>1298</v>
      </c>
      <c r="S618" s="154" t="e">
        <f>IF(N618=#REF!,1,0)</f>
        <v>#REF!</v>
      </c>
    </row>
    <row r="619" spans="1:19">
      <c r="A619" s="162" t="s">
        <v>3501</v>
      </c>
      <c r="B619" s="162"/>
      <c r="C619" s="162" t="s">
        <v>3502</v>
      </c>
      <c r="D619" s="162" t="s">
        <v>29</v>
      </c>
      <c r="E619" s="162">
        <v>2565</v>
      </c>
      <c r="F619" s="162" t="s">
        <v>2407</v>
      </c>
      <c r="G619" s="162" t="s">
        <v>1077</v>
      </c>
      <c r="H619" s="162" t="s">
        <v>3504</v>
      </c>
      <c r="I619" s="162" t="s">
        <v>47</v>
      </c>
      <c r="J619" s="162" t="str">
        <f>VLOOKUP(I619,'[1]ตัวย่อ(ต่อท้าย)'!$B$2:$C$516,2,FALSE)</f>
        <v>สพฐ.</v>
      </c>
      <c r="K619" s="162" t="s">
        <v>48</v>
      </c>
      <c r="L619" s="162" t="s">
        <v>6498</v>
      </c>
      <c r="M619" s="162" t="s">
        <v>4650</v>
      </c>
      <c r="N619" s="170" t="s">
        <v>4651</v>
      </c>
      <c r="O619" s="178" t="s">
        <v>6730</v>
      </c>
      <c r="P619" s="170"/>
      <c r="Q619" s="162" t="s">
        <v>3506</v>
      </c>
      <c r="R619" s="162" t="s">
        <v>1000</v>
      </c>
      <c r="S619" s="154" t="e">
        <f>IF(N619=#REF!,1,0)</f>
        <v>#REF!</v>
      </c>
    </row>
    <row r="620" spans="1:19">
      <c r="A620" s="162" t="s">
        <v>3535</v>
      </c>
      <c r="B620" s="162"/>
      <c r="C620" s="162" t="s">
        <v>3536</v>
      </c>
      <c r="D620" s="162" t="s">
        <v>29</v>
      </c>
      <c r="E620" s="162">
        <v>2565</v>
      </c>
      <c r="F620" s="162" t="s">
        <v>2407</v>
      </c>
      <c r="G620" s="162" t="s">
        <v>1077</v>
      </c>
      <c r="H620" s="162" t="s">
        <v>1955</v>
      </c>
      <c r="I620" s="162" t="s">
        <v>47</v>
      </c>
      <c r="J620" s="162" t="str">
        <f>VLOOKUP(I620,'[1]ตัวย่อ(ต่อท้าย)'!$B$2:$C$516,2,FALSE)</f>
        <v>สพฐ.</v>
      </c>
      <c r="K620" s="162" t="s">
        <v>48</v>
      </c>
      <c r="L620" s="162" t="s">
        <v>6498</v>
      </c>
      <c r="M620" s="162" t="s">
        <v>4650</v>
      </c>
      <c r="N620" s="170" t="s">
        <v>4651</v>
      </c>
      <c r="O620" s="178" t="s">
        <v>6730</v>
      </c>
      <c r="P620" s="170"/>
      <c r="Q620" s="162" t="s">
        <v>3539</v>
      </c>
      <c r="R620" s="162" t="s">
        <v>1000</v>
      </c>
      <c r="S620" s="154" t="e">
        <f>IF(N620=#REF!,1,0)</f>
        <v>#REF!</v>
      </c>
    </row>
    <row r="621" spans="1:19">
      <c r="A621" s="162" t="s">
        <v>3628</v>
      </c>
      <c r="B621" s="162"/>
      <c r="C621" s="162" t="s">
        <v>6500</v>
      </c>
      <c r="D621" s="162" t="s">
        <v>29</v>
      </c>
      <c r="E621" s="162">
        <v>2565</v>
      </c>
      <c r="F621" s="162" t="s">
        <v>1076</v>
      </c>
      <c r="G621" s="162" t="s">
        <v>1077</v>
      </c>
      <c r="H621" s="162" t="s">
        <v>3631</v>
      </c>
      <c r="I621" s="162" t="s">
        <v>59</v>
      </c>
      <c r="J621" s="162" t="str">
        <f>VLOOKUP(I621,'[1]ตัวย่อ(ต่อท้าย)'!$B$2:$C$516,2,FALSE)</f>
        <v>สป.ศธ.</v>
      </c>
      <c r="K621" s="162" t="s">
        <v>48</v>
      </c>
      <c r="L621" s="162" t="s">
        <v>6498</v>
      </c>
      <c r="M621" s="162" t="s">
        <v>4662</v>
      </c>
      <c r="N621" s="170" t="s">
        <v>4712</v>
      </c>
      <c r="O621" s="178" t="s">
        <v>6730</v>
      </c>
      <c r="P621" s="170"/>
      <c r="Q621" s="162" t="s">
        <v>3633</v>
      </c>
      <c r="R621" s="162" t="s">
        <v>1085</v>
      </c>
      <c r="S621" s="154" t="e">
        <f>IF(N621=#REF!,1,0)</f>
        <v>#REF!</v>
      </c>
    </row>
    <row r="622" spans="1:19">
      <c r="A622" s="162" t="s">
        <v>3634</v>
      </c>
      <c r="B622" s="162"/>
      <c r="C622" s="162" t="s">
        <v>3635</v>
      </c>
      <c r="D622" s="162" t="s">
        <v>29</v>
      </c>
      <c r="E622" s="162">
        <v>2565</v>
      </c>
      <c r="F622" s="162" t="s">
        <v>2317</v>
      </c>
      <c r="G622" s="162" t="s">
        <v>1077</v>
      </c>
      <c r="H622" s="162" t="s">
        <v>886</v>
      </c>
      <c r="I622" s="162" t="s">
        <v>59</v>
      </c>
      <c r="J622" s="162" t="str">
        <f>VLOOKUP(I622,'[1]ตัวย่อ(ต่อท้าย)'!$B$2:$C$516,2,FALSE)</f>
        <v>สป.ศธ.</v>
      </c>
      <c r="K622" s="162" t="s">
        <v>48</v>
      </c>
      <c r="L622" s="162" t="s">
        <v>6498</v>
      </c>
      <c r="M622" s="162" t="s">
        <v>4650</v>
      </c>
      <c r="N622" s="170" t="s">
        <v>4651</v>
      </c>
      <c r="O622" s="178" t="s">
        <v>6730</v>
      </c>
      <c r="P622" s="170"/>
      <c r="Q622" s="162" t="s">
        <v>3638</v>
      </c>
      <c r="R622" s="162" t="s">
        <v>1000</v>
      </c>
      <c r="S622" s="154" t="e">
        <f>IF(N622=#REF!,1,0)</f>
        <v>#REF!</v>
      </c>
    </row>
    <row r="623" spans="1:19">
      <c r="A623" s="162" t="s">
        <v>3639</v>
      </c>
      <c r="B623" s="162"/>
      <c r="C623" s="162" t="s">
        <v>3640</v>
      </c>
      <c r="D623" s="162" t="s">
        <v>29</v>
      </c>
      <c r="E623" s="162">
        <v>2565</v>
      </c>
      <c r="F623" s="162" t="s">
        <v>1076</v>
      </c>
      <c r="G623" s="162" t="s">
        <v>1077</v>
      </c>
      <c r="H623" s="162" t="s">
        <v>426</v>
      </c>
      <c r="I623" s="162" t="s">
        <v>59</v>
      </c>
      <c r="J623" s="162" t="str">
        <f>VLOOKUP(I623,'[1]ตัวย่อ(ต่อท้าย)'!$B$2:$C$516,2,FALSE)</f>
        <v>สป.ศธ.</v>
      </c>
      <c r="K623" s="162" t="s">
        <v>48</v>
      </c>
      <c r="L623" s="162" t="s">
        <v>6498</v>
      </c>
      <c r="M623" s="162" t="s">
        <v>4650</v>
      </c>
      <c r="N623" s="170" t="s">
        <v>4651</v>
      </c>
      <c r="O623" s="178" t="s">
        <v>6730</v>
      </c>
      <c r="P623" s="170"/>
      <c r="Q623" s="162" t="s">
        <v>3643</v>
      </c>
      <c r="R623" s="162" t="s">
        <v>1000</v>
      </c>
      <c r="S623" s="154" t="e">
        <f>IF(N623=#REF!,1,0)</f>
        <v>#REF!</v>
      </c>
    </row>
    <row r="624" spans="1:19">
      <c r="A624" s="162" t="s">
        <v>3587</v>
      </c>
      <c r="B624" s="162"/>
      <c r="C624" s="162" t="s">
        <v>6501</v>
      </c>
      <c r="D624" s="162" t="s">
        <v>29</v>
      </c>
      <c r="E624" s="162">
        <v>2565</v>
      </c>
      <c r="F624" s="162" t="s">
        <v>1443</v>
      </c>
      <c r="G624" s="162" t="s">
        <v>1077</v>
      </c>
      <c r="H624" s="162" t="s">
        <v>1820</v>
      </c>
      <c r="I624" s="162" t="s">
        <v>59</v>
      </c>
      <c r="J624" s="162" t="str">
        <f>VLOOKUP(I624,'[1]ตัวย่อ(ต่อท้าย)'!$B$2:$C$516,2,FALSE)</f>
        <v>สป.ศธ.</v>
      </c>
      <c r="K624" s="162" t="s">
        <v>48</v>
      </c>
      <c r="L624" s="162" t="s">
        <v>6498</v>
      </c>
      <c r="M624" s="162" t="s">
        <v>4650</v>
      </c>
      <c r="N624" s="170" t="s">
        <v>4651</v>
      </c>
      <c r="O624" s="178" t="s">
        <v>6730</v>
      </c>
      <c r="P624" s="170"/>
      <c r="Q624" s="162" t="s">
        <v>3591</v>
      </c>
      <c r="R624" s="162" t="s">
        <v>1000</v>
      </c>
      <c r="S624" s="154" t="e">
        <f>IF(N624=#REF!,1,0)</f>
        <v>#REF!</v>
      </c>
    </row>
    <row r="625" spans="1:19">
      <c r="A625" s="162" t="s">
        <v>3596</v>
      </c>
      <c r="B625" s="162"/>
      <c r="C625" s="162" t="s">
        <v>3597</v>
      </c>
      <c r="D625" s="162" t="s">
        <v>29</v>
      </c>
      <c r="E625" s="162">
        <v>2565</v>
      </c>
      <c r="F625" s="162" t="s">
        <v>3477</v>
      </c>
      <c r="G625" s="162" t="s">
        <v>1077</v>
      </c>
      <c r="H625" s="162" t="s">
        <v>916</v>
      </c>
      <c r="I625" s="162" t="s">
        <v>59</v>
      </c>
      <c r="J625" s="162" t="str">
        <f>VLOOKUP(I625,'[1]ตัวย่อ(ต่อท้าย)'!$B$2:$C$516,2,FALSE)</f>
        <v>สป.ศธ.</v>
      </c>
      <c r="K625" s="162" t="s">
        <v>48</v>
      </c>
      <c r="L625" s="162" t="s">
        <v>6498</v>
      </c>
      <c r="M625" s="162" t="s">
        <v>4650</v>
      </c>
      <c r="N625" s="170" t="s">
        <v>4651</v>
      </c>
      <c r="O625" s="178" t="s">
        <v>6730</v>
      </c>
      <c r="P625" s="170"/>
      <c r="Q625" s="162" t="s">
        <v>3600</v>
      </c>
      <c r="R625" s="162" t="s">
        <v>1000</v>
      </c>
      <c r="S625" s="154" t="e">
        <f>IF(N625=#REF!,1,0)</f>
        <v>#REF!</v>
      </c>
    </row>
    <row r="626" spans="1:19">
      <c r="A626" s="162" t="s">
        <v>3602</v>
      </c>
      <c r="B626" s="162"/>
      <c r="C626" s="162" t="s">
        <v>3603</v>
      </c>
      <c r="D626" s="162" t="s">
        <v>29</v>
      </c>
      <c r="E626" s="162">
        <v>2565</v>
      </c>
      <c r="F626" s="162" t="s">
        <v>1076</v>
      </c>
      <c r="G626" s="162" t="s">
        <v>1077</v>
      </c>
      <c r="H626" s="162" t="s">
        <v>3605</v>
      </c>
      <c r="I626" s="162" t="s">
        <v>59</v>
      </c>
      <c r="J626" s="162" t="str">
        <f>VLOOKUP(I626,'[1]ตัวย่อ(ต่อท้าย)'!$B$2:$C$516,2,FALSE)</f>
        <v>สป.ศธ.</v>
      </c>
      <c r="K626" s="162" t="s">
        <v>48</v>
      </c>
      <c r="L626" s="162" t="s">
        <v>6498</v>
      </c>
      <c r="M626" s="162" t="s">
        <v>4650</v>
      </c>
      <c r="N626" s="170" t="s">
        <v>4651</v>
      </c>
      <c r="O626" s="178" t="s">
        <v>6730</v>
      </c>
      <c r="P626" s="170"/>
      <c r="Q626" s="162" t="s">
        <v>3607</v>
      </c>
      <c r="R626" s="162" t="s">
        <v>1000</v>
      </c>
      <c r="S626" s="154" t="e">
        <f>IF(N626=#REF!,1,0)</f>
        <v>#REF!</v>
      </c>
    </row>
    <row r="627" spans="1:19">
      <c r="A627" s="162" t="s">
        <v>3608</v>
      </c>
      <c r="B627" s="162"/>
      <c r="C627" s="162" t="s">
        <v>3609</v>
      </c>
      <c r="D627" s="162" t="s">
        <v>29</v>
      </c>
      <c r="E627" s="162">
        <v>2565</v>
      </c>
      <c r="F627" s="162" t="s">
        <v>1076</v>
      </c>
      <c r="G627" s="162" t="s">
        <v>1077</v>
      </c>
      <c r="H627" s="162" t="s">
        <v>1902</v>
      </c>
      <c r="I627" s="162" t="s">
        <v>47</v>
      </c>
      <c r="J627" s="162" t="str">
        <f>VLOOKUP(I627,'[1]ตัวย่อ(ต่อท้าย)'!$B$2:$C$516,2,FALSE)</f>
        <v>สพฐ.</v>
      </c>
      <c r="K627" s="162" t="s">
        <v>48</v>
      </c>
      <c r="L627" s="162" t="s">
        <v>6498</v>
      </c>
      <c r="M627" s="162" t="s">
        <v>4650</v>
      </c>
      <c r="N627" s="170" t="s">
        <v>4651</v>
      </c>
      <c r="O627" s="178" t="s">
        <v>6730</v>
      </c>
      <c r="P627" s="170"/>
      <c r="Q627" s="162" t="s">
        <v>3612</v>
      </c>
      <c r="R627" s="162" t="s">
        <v>1000</v>
      </c>
      <c r="S627" s="154" t="e">
        <f>IF(N627=#REF!,1,0)</f>
        <v>#REF!</v>
      </c>
    </row>
    <row r="628" spans="1:19">
      <c r="A628" s="162" t="s">
        <v>3540</v>
      </c>
      <c r="B628" s="162"/>
      <c r="C628" s="162" t="s">
        <v>3541</v>
      </c>
      <c r="D628" s="162" t="s">
        <v>29</v>
      </c>
      <c r="E628" s="162">
        <v>2565</v>
      </c>
      <c r="F628" s="162" t="s">
        <v>2407</v>
      </c>
      <c r="G628" s="162" t="s">
        <v>3331</v>
      </c>
      <c r="H628" s="162" t="s">
        <v>1256</v>
      </c>
      <c r="I628" s="162" t="s">
        <v>59</v>
      </c>
      <c r="J628" s="162" t="str">
        <f>VLOOKUP(I628,'[1]ตัวย่อ(ต่อท้าย)'!$B$2:$C$516,2,FALSE)</f>
        <v>สป.ศธ.</v>
      </c>
      <c r="K628" s="162" t="s">
        <v>48</v>
      </c>
      <c r="L628" s="162" t="s">
        <v>6498</v>
      </c>
      <c r="M628" s="162" t="s">
        <v>4679</v>
      </c>
      <c r="N628" s="170" t="s">
        <v>4680</v>
      </c>
      <c r="O628" s="178" t="s">
        <v>6730</v>
      </c>
      <c r="P628" s="170"/>
      <c r="Q628" s="162" t="s">
        <v>3544</v>
      </c>
      <c r="R628" s="162" t="s">
        <v>1062</v>
      </c>
      <c r="S628" s="154" t="e">
        <f>IF(N628=#REF!,1,0)</f>
        <v>#REF!</v>
      </c>
    </row>
    <row r="629" spans="1:19">
      <c r="A629" s="162" t="s">
        <v>3475</v>
      </c>
      <c r="B629" s="162"/>
      <c r="C629" s="162" t="s">
        <v>2321</v>
      </c>
      <c r="D629" s="162" t="s">
        <v>29</v>
      </c>
      <c r="E629" s="162">
        <v>2565</v>
      </c>
      <c r="F629" s="162" t="s">
        <v>3477</v>
      </c>
      <c r="G629" s="162" t="s">
        <v>3331</v>
      </c>
      <c r="H629" s="162" t="s">
        <v>2323</v>
      </c>
      <c r="I629" s="162" t="s">
        <v>47</v>
      </c>
      <c r="J629" s="162" t="str">
        <f>VLOOKUP(I629,'[1]ตัวย่อ(ต่อท้าย)'!$B$2:$C$516,2,FALSE)</f>
        <v>สพฐ.</v>
      </c>
      <c r="K629" s="162" t="s">
        <v>48</v>
      </c>
      <c r="L629" s="162" t="s">
        <v>6498</v>
      </c>
      <c r="M629" s="162" t="s">
        <v>4650</v>
      </c>
      <c r="N629" s="170" t="s">
        <v>4651</v>
      </c>
      <c r="O629" s="178" t="s">
        <v>6730</v>
      </c>
      <c r="P629" s="170"/>
      <c r="Q629" s="162" t="s">
        <v>3479</v>
      </c>
      <c r="R629" s="162" t="s">
        <v>1000</v>
      </c>
      <c r="S629" s="154" t="e">
        <f>IF(N629=#REF!,1,0)</f>
        <v>#REF!</v>
      </c>
    </row>
    <row r="630" spans="1:19">
      <c r="A630" s="162" t="s">
        <v>3495</v>
      </c>
      <c r="B630" s="162"/>
      <c r="C630" s="162" t="s">
        <v>3496</v>
      </c>
      <c r="D630" s="162" t="s">
        <v>29</v>
      </c>
      <c r="E630" s="162">
        <v>2565</v>
      </c>
      <c r="F630" s="162" t="s">
        <v>2407</v>
      </c>
      <c r="G630" s="162" t="s">
        <v>1077</v>
      </c>
      <c r="H630" s="162" t="s">
        <v>1971</v>
      </c>
      <c r="I630" s="162" t="s">
        <v>47</v>
      </c>
      <c r="J630" s="162" t="str">
        <f>VLOOKUP(I630,'[1]ตัวย่อ(ต่อท้าย)'!$B$2:$C$516,2,FALSE)</f>
        <v>สพฐ.</v>
      </c>
      <c r="K630" s="162" t="s">
        <v>48</v>
      </c>
      <c r="L630" s="162" t="s">
        <v>6498</v>
      </c>
      <c r="M630" s="162" t="s">
        <v>4650</v>
      </c>
      <c r="N630" s="170" t="s">
        <v>4651</v>
      </c>
      <c r="O630" s="178" t="s">
        <v>6730</v>
      </c>
      <c r="P630" s="170"/>
      <c r="Q630" s="162" t="s">
        <v>3499</v>
      </c>
      <c r="R630" s="162" t="s">
        <v>1000</v>
      </c>
      <c r="S630" s="154" t="e">
        <f>IF(N630=#REF!,1,0)</f>
        <v>#REF!</v>
      </c>
    </row>
    <row r="631" spans="1:19">
      <c r="A631" s="162" t="s">
        <v>3564</v>
      </c>
      <c r="B631" s="162"/>
      <c r="C631" s="162" t="s">
        <v>3339</v>
      </c>
      <c r="D631" s="162" t="s">
        <v>29</v>
      </c>
      <c r="E631" s="162">
        <v>2565</v>
      </c>
      <c r="F631" s="162" t="s">
        <v>1076</v>
      </c>
      <c r="G631" s="162" t="s">
        <v>1077</v>
      </c>
      <c r="H631" s="162" t="s">
        <v>1907</v>
      </c>
      <c r="I631" s="162" t="s">
        <v>59</v>
      </c>
      <c r="J631" s="162" t="str">
        <f>VLOOKUP(I631,'[1]ตัวย่อ(ต่อท้าย)'!$B$2:$C$516,2,FALSE)</f>
        <v>สป.ศธ.</v>
      </c>
      <c r="K631" s="162" t="s">
        <v>48</v>
      </c>
      <c r="L631" s="162" t="s">
        <v>6498</v>
      </c>
      <c r="M631" s="162" t="s">
        <v>4650</v>
      </c>
      <c r="N631" s="170" t="s">
        <v>4651</v>
      </c>
      <c r="O631" s="178" t="s">
        <v>6730</v>
      </c>
      <c r="P631" s="170"/>
      <c r="Q631" s="162" t="s">
        <v>3567</v>
      </c>
      <c r="R631" s="162" t="s">
        <v>1000</v>
      </c>
      <c r="S631" s="154" t="e">
        <f>IF(N631=#REF!,1,0)</f>
        <v>#REF!</v>
      </c>
    </row>
    <row r="632" spans="1:19">
      <c r="A632" s="162" t="s">
        <v>3514</v>
      </c>
      <c r="B632" s="162"/>
      <c r="C632" s="162" t="s">
        <v>2263</v>
      </c>
      <c r="D632" s="162" t="s">
        <v>29</v>
      </c>
      <c r="E632" s="162">
        <v>2565</v>
      </c>
      <c r="F632" s="162" t="s">
        <v>1076</v>
      </c>
      <c r="G632" s="162" t="s">
        <v>1077</v>
      </c>
      <c r="H632" s="162" t="s">
        <v>1982</v>
      </c>
      <c r="I632" s="162" t="s">
        <v>47</v>
      </c>
      <c r="J632" s="162" t="str">
        <f>VLOOKUP(I632,'[1]ตัวย่อ(ต่อท้าย)'!$B$2:$C$516,2,FALSE)</f>
        <v>สพฐ.</v>
      </c>
      <c r="K632" s="162" t="s">
        <v>48</v>
      </c>
      <c r="L632" s="162" t="s">
        <v>6498</v>
      </c>
      <c r="M632" s="162" t="s">
        <v>4650</v>
      </c>
      <c r="N632" s="170" t="s">
        <v>4651</v>
      </c>
      <c r="O632" s="178" t="s">
        <v>6730</v>
      </c>
      <c r="P632" s="170"/>
      <c r="Q632" s="162" t="s">
        <v>3517</v>
      </c>
      <c r="R632" s="162" t="s">
        <v>1000</v>
      </c>
      <c r="S632" s="154" t="e">
        <f>IF(N632=#REF!,1,0)</f>
        <v>#REF!</v>
      </c>
    </row>
    <row r="633" spans="1:19">
      <c r="A633" s="162" t="s">
        <v>3644</v>
      </c>
      <c r="B633" s="162"/>
      <c r="C633" s="162" t="s">
        <v>1759</v>
      </c>
      <c r="D633" s="162" t="s">
        <v>29</v>
      </c>
      <c r="E633" s="162">
        <v>2565</v>
      </c>
      <c r="F633" s="162" t="s">
        <v>2407</v>
      </c>
      <c r="G633" s="162" t="s">
        <v>1077</v>
      </c>
      <c r="H633" s="162" t="s">
        <v>415</v>
      </c>
      <c r="I633" s="162" t="s">
        <v>59</v>
      </c>
      <c r="J633" s="162" t="str">
        <f>VLOOKUP(I633,'[1]ตัวย่อ(ต่อท้าย)'!$B$2:$C$516,2,FALSE)</f>
        <v>สป.ศธ.</v>
      </c>
      <c r="K633" s="162" t="s">
        <v>48</v>
      </c>
      <c r="L633" s="162" t="s">
        <v>6498</v>
      </c>
      <c r="M633" s="162" t="s">
        <v>4650</v>
      </c>
      <c r="N633" s="170" t="s">
        <v>4651</v>
      </c>
      <c r="O633" s="178" t="s">
        <v>6730</v>
      </c>
      <c r="P633" s="170"/>
      <c r="Q633" s="162" t="s">
        <v>3647</v>
      </c>
      <c r="R633" s="162" t="s">
        <v>1000</v>
      </c>
      <c r="S633" s="154" t="e">
        <f>IF(N633=#REF!,1,0)</f>
        <v>#REF!</v>
      </c>
    </row>
    <row r="634" spans="1:19">
      <c r="A634" s="162" t="s">
        <v>3480</v>
      </c>
      <c r="B634" s="162"/>
      <c r="C634" s="162" t="s">
        <v>6502</v>
      </c>
      <c r="D634" s="162" t="s">
        <v>29</v>
      </c>
      <c r="E634" s="162">
        <v>2565</v>
      </c>
      <c r="F634" s="162" t="s">
        <v>2407</v>
      </c>
      <c r="G634" s="162" t="s">
        <v>1077</v>
      </c>
      <c r="H634" s="162" t="s">
        <v>2034</v>
      </c>
      <c r="I634" s="162" t="s">
        <v>47</v>
      </c>
      <c r="J634" s="162" t="str">
        <f>VLOOKUP(I634,'[1]ตัวย่อ(ต่อท้าย)'!$B$2:$C$516,2,FALSE)</f>
        <v>สพฐ.</v>
      </c>
      <c r="K634" s="162" t="s">
        <v>48</v>
      </c>
      <c r="L634" s="162" t="s">
        <v>6498</v>
      </c>
      <c r="M634" s="162" t="s">
        <v>4650</v>
      </c>
      <c r="N634" s="170" t="s">
        <v>4651</v>
      </c>
      <c r="O634" s="178" t="s">
        <v>6730</v>
      </c>
      <c r="P634" s="170"/>
      <c r="Q634" s="162" t="s">
        <v>3484</v>
      </c>
      <c r="R634" s="162" t="s">
        <v>1000</v>
      </c>
      <c r="S634" s="154" t="e">
        <f>IF(N634=#REF!,1,0)</f>
        <v>#REF!</v>
      </c>
    </row>
    <row r="635" spans="1:19">
      <c r="A635" s="162" t="s">
        <v>3518</v>
      </c>
      <c r="B635" s="162"/>
      <c r="C635" s="162" t="s">
        <v>3519</v>
      </c>
      <c r="D635" s="162" t="s">
        <v>29</v>
      </c>
      <c r="E635" s="162">
        <v>2565</v>
      </c>
      <c r="F635" s="162" t="s">
        <v>1076</v>
      </c>
      <c r="G635" s="162" t="s">
        <v>1077</v>
      </c>
      <c r="H635" s="162" t="s">
        <v>2103</v>
      </c>
      <c r="I635" s="162" t="s">
        <v>47</v>
      </c>
      <c r="J635" s="162" t="str">
        <f>VLOOKUP(I635,'[1]ตัวย่อ(ต่อท้าย)'!$B$2:$C$516,2,FALSE)</f>
        <v>สพฐ.</v>
      </c>
      <c r="K635" s="162" t="s">
        <v>48</v>
      </c>
      <c r="L635" s="162" t="s">
        <v>6498</v>
      </c>
      <c r="M635" s="162" t="s">
        <v>4650</v>
      </c>
      <c r="N635" s="170" t="s">
        <v>4651</v>
      </c>
      <c r="O635" s="178" t="s">
        <v>6730</v>
      </c>
      <c r="P635" s="170"/>
      <c r="Q635" s="162" t="s">
        <v>3522</v>
      </c>
      <c r="R635" s="162" t="s">
        <v>1000</v>
      </c>
      <c r="S635" s="154" t="e">
        <f>IF(N635=#REF!,1,0)</f>
        <v>#REF!</v>
      </c>
    </row>
    <row r="636" spans="1:19">
      <c r="A636" s="162" t="s">
        <v>3764</v>
      </c>
      <c r="B636" s="162"/>
      <c r="C636" s="162" t="s">
        <v>6503</v>
      </c>
      <c r="D636" s="162" t="s">
        <v>849</v>
      </c>
      <c r="E636" s="162">
        <v>2565</v>
      </c>
      <c r="F636" s="162" t="s">
        <v>2398</v>
      </c>
      <c r="G636" s="162" t="s">
        <v>3331</v>
      </c>
      <c r="H636" s="162" t="s">
        <v>1244</v>
      </c>
      <c r="I636" s="162" t="s">
        <v>47</v>
      </c>
      <c r="J636" s="162" t="str">
        <f>VLOOKUP(I636,'[1]ตัวย่อ(ต่อท้าย)'!$B$2:$C$516,2,FALSE)</f>
        <v>สพฐ.</v>
      </c>
      <c r="K636" s="162" t="s">
        <v>48</v>
      </c>
      <c r="L636" s="162" t="s">
        <v>6498</v>
      </c>
      <c r="M636" s="162" t="s">
        <v>4650</v>
      </c>
      <c r="N636" s="170" t="s">
        <v>4651</v>
      </c>
      <c r="O636" s="178" t="s">
        <v>6730</v>
      </c>
      <c r="P636" s="170"/>
      <c r="Q636" s="162" t="s">
        <v>3767</v>
      </c>
      <c r="R636" s="162" t="s">
        <v>1000</v>
      </c>
      <c r="S636" s="154" t="e">
        <f>IF(N636=#REF!,1,0)</f>
        <v>#REF!</v>
      </c>
    </row>
    <row r="637" spans="1:19">
      <c r="A637" s="162" t="s">
        <v>2385</v>
      </c>
      <c r="B637" s="162"/>
      <c r="C637" s="162" t="s">
        <v>482</v>
      </c>
      <c r="D637" s="162" t="s">
        <v>29</v>
      </c>
      <c r="E637" s="162">
        <v>2565</v>
      </c>
      <c r="F637" s="162" t="s">
        <v>1076</v>
      </c>
      <c r="G637" s="162" t="s">
        <v>1077</v>
      </c>
      <c r="H637" s="162" t="s">
        <v>484</v>
      </c>
      <c r="I637" s="162" t="s">
        <v>485</v>
      </c>
      <c r="J637" s="162" t="str">
        <f>VLOOKUP(I637,'[1]ตัวย่อ(ต่อท้าย)'!$B$2:$C$516,2,FALSE)</f>
        <v>DMH</v>
      </c>
      <c r="K637" s="162" t="s">
        <v>486</v>
      </c>
      <c r="L637" s="162" t="s">
        <v>6498</v>
      </c>
      <c r="M637" s="162" t="s">
        <v>4650</v>
      </c>
      <c r="N637" s="170" t="s">
        <v>4651</v>
      </c>
      <c r="O637" s="178" t="s">
        <v>6730</v>
      </c>
      <c r="P637" s="170"/>
      <c r="Q637" s="162" t="s">
        <v>3257</v>
      </c>
      <c r="R637" s="162" t="s">
        <v>1000</v>
      </c>
      <c r="S637" s="154" t="e">
        <f>IF(N637=#REF!,1,0)</f>
        <v>#REF!</v>
      </c>
    </row>
    <row r="638" spans="1:19">
      <c r="A638" s="162" t="s">
        <v>2388</v>
      </c>
      <c r="B638" s="162"/>
      <c r="C638" s="162" t="s">
        <v>2389</v>
      </c>
      <c r="D638" s="162" t="s">
        <v>29</v>
      </c>
      <c r="E638" s="162">
        <v>2565</v>
      </c>
      <c r="F638" s="162" t="s">
        <v>1076</v>
      </c>
      <c r="G638" s="162" t="s">
        <v>1077</v>
      </c>
      <c r="H638" s="162" t="s">
        <v>827</v>
      </c>
      <c r="I638" s="162" t="s">
        <v>722</v>
      </c>
      <c r="J638" s="162" t="str">
        <f>VLOOKUP(I638,'[1]ตัวย่อ(ต่อท้าย)'!$B$2:$C$516,2,FALSE)</f>
        <v>สป.สธ.</v>
      </c>
      <c r="K638" s="162" t="s">
        <v>486</v>
      </c>
      <c r="L638" s="162" t="s">
        <v>6498</v>
      </c>
      <c r="M638" s="162" t="s">
        <v>4650</v>
      </c>
      <c r="N638" s="170" t="s">
        <v>4651</v>
      </c>
      <c r="O638" s="178" t="s">
        <v>6730</v>
      </c>
      <c r="P638" s="170"/>
      <c r="Q638" s="162" t="s">
        <v>3258</v>
      </c>
      <c r="R638" s="162" t="s">
        <v>1090</v>
      </c>
      <c r="S638" s="154" t="e">
        <f>IF(N638=#REF!,1,0)</f>
        <v>#REF!</v>
      </c>
    </row>
    <row r="639" spans="1:19">
      <c r="A639" s="162" t="s">
        <v>2392</v>
      </c>
      <c r="B639" s="162"/>
      <c r="C639" s="162" t="s">
        <v>2393</v>
      </c>
      <c r="D639" s="162" t="s">
        <v>29</v>
      </c>
      <c r="E639" s="162">
        <v>2565</v>
      </c>
      <c r="F639" s="162" t="s">
        <v>1076</v>
      </c>
      <c r="G639" s="162" t="s">
        <v>1077</v>
      </c>
      <c r="H639" s="162" t="s">
        <v>837</v>
      </c>
      <c r="I639" s="162" t="s">
        <v>59</v>
      </c>
      <c r="J639" s="162" t="str">
        <f>VLOOKUP(I639,'[1]ตัวย่อ(ต่อท้าย)'!$B$2:$C$516,2,FALSE)</f>
        <v>สป.ศธ.</v>
      </c>
      <c r="K639" s="162" t="s">
        <v>48</v>
      </c>
      <c r="L639" s="162" t="s">
        <v>6498</v>
      </c>
      <c r="M639" s="162" t="s">
        <v>4644</v>
      </c>
      <c r="N639" s="170" t="s">
        <v>4672</v>
      </c>
      <c r="O639" s="178" t="s">
        <v>6730</v>
      </c>
      <c r="P639" s="170"/>
      <c r="Q639" s="162" t="s">
        <v>3259</v>
      </c>
      <c r="R639" s="162" t="s">
        <v>1298</v>
      </c>
      <c r="S639" s="154" t="e">
        <f>IF(N639=#REF!,1,0)</f>
        <v>#REF!</v>
      </c>
    </row>
    <row r="640" spans="1:19">
      <c r="A640" s="162" t="s">
        <v>3268</v>
      </c>
      <c r="B640" s="162"/>
      <c r="C640" s="162" t="s">
        <v>3269</v>
      </c>
      <c r="D640" s="162" t="s">
        <v>29</v>
      </c>
      <c r="E640" s="162">
        <v>2565</v>
      </c>
      <c r="F640" s="162" t="s">
        <v>1076</v>
      </c>
      <c r="G640" s="162" t="s">
        <v>1077</v>
      </c>
      <c r="H640" s="162" t="s">
        <v>3271</v>
      </c>
      <c r="I640" s="162" t="s">
        <v>47</v>
      </c>
      <c r="J640" s="162" t="str">
        <f>VLOOKUP(I640,'[1]ตัวย่อ(ต่อท้าย)'!$B$2:$C$516,2,FALSE)</f>
        <v>สพฐ.</v>
      </c>
      <c r="K640" s="162" t="s">
        <v>48</v>
      </c>
      <c r="L640" s="162" t="s">
        <v>6498</v>
      </c>
      <c r="M640" s="162" t="s">
        <v>4650</v>
      </c>
      <c r="N640" s="170" t="s">
        <v>4651</v>
      </c>
      <c r="O640" s="178" t="s">
        <v>6730</v>
      </c>
      <c r="P640" s="170"/>
      <c r="Q640" s="162" t="s">
        <v>3273</v>
      </c>
      <c r="R640" s="162" t="s">
        <v>1000</v>
      </c>
      <c r="S640" s="154" t="e">
        <f>IF(N640=#REF!,1,0)</f>
        <v>#REF!</v>
      </c>
    </row>
    <row r="641" spans="1:19">
      <c r="A641" s="162" t="s">
        <v>2396</v>
      </c>
      <c r="B641" s="162"/>
      <c r="C641" s="162" t="s">
        <v>651</v>
      </c>
      <c r="D641" s="162" t="s">
        <v>29</v>
      </c>
      <c r="E641" s="162">
        <v>2565</v>
      </c>
      <c r="F641" s="162" t="s">
        <v>2398</v>
      </c>
      <c r="G641" s="162" t="s">
        <v>1077</v>
      </c>
      <c r="H641" s="162" t="s">
        <v>478</v>
      </c>
      <c r="I641" s="162" t="s">
        <v>59</v>
      </c>
      <c r="J641" s="162" t="str">
        <f>VLOOKUP(I641,'[1]ตัวย่อ(ต่อท้าย)'!$B$2:$C$516,2,FALSE)</f>
        <v>สป.ศธ.</v>
      </c>
      <c r="K641" s="162" t="s">
        <v>48</v>
      </c>
      <c r="L641" s="162" t="s">
        <v>6498</v>
      </c>
      <c r="M641" s="162" t="s">
        <v>4650</v>
      </c>
      <c r="N641" s="170" t="s">
        <v>4651</v>
      </c>
      <c r="O641" s="178" t="s">
        <v>6730</v>
      </c>
      <c r="P641" s="170"/>
      <c r="Q641" s="162" t="s">
        <v>3279</v>
      </c>
      <c r="R641" s="162" t="s">
        <v>1000</v>
      </c>
      <c r="S641" s="154" t="e">
        <f>IF(N641=#REF!,1,0)</f>
        <v>#REF!</v>
      </c>
    </row>
    <row r="642" spans="1:19">
      <c r="A642" s="162" t="s">
        <v>2400</v>
      </c>
      <c r="B642" s="162"/>
      <c r="C642" s="162" t="s">
        <v>2401</v>
      </c>
      <c r="D642" s="162" t="s">
        <v>29</v>
      </c>
      <c r="E642" s="162">
        <v>2565</v>
      </c>
      <c r="F642" s="162" t="s">
        <v>1076</v>
      </c>
      <c r="G642" s="162" t="s">
        <v>1077</v>
      </c>
      <c r="H642" s="162" t="s">
        <v>1530</v>
      </c>
      <c r="I642" s="162" t="s">
        <v>278</v>
      </c>
      <c r="J642" s="162" t="str">
        <f>VLOOKUP(I642,'[1]ตัวย่อ(ต่อท้าย)'!$B$2:$C$516,2,FALSE)</f>
        <v>สกศ.</v>
      </c>
      <c r="K642" s="162" t="s">
        <v>48</v>
      </c>
      <c r="L642" s="162" t="s">
        <v>6498</v>
      </c>
      <c r="M642" s="162" t="s">
        <v>4650</v>
      </c>
      <c r="N642" s="170" t="s">
        <v>4651</v>
      </c>
      <c r="O642" s="178" t="s">
        <v>6730</v>
      </c>
      <c r="P642" s="170"/>
      <c r="Q642" s="162" t="s">
        <v>3280</v>
      </c>
      <c r="R642" s="162" t="s">
        <v>1000</v>
      </c>
      <c r="S642" s="154" t="e">
        <f>IF(N642=#REF!,1,0)</f>
        <v>#REF!</v>
      </c>
    </row>
    <row r="643" spans="1:19">
      <c r="A643" s="162" t="s">
        <v>2404</v>
      </c>
      <c r="B643" s="162"/>
      <c r="C643" s="162" t="s">
        <v>2405</v>
      </c>
      <c r="D643" s="162" t="s">
        <v>29</v>
      </c>
      <c r="E643" s="162">
        <v>2565</v>
      </c>
      <c r="F643" s="162" t="s">
        <v>2407</v>
      </c>
      <c r="G643" s="162" t="s">
        <v>1077</v>
      </c>
      <c r="H643" s="162" t="s">
        <v>349</v>
      </c>
      <c r="I643" s="162" t="s">
        <v>59</v>
      </c>
      <c r="J643" s="162" t="str">
        <f>VLOOKUP(I643,'[1]ตัวย่อ(ต่อท้าย)'!$B$2:$C$516,2,FALSE)</f>
        <v>สป.ศธ.</v>
      </c>
      <c r="K643" s="162" t="s">
        <v>48</v>
      </c>
      <c r="L643" s="162" t="s">
        <v>6498</v>
      </c>
      <c r="M643" s="162" t="s">
        <v>4650</v>
      </c>
      <c r="N643" s="170" t="s">
        <v>4651</v>
      </c>
      <c r="O643" s="178" t="s">
        <v>6730</v>
      </c>
      <c r="P643" s="170"/>
      <c r="Q643" s="162" t="s">
        <v>3281</v>
      </c>
      <c r="R643" s="162" t="s">
        <v>1000</v>
      </c>
      <c r="S643" s="154" t="e">
        <f>IF(N643=#REF!,1,0)</f>
        <v>#REF!</v>
      </c>
    </row>
    <row r="644" spans="1:19">
      <c r="A644" s="162" t="s">
        <v>3282</v>
      </c>
      <c r="B644" s="162"/>
      <c r="C644" s="162" t="s">
        <v>3283</v>
      </c>
      <c r="D644" s="162" t="s">
        <v>29</v>
      </c>
      <c r="E644" s="162">
        <v>2565</v>
      </c>
      <c r="F644" s="162" t="s">
        <v>2407</v>
      </c>
      <c r="G644" s="162" t="s">
        <v>1077</v>
      </c>
      <c r="H644" s="162" t="s">
        <v>1644</v>
      </c>
      <c r="I644" s="162" t="s">
        <v>47</v>
      </c>
      <c r="J644" s="162" t="str">
        <f>VLOOKUP(I644,'[1]ตัวย่อ(ต่อท้าย)'!$B$2:$C$516,2,FALSE)</f>
        <v>สพฐ.</v>
      </c>
      <c r="K644" s="162" t="s">
        <v>48</v>
      </c>
      <c r="L644" s="162" t="s">
        <v>6498</v>
      </c>
      <c r="M644" s="162" t="s">
        <v>4650</v>
      </c>
      <c r="N644" s="170" t="s">
        <v>4651</v>
      </c>
      <c r="O644" s="178" t="s">
        <v>6730</v>
      </c>
      <c r="P644" s="170"/>
      <c r="Q644" s="162" t="s">
        <v>3286</v>
      </c>
      <c r="R644" s="162" t="s">
        <v>1000</v>
      </c>
      <c r="S644" s="154" t="e">
        <f>IF(N644=#REF!,1,0)</f>
        <v>#REF!</v>
      </c>
    </row>
    <row r="645" spans="1:19">
      <c r="A645" s="162" t="s">
        <v>2409</v>
      </c>
      <c r="B645" s="162"/>
      <c r="C645" s="162" t="s">
        <v>2410</v>
      </c>
      <c r="D645" s="162" t="s">
        <v>29</v>
      </c>
      <c r="E645" s="162">
        <v>2565</v>
      </c>
      <c r="F645" s="162" t="s">
        <v>1076</v>
      </c>
      <c r="G645" s="162" t="s">
        <v>1077</v>
      </c>
      <c r="H645" s="162" t="s">
        <v>1798</v>
      </c>
      <c r="I645" s="162" t="s">
        <v>59</v>
      </c>
      <c r="J645" s="162" t="str">
        <f>VLOOKUP(I645,'[1]ตัวย่อ(ต่อท้าย)'!$B$2:$C$516,2,FALSE)</f>
        <v>สป.ศธ.</v>
      </c>
      <c r="K645" s="162" t="s">
        <v>48</v>
      </c>
      <c r="L645" s="162" t="s">
        <v>6498</v>
      </c>
      <c r="M645" s="162" t="s">
        <v>4650</v>
      </c>
      <c r="N645" s="170" t="s">
        <v>4651</v>
      </c>
      <c r="O645" s="178" t="s">
        <v>6730</v>
      </c>
      <c r="P645" s="170"/>
      <c r="Q645" s="162" t="s">
        <v>3294</v>
      </c>
      <c r="R645" s="162" t="s">
        <v>1000</v>
      </c>
      <c r="S645" s="154" t="e">
        <f>IF(N645=#REF!,1,0)</f>
        <v>#REF!</v>
      </c>
    </row>
    <row r="646" spans="1:19">
      <c r="A646" s="162" t="s">
        <v>2414</v>
      </c>
      <c r="B646" s="162"/>
      <c r="C646" s="162" t="s">
        <v>2415</v>
      </c>
      <c r="D646" s="162" t="s">
        <v>29</v>
      </c>
      <c r="E646" s="162">
        <v>2565</v>
      </c>
      <c r="F646" s="162" t="s">
        <v>1076</v>
      </c>
      <c r="G646" s="162" t="s">
        <v>1077</v>
      </c>
      <c r="H646" s="162" t="s">
        <v>2417</v>
      </c>
      <c r="I646" s="162" t="s">
        <v>2418</v>
      </c>
      <c r="J646" s="162" t="str">
        <f>VLOOKUP(I646,'[1]ตัวย่อ(ต่อท้าย)'!$B$2:$C$516,2,FALSE)</f>
        <v>กาชาดฯ</v>
      </c>
      <c r="K646" s="162" t="s">
        <v>2419</v>
      </c>
      <c r="L646" s="162" t="s">
        <v>6498</v>
      </c>
      <c r="M646" s="162" t="s">
        <v>4650</v>
      </c>
      <c r="N646" s="170" t="s">
        <v>4651</v>
      </c>
      <c r="O646" s="178" t="s">
        <v>6730</v>
      </c>
      <c r="P646" s="170"/>
      <c r="Q646" s="162" t="s">
        <v>3295</v>
      </c>
      <c r="R646" s="162" t="s">
        <v>1000</v>
      </c>
      <c r="S646" s="154" t="e">
        <f>IF(N646=#REF!,1,0)</f>
        <v>#REF!</v>
      </c>
    </row>
    <row r="647" spans="1:19">
      <c r="A647" s="162" t="s">
        <v>3305</v>
      </c>
      <c r="B647" s="162"/>
      <c r="C647" s="162" t="s">
        <v>3306</v>
      </c>
      <c r="D647" s="162" t="s">
        <v>29</v>
      </c>
      <c r="E647" s="162">
        <v>2565</v>
      </c>
      <c r="F647" s="162" t="s">
        <v>2407</v>
      </c>
      <c r="G647" s="162" t="s">
        <v>1077</v>
      </c>
      <c r="H647" s="162" t="s">
        <v>3308</v>
      </c>
      <c r="I647" s="162" t="s">
        <v>47</v>
      </c>
      <c r="J647" s="162" t="str">
        <f>VLOOKUP(I647,'[1]ตัวย่อ(ต่อท้าย)'!$B$2:$C$516,2,FALSE)</f>
        <v>สพฐ.</v>
      </c>
      <c r="K647" s="162" t="s">
        <v>48</v>
      </c>
      <c r="L647" s="162" t="s">
        <v>6498</v>
      </c>
      <c r="M647" s="162" t="s">
        <v>4650</v>
      </c>
      <c r="N647" s="170" t="s">
        <v>4651</v>
      </c>
      <c r="O647" s="178" t="s">
        <v>6730</v>
      </c>
      <c r="P647" s="170"/>
      <c r="Q647" s="162" t="s">
        <v>3310</v>
      </c>
      <c r="R647" s="162" t="s">
        <v>1000</v>
      </c>
      <c r="S647" s="154" t="e">
        <f>IF(N647=#REF!,1,0)</f>
        <v>#REF!</v>
      </c>
    </row>
    <row r="648" spans="1:19">
      <c r="A648" s="162" t="s">
        <v>2437</v>
      </c>
      <c r="B648" s="162"/>
      <c r="C648" s="162" t="s">
        <v>6504</v>
      </c>
      <c r="D648" s="162" t="s">
        <v>29</v>
      </c>
      <c r="E648" s="162">
        <v>2565</v>
      </c>
      <c r="F648" s="162" t="s">
        <v>1076</v>
      </c>
      <c r="G648" s="162" t="s">
        <v>1077</v>
      </c>
      <c r="H648" s="162" t="s">
        <v>46</v>
      </c>
      <c r="I648" s="162" t="s">
        <v>47</v>
      </c>
      <c r="J648" s="162" t="str">
        <f>VLOOKUP(I648,'[1]ตัวย่อ(ต่อท้าย)'!$B$2:$C$516,2,FALSE)</f>
        <v>สพฐ.</v>
      </c>
      <c r="K648" s="162" t="s">
        <v>48</v>
      </c>
      <c r="L648" s="162" t="s">
        <v>6498</v>
      </c>
      <c r="M648" s="162" t="s">
        <v>4650</v>
      </c>
      <c r="N648" s="170" t="s">
        <v>4651</v>
      </c>
      <c r="O648" s="178" t="s">
        <v>6730</v>
      </c>
      <c r="P648" s="170"/>
      <c r="Q648" s="162" t="s">
        <v>3311</v>
      </c>
      <c r="R648" s="162" t="s">
        <v>1000</v>
      </c>
      <c r="S648" s="154" t="e">
        <f>IF(N648=#REF!,1,0)</f>
        <v>#REF!</v>
      </c>
    </row>
    <row r="649" spans="1:19">
      <c r="A649" s="162" t="s">
        <v>2451</v>
      </c>
      <c r="B649" s="162"/>
      <c r="C649" s="162" t="s">
        <v>1098</v>
      </c>
      <c r="D649" s="162" t="s">
        <v>29</v>
      </c>
      <c r="E649" s="162">
        <v>2565</v>
      </c>
      <c r="F649" s="162" t="s">
        <v>1076</v>
      </c>
      <c r="G649" s="162" t="s">
        <v>1077</v>
      </c>
      <c r="H649" s="162" t="s">
        <v>705</v>
      </c>
      <c r="I649" s="162" t="s">
        <v>525</v>
      </c>
      <c r="J649" s="162" t="str">
        <f>VLOOKUP(I649,'[1]ตัวย่อ(ต่อท้าย)'!$B$2:$C$516,2,FALSE)</f>
        <v>กรมอนามัย</v>
      </c>
      <c r="K649" s="162" t="s">
        <v>486</v>
      </c>
      <c r="L649" s="162" t="s">
        <v>6498</v>
      </c>
      <c r="M649" s="162" t="s">
        <v>4650</v>
      </c>
      <c r="N649" s="170" t="s">
        <v>4651</v>
      </c>
      <c r="O649" s="178" t="s">
        <v>6730</v>
      </c>
      <c r="P649" s="170"/>
      <c r="Q649" s="162" t="s">
        <v>3320</v>
      </c>
      <c r="R649" s="162" t="s">
        <v>1000</v>
      </c>
      <c r="S649" s="154" t="e">
        <f>IF(N649=#REF!,1,0)</f>
        <v>#REF!</v>
      </c>
    </row>
    <row r="650" spans="1:19">
      <c r="A650" s="162" t="s">
        <v>2465</v>
      </c>
      <c r="B650" s="162"/>
      <c r="C650" s="162" t="s">
        <v>2466</v>
      </c>
      <c r="D650" s="162" t="s">
        <v>29</v>
      </c>
      <c r="E650" s="162">
        <v>2565</v>
      </c>
      <c r="F650" s="162" t="s">
        <v>2407</v>
      </c>
      <c r="G650" s="162" t="s">
        <v>1077</v>
      </c>
      <c r="H650" s="162" t="s">
        <v>84</v>
      </c>
      <c r="I650" s="162" t="s">
        <v>59</v>
      </c>
      <c r="J650" s="162" t="str">
        <f>VLOOKUP(I650,'[1]ตัวย่อ(ต่อท้าย)'!$B$2:$C$516,2,FALSE)</f>
        <v>สป.ศธ.</v>
      </c>
      <c r="K650" s="162" t="s">
        <v>48</v>
      </c>
      <c r="L650" s="162" t="s">
        <v>6498</v>
      </c>
      <c r="M650" s="162" t="s">
        <v>4755</v>
      </c>
      <c r="N650" s="170" t="s">
        <v>4756</v>
      </c>
      <c r="O650" s="178" t="s">
        <v>6730</v>
      </c>
      <c r="P650" s="170"/>
      <c r="Q650" s="162" t="s">
        <v>3337</v>
      </c>
      <c r="R650" s="162" t="s">
        <v>1160</v>
      </c>
      <c r="S650" s="154" t="e">
        <f>IF(N650=#REF!,1,0)</f>
        <v>#REF!</v>
      </c>
    </row>
    <row r="651" spans="1:19">
      <c r="A651" s="162" t="s">
        <v>2424</v>
      </c>
      <c r="B651" s="162"/>
      <c r="C651" s="162" t="s">
        <v>2425</v>
      </c>
      <c r="D651" s="162" t="s">
        <v>29</v>
      </c>
      <c r="E651" s="162">
        <v>2565</v>
      </c>
      <c r="F651" s="162" t="s">
        <v>2407</v>
      </c>
      <c r="G651" s="162" t="s">
        <v>1077</v>
      </c>
      <c r="H651" s="162" t="s">
        <v>363</v>
      </c>
      <c r="I651" s="162" t="s">
        <v>59</v>
      </c>
      <c r="J651" s="162" t="str">
        <f>VLOOKUP(I651,'[1]ตัวย่อ(ต่อท้าย)'!$B$2:$C$516,2,FALSE)</f>
        <v>สป.ศธ.</v>
      </c>
      <c r="K651" s="162" t="s">
        <v>48</v>
      </c>
      <c r="L651" s="162" t="s">
        <v>6498</v>
      </c>
      <c r="M651" s="162" t="s">
        <v>4650</v>
      </c>
      <c r="N651" s="170" t="s">
        <v>4651</v>
      </c>
      <c r="O651" s="178" t="s">
        <v>6730</v>
      </c>
      <c r="P651" s="170"/>
      <c r="Q651" s="162" t="s">
        <v>3297</v>
      </c>
      <c r="R651" s="162" t="s">
        <v>1000</v>
      </c>
      <c r="S651" s="154" t="e">
        <f>IF(N651=#REF!,1,0)</f>
        <v>#REF!</v>
      </c>
    </row>
    <row r="652" spans="1:19">
      <c r="A652" s="162" t="s">
        <v>3299</v>
      </c>
      <c r="B652" s="162"/>
      <c r="C652" s="162" t="s">
        <v>1482</v>
      </c>
      <c r="D652" s="162" t="s">
        <v>29</v>
      </c>
      <c r="E652" s="162">
        <v>2565</v>
      </c>
      <c r="F652" s="162" t="s">
        <v>1076</v>
      </c>
      <c r="G652" s="162" t="s">
        <v>1077</v>
      </c>
      <c r="H652" s="162" t="s">
        <v>1479</v>
      </c>
      <c r="I652" s="162" t="s">
        <v>47</v>
      </c>
      <c r="J652" s="162" t="str">
        <f>VLOOKUP(I652,'[1]ตัวย่อ(ต่อท้าย)'!$B$2:$C$516,2,FALSE)</f>
        <v>สพฐ.</v>
      </c>
      <c r="K652" s="162" t="s">
        <v>48</v>
      </c>
      <c r="L652" s="162" t="s">
        <v>6498</v>
      </c>
      <c r="M652" s="162" t="s">
        <v>4650</v>
      </c>
      <c r="N652" s="170" t="s">
        <v>4651</v>
      </c>
      <c r="O652" s="178" t="s">
        <v>6730</v>
      </c>
      <c r="P652" s="170"/>
      <c r="Q652" s="162" t="s">
        <v>3302</v>
      </c>
      <c r="R652" s="162" t="s">
        <v>1000</v>
      </c>
      <c r="S652" s="154" t="e">
        <f>IF(N652=#REF!,1,0)</f>
        <v>#REF!</v>
      </c>
    </row>
    <row r="653" spans="1:19">
      <c r="A653" s="162" t="s">
        <v>2421</v>
      </c>
      <c r="B653" s="162"/>
      <c r="C653" s="162" t="s">
        <v>1637</v>
      </c>
      <c r="D653" s="162" t="s">
        <v>29</v>
      </c>
      <c r="E653" s="162">
        <v>2565</v>
      </c>
      <c r="F653" s="162" t="s">
        <v>2398</v>
      </c>
      <c r="G653" s="162" t="s">
        <v>1077</v>
      </c>
      <c r="H653" s="162" t="s">
        <v>78</v>
      </c>
      <c r="I653" s="162" t="s">
        <v>59</v>
      </c>
      <c r="J653" s="162" t="str">
        <f>VLOOKUP(I653,'[1]ตัวย่อ(ต่อท้าย)'!$B$2:$C$516,2,FALSE)</f>
        <v>สป.ศธ.</v>
      </c>
      <c r="K653" s="162" t="s">
        <v>48</v>
      </c>
      <c r="L653" s="162" t="s">
        <v>6498</v>
      </c>
      <c r="M653" s="162" t="s">
        <v>4650</v>
      </c>
      <c r="N653" s="170" t="s">
        <v>4651</v>
      </c>
      <c r="O653" s="178" t="s">
        <v>6730</v>
      </c>
      <c r="P653" s="170"/>
      <c r="Q653" s="162" t="s">
        <v>3296</v>
      </c>
      <c r="R653" s="162" t="s">
        <v>1000</v>
      </c>
      <c r="S653" s="154" t="e">
        <f>IF(N653=#REF!,1,0)</f>
        <v>#REF!</v>
      </c>
    </row>
    <row r="654" spans="1:19">
      <c r="A654" s="162" t="s">
        <v>2428</v>
      </c>
      <c r="B654" s="162"/>
      <c r="C654" s="162" t="s">
        <v>2429</v>
      </c>
      <c r="D654" s="162" t="s">
        <v>29</v>
      </c>
      <c r="E654" s="162">
        <v>2565</v>
      </c>
      <c r="F654" s="162" t="s">
        <v>2316</v>
      </c>
      <c r="G654" s="162" t="s">
        <v>1077</v>
      </c>
      <c r="H654" s="162" t="s">
        <v>152</v>
      </c>
      <c r="I654" s="162" t="s">
        <v>59</v>
      </c>
      <c r="J654" s="162" t="str">
        <f>VLOOKUP(I654,'[1]ตัวย่อ(ต่อท้าย)'!$B$2:$C$516,2,FALSE)</f>
        <v>สป.ศธ.</v>
      </c>
      <c r="K654" s="162" t="s">
        <v>48</v>
      </c>
      <c r="L654" s="162" t="s">
        <v>6498</v>
      </c>
      <c r="M654" s="162" t="s">
        <v>4650</v>
      </c>
      <c r="N654" s="170" t="s">
        <v>4651</v>
      </c>
      <c r="O654" s="178" t="s">
        <v>6730</v>
      </c>
      <c r="P654" s="170"/>
      <c r="Q654" s="162" t="s">
        <v>3298</v>
      </c>
      <c r="R654" s="162" t="s">
        <v>1000</v>
      </c>
      <c r="S654" s="154" t="e">
        <f>IF(N654=#REF!,1,0)</f>
        <v>#REF!</v>
      </c>
    </row>
    <row r="655" spans="1:19">
      <c r="A655" s="162" t="s">
        <v>2454</v>
      </c>
      <c r="B655" s="162"/>
      <c r="C655" s="162" t="s">
        <v>6006</v>
      </c>
      <c r="D655" s="162" t="s">
        <v>29</v>
      </c>
      <c r="E655" s="162">
        <v>2565</v>
      </c>
      <c r="F655" s="162" t="s">
        <v>2398</v>
      </c>
      <c r="G655" s="162" t="s">
        <v>1077</v>
      </c>
      <c r="H655" s="162" t="s">
        <v>58</v>
      </c>
      <c r="I655" s="162" t="s">
        <v>59</v>
      </c>
      <c r="J655" s="162" t="str">
        <f>VLOOKUP(I655,'[1]ตัวย่อ(ต่อท้าย)'!$B$2:$C$516,2,FALSE)</f>
        <v>สป.ศธ.</v>
      </c>
      <c r="K655" s="162" t="s">
        <v>48</v>
      </c>
      <c r="L655" s="162" t="s">
        <v>6498</v>
      </c>
      <c r="M655" s="162" t="s">
        <v>4650</v>
      </c>
      <c r="N655" s="170" t="s">
        <v>4651</v>
      </c>
      <c r="O655" s="178" t="s">
        <v>6730</v>
      </c>
      <c r="P655" s="170"/>
      <c r="Q655" s="162" t="s">
        <v>3321</v>
      </c>
      <c r="R655" s="162" t="s">
        <v>1000</v>
      </c>
      <c r="S655" s="154" t="e">
        <f>IF(N655=#REF!,1,0)</f>
        <v>#REF!</v>
      </c>
    </row>
    <row r="656" spans="1:19">
      <c r="A656" s="162" t="s">
        <v>3323</v>
      </c>
      <c r="B656" s="162"/>
      <c r="C656" s="162" t="s">
        <v>3324</v>
      </c>
      <c r="D656" s="162" t="s">
        <v>29</v>
      </c>
      <c r="E656" s="162">
        <v>2565</v>
      </c>
      <c r="F656" s="162" t="s">
        <v>3220</v>
      </c>
      <c r="G656" s="162" t="s">
        <v>1077</v>
      </c>
      <c r="H656" s="162" t="s">
        <v>1503</v>
      </c>
      <c r="I656" s="162" t="s">
        <v>47</v>
      </c>
      <c r="J656" s="162" t="str">
        <f>VLOOKUP(I656,'[1]ตัวย่อ(ต่อท้าย)'!$B$2:$C$516,2,FALSE)</f>
        <v>สพฐ.</v>
      </c>
      <c r="K656" s="162" t="s">
        <v>48</v>
      </c>
      <c r="L656" s="162" t="s">
        <v>6498</v>
      </c>
      <c r="M656" s="162" t="s">
        <v>4650</v>
      </c>
      <c r="N656" s="170" t="s">
        <v>4651</v>
      </c>
      <c r="O656" s="178" t="s">
        <v>6730</v>
      </c>
      <c r="P656" s="170"/>
      <c r="Q656" s="162" t="s">
        <v>3327</v>
      </c>
      <c r="R656" s="162" t="s">
        <v>1000</v>
      </c>
      <c r="S656" s="154" t="e">
        <f>IF(N656=#REF!,1,0)</f>
        <v>#REF!</v>
      </c>
    </row>
    <row r="657" spans="1:19">
      <c r="A657" s="162" t="s">
        <v>3329</v>
      </c>
      <c r="B657" s="162"/>
      <c r="C657" s="162" t="s">
        <v>2074</v>
      </c>
      <c r="D657" s="162" t="s">
        <v>29</v>
      </c>
      <c r="E657" s="162">
        <v>2565</v>
      </c>
      <c r="F657" s="162" t="s">
        <v>1076</v>
      </c>
      <c r="G657" s="162" t="s">
        <v>3331</v>
      </c>
      <c r="H657" s="162" t="s">
        <v>3332</v>
      </c>
      <c r="I657" s="162" t="s">
        <v>47</v>
      </c>
      <c r="J657" s="162" t="str">
        <f>VLOOKUP(I657,'[1]ตัวย่อ(ต่อท้าย)'!$B$2:$C$516,2,FALSE)</f>
        <v>สพฐ.</v>
      </c>
      <c r="K657" s="162" t="s">
        <v>48</v>
      </c>
      <c r="L657" s="162" t="s">
        <v>6498</v>
      </c>
      <c r="M657" s="162" t="s">
        <v>4650</v>
      </c>
      <c r="N657" s="170" t="s">
        <v>4651</v>
      </c>
      <c r="O657" s="178" t="s">
        <v>6730</v>
      </c>
      <c r="P657" s="170"/>
      <c r="Q657" s="162" t="s">
        <v>3334</v>
      </c>
      <c r="R657" s="162" t="s">
        <v>1000</v>
      </c>
      <c r="S657" s="154" t="e">
        <f>IF(N657=#REF!,1,0)</f>
        <v>#REF!</v>
      </c>
    </row>
    <row r="658" spans="1:19">
      <c r="A658" s="162" t="s">
        <v>2441</v>
      </c>
      <c r="B658" s="162"/>
      <c r="C658" s="162" t="s">
        <v>2442</v>
      </c>
      <c r="D658" s="162" t="s">
        <v>29</v>
      </c>
      <c r="E658" s="162">
        <v>2565</v>
      </c>
      <c r="F658" s="162" t="s">
        <v>1076</v>
      </c>
      <c r="G658" s="162" t="s">
        <v>1077</v>
      </c>
      <c r="H658" s="162" t="s">
        <v>639</v>
      </c>
      <c r="I658" s="162" t="s">
        <v>525</v>
      </c>
      <c r="J658" s="162" t="str">
        <f>VLOOKUP(I658,'[1]ตัวย่อ(ต่อท้าย)'!$B$2:$C$516,2,FALSE)</f>
        <v>กรมอนามัย</v>
      </c>
      <c r="K658" s="162" t="s">
        <v>486</v>
      </c>
      <c r="L658" s="162" t="s">
        <v>6498</v>
      </c>
      <c r="M658" s="162" t="s">
        <v>4650</v>
      </c>
      <c r="N658" s="170" t="s">
        <v>4651</v>
      </c>
      <c r="O658" s="178" t="s">
        <v>6730</v>
      </c>
      <c r="P658" s="170"/>
      <c r="Q658" s="162" t="s">
        <v>3312</v>
      </c>
      <c r="R658" s="162" t="s">
        <v>1090</v>
      </c>
      <c r="S658" s="154" t="e">
        <f>IF(N658=#REF!,1,0)</f>
        <v>#REF!</v>
      </c>
    </row>
    <row r="659" spans="1:19">
      <c r="A659" s="162" t="s">
        <v>2461</v>
      </c>
      <c r="B659" s="162"/>
      <c r="C659" s="162" t="s">
        <v>2462</v>
      </c>
      <c r="D659" s="162" t="s">
        <v>29</v>
      </c>
      <c r="E659" s="162">
        <v>2565</v>
      </c>
      <c r="F659" s="162" t="s">
        <v>1076</v>
      </c>
      <c r="G659" s="162" t="s">
        <v>1077</v>
      </c>
      <c r="H659" s="162" t="s">
        <v>1566</v>
      </c>
      <c r="I659" s="162" t="s">
        <v>59</v>
      </c>
      <c r="J659" s="162" t="str">
        <f>VLOOKUP(I659,'[1]ตัวย่อ(ต่อท้าย)'!$B$2:$C$516,2,FALSE)</f>
        <v>สป.ศธ.</v>
      </c>
      <c r="K659" s="162" t="s">
        <v>48</v>
      </c>
      <c r="L659" s="162" t="s">
        <v>6498</v>
      </c>
      <c r="M659" s="162" t="s">
        <v>4650</v>
      </c>
      <c r="N659" s="170" t="s">
        <v>4651</v>
      </c>
      <c r="O659" s="178" t="s">
        <v>6730</v>
      </c>
      <c r="P659" s="170"/>
      <c r="Q659" s="162" t="s">
        <v>3335</v>
      </c>
      <c r="R659" s="162" t="s">
        <v>1000</v>
      </c>
      <c r="S659" s="154" t="e">
        <f>IF(N659=#REF!,1,0)</f>
        <v>#REF!</v>
      </c>
    </row>
    <row r="660" spans="1:19">
      <c r="A660" s="162" t="s">
        <v>2457</v>
      </c>
      <c r="B660" s="162"/>
      <c r="C660" s="162" t="s">
        <v>6505</v>
      </c>
      <c r="D660" s="162" t="s">
        <v>29</v>
      </c>
      <c r="E660" s="162">
        <v>2565</v>
      </c>
      <c r="F660" s="162" t="s">
        <v>1076</v>
      </c>
      <c r="G660" s="162" t="s">
        <v>1077</v>
      </c>
      <c r="H660" s="162" t="s">
        <v>307</v>
      </c>
      <c r="I660" s="162" t="s">
        <v>59</v>
      </c>
      <c r="J660" s="162" t="str">
        <f>VLOOKUP(I660,'[1]ตัวย่อ(ต่อท้าย)'!$B$2:$C$516,2,FALSE)</f>
        <v>สป.ศธ.</v>
      </c>
      <c r="K660" s="162" t="s">
        <v>48</v>
      </c>
      <c r="L660" s="162" t="s">
        <v>6498</v>
      </c>
      <c r="M660" s="162" t="s">
        <v>4650</v>
      </c>
      <c r="N660" s="170" t="s">
        <v>4651</v>
      </c>
      <c r="O660" s="178" t="s">
        <v>6730</v>
      </c>
      <c r="P660" s="170"/>
      <c r="Q660" s="162" t="s">
        <v>3322</v>
      </c>
      <c r="R660" s="162" t="s">
        <v>1000</v>
      </c>
      <c r="S660" s="154" t="e">
        <f>IF(N660=#REF!,1,0)</f>
        <v>#REF!</v>
      </c>
    </row>
    <row r="661" spans="1:19">
      <c r="A661" s="162" t="s">
        <v>2445</v>
      </c>
      <c r="B661" s="162"/>
      <c r="C661" s="162" t="s">
        <v>1082</v>
      </c>
      <c r="D661" s="162" t="s">
        <v>29</v>
      </c>
      <c r="E661" s="162">
        <v>2565</v>
      </c>
      <c r="F661" s="162" t="s">
        <v>1076</v>
      </c>
      <c r="G661" s="162" t="s">
        <v>1077</v>
      </c>
      <c r="H661" s="162" t="s">
        <v>531</v>
      </c>
      <c r="I661" s="162" t="s">
        <v>525</v>
      </c>
      <c r="J661" s="162" t="str">
        <f>VLOOKUP(I661,'[1]ตัวย่อ(ต่อท้าย)'!$B$2:$C$516,2,FALSE)</f>
        <v>กรมอนามัย</v>
      </c>
      <c r="K661" s="162" t="s">
        <v>486</v>
      </c>
      <c r="L661" s="162" t="s">
        <v>6498</v>
      </c>
      <c r="M661" s="162" t="s">
        <v>4662</v>
      </c>
      <c r="N661" s="170" t="s">
        <v>4712</v>
      </c>
      <c r="O661" s="178" t="s">
        <v>6730</v>
      </c>
      <c r="P661" s="170"/>
      <c r="Q661" s="162" t="s">
        <v>3313</v>
      </c>
      <c r="R661" s="162" t="s">
        <v>1085</v>
      </c>
      <c r="S661" s="154" t="e">
        <f>IF(N661=#REF!,1,0)</f>
        <v>#REF!</v>
      </c>
    </row>
    <row r="662" spans="1:19">
      <c r="A662" s="162" t="s">
        <v>2448</v>
      </c>
      <c r="B662" s="162"/>
      <c r="C662" s="162" t="s">
        <v>1388</v>
      </c>
      <c r="D662" s="162" t="s">
        <v>29</v>
      </c>
      <c r="E662" s="162">
        <v>2565</v>
      </c>
      <c r="F662" s="162" t="s">
        <v>1076</v>
      </c>
      <c r="G662" s="162" t="s">
        <v>1077</v>
      </c>
      <c r="H662" s="162" t="s">
        <v>531</v>
      </c>
      <c r="I662" s="162" t="s">
        <v>525</v>
      </c>
      <c r="J662" s="162" t="str">
        <f>VLOOKUP(I662,'[1]ตัวย่อ(ต่อท้าย)'!$B$2:$C$516,2,FALSE)</f>
        <v>กรมอนามัย</v>
      </c>
      <c r="K662" s="162" t="s">
        <v>486</v>
      </c>
      <c r="L662" s="162" t="s">
        <v>6498</v>
      </c>
      <c r="M662" s="162" t="s">
        <v>4650</v>
      </c>
      <c r="N662" s="170" t="s">
        <v>4651</v>
      </c>
      <c r="O662" s="178" t="s">
        <v>6730</v>
      </c>
      <c r="P662" s="170"/>
      <c r="Q662" s="162" t="s">
        <v>3314</v>
      </c>
      <c r="R662" s="162" t="s">
        <v>1090</v>
      </c>
      <c r="S662" s="154" t="e">
        <f>IF(N662=#REF!,1,0)</f>
        <v>#REF!</v>
      </c>
    </row>
    <row r="663" spans="1:19">
      <c r="A663" s="162" t="s">
        <v>3338</v>
      </c>
      <c r="B663" s="162"/>
      <c r="C663" s="162" t="s">
        <v>3339</v>
      </c>
      <c r="D663" s="162" t="s">
        <v>29</v>
      </c>
      <c r="E663" s="162">
        <v>2565</v>
      </c>
      <c r="F663" s="162" t="s">
        <v>1076</v>
      </c>
      <c r="G663" s="162" t="s">
        <v>1077</v>
      </c>
      <c r="H663" s="162" t="s">
        <v>583</v>
      </c>
      <c r="I663" s="162" t="s">
        <v>59</v>
      </c>
      <c r="J663" s="162" t="str">
        <f>VLOOKUP(I663,'[1]ตัวย่อ(ต่อท้าย)'!$B$2:$C$516,2,FALSE)</f>
        <v>สป.ศธ.</v>
      </c>
      <c r="K663" s="162" t="s">
        <v>48</v>
      </c>
      <c r="L663" s="162" t="s">
        <v>6498</v>
      </c>
      <c r="M663" s="162" t="s">
        <v>4650</v>
      </c>
      <c r="N663" s="170" t="s">
        <v>4651</v>
      </c>
      <c r="O663" s="178" t="s">
        <v>6730</v>
      </c>
      <c r="P663" s="170"/>
      <c r="Q663" s="162" t="s">
        <v>3342</v>
      </c>
      <c r="R663" s="162" t="s">
        <v>1000</v>
      </c>
      <c r="S663" s="154" t="e">
        <f>IF(N663=#REF!,1,0)</f>
        <v>#REF!</v>
      </c>
    </row>
    <row r="664" spans="1:19">
      <c r="A664" s="162" t="s">
        <v>2469</v>
      </c>
      <c r="B664" s="162"/>
      <c r="C664" s="162" t="s">
        <v>2470</v>
      </c>
      <c r="D664" s="162" t="s">
        <v>29</v>
      </c>
      <c r="E664" s="162">
        <v>2565</v>
      </c>
      <c r="F664" s="162" t="s">
        <v>2407</v>
      </c>
      <c r="G664" s="162" t="s">
        <v>1077</v>
      </c>
      <c r="H664" s="162" t="s">
        <v>948</v>
      </c>
      <c r="I664" s="162" t="s">
        <v>59</v>
      </c>
      <c r="J664" s="162" t="str">
        <f>VLOOKUP(I664,'[1]ตัวย่อ(ต่อท้าย)'!$B$2:$C$516,2,FALSE)</f>
        <v>สป.ศธ.</v>
      </c>
      <c r="K664" s="162" t="s">
        <v>48</v>
      </c>
      <c r="L664" s="162" t="s">
        <v>6498</v>
      </c>
      <c r="M664" s="162" t="s">
        <v>4679</v>
      </c>
      <c r="N664" s="170" t="s">
        <v>6030</v>
      </c>
      <c r="O664" s="178" t="s">
        <v>6730</v>
      </c>
      <c r="P664" s="170"/>
      <c r="Q664" s="162" t="s">
        <v>3343</v>
      </c>
      <c r="R664" s="162" t="s">
        <v>1251</v>
      </c>
      <c r="S664" s="154" t="e">
        <f>IF(N664=#REF!,1,0)</f>
        <v>#REF!</v>
      </c>
    </row>
    <row r="665" spans="1:19">
      <c r="A665" s="162" t="s">
        <v>2473</v>
      </c>
      <c r="B665" s="162"/>
      <c r="C665" s="162" t="s">
        <v>2474</v>
      </c>
      <c r="D665" s="162" t="s">
        <v>29</v>
      </c>
      <c r="E665" s="162">
        <v>2565</v>
      </c>
      <c r="F665" s="162" t="s">
        <v>1076</v>
      </c>
      <c r="G665" s="162" t="s">
        <v>1077</v>
      </c>
      <c r="H665" s="162" t="s">
        <v>376</v>
      </c>
      <c r="I665" s="162" t="s">
        <v>59</v>
      </c>
      <c r="J665" s="162" t="str">
        <f>VLOOKUP(I665,'[1]ตัวย่อ(ต่อท้าย)'!$B$2:$C$516,2,FALSE)</f>
        <v>สป.ศธ.</v>
      </c>
      <c r="K665" s="162" t="s">
        <v>48</v>
      </c>
      <c r="L665" s="162" t="s">
        <v>6498</v>
      </c>
      <c r="M665" s="162" t="s">
        <v>4679</v>
      </c>
      <c r="N665" s="170" t="s">
        <v>4680</v>
      </c>
      <c r="O665" s="178" t="s">
        <v>6730</v>
      </c>
      <c r="P665" s="170"/>
      <c r="Q665" s="162" t="s">
        <v>3355</v>
      </c>
      <c r="R665" s="162" t="s">
        <v>1062</v>
      </c>
      <c r="S665" s="154" t="e">
        <f>IF(N665=#REF!,1,0)</f>
        <v>#REF!</v>
      </c>
    </row>
    <row r="666" spans="1:19">
      <c r="A666" s="162" t="s">
        <v>2480</v>
      </c>
      <c r="B666" s="162"/>
      <c r="C666" s="162" t="s">
        <v>139</v>
      </c>
      <c r="D666" s="162" t="s">
        <v>29</v>
      </c>
      <c r="E666" s="162">
        <v>2565</v>
      </c>
      <c r="F666" s="162" t="s">
        <v>2407</v>
      </c>
      <c r="G666" s="162" t="s">
        <v>1077</v>
      </c>
      <c r="H666" s="162" t="s">
        <v>1723</v>
      </c>
      <c r="I666" s="162" t="s">
        <v>59</v>
      </c>
      <c r="J666" s="162" t="str">
        <f>VLOOKUP(I666,'[1]ตัวย่อ(ต่อท้าย)'!$B$2:$C$516,2,FALSE)</f>
        <v>สป.ศธ.</v>
      </c>
      <c r="K666" s="162" t="s">
        <v>48</v>
      </c>
      <c r="L666" s="162" t="s">
        <v>6498</v>
      </c>
      <c r="M666" s="162" t="s">
        <v>4650</v>
      </c>
      <c r="N666" s="170" t="s">
        <v>4651</v>
      </c>
      <c r="O666" s="178" t="s">
        <v>6730</v>
      </c>
      <c r="P666" s="170"/>
      <c r="Q666" s="162" t="s">
        <v>3357</v>
      </c>
      <c r="R666" s="162" t="s">
        <v>1000</v>
      </c>
      <c r="S666" s="154" t="e">
        <f>IF(N666=#REF!,1,0)</f>
        <v>#REF!</v>
      </c>
    </row>
    <row r="667" spans="1:19">
      <c r="A667" s="162" t="s">
        <v>2493</v>
      </c>
      <c r="B667" s="162"/>
      <c r="C667" s="162" t="s">
        <v>156</v>
      </c>
      <c r="D667" s="162" t="s">
        <v>29</v>
      </c>
      <c r="E667" s="162">
        <v>2565</v>
      </c>
      <c r="F667" s="162" t="s">
        <v>1076</v>
      </c>
      <c r="G667" s="162" t="s">
        <v>1077</v>
      </c>
      <c r="H667" s="162" t="s">
        <v>1602</v>
      </c>
      <c r="I667" s="162" t="s">
        <v>59</v>
      </c>
      <c r="J667" s="162" t="str">
        <f>VLOOKUP(I667,'[1]ตัวย่อ(ต่อท้าย)'!$B$2:$C$516,2,FALSE)</f>
        <v>สป.ศธ.</v>
      </c>
      <c r="K667" s="162" t="s">
        <v>48</v>
      </c>
      <c r="L667" s="162" t="s">
        <v>6498</v>
      </c>
      <c r="M667" s="162" t="s">
        <v>4650</v>
      </c>
      <c r="N667" s="170" t="s">
        <v>4651</v>
      </c>
      <c r="O667" s="178" t="s">
        <v>6730</v>
      </c>
      <c r="P667" s="170"/>
      <c r="Q667" s="162" t="s">
        <v>3360</v>
      </c>
      <c r="R667" s="162" t="s">
        <v>1000</v>
      </c>
      <c r="S667" s="154" t="e">
        <f>IF(N667=#REF!,1,0)</f>
        <v>#REF!</v>
      </c>
    </row>
    <row r="668" spans="1:19">
      <c r="A668" s="162" t="s">
        <v>2477</v>
      </c>
      <c r="B668" s="162"/>
      <c r="C668" s="162" t="s">
        <v>205</v>
      </c>
      <c r="D668" s="162" t="s">
        <v>29</v>
      </c>
      <c r="E668" s="162">
        <v>2565</v>
      </c>
      <c r="F668" s="162" t="s">
        <v>1076</v>
      </c>
      <c r="G668" s="162" t="s">
        <v>1077</v>
      </c>
      <c r="H668" s="162" t="s">
        <v>784</v>
      </c>
      <c r="I668" s="162" t="s">
        <v>59</v>
      </c>
      <c r="J668" s="162" t="str">
        <f>VLOOKUP(I668,'[1]ตัวย่อ(ต่อท้าย)'!$B$2:$C$516,2,FALSE)</f>
        <v>สป.ศธ.</v>
      </c>
      <c r="K668" s="162" t="s">
        <v>48</v>
      </c>
      <c r="L668" s="162" t="s">
        <v>6498</v>
      </c>
      <c r="M668" s="162" t="s">
        <v>4650</v>
      </c>
      <c r="N668" s="170" t="s">
        <v>4651</v>
      </c>
      <c r="O668" s="178" t="s">
        <v>6730</v>
      </c>
      <c r="P668" s="170"/>
      <c r="Q668" s="162" t="s">
        <v>3356</v>
      </c>
      <c r="R668" s="162" t="s">
        <v>1000</v>
      </c>
      <c r="S668" s="154" t="e">
        <f>IF(N668=#REF!,1,0)</f>
        <v>#REF!</v>
      </c>
    </row>
    <row r="669" spans="1:19">
      <c r="A669" s="162" t="s">
        <v>2489</v>
      </c>
      <c r="B669" s="162"/>
      <c r="C669" s="162" t="s">
        <v>2490</v>
      </c>
      <c r="D669" s="162" t="s">
        <v>29</v>
      </c>
      <c r="E669" s="162">
        <v>2565</v>
      </c>
      <c r="F669" s="162" t="s">
        <v>1076</v>
      </c>
      <c r="G669" s="162" t="s">
        <v>1077</v>
      </c>
      <c r="H669" s="162" t="s">
        <v>931</v>
      </c>
      <c r="I669" s="162" t="s">
        <v>59</v>
      </c>
      <c r="J669" s="162" t="str">
        <f>VLOOKUP(I669,'[1]ตัวย่อ(ต่อท้าย)'!$B$2:$C$516,2,FALSE)</f>
        <v>สป.ศธ.</v>
      </c>
      <c r="K669" s="162" t="s">
        <v>48</v>
      </c>
      <c r="L669" s="162" t="s">
        <v>6498</v>
      </c>
      <c r="M669" s="162" t="s">
        <v>4644</v>
      </c>
      <c r="N669" s="170" t="s">
        <v>4672</v>
      </c>
      <c r="O669" s="178" t="s">
        <v>6730</v>
      </c>
      <c r="P669" s="170"/>
      <c r="Q669" s="162" t="s">
        <v>3359</v>
      </c>
      <c r="R669" s="162" t="s">
        <v>1298</v>
      </c>
      <c r="S669" s="154" t="e">
        <f>IF(N669=#REF!,1,0)</f>
        <v>#REF!</v>
      </c>
    </row>
    <row r="670" spans="1:19">
      <c r="A670" s="162" t="s">
        <v>2496</v>
      </c>
      <c r="B670" s="162"/>
      <c r="C670" s="162" t="s">
        <v>2497</v>
      </c>
      <c r="D670" s="162" t="s">
        <v>29</v>
      </c>
      <c r="E670" s="162">
        <v>2565</v>
      </c>
      <c r="F670" s="162" t="s">
        <v>1076</v>
      </c>
      <c r="G670" s="162" t="s">
        <v>1077</v>
      </c>
      <c r="H670" s="162" t="s">
        <v>1742</v>
      </c>
      <c r="I670" s="162" t="s">
        <v>59</v>
      </c>
      <c r="J670" s="162" t="str">
        <f>VLOOKUP(I670,'[1]ตัวย่อ(ต่อท้าย)'!$B$2:$C$516,2,FALSE)</f>
        <v>สป.ศธ.</v>
      </c>
      <c r="K670" s="162" t="s">
        <v>48</v>
      </c>
      <c r="L670" s="162" t="s">
        <v>6498</v>
      </c>
      <c r="M670" s="162" t="s">
        <v>4650</v>
      </c>
      <c r="N670" s="170" t="s">
        <v>4651</v>
      </c>
      <c r="O670" s="178" t="s">
        <v>6730</v>
      </c>
      <c r="P670" s="170"/>
      <c r="Q670" s="162" t="s">
        <v>3361</v>
      </c>
      <c r="R670" s="162" t="s">
        <v>1000</v>
      </c>
      <c r="S670" s="154" t="e">
        <f>IF(N670=#REF!,1,0)</f>
        <v>#REF!</v>
      </c>
    </row>
    <row r="671" spans="1:19">
      <c r="A671" s="162" t="s">
        <v>2500</v>
      </c>
      <c r="B671" s="162"/>
      <c r="C671" s="162" t="s">
        <v>1673</v>
      </c>
      <c r="D671" s="162" t="s">
        <v>29</v>
      </c>
      <c r="E671" s="162">
        <v>2565</v>
      </c>
      <c r="F671" s="162" t="s">
        <v>2398</v>
      </c>
      <c r="G671" s="162" t="s">
        <v>1077</v>
      </c>
      <c r="H671" s="162" t="s">
        <v>158</v>
      </c>
      <c r="I671" s="162" t="s">
        <v>59</v>
      </c>
      <c r="J671" s="162" t="str">
        <f>VLOOKUP(I671,'[1]ตัวย่อ(ต่อท้าย)'!$B$2:$C$516,2,FALSE)</f>
        <v>สป.ศธ.</v>
      </c>
      <c r="K671" s="162" t="s">
        <v>48</v>
      </c>
      <c r="L671" s="162" t="s">
        <v>6498</v>
      </c>
      <c r="M671" s="162" t="s">
        <v>4650</v>
      </c>
      <c r="N671" s="170" t="s">
        <v>4651</v>
      </c>
      <c r="O671" s="178" t="s">
        <v>6730</v>
      </c>
      <c r="P671" s="170"/>
      <c r="Q671" s="162" t="s">
        <v>3369</v>
      </c>
      <c r="R671" s="162" t="s">
        <v>1000</v>
      </c>
      <c r="S671" s="154" t="e">
        <f>IF(N671=#REF!,1,0)</f>
        <v>#REF!</v>
      </c>
    </row>
    <row r="672" spans="1:19">
      <c r="A672" s="162" t="s">
        <v>3376</v>
      </c>
      <c r="B672" s="162"/>
      <c r="C672" s="162" t="s">
        <v>3377</v>
      </c>
      <c r="D672" s="162" t="s">
        <v>29</v>
      </c>
      <c r="E672" s="162">
        <v>2565</v>
      </c>
      <c r="F672" s="162" t="s">
        <v>3134</v>
      </c>
      <c r="G672" s="162" t="s">
        <v>1077</v>
      </c>
      <c r="H672" s="162" t="s">
        <v>3379</v>
      </c>
      <c r="I672" s="162" t="s">
        <v>47</v>
      </c>
      <c r="J672" s="162" t="str">
        <f>VLOOKUP(I672,'[1]ตัวย่อ(ต่อท้าย)'!$B$2:$C$516,2,FALSE)</f>
        <v>สพฐ.</v>
      </c>
      <c r="K672" s="162" t="s">
        <v>48</v>
      </c>
      <c r="L672" s="162" t="s">
        <v>6498</v>
      </c>
      <c r="M672" s="162" t="s">
        <v>4650</v>
      </c>
      <c r="N672" s="170" t="s">
        <v>4651</v>
      </c>
      <c r="O672" s="178" t="s">
        <v>6730</v>
      </c>
      <c r="P672" s="170"/>
      <c r="Q672" s="162" t="s">
        <v>3381</v>
      </c>
      <c r="R672" s="162" t="s">
        <v>1000</v>
      </c>
      <c r="S672" s="154" t="e">
        <f>IF(N672=#REF!,1,0)</f>
        <v>#REF!</v>
      </c>
    </row>
    <row r="673" spans="1:19">
      <c r="A673" s="162" t="s">
        <v>2503</v>
      </c>
      <c r="B673" s="162"/>
      <c r="C673" s="162" t="s">
        <v>2504</v>
      </c>
      <c r="D673" s="162" t="s">
        <v>29</v>
      </c>
      <c r="E673" s="162">
        <v>2565</v>
      </c>
      <c r="F673" s="162" t="s">
        <v>1076</v>
      </c>
      <c r="G673" s="162" t="s">
        <v>1077</v>
      </c>
      <c r="H673" s="162" t="s">
        <v>689</v>
      </c>
      <c r="I673" s="162" t="s">
        <v>59</v>
      </c>
      <c r="J673" s="162" t="str">
        <f>VLOOKUP(I673,'[1]ตัวย่อ(ต่อท้าย)'!$B$2:$C$516,2,FALSE)</f>
        <v>สป.ศธ.</v>
      </c>
      <c r="K673" s="162" t="s">
        <v>48</v>
      </c>
      <c r="L673" s="162" t="s">
        <v>6498</v>
      </c>
      <c r="M673" s="162" t="s">
        <v>4644</v>
      </c>
      <c r="N673" s="170" t="s">
        <v>4672</v>
      </c>
      <c r="O673" s="178" t="s">
        <v>6730</v>
      </c>
      <c r="P673" s="170"/>
      <c r="Q673" s="162" t="s">
        <v>3382</v>
      </c>
      <c r="R673" s="162" t="s">
        <v>1298</v>
      </c>
      <c r="S673" s="154" t="e">
        <f>IF(N673=#REF!,1,0)</f>
        <v>#REF!</v>
      </c>
    </row>
    <row r="674" spans="1:19">
      <c r="A674" s="162" t="s">
        <v>2507</v>
      </c>
      <c r="B674" s="162"/>
      <c r="C674" s="162" t="s">
        <v>2508</v>
      </c>
      <c r="D674" s="162" t="s">
        <v>29</v>
      </c>
      <c r="E674" s="162">
        <v>2565</v>
      </c>
      <c r="F674" s="162" t="s">
        <v>1076</v>
      </c>
      <c r="G674" s="162" t="s">
        <v>1077</v>
      </c>
      <c r="H674" s="162" t="s">
        <v>72</v>
      </c>
      <c r="I674" s="162" t="s">
        <v>59</v>
      </c>
      <c r="J674" s="162" t="str">
        <f>VLOOKUP(I674,'[1]ตัวย่อ(ต่อท้าย)'!$B$2:$C$516,2,FALSE)</f>
        <v>สป.ศธ.</v>
      </c>
      <c r="K674" s="162" t="s">
        <v>48</v>
      </c>
      <c r="L674" s="162" t="s">
        <v>6498</v>
      </c>
      <c r="M674" s="162" t="s">
        <v>4650</v>
      </c>
      <c r="N674" s="170" t="s">
        <v>4651</v>
      </c>
      <c r="O674" s="178" t="s">
        <v>6730</v>
      </c>
      <c r="P674" s="170"/>
      <c r="Q674" s="162" t="s">
        <v>3383</v>
      </c>
      <c r="R674" s="162" t="s">
        <v>1000</v>
      </c>
      <c r="S674" s="154" t="e">
        <f>IF(N674=#REF!,1,0)</f>
        <v>#REF!</v>
      </c>
    </row>
    <row r="675" spans="1:19">
      <c r="A675" s="162" t="s">
        <v>3407</v>
      </c>
      <c r="B675" s="162"/>
      <c r="C675" s="162" t="s">
        <v>3408</v>
      </c>
      <c r="D675" s="162" t="s">
        <v>29</v>
      </c>
      <c r="E675" s="162">
        <v>2565</v>
      </c>
      <c r="F675" s="162" t="s">
        <v>2407</v>
      </c>
      <c r="G675" s="162" t="s">
        <v>1077</v>
      </c>
      <c r="H675" s="162" t="s">
        <v>3410</v>
      </c>
      <c r="I675" s="162" t="s">
        <v>47</v>
      </c>
      <c r="J675" s="162" t="str">
        <f>VLOOKUP(I675,'[1]ตัวย่อ(ต่อท้าย)'!$B$2:$C$516,2,FALSE)</f>
        <v>สพฐ.</v>
      </c>
      <c r="K675" s="162" t="s">
        <v>48</v>
      </c>
      <c r="L675" s="162" t="s">
        <v>6498</v>
      </c>
      <c r="M675" s="162" t="s">
        <v>4650</v>
      </c>
      <c r="N675" s="170" t="s">
        <v>4651</v>
      </c>
      <c r="O675" s="178" t="s">
        <v>6730</v>
      </c>
      <c r="P675" s="170"/>
      <c r="Q675" s="162" t="s">
        <v>3412</v>
      </c>
      <c r="R675" s="162" t="s">
        <v>1000</v>
      </c>
      <c r="S675" s="154" t="e">
        <f>IF(N675=#REF!,1,0)</f>
        <v>#REF!</v>
      </c>
    </row>
    <row r="676" spans="1:19">
      <c r="A676" s="162" t="s">
        <v>2526</v>
      </c>
      <c r="B676" s="162"/>
      <c r="C676" s="162" t="s">
        <v>2527</v>
      </c>
      <c r="D676" s="162" t="s">
        <v>29</v>
      </c>
      <c r="E676" s="162">
        <v>2565</v>
      </c>
      <c r="F676" s="162" t="s">
        <v>1076</v>
      </c>
      <c r="G676" s="162" t="s">
        <v>1077</v>
      </c>
      <c r="H676" s="162" t="s">
        <v>108</v>
      </c>
      <c r="I676" s="162" t="s">
        <v>59</v>
      </c>
      <c r="J676" s="162" t="str">
        <f>VLOOKUP(I676,'[1]ตัวย่อ(ต่อท้าย)'!$B$2:$C$516,2,FALSE)</f>
        <v>สป.ศธ.</v>
      </c>
      <c r="K676" s="162" t="s">
        <v>48</v>
      </c>
      <c r="L676" s="162" t="s">
        <v>6498</v>
      </c>
      <c r="M676" s="162" t="s">
        <v>4650</v>
      </c>
      <c r="N676" s="170" t="s">
        <v>4651</v>
      </c>
      <c r="O676" s="178" t="s">
        <v>6730</v>
      </c>
      <c r="P676" s="170"/>
      <c r="Q676" s="162" t="s">
        <v>3421</v>
      </c>
      <c r="R676" s="162" t="s">
        <v>1000</v>
      </c>
      <c r="S676" s="154" t="e">
        <f>IF(N676=#REF!,1,0)</f>
        <v>#REF!</v>
      </c>
    </row>
    <row r="677" spans="1:19">
      <c r="A677" s="162" t="s">
        <v>2530</v>
      </c>
      <c r="B677" s="162"/>
      <c r="C677" s="162" t="s">
        <v>2531</v>
      </c>
      <c r="D677" s="162" t="s">
        <v>29</v>
      </c>
      <c r="E677" s="162">
        <v>2565</v>
      </c>
      <c r="F677" s="162" t="s">
        <v>1076</v>
      </c>
      <c r="G677" s="162" t="s">
        <v>1077</v>
      </c>
      <c r="H677" s="162" t="s">
        <v>207</v>
      </c>
      <c r="I677" s="162" t="s">
        <v>59</v>
      </c>
      <c r="J677" s="162" t="str">
        <f>VLOOKUP(I677,'[1]ตัวย่อ(ต่อท้าย)'!$B$2:$C$516,2,FALSE)</f>
        <v>สป.ศธ.</v>
      </c>
      <c r="K677" s="162" t="s">
        <v>48</v>
      </c>
      <c r="L677" s="162" t="s">
        <v>6498</v>
      </c>
      <c r="M677" s="162" t="s">
        <v>4650</v>
      </c>
      <c r="N677" s="170" t="s">
        <v>4651</v>
      </c>
      <c r="O677" s="178" t="s">
        <v>6730</v>
      </c>
      <c r="P677" s="170"/>
      <c r="Q677" s="162" t="s">
        <v>3422</v>
      </c>
      <c r="R677" s="162" t="s">
        <v>1000</v>
      </c>
      <c r="S677" s="154" t="e">
        <f>IF(N677=#REF!,1,0)</f>
        <v>#REF!</v>
      </c>
    </row>
    <row r="678" spans="1:19">
      <c r="A678" s="162" t="s">
        <v>2511</v>
      </c>
      <c r="B678" s="162"/>
      <c r="C678" s="162" t="s">
        <v>6506</v>
      </c>
      <c r="D678" s="162" t="s">
        <v>29</v>
      </c>
      <c r="E678" s="162">
        <v>2565</v>
      </c>
      <c r="F678" s="162" t="s">
        <v>1076</v>
      </c>
      <c r="G678" s="162" t="s">
        <v>1077</v>
      </c>
      <c r="H678" s="162" t="s">
        <v>644</v>
      </c>
      <c r="I678" s="162" t="s">
        <v>59</v>
      </c>
      <c r="J678" s="162" t="str">
        <f>VLOOKUP(I678,'[1]ตัวย่อ(ต่อท้าย)'!$B$2:$C$516,2,FALSE)</f>
        <v>สป.ศธ.</v>
      </c>
      <c r="K678" s="162" t="s">
        <v>48</v>
      </c>
      <c r="L678" s="162" t="s">
        <v>6498</v>
      </c>
      <c r="M678" s="162" t="s">
        <v>4650</v>
      </c>
      <c r="N678" s="170" t="s">
        <v>4651</v>
      </c>
      <c r="O678" s="178" t="s">
        <v>6730</v>
      </c>
      <c r="P678" s="170"/>
      <c r="Q678" s="162" t="s">
        <v>3413</v>
      </c>
      <c r="R678" s="162" t="s">
        <v>1000</v>
      </c>
      <c r="S678" s="154" t="e">
        <f>IF(N678=#REF!,1,0)</f>
        <v>#REF!</v>
      </c>
    </row>
    <row r="679" spans="1:19">
      <c r="A679" s="162" t="s">
        <v>2522</v>
      </c>
      <c r="B679" s="162"/>
      <c r="C679" s="162" t="s">
        <v>2523</v>
      </c>
      <c r="D679" s="162" t="s">
        <v>29</v>
      </c>
      <c r="E679" s="162">
        <v>2565</v>
      </c>
      <c r="F679" s="162" t="s">
        <v>1076</v>
      </c>
      <c r="G679" s="162" t="s">
        <v>1077</v>
      </c>
      <c r="H679" s="162" t="s">
        <v>114</v>
      </c>
      <c r="I679" s="162" t="s">
        <v>59</v>
      </c>
      <c r="J679" s="162" t="str">
        <f>VLOOKUP(I679,'[1]ตัวย่อ(ต่อท้าย)'!$B$2:$C$516,2,FALSE)</f>
        <v>สป.ศธ.</v>
      </c>
      <c r="K679" s="162" t="s">
        <v>48</v>
      </c>
      <c r="L679" s="162" t="s">
        <v>6498</v>
      </c>
      <c r="M679" s="162" t="s">
        <v>4679</v>
      </c>
      <c r="N679" s="170" t="s">
        <v>4680</v>
      </c>
      <c r="O679" s="178" t="s">
        <v>6730</v>
      </c>
      <c r="P679" s="170"/>
      <c r="Q679" s="162" t="s">
        <v>3420</v>
      </c>
      <c r="R679" s="162" t="s">
        <v>1062</v>
      </c>
      <c r="S679" s="154" t="e">
        <f>IF(N679=#REF!,1,0)</f>
        <v>#REF!</v>
      </c>
    </row>
    <row r="680" spans="1:19">
      <c r="A680" s="162" t="s">
        <v>2515</v>
      </c>
      <c r="B680" s="162"/>
      <c r="C680" s="162" t="s">
        <v>2516</v>
      </c>
      <c r="D680" s="162" t="s">
        <v>29</v>
      </c>
      <c r="E680" s="162">
        <v>2565</v>
      </c>
      <c r="F680" s="162" t="s">
        <v>2407</v>
      </c>
      <c r="G680" s="162" t="s">
        <v>1077</v>
      </c>
      <c r="H680" s="162" t="s">
        <v>259</v>
      </c>
      <c r="I680" s="162" t="s">
        <v>59</v>
      </c>
      <c r="J680" s="162" t="str">
        <f>VLOOKUP(I680,'[1]ตัวย่อ(ต่อท้าย)'!$B$2:$C$516,2,FALSE)</f>
        <v>สป.ศธ.</v>
      </c>
      <c r="K680" s="162" t="s">
        <v>48</v>
      </c>
      <c r="L680" s="162" t="s">
        <v>6498</v>
      </c>
      <c r="M680" s="162" t="s">
        <v>4650</v>
      </c>
      <c r="N680" s="170" t="s">
        <v>4651</v>
      </c>
      <c r="O680" s="178" t="s">
        <v>6730</v>
      </c>
      <c r="P680" s="170"/>
      <c r="Q680" s="162" t="s">
        <v>3414</v>
      </c>
      <c r="R680" s="162" t="s">
        <v>1000</v>
      </c>
      <c r="S680" s="154" t="e">
        <f>IF(N680=#REF!,1,0)</f>
        <v>#REF!</v>
      </c>
    </row>
    <row r="681" spans="1:19">
      <c r="A681" s="162" t="s">
        <v>2519</v>
      </c>
      <c r="B681" s="162"/>
      <c r="C681" s="162" t="s">
        <v>1770</v>
      </c>
      <c r="D681" s="162" t="s">
        <v>29</v>
      </c>
      <c r="E681" s="162">
        <v>2565</v>
      </c>
      <c r="F681" s="162" t="s">
        <v>1076</v>
      </c>
      <c r="G681" s="162" t="s">
        <v>1077</v>
      </c>
      <c r="H681" s="162" t="s">
        <v>1314</v>
      </c>
      <c r="I681" s="162" t="s">
        <v>59</v>
      </c>
      <c r="J681" s="162" t="str">
        <f>VLOOKUP(I681,'[1]ตัวย่อ(ต่อท้าย)'!$B$2:$C$516,2,FALSE)</f>
        <v>สป.ศธ.</v>
      </c>
      <c r="K681" s="162" t="s">
        <v>48</v>
      </c>
      <c r="L681" s="162" t="s">
        <v>6498</v>
      </c>
      <c r="M681" s="162" t="s">
        <v>4644</v>
      </c>
      <c r="N681" s="170" t="s">
        <v>4672</v>
      </c>
      <c r="O681" s="178" t="s">
        <v>6730</v>
      </c>
      <c r="P681" s="170"/>
      <c r="Q681" s="162" t="s">
        <v>3419</v>
      </c>
      <c r="R681" s="162" t="s">
        <v>1298</v>
      </c>
      <c r="S681" s="154" t="e">
        <f>IF(N681=#REF!,1,0)</f>
        <v>#REF!</v>
      </c>
    </row>
    <row r="682" spans="1:19">
      <c r="A682" s="162" t="s">
        <v>2534</v>
      </c>
      <c r="B682" s="162"/>
      <c r="C682" s="162" t="s">
        <v>2535</v>
      </c>
      <c r="D682" s="162" t="s">
        <v>29</v>
      </c>
      <c r="E682" s="162">
        <v>2565</v>
      </c>
      <c r="F682" s="162" t="s">
        <v>2316</v>
      </c>
      <c r="G682" s="162" t="s">
        <v>1077</v>
      </c>
      <c r="H682" s="162" t="s">
        <v>238</v>
      </c>
      <c r="I682" s="162" t="s">
        <v>59</v>
      </c>
      <c r="J682" s="162" t="str">
        <f>VLOOKUP(I682,'[1]ตัวย่อ(ต่อท้าย)'!$B$2:$C$516,2,FALSE)</f>
        <v>สป.ศธ.</v>
      </c>
      <c r="K682" s="162" t="s">
        <v>48</v>
      </c>
      <c r="L682" s="162" t="s">
        <v>6498</v>
      </c>
      <c r="M682" s="162" t="s">
        <v>4650</v>
      </c>
      <c r="N682" s="170" t="s">
        <v>4651</v>
      </c>
      <c r="O682" s="178" t="s">
        <v>6730</v>
      </c>
      <c r="P682" s="170"/>
      <c r="Q682" s="162" t="s">
        <v>3423</v>
      </c>
      <c r="R682" s="162" t="s">
        <v>1000</v>
      </c>
      <c r="S682" s="154" t="e">
        <f>IF(N682=#REF!,1,0)</f>
        <v>#REF!</v>
      </c>
    </row>
    <row r="683" spans="1:19">
      <c r="A683" s="162" t="s">
        <v>3425</v>
      </c>
      <c r="B683" s="162"/>
      <c r="C683" s="162" t="s">
        <v>3426</v>
      </c>
      <c r="D683" s="162" t="s">
        <v>29</v>
      </c>
      <c r="E683" s="162">
        <v>2565</v>
      </c>
      <c r="F683" s="162" t="s">
        <v>1076</v>
      </c>
      <c r="G683" s="162" t="s">
        <v>1077</v>
      </c>
      <c r="H683" s="162" t="s">
        <v>1810</v>
      </c>
      <c r="I683" s="162" t="s">
        <v>59</v>
      </c>
      <c r="J683" s="162" t="str">
        <f>VLOOKUP(I683,'[1]ตัวย่อ(ต่อท้าย)'!$B$2:$C$516,2,FALSE)</f>
        <v>สป.ศธ.</v>
      </c>
      <c r="K683" s="162" t="s">
        <v>48</v>
      </c>
      <c r="L683" s="162" t="s">
        <v>6498</v>
      </c>
      <c r="M683" s="162" t="s">
        <v>4679</v>
      </c>
      <c r="N683" s="170" t="s">
        <v>4680</v>
      </c>
      <c r="O683" s="178" t="s">
        <v>6730</v>
      </c>
      <c r="P683" s="170"/>
      <c r="Q683" s="162" t="s">
        <v>3429</v>
      </c>
      <c r="R683" s="162" t="s">
        <v>1062</v>
      </c>
      <c r="S683" s="154" t="e">
        <f>IF(N683=#REF!,1,0)</f>
        <v>#REF!</v>
      </c>
    </row>
    <row r="684" spans="1:19">
      <c r="A684" s="162" t="s">
        <v>2538</v>
      </c>
      <c r="B684" s="162"/>
      <c r="C684" s="162" t="s">
        <v>2539</v>
      </c>
      <c r="D684" s="162" t="s">
        <v>29</v>
      </c>
      <c r="E684" s="162">
        <v>2565</v>
      </c>
      <c r="F684" s="162" t="s">
        <v>1076</v>
      </c>
      <c r="G684" s="162" t="s">
        <v>1077</v>
      </c>
      <c r="H684" s="162" t="s">
        <v>1019</v>
      </c>
      <c r="I684" s="162" t="s">
        <v>59</v>
      </c>
      <c r="J684" s="162" t="str">
        <f>VLOOKUP(I684,'[1]ตัวย่อ(ต่อท้าย)'!$B$2:$C$516,2,FALSE)</f>
        <v>สป.ศธ.</v>
      </c>
      <c r="K684" s="162" t="s">
        <v>48</v>
      </c>
      <c r="L684" s="162" t="s">
        <v>6498</v>
      </c>
      <c r="M684" s="162" t="s">
        <v>4650</v>
      </c>
      <c r="N684" s="170" t="s">
        <v>4651</v>
      </c>
      <c r="O684" s="178" t="s">
        <v>6730</v>
      </c>
      <c r="P684" s="170"/>
      <c r="Q684" s="162" t="s">
        <v>3424</v>
      </c>
      <c r="R684" s="162" t="s">
        <v>1000</v>
      </c>
      <c r="S684" s="154" t="e">
        <f>IF(N684=#REF!,1,0)</f>
        <v>#REF!</v>
      </c>
    </row>
    <row r="685" spans="1:19">
      <c r="A685" s="162" t="s">
        <v>3431</v>
      </c>
      <c r="B685" s="162"/>
      <c r="C685" s="162" t="s">
        <v>3432</v>
      </c>
      <c r="D685" s="162" t="s">
        <v>29</v>
      </c>
      <c r="E685" s="162">
        <v>2565</v>
      </c>
      <c r="F685" s="162" t="s">
        <v>1076</v>
      </c>
      <c r="G685" s="162" t="s">
        <v>1077</v>
      </c>
      <c r="H685" s="162" t="s">
        <v>537</v>
      </c>
      <c r="I685" s="162" t="s">
        <v>59</v>
      </c>
      <c r="J685" s="162" t="str">
        <f>VLOOKUP(I685,'[1]ตัวย่อ(ต่อท้าย)'!$B$2:$C$516,2,FALSE)</f>
        <v>สป.ศธ.</v>
      </c>
      <c r="K685" s="162" t="s">
        <v>48</v>
      </c>
      <c r="L685" s="162" t="s">
        <v>6498</v>
      </c>
      <c r="M685" s="162" t="s">
        <v>4650</v>
      </c>
      <c r="N685" s="170" t="s">
        <v>4651</v>
      </c>
      <c r="O685" s="178" t="s">
        <v>6730</v>
      </c>
      <c r="P685" s="170"/>
      <c r="Q685" s="162" t="s">
        <v>3435</v>
      </c>
      <c r="R685" s="162" t="s">
        <v>1000</v>
      </c>
      <c r="S685" s="154" t="e">
        <f>IF(N685=#REF!,1,0)</f>
        <v>#REF!</v>
      </c>
    </row>
    <row r="686" spans="1:19">
      <c r="A686" s="162" t="s">
        <v>2546</v>
      </c>
      <c r="B686" s="162"/>
      <c r="C686" s="162" t="s">
        <v>2547</v>
      </c>
      <c r="D686" s="162" t="s">
        <v>29</v>
      </c>
      <c r="E686" s="162">
        <v>2565</v>
      </c>
      <c r="F686" s="162" t="s">
        <v>2407</v>
      </c>
      <c r="G686" s="162" t="s">
        <v>1077</v>
      </c>
      <c r="H686" s="162" t="s">
        <v>1858</v>
      </c>
      <c r="I686" s="162" t="s">
        <v>59</v>
      </c>
      <c r="J686" s="162" t="str">
        <f>VLOOKUP(I686,'[1]ตัวย่อ(ต่อท้าย)'!$B$2:$C$516,2,FALSE)</f>
        <v>สป.ศธ.</v>
      </c>
      <c r="K686" s="162" t="s">
        <v>48</v>
      </c>
      <c r="L686" s="162" t="s">
        <v>6498</v>
      </c>
      <c r="M686" s="162" t="s">
        <v>4650</v>
      </c>
      <c r="N686" s="170" t="s">
        <v>4651</v>
      </c>
      <c r="O686" s="178" t="s">
        <v>6730</v>
      </c>
      <c r="P686" s="170"/>
      <c r="Q686" s="162" t="s">
        <v>3436</v>
      </c>
      <c r="R686" s="162" t="s">
        <v>1000</v>
      </c>
      <c r="S686" s="154" t="e">
        <f>IF(N686=#REF!,1,0)</f>
        <v>#REF!</v>
      </c>
    </row>
    <row r="687" spans="1:19">
      <c r="A687" s="162" t="s">
        <v>3438</v>
      </c>
      <c r="B687" s="162"/>
      <c r="C687" s="162" t="s">
        <v>3439</v>
      </c>
      <c r="D687" s="162" t="s">
        <v>29</v>
      </c>
      <c r="E687" s="162">
        <v>2565</v>
      </c>
      <c r="F687" s="162" t="s">
        <v>1076</v>
      </c>
      <c r="G687" s="162" t="s">
        <v>1077</v>
      </c>
      <c r="H687" s="162" t="s">
        <v>3441</v>
      </c>
      <c r="I687" s="162" t="s">
        <v>47</v>
      </c>
      <c r="J687" s="162" t="str">
        <f>VLOOKUP(I687,'[1]ตัวย่อ(ต่อท้าย)'!$B$2:$C$516,2,FALSE)</f>
        <v>สพฐ.</v>
      </c>
      <c r="K687" s="162" t="s">
        <v>48</v>
      </c>
      <c r="L687" s="162" t="s">
        <v>6498</v>
      </c>
      <c r="M687" s="162" t="s">
        <v>4650</v>
      </c>
      <c r="N687" s="170" t="s">
        <v>4651</v>
      </c>
      <c r="O687" s="178" t="s">
        <v>6730</v>
      </c>
      <c r="P687" s="170"/>
      <c r="Q687" s="162" t="s">
        <v>3443</v>
      </c>
      <c r="R687" s="162" t="s">
        <v>1000</v>
      </c>
      <c r="S687" s="154" t="e">
        <f>IF(N687=#REF!,1,0)</f>
        <v>#REF!</v>
      </c>
    </row>
    <row r="688" spans="1:19">
      <c r="A688" s="162" t="s">
        <v>2550</v>
      </c>
      <c r="B688" s="162"/>
      <c r="C688" s="162" t="s">
        <v>2551</v>
      </c>
      <c r="D688" s="162" t="s">
        <v>29</v>
      </c>
      <c r="E688" s="162">
        <v>2565</v>
      </c>
      <c r="F688" s="162" t="s">
        <v>1076</v>
      </c>
      <c r="G688" s="162" t="s">
        <v>1077</v>
      </c>
      <c r="H688" s="162" t="s">
        <v>1385</v>
      </c>
      <c r="I688" s="162" t="s">
        <v>59</v>
      </c>
      <c r="J688" s="162" t="str">
        <f>VLOOKUP(I688,'[1]ตัวย่อ(ต่อท้าย)'!$B$2:$C$516,2,FALSE)</f>
        <v>สป.ศธ.</v>
      </c>
      <c r="K688" s="162" t="s">
        <v>48</v>
      </c>
      <c r="L688" s="162" t="s">
        <v>6498</v>
      </c>
      <c r="M688" s="162" t="s">
        <v>4650</v>
      </c>
      <c r="N688" s="170" t="s">
        <v>4651</v>
      </c>
      <c r="O688" s="178" t="s">
        <v>6730</v>
      </c>
      <c r="P688" s="170"/>
      <c r="Q688" s="162" t="s">
        <v>3449</v>
      </c>
      <c r="R688" s="162" t="s">
        <v>1000</v>
      </c>
      <c r="S688" s="154" t="e">
        <f>IF(N688=#REF!,1,0)</f>
        <v>#REF!</v>
      </c>
    </row>
    <row r="689" spans="1:19">
      <c r="A689" s="162" t="s">
        <v>2554</v>
      </c>
      <c r="B689" s="162"/>
      <c r="C689" s="162" t="s">
        <v>2555</v>
      </c>
      <c r="D689" s="162" t="s">
        <v>29</v>
      </c>
      <c r="E689" s="162">
        <v>2565</v>
      </c>
      <c r="F689" s="162" t="s">
        <v>1076</v>
      </c>
      <c r="G689" s="162" t="s">
        <v>1077</v>
      </c>
      <c r="H689" s="162" t="s">
        <v>2557</v>
      </c>
      <c r="I689" s="162" t="s">
        <v>59</v>
      </c>
      <c r="J689" s="162" t="str">
        <f>VLOOKUP(I689,'[1]ตัวย่อ(ต่อท้าย)'!$B$2:$C$516,2,FALSE)</f>
        <v>สป.ศธ.</v>
      </c>
      <c r="K689" s="162" t="s">
        <v>48</v>
      </c>
      <c r="L689" s="162" t="s">
        <v>6498</v>
      </c>
      <c r="M689" s="162" t="s">
        <v>4662</v>
      </c>
      <c r="N689" s="170" t="s">
        <v>4663</v>
      </c>
      <c r="O689" s="178" t="s">
        <v>6730</v>
      </c>
      <c r="P689" s="170"/>
      <c r="Q689" s="162" t="s">
        <v>3471</v>
      </c>
      <c r="R689" s="162" t="s">
        <v>1379</v>
      </c>
      <c r="S689" s="154" t="e">
        <f>IF(N689=#REF!,1,0)</f>
        <v>#REF!</v>
      </c>
    </row>
    <row r="690" spans="1:19">
      <c r="A690" s="162" t="s">
        <v>2563</v>
      </c>
      <c r="B690" s="162"/>
      <c r="C690" s="162" t="s">
        <v>205</v>
      </c>
      <c r="D690" s="162" t="s">
        <v>29</v>
      </c>
      <c r="E690" s="162">
        <v>2565</v>
      </c>
      <c r="F690" s="162" t="s">
        <v>1076</v>
      </c>
      <c r="G690" s="162" t="s">
        <v>1077</v>
      </c>
      <c r="H690" s="162" t="s">
        <v>657</v>
      </c>
      <c r="I690" s="162" t="s">
        <v>59</v>
      </c>
      <c r="J690" s="162" t="str">
        <f>VLOOKUP(I690,'[1]ตัวย่อ(ต่อท้าย)'!$B$2:$C$516,2,FALSE)</f>
        <v>สป.ศธ.</v>
      </c>
      <c r="K690" s="162" t="s">
        <v>48</v>
      </c>
      <c r="L690" s="162" t="s">
        <v>6498</v>
      </c>
      <c r="M690" s="162" t="s">
        <v>4650</v>
      </c>
      <c r="N690" s="170" t="s">
        <v>4651</v>
      </c>
      <c r="O690" s="178" t="s">
        <v>6730</v>
      </c>
      <c r="P690" s="170"/>
      <c r="Q690" s="162" t="s">
        <v>3473</v>
      </c>
      <c r="R690" s="162" t="s">
        <v>1000</v>
      </c>
      <c r="S690" s="154" t="e">
        <f>IF(N690=#REF!,1,0)</f>
        <v>#REF!</v>
      </c>
    </row>
    <row r="691" spans="1:19">
      <c r="A691" s="162" t="s">
        <v>2559</v>
      </c>
      <c r="B691" s="162"/>
      <c r="C691" s="162" t="s">
        <v>2560</v>
      </c>
      <c r="D691" s="162" t="s">
        <v>29</v>
      </c>
      <c r="E691" s="162">
        <v>2565</v>
      </c>
      <c r="F691" s="162" t="s">
        <v>1076</v>
      </c>
      <c r="G691" s="162" t="s">
        <v>1077</v>
      </c>
      <c r="H691" s="162" t="s">
        <v>552</v>
      </c>
      <c r="I691" s="162" t="s">
        <v>59</v>
      </c>
      <c r="J691" s="162" t="str">
        <f>VLOOKUP(I691,'[1]ตัวย่อ(ต่อท้าย)'!$B$2:$C$516,2,FALSE)</f>
        <v>สป.ศธ.</v>
      </c>
      <c r="K691" s="162" t="s">
        <v>48</v>
      </c>
      <c r="L691" s="162" t="s">
        <v>6498</v>
      </c>
      <c r="M691" s="162" t="s">
        <v>4650</v>
      </c>
      <c r="N691" s="170" t="s">
        <v>4651</v>
      </c>
      <c r="O691" s="178" t="s">
        <v>6730</v>
      </c>
      <c r="P691" s="170"/>
      <c r="Q691" s="162" t="s">
        <v>3472</v>
      </c>
      <c r="R691" s="162" t="s">
        <v>1000</v>
      </c>
      <c r="S691" s="154" t="e">
        <f>IF(N691=#REF!,1,0)</f>
        <v>#REF!</v>
      </c>
    </row>
    <row r="692" spans="1:19">
      <c r="A692" s="162" t="s">
        <v>3454</v>
      </c>
      <c r="B692" s="162"/>
      <c r="C692" s="162" t="s">
        <v>3455</v>
      </c>
      <c r="D692" s="162" t="s">
        <v>29</v>
      </c>
      <c r="E692" s="162">
        <v>2565</v>
      </c>
      <c r="F692" s="162" t="s">
        <v>3220</v>
      </c>
      <c r="G692" s="162" t="s">
        <v>1077</v>
      </c>
      <c r="H692" s="162" t="s">
        <v>1224</v>
      </c>
      <c r="I692" s="162" t="s">
        <v>47</v>
      </c>
      <c r="J692" s="162" t="str">
        <f>VLOOKUP(I692,'[1]ตัวย่อ(ต่อท้าย)'!$B$2:$C$516,2,FALSE)</f>
        <v>สพฐ.</v>
      </c>
      <c r="K692" s="162" t="s">
        <v>48</v>
      </c>
      <c r="L692" s="162" t="s">
        <v>6498</v>
      </c>
      <c r="M692" s="162" t="s">
        <v>4650</v>
      </c>
      <c r="N692" s="170" t="s">
        <v>4651</v>
      </c>
      <c r="O692" s="178" t="s">
        <v>6730</v>
      </c>
      <c r="P692" s="170"/>
      <c r="Q692" s="162" t="s">
        <v>3458</v>
      </c>
      <c r="R692" s="162" t="s">
        <v>1000</v>
      </c>
      <c r="S692" s="154" t="e">
        <f>IF(N692=#REF!,1,0)</f>
        <v>#REF!</v>
      </c>
    </row>
    <row r="693" spans="1:19">
      <c r="A693" s="162" t="s">
        <v>2566</v>
      </c>
      <c r="B693" s="162"/>
      <c r="C693" s="162" t="s">
        <v>6507</v>
      </c>
      <c r="D693" s="162" t="s">
        <v>29</v>
      </c>
      <c r="E693" s="162">
        <v>2565</v>
      </c>
      <c r="F693" s="162" t="s">
        <v>1076</v>
      </c>
      <c r="G693" s="162" t="s">
        <v>1077</v>
      </c>
      <c r="H693" s="162" t="s">
        <v>329</v>
      </c>
      <c r="I693" s="162" t="s">
        <v>59</v>
      </c>
      <c r="J693" s="162" t="str">
        <f>VLOOKUP(I693,'[1]ตัวย่อ(ต่อท้าย)'!$B$2:$C$516,2,FALSE)</f>
        <v>สป.ศธ.</v>
      </c>
      <c r="K693" s="162" t="s">
        <v>48</v>
      </c>
      <c r="L693" s="162" t="s">
        <v>6498</v>
      </c>
      <c r="M693" s="162" t="s">
        <v>4650</v>
      </c>
      <c r="N693" s="170" t="s">
        <v>4651</v>
      </c>
      <c r="O693" s="178" t="s">
        <v>6730</v>
      </c>
      <c r="P693" s="170"/>
      <c r="Q693" s="162" t="s">
        <v>3474</v>
      </c>
      <c r="R693" s="162" t="s">
        <v>1000</v>
      </c>
      <c r="S693" s="154" t="e">
        <f>IF(N693=#REF!,1,0)</f>
        <v>#REF!</v>
      </c>
    </row>
    <row r="694" spans="1:19">
      <c r="A694" s="162" t="s">
        <v>3467</v>
      </c>
      <c r="B694" s="162"/>
      <c r="C694" s="162" t="s">
        <v>2074</v>
      </c>
      <c r="D694" s="162" t="s">
        <v>29</v>
      </c>
      <c r="E694" s="162">
        <v>2565</v>
      </c>
      <c r="F694" s="162" t="s">
        <v>2407</v>
      </c>
      <c r="G694" s="162" t="s">
        <v>1077</v>
      </c>
      <c r="H694" s="162" t="s">
        <v>1890</v>
      </c>
      <c r="I694" s="162" t="s">
        <v>47</v>
      </c>
      <c r="J694" s="162" t="str">
        <f>VLOOKUP(I694,'[1]ตัวย่อ(ต่อท้าย)'!$B$2:$C$516,2,FALSE)</f>
        <v>สพฐ.</v>
      </c>
      <c r="K694" s="162" t="s">
        <v>48</v>
      </c>
      <c r="L694" s="162" t="s">
        <v>6498</v>
      </c>
      <c r="M694" s="162" t="s">
        <v>4650</v>
      </c>
      <c r="N694" s="170" t="s">
        <v>4651</v>
      </c>
      <c r="O694" s="178" t="s">
        <v>6730</v>
      </c>
      <c r="P694" s="170"/>
      <c r="Q694" s="162" t="s">
        <v>3470</v>
      </c>
      <c r="R694" s="162" t="s">
        <v>1000</v>
      </c>
      <c r="S694" s="154" t="e">
        <f>IF(N694=#REF!,1,0)</f>
        <v>#REF!</v>
      </c>
    </row>
    <row r="695" spans="1:19">
      <c r="A695" s="162" t="s">
        <v>3778</v>
      </c>
      <c r="B695" s="162"/>
      <c r="C695" s="162" t="s">
        <v>6508</v>
      </c>
      <c r="D695" s="162" t="s">
        <v>29</v>
      </c>
      <c r="E695" s="162">
        <v>2565</v>
      </c>
      <c r="F695" s="162" t="s">
        <v>2317</v>
      </c>
      <c r="G695" s="162" t="s">
        <v>1077</v>
      </c>
      <c r="H695" s="162" t="s">
        <v>35</v>
      </c>
      <c r="I695" s="162" t="s">
        <v>36</v>
      </c>
      <c r="J695" s="162" t="str">
        <f>VLOOKUP(I695,'[1]ตัวย่อ(ต่อท้าย)'!$B$2:$C$516,2,FALSE)</f>
        <v>มทร.ธัญบุรี</v>
      </c>
      <c r="K695" s="162" t="s">
        <v>37</v>
      </c>
      <c r="L695" s="162" t="s">
        <v>6498</v>
      </c>
      <c r="M695" s="162" t="s">
        <v>4650</v>
      </c>
      <c r="N695" s="170" t="s">
        <v>4651</v>
      </c>
      <c r="O695" s="178" t="s">
        <v>6730</v>
      </c>
      <c r="P695" s="170"/>
      <c r="Q695" s="162" t="s">
        <v>3782</v>
      </c>
      <c r="R695" s="162" t="s">
        <v>1000</v>
      </c>
      <c r="S695" s="154" t="e">
        <f>IF(N695=#REF!,1,0)</f>
        <v>#REF!</v>
      </c>
    </row>
    <row r="696" spans="1:19">
      <c r="A696" s="162" t="s">
        <v>3783</v>
      </c>
      <c r="B696" s="162"/>
      <c r="C696" s="162" t="s">
        <v>3784</v>
      </c>
      <c r="D696" s="162" t="s">
        <v>29</v>
      </c>
      <c r="E696" s="162">
        <v>2565</v>
      </c>
      <c r="F696" s="162" t="s">
        <v>2317</v>
      </c>
      <c r="G696" s="162" t="s">
        <v>1077</v>
      </c>
      <c r="H696" s="162" t="s">
        <v>784</v>
      </c>
      <c r="I696" s="162" t="s">
        <v>59</v>
      </c>
      <c r="J696" s="162" t="str">
        <f>VLOOKUP(I696,'[1]ตัวย่อ(ต่อท้าย)'!$B$2:$C$516,2,FALSE)</f>
        <v>สป.ศธ.</v>
      </c>
      <c r="K696" s="162" t="s">
        <v>48</v>
      </c>
      <c r="L696" s="162" t="s">
        <v>6498</v>
      </c>
      <c r="M696" s="162" t="s">
        <v>4644</v>
      </c>
      <c r="N696" s="170" t="s">
        <v>4672</v>
      </c>
      <c r="O696" s="178" t="s">
        <v>6730</v>
      </c>
      <c r="P696" s="170"/>
      <c r="Q696" s="162" t="s">
        <v>3787</v>
      </c>
      <c r="R696" s="162" t="s">
        <v>1298</v>
      </c>
      <c r="S696" s="154" t="e">
        <f>IF(N696=#REF!,1,0)</f>
        <v>#REF!</v>
      </c>
    </row>
    <row r="697" spans="1:19">
      <c r="A697" s="162" t="s">
        <v>3788</v>
      </c>
      <c r="B697" s="162"/>
      <c r="C697" s="162" t="s">
        <v>3789</v>
      </c>
      <c r="D697" s="162" t="s">
        <v>29</v>
      </c>
      <c r="E697" s="162">
        <v>2565</v>
      </c>
      <c r="F697" s="162" t="s">
        <v>1076</v>
      </c>
      <c r="G697" s="162" t="s">
        <v>1077</v>
      </c>
      <c r="H697" s="162" t="s">
        <v>662</v>
      </c>
      <c r="I697" s="162" t="s">
        <v>59</v>
      </c>
      <c r="J697" s="162" t="str">
        <f>VLOOKUP(I697,'[1]ตัวย่อ(ต่อท้าย)'!$B$2:$C$516,2,FALSE)</f>
        <v>สป.ศธ.</v>
      </c>
      <c r="K697" s="162" t="s">
        <v>48</v>
      </c>
      <c r="L697" s="162" t="s">
        <v>6498</v>
      </c>
      <c r="M697" s="162" t="s">
        <v>4644</v>
      </c>
      <c r="N697" s="170" t="s">
        <v>4672</v>
      </c>
      <c r="O697" s="178" t="s">
        <v>6730</v>
      </c>
      <c r="P697" s="170"/>
      <c r="Q697" s="162" t="s">
        <v>3792</v>
      </c>
      <c r="R697" s="162" t="s">
        <v>1298</v>
      </c>
      <c r="S697" s="154" t="e">
        <f>IF(N697=#REF!,1,0)</f>
        <v>#REF!</v>
      </c>
    </row>
    <row r="698" spans="1:19">
      <c r="A698" s="162" t="s">
        <v>3223</v>
      </c>
      <c r="B698" s="162"/>
      <c r="C698" s="162" t="s">
        <v>2114</v>
      </c>
      <c r="D698" s="162" t="s">
        <v>29</v>
      </c>
      <c r="E698" s="162">
        <v>2565</v>
      </c>
      <c r="F698" s="162" t="s">
        <v>1296</v>
      </c>
      <c r="G698" s="162" t="s">
        <v>1297</v>
      </c>
      <c r="H698" s="162" t="s">
        <v>1291</v>
      </c>
      <c r="I698" s="162" t="s">
        <v>47</v>
      </c>
      <c r="J698" s="162" t="str">
        <f>VLOOKUP(I698,'[1]ตัวย่อ(ต่อท้าย)'!$B$2:$C$516,2,FALSE)</f>
        <v>สพฐ.</v>
      </c>
      <c r="K698" s="162" t="s">
        <v>48</v>
      </c>
      <c r="L698" s="162" t="s">
        <v>6498</v>
      </c>
      <c r="M698" s="162" t="s">
        <v>4650</v>
      </c>
      <c r="N698" s="170" t="s">
        <v>4651</v>
      </c>
      <c r="O698" s="178" t="s">
        <v>6730</v>
      </c>
      <c r="P698" s="170"/>
      <c r="Q698" s="162" t="s">
        <v>3226</v>
      </c>
      <c r="R698" s="162" t="s">
        <v>1000</v>
      </c>
      <c r="S698" s="154" t="e">
        <f>IF(N698=#REF!,1,0)</f>
        <v>#REF!</v>
      </c>
    </row>
    <row r="699" spans="1:19">
      <c r="A699" s="162" t="s">
        <v>2305</v>
      </c>
      <c r="B699" s="162"/>
      <c r="C699" s="162" t="s">
        <v>2306</v>
      </c>
      <c r="D699" s="162" t="s">
        <v>29</v>
      </c>
      <c r="E699" s="162">
        <v>2565</v>
      </c>
      <c r="F699" s="162" t="s">
        <v>953</v>
      </c>
      <c r="G699" s="162" t="s">
        <v>1297</v>
      </c>
      <c r="H699" s="162" t="s">
        <v>2308</v>
      </c>
      <c r="I699" s="162" t="s">
        <v>47</v>
      </c>
      <c r="J699" s="162" t="str">
        <f>VLOOKUP(I699,'[1]ตัวย่อ(ต่อท้าย)'!$B$2:$C$516,2,FALSE)</f>
        <v>สพฐ.</v>
      </c>
      <c r="K699" s="162" t="s">
        <v>48</v>
      </c>
      <c r="L699" s="162" t="s">
        <v>6498</v>
      </c>
      <c r="M699" s="162" t="s">
        <v>4650</v>
      </c>
      <c r="N699" s="170" t="s">
        <v>4651</v>
      </c>
      <c r="O699" s="178" t="s">
        <v>6730</v>
      </c>
      <c r="P699" s="170"/>
      <c r="Q699" s="162" t="s">
        <v>3227</v>
      </c>
      <c r="R699" s="162" t="s">
        <v>1000</v>
      </c>
      <c r="S699" s="154" t="e">
        <f>IF(N699=#REF!,1,0)</f>
        <v>#REF!</v>
      </c>
    </row>
    <row r="700" spans="1:19">
      <c r="A700" s="162" t="s">
        <v>2320</v>
      </c>
      <c r="B700" s="162"/>
      <c r="C700" s="162" t="s">
        <v>2321</v>
      </c>
      <c r="D700" s="162" t="s">
        <v>29</v>
      </c>
      <c r="E700" s="162">
        <v>2565</v>
      </c>
      <c r="F700" s="162" t="s">
        <v>1296</v>
      </c>
      <c r="G700" s="162" t="s">
        <v>1297</v>
      </c>
      <c r="H700" s="162" t="s">
        <v>2323</v>
      </c>
      <c r="I700" s="162" t="s">
        <v>47</v>
      </c>
      <c r="J700" s="162" t="str">
        <f>VLOOKUP(I700,'[1]ตัวย่อ(ต่อท้าย)'!$B$2:$C$516,2,FALSE)</f>
        <v>สพฐ.</v>
      </c>
      <c r="K700" s="162" t="s">
        <v>48</v>
      </c>
      <c r="L700" s="162" t="s">
        <v>6498</v>
      </c>
      <c r="M700" s="162" t="s">
        <v>4650</v>
      </c>
      <c r="N700" s="170" t="s">
        <v>4651</v>
      </c>
      <c r="O700" s="178" t="s">
        <v>6730</v>
      </c>
      <c r="P700" s="170"/>
      <c r="Q700" s="162" t="s">
        <v>3229</v>
      </c>
      <c r="R700" s="162" t="s">
        <v>1000</v>
      </c>
      <c r="S700" s="154" t="e">
        <f>IF(N700=#REF!,1,0)</f>
        <v>#REF!</v>
      </c>
    </row>
    <row r="701" spans="1:19">
      <c r="A701" s="162" t="s">
        <v>2356</v>
      </c>
      <c r="B701" s="162"/>
      <c r="C701" s="162" t="s">
        <v>2357</v>
      </c>
      <c r="D701" s="162" t="s">
        <v>29</v>
      </c>
      <c r="E701" s="162">
        <v>2565</v>
      </c>
      <c r="F701" s="162" t="s">
        <v>1780</v>
      </c>
      <c r="G701" s="162" t="s">
        <v>1297</v>
      </c>
      <c r="H701" s="162" t="s">
        <v>2359</v>
      </c>
      <c r="I701" s="162" t="s">
        <v>47</v>
      </c>
      <c r="J701" s="162" t="str">
        <f>VLOOKUP(I701,'[1]ตัวย่อ(ต่อท้าย)'!$B$2:$C$516,2,FALSE)</f>
        <v>สพฐ.</v>
      </c>
      <c r="K701" s="162" t="s">
        <v>48</v>
      </c>
      <c r="L701" s="162" t="s">
        <v>6498</v>
      </c>
      <c r="M701" s="162" t="s">
        <v>4650</v>
      </c>
      <c r="N701" s="170" t="s">
        <v>4651</v>
      </c>
      <c r="O701" s="178" t="s">
        <v>6730</v>
      </c>
      <c r="P701" s="170"/>
      <c r="Q701" s="162" t="s">
        <v>3236</v>
      </c>
      <c r="R701" s="162" t="s">
        <v>1000</v>
      </c>
      <c r="S701" s="154" t="e">
        <f>IF(N701=#REF!,1,0)</f>
        <v>#REF!</v>
      </c>
    </row>
    <row r="702" spans="1:19">
      <c r="A702" s="162" t="s">
        <v>3238</v>
      </c>
      <c r="B702" s="162"/>
      <c r="C702" s="162" t="s">
        <v>6509</v>
      </c>
      <c r="D702" s="162" t="s">
        <v>29</v>
      </c>
      <c r="E702" s="162">
        <v>2565</v>
      </c>
      <c r="F702" s="162" t="s">
        <v>1780</v>
      </c>
      <c r="G702" s="162" t="s">
        <v>1297</v>
      </c>
      <c r="H702" s="162" t="s">
        <v>3241</v>
      </c>
      <c r="I702" s="162" t="s">
        <v>47</v>
      </c>
      <c r="J702" s="162" t="str">
        <f>VLOOKUP(I702,'[1]ตัวย่อ(ต่อท้าย)'!$B$2:$C$516,2,FALSE)</f>
        <v>สพฐ.</v>
      </c>
      <c r="K702" s="162" t="s">
        <v>48</v>
      </c>
      <c r="L702" s="162" t="s">
        <v>6498</v>
      </c>
      <c r="M702" s="162" t="s">
        <v>4650</v>
      </c>
      <c r="N702" s="170" t="s">
        <v>4651</v>
      </c>
      <c r="O702" s="178" t="s">
        <v>6730</v>
      </c>
      <c r="P702" s="170"/>
      <c r="Q702" s="162" t="s">
        <v>3243</v>
      </c>
      <c r="R702" s="162" t="s">
        <v>1000</v>
      </c>
      <c r="S702" s="154" t="e">
        <f>IF(N702=#REF!,1,0)</f>
        <v>#REF!</v>
      </c>
    </row>
    <row r="703" spans="1:19">
      <c r="A703" s="162" t="s">
        <v>2365</v>
      </c>
      <c r="B703" s="162"/>
      <c r="C703" s="162" t="s">
        <v>1131</v>
      </c>
      <c r="D703" s="162" t="s">
        <v>29</v>
      </c>
      <c r="E703" s="162">
        <v>2565</v>
      </c>
      <c r="F703" s="162" t="s">
        <v>1076</v>
      </c>
      <c r="G703" s="162" t="s">
        <v>1077</v>
      </c>
      <c r="H703" s="162" t="s">
        <v>230</v>
      </c>
      <c r="I703" s="162" t="s">
        <v>231</v>
      </c>
      <c r="J703" s="162" t="str">
        <f>VLOOKUP(I703,'[1]ตัวย่อ(ต่อท้าย)'!$B$2:$C$516,2,FALSE)</f>
        <v>ดย.</v>
      </c>
      <c r="K703" s="162" t="s">
        <v>232</v>
      </c>
      <c r="L703" s="162" t="s">
        <v>6498</v>
      </c>
      <c r="M703" s="162" t="s">
        <v>4650</v>
      </c>
      <c r="N703" s="170" t="s">
        <v>4651</v>
      </c>
      <c r="O703" s="178" t="s">
        <v>6730</v>
      </c>
      <c r="P703" s="170"/>
      <c r="Q703" s="162" t="s">
        <v>3245</v>
      </c>
      <c r="R703" s="162" t="s">
        <v>1000</v>
      </c>
      <c r="S703" s="154" t="e">
        <f>IF(N703=#REF!,1,0)</f>
        <v>#REF!</v>
      </c>
    </row>
    <row r="704" spans="1:19">
      <c r="A704" s="162" t="s">
        <v>2368</v>
      </c>
      <c r="B704" s="162"/>
      <c r="C704" s="162" t="s">
        <v>1114</v>
      </c>
      <c r="D704" s="162" t="s">
        <v>29</v>
      </c>
      <c r="E704" s="162">
        <v>2565</v>
      </c>
      <c r="F704" s="162" t="s">
        <v>1076</v>
      </c>
      <c r="G704" s="162" t="s">
        <v>1077</v>
      </c>
      <c r="H704" s="162" t="s">
        <v>616</v>
      </c>
      <c r="I704" s="162" t="s">
        <v>617</v>
      </c>
      <c r="J704" s="162" t="str">
        <f>VLOOKUP(I704,'[1]ตัวย่อ(ต่อท้าย)'!$B$2:$C$516,2,FALSE)</f>
        <v>กสร.</v>
      </c>
      <c r="K704" s="162" t="s">
        <v>618</v>
      </c>
      <c r="L704" s="162" t="s">
        <v>6498</v>
      </c>
      <c r="M704" s="162" t="s">
        <v>4650</v>
      </c>
      <c r="N704" s="170" t="s">
        <v>4651</v>
      </c>
      <c r="O704" s="178" t="s">
        <v>6730</v>
      </c>
      <c r="P704" s="170"/>
      <c r="Q704" s="162" t="s">
        <v>3246</v>
      </c>
      <c r="R704" s="162" t="s">
        <v>1000</v>
      </c>
      <c r="S704" s="154" t="e">
        <f>IF(N704=#REF!,1,0)</f>
        <v>#REF!</v>
      </c>
    </row>
    <row r="705" spans="1:19">
      <c r="A705" s="162" t="s">
        <v>2371</v>
      </c>
      <c r="B705" s="162"/>
      <c r="C705" s="162" t="s">
        <v>1127</v>
      </c>
      <c r="D705" s="162" t="s">
        <v>29</v>
      </c>
      <c r="E705" s="162">
        <v>2565</v>
      </c>
      <c r="F705" s="162" t="s">
        <v>1076</v>
      </c>
      <c r="G705" s="162" t="s">
        <v>1077</v>
      </c>
      <c r="H705" s="162" t="s">
        <v>616</v>
      </c>
      <c r="I705" s="162" t="s">
        <v>617</v>
      </c>
      <c r="J705" s="162" t="str">
        <f>VLOOKUP(I705,'[1]ตัวย่อ(ต่อท้าย)'!$B$2:$C$516,2,FALSE)</f>
        <v>กสร.</v>
      </c>
      <c r="K705" s="162" t="s">
        <v>618</v>
      </c>
      <c r="L705" s="162" t="s">
        <v>6498</v>
      </c>
      <c r="M705" s="162" t="s">
        <v>4644</v>
      </c>
      <c r="N705" s="170" t="s">
        <v>4672</v>
      </c>
      <c r="O705" s="178" t="s">
        <v>6730</v>
      </c>
      <c r="P705" s="170"/>
      <c r="Q705" s="162" t="s">
        <v>3248</v>
      </c>
      <c r="R705" s="162" t="s">
        <v>1298</v>
      </c>
      <c r="S705" s="154" t="e">
        <f>IF(N705=#REF!,1,0)</f>
        <v>#REF!</v>
      </c>
    </row>
    <row r="706" spans="1:19">
      <c r="A706" s="162" t="s">
        <v>2379</v>
      </c>
      <c r="B706" s="162"/>
      <c r="C706" s="162" t="s">
        <v>2380</v>
      </c>
      <c r="D706" s="162" t="s">
        <v>29</v>
      </c>
      <c r="E706" s="162">
        <v>2565</v>
      </c>
      <c r="F706" s="162" t="s">
        <v>1076</v>
      </c>
      <c r="G706" s="162" t="s">
        <v>2382</v>
      </c>
      <c r="H706" s="162" t="s">
        <v>2383</v>
      </c>
      <c r="I706" s="162" t="s">
        <v>722</v>
      </c>
      <c r="J706" s="162" t="str">
        <f>VLOOKUP(I706,'[1]ตัวย่อ(ต่อท้าย)'!$B$2:$C$516,2,FALSE)</f>
        <v>สป.สธ.</v>
      </c>
      <c r="K706" s="162" t="s">
        <v>486</v>
      </c>
      <c r="L706" s="162" t="s">
        <v>6498</v>
      </c>
      <c r="M706" s="162" t="s">
        <v>4662</v>
      </c>
      <c r="N706" s="170" t="s">
        <v>4712</v>
      </c>
      <c r="O706" s="178" t="s">
        <v>6730</v>
      </c>
      <c r="P706" s="170"/>
      <c r="Q706" s="162" t="s">
        <v>3251</v>
      </c>
      <c r="R706" s="162" t="s">
        <v>1085</v>
      </c>
      <c r="S706" s="154" t="e">
        <f>IF(N706=#REF!,1,0)</f>
        <v>#REF!</v>
      </c>
    </row>
    <row r="707" spans="1:19">
      <c r="A707" s="162" t="s">
        <v>3252</v>
      </c>
      <c r="B707" s="162"/>
      <c r="C707" s="162" t="s">
        <v>3253</v>
      </c>
      <c r="D707" s="162" t="s">
        <v>29</v>
      </c>
      <c r="E707" s="162">
        <v>2565</v>
      </c>
      <c r="F707" s="162" t="s">
        <v>2398</v>
      </c>
      <c r="G707" s="162" t="s">
        <v>1077</v>
      </c>
      <c r="H707" s="162" t="s">
        <v>2148</v>
      </c>
      <c r="I707" s="162" t="s">
        <v>47</v>
      </c>
      <c r="J707" s="162" t="str">
        <f>VLOOKUP(I707,'[1]ตัวย่อ(ต่อท้าย)'!$B$2:$C$516,2,FALSE)</f>
        <v>สพฐ.</v>
      </c>
      <c r="K707" s="162" t="s">
        <v>48</v>
      </c>
      <c r="L707" s="162" t="s">
        <v>6498</v>
      </c>
      <c r="M707" s="162" t="s">
        <v>4650</v>
      </c>
      <c r="N707" s="170" t="s">
        <v>4651</v>
      </c>
      <c r="O707" s="178" t="s">
        <v>6730</v>
      </c>
      <c r="P707" s="170"/>
      <c r="Q707" s="162" t="s">
        <v>3256</v>
      </c>
      <c r="R707" s="162" t="s">
        <v>1000</v>
      </c>
      <c r="S707" s="154" t="e">
        <f>IF(N707=#REF!,1,0)</f>
        <v>#REF!</v>
      </c>
    </row>
    <row r="708" spans="1:19">
      <c r="A708" s="162" t="s">
        <v>2334</v>
      </c>
      <c r="B708" s="162"/>
      <c r="C708" s="162" t="s">
        <v>6510</v>
      </c>
      <c r="D708" s="162" t="s">
        <v>29</v>
      </c>
      <c r="E708" s="162">
        <v>2565</v>
      </c>
      <c r="F708" s="162" t="s">
        <v>1780</v>
      </c>
      <c r="G708" s="162" t="s">
        <v>1297</v>
      </c>
      <c r="H708" s="162" t="s">
        <v>2337</v>
      </c>
      <c r="I708" s="162" t="s">
        <v>47</v>
      </c>
      <c r="J708" s="162" t="str">
        <f>VLOOKUP(I708,'[1]ตัวย่อ(ต่อท้าย)'!$B$2:$C$516,2,FALSE)</f>
        <v>สพฐ.</v>
      </c>
      <c r="K708" s="162" t="s">
        <v>48</v>
      </c>
      <c r="L708" s="162" t="s">
        <v>6498</v>
      </c>
      <c r="M708" s="162" t="s">
        <v>4650</v>
      </c>
      <c r="N708" s="170" t="s">
        <v>4651</v>
      </c>
      <c r="O708" s="178" t="s">
        <v>6730</v>
      </c>
      <c r="P708" s="170"/>
      <c r="Q708" s="162" t="s">
        <v>3232</v>
      </c>
      <c r="R708" s="162" t="s">
        <v>1000</v>
      </c>
      <c r="S708" s="154" t="e">
        <f>IF(N708=#REF!,1,0)</f>
        <v>#REF!</v>
      </c>
    </row>
    <row r="709" spans="1:19">
      <c r="A709" s="162" t="s">
        <v>2345</v>
      </c>
      <c r="B709" s="162"/>
      <c r="C709" s="162" t="s">
        <v>1975</v>
      </c>
      <c r="D709" s="162" t="s">
        <v>29</v>
      </c>
      <c r="E709" s="162">
        <v>2565</v>
      </c>
      <c r="F709" s="162" t="s">
        <v>1443</v>
      </c>
      <c r="G709" s="162" t="s">
        <v>1297</v>
      </c>
      <c r="H709" s="162" t="s">
        <v>2347</v>
      </c>
      <c r="I709" s="162" t="s">
        <v>47</v>
      </c>
      <c r="J709" s="162" t="str">
        <f>VLOOKUP(I709,'[1]ตัวย่อ(ต่อท้าย)'!$B$2:$C$516,2,FALSE)</f>
        <v>สพฐ.</v>
      </c>
      <c r="K709" s="162" t="s">
        <v>48</v>
      </c>
      <c r="L709" s="162" t="s">
        <v>6498</v>
      </c>
      <c r="M709" s="162" t="s">
        <v>4650</v>
      </c>
      <c r="N709" s="170" t="s">
        <v>4651</v>
      </c>
      <c r="O709" s="178" t="s">
        <v>6730</v>
      </c>
      <c r="P709" s="170"/>
      <c r="Q709" s="162" t="s">
        <v>3234</v>
      </c>
      <c r="R709" s="162" t="s">
        <v>1000</v>
      </c>
      <c r="S709" s="154" t="e">
        <f>IF(N709=#REF!,1,0)</f>
        <v>#REF!</v>
      </c>
    </row>
    <row r="710" spans="1:19">
      <c r="A710" s="162" t="s">
        <v>2350</v>
      </c>
      <c r="B710" s="162"/>
      <c r="C710" s="162" t="s">
        <v>6511</v>
      </c>
      <c r="D710" s="162" t="s">
        <v>29</v>
      </c>
      <c r="E710" s="162">
        <v>2565</v>
      </c>
      <c r="F710" s="162" t="s">
        <v>1710</v>
      </c>
      <c r="G710" s="162" t="s">
        <v>1297</v>
      </c>
      <c r="H710" s="162" t="s">
        <v>2353</v>
      </c>
      <c r="I710" s="162" t="s">
        <v>47</v>
      </c>
      <c r="J710" s="162" t="str">
        <f>VLOOKUP(I710,'[1]ตัวย่อ(ต่อท้าย)'!$B$2:$C$516,2,FALSE)</f>
        <v>สพฐ.</v>
      </c>
      <c r="K710" s="162" t="s">
        <v>48</v>
      </c>
      <c r="L710" s="162" t="s">
        <v>6498</v>
      </c>
      <c r="M710" s="162" t="s">
        <v>4650</v>
      </c>
      <c r="N710" s="170" t="s">
        <v>4651</v>
      </c>
      <c r="O710" s="178" t="s">
        <v>6730</v>
      </c>
      <c r="P710" s="170"/>
      <c r="Q710" s="162" t="s">
        <v>3235</v>
      </c>
      <c r="R710" s="162" t="s">
        <v>1000</v>
      </c>
      <c r="S710" s="154" t="e">
        <f>IF(N710=#REF!,1,0)</f>
        <v>#REF!</v>
      </c>
    </row>
    <row r="711" spans="1:19">
      <c r="A711" s="162" t="s">
        <v>2374</v>
      </c>
      <c r="B711" s="162"/>
      <c r="C711" s="162" t="s">
        <v>2375</v>
      </c>
      <c r="D711" s="162" t="s">
        <v>29</v>
      </c>
      <c r="E711" s="162">
        <v>2565</v>
      </c>
      <c r="F711" s="162" t="s">
        <v>1076</v>
      </c>
      <c r="G711" s="162" t="s">
        <v>1077</v>
      </c>
      <c r="H711" s="162" t="s">
        <v>507</v>
      </c>
      <c r="I711" s="162" t="s">
        <v>59</v>
      </c>
      <c r="J711" s="162" t="str">
        <f>VLOOKUP(I711,'[1]ตัวย่อ(ต่อท้าย)'!$B$2:$C$516,2,FALSE)</f>
        <v>สป.ศธ.</v>
      </c>
      <c r="K711" s="162" t="s">
        <v>48</v>
      </c>
      <c r="L711" s="162" t="s">
        <v>6498</v>
      </c>
      <c r="M711" s="162" t="s">
        <v>4679</v>
      </c>
      <c r="N711" s="170" t="s">
        <v>4680</v>
      </c>
      <c r="O711" s="178" t="s">
        <v>6730</v>
      </c>
      <c r="P711" s="170"/>
      <c r="Q711" s="162" t="s">
        <v>3250</v>
      </c>
      <c r="R711" s="162" t="s">
        <v>1062</v>
      </c>
      <c r="S711" s="154" t="e">
        <f>IF(N711=#REF!,1,0)</f>
        <v>#REF!</v>
      </c>
    </row>
    <row r="712" spans="1:19">
      <c r="A712" s="162" t="s">
        <v>3485</v>
      </c>
      <c r="B712" s="162"/>
      <c r="C712" s="162" t="s">
        <v>3486</v>
      </c>
      <c r="D712" s="162" t="s">
        <v>29</v>
      </c>
      <c r="E712" s="162">
        <v>2565</v>
      </c>
      <c r="F712" s="162" t="s">
        <v>2407</v>
      </c>
      <c r="G712" s="162" t="s">
        <v>1077</v>
      </c>
      <c r="H712" s="162" t="s">
        <v>1961</v>
      </c>
      <c r="I712" s="162" t="s">
        <v>47</v>
      </c>
      <c r="J712" s="162" t="str">
        <f>VLOOKUP(I712,'[1]ตัวย่อ(ต่อท้าย)'!$B$2:$C$516,2,FALSE)</f>
        <v>สพฐ.</v>
      </c>
      <c r="K712" s="162" t="s">
        <v>48</v>
      </c>
      <c r="L712" s="162" t="s">
        <v>6498</v>
      </c>
      <c r="M712" s="162" t="s">
        <v>4650</v>
      </c>
      <c r="N712" s="170" t="s">
        <v>4651</v>
      </c>
      <c r="O712" s="178" t="s">
        <v>6730</v>
      </c>
      <c r="P712" s="170"/>
      <c r="Q712" s="162" t="s">
        <v>3489</v>
      </c>
      <c r="R712" s="162" t="s">
        <v>1000</v>
      </c>
      <c r="S712" s="154" t="e">
        <f>IF(N712=#REF!,1,0)</f>
        <v>#REF!</v>
      </c>
    </row>
    <row r="713" spans="1:19">
      <c r="A713" s="162" t="s">
        <v>2329</v>
      </c>
      <c r="B713" s="162"/>
      <c r="C713" s="162" t="s">
        <v>6512</v>
      </c>
      <c r="D713" s="162" t="s">
        <v>29</v>
      </c>
      <c r="E713" s="162">
        <v>2565</v>
      </c>
      <c r="F713" s="162" t="s">
        <v>1296</v>
      </c>
      <c r="G713" s="162" t="s">
        <v>1297</v>
      </c>
      <c r="H713" s="162" t="s">
        <v>1340</v>
      </c>
      <c r="I713" s="162" t="s">
        <v>47</v>
      </c>
      <c r="J713" s="162" t="str">
        <f>VLOOKUP(I713,'[1]ตัวย่อ(ต่อท้าย)'!$B$2:$C$516,2,FALSE)</f>
        <v>สพฐ.</v>
      </c>
      <c r="K713" s="162" t="s">
        <v>48</v>
      </c>
      <c r="L713" s="162" t="s">
        <v>6498</v>
      </c>
      <c r="M713" s="162" t="s">
        <v>4650</v>
      </c>
      <c r="N713" s="170" t="s">
        <v>4651</v>
      </c>
      <c r="O713" s="178" t="s">
        <v>6730</v>
      </c>
      <c r="P713" s="170"/>
      <c r="Q713" s="162" t="s">
        <v>3231</v>
      </c>
      <c r="R713" s="162" t="s">
        <v>1000</v>
      </c>
      <c r="S713" s="154" t="e">
        <f>IF(N713=#REF!,1,0)</f>
        <v>#REF!</v>
      </c>
    </row>
    <row r="714" spans="1:19">
      <c r="A714" s="162" t="s">
        <v>3490</v>
      </c>
      <c r="B714" s="162"/>
      <c r="C714" s="162" t="s">
        <v>3491</v>
      </c>
      <c r="D714" s="162" t="s">
        <v>29</v>
      </c>
      <c r="E714" s="162">
        <v>2565</v>
      </c>
      <c r="F714" s="162" t="s">
        <v>1076</v>
      </c>
      <c r="G714" s="162" t="s">
        <v>1077</v>
      </c>
      <c r="H714" s="162" t="s">
        <v>1971</v>
      </c>
      <c r="I714" s="162" t="s">
        <v>47</v>
      </c>
      <c r="J714" s="162" t="str">
        <f>VLOOKUP(I714,'[1]ตัวย่อ(ต่อท้าย)'!$B$2:$C$516,2,FALSE)</f>
        <v>สพฐ.</v>
      </c>
      <c r="K714" s="162" t="s">
        <v>48</v>
      </c>
      <c r="L714" s="162" t="s">
        <v>6498</v>
      </c>
      <c r="M714" s="162" t="s">
        <v>4644</v>
      </c>
      <c r="N714" s="170" t="s">
        <v>4672</v>
      </c>
      <c r="O714" s="178" t="s">
        <v>6730</v>
      </c>
      <c r="P714" s="170"/>
      <c r="Q714" s="162" t="s">
        <v>3494</v>
      </c>
      <c r="R714" s="162" t="s">
        <v>1298</v>
      </c>
      <c r="S714" s="154" t="e">
        <f>IF(N714=#REF!,1,0)</f>
        <v>#REF!</v>
      </c>
    </row>
    <row r="715" spans="1:19">
      <c r="A715" s="162" t="s">
        <v>2314</v>
      </c>
      <c r="B715" s="162"/>
      <c r="C715" s="162" t="s">
        <v>763</v>
      </c>
      <c r="D715" s="162" t="s">
        <v>29</v>
      </c>
      <c r="E715" s="162">
        <v>2565</v>
      </c>
      <c r="F715" s="162" t="s">
        <v>2316</v>
      </c>
      <c r="G715" s="162" t="s">
        <v>2317</v>
      </c>
      <c r="H715" s="162" t="s">
        <v>188</v>
      </c>
      <c r="I715" s="162" t="s">
        <v>189</v>
      </c>
      <c r="J715" s="162" t="str">
        <f>VLOOKUP(I715,'[1]ตัวย่อ(ต่อท้าย)'!$B$2:$C$516,2,FALSE)</f>
        <v>มรภ.สข.</v>
      </c>
      <c r="K715" s="162" t="s">
        <v>37</v>
      </c>
      <c r="L715" s="162" t="s">
        <v>6498</v>
      </c>
      <c r="M715" s="162" t="s">
        <v>4650</v>
      </c>
      <c r="N715" s="170" t="s">
        <v>4651</v>
      </c>
      <c r="O715" s="178" t="s">
        <v>6730</v>
      </c>
      <c r="P715" s="170"/>
      <c r="Q715" s="162" t="s">
        <v>3228</v>
      </c>
      <c r="R715" s="162" t="s">
        <v>1000</v>
      </c>
      <c r="S715" s="154" t="e">
        <f>IF(N715=#REF!,1,0)</f>
        <v>#REF!</v>
      </c>
    </row>
    <row r="716" spans="1:19">
      <c r="A716" s="162" t="s">
        <v>2325</v>
      </c>
      <c r="B716" s="162"/>
      <c r="C716" s="162" t="s">
        <v>6513</v>
      </c>
      <c r="D716" s="162" t="s">
        <v>29</v>
      </c>
      <c r="E716" s="162">
        <v>2565</v>
      </c>
      <c r="F716" s="162" t="s">
        <v>1297</v>
      </c>
      <c r="G716" s="162" t="s">
        <v>1297</v>
      </c>
      <c r="H716" s="162" t="s">
        <v>1961</v>
      </c>
      <c r="I716" s="162" t="s">
        <v>47</v>
      </c>
      <c r="J716" s="162" t="str">
        <f>VLOOKUP(I716,'[1]ตัวย่อ(ต่อท้าย)'!$B$2:$C$516,2,FALSE)</f>
        <v>สพฐ.</v>
      </c>
      <c r="K716" s="162" t="s">
        <v>48</v>
      </c>
      <c r="L716" s="162" t="s">
        <v>6498</v>
      </c>
      <c r="M716" s="162" t="s">
        <v>4650</v>
      </c>
      <c r="N716" s="170" t="s">
        <v>4651</v>
      </c>
      <c r="O716" s="178" t="s">
        <v>6730</v>
      </c>
      <c r="P716" s="170"/>
      <c r="Q716" s="162" t="s">
        <v>3230</v>
      </c>
      <c r="R716" s="162" t="s">
        <v>1000</v>
      </c>
      <c r="S716" s="154" t="e">
        <f>IF(N716=#REF!,1,0)</f>
        <v>#REF!</v>
      </c>
    </row>
    <row r="717" spans="1:19">
      <c r="A717" s="162" t="s">
        <v>2340</v>
      </c>
      <c r="B717" s="162"/>
      <c r="C717" s="162" t="s">
        <v>2114</v>
      </c>
      <c r="D717" s="162" t="s">
        <v>29</v>
      </c>
      <c r="E717" s="162">
        <v>2565</v>
      </c>
      <c r="F717" s="162" t="s">
        <v>1509</v>
      </c>
      <c r="G717" s="162" t="s">
        <v>1736</v>
      </c>
      <c r="H717" s="162" t="s">
        <v>2342</v>
      </c>
      <c r="I717" s="162" t="s">
        <v>47</v>
      </c>
      <c r="J717" s="162" t="str">
        <f>VLOOKUP(I717,'[1]ตัวย่อ(ต่อท้าย)'!$B$2:$C$516,2,FALSE)</f>
        <v>สพฐ.</v>
      </c>
      <c r="K717" s="162" t="s">
        <v>48</v>
      </c>
      <c r="L717" s="162" t="s">
        <v>6498</v>
      </c>
      <c r="M717" s="162" t="s">
        <v>4650</v>
      </c>
      <c r="N717" s="170" t="s">
        <v>4651</v>
      </c>
      <c r="O717" s="178" t="s">
        <v>6730</v>
      </c>
      <c r="P717" s="170"/>
      <c r="Q717" s="162" t="s">
        <v>3233</v>
      </c>
      <c r="R717" s="162" t="s">
        <v>1000</v>
      </c>
      <c r="S717" s="154" t="e">
        <f>IF(N717=#REF!,1,0)</f>
        <v>#REF!</v>
      </c>
    </row>
    <row r="718" spans="1:19">
      <c r="A718" s="162" t="s">
        <v>2433</v>
      </c>
      <c r="B718" s="162"/>
      <c r="C718" s="162" t="s">
        <v>63</v>
      </c>
      <c r="D718" s="162" t="s">
        <v>849</v>
      </c>
      <c r="E718" s="162">
        <v>2565</v>
      </c>
      <c r="F718" s="162" t="s">
        <v>1076</v>
      </c>
      <c r="G718" s="162" t="s">
        <v>1077</v>
      </c>
      <c r="H718" s="162" t="s">
        <v>1183</v>
      </c>
      <c r="I718" s="162" t="s">
        <v>2435</v>
      </c>
      <c r="J718" s="162" t="str">
        <f>VLOOKUP(I718,'[1]ตัวย่อ(ต่อท้าย)'!$B$2:$C$516,2,FALSE)</f>
        <v>มร.สน.</v>
      </c>
      <c r="K718" s="162" t="s">
        <v>37</v>
      </c>
      <c r="L718" s="162" t="s">
        <v>6498</v>
      </c>
      <c r="M718" s="162" t="s">
        <v>4644</v>
      </c>
      <c r="N718" s="170" t="s">
        <v>4645</v>
      </c>
      <c r="O718" s="178" t="s">
        <v>6730</v>
      </c>
      <c r="P718" s="170"/>
      <c r="Q718" s="162" t="s">
        <v>3303</v>
      </c>
      <c r="R718" s="162" t="s">
        <v>1515</v>
      </c>
      <c r="S718" s="154" t="e">
        <f>IF(N718=#REF!,1,0)</f>
        <v>#REF!</v>
      </c>
    </row>
    <row r="719" spans="1:19">
      <c r="A719" s="162" t="s">
        <v>2484</v>
      </c>
      <c r="B719" s="162"/>
      <c r="C719" s="162" t="s">
        <v>2485</v>
      </c>
      <c r="D719" s="162" t="s">
        <v>849</v>
      </c>
      <c r="E719" s="162">
        <v>2565</v>
      </c>
      <c r="F719" s="162" t="s">
        <v>1076</v>
      </c>
      <c r="G719" s="162" t="s">
        <v>1077</v>
      </c>
      <c r="H719" s="162" t="s">
        <v>517</v>
      </c>
      <c r="I719" s="162" t="s">
        <v>2487</v>
      </c>
      <c r="J719" s="162" t="str">
        <f>VLOOKUP(I719,'[1]ตัวย่อ(ต่อท้าย)'!$B$2:$C$516,2,FALSE)</f>
        <v>มมส.</v>
      </c>
      <c r="K719" s="162" t="s">
        <v>37</v>
      </c>
      <c r="L719" s="162" t="s">
        <v>6498</v>
      </c>
      <c r="M719" s="162" t="s">
        <v>4650</v>
      </c>
      <c r="N719" s="170" t="s">
        <v>4651</v>
      </c>
      <c r="O719" s="178" t="s">
        <v>6730</v>
      </c>
      <c r="P719" s="170"/>
      <c r="Q719" s="162" t="s">
        <v>3358</v>
      </c>
      <c r="R719" s="162" t="s">
        <v>1000</v>
      </c>
      <c r="S719" s="154" t="e">
        <f>IF(N719=#REF!,1,0)</f>
        <v>#REF!</v>
      </c>
    </row>
    <row r="720" spans="1:19">
      <c r="A720" s="162" t="s">
        <v>3113</v>
      </c>
      <c r="B720" s="162"/>
      <c r="C720" s="162" t="s">
        <v>3114</v>
      </c>
      <c r="D720" s="162" t="s">
        <v>29</v>
      </c>
      <c r="E720" s="162">
        <v>2565</v>
      </c>
      <c r="F720" s="162" t="s">
        <v>1076</v>
      </c>
      <c r="G720" s="162" t="s">
        <v>1077</v>
      </c>
      <c r="H720" s="162" t="s">
        <v>451</v>
      </c>
      <c r="I720" s="162" t="s">
        <v>47</v>
      </c>
      <c r="J720" s="162" t="str">
        <f>VLOOKUP(I720,'[1]ตัวย่อ(ต่อท้าย)'!$B$2:$C$516,2,FALSE)</f>
        <v>สพฐ.</v>
      </c>
      <c r="K720" s="162" t="s">
        <v>48</v>
      </c>
      <c r="L720" s="162" t="s">
        <v>6001</v>
      </c>
      <c r="M720" s="162" t="s">
        <v>4650</v>
      </c>
      <c r="N720" s="170" t="s">
        <v>4651</v>
      </c>
      <c r="O720" s="178" t="s">
        <v>6730</v>
      </c>
      <c r="P720" s="170"/>
      <c r="Q720" s="162" t="s">
        <v>3121</v>
      </c>
      <c r="R720" s="162" t="s">
        <v>1000</v>
      </c>
      <c r="S720" s="154" t="e">
        <f>IF(N720=#REF!,1,0)</f>
        <v>#REF!</v>
      </c>
    </row>
    <row r="721" spans="1:19">
      <c r="A721" s="162" t="s">
        <v>3151</v>
      </c>
      <c r="B721" s="162"/>
      <c r="C721" s="162" t="s">
        <v>3152</v>
      </c>
      <c r="D721" s="162" t="s">
        <v>29</v>
      </c>
      <c r="E721" s="162">
        <v>2565</v>
      </c>
      <c r="F721" s="162" t="s">
        <v>1077</v>
      </c>
      <c r="G721" s="162" t="s">
        <v>1077</v>
      </c>
      <c r="H721" s="162" t="s">
        <v>3154</v>
      </c>
      <c r="I721" s="162" t="s">
        <v>47</v>
      </c>
      <c r="J721" s="162" t="str">
        <f>VLOOKUP(I721,'[1]ตัวย่อ(ต่อท้าย)'!$B$2:$C$516,2,FALSE)</f>
        <v>สพฐ.</v>
      </c>
      <c r="K721" s="162" t="s">
        <v>48</v>
      </c>
      <c r="L721" s="162" t="s">
        <v>6001</v>
      </c>
      <c r="M721" s="162" t="s">
        <v>4650</v>
      </c>
      <c r="N721" s="170" t="s">
        <v>4651</v>
      </c>
      <c r="O721" s="178" t="s">
        <v>6730</v>
      </c>
      <c r="P721" s="170"/>
      <c r="Q721" s="162" t="s">
        <v>3156</v>
      </c>
      <c r="R721" s="162" t="s">
        <v>1000</v>
      </c>
      <c r="S721" s="154" t="e">
        <f>IF(N721=#REF!,1,0)</f>
        <v>#REF!</v>
      </c>
    </row>
    <row r="722" spans="1:19">
      <c r="A722" s="162" t="s">
        <v>3157</v>
      </c>
      <c r="B722" s="162"/>
      <c r="C722" s="162" t="s">
        <v>6514</v>
      </c>
      <c r="D722" s="162" t="s">
        <v>29</v>
      </c>
      <c r="E722" s="162">
        <v>2565</v>
      </c>
      <c r="F722" s="162" t="s">
        <v>1077</v>
      </c>
      <c r="G722" s="162" t="s">
        <v>1077</v>
      </c>
      <c r="H722" s="162" t="s">
        <v>1521</v>
      </c>
      <c r="I722" s="162" t="s">
        <v>47</v>
      </c>
      <c r="J722" s="162" t="str">
        <f>VLOOKUP(I722,'[1]ตัวย่อ(ต่อท้าย)'!$B$2:$C$516,2,FALSE)</f>
        <v>สพฐ.</v>
      </c>
      <c r="K722" s="162" t="s">
        <v>48</v>
      </c>
      <c r="L722" s="162" t="s">
        <v>6001</v>
      </c>
      <c r="M722" s="162" t="s">
        <v>4650</v>
      </c>
      <c r="N722" s="170" t="s">
        <v>4651</v>
      </c>
      <c r="O722" s="178" t="s">
        <v>6730</v>
      </c>
      <c r="P722" s="170"/>
      <c r="Q722" s="162" t="s">
        <v>3161</v>
      </c>
      <c r="R722" s="162" t="s">
        <v>1000</v>
      </c>
      <c r="S722" s="154" t="e">
        <f>IF(N722=#REF!,1,0)</f>
        <v>#REF!</v>
      </c>
    </row>
    <row r="723" spans="1:19">
      <c r="A723" s="162" t="s">
        <v>3163</v>
      </c>
      <c r="B723" s="162"/>
      <c r="C723" s="162" t="s">
        <v>3164</v>
      </c>
      <c r="D723" s="162" t="s">
        <v>29</v>
      </c>
      <c r="E723" s="162">
        <v>2565</v>
      </c>
      <c r="F723" s="162" t="s">
        <v>3134</v>
      </c>
      <c r="G723" s="162" t="s">
        <v>1077</v>
      </c>
      <c r="H723" s="162" t="s">
        <v>3166</v>
      </c>
      <c r="I723" s="162" t="s">
        <v>47</v>
      </c>
      <c r="J723" s="162" t="str">
        <f>VLOOKUP(I723,'[1]ตัวย่อ(ต่อท้าย)'!$B$2:$C$516,2,FALSE)</f>
        <v>สพฐ.</v>
      </c>
      <c r="K723" s="162" t="s">
        <v>48</v>
      </c>
      <c r="L723" s="162" t="s">
        <v>6001</v>
      </c>
      <c r="M723" s="162" t="s">
        <v>4650</v>
      </c>
      <c r="N723" s="170" t="s">
        <v>4651</v>
      </c>
      <c r="O723" s="178" t="s">
        <v>6730</v>
      </c>
      <c r="P723" s="170"/>
      <c r="Q723" s="162" t="s">
        <v>3168</v>
      </c>
      <c r="R723" s="162" t="s">
        <v>1000</v>
      </c>
      <c r="S723" s="154" t="e">
        <f>IF(N723=#REF!,1,0)</f>
        <v>#REF!</v>
      </c>
    </row>
    <row r="724" spans="1:19">
      <c r="A724" s="162" t="s">
        <v>3169</v>
      </c>
      <c r="B724" s="162"/>
      <c r="C724" s="162" t="s">
        <v>3170</v>
      </c>
      <c r="D724" s="162" t="s">
        <v>29</v>
      </c>
      <c r="E724" s="162">
        <v>2565</v>
      </c>
      <c r="F724" s="162" t="s">
        <v>3134</v>
      </c>
      <c r="G724" s="162" t="s">
        <v>1199</v>
      </c>
      <c r="H724" s="162" t="s">
        <v>2011</v>
      </c>
      <c r="I724" s="162" t="s">
        <v>47</v>
      </c>
      <c r="J724" s="162" t="str">
        <f>VLOOKUP(I724,'[1]ตัวย่อ(ต่อท้าย)'!$B$2:$C$516,2,FALSE)</f>
        <v>สพฐ.</v>
      </c>
      <c r="K724" s="162" t="s">
        <v>48</v>
      </c>
      <c r="L724" s="162" t="s">
        <v>6001</v>
      </c>
      <c r="M724" s="162" t="s">
        <v>4650</v>
      </c>
      <c r="N724" s="170" t="s">
        <v>4651</v>
      </c>
      <c r="O724" s="178" t="s">
        <v>6730</v>
      </c>
      <c r="P724" s="170"/>
      <c r="Q724" s="162" t="s">
        <v>3173</v>
      </c>
      <c r="R724" s="162" t="s">
        <v>1000</v>
      </c>
      <c r="S724" s="154" t="e">
        <f>IF(N724=#REF!,1,0)</f>
        <v>#REF!</v>
      </c>
    </row>
    <row r="725" spans="1:19">
      <c r="A725" s="162" t="s">
        <v>3205</v>
      </c>
      <c r="B725" s="162"/>
      <c r="C725" s="162" t="s">
        <v>6515</v>
      </c>
      <c r="D725" s="162" t="s">
        <v>29</v>
      </c>
      <c r="E725" s="162">
        <v>2565</v>
      </c>
      <c r="F725" s="162" t="s">
        <v>1076</v>
      </c>
      <c r="G725" s="162" t="s">
        <v>1077</v>
      </c>
      <c r="H725" s="162" t="s">
        <v>1930</v>
      </c>
      <c r="I725" s="162" t="s">
        <v>47</v>
      </c>
      <c r="J725" s="162" t="str">
        <f>VLOOKUP(I725,'[1]ตัวย่อ(ต่อท้าย)'!$B$2:$C$516,2,FALSE)</f>
        <v>สพฐ.</v>
      </c>
      <c r="K725" s="162" t="s">
        <v>48</v>
      </c>
      <c r="L725" s="162" t="s">
        <v>6001</v>
      </c>
      <c r="M725" s="162" t="s">
        <v>4650</v>
      </c>
      <c r="N725" s="170" t="s">
        <v>4651</v>
      </c>
      <c r="O725" s="178" t="s">
        <v>6730</v>
      </c>
      <c r="P725" s="170"/>
      <c r="Q725" s="162" t="s">
        <v>3209</v>
      </c>
      <c r="R725" s="162" t="s">
        <v>1000</v>
      </c>
      <c r="S725" s="154" t="e">
        <f>IF(N725=#REF!,1,0)</f>
        <v>#REF!</v>
      </c>
    </row>
    <row r="726" spans="1:19">
      <c r="A726" s="162" t="s">
        <v>3211</v>
      </c>
      <c r="B726" s="162"/>
      <c r="C726" s="162" t="s">
        <v>3212</v>
      </c>
      <c r="D726" s="162" t="s">
        <v>29</v>
      </c>
      <c r="E726" s="162">
        <v>2565</v>
      </c>
      <c r="F726" s="162" t="s">
        <v>2382</v>
      </c>
      <c r="G726" s="162" t="s">
        <v>1077</v>
      </c>
      <c r="H726" s="162" t="s">
        <v>3214</v>
      </c>
      <c r="I726" s="162" t="s">
        <v>47</v>
      </c>
      <c r="J726" s="162" t="str">
        <f>VLOOKUP(I726,'[1]ตัวย่อ(ต่อท้าย)'!$B$2:$C$516,2,FALSE)</f>
        <v>สพฐ.</v>
      </c>
      <c r="K726" s="162" t="s">
        <v>48</v>
      </c>
      <c r="L726" s="162" t="s">
        <v>6001</v>
      </c>
      <c r="M726" s="162" t="s">
        <v>4650</v>
      </c>
      <c r="N726" s="170" t="s">
        <v>4651</v>
      </c>
      <c r="O726" s="178" t="s">
        <v>6730</v>
      </c>
      <c r="P726" s="170"/>
      <c r="Q726" s="162" t="s">
        <v>3216</v>
      </c>
      <c r="R726" s="162" t="s">
        <v>1000</v>
      </c>
      <c r="S726" s="154" t="e">
        <f>IF(N726=#REF!,1,0)</f>
        <v>#REF!</v>
      </c>
    </row>
    <row r="727" spans="1:19">
      <c r="A727" s="162" t="s">
        <v>3217</v>
      </c>
      <c r="B727" s="162"/>
      <c r="C727" s="162" t="s">
        <v>3218</v>
      </c>
      <c r="D727" s="162" t="s">
        <v>29</v>
      </c>
      <c r="E727" s="162">
        <v>2565</v>
      </c>
      <c r="F727" s="162" t="s">
        <v>3220</v>
      </c>
      <c r="G727" s="162" t="s">
        <v>1077</v>
      </c>
      <c r="H727" s="162" t="s">
        <v>2308</v>
      </c>
      <c r="I727" s="162" t="s">
        <v>47</v>
      </c>
      <c r="J727" s="162" t="str">
        <f>VLOOKUP(I727,'[1]ตัวย่อ(ต่อท้าย)'!$B$2:$C$516,2,FALSE)</f>
        <v>สพฐ.</v>
      </c>
      <c r="K727" s="162" t="s">
        <v>48</v>
      </c>
      <c r="L727" s="162" t="s">
        <v>6001</v>
      </c>
      <c r="M727" s="162" t="s">
        <v>4650</v>
      </c>
      <c r="N727" s="170" t="s">
        <v>4651</v>
      </c>
      <c r="O727" s="178" t="s">
        <v>6730</v>
      </c>
      <c r="P727" s="170"/>
      <c r="Q727" s="162" t="s">
        <v>3222</v>
      </c>
      <c r="R727" s="162" t="s">
        <v>1000</v>
      </c>
      <c r="S727" s="154" t="e">
        <f>IF(N727=#REF!,1,0)</f>
        <v>#REF!</v>
      </c>
    </row>
    <row r="728" spans="1:19">
      <c r="A728" s="162" t="s">
        <v>3145</v>
      </c>
      <c r="B728" s="162"/>
      <c r="C728" s="162" t="s">
        <v>3146</v>
      </c>
      <c r="D728" s="162" t="s">
        <v>29</v>
      </c>
      <c r="E728" s="162">
        <v>2565</v>
      </c>
      <c r="F728" s="162" t="s">
        <v>2407</v>
      </c>
      <c r="G728" s="162" t="s">
        <v>1077</v>
      </c>
      <c r="H728" s="162" t="s">
        <v>1644</v>
      </c>
      <c r="I728" s="162" t="s">
        <v>47</v>
      </c>
      <c r="J728" s="162" t="str">
        <f>VLOOKUP(I728,'[1]ตัวย่อ(ต่อท้าย)'!$B$2:$C$516,2,FALSE)</f>
        <v>สพฐ.</v>
      </c>
      <c r="K728" s="162" t="s">
        <v>48</v>
      </c>
      <c r="L728" s="162" t="s">
        <v>6001</v>
      </c>
      <c r="M728" s="162" t="s">
        <v>4650</v>
      </c>
      <c r="N728" s="170" t="s">
        <v>4651</v>
      </c>
      <c r="O728" s="178" t="s">
        <v>6730</v>
      </c>
      <c r="P728" s="170"/>
      <c r="Q728" s="162" t="s">
        <v>3149</v>
      </c>
      <c r="R728" s="162" t="s">
        <v>1000</v>
      </c>
      <c r="S728" s="154" t="e">
        <f>IF(N728=#REF!,1,0)</f>
        <v>#REF!</v>
      </c>
    </row>
    <row r="729" spans="1:19">
      <c r="A729" s="162" t="s">
        <v>3174</v>
      </c>
      <c r="B729" s="162"/>
      <c r="C729" s="162" t="s">
        <v>3175</v>
      </c>
      <c r="D729" s="162" t="s">
        <v>29</v>
      </c>
      <c r="E729" s="162">
        <v>2565</v>
      </c>
      <c r="F729" s="162" t="s">
        <v>1076</v>
      </c>
      <c r="G729" s="162" t="s">
        <v>1077</v>
      </c>
      <c r="H729" s="162" t="s">
        <v>2098</v>
      </c>
      <c r="I729" s="162" t="s">
        <v>47</v>
      </c>
      <c r="J729" s="162" t="str">
        <f>VLOOKUP(I729,'[1]ตัวย่อ(ต่อท้าย)'!$B$2:$C$516,2,FALSE)</f>
        <v>สพฐ.</v>
      </c>
      <c r="K729" s="162" t="s">
        <v>48</v>
      </c>
      <c r="L729" s="162" t="s">
        <v>6001</v>
      </c>
      <c r="M729" s="162" t="s">
        <v>4650</v>
      </c>
      <c r="N729" s="170" t="s">
        <v>4651</v>
      </c>
      <c r="O729" s="178" t="s">
        <v>6730</v>
      </c>
      <c r="P729" s="170"/>
      <c r="Q729" s="162" t="s">
        <v>3178</v>
      </c>
      <c r="R729" s="162" t="s">
        <v>1000</v>
      </c>
      <c r="S729" s="154" t="e">
        <f>IF(N729=#REF!,1,0)</f>
        <v>#REF!</v>
      </c>
    </row>
    <row r="730" spans="1:19">
      <c r="A730" s="162" t="s">
        <v>3179</v>
      </c>
      <c r="B730" s="162"/>
      <c r="C730" s="162" t="s">
        <v>3180</v>
      </c>
      <c r="D730" s="162" t="s">
        <v>29</v>
      </c>
      <c r="E730" s="162">
        <v>2565</v>
      </c>
      <c r="F730" s="162" t="s">
        <v>1076</v>
      </c>
      <c r="G730" s="162" t="s">
        <v>1077</v>
      </c>
      <c r="H730" s="162" t="s">
        <v>2131</v>
      </c>
      <c r="I730" s="162" t="s">
        <v>47</v>
      </c>
      <c r="J730" s="162" t="str">
        <f>VLOOKUP(I730,'[1]ตัวย่อ(ต่อท้าย)'!$B$2:$C$516,2,FALSE)</f>
        <v>สพฐ.</v>
      </c>
      <c r="K730" s="162" t="s">
        <v>48</v>
      </c>
      <c r="L730" s="162" t="s">
        <v>6001</v>
      </c>
      <c r="M730" s="162" t="s">
        <v>4650</v>
      </c>
      <c r="N730" s="170" t="s">
        <v>4651</v>
      </c>
      <c r="O730" s="178" t="s">
        <v>6730</v>
      </c>
      <c r="P730" s="170"/>
      <c r="Q730" s="162" t="s">
        <v>3183</v>
      </c>
      <c r="R730" s="162" t="s">
        <v>1000</v>
      </c>
      <c r="S730" s="154" t="e">
        <f>IF(N730=#REF!,1,0)</f>
        <v>#REF!</v>
      </c>
    </row>
    <row r="731" spans="1:19">
      <c r="A731" s="162" t="s">
        <v>3184</v>
      </c>
      <c r="B731" s="162"/>
      <c r="C731" s="162" t="s">
        <v>139</v>
      </c>
      <c r="D731" s="162" t="s">
        <v>29</v>
      </c>
      <c r="E731" s="162">
        <v>2565</v>
      </c>
      <c r="F731" s="162" t="s">
        <v>2407</v>
      </c>
      <c r="G731" s="162" t="s">
        <v>1077</v>
      </c>
      <c r="H731" s="162" t="s">
        <v>420</v>
      </c>
      <c r="I731" s="162" t="s">
        <v>59</v>
      </c>
      <c r="J731" s="162" t="str">
        <f>VLOOKUP(I731,'[1]ตัวย่อ(ต่อท้าย)'!$B$2:$C$516,2,FALSE)</f>
        <v>สป.ศธ.</v>
      </c>
      <c r="K731" s="162" t="s">
        <v>48</v>
      </c>
      <c r="L731" s="162" t="s">
        <v>6001</v>
      </c>
      <c r="M731" s="162" t="s">
        <v>4650</v>
      </c>
      <c r="N731" s="170" t="s">
        <v>4651</v>
      </c>
      <c r="O731" s="178" t="s">
        <v>6730</v>
      </c>
      <c r="P731" s="170"/>
      <c r="Q731" s="162" t="s">
        <v>3187</v>
      </c>
      <c r="R731" s="162" t="s">
        <v>1000</v>
      </c>
      <c r="S731" s="154" t="e">
        <f>IF(N731=#REF!,1,0)</f>
        <v>#REF!</v>
      </c>
    </row>
    <row r="732" spans="1:19">
      <c r="A732" s="162" t="s">
        <v>3199</v>
      </c>
      <c r="B732" s="162"/>
      <c r="C732" s="162" t="s">
        <v>3200</v>
      </c>
      <c r="D732" s="162" t="s">
        <v>29</v>
      </c>
      <c r="E732" s="162">
        <v>2565</v>
      </c>
      <c r="F732" s="162" t="s">
        <v>3134</v>
      </c>
      <c r="G732" s="162" t="s">
        <v>1077</v>
      </c>
      <c r="H732" s="162" t="s">
        <v>3202</v>
      </c>
      <c r="I732" s="162" t="s">
        <v>47</v>
      </c>
      <c r="J732" s="162" t="str">
        <f>VLOOKUP(I732,'[1]ตัวย่อ(ต่อท้าย)'!$B$2:$C$516,2,FALSE)</f>
        <v>สพฐ.</v>
      </c>
      <c r="K732" s="162" t="s">
        <v>48</v>
      </c>
      <c r="L732" s="162" t="s">
        <v>6001</v>
      </c>
      <c r="M732" s="162" t="s">
        <v>4650</v>
      </c>
      <c r="N732" s="170" t="s">
        <v>4651</v>
      </c>
      <c r="O732" s="178" t="s">
        <v>6730</v>
      </c>
      <c r="P732" s="170"/>
      <c r="Q732" s="162" t="s">
        <v>3204</v>
      </c>
      <c r="R732" s="162" t="s">
        <v>1000</v>
      </c>
      <c r="S732" s="154" t="e">
        <f>IF(N732=#REF!,1,0)</f>
        <v>#REF!</v>
      </c>
    </row>
    <row r="733" spans="1:19">
      <c r="A733" s="162" t="s">
        <v>3188</v>
      </c>
      <c r="B733" s="162"/>
      <c r="C733" s="162" t="s">
        <v>3189</v>
      </c>
      <c r="D733" s="162" t="s">
        <v>29</v>
      </c>
      <c r="E733" s="162">
        <v>2565</v>
      </c>
      <c r="F733" s="162" t="s">
        <v>1076</v>
      </c>
      <c r="G733" s="162" t="s">
        <v>1077</v>
      </c>
      <c r="H733" s="162" t="s">
        <v>1265</v>
      </c>
      <c r="I733" s="162" t="s">
        <v>47</v>
      </c>
      <c r="J733" s="162" t="str">
        <f>VLOOKUP(I733,'[1]ตัวย่อ(ต่อท้าย)'!$B$2:$C$516,2,FALSE)</f>
        <v>สพฐ.</v>
      </c>
      <c r="K733" s="162" t="s">
        <v>48</v>
      </c>
      <c r="L733" s="162" t="s">
        <v>6001</v>
      </c>
      <c r="M733" s="162" t="s">
        <v>4650</v>
      </c>
      <c r="N733" s="170" t="s">
        <v>4651</v>
      </c>
      <c r="O733" s="178" t="s">
        <v>6730</v>
      </c>
      <c r="P733" s="170"/>
      <c r="Q733" s="162" t="s">
        <v>3192</v>
      </c>
      <c r="R733" s="162" t="s">
        <v>1000</v>
      </c>
      <c r="S733" s="154" t="e">
        <f>IF(N733=#REF!,1,0)</f>
        <v>#REF!</v>
      </c>
    </row>
    <row r="734" spans="1:19">
      <c r="A734" s="162" t="s">
        <v>3131</v>
      </c>
      <c r="B734" s="162"/>
      <c r="C734" s="162" t="s">
        <v>3132</v>
      </c>
      <c r="D734" s="162" t="s">
        <v>29</v>
      </c>
      <c r="E734" s="162">
        <v>2565</v>
      </c>
      <c r="F734" s="162" t="s">
        <v>3134</v>
      </c>
      <c r="G734" s="162" t="s">
        <v>1199</v>
      </c>
      <c r="H734" s="162" t="s">
        <v>1839</v>
      </c>
      <c r="I734" s="162" t="s">
        <v>59</v>
      </c>
      <c r="J734" s="162" t="str">
        <f>VLOOKUP(I734,'[1]ตัวย่อ(ต่อท้าย)'!$B$2:$C$516,2,FALSE)</f>
        <v>สป.ศธ.</v>
      </c>
      <c r="K734" s="162" t="s">
        <v>48</v>
      </c>
      <c r="L734" s="162" t="s">
        <v>6001</v>
      </c>
      <c r="M734" s="162" t="s">
        <v>4650</v>
      </c>
      <c r="N734" s="170" t="s">
        <v>4651</v>
      </c>
      <c r="O734" s="178" t="s">
        <v>6730</v>
      </c>
      <c r="P734" s="170"/>
      <c r="Q734" s="162" t="s">
        <v>3136</v>
      </c>
      <c r="R734" s="162" t="s">
        <v>1000</v>
      </c>
      <c r="S734" s="154" t="e">
        <f>IF(N734=#REF!,1,0)</f>
        <v>#REF!</v>
      </c>
    </row>
    <row r="735" spans="1:19">
      <c r="A735" s="162" t="s">
        <v>3141</v>
      </c>
      <c r="B735" s="162"/>
      <c r="C735" s="162" t="s">
        <v>2311</v>
      </c>
      <c r="D735" s="162" t="s">
        <v>29</v>
      </c>
      <c r="E735" s="162">
        <v>2565</v>
      </c>
      <c r="F735" s="162" t="s">
        <v>3134</v>
      </c>
      <c r="G735" s="162" t="s">
        <v>1077</v>
      </c>
      <c r="H735" s="162" t="s">
        <v>2163</v>
      </c>
      <c r="I735" s="162" t="s">
        <v>47</v>
      </c>
      <c r="J735" s="162" t="str">
        <f>VLOOKUP(I735,'[1]ตัวย่อ(ต่อท้าย)'!$B$2:$C$516,2,FALSE)</f>
        <v>สพฐ.</v>
      </c>
      <c r="K735" s="162" t="s">
        <v>48</v>
      </c>
      <c r="L735" s="162" t="s">
        <v>6001</v>
      </c>
      <c r="M735" s="162" t="s">
        <v>4650</v>
      </c>
      <c r="N735" s="170" t="s">
        <v>4651</v>
      </c>
      <c r="O735" s="178" t="s">
        <v>6730</v>
      </c>
      <c r="P735" s="170"/>
      <c r="Q735" s="162" t="s">
        <v>3144</v>
      </c>
      <c r="R735" s="162" t="s">
        <v>1000</v>
      </c>
      <c r="S735" s="154" t="e">
        <f>IF(N735=#REF!,1,0)</f>
        <v>#REF!</v>
      </c>
    </row>
    <row r="736" spans="1:19">
      <c r="A736" s="162" t="s">
        <v>3123</v>
      </c>
      <c r="B736" s="162"/>
      <c r="C736" s="162" t="s">
        <v>3124</v>
      </c>
      <c r="D736" s="162" t="s">
        <v>849</v>
      </c>
      <c r="E736" s="162">
        <v>2565</v>
      </c>
      <c r="F736" s="162" t="s">
        <v>1076</v>
      </c>
      <c r="G736" s="162" t="s">
        <v>1077</v>
      </c>
      <c r="H736" s="162" t="s">
        <v>3128</v>
      </c>
      <c r="I736" s="162" t="s">
        <v>47</v>
      </c>
      <c r="J736" s="162" t="str">
        <f>VLOOKUP(I736,'[1]ตัวย่อ(ต่อท้าย)'!$B$2:$C$516,2,FALSE)</f>
        <v>สพฐ.</v>
      </c>
      <c r="K736" s="162" t="s">
        <v>48</v>
      </c>
      <c r="L736" s="162" t="s">
        <v>6001</v>
      </c>
      <c r="M736" s="162" t="s">
        <v>4679</v>
      </c>
      <c r="N736" s="170" t="s">
        <v>6030</v>
      </c>
      <c r="O736" s="178" t="s">
        <v>6730</v>
      </c>
      <c r="P736" s="170"/>
      <c r="Q736" s="162" t="s">
        <v>3130</v>
      </c>
      <c r="R736" s="162" t="s">
        <v>1251</v>
      </c>
      <c r="S736" s="154" t="e">
        <f>IF(N736=#REF!,1,0)</f>
        <v>#REF!</v>
      </c>
    </row>
    <row r="737" spans="1:19">
      <c r="A737" s="162" t="s">
        <v>3137</v>
      </c>
      <c r="B737" s="162"/>
      <c r="C737" s="162" t="s">
        <v>63</v>
      </c>
      <c r="D737" s="162" t="s">
        <v>849</v>
      </c>
      <c r="E737" s="162">
        <v>2565</v>
      </c>
      <c r="F737" s="162" t="s">
        <v>1076</v>
      </c>
      <c r="G737" s="162" t="s">
        <v>1077</v>
      </c>
      <c r="H737" s="162" t="s">
        <v>3128</v>
      </c>
      <c r="I737" s="162" t="s">
        <v>47</v>
      </c>
      <c r="J737" s="162" t="str">
        <f>VLOOKUP(I737,'[1]ตัวย่อ(ต่อท้าย)'!$B$2:$C$516,2,FALSE)</f>
        <v>สพฐ.</v>
      </c>
      <c r="K737" s="162" t="s">
        <v>48</v>
      </c>
      <c r="L737" s="162" t="s">
        <v>6001</v>
      </c>
      <c r="M737" s="162" t="s">
        <v>4679</v>
      </c>
      <c r="N737" s="170" t="s">
        <v>6030</v>
      </c>
      <c r="O737" s="178" t="s">
        <v>6730</v>
      </c>
      <c r="P737" s="170"/>
      <c r="Q737" s="162" t="s">
        <v>3140</v>
      </c>
      <c r="R737" s="162" t="s">
        <v>1251</v>
      </c>
      <c r="S737" s="154" t="e">
        <f>IF(N737=#REF!,1,0)</f>
        <v>#REF!</v>
      </c>
    </row>
    <row r="738" spans="1:19">
      <c r="A738" s="162" t="s">
        <v>995</v>
      </c>
      <c r="B738" s="162"/>
      <c r="C738" s="162" t="s">
        <v>996</v>
      </c>
      <c r="D738" s="162" t="s">
        <v>29</v>
      </c>
      <c r="E738" s="162">
        <v>2563</v>
      </c>
      <c r="F738" s="162" t="s">
        <v>688</v>
      </c>
      <c r="G738" s="162" t="s">
        <v>688</v>
      </c>
      <c r="H738" s="162" t="s">
        <v>998</v>
      </c>
      <c r="I738" s="162" t="s">
        <v>47</v>
      </c>
      <c r="J738" s="162" t="str">
        <f>VLOOKUP(I738,'[1]ตัวย่อ(ต่อท้าย)'!$B$2:$C$516,2,FALSE)</f>
        <v>สพฐ.</v>
      </c>
      <c r="K738" s="162" t="s">
        <v>48</v>
      </c>
      <c r="L738" s="162" t="s">
        <v>6270</v>
      </c>
      <c r="M738" s="162" t="s">
        <v>4650</v>
      </c>
      <c r="N738" s="170" t="s">
        <v>4651</v>
      </c>
      <c r="O738" s="178" t="s">
        <v>6730</v>
      </c>
      <c r="P738" s="170"/>
      <c r="Q738" s="162" t="s">
        <v>6516</v>
      </c>
      <c r="R738" s="162" t="s">
        <v>1000</v>
      </c>
      <c r="S738" s="154" t="e">
        <f>IF(N738=#REF!,1,0)</f>
        <v>#REF!</v>
      </c>
    </row>
    <row r="739" spans="1:19">
      <c r="A739" s="162" t="s">
        <v>1034</v>
      </c>
      <c r="B739" s="162"/>
      <c r="C739" s="162" t="s">
        <v>1035</v>
      </c>
      <c r="D739" s="162" t="s">
        <v>29</v>
      </c>
      <c r="E739" s="162">
        <v>2563</v>
      </c>
      <c r="F739" s="162" t="s">
        <v>384</v>
      </c>
      <c r="G739" s="162" t="s">
        <v>346</v>
      </c>
      <c r="H739" s="162" t="s">
        <v>1037</v>
      </c>
      <c r="I739" s="162" t="s">
        <v>47</v>
      </c>
      <c r="J739" s="162" t="str">
        <f>VLOOKUP(I739,'[1]ตัวย่อ(ต่อท้าย)'!$B$2:$C$516,2,FALSE)</f>
        <v>สพฐ.</v>
      </c>
      <c r="K739" s="162" t="s">
        <v>48</v>
      </c>
      <c r="L739" s="162" t="s">
        <v>6270</v>
      </c>
      <c r="M739" s="162" t="s">
        <v>4650</v>
      </c>
      <c r="N739" s="170" t="s">
        <v>4651</v>
      </c>
      <c r="O739" s="178" t="s">
        <v>6730</v>
      </c>
      <c r="P739" s="170"/>
      <c r="Q739" s="162" t="s">
        <v>6517</v>
      </c>
      <c r="R739" s="162" t="s">
        <v>1000</v>
      </c>
      <c r="S739" s="154" t="e">
        <f>IF(N739=#REF!,1,0)</f>
        <v>#REF!</v>
      </c>
    </row>
    <row r="740" spans="1:19">
      <c r="A740" s="162" t="s">
        <v>3809</v>
      </c>
      <c r="B740" s="162"/>
      <c r="C740" s="162" t="s">
        <v>3810</v>
      </c>
      <c r="D740" s="162" t="s">
        <v>29</v>
      </c>
      <c r="E740" s="162">
        <v>2566</v>
      </c>
      <c r="F740" s="162" t="s">
        <v>1199</v>
      </c>
      <c r="G740" s="162" t="s">
        <v>1204</v>
      </c>
      <c r="H740" s="162" t="s">
        <v>1587</v>
      </c>
      <c r="I740" s="162" t="s">
        <v>59</v>
      </c>
      <c r="J740" s="162" t="str">
        <f>VLOOKUP(I740,'[1]ตัวย่อ(ต่อท้าย)'!$B$2:$C$516,2,FALSE)</f>
        <v>สป.ศธ.</v>
      </c>
      <c r="K740" s="162" t="s">
        <v>48</v>
      </c>
      <c r="L740" s="162" t="s">
        <v>6001</v>
      </c>
      <c r="M740" s="162" t="s">
        <v>4650</v>
      </c>
      <c r="N740" s="170" t="s">
        <v>4651</v>
      </c>
      <c r="O740" s="178" t="s">
        <v>6730</v>
      </c>
      <c r="P740" s="171"/>
      <c r="Q740" s="162" t="s">
        <v>5002</v>
      </c>
      <c r="R740" s="162" t="s">
        <v>2179</v>
      </c>
      <c r="S740" s="154" t="e">
        <f>IF(N740=#REF!,1,0)</f>
        <v>#REF!</v>
      </c>
    </row>
    <row r="741" spans="1:19">
      <c r="A741" s="162" t="s">
        <v>3812</v>
      </c>
      <c r="B741" s="162"/>
      <c r="C741" s="162" t="s">
        <v>3813</v>
      </c>
      <c r="D741" s="162" t="s">
        <v>29</v>
      </c>
      <c r="E741" s="162">
        <v>2566</v>
      </c>
      <c r="F741" s="162" t="s">
        <v>3814</v>
      </c>
      <c r="G741" s="162" t="s">
        <v>1204</v>
      </c>
      <c r="H741" s="162" t="s">
        <v>307</v>
      </c>
      <c r="I741" s="162" t="s">
        <v>59</v>
      </c>
      <c r="J741" s="162" t="str">
        <f>VLOOKUP(I741,'[1]ตัวย่อ(ต่อท้าย)'!$B$2:$C$516,2,FALSE)</f>
        <v>สป.ศธ.</v>
      </c>
      <c r="K741" s="162" t="s">
        <v>48</v>
      </c>
      <c r="L741" s="162" t="s">
        <v>6001</v>
      </c>
      <c r="M741" s="162" t="s">
        <v>4650</v>
      </c>
      <c r="N741" s="170" t="s">
        <v>4651</v>
      </c>
      <c r="O741" s="178" t="s">
        <v>6730</v>
      </c>
      <c r="P741" s="171"/>
      <c r="Q741" s="162" t="s">
        <v>5010</v>
      </c>
      <c r="R741" s="162" t="s">
        <v>2179</v>
      </c>
      <c r="S741" s="154" t="e">
        <f>IF(N741=#REF!,1,0)</f>
        <v>#REF!</v>
      </c>
    </row>
    <row r="742" spans="1:19">
      <c r="A742" s="162" t="s">
        <v>3822</v>
      </c>
      <c r="B742" s="162"/>
      <c r="C742" s="162" t="s">
        <v>3823</v>
      </c>
      <c r="D742" s="162" t="s">
        <v>29</v>
      </c>
      <c r="E742" s="162">
        <v>2566</v>
      </c>
      <c r="F742" s="162" t="s">
        <v>1199</v>
      </c>
      <c r="G742" s="162" t="s">
        <v>1204</v>
      </c>
      <c r="H742" s="162" t="s">
        <v>1019</v>
      </c>
      <c r="I742" s="162" t="s">
        <v>59</v>
      </c>
      <c r="J742" s="162" t="str">
        <f>VLOOKUP(I742,'[1]ตัวย่อ(ต่อท้าย)'!$B$2:$C$516,2,FALSE)</f>
        <v>สป.ศธ.</v>
      </c>
      <c r="K742" s="162" t="s">
        <v>48</v>
      </c>
      <c r="L742" s="162" t="s">
        <v>6001</v>
      </c>
      <c r="M742" s="162" t="s">
        <v>4650</v>
      </c>
      <c r="N742" s="170" t="s">
        <v>4651</v>
      </c>
      <c r="O742" s="178" t="s">
        <v>6730</v>
      </c>
      <c r="P742" s="171"/>
      <c r="Q742" s="162" t="s">
        <v>5024</v>
      </c>
      <c r="R742" s="162" t="s">
        <v>2179</v>
      </c>
      <c r="S742" s="154" t="e">
        <f>IF(N742=#REF!,1,0)</f>
        <v>#REF!</v>
      </c>
    </row>
    <row r="743" spans="1:19">
      <c r="A743" s="162" t="s">
        <v>3828</v>
      </c>
      <c r="B743" s="162"/>
      <c r="C743" s="162" t="s">
        <v>3829</v>
      </c>
      <c r="D743" s="162" t="s">
        <v>29</v>
      </c>
      <c r="E743" s="162">
        <v>2566</v>
      </c>
      <c r="F743" s="162" t="s">
        <v>3814</v>
      </c>
      <c r="G743" s="162" t="s">
        <v>1204</v>
      </c>
      <c r="H743" s="162" t="s">
        <v>784</v>
      </c>
      <c r="I743" s="162" t="s">
        <v>59</v>
      </c>
      <c r="J743" s="162" t="str">
        <f>VLOOKUP(I743,'[1]ตัวย่อ(ต่อท้าย)'!$B$2:$C$516,2,FALSE)</f>
        <v>สป.ศธ.</v>
      </c>
      <c r="K743" s="162" t="s">
        <v>48</v>
      </c>
      <c r="L743" s="162" t="s">
        <v>6001</v>
      </c>
      <c r="M743" s="162" t="s">
        <v>4650</v>
      </c>
      <c r="N743" s="170" t="s">
        <v>4651</v>
      </c>
      <c r="O743" s="178" t="s">
        <v>6730</v>
      </c>
      <c r="P743" s="171"/>
      <c r="Q743" s="162" t="s">
        <v>5028</v>
      </c>
      <c r="R743" s="162" t="s">
        <v>2179</v>
      </c>
      <c r="S743" s="154" t="e">
        <f>IF(N743=#REF!,1,0)</f>
        <v>#REF!</v>
      </c>
    </row>
    <row r="744" spans="1:19">
      <c r="A744" s="162" t="s">
        <v>3831</v>
      </c>
      <c r="B744" s="162"/>
      <c r="C744" s="162" t="s">
        <v>3832</v>
      </c>
      <c r="D744" s="162" t="s">
        <v>29</v>
      </c>
      <c r="E744" s="162">
        <v>2566</v>
      </c>
      <c r="F744" s="162" t="s">
        <v>3110</v>
      </c>
      <c r="G744" s="162" t="s">
        <v>1204</v>
      </c>
      <c r="H744" s="162" t="s">
        <v>625</v>
      </c>
      <c r="I744" s="162" t="s">
        <v>59</v>
      </c>
      <c r="J744" s="162" t="str">
        <f>VLOOKUP(I744,'[1]ตัวย่อ(ต่อท้าย)'!$B$2:$C$516,2,FALSE)</f>
        <v>สป.ศธ.</v>
      </c>
      <c r="K744" s="162" t="s">
        <v>48</v>
      </c>
      <c r="L744" s="162" t="s">
        <v>6001</v>
      </c>
      <c r="M744" s="162" t="s">
        <v>4650</v>
      </c>
      <c r="N744" s="170" t="s">
        <v>4651</v>
      </c>
      <c r="O744" s="178" t="s">
        <v>6730</v>
      </c>
      <c r="P744" s="171"/>
      <c r="Q744" s="162" t="s">
        <v>5030</v>
      </c>
      <c r="R744" s="162" t="s">
        <v>2179</v>
      </c>
      <c r="S744" s="154" t="e">
        <f>IF(N744=#REF!,1,0)</f>
        <v>#REF!</v>
      </c>
    </row>
    <row r="745" spans="1:19">
      <c r="A745" s="162" t="s">
        <v>3843</v>
      </c>
      <c r="B745" s="162"/>
      <c r="C745" s="162" t="s">
        <v>6529</v>
      </c>
      <c r="D745" s="162" t="s">
        <v>29</v>
      </c>
      <c r="E745" s="162">
        <v>2566</v>
      </c>
      <c r="F745" s="162" t="s">
        <v>3845</v>
      </c>
      <c r="G745" s="162" t="s">
        <v>1204</v>
      </c>
      <c r="H745" s="162" t="s">
        <v>265</v>
      </c>
      <c r="I745" s="162" t="s">
        <v>59</v>
      </c>
      <c r="J745" s="162" t="str">
        <f>VLOOKUP(I745,'[1]ตัวย่อ(ต่อท้าย)'!$B$2:$C$516,2,FALSE)</f>
        <v>สป.ศธ.</v>
      </c>
      <c r="K745" s="162" t="s">
        <v>48</v>
      </c>
      <c r="L745" s="162" t="s">
        <v>6001</v>
      </c>
      <c r="M745" s="162" t="s">
        <v>4650</v>
      </c>
      <c r="N745" s="170" t="s">
        <v>4651</v>
      </c>
      <c r="O745" s="178" t="s">
        <v>6730</v>
      </c>
      <c r="P745" s="171"/>
      <c r="Q745" s="162" t="s">
        <v>5038</v>
      </c>
      <c r="R745" s="162" t="s">
        <v>2179</v>
      </c>
      <c r="S745" s="154" t="e">
        <f>IF(N745=#REF!,1,0)</f>
        <v>#REF!</v>
      </c>
    </row>
    <row r="746" spans="1:19">
      <c r="A746" s="162" t="s">
        <v>3850</v>
      </c>
      <c r="B746" s="162"/>
      <c r="C746" s="162" t="s">
        <v>3851</v>
      </c>
      <c r="D746" s="162" t="s">
        <v>29</v>
      </c>
      <c r="E746" s="162">
        <v>2566</v>
      </c>
      <c r="F746" s="162" t="s">
        <v>1199</v>
      </c>
      <c r="G746" s="162" t="s">
        <v>1204</v>
      </c>
      <c r="H746" s="162" t="s">
        <v>207</v>
      </c>
      <c r="I746" s="162" t="s">
        <v>59</v>
      </c>
      <c r="J746" s="162" t="str">
        <f>VLOOKUP(I746,'[1]ตัวย่อ(ต่อท้าย)'!$B$2:$C$516,2,FALSE)</f>
        <v>สป.ศธ.</v>
      </c>
      <c r="K746" s="162" t="s">
        <v>48</v>
      </c>
      <c r="L746" s="162" t="s">
        <v>6001</v>
      </c>
      <c r="M746" s="162" t="s">
        <v>4650</v>
      </c>
      <c r="N746" s="170" t="s">
        <v>4651</v>
      </c>
      <c r="O746" s="178" t="s">
        <v>6730</v>
      </c>
      <c r="P746" s="171"/>
      <c r="Q746" s="162" t="s">
        <v>5044</v>
      </c>
      <c r="R746" s="162" t="s">
        <v>2179</v>
      </c>
      <c r="S746" s="154" t="e">
        <f>IF(N746=#REF!,1,0)</f>
        <v>#REF!</v>
      </c>
    </row>
    <row r="747" spans="1:19">
      <c r="A747" s="162" t="s">
        <v>3855</v>
      </c>
      <c r="B747" s="162"/>
      <c r="C747" s="162" t="s">
        <v>3856</v>
      </c>
      <c r="D747" s="162" t="s">
        <v>29</v>
      </c>
      <c r="E747" s="162">
        <v>2566</v>
      </c>
      <c r="F747" s="162" t="s">
        <v>1199</v>
      </c>
      <c r="G747" s="162" t="s">
        <v>1204</v>
      </c>
      <c r="H747" s="162" t="s">
        <v>644</v>
      </c>
      <c r="I747" s="162" t="s">
        <v>59</v>
      </c>
      <c r="J747" s="162" t="str">
        <f>VLOOKUP(I747,'[1]ตัวย่อ(ต่อท้าย)'!$B$2:$C$516,2,FALSE)</f>
        <v>สป.ศธ.</v>
      </c>
      <c r="K747" s="162" t="s">
        <v>48</v>
      </c>
      <c r="L747" s="162" t="s">
        <v>6001</v>
      </c>
      <c r="M747" s="162" t="s">
        <v>4650</v>
      </c>
      <c r="N747" s="170" t="s">
        <v>4651</v>
      </c>
      <c r="O747" s="178" t="s">
        <v>6730</v>
      </c>
      <c r="P747" s="171"/>
      <c r="Q747" s="162" t="s">
        <v>5048</v>
      </c>
      <c r="R747" s="162" t="s">
        <v>2179</v>
      </c>
      <c r="S747" s="154" t="e">
        <f>IF(N747=#REF!,1,0)</f>
        <v>#REF!</v>
      </c>
    </row>
    <row r="748" spans="1:19">
      <c r="A748" s="162" t="s">
        <v>3887</v>
      </c>
      <c r="B748" s="162"/>
      <c r="C748" s="162" t="s">
        <v>6003</v>
      </c>
      <c r="D748" s="162" t="s">
        <v>29</v>
      </c>
      <c r="E748" s="162">
        <v>2566</v>
      </c>
      <c r="F748" s="162" t="s">
        <v>1199</v>
      </c>
      <c r="G748" s="162" t="s">
        <v>1204</v>
      </c>
      <c r="H748" s="162" t="s">
        <v>705</v>
      </c>
      <c r="I748" s="162" t="s">
        <v>525</v>
      </c>
      <c r="J748" s="162" t="str">
        <f>VLOOKUP(I748,'[1]ตัวย่อ(ต่อท้าย)'!$B$2:$C$516,2,FALSE)</f>
        <v>กรมอนามัย</v>
      </c>
      <c r="K748" s="162" t="s">
        <v>486</v>
      </c>
      <c r="L748" s="162" t="s">
        <v>6001</v>
      </c>
      <c r="M748" s="162" t="s">
        <v>4644</v>
      </c>
      <c r="N748" s="171" t="s">
        <v>4672</v>
      </c>
      <c r="O748" s="178" t="s">
        <v>6730</v>
      </c>
      <c r="P748" s="171"/>
      <c r="Q748" s="162" t="s">
        <v>5094</v>
      </c>
      <c r="R748" s="162" t="s">
        <v>2179</v>
      </c>
      <c r="S748" s="154" t="e">
        <f>IF(N748=#REF!,1,0)</f>
        <v>#REF!</v>
      </c>
    </row>
    <row r="749" spans="1:19">
      <c r="A749" s="162" t="s">
        <v>3887</v>
      </c>
      <c r="B749" s="162"/>
      <c r="C749" s="162" t="s">
        <v>6003</v>
      </c>
      <c r="D749" s="162" t="s">
        <v>29</v>
      </c>
      <c r="E749" s="162">
        <v>2566</v>
      </c>
      <c r="F749" s="162" t="s">
        <v>1199</v>
      </c>
      <c r="G749" s="162" t="s">
        <v>1204</v>
      </c>
      <c r="H749" s="162" t="s">
        <v>705</v>
      </c>
      <c r="I749" s="162" t="s">
        <v>525</v>
      </c>
      <c r="J749" s="162" t="str">
        <f>VLOOKUP(I749,'[1]ตัวย่อ(ต่อท้าย)'!$B$2:$C$516,2,FALSE)</f>
        <v>กรมอนามัย</v>
      </c>
      <c r="K749" s="162" t="s">
        <v>486</v>
      </c>
      <c r="L749" s="162" t="s">
        <v>6001</v>
      </c>
      <c r="M749" s="162" t="s">
        <v>4644</v>
      </c>
      <c r="N749" s="171" t="s">
        <v>4672</v>
      </c>
      <c r="O749" s="178" t="s">
        <v>6731</v>
      </c>
      <c r="P749" s="171" t="s">
        <v>6732</v>
      </c>
      <c r="Q749" s="162" t="s">
        <v>5094</v>
      </c>
      <c r="R749" s="162" t="s">
        <v>2179</v>
      </c>
      <c r="S749" s="154" t="e">
        <f>IF(N749=#REF!,1,0)</f>
        <v>#REF!</v>
      </c>
    </row>
    <row r="750" spans="1:19">
      <c r="A750" s="162" t="s">
        <v>3889</v>
      </c>
      <c r="B750" s="162"/>
      <c r="C750" s="162" t="s">
        <v>6530</v>
      </c>
      <c r="D750" s="162" t="s">
        <v>29</v>
      </c>
      <c r="E750" s="162">
        <v>2566</v>
      </c>
      <c r="F750" s="162" t="s">
        <v>1199</v>
      </c>
      <c r="G750" s="162" t="s">
        <v>1204</v>
      </c>
      <c r="H750" s="162" t="s">
        <v>800</v>
      </c>
      <c r="I750" s="162" t="s">
        <v>722</v>
      </c>
      <c r="J750" s="162" t="str">
        <f>VLOOKUP(I750,'[1]ตัวย่อ(ต่อท้าย)'!$B$2:$C$516,2,FALSE)</f>
        <v>สป.สธ.</v>
      </c>
      <c r="K750" s="162" t="s">
        <v>486</v>
      </c>
      <c r="L750" s="162" t="s">
        <v>6001</v>
      </c>
      <c r="M750" s="162" t="s">
        <v>4650</v>
      </c>
      <c r="N750" s="170" t="s">
        <v>4651</v>
      </c>
      <c r="O750" s="178" t="s">
        <v>6730</v>
      </c>
      <c r="P750" s="171"/>
      <c r="Q750" s="162" t="s">
        <v>5099</v>
      </c>
      <c r="R750" s="162" t="s">
        <v>2179</v>
      </c>
      <c r="S750" s="154" t="e">
        <f>IF(N750=#REF!,1,0)</f>
        <v>#REF!</v>
      </c>
    </row>
    <row r="751" spans="1:19">
      <c r="A751" s="162" t="s">
        <v>4422</v>
      </c>
      <c r="B751" s="162"/>
      <c r="C751" s="162" t="s">
        <v>2074</v>
      </c>
      <c r="D751" s="162" t="s">
        <v>29</v>
      </c>
      <c r="E751" s="162">
        <v>2566</v>
      </c>
      <c r="F751" s="162" t="s">
        <v>3814</v>
      </c>
      <c r="G751" s="162" t="s">
        <v>1204</v>
      </c>
      <c r="H751" s="162" t="s">
        <v>3332</v>
      </c>
      <c r="I751" s="162" t="s">
        <v>47</v>
      </c>
      <c r="J751" s="162" t="str">
        <f>VLOOKUP(I751,'[1]ตัวย่อ(ต่อท้าย)'!$B$2:$C$516,2,FALSE)</f>
        <v>สพฐ.</v>
      </c>
      <c r="K751" s="162" t="s">
        <v>48</v>
      </c>
      <c r="L751" s="162" t="s">
        <v>6001</v>
      </c>
      <c r="M751" s="162" t="s">
        <v>4650</v>
      </c>
      <c r="N751" s="170" t="s">
        <v>4651</v>
      </c>
      <c r="O751" s="178" t="s">
        <v>6730</v>
      </c>
      <c r="P751" s="171"/>
      <c r="Q751" s="162" t="s">
        <v>5547</v>
      </c>
      <c r="R751" s="162" t="s">
        <v>2179</v>
      </c>
      <c r="S751" s="154" t="e">
        <f>IF(N751=#REF!,1,0)</f>
        <v>#REF!</v>
      </c>
    </row>
    <row r="752" spans="1:19">
      <c r="A752" s="162" t="s">
        <v>4136</v>
      </c>
      <c r="B752" s="162"/>
      <c r="C752" s="162" t="s">
        <v>4137</v>
      </c>
      <c r="D752" s="162" t="s">
        <v>29</v>
      </c>
      <c r="E752" s="162">
        <v>2566</v>
      </c>
      <c r="F752" s="162" t="s">
        <v>1199</v>
      </c>
      <c r="G752" s="162" t="s">
        <v>1204</v>
      </c>
      <c r="H752" s="162" t="s">
        <v>467</v>
      </c>
      <c r="I752" s="162" t="s">
        <v>59</v>
      </c>
      <c r="J752" s="162" t="str">
        <f>VLOOKUP(I752,'[1]ตัวย่อ(ต่อท้าย)'!$B$2:$C$516,2,FALSE)</f>
        <v>สป.ศธ.</v>
      </c>
      <c r="K752" s="162" t="s">
        <v>48</v>
      </c>
      <c r="L752" s="162" t="s">
        <v>6001</v>
      </c>
      <c r="M752" s="162" t="s">
        <v>4650</v>
      </c>
      <c r="N752" s="170" t="s">
        <v>4651</v>
      </c>
      <c r="O752" s="178" t="s">
        <v>6730</v>
      </c>
      <c r="P752" s="171"/>
      <c r="Q752" s="162" t="s">
        <v>5312</v>
      </c>
      <c r="R752" s="162" t="s">
        <v>2179</v>
      </c>
      <c r="S752" s="154" t="e">
        <f>IF(N752=#REF!,1,0)</f>
        <v>#REF!</v>
      </c>
    </row>
    <row r="753" spans="1:19">
      <c r="A753" s="162" t="s">
        <v>4403</v>
      </c>
      <c r="B753" s="162"/>
      <c r="C753" s="162" t="s">
        <v>4404</v>
      </c>
      <c r="D753" s="162" t="s">
        <v>29</v>
      </c>
      <c r="E753" s="162">
        <v>2566</v>
      </c>
      <c r="F753" s="162" t="s">
        <v>3814</v>
      </c>
      <c r="G753" s="162" t="s">
        <v>1204</v>
      </c>
      <c r="H753" s="162" t="s">
        <v>1536</v>
      </c>
      <c r="I753" s="162" t="s">
        <v>47</v>
      </c>
      <c r="J753" s="162" t="str">
        <f>VLOOKUP(I753,'[1]ตัวย่อ(ต่อท้าย)'!$B$2:$C$516,2,FALSE)</f>
        <v>สพฐ.</v>
      </c>
      <c r="K753" s="162" t="s">
        <v>48</v>
      </c>
      <c r="L753" s="162" t="s">
        <v>6001</v>
      </c>
      <c r="M753" s="162" t="s">
        <v>4650</v>
      </c>
      <c r="N753" s="170" t="s">
        <v>4651</v>
      </c>
      <c r="O753" s="178" t="s">
        <v>6730</v>
      </c>
      <c r="P753" s="171"/>
      <c r="Q753" s="162" t="s">
        <v>5533</v>
      </c>
      <c r="R753" s="162" t="s">
        <v>2179</v>
      </c>
      <c r="S753" s="154" t="e">
        <f>IF(N753=#REF!,1,0)</f>
        <v>#REF!</v>
      </c>
    </row>
    <row r="754" spans="1:19">
      <c r="A754" s="162" t="s">
        <v>4406</v>
      </c>
      <c r="B754" s="162"/>
      <c r="C754" s="162" t="s">
        <v>4407</v>
      </c>
      <c r="D754" s="162" t="s">
        <v>29</v>
      </c>
      <c r="E754" s="162">
        <v>2566</v>
      </c>
      <c r="F754" s="162" t="s">
        <v>3814</v>
      </c>
      <c r="G754" s="162" t="s">
        <v>3661</v>
      </c>
      <c r="H754" s="162" t="s">
        <v>1536</v>
      </c>
      <c r="I754" s="162" t="s">
        <v>47</v>
      </c>
      <c r="J754" s="162" t="str">
        <f>VLOOKUP(I754,'[1]ตัวย่อ(ต่อท้าย)'!$B$2:$C$516,2,FALSE)</f>
        <v>สพฐ.</v>
      </c>
      <c r="K754" s="162" t="s">
        <v>48</v>
      </c>
      <c r="L754" s="162" t="s">
        <v>6001</v>
      </c>
      <c r="M754" s="162" t="s">
        <v>4650</v>
      </c>
      <c r="N754" s="170" t="s">
        <v>4651</v>
      </c>
      <c r="O754" s="178" t="s">
        <v>6730</v>
      </c>
      <c r="P754" s="171"/>
      <c r="Q754" s="162" t="s">
        <v>5535</v>
      </c>
      <c r="R754" s="162" t="s">
        <v>2179</v>
      </c>
      <c r="S754" s="154" t="e">
        <f>IF(N754=#REF!,1,0)</f>
        <v>#REF!</v>
      </c>
    </row>
    <row r="755" spans="1:19">
      <c r="A755" s="162" t="s">
        <v>4273</v>
      </c>
      <c r="B755" s="162"/>
      <c r="C755" s="162" t="s">
        <v>4274</v>
      </c>
      <c r="D755" s="162" t="s">
        <v>29</v>
      </c>
      <c r="E755" s="162">
        <v>2566</v>
      </c>
      <c r="F755" s="162" t="s">
        <v>3981</v>
      </c>
      <c r="G755" s="162" t="s">
        <v>1204</v>
      </c>
      <c r="H755" s="162" t="s">
        <v>290</v>
      </c>
      <c r="I755" s="162" t="s">
        <v>59</v>
      </c>
      <c r="J755" s="162" t="str">
        <f>VLOOKUP(I755,'[1]ตัวย่อ(ต่อท้าย)'!$B$2:$C$516,2,FALSE)</f>
        <v>สป.ศธ.</v>
      </c>
      <c r="K755" s="162" t="s">
        <v>48</v>
      </c>
      <c r="L755" s="162" t="s">
        <v>6001</v>
      </c>
      <c r="M755" s="162" t="s">
        <v>4644</v>
      </c>
      <c r="N755" s="170" t="s">
        <v>4672</v>
      </c>
      <c r="O755" s="178" t="s">
        <v>6730</v>
      </c>
      <c r="P755" s="171"/>
      <c r="Q755" s="162" t="s">
        <v>5419</v>
      </c>
      <c r="R755" s="162" t="s">
        <v>3841</v>
      </c>
      <c r="S755" s="154" t="e">
        <f>IF(N755=#REF!,1,0)</f>
        <v>#REF!</v>
      </c>
    </row>
    <row r="756" spans="1:19">
      <c r="A756" s="162" t="s">
        <v>4255</v>
      </c>
      <c r="B756" s="162"/>
      <c r="C756" s="162" t="s">
        <v>4256</v>
      </c>
      <c r="D756" s="162" t="s">
        <v>29</v>
      </c>
      <c r="E756" s="162">
        <v>2566</v>
      </c>
      <c r="F756" s="162" t="s">
        <v>3981</v>
      </c>
      <c r="G756" s="162" t="s">
        <v>1204</v>
      </c>
      <c r="H756" s="162" t="s">
        <v>3617</v>
      </c>
      <c r="I756" s="162" t="s">
        <v>47</v>
      </c>
      <c r="J756" s="162" t="str">
        <f>VLOOKUP(I756,'[1]ตัวย่อ(ต่อท้าย)'!$B$2:$C$516,2,FALSE)</f>
        <v>สพฐ.</v>
      </c>
      <c r="K756" s="162" t="s">
        <v>48</v>
      </c>
      <c r="L756" s="162" t="s">
        <v>6001</v>
      </c>
      <c r="M756" s="162" t="s">
        <v>4650</v>
      </c>
      <c r="N756" s="170" t="s">
        <v>4651</v>
      </c>
      <c r="O756" s="178" t="s">
        <v>6730</v>
      </c>
      <c r="P756" s="171"/>
      <c r="Q756" s="162" t="s">
        <v>5405</v>
      </c>
      <c r="R756" s="162" t="s">
        <v>2179</v>
      </c>
      <c r="S756" s="154" t="e">
        <f>IF(N756=#REF!,1,0)</f>
        <v>#REF!</v>
      </c>
    </row>
    <row r="757" spans="1:19">
      <c r="A757" s="162" t="s">
        <v>4522</v>
      </c>
      <c r="B757" s="162"/>
      <c r="C757" s="162" t="s">
        <v>4523</v>
      </c>
      <c r="D757" s="162" t="s">
        <v>849</v>
      </c>
      <c r="E757" s="162">
        <v>2566</v>
      </c>
      <c r="F757" s="162" t="s">
        <v>3908</v>
      </c>
      <c r="G757" s="162" t="s">
        <v>4021</v>
      </c>
      <c r="H757" s="162" t="s">
        <v>4462</v>
      </c>
      <c r="I757" s="162" t="s">
        <v>47</v>
      </c>
      <c r="J757" s="162" t="str">
        <f>VLOOKUP(I757,'[1]ตัวย่อ(ต่อท้าย)'!$B$2:$C$516,2,FALSE)</f>
        <v>สพฐ.</v>
      </c>
      <c r="K757" s="162" t="s">
        <v>48</v>
      </c>
      <c r="L757" s="162" t="s">
        <v>6001</v>
      </c>
      <c r="M757" s="162" t="s">
        <v>4650</v>
      </c>
      <c r="N757" s="170" t="s">
        <v>4651</v>
      </c>
      <c r="O757" s="178" t="s">
        <v>6730</v>
      </c>
      <c r="P757" s="171"/>
      <c r="Q757" s="162" t="s">
        <v>5631</v>
      </c>
      <c r="R757" s="162" t="s">
        <v>2179</v>
      </c>
      <c r="S757" s="154" t="e">
        <f>IF(N757=#REF!,1,0)</f>
        <v>#REF!</v>
      </c>
    </row>
    <row r="758" spans="1:19">
      <c r="A758" s="162" t="s">
        <v>4522</v>
      </c>
      <c r="B758" s="162"/>
      <c r="C758" s="162" t="s">
        <v>4523</v>
      </c>
      <c r="D758" s="162" t="s">
        <v>849</v>
      </c>
      <c r="E758" s="162">
        <v>2566</v>
      </c>
      <c r="F758" s="162" t="s">
        <v>3908</v>
      </c>
      <c r="G758" s="162" t="s">
        <v>4021</v>
      </c>
      <c r="H758" s="162" t="s">
        <v>4462</v>
      </c>
      <c r="I758" s="162" t="s">
        <v>47</v>
      </c>
      <c r="J758" s="162" t="str">
        <f>VLOOKUP(I758,'[1]ตัวย่อ(ต่อท้าย)'!$B$2:$C$516,2,FALSE)</f>
        <v>สพฐ.</v>
      </c>
      <c r="K758" s="162" t="s">
        <v>48</v>
      </c>
      <c r="L758" s="162" t="s">
        <v>6001</v>
      </c>
      <c r="M758" s="162" t="s">
        <v>4679</v>
      </c>
      <c r="N758" s="171" t="s">
        <v>6030</v>
      </c>
      <c r="O758" s="178" t="s">
        <v>6730</v>
      </c>
      <c r="P758" s="171"/>
      <c r="Q758" s="162" t="s">
        <v>5631</v>
      </c>
      <c r="R758" s="162" t="s">
        <v>2179</v>
      </c>
      <c r="S758" s="154" t="e">
        <f>IF(N758=#REF!,1,0)</f>
        <v>#REF!</v>
      </c>
    </row>
    <row r="759" spans="1:19">
      <c r="A759" s="162" t="s">
        <v>4522</v>
      </c>
      <c r="B759" s="162"/>
      <c r="C759" s="162" t="s">
        <v>4523</v>
      </c>
      <c r="D759" s="162" t="s">
        <v>849</v>
      </c>
      <c r="E759" s="162">
        <v>2566</v>
      </c>
      <c r="F759" s="162" t="s">
        <v>3908</v>
      </c>
      <c r="G759" s="162" t="s">
        <v>4021</v>
      </c>
      <c r="H759" s="162" t="s">
        <v>4462</v>
      </c>
      <c r="I759" s="162" t="s">
        <v>47</v>
      </c>
      <c r="J759" s="162" t="str">
        <f>VLOOKUP(I759,'[1]ตัวย่อ(ต่อท้าย)'!$B$2:$C$516,2,FALSE)</f>
        <v>สพฐ.</v>
      </c>
      <c r="K759" s="162" t="s">
        <v>48</v>
      </c>
      <c r="L759" s="162" t="s">
        <v>6001</v>
      </c>
      <c r="M759" s="162" t="s">
        <v>4679</v>
      </c>
      <c r="N759" s="171" t="s">
        <v>6030</v>
      </c>
      <c r="O759" s="178" t="s">
        <v>6731</v>
      </c>
      <c r="P759" s="171" t="s">
        <v>6732</v>
      </c>
      <c r="Q759" s="162" t="s">
        <v>5631</v>
      </c>
      <c r="R759" s="162" t="s">
        <v>2179</v>
      </c>
      <c r="S759" s="154" t="e">
        <f>IF(N759=#REF!,1,0)</f>
        <v>#REF!</v>
      </c>
    </row>
    <row r="760" spans="1:19">
      <c r="A760" s="162" t="s">
        <v>4702</v>
      </c>
      <c r="B760" s="162"/>
      <c r="C760" s="162" t="s">
        <v>4615</v>
      </c>
      <c r="D760" s="162" t="s">
        <v>29</v>
      </c>
      <c r="E760" s="162">
        <v>2567</v>
      </c>
      <c r="F760" s="162" t="s">
        <v>4593</v>
      </c>
      <c r="G760" s="162" t="s">
        <v>1182</v>
      </c>
      <c r="H760" s="162" t="s">
        <v>705</v>
      </c>
      <c r="I760" s="162" t="s">
        <v>525</v>
      </c>
      <c r="J760" s="162" t="str">
        <f>VLOOKUP(I760,'[1]ตัวย่อ(ต่อท้าย)'!$B$2:$C$516,2,FALSE)</f>
        <v>กรมอนามัย</v>
      </c>
      <c r="K760" s="162" t="s">
        <v>486</v>
      </c>
      <c r="L760" s="162" t="s">
        <v>6037</v>
      </c>
      <c r="M760" s="162" t="s">
        <v>4650</v>
      </c>
      <c r="N760" s="170" t="s">
        <v>4651</v>
      </c>
      <c r="O760" s="178" t="s">
        <v>6730</v>
      </c>
      <c r="P760" s="171"/>
      <c r="Q760" s="162" t="s">
        <v>5854</v>
      </c>
      <c r="R760" s="162" t="s">
        <v>4651</v>
      </c>
      <c r="S760" s="154" t="e">
        <f>IF(N760=#REF!,1,0)</f>
        <v>#REF!</v>
      </c>
    </row>
    <row r="761" spans="1:19">
      <c r="A761" s="162" t="s">
        <v>4699</v>
      </c>
      <c r="B761" s="162"/>
      <c r="C761" s="162" t="s">
        <v>4700</v>
      </c>
      <c r="D761" s="162" t="s">
        <v>29</v>
      </c>
      <c r="E761" s="162">
        <v>2567</v>
      </c>
      <c r="F761" s="162" t="s">
        <v>4593</v>
      </c>
      <c r="G761" s="162" t="s">
        <v>1182</v>
      </c>
      <c r="H761" s="162" t="s">
        <v>705</v>
      </c>
      <c r="I761" s="162" t="s">
        <v>525</v>
      </c>
      <c r="J761" s="162" t="str">
        <f>VLOOKUP(I761,'[1]ตัวย่อ(ต่อท้าย)'!$B$2:$C$516,2,FALSE)</f>
        <v>กรมอนามัย</v>
      </c>
      <c r="K761" s="162" t="s">
        <v>486</v>
      </c>
      <c r="L761" s="162" t="s">
        <v>6037</v>
      </c>
      <c r="M761" s="162" t="s">
        <v>4650</v>
      </c>
      <c r="N761" s="170" t="s">
        <v>4651</v>
      </c>
      <c r="O761" s="178" t="s">
        <v>6730</v>
      </c>
      <c r="P761" s="171"/>
      <c r="Q761" s="162" t="s">
        <v>5852</v>
      </c>
      <c r="R761" s="162" t="s">
        <v>4651</v>
      </c>
      <c r="S761" s="154" t="e">
        <f>IF(N761=#REF!,1,0)</f>
        <v>#REF!</v>
      </c>
    </row>
    <row r="762" spans="1:19">
      <c r="A762" s="162" t="s">
        <v>6531</v>
      </c>
      <c r="B762" s="162"/>
      <c r="C762" s="162" t="s">
        <v>4636</v>
      </c>
      <c r="D762" s="162" t="s">
        <v>29</v>
      </c>
      <c r="E762" s="162">
        <v>2567</v>
      </c>
      <c r="F762" s="162" t="s">
        <v>4642</v>
      </c>
      <c r="G762" s="162" t="s">
        <v>1182</v>
      </c>
      <c r="H762" s="162" t="s">
        <v>1175</v>
      </c>
      <c r="I762" s="162" t="s">
        <v>1176</v>
      </c>
      <c r="J762" s="162" t="str">
        <f>VLOOKUP(I762,'[1]ตัวย่อ(ต่อท้าย)'!$B$2:$C$516,2,FALSE)</f>
        <v>มสด.</v>
      </c>
      <c r="K762" s="162" t="s">
        <v>37</v>
      </c>
      <c r="L762" s="162" t="s">
        <v>6135</v>
      </c>
      <c r="M762" s="162" t="s">
        <v>4650</v>
      </c>
      <c r="N762" s="170" t="s">
        <v>4651</v>
      </c>
      <c r="O762" s="178" t="s">
        <v>6730</v>
      </c>
      <c r="P762" s="171"/>
      <c r="Q762" s="162" t="s">
        <v>6532</v>
      </c>
      <c r="R762" s="162" t="s">
        <v>2244</v>
      </c>
      <c r="S762" s="154" t="e">
        <f>IF(N762=#REF!,1,0)</f>
        <v>#REF!</v>
      </c>
    </row>
    <row r="763" spans="1:19">
      <c r="A763" s="162" t="s">
        <v>4660</v>
      </c>
      <c r="B763" s="162"/>
      <c r="C763" s="162" t="s">
        <v>4661</v>
      </c>
      <c r="D763" s="162" t="s">
        <v>29</v>
      </c>
      <c r="E763" s="162">
        <v>2567</v>
      </c>
      <c r="F763" s="162" t="s">
        <v>4593</v>
      </c>
      <c r="G763" s="162" t="s">
        <v>1182</v>
      </c>
      <c r="H763" s="162" t="s">
        <v>188</v>
      </c>
      <c r="I763" s="162" t="s">
        <v>189</v>
      </c>
      <c r="J763" s="162" t="str">
        <f>VLOOKUP(I763,'[1]ตัวย่อ(ต่อท้าย)'!$B$2:$C$516,2,FALSE)</f>
        <v>มรภ.สข.</v>
      </c>
      <c r="K763" s="162" t="s">
        <v>37</v>
      </c>
      <c r="L763" s="162" t="s">
        <v>6037</v>
      </c>
      <c r="M763" s="162" t="s">
        <v>4662</v>
      </c>
      <c r="N763" s="170" t="s">
        <v>4663</v>
      </c>
      <c r="O763" s="178" t="s">
        <v>6730</v>
      </c>
      <c r="P763" s="171"/>
      <c r="Q763" s="162" t="s">
        <v>5805</v>
      </c>
      <c r="R763" s="162" t="s">
        <v>4663</v>
      </c>
      <c r="S763" s="154" t="e">
        <f>IF(N763=#REF!,1,0)</f>
        <v>#REF!</v>
      </c>
    </row>
    <row r="764" spans="1:19">
      <c r="A764" s="162" t="s">
        <v>6533</v>
      </c>
      <c r="B764" s="162"/>
      <c r="C764" s="162" t="s">
        <v>4624</v>
      </c>
      <c r="D764" s="162" t="s">
        <v>29</v>
      </c>
      <c r="E764" s="162">
        <v>2567</v>
      </c>
      <c r="F764" s="162" t="s">
        <v>4593</v>
      </c>
      <c r="G764" s="162" t="s">
        <v>4678</v>
      </c>
      <c r="H764" s="162" t="s">
        <v>2270</v>
      </c>
      <c r="I764" s="162" t="s">
        <v>2271</v>
      </c>
      <c r="J764" s="162" t="str">
        <f>VLOOKUP(I764,'[1]ตัวย่อ(ต่อท้าย)'!$B$2:$C$516,2,FALSE)</f>
        <v>สค.</v>
      </c>
      <c r="K764" s="162" t="s">
        <v>232</v>
      </c>
      <c r="L764" s="162" t="s">
        <v>6135</v>
      </c>
      <c r="M764" s="162" t="s">
        <v>4650</v>
      </c>
      <c r="N764" s="170" t="s">
        <v>6043</v>
      </c>
      <c r="O764" s="178" t="s">
        <v>6730</v>
      </c>
      <c r="P764" s="171"/>
      <c r="Q764" s="162" t="s">
        <v>6534</v>
      </c>
      <c r="R764" s="162" t="s">
        <v>4613</v>
      </c>
      <c r="S764" s="154" t="e">
        <f>IF(N764=#REF!,1,0)</f>
        <v>#REF!</v>
      </c>
    </row>
    <row r="765" spans="1:19">
      <c r="A765" s="162" t="s">
        <v>1812</v>
      </c>
      <c r="B765" s="162"/>
      <c r="C765" s="162" t="s">
        <v>6535</v>
      </c>
      <c r="D765" s="162" t="s">
        <v>29</v>
      </c>
      <c r="E765" s="162">
        <v>2564</v>
      </c>
      <c r="F765" s="162" t="s">
        <v>1296</v>
      </c>
      <c r="G765" s="162" t="s">
        <v>1297</v>
      </c>
      <c r="H765" s="162" t="s">
        <v>1324</v>
      </c>
      <c r="I765" s="162" t="s">
        <v>59</v>
      </c>
      <c r="J765" s="162" t="str">
        <f>VLOOKUP(I765,'[1]ตัวย่อ(ต่อท้าย)'!$B$2:$C$516,2,FALSE)</f>
        <v>สป.ศธ.</v>
      </c>
      <c r="K765" s="162" t="s">
        <v>48</v>
      </c>
      <c r="L765" s="162" t="s">
        <v>6290</v>
      </c>
      <c r="M765" s="162" t="s">
        <v>4650</v>
      </c>
      <c r="N765" s="171" t="s">
        <v>4651</v>
      </c>
      <c r="O765" s="178" t="s">
        <v>6730</v>
      </c>
      <c r="P765" s="171"/>
      <c r="Q765" s="162" t="s">
        <v>6536</v>
      </c>
      <c r="R765" s="162" t="s">
        <v>1298</v>
      </c>
      <c r="S765" s="154" t="e">
        <f>IF(N765=#REF!,1,0)</f>
        <v>#REF!</v>
      </c>
    </row>
    <row r="766" spans="1:19">
      <c r="A766" s="162" t="s">
        <v>1812</v>
      </c>
      <c r="B766" s="162"/>
      <c r="C766" s="162" t="s">
        <v>6535</v>
      </c>
      <c r="D766" s="162" t="s">
        <v>29</v>
      </c>
      <c r="E766" s="162">
        <v>2564</v>
      </c>
      <c r="F766" s="162" t="s">
        <v>1296</v>
      </c>
      <c r="G766" s="162" t="s">
        <v>1297</v>
      </c>
      <c r="H766" s="162" t="s">
        <v>1324</v>
      </c>
      <c r="I766" s="162" t="s">
        <v>59</v>
      </c>
      <c r="J766" s="162" t="str">
        <f>VLOOKUP(I766,'[1]ตัวย่อ(ต่อท้าย)'!$B$2:$C$516,2,FALSE)</f>
        <v>สป.ศธ.</v>
      </c>
      <c r="K766" s="162" t="s">
        <v>48</v>
      </c>
      <c r="L766" s="162" t="s">
        <v>6290</v>
      </c>
      <c r="M766" s="162" t="s">
        <v>4650</v>
      </c>
      <c r="N766" s="171" t="s">
        <v>4651</v>
      </c>
      <c r="O766" s="178" t="s">
        <v>6731</v>
      </c>
      <c r="P766" s="171" t="s">
        <v>6732</v>
      </c>
      <c r="Q766" s="162" t="s">
        <v>6536</v>
      </c>
      <c r="R766" s="162" t="s">
        <v>1298</v>
      </c>
      <c r="S766" s="154" t="e">
        <f>IF(N766=#REF!,1,0)</f>
        <v>#REF!</v>
      </c>
    </row>
    <row r="767" spans="1:19">
      <c r="A767" s="162" t="s">
        <v>1716</v>
      </c>
      <c r="B767" s="162"/>
      <c r="C767" s="162" t="s">
        <v>1717</v>
      </c>
      <c r="D767" s="162" t="s">
        <v>29</v>
      </c>
      <c r="E767" s="162">
        <v>2564</v>
      </c>
      <c r="F767" s="162" t="s">
        <v>1296</v>
      </c>
      <c r="G767" s="162" t="s">
        <v>1297</v>
      </c>
      <c r="H767" s="162" t="s">
        <v>357</v>
      </c>
      <c r="I767" s="162" t="s">
        <v>59</v>
      </c>
      <c r="J767" s="162" t="str">
        <f>VLOOKUP(I767,'[1]ตัวย่อ(ต่อท้าย)'!$B$2:$C$516,2,FALSE)</f>
        <v>สป.ศธ.</v>
      </c>
      <c r="K767" s="162" t="s">
        <v>48</v>
      </c>
      <c r="L767" s="162" t="s">
        <v>6290</v>
      </c>
      <c r="M767" s="162" t="s">
        <v>4650</v>
      </c>
      <c r="N767" s="170" t="s">
        <v>4651</v>
      </c>
      <c r="O767" s="178" t="s">
        <v>6730</v>
      </c>
      <c r="P767" s="171"/>
      <c r="Q767" s="162" t="s">
        <v>6537</v>
      </c>
      <c r="R767" s="162" t="s">
        <v>1000</v>
      </c>
      <c r="S767" s="154" t="e">
        <f>IF(N767=#REF!,1,0)</f>
        <v>#REF!</v>
      </c>
    </row>
    <row r="768" spans="1:19">
      <c r="A768" s="162" t="s">
        <v>1584</v>
      </c>
      <c r="B768" s="162"/>
      <c r="C768" s="162" t="s">
        <v>6538</v>
      </c>
      <c r="D768" s="162" t="s">
        <v>29</v>
      </c>
      <c r="E768" s="162">
        <v>2564</v>
      </c>
      <c r="F768" s="162" t="s">
        <v>1296</v>
      </c>
      <c r="G768" s="162" t="s">
        <v>1297</v>
      </c>
      <c r="H768" s="162" t="s">
        <v>1587</v>
      </c>
      <c r="I768" s="162" t="s">
        <v>59</v>
      </c>
      <c r="J768" s="162" t="str">
        <f>VLOOKUP(I768,'[1]ตัวย่อ(ต่อท้าย)'!$B$2:$C$516,2,FALSE)</f>
        <v>สป.ศธ.</v>
      </c>
      <c r="K768" s="162" t="s">
        <v>48</v>
      </c>
      <c r="L768" s="162" t="s">
        <v>6290</v>
      </c>
      <c r="M768" s="162" t="s">
        <v>4679</v>
      </c>
      <c r="N768" s="171" t="s">
        <v>4680</v>
      </c>
      <c r="O768" s="178" t="s">
        <v>6730</v>
      </c>
      <c r="P768" s="171"/>
      <c r="Q768" s="162" t="s">
        <v>6539</v>
      </c>
      <c r="R768" s="162" t="s">
        <v>1000</v>
      </c>
      <c r="S768" s="154" t="e">
        <f>IF(N768=#REF!,1,0)</f>
        <v>#REF!</v>
      </c>
    </row>
    <row r="769" spans="1:19">
      <c r="A769" s="162" t="s">
        <v>1584</v>
      </c>
      <c r="B769" s="162"/>
      <c r="C769" s="162" t="s">
        <v>6538</v>
      </c>
      <c r="D769" s="162" t="s">
        <v>29</v>
      </c>
      <c r="E769" s="162">
        <v>2564</v>
      </c>
      <c r="F769" s="162" t="s">
        <v>1296</v>
      </c>
      <c r="G769" s="162" t="s">
        <v>1297</v>
      </c>
      <c r="H769" s="162" t="s">
        <v>1587</v>
      </c>
      <c r="I769" s="162" t="s">
        <v>59</v>
      </c>
      <c r="J769" s="162" t="str">
        <f>VLOOKUP(I769,'[1]ตัวย่อ(ต่อท้าย)'!$B$2:$C$516,2,FALSE)</f>
        <v>สป.ศธ.</v>
      </c>
      <c r="K769" s="162" t="s">
        <v>48</v>
      </c>
      <c r="L769" s="162" t="s">
        <v>6290</v>
      </c>
      <c r="M769" s="162" t="s">
        <v>4679</v>
      </c>
      <c r="N769" s="171" t="s">
        <v>4680</v>
      </c>
      <c r="O769" s="178" t="s">
        <v>6731</v>
      </c>
      <c r="P769" s="171" t="s">
        <v>6732</v>
      </c>
      <c r="Q769" s="162" t="s">
        <v>6539</v>
      </c>
      <c r="R769" s="162" t="s">
        <v>1000</v>
      </c>
      <c r="S769" s="154" t="e">
        <f>IF(N769=#REF!,1,0)</f>
        <v>#REF!</v>
      </c>
    </row>
    <row r="770" spans="1:19">
      <c r="A770" s="162" t="s">
        <v>1739</v>
      </c>
      <c r="B770" s="162"/>
      <c r="C770" s="162" t="s">
        <v>1740</v>
      </c>
      <c r="D770" s="162" t="s">
        <v>1345</v>
      </c>
      <c r="E770" s="162">
        <v>2564</v>
      </c>
      <c r="F770" s="162" t="s">
        <v>1296</v>
      </c>
      <c r="G770" s="162" t="s">
        <v>1297</v>
      </c>
      <c r="H770" s="162" t="s">
        <v>1742</v>
      </c>
      <c r="I770" s="162" t="s">
        <v>59</v>
      </c>
      <c r="J770" s="162" t="str">
        <f>VLOOKUP(I770,'[1]ตัวย่อ(ต่อท้าย)'!$B$2:$C$516,2,FALSE)</f>
        <v>สป.ศธ.</v>
      </c>
      <c r="K770" s="162" t="s">
        <v>48</v>
      </c>
      <c r="L770" s="162" t="s">
        <v>6290</v>
      </c>
      <c r="M770" s="162" t="s">
        <v>4650</v>
      </c>
      <c r="N770" s="170" t="s">
        <v>4651</v>
      </c>
      <c r="O770" s="178" t="s">
        <v>6730</v>
      </c>
      <c r="P770" s="171"/>
      <c r="Q770" s="162" t="s">
        <v>6540</v>
      </c>
      <c r="R770" s="162" t="s">
        <v>1000</v>
      </c>
      <c r="S770" s="154" t="e">
        <f>IF(N770=#REF!,1,0)</f>
        <v>#REF!</v>
      </c>
    </row>
    <row r="771" spans="1:19">
      <c r="A771" s="162" t="s">
        <v>1580</v>
      </c>
      <c r="B771" s="162"/>
      <c r="C771" s="162" t="s">
        <v>1581</v>
      </c>
      <c r="D771" s="162" t="s">
        <v>29</v>
      </c>
      <c r="E771" s="162">
        <v>2564</v>
      </c>
      <c r="F771" s="162" t="s">
        <v>1296</v>
      </c>
      <c r="G771" s="162" t="s">
        <v>1297</v>
      </c>
      <c r="H771" s="162" t="s">
        <v>805</v>
      </c>
      <c r="I771" s="162" t="s">
        <v>59</v>
      </c>
      <c r="J771" s="162" t="str">
        <f>VLOOKUP(I771,'[1]ตัวย่อ(ต่อท้าย)'!$B$2:$C$516,2,FALSE)</f>
        <v>สป.ศธ.</v>
      </c>
      <c r="K771" s="162" t="s">
        <v>48</v>
      </c>
      <c r="L771" s="162" t="s">
        <v>6290</v>
      </c>
      <c r="M771" s="162" t="s">
        <v>4650</v>
      </c>
      <c r="N771" s="171" t="s">
        <v>4651</v>
      </c>
      <c r="O771" s="178" t="s">
        <v>6730</v>
      </c>
      <c r="P771" s="171"/>
      <c r="Q771" s="162" t="s">
        <v>6541</v>
      </c>
      <c r="R771" s="162" t="s">
        <v>1298</v>
      </c>
      <c r="S771" s="154" t="e">
        <f>IF(N771=#REF!,1,0)</f>
        <v>#REF!</v>
      </c>
    </row>
    <row r="772" spans="1:19">
      <c r="A772" s="162" t="s">
        <v>1580</v>
      </c>
      <c r="B772" s="162"/>
      <c r="C772" s="162" t="s">
        <v>1581</v>
      </c>
      <c r="D772" s="162" t="s">
        <v>29</v>
      </c>
      <c r="E772" s="162">
        <v>2564</v>
      </c>
      <c r="F772" s="162" t="s">
        <v>1296</v>
      </c>
      <c r="G772" s="162" t="s">
        <v>1297</v>
      </c>
      <c r="H772" s="162" t="s">
        <v>805</v>
      </c>
      <c r="I772" s="162" t="s">
        <v>59</v>
      </c>
      <c r="J772" s="162" t="str">
        <f>VLOOKUP(I772,'[1]ตัวย่อ(ต่อท้าย)'!$B$2:$C$516,2,FALSE)</f>
        <v>สป.ศธ.</v>
      </c>
      <c r="K772" s="162" t="s">
        <v>48</v>
      </c>
      <c r="L772" s="162" t="s">
        <v>6290</v>
      </c>
      <c r="M772" s="162" t="s">
        <v>4650</v>
      </c>
      <c r="N772" s="171" t="s">
        <v>4651</v>
      </c>
      <c r="O772" s="178" t="s">
        <v>6731</v>
      </c>
      <c r="P772" s="171" t="s">
        <v>6732</v>
      </c>
      <c r="Q772" s="162" t="s">
        <v>6541</v>
      </c>
      <c r="R772" s="162" t="s">
        <v>1298</v>
      </c>
      <c r="S772" s="154" t="e">
        <f>IF(N772=#REF!,1,0)</f>
        <v>#REF!</v>
      </c>
    </row>
    <row r="773" spans="1:19">
      <c r="A773" s="162" t="s">
        <v>1576</v>
      </c>
      <c r="B773" s="162"/>
      <c r="C773" s="162" t="s">
        <v>1577</v>
      </c>
      <c r="D773" s="162" t="s">
        <v>849</v>
      </c>
      <c r="E773" s="162">
        <v>2564</v>
      </c>
      <c r="F773" s="162" t="s">
        <v>1296</v>
      </c>
      <c r="G773" s="162" t="s">
        <v>1297</v>
      </c>
      <c r="H773" s="162" t="s">
        <v>644</v>
      </c>
      <c r="I773" s="162" t="s">
        <v>59</v>
      </c>
      <c r="J773" s="162" t="str">
        <f>VLOOKUP(I773,'[1]ตัวย่อ(ต่อท้าย)'!$B$2:$C$516,2,FALSE)</f>
        <v>สป.ศธ.</v>
      </c>
      <c r="K773" s="162" t="s">
        <v>48</v>
      </c>
      <c r="L773" s="162" t="s">
        <v>6290</v>
      </c>
      <c r="M773" s="162" t="s">
        <v>4644</v>
      </c>
      <c r="N773" s="171" t="s">
        <v>4672</v>
      </c>
      <c r="O773" s="178" t="s">
        <v>6730</v>
      </c>
      <c r="P773" s="171"/>
      <c r="Q773" s="162" t="s">
        <v>6542</v>
      </c>
      <c r="R773" s="162" t="s">
        <v>1000</v>
      </c>
      <c r="S773" s="154" t="e">
        <f>IF(N773=#REF!,1,0)</f>
        <v>#REF!</v>
      </c>
    </row>
    <row r="774" spans="1:19">
      <c r="A774" s="162" t="s">
        <v>1576</v>
      </c>
      <c r="B774" s="162"/>
      <c r="C774" s="162" t="s">
        <v>1577</v>
      </c>
      <c r="D774" s="162" t="s">
        <v>849</v>
      </c>
      <c r="E774" s="162">
        <v>2564</v>
      </c>
      <c r="F774" s="162" t="s">
        <v>1296</v>
      </c>
      <c r="G774" s="162" t="s">
        <v>1297</v>
      </c>
      <c r="H774" s="162" t="s">
        <v>644</v>
      </c>
      <c r="I774" s="162" t="s">
        <v>59</v>
      </c>
      <c r="J774" s="162" t="str">
        <f>VLOOKUP(I774,'[1]ตัวย่อ(ต่อท้าย)'!$B$2:$C$516,2,FALSE)</f>
        <v>สป.ศธ.</v>
      </c>
      <c r="K774" s="162" t="s">
        <v>48</v>
      </c>
      <c r="L774" s="162" t="s">
        <v>6290</v>
      </c>
      <c r="M774" s="162" t="s">
        <v>4644</v>
      </c>
      <c r="N774" s="171" t="s">
        <v>4672</v>
      </c>
      <c r="O774" s="178" t="s">
        <v>6731</v>
      </c>
      <c r="P774" s="171" t="s">
        <v>6732</v>
      </c>
      <c r="Q774" s="162" t="s">
        <v>6542</v>
      </c>
      <c r="R774" s="162" t="s">
        <v>1000</v>
      </c>
      <c r="S774" s="154" t="e">
        <f>IF(N774=#REF!,1,0)</f>
        <v>#REF!</v>
      </c>
    </row>
    <row r="775" spans="1:19">
      <c r="A775" s="162" t="s">
        <v>1733</v>
      </c>
      <c r="B775" s="162"/>
      <c r="C775" s="162" t="s">
        <v>1734</v>
      </c>
      <c r="D775" s="162" t="s">
        <v>29</v>
      </c>
      <c r="E775" s="162">
        <v>2564</v>
      </c>
      <c r="F775" s="162" t="s">
        <v>1736</v>
      </c>
      <c r="G775" s="162" t="s">
        <v>1297</v>
      </c>
      <c r="H775" s="162" t="s">
        <v>948</v>
      </c>
      <c r="I775" s="162" t="s">
        <v>59</v>
      </c>
      <c r="J775" s="162" t="str">
        <f>VLOOKUP(I775,'[1]ตัวย่อ(ต่อท้าย)'!$B$2:$C$516,2,FALSE)</f>
        <v>สป.ศธ.</v>
      </c>
      <c r="K775" s="162" t="s">
        <v>48</v>
      </c>
      <c r="L775" s="162" t="s">
        <v>6290</v>
      </c>
      <c r="M775" s="162" t="s">
        <v>4679</v>
      </c>
      <c r="N775" s="171" t="s">
        <v>4680</v>
      </c>
      <c r="O775" s="178" t="s">
        <v>6730</v>
      </c>
      <c r="P775" s="171"/>
      <c r="Q775" s="162" t="s">
        <v>6543</v>
      </c>
      <c r="R775" s="162" t="s">
        <v>1251</v>
      </c>
      <c r="S775" s="154" t="e">
        <f>IF(N775=#REF!,1,0)</f>
        <v>#REF!</v>
      </c>
    </row>
    <row r="776" spans="1:19">
      <c r="A776" s="162" t="s">
        <v>1733</v>
      </c>
      <c r="B776" s="162"/>
      <c r="C776" s="162" t="s">
        <v>1734</v>
      </c>
      <c r="D776" s="162" t="s">
        <v>29</v>
      </c>
      <c r="E776" s="162">
        <v>2564</v>
      </c>
      <c r="F776" s="162" t="s">
        <v>1736</v>
      </c>
      <c r="G776" s="162" t="s">
        <v>1297</v>
      </c>
      <c r="H776" s="162" t="s">
        <v>948</v>
      </c>
      <c r="I776" s="162" t="s">
        <v>59</v>
      </c>
      <c r="J776" s="162" t="str">
        <f>VLOOKUP(I776,'[1]ตัวย่อ(ต่อท้าย)'!$B$2:$C$516,2,FALSE)</f>
        <v>สป.ศธ.</v>
      </c>
      <c r="K776" s="162" t="s">
        <v>48</v>
      </c>
      <c r="L776" s="162" t="s">
        <v>6290</v>
      </c>
      <c r="M776" s="162" t="s">
        <v>4679</v>
      </c>
      <c r="N776" s="171" t="s">
        <v>4680</v>
      </c>
      <c r="O776" s="178" t="s">
        <v>6731</v>
      </c>
      <c r="P776" s="171" t="s">
        <v>6732</v>
      </c>
      <c r="Q776" s="162" t="s">
        <v>6543</v>
      </c>
      <c r="R776" s="162" t="s">
        <v>1251</v>
      </c>
      <c r="S776" s="154" t="e">
        <f>IF(N776=#REF!,1,0)</f>
        <v>#REF!</v>
      </c>
    </row>
    <row r="777" spans="1:19">
      <c r="A777" s="162" t="s">
        <v>1332</v>
      </c>
      <c r="B777" s="162"/>
      <c r="C777" s="162" t="s">
        <v>1333</v>
      </c>
      <c r="D777" s="162" t="s">
        <v>849</v>
      </c>
      <c r="E777" s="162">
        <v>2564</v>
      </c>
      <c r="F777" s="162" t="s">
        <v>871</v>
      </c>
      <c r="G777" s="162" t="s">
        <v>346</v>
      </c>
      <c r="H777" s="162" t="s">
        <v>290</v>
      </c>
      <c r="I777" s="162" t="s">
        <v>59</v>
      </c>
      <c r="J777" s="162" t="str">
        <f>VLOOKUP(I777,'[1]ตัวย่อ(ต่อท้าย)'!$B$2:$C$516,2,FALSE)</f>
        <v>สป.ศธ.</v>
      </c>
      <c r="K777" s="162" t="s">
        <v>48</v>
      </c>
      <c r="L777" s="162" t="s">
        <v>6290</v>
      </c>
      <c r="M777" s="162" t="s">
        <v>4644</v>
      </c>
      <c r="N777" s="171" t="s">
        <v>4672</v>
      </c>
      <c r="O777" s="178" t="s">
        <v>6730</v>
      </c>
      <c r="P777" s="171"/>
      <c r="Q777" s="162" t="s">
        <v>6544</v>
      </c>
      <c r="R777" s="162" t="s">
        <v>1251</v>
      </c>
      <c r="S777" s="154" t="e">
        <f>IF(N777=#REF!,1,0)</f>
        <v>#REF!</v>
      </c>
    </row>
    <row r="778" spans="1:19">
      <c r="A778" s="162" t="s">
        <v>1332</v>
      </c>
      <c r="B778" s="162"/>
      <c r="C778" s="162" t="s">
        <v>1333</v>
      </c>
      <c r="D778" s="162" t="s">
        <v>849</v>
      </c>
      <c r="E778" s="162">
        <v>2564</v>
      </c>
      <c r="F778" s="162" t="s">
        <v>871</v>
      </c>
      <c r="G778" s="162" t="s">
        <v>346</v>
      </c>
      <c r="H778" s="162" t="s">
        <v>290</v>
      </c>
      <c r="I778" s="162" t="s">
        <v>59</v>
      </c>
      <c r="J778" s="162" t="str">
        <f>VLOOKUP(I778,'[1]ตัวย่อ(ต่อท้าย)'!$B$2:$C$516,2,FALSE)</f>
        <v>สป.ศธ.</v>
      </c>
      <c r="K778" s="162" t="s">
        <v>48</v>
      </c>
      <c r="L778" s="162" t="s">
        <v>6290</v>
      </c>
      <c r="M778" s="162" t="s">
        <v>4644</v>
      </c>
      <c r="N778" s="171" t="s">
        <v>4672</v>
      </c>
      <c r="O778" s="178" t="s">
        <v>6731</v>
      </c>
      <c r="P778" s="171" t="s">
        <v>6732</v>
      </c>
      <c r="Q778" s="162" t="s">
        <v>6544</v>
      </c>
      <c r="R778" s="162" t="s">
        <v>1251</v>
      </c>
      <c r="S778" s="154" t="e">
        <f>IF(N778=#REF!,1,0)</f>
        <v>#REF!</v>
      </c>
    </row>
    <row r="779" spans="1:19">
      <c r="A779" s="162" t="s">
        <v>1646</v>
      </c>
      <c r="B779" s="162"/>
      <c r="C779" s="162" t="s">
        <v>1647</v>
      </c>
      <c r="D779" s="162" t="s">
        <v>29</v>
      </c>
      <c r="E779" s="162">
        <v>2564</v>
      </c>
      <c r="F779" s="162" t="s">
        <v>356</v>
      </c>
      <c r="G779" s="162" t="s">
        <v>1297</v>
      </c>
      <c r="H779" s="162" t="s">
        <v>984</v>
      </c>
      <c r="I779" s="162" t="s">
        <v>47</v>
      </c>
      <c r="J779" s="162" t="str">
        <f>VLOOKUP(I779,'[1]ตัวย่อ(ต่อท้าย)'!$B$2:$C$516,2,FALSE)</f>
        <v>สพฐ.</v>
      </c>
      <c r="K779" s="162" t="s">
        <v>48</v>
      </c>
      <c r="L779" s="162" t="s">
        <v>6290</v>
      </c>
      <c r="M779" s="162" t="s">
        <v>4679</v>
      </c>
      <c r="N779" s="171" t="s">
        <v>4680</v>
      </c>
      <c r="O779" s="178" t="s">
        <v>6730</v>
      </c>
      <c r="P779" s="171"/>
      <c r="Q779" s="162" t="s">
        <v>6545</v>
      </c>
      <c r="R779" s="162" t="s">
        <v>1298</v>
      </c>
      <c r="S779" s="154" t="e">
        <f>IF(N779=#REF!,1,0)</f>
        <v>#REF!</v>
      </c>
    </row>
    <row r="780" spans="1:19">
      <c r="A780" s="162" t="s">
        <v>1646</v>
      </c>
      <c r="B780" s="162"/>
      <c r="C780" s="162" t="s">
        <v>1647</v>
      </c>
      <c r="D780" s="162" t="s">
        <v>29</v>
      </c>
      <c r="E780" s="162">
        <v>2564</v>
      </c>
      <c r="F780" s="162" t="s">
        <v>356</v>
      </c>
      <c r="G780" s="162" t="s">
        <v>1297</v>
      </c>
      <c r="H780" s="162" t="s">
        <v>984</v>
      </c>
      <c r="I780" s="162" t="s">
        <v>47</v>
      </c>
      <c r="J780" s="162" t="str">
        <f>VLOOKUP(I780,'[1]ตัวย่อ(ต่อท้าย)'!$B$2:$C$516,2,FALSE)</f>
        <v>สพฐ.</v>
      </c>
      <c r="K780" s="162" t="s">
        <v>48</v>
      </c>
      <c r="L780" s="162" t="s">
        <v>6290</v>
      </c>
      <c r="M780" s="162" t="s">
        <v>4679</v>
      </c>
      <c r="N780" s="171" t="s">
        <v>4680</v>
      </c>
      <c r="O780" s="178" t="s">
        <v>6731</v>
      </c>
      <c r="P780" s="171" t="s">
        <v>6732</v>
      </c>
      <c r="Q780" s="162" t="s">
        <v>6545</v>
      </c>
      <c r="R780" s="162" t="s">
        <v>1298</v>
      </c>
      <c r="S780" s="154" t="e">
        <f>IF(N780=#REF!,1,0)</f>
        <v>#REF!</v>
      </c>
    </row>
    <row r="781" spans="1:19">
      <c r="A781" s="162" t="s">
        <v>2117</v>
      </c>
      <c r="B781" s="162"/>
      <c r="C781" s="162" t="s">
        <v>2118</v>
      </c>
      <c r="D781" s="162" t="s">
        <v>29</v>
      </c>
      <c r="E781" s="162">
        <v>2564</v>
      </c>
      <c r="F781" s="162" t="s">
        <v>1296</v>
      </c>
      <c r="G781" s="162" t="s">
        <v>1297</v>
      </c>
      <c r="H781" s="162" t="s">
        <v>1238</v>
      </c>
      <c r="I781" s="162" t="s">
        <v>47</v>
      </c>
      <c r="J781" s="162" t="str">
        <f>VLOOKUP(I781,'[1]ตัวย่อ(ต่อท้าย)'!$B$2:$C$516,2,FALSE)</f>
        <v>สพฐ.</v>
      </c>
      <c r="K781" s="162" t="s">
        <v>48</v>
      </c>
      <c r="L781" s="162" t="s">
        <v>6290</v>
      </c>
      <c r="M781" s="162" t="s">
        <v>4650</v>
      </c>
      <c r="N781" s="170" t="s">
        <v>4651</v>
      </c>
      <c r="O781" s="178"/>
      <c r="P781" s="171"/>
      <c r="Q781" s="162" t="s">
        <v>6546</v>
      </c>
      <c r="R781" s="162" t="s">
        <v>1000</v>
      </c>
      <c r="S781" s="154" t="e">
        <f>IF(N781=#REF!,1,0)</f>
        <v>#REF!</v>
      </c>
    </row>
    <row r="782" spans="1:19">
      <c r="A782" s="162" t="s">
        <v>3370</v>
      </c>
      <c r="B782" s="162"/>
      <c r="C782" s="162" t="s">
        <v>3371</v>
      </c>
      <c r="D782" s="162" t="s">
        <v>29</v>
      </c>
      <c r="E782" s="162">
        <v>2565</v>
      </c>
      <c r="F782" s="162" t="s">
        <v>1076</v>
      </c>
      <c r="G782" s="162" t="s">
        <v>1077</v>
      </c>
      <c r="H782" s="162" t="s">
        <v>959</v>
      </c>
      <c r="I782" s="162" t="s">
        <v>47</v>
      </c>
      <c r="J782" s="162" t="str">
        <f>VLOOKUP(I782,'[1]ตัวย่อ(ต่อท้าย)'!$B$2:$C$516,2,FALSE)</f>
        <v>สพฐ.</v>
      </c>
      <c r="K782" s="162" t="s">
        <v>48</v>
      </c>
      <c r="L782" s="162" t="s">
        <v>6498</v>
      </c>
      <c r="M782" s="162" t="s">
        <v>4650</v>
      </c>
      <c r="N782" s="171" t="s">
        <v>4651</v>
      </c>
      <c r="O782" s="178" t="s">
        <v>6730</v>
      </c>
      <c r="P782" s="171"/>
      <c r="Q782" s="162" t="s">
        <v>3374</v>
      </c>
      <c r="R782" s="162" t="s">
        <v>1515</v>
      </c>
      <c r="S782" s="154" t="e">
        <f>IF(N782=#REF!,1,0)</f>
        <v>#REF!</v>
      </c>
    </row>
    <row r="783" spans="1:19">
      <c r="A783" s="162" t="s">
        <v>3370</v>
      </c>
      <c r="B783" s="162"/>
      <c r="C783" s="162" t="s">
        <v>3371</v>
      </c>
      <c r="D783" s="162" t="s">
        <v>29</v>
      </c>
      <c r="E783" s="162">
        <v>2565</v>
      </c>
      <c r="F783" s="162" t="s">
        <v>1076</v>
      </c>
      <c r="G783" s="162" t="s">
        <v>1077</v>
      </c>
      <c r="H783" s="162" t="s">
        <v>959</v>
      </c>
      <c r="I783" s="162" t="s">
        <v>47</v>
      </c>
      <c r="J783" s="162" t="str">
        <f>VLOOKUP(I783,'[1]ตัวย่อ(ต่อท้าย)'!$B$2:$C$516,2,FALSE)</f>
        <v>สพฐ.</v>
      </c>
      <c r="K783" s="162" t="s">
        <v>48</v>
      </c>
      <c r="L783" s="162" t="s">
        <v>6498</v>
      </c>
      <c r="M783" s="162" t="s">
        <v>4650</v>
      </c>
      <c r="N783" s="171" t="s">
        <v>4651</v>
      </c>
      <c r="O783" s="178" t="s">
        <v>6731</v>
      </c>
      <c r="P783" s="171" t="s">
        <v>6732</v>
      </c>
      <c r="Q783" s="162" t="s">
        <v>3374</v>
      </c>
      <c r="R783" s="162" t="s">
        <v>1515</v>
      </c>
      <c r="S783" s="154" t="e">
        <f>IF(N783=#REF!,1,0)</f>
        <v>#REF!</v>
      </c>
    </row>
    <row r="784" spans="1:19">
      <c r="A784" s="162" t="s">
        <v>3363</v>
      </c>
      <c r="B784" s="162"/>
      <c r="C784" s="162" t="s">
        <v>3364</v>
      </c>
      <c r="D784" s="162" t="s">
        <v>29</v>
      </c>
      <c r="E784" s="162">
        <v>2565</v>
      </c>
      <c r="F784" s="162" t="s">
        <v>1076</v>
      </c>
      <c r="G784" s="162" t="s">
        <v>1077</v>
      </c>
      <c r="H784" s="162" t="s">
        <v>3366</v>
      </c>
      <c r="I784" s="162" t="s">
        <v>47</v>
      </c>
      <c r="J784" s="162" t="str">
        <f>VLOOKUP(I784,'[1]ตัวย่อ(ต่อท้าย)'!$B$2:$C$516,2,FALSE)</f>
        <v>สพฐ.</v>
      </c>
      <c r="K784" s="162" t="s">
        <v>48</v>
      </c>
      <c r="L784" s="162" t="s">
        <v>6498</v>
      </c>
      <c r="M784" s="162" t="s">
        <v>4650</v>
      </c>
      <c r="N784" s="170" t="s">
        <v>4651</v>
      </c>
      <c r="O784" s="178"/>
      <c r="P784" s="171"/>
      <c r="Q784" s="162" t="s">
        <v>3368</v>
      </c>
      <c r="R784" s="162" t="s">
        <v>1000</v>
      </c>
      <c r="S784" s="154" t="e">
        <f>IF(N784=#REF!,1,0)</f>
        <v>#REF!</v>
      </c>
    </row>
    <row r="785" spans="1:19">
      <c r="A785" s="162" t="s">
        <v>3384</v>
      </c>
      <c r="B785" s="162"/>
      <c r="C785" s="162" t="s">
        <v>3385</v>
      </c>
      <c r="D785" s="162" t="s">
        <v>29</v>
      </c>
      <c r="E785" s="162">
        <v>2565</v>
      </c>
      <c r="F785" s="162" t="s">
        <v>1076</v>
      </c>
      <c r="G785" s="162" t="s">
        <v>1077</v>
      </c>
      <c r="H785" s="162" t="s">
        <v>265</v>
      </c>
      <c r="I785" s="162" t="s">
        <v>59</v>
      </c>
      <c r="J785" s="162" t="str">
        <f>VLOOKUP(I785,'[1]ตัวย่อ(ต่อท้าย)'!$B$2:$C$516,2,FALSE)</f>
        <v>สป.ศธ.</v>
      </c>
      <c r="K785" s="162" t="s">
        <v>48</v>
      </c>
      <c r="L785" s="162" t="s">
        <v>6498</v>
      </c>
      <c r="M785" s="162" t="s">
        <v>4650</v>
      </c>
      <c r="N785" s="170" t="s">
        <v>4651</v>
      </c>
      <c r="O785" s="178"/>
      <c r="P785" s="171"/>
      <c r="Q785" s="162" t="s">
        <v>3388</v>
      </c>
      <c r="R785" s="162" t="s">
        <v>1000</v>
      </c>
      <c r="S785" s="154" t="e">
        <f>IF(N785=#REF!,1,0)</f>
        <v>#REF!</v>
      </c>
    </row>
    <row r="786" spans="1:19">
      <c r="A786" s="162" t="s">
        <v>3713</v>
      </c>
      <c r="B786" s="162"/>
      <c r="C786" s="162" t="s">
        <v>6547</v>
      </c>
      <c r="D786" s="162" t="s">
        <v>29</v>
      </c>
      <c r="E786" s="162">
        <v>2565</v>
      </c>
      <c r="F786" s="162" t="s">
        <v>1076</v>
      </c>
      <c r="G786" s="162" t="s">
        <v>1077</v>
      </c>
      <c r="H786" s="162" t="s">
        <v>3716</v>
      </c>
      <c r="I786" s="162" t="s">
        <v>47</v>
      </c>
      <c r="J786" s="162" t="str">
        <f>VLOOKUP(I786,'[1]ตัวย่อ(ต่อท้าย)'!$B$2:$C$516,2,FALSE)</f>
        <v>สพฐ.</v>
      </c>
      <c r="K786" s="162" t="s">
        <v>48</v>
      </c>
      <c r="L786" s="162" t="s">
        <v>6498</v>
      </c>
      <c r="M786" s="162" t="s">
        <v>4650</v>
      </c>
      <c r="N786" s="170" t="s">
        <v>4651</v>
      </c>
      <c r="O786" s="178"/>
      <c r="P786" s="171"/>
      <c r="Q786" s="162" t="s">
        <v>3718</v>
      </c>
      <c r="R786" s="162" t="s">
        <v>1000</v>
      </c>
      <c r="S786" s="154" t="e">
        <f>IF(N786=#REF!,1,0)</f>
        <v>#REF!</v>
      </c>
    </row>
    <row r="787" spans="1:19">
      <c r="A787" s="162" t="s">
        <v>3592</v>
      </c>
      <c r="B787" s="162"/>
      <c r="C787" s="162" t="s">
        <v>819</v>
      </c>
      <c r="D787" s="162" t="s">
        <v>29</v>
      </c>
      <c r="E787" s="162">
        <v>2565</v>
      </c>
      <c r="F787" s="162" t="s">
        <v>1076</v>
      </c>
      <c r="G787" s="162" t="s">
        <v>1077</v>
      </c>
      <c r="H787" s="162" t="s">
        <v>821</v>
      </c>
      <c r="I787" s="162" t="s">
        <v>59</v>
      </c>
      <c r="J787" s="162" t="str">
        <f>VLOOKUP(I787,'[1]ตัวย่อ(ต่อท้าย)'!$B$2:$C$516,2,FALSE)</f>
        <v>สป.ศธ.</v>
      </c>
      <c r="K787" s="162" t="s">
        <v>48</v>
      </c>
      <c r="L787" s="162" t="s">
        <v>6498</v>
      </c>
      <c r="M787" s="162" t="s">
        <v>4650</v>
      </c>
      <c r="N787" s="170" t="s">
        <v>4651</v>
      </c>
      <c r="O787" s="178"/>
      <c r="P787" s="171"/>
      <c r="Q787" s="162" t="s">
        <v>3595</v>
      </c>
      <c r="R787" s="162" t="s">
        <v>1000</v>
      </c>
      <c r="S787" s="154" t="e">
        <f>IF(N787=#REF!,1,0)</f>
        <v>#REF!</v>
      </c>
    </row>
    <row r="788" spans="1:19">
      <c r="A788" s="162" t="s">
        <v>3614</v>
      </c>
      <c r="B788" s="162"/>
      <c r="C788" s="162" t="s">
        <v>3615</v>
      </c>
      <c r="D788" s="162" t="s">
        <v>29</v>
      </c>
      <c r="E788" s="162">
        <v>2565</v>
      </c>
      <c r="F788" s="162" t="s">
        <v>2407</v>
      </c>
      <c r="G788" s="162" t="s">
        <v>1077</v>
      </c>
      <c r="H788" s="162" t="s">
        <v>3617</v>
      </c>
      <c r="I788" s="162" t="s">
        <v>47</v>
      </c>
      <c r="J788" s="162" t="str">
        <f>VLOOKUP(I788,'[1]ตัวย่อ(ต่อท้าย)'!$B$2:$C$516,2,FALSE)</f>
        <v>สพฐ.</v>
      </c>
      <c r="K788" s="162" t="s">
        <v>48</v>
      </c>
      <c r="L788" s="162" t="s">
        <v>6498</v>
      </c>
      <c r="M788" s="162" t="s">
        <v>4650</v>
      </c>
      <c r="N788" s="170" t="s">
        <v>4651</v>
      </c>
      <c r="O788" s="178"/>
      <c r="P788" s="171"/>
      <c r="Q788" s="162" t="s">
        <v>3619</v>
      </c>
      <c r="R788" s="162" t="s">
        <v>1000</v>
      </c>
      <c r="S788" s="154" t="e">
        <f>IF(N788=#REF!,1,0)</f>
        <v>#REF!</v>
      </c>
    </row>
    <row r="789" spans="1:19">
      <c r="A789" s="162" t="s">
        <v>2361</v>
      </c>
      <c r="B789" s="162"/>
      <c r="C789" s="162" t="s">
        <v>2362</v>
      </c>
      <c r="D789" s="162" t="s">
        <v>29</v>
      </c>
      <c r="E789" s="162">
        <v>2565</v>
      </c>
      <c r="F789" s="162" t="s">
        <v>356</v>
      </c>
      <c r="G789" s="162" t="s">
        <v>1780</v>
      </c>
      <c r="H789" s="162" t="s">
        <v>175</v>
      </c>
      <c r="I789" s="162" t="s">
        <v>59</v>
      </c>
      <c r="J789" s="162" t="str">
        <f>VLOOKUP(I789,'[1]ตัวย่อ(ต่อท้าย)'!$B$2:$C$516,2,FALSE)</f>
        <v>สป.ศธ.</v>
      </c>
      <c r="K789" s="162" t="s">
        <v>48</v>
      </c>
      <c r="L789" s="162" t="s">
        <v>6498</v>
      </c>
      <c r="M789" s="162" t="s">
        <v>4650</v>
      </c>
      <c r="N789" s="170" t="s">
        <v>4651</v>
      </c>
      <c r="O789" s="178"/>
      <c r="P789" s="171"/>
      <c r="Q789" s="162" t="s">
        <v>3244</v>
      </c>
      <c r="R789" s="162" t="s">
        <v>1000</v>
      </c>
      <c r="S789" s="154" t="e">
        <f>IF(N789=#REF!,1,0)</f>
        <v>#REF!</v>
      </c>
    </row>
    <row r="790" spans="1:19">
      <c r="A790" s="162" t="s">
        <v>3809</v>
      </c>
      <c r="B790" s="162"/>
      <c r="C790" s="162" t="s">
        <v>3810</v>
      </c>
      <c r="D790" s="162" t="s">
        <v>29</v>
      </c>
      <c r="E790" s="162">
        <v>2566</v>
      </c>
      <c r="F790" s="162" t="s">
        <v>1199</v>
      </c>
      <c r="G790" s="162" t="s">
        <v>1204</v>
      </c>
      <c r="H790" s="162" t="s">
        <v>1587</v>
      </c>
      <c r="I790" s="162" t="s">
        <v>59</v>
      </c>
      <c r="J790" s="162" t="str">
        <f>VLOOKUP(I790,'[1]ตัวย่อ(ต่อท้าย)'!$B$2:$C$516,2,FALSE)</f>
        <v>สป.ศธ.</v>
      </c>
      <c r="K790" s="162" t="s">
        <v>48</v>
      </c>
      <c r="L790" s="162" t="s">
        <v>6001</v>
      </c>
      <c r="M790" s="162" t="s">
        <v>4650</v>
      </c>
      <c r="N790" s="172" t="s">
        <v>4651</v>
      </c>
      <c r="O790" s="178" t="s">
        <v>6730</v>
      </c>
      <c r="P790" s="172"/>
      <c r="Q790" s="162" t="s">
        <v>5002</v>
      </c>
      <c r="R790" s="162" t="s">
        <v>2179</v>
      </c>
      <c r="S790" s="154" t="e">
        <f>IF(N790=#REF!,1,0)</f>
        <v>#REF!</v>
      </c>
    </row>
    <row r="791" spans="1:19">
      <c r="A791" s="162" t="s">
        <v>3816</v>
      </c>
      <c r="B791" s="162"/>
      <c r="C791" s="162" t="s">
        <v>6552</v>
      </c>
      <c r="D791" s="162" t="s">
        <v>29</v>
      </c>
      <c r="E791" s="162">
        <v>2566</v>
      </c>
      <c r="F791" s="162" t="s">
        <v>3814</v>
      </c>
      <c r="G791" s="162" t="s">
        <v>1204</v>
      </c>
      <c r="H791" s="162" t="s">
        <v>3695</v>
      </c>
      <c r="I791" s="162" t="s">
        <v>47</v>
      </c>
      <c r="J791" s="162" t="str">
        <f>VLOOKUP(I791,'[1]ตัวย่อ(ต่อท้าย)'!$B$2:$C$516,2,FALSE)</f>
        <v>สพฐ.</v>
      </c>
      <c r="K791" s="162" t="s">
        <v>48</v>
      </c>
      <c r="L791" s="162" t="s">
        <v>6001</v>
      </c>
      <c r="M791" s="162" t="s">
        <v>4650</v>
      </c>
      <c r="N791" s="172" t="s">
        <v>4651</v>
      </c>
      <c r="O791" s="178" t="s">
        <v>6730</v>
      </c>
      <c r="P791" s="172"/>
      <c r="Q791" s="162" t="s">
        <v>5016</v>
      </c>
      <c r="R791" s="162" t="s">
        <v>2179</v>
      </c>
      <c r="S791" s="154" t="e">
        <f>IF(N791=#REF!,1,0)</f>
        <v>#REF!</v>
      </c>
    </row>
    <row r="792" spans="1:19">
      <c r="A792" s="162" t="s">
        <v>3885</v>
      </c>
      <c r="B792" s="162"/>
      <c r="C792" s="162" t="s">
        <v>1082</v>
      </c>
      <c r="D792" s="162" t="s">
        <v>29</v>
      </c>
      <c r="E792" s="162">
        <v>2566</v>
      </c>
      <c r="F792" s="162" t="s">
        <v>1199</v>
      </c>
      <c r="G792" s="162" t="s">
        <v>1204</v>
      </c>
      <c r="H792" s="162" t="s">
        <v>531</v>
      </c>
      <c r="I792" s="162" t="s">
        <v>525</v>
      </c>
      <c r="J792" s="162" t="str">
        <f>VLOOKUP(I792,'[1]ตัวย่อ(ต่อท้าย)'!$B$2:$C$516,2,FALSE)</f>
        <v>กรมอนามัย</v>
      </c>
      <c r="K792" s="162" t="s">
        <v>486</v>
      </c>
      <c r="L792" s="162" t="s">
        <v>6001</v>
      </c>
      <c r="M792" s="162" t="s">
        <v>4662</v>
      </c>
      <c r="N792" s="172" t="s">
        <v>4663</v>
      </c>
      <c r="O792" s="178" t="s">
        <v>6730</v>
      </c>
      <c r="P792" s="172"/>
      <c r="Q792" s="162" t="s">
        <v>5092</v>
      </c>
      <c r="R792" s="162" t="s">
        <v>2209</v>
      </c>
      <c r="S792" s="154" t="e">
        <f>IF(N792=#REF!,1,0)</f>
        <v>#REF!</v>
      </c>
    </row>
    <row r="793" spans="1:19">
      <c r="A793" s="162" t="s">
        <v>3963</v>
      </c>
      <c r="B793" s="162"/>
      <c r="C793" s="162" t="s">
        <v>3964</v>
      </c>
      <c r="D793" s="162" t="s">
        <v>29</v>
      </c>
      <c r="E793" s="162">
        <v>2566</v>
      </c>
      <c r="F793" s="162" t="s">
        <v>3814</v>
      </c>
      <c r="G793" s="162" t="s">
        <v>1204</v>
      </c>
      <c r="H793" s="162" t="s">
        <v>196</v>
      </c>
      <c r="I793" s="162" t="s">
        <v>59</v>
      </c>
      <c r="J793" s="162" t="str">
        <f>VLOOKUP(I793,'[1]ตัวย่อ(ต่อท้าย)'!$B$2:$C$516,2,FALSE)</f>
        <v>สป.ศธ.</v>
      </c>
      <c r="K793" s="162" t="s">
        <v>48</v>
      </c>
      <c r="L793" s="162" t="s">
        <v>6001</v>
      </c>
      <c r="M793" s="162" t="s">
        <v>4650</v>
      </c>
      <c r="N793" s="172" t="s">
        <v>4651</v>
      </c>
      <c r="O793" s="178" t="s">
        <v>6730</v>
      </c>
      <c r="P793" s="172"/>
      <c r="Q793" s="162" t="s">
        <v>5157</v>
      </c>
      <c r="R793" s="162" t="s">
        <v>2179</v>
      </c>
      <c r="S793" s="154" t="e">
        <f>IF(N793=#REF!,1,0)</f>
        <v>#REF!</v>
      </c>
    </row>
    <row r="794" spans="1:19">
      <c r="A794" s="162" t="s">
        <v>4512</v>
      </c>
      <c r="B794" s="162"/>
      <c r="C794" s="162" t="s">
        <v>4510</v>
      </c>
      <c r="D794" s="162" t="s">
        <v>29</v>
      </c>
      <c r="E794" s="162">
        <v>2566</v>
      </c>
      <c r="F794" s="162" t="s">
        <v>3981</v>
      </c>
      <c r="G794" s="162" t="s">
        <v>1204</v>
      </c>
      <c r="H794" s="162" t="s">
        <v>1982</v>
      </c>
      <c r="I794" s="162" t="s">
        <v>47</v>
      </c>
      <c r="J794" s="162" t="str">
        <f>VLOOKUP(I794,'[1]ตัวย่อ(ต่อท้าย)'!$B$2:$C$516,2,FALSE)</f>
        <v>สพฐ.</v>
      </c>
      <c r="K794" s="162" t="s">
        <v>48</v>
      </c>
      <c r="L794" s="162" t="s">
        <v>6001</v>
      </c>
      <c r="M794" s="162" t="s">
        <v>4650</v>
      </c>
      <c r="N794" s="172" t="s">
        <v>4651</v>
      </c>
      <c r="O794" s="178" t="s">
        <v>6730</v>
      </c>
      <c r="P794" s="172"/>
      <c r="Q794" s="162" t="s">
        <v>5623</v>
      </c>
      <c r="R794" s="162" t="s">
        <v>2179</v>
      </c>
      <c r="S794" s="154" t="e">
        <f>IF(N794=#REF!,1,0)</f>
        <v>#REF!</v>
      </c>
    </row>
    <row r="795" spans="1:19">
      <c r="A795" s="162" t="s">
        <v>4049</v>
      </c>
      <c r="B795" s="162"/>
      <c r="C795" s="162" t="s">
        <v>3806</v>
      </c>
      <c r="D795" s="162" t="s">
        <v>29</v>
      </c>
      <c r="E795" s="162">
        <v>2566</v>
      </c>
      <c r="F795" s="162" t="s">
        <v>1199</v>
      </c>
      <c r="G795" s="162" t="s">
        <v>1204</v>
      </c>
      <c r="H795" s="162" t="s">
        <v>537</v>
      </c>
      <c r="I795" s="162" t="s">
        <v>59</v>
      </c>
      <c r="J795" s="162" t="str">
        <f>VLOOKUP(I795,'[1]ตัวย่อ(ต่อท้าย)'!$B$2:$C$516,2,FALSE)</f>
        <v>สป.ศธ.</v>
      </c>
      <c r="K795" s="162" t="s">
        <v>48</v>
      </c>
      <c r="L795" s="162" t="s">
        <v>6001</v>
      </c>
      <c r="M795" s="162" t="s">
        <v>4650</v>
      </c>
      <c r="N795" s="172" t="s">
        <v>4651</v>
      </c>
      <c r="O795" s="178" t="s">
        <v>6730</v>
      </c>
      <c r="P795" s="172"/>
      <c r="Q795" s="162" t="s">
        <v>5223</v>
      </c>
      <c r="R795" s="162" t="s">
        <v>2179</v>
      </c>
      <c r="S795" s="154" t="e">
        <f>IF(N795=#REF!,1,0)</f>
        <v>#REF!</v>
      </c>
    </row>
    <row r="796" spans="1:19">
      <c r="A796" s="162" t="s">
        <v>4229</v>
      </c>
      <c r="B796" s="162"/>
      <c r="C796" s="162" t="s">
        <v>4230</v>
      </c>
      <c r="D796" s="162" t="s">
        <v>29</v>
      </c>
      <c r="E796" s="162">
        <v>2566</v>
      </c>
      <c r="F796" s="162" t="s">
        <v>1199</v>
      </c>
      <c r="G796" s="162" t="s">
        <v>3661</v>
      </c>
      <c r="H796" s="162" t="s">
        <v>4231</v>
      </c>
      <c r="I796" s="162" t="s">
        <v>47</v>
      </c>
      <c r="J796" s="162" t="str">
        <f>VLOOKUP(I796,'[1]ตัวย่อ(ต่อท้าย)'!$B$2:$C$516,2,FALSE)</f>
        <v>สพฐ.</v>
      </c>
      <c r="K796" s="162" t="s">
        <v>48</v>
      </c>
      <c r="L796" s="162" t="s">
        <v>6001</v>
      </c>
      <c r="M796" s="162" t="s">
        <v>4650</v>
      </c>
      <c r="N796" s="172" t="s">
        <v>4651</v>
      </c>
      <c r="O796" s="178" t="s">
        <v>6730</v>
      </c>
      <c r="P796" s="172"/>
      <c r="Q796" s="162" t="s">
        <v>5387</v>
      </c>
      <c r="R796" s="162" t="s">
        <v>2179</v>
      </c>
      <c r="S796" s="154" t="e">
        <f>IF(N796=#REF!,1,0)</f>
        <v>#REF!</v>
      </c>
    </row>
    <row r="797" spans="1:19">
      <c r="A797" s="162" t="s">
        <v>4481</v>
      </c>
      <c r="B797" s="162"/>
      <c r="C797" s="162" t="s">
        <v>4482</v>
      </c>
      <c r="D797" s="162" t="s">
        <v>29</v>
      </c>
      <c r="E797" s="162">
        <v>2566</v>
      </c>
      <c r="F797" s="162" t="s">
        <v>1199</v>
      </c>
      <c r="G797" s="162" t="s">
        <v>1204</v>
      </c>
      <c r="H797" s="162" t="s">
        <v>1593</v>
      </c>
      <c r="I797" s="162" t="s">
        <v>47</v>
      </c>
      <c r="J797" s="162" t="str">
        <f>VLOOKUP(I797,'[1]ตัวย่อ(ต่อท้าย)'!$B$2:$C$516,2,FALSE)</f>
        <v>สพฐ.</v>
      </c>
      <c r="K797" s="162" t="s">
        <v>48</v>
      </c>
      <c r="L797" s="162" t="s">
        <v>6001</v>
      </c>
      <c r="M797" s="162" t="s">
        <v>4650</v>
      </c>
      <c r="N797" s="172" t="s">
        <v>4651</v>
      </c>
      <c r="O797" s="178" t="s">
        <v>6730</v>
      </c>
      <c r="P797" s="172"/>
      <c r="Q797" s="162" t="s">
        <v>5594</v>
      </c>
      <c r="R797" s="162" t="s">
        <v>2179</v>
      </c>
      <c r="S797" s="154" t="e">
        <f>IF(N797=#REF!,1,0)</f>
        <v>#REF!</v>
      </c>
    </row>
    <row r="798" spans="1:19">
      <c r="A798" s="162" t="s">
        <v>3993</v>
      </c>
      <c r="B798" s="162"/>
      <c r="C798" s="162" t="s">
        <v>3994</v>
      </c>
      <c r="D798" s="162" t="s">
        <v>29</v>
      </c>
      <c r="E798" s="162">
        <v>2566</v>
      </c>
      <c r="F798" s="162" t="s">
        <v>1199</v>
      </c>
      <c r="G798" s="162" t="s">
        <v>1204</v>
      </c>
      <c r="H798" s="162" t="s">
        <v>164</v>
      </c>
      <c r="I798" s="162" t="s">
        <v>59</v>
      </c>
      <c r="J798" s="162" t="str">
        <f>VLOOKUP(I798,'[1]ตัวย่อ(ต่อท้าย)'!$B$2:$C$516,2,FALSE)</f>
        <v>สป.ศธ.</v>
      </c>
      <c r="K798" s="162" t="s">
        <v>48</v>
      </c>
      <c r="L798" s="162" t="s">
        <v>6001</v>
      </c>
      <c r="M798" s="162" t="s">
        <v>4644</v>
      </c>
      <c r="N798" s="172" t="s">
        <v>4672</v>
      </c>
      <c r="O798" s="178" t="s">
        <v>6730</v>
      </c>
      <c r="P798" s="172"/>
      <c r="Q798" s="162" t="s">
        <v>5177</v>
      </c>
      <c r="R798" s="162" t="s">
        <v>3841</v>
      </c>
      <c r="S798" s="154" t="e">
        <f>IF(N798=#REF!,1,0)</f>
        <v>#REF!</v>
      </c>
    </row>
    <row r="799" spans="1:19">
      <c r="A799" s="162" t="s">
        <v>4059</v>
      </c>
      <c r="B799" s="162"/>
      <c r="C799" s="162" t="s">
        <v>4060</v>
      </c>
      <c r="D799" s="162" t="s">
        <v>29</v>
      </c>
      <c r="E799" s="162">
        <v>2566</v>
      </c>
      <c r="F799" s="162" t="s">
        <v>3845</v>
      </c>
      <c r="G799" s="162" t="s">
        <v>3845</v>
      </c>
      <c r="H799" s="162" t="s">
        <v>4061</v>
      </c>
      <c r="I799" s="162" t="s">
        <v>4062</v>
      </c>
      <c r="J799" s="162" t="str">
        <f>VLOOKUP(I799,'[1]ตัวย่อ(ต่อท้าย)'!$B$2:$C$516,2,FALSE)</f>
        <v>มทร.รัตนโกสินทร์</v>
      </c>
      <c r="K799" s="162" t="s">
        <v>37</v>
      </c>
      <c r="L799" s="162" t="s">
        <v>6001</v>
      </c>
      <c r="M799" s="162" t="s">
        <v>4679</v>
      </c>
      <c r="N799" s="172" t="s">
        <v>4680</v>
      </c>
      <c r="O799" s="178" t="s">
        <v>6730</v>
      </c>
      <c r="P799" s="172"/>
      <c r="Q799" s="162" t="s">
        <v>5243</v>
      </c>
      <c r="R799" s="162" t="s">
        <v>5242</v>
      </c>
      <c r="S799" s="154" t="e">
        <f>IF(N799=#REF!,1,0)</f>
        <v>#REF!</v>
      </c>
    </row>
    <row r="800" spans="1:19">
      <c r="A800" s="162" t="s">
        <v>4258</v>
      </c>
      <c r="B800" s="162"/>
      <c r="C800" s="162" t="s">
        <v>4259</v>
      </c>
      <c r="D800" s="162" t="s">
        <v>29</v>
      </c>
      <c r="E800" s="162">
        <v>2566</v>
      </c>
      <c r="F800" s="162" t="s">
        <v>1199</v>
      </c>
      <c r="G800" s="162" t="s">
        <v>1204</v>
      </c>
      <c r="H800" s="162" t="s">
        <v>959</v>
      </c>
      <c r="I800" s="162" t="s">
        <v>47</v>
      </c>
      <c r="J800" s="162" t="str">
        <f>VLOOKUP(I800,'[1]ตัวย่อ(ต่อท้าย)'!$B$2:$C$516,2,FALSE)</f>
        <v>สพฐ.</v>
      </c>
      <c r="K800" s="162" t="s">
        <v>48</v>
      </c>
      <c r="L800" s="162" t="s">
        <v>6001</v>
      </c>
      <c r="M800" s="162" t="s">
        <v>4650</v>
      </c>
      <c r="N800" s="172" t="s">
        <v>4651</v>
      </c>
      <c r="O800" s="178" t="s">
        <v>6730</v>
      </c>
      <c r="P800" s="172"/>
      <c r="Q800" s="162" t="s">
        <v>5407</v>
      </c>
      <c r="R800" s="162" t="s">
        <v>2179</v>
      </c>
      <c r="S800" s="154" t="e">
        <f>IF(N800=#REF!,1,0)</f>
        <v>#REF!</v>
      </c>
    </row>
    <row r="801" spans="1:19">
      <c r="A801" s="162" t="s">
        <v>4258</v>
      </c>
      <c r="B801" s="162"/>
      <c r="C801" s="162" t="s">
        <v>4259</v>
      </c>
      <c r="D801" s="162" t="s">
        <v>29</v>
      </c>
      <c r="E801" s="162">
        <v>2566</v>
      </c>
      <c r="F801" s="162" t="s">
        <v>1199</v>
      </c>
      <c r="G801" s="162" t="s">
        <v>1204</v>
      </c>
      <c r="H801" s="162" t="s">
        <v>959</v>
      </c>
      <c r="I801" s="162" t="s">
        <v>47</v>
      </c>
      <c r="J801" s="162" t="str">
        <f>VLOOKUP(I801,'[1]ตัวย่อ(ต่อท้าย)'!$B$2:$C$516,2,FALSE)</f>
        <v>สพฐ.</v>
      </c>
      <c r="K801" s="162" t="s">
        <v>48</v>
      </c>
      <c r="L801" s="162" t="s">
        <v>6001</v>
      </c>
      <c r="M801" s="162" t="s">
        <v>4650</v>
      </c>
      <c r="N801" s="172" t="s">
        <v>4651</v>
      </c>
      <c r="O801" s="178" t="s">
        <v>6730</v>
      </c>
      <c r="P801" s="172"/>
      <c r="Q801" s="162" t="s">
        <v>5407</v>
      </c>
      <c r="R801" s="162" t="s">
        <v>2179</v>
      </c>
      <c r="S801" s="154" t="e">
        <f>IF(N801=#REF!,1,0)</f>
        <v>#REF!</v>
      </c>
    </row>
    <row r="802" spans="1:19">
      <c r="A802" s="162" t="s">
        <v>4329</v>
      </c>
      <c r="B802" s="162"/>
      <c r="C802" s="162" t="s">
        <v>3999</v>
      </c>
      <c r="D802" s="162" t="s">
        <v>29</v>
      </c>
      <c r="E802" s="162">
        <v>2566</v>
      </c>
      <c r="F802" s="162" t="s">
        <v>3661</v>
      </c>
      <c r="G802" s="162" t="s">
        <v>1204</v>
      </c>
      <c r="H802" s="162" t="s">
        <v>3695</v>
      </c>
      <c r="I802" s="162" t="s">
        <v>47</v>
      </c>
      <c r="J802" s="162" t="str">
        <f>VLOOKUP(I802,'[1]ตัวย่อ(ต่อท้าย)'!$B$2:$C$516,2,FALSE)</f>
        <v>สพฐ.</v>
      </c>
      <c r="K802" s="162" t="s">
        <v>48</v>
      </c>
      <c r="L802" s="162" t="s">
        <v>6001</v>
      </c>
      <c r="M802" s="162" t="s">
        <v>4650</v>
      </c>
      <c r="N802" s="172" t="s">
        <v>4651</v>
      </c>
      <c r="O802" s="178" t="s">
        <v>6730</v>
      </c>
      <c r="P802" s="172"/>
      <c r="Q802" s="162" t="s">
        <v>5470</v>
      </c>
      <c r="R802" s="162" t="s">
        <v>2179</v>
      </c>
      <c r="S802" s="154" t="e">
        <f>IF(N802=#REF!,1,0)</f>
        <v>#REF!</v>
      </c>
    </row>
    <row r="803" spans="1:19">
      <c r="A803" s="162" t="s">
        <v>4383</v>
      </c>
      <c r="B803" s="162"/>
      <c r="C803" s="162" t="s">
        <v>6578</v>
      </c>
      <c r="D803" s="162" t="s">
        <v>29</v>
      </c>
      <c r="E803" s="162">
        <v>2566</v>
      </c>
      <c r="F803" s="162" t="s">
        <v>3661</v>
      </c>
      <c r="G803" s="162" t="s">
        <v>1204</v>
      </c>
      <c r="H803" s="162" t="s">
        <v>4385</v>
      </c>
      <c r="I803" s="162" t="s">
        <v>47</v>
      </c>
      <c r="J803" s="162" t="str">
        <f>VLOOKUP(I803,'[1]ตัวย่อ(ต่อท้าย)'!$B$2:$C$516,2,FALSE)</f>
        <v>สพฐ.</v>
      </c>
      <c r="K803" s="162" t="s">
        <v>48</v>
      </c>
      <c r="L803" s="162" t="s">
        <v>6001</v>
      </c>
      <c r="M803" s="162" t="s">
        <v>4650</v>
      </c>
      <c r="N803" s="172" t="s">
        <v>4651</v>
      </c>
      <c r="O803" s="178" t="s">
        <v>6730</v>
      </c>
      <c r="P803" s="172"/>
      <c r="Q803" s="162" t="s">
        <v>5518</v>
      </c>
      <c r="R803" s="162" t="s">
        <v>2179</v>
      </c>
      <c r="S803" s="154" t="e">
        <f>IF(N803=#REF!,1,0)</f>
        <v>#REF!</v>
      </c>
    </row>
    <row r="804" spans="1:19">
      <c r="A804" s="162" t="s">
        <v>4255</v>
      </c>
      <c r="B804" s="162"/>
      <c r="C804" s="162" t="s">
        <v>4256</v>
      </c>
      <c r="D804" s="162" t="s">
        <v>29</v>
      </c>
      <c r="E804" s="162">
        <v>2566</v>
      </c>
      <c r="F804" s="162" t="s">
        <v>3981</v>
      </c>
      <c r="G804" s="162" t="s">
        <v>1204</v>
      </c>
      <c r="H804" s="162" t="s">
        <v>3617</v>
      </c>
      <c r="I804" s="162" t="s">
        <v>47</v>
      </c>
      <c r="J804" s="162" t="str">
        <f>VLOOKUP(I804,'[1]ตัวย่อ(ต่อท้าย)'!$B$2:$C$516,2,FALSE)</f>
        <v>สพฐ.</v>
      </c>
      <c r="K804" s="162" t="s">
        <v>48</v>
      </c>
      <c r="L804" s="162" t="s">
        <v>6001</v>
      </c>
      <c r="M804" s="162" t="s">
        <v>4650</v>
      </c>
      <c r="N804" s="172" t="s">
        <v>4651</v>
      </c>
      <c r="O804" s="178" t="s">
        <v>6730</v>
      </c>
      <c r="P804" s="172"/>
      <c r="Q804" s="162" t="s">
        <v>5405</v>
      </c>
      <c r="R804" s="162" t="s">
        <v>2179</v>
      </c>
      <c r="S804" s="154" t="e">
        <f>IF(N804=#REF!,1,0)</f>
        <v>#REF!</v>
      </c>
    </row>
    <row r="805" spans="1:19">
      <c r="A805" s="162" t="s">
        <v>4640</v>
      </c>
      <c r="B805" s="162"/>
      <c r="C805" s="162" t="s">
        <v>4641</v>
      </c>
      <c r="D805" s="162" t="s">
        <v>29</v>
      </c>
      <c r="E805" s="162">
        <v>2567</v>
      </c>
      <c r="F805" s="162" t="s">
        <v>4533</v>
      </c>
      <c r="G805" s="162" t="s">
        <v>1182</v>
      </c>
      <c r="H805" s="162" t="s">
        <v>4643</v>
      </c>
      <c r="I805" s="162" t="s">
        <v>2487</v>
      </c>
      <c r="J805" s="162" t="str">
        <f>VLOOKUP(I805,'[1]ตัวย่อ(ต่อท้าย)'!$B$2:$C$516,2,FALSE)</f>
        <v>มมส.</v>
      </c>
      <c r="K805" s="162" t="s">
        <v>37</v>
      </c>
      <c r="L805" s="162" t="s">
        <v>6037</v>
      </c>
      <c r="M805" s="162" t="s">
        <v>4644</v>
      </c>
      <c r="N805" s="172" t="s">
        <v>4645</v>
      </c>
      <c r="O805" s="178" t="s">
        <v>6730</v>
      </c>
      <c r="P805" s="172"/>
      <c r="Q805" s="162" t="s">
        <v>5794</v>
      </c>
      <c r="R805" s="162" t="s">
        <v>4645</v>
      </c>
      <c r="S805" s="154" t="e">
        <f>IF(N805=#REF!,1,0)</f>
        <v>#REF!</v>
      </c>
    </row>
    <row r="806" spans="1:19">
      <c r="A806" s="162" t="s">
        <v>6581</v>
      </c>
      <c r="B806" s="162"/>
      <c r="C806" s="162" t="s">
        <v>6582</v>
      </c>
      <c r="D806" s="162" t="s">
        <v>29</v>
      </c>
      <c r="E806" s="162">
        <v>2567</v>
      </c>
      <c r="F806" s="162" t="s">
        <v>6051</v>
      </c>
      <c r="G806" s="162" t="s">
        <v>1182</v>
      </c>
      <c r="H806" s="162" t="s">
        <v>1308</v>
      </c>
      <c r="I806" s="162" t="s">
        <v>47</v>
      </c>
      <c r="J806" s="162" t="str">
        <f>VLOOKUP(I806,'[1]ตัวย่อ(ต่อท้าย)'!$B$2:$C$516,2,FALSE)</f>
        <v>สพฐ.</v>
      </c>
      <c r="K806" s="162" t="s">
        <v>48</v>
      </c>
      <c r="L806" s="162" t="s">
        <v>6037</v>
      </c>
      <c r="M806" s="162" t="s">
        <v>4650</v>
      </c>
      <c r="N806" s="172" t="s">
        <v>4658</v>
      </c>
      <c r="O806" s="178" t="s">
        <v>6730</v>
      </c>
      <c r="P806" s="172"/>
      <c r="Q806" s="162" t="s">
        <v>6586</v>
      </c>
      <c r="R806" s="162" t="s">
        <v>4658</v>
      </c>
      <c r="S806" s="154" t="e">
        <f>IF(N806=#REF!,1,0)</f>
        <v>#REF!</v>
      </c>
    </row>
    <row r="807" spans="1:19">
      <c r="A807" s="162" t="s">
        <v>4750</v>
      </c>
      <c r="B807" s="162"/>
      <c r="C807" s="162" t="s">
        <v>4751</v>
      </c>
      <c r="D807" s="162" t="s">
        <v>29</v>
      </c>
      <c r="E807" s="162">
        <v>2567</v>
      </c>
      <c r="F807" s="162" t="s">
        <v>4695</v>
      </c>
      <c r="G807" s="162" t="s">
        <v>1182</v>
      </c>
      <c r="H807" s="162" t="s">
        <v>4131</v>
      </c>
      <c r="I807" s="162" t="s">
        <v>47</v>
      </c>
      <c r="J807" s="162" t="str">
        <f>VLOOKUP(I807,'[1]ตัวย่อ(ต่อท้าย)'!$B$2:$C$516,2,FALSE)</f>
        <v>สพฐ.</v>
      </c>
      <c r="K807" s="162" t="s">
        <v>48</v>
      </c>
      <c r="L807" s="162" t="s">
        <v>6037</v>
      </c>
      <c r="M807" s="162" t="s">
        <v>4650</v>
      </c>
      <c r="N807" s="172" t="s">
        <v>4651</v>
      </c>
      <c r="O807" s="178" t="s">
        <v>6730</v>
      </c>
      <c r="P807" s="172"/>
      <c r="Q807" s="162" t="s">
        <v>5905</v>
      </c>
      <c r="R807" s="162" t="s">
        <v>4651</v>
      </c>
      <c r="S807" s="154" t="e">
        <f>IF(N807=#REF!,1,0)</f>
        <v>#REF!</v>
      </c>
    </row>
    <row r="808" spans="1:19">
      <c r="A808" s="162" t="s">
        <v>6587</v>
      </c>
      <c r="B808" s="162"/>
      <c r="C808" s="162" t="s">
        <v>6588</v>
      </c>
      <c r="D808" s="162" t="s">
        <v>849</v>
      </c>
      <c r="E808" s="162">
        <v>2568</v>
      </c>
      <c r="F808" s="162" t="s">
        <v>6151</v>
      </c>
      <c r="G808" s="162" t="s">
        <v>6140</v>
      </c>
      <c r="H808" s="162" t="s">
        <v>1426</v>
      </c>
      <c r="I808" s="162" t="s">
        <v>1123</v>
      </c>
      <c r="J808" s="162" t="str">
        <f>VLOOKUP(I808,'[1]ตัวย่อ(ต่อท้าย)'!$B$2:$C$516,2,FALSE)</f>
        <v>สถ.</v>
      </c>
      <c r="K808" s="162" t="s">
        <v>1124</v>
      </c>
      <c r="L808" s="162" t="s">
        <v>6141</v>
      </c>
      <c r="M808" s="162" t="s">
        <v>4650</v>
      </c>
      <c r="N808" s="172" t="s">
        <v>4651</v>
      </c>
      <c r="O808" s="178" t="s">
        <v>6730</v>
      </c>
      <c r="P808" s="172"/>
      <c r="Q808" s="162" t="s">
        <v>6590</v>
      </c>
      <c r="R808" s="162" t="s">
        <v>4651</v>
      </c>
      <c r="S808" s="154" t="e">
        <f>IF(N808=#REF!,1,0)</f>
        <v>#REF!</v>
      </c>
    </row>
    <row r="809" spans="1:19">
      <c r="A809" s="162" t="s">
        <v>1235</v>
      </c>
      <c r="B809" s="162"/>
      <c r="C809" s="162" t="s">
        <v>1236</v>
      </c>
      <c r="D809" s="162" t="s">
        <v>29</v>
      </c>
      <c r="E809" s="162">
        <v>2563</v>
      </c>
      <c r="F809" s="162" t="s">
        <v>937</v>
      </c>
      <c r="G809" s="162" t="s">
        <v>346</v>
      </c>
      <c r="H809" s="162" t="s">
        <v>1238</v>
      </c>
      <c r="I809" s="162" t="s">
        <v>47</v>
      </c>
      <c r="J809" s="162" t="str">
        <f>VLOOKUP(I809,'[1]ตัวย่อ(ต่อท้าย)'!$B$2:$C$516,2,FALSE)</f>
        <v>สพฐ.</v>
      </c>
      <c r="K809" s="162" t="s">
        <v>48</v>
      </c>
      <c r="L809" s="162" t="s">
        <v>6270</v>
      </c>
      <c r="M809" s="162" t="s">
        <v>4679</v>
      </c>
      <c r="N809" s="172" t="s">
        <v>4680</v>
      </c>
      <c r="O809" s="178" t="s">
        <v>6730</v>
      </c>
      <c r="P809" s="172"/>
      <c r="Q809" s="162" t="s">
        <v>6592</v>
      </c>
      <c r="R809" s="162" t="s">
        <v>1062</v>
      </c>
      <c r="S809" s="154" t="e">
        <f>IF(N809=#REF!,1,0)</f>
        <v>#REF!</v>
      </c>
    </row>
    <row r="810" spans="1:19">
      <c r="A810" s="162" t="s">
        <v>1262</v>
      </c>
      <c r="B810" s="162"/>
      <c r="C810" s="162" t="s">
        <v>6593</v>
      </c>
      <c r="D810" s="162" t="s">
        <v>29</v>
      </c>
      <c r="E810" s="162">
        <v>2563</v>
      </c>
      <c r="F810" s="162" t="s">
        <v>399</v>
      </c>
      <c r="G810" s="162" t="s">
        <v>346</v>
      </c>
      <c r="H810" s="162" t="s">
        <v>1265</v>
      </c>
      <c r="I810" s="162" t="s">
        <v>47</v>
      </c>
      <c r="J810" s="162" t="str">
        <f>VLOOKUP(I810,'[1]ตัวย่อ(ต่อท้าย)'!$B$2:$C$516,2,FALSE)</f>
        <v>สพฐ.</v>
      </c>
      <c r="K810" s="162" t="s">
        <v>48</v>
      </c>
      <c r="L810" s="162" t="s">
        <v>6270</v>
      </c>
      <c r="M810" s="162" t="s">
        <v>4650</v>
      </c>
      <c r="N810" s="172" t="s">
        <v>4651</v>
      </c>
      <c r="O810" s="178" t="s">
        <v>6730</v>
      </c>
      <c r="P810" s="172"/>
      <c r="Q810" s="162" t="s">
        <v>6595</v>
      </c>
      <c r="R810" s="162" t="s">
        <v>1000</v>
      </c>
      <c r="S810" s="154" t="e">
        <f>IF(N810=#REF!,1,0)</f>
        <v>#REF!</v>
      </c>
    </row>
    <row r="811" spans="1:19">
      <c r="A811" s="162" t="s">
        <v>1595</v>
      </c>
      <c r="B811" s="162"/>
      <c r="C811" s="162" t="s">
        <v>1596</v>
      </c>
      <c r="D811" s="162" t="s">
        <v>29</v>
      </c>
      <c r="E811" s="162">
        <v>2564</v>
      </c>
      <c r="F811" s="162" t="s">
        <v>1432</v>
      </c>
      <c r="G811" s="162" t="s">
        <v>1297</v>
      </c>
      <c r="H811" s="162" t="s">
        <v>196</v>
      </c>
      <c r="I811" s="162" t="s">
        <v>59</v>
      </c>
      <c r="J811" s="162" t="str">
        <f>VLOOKUP(I811,'[1]ตัวย่อ(ต่อท้าย)'!$B$2:$C$516,2,FALSE)</f>
        <v>สป.ศธ.</v>
      </c>
      <c r="K811" s="162" t="s">
        <v>48</v>
      </c>
      <c r="L811" s="162" t="s">
        <v>6290</v>
      </c>
      <c r="M811" s="162" t="s">
        <v>4650</v>
      </c>
      <c r="N811" s="172" t="s">
        <v>4651</v>
      </c>
      <c r="O811" s="178" t="s">
        <v>6730</v>
      </c>
      <c r="P811" s="172"/>
      <c r="Q811" s="162" t="s">
        <v>6597</v>
      </c>
      <c r="R811" s="162" t="s">
        <v>1000</v>
      </c>
      <c r="S811" s="154" t="e">
        <f>IF(N811=#REF!,1,0)</f>
        <v>#REF!</v>
      </c>
    </row>
    <row r="812" spans="1:19">
      <c r="A812" s="162" t="s">
        <v>1584</v>
      </c>
      <c r="B812" s="162"/>
      <c r="C812" s="162" t="s">
        <v>6538</v>
      </c>
      <c r="D812" s="162" t="s">
        <v>29</v>
      </c>
      <c r="E812" s="162">
        <v>2564</v>
      </c>
      <c r="F812" s="162" t="s">
        <v>1296</v>
      </c>
      <c r="G812" s="162" t="s">
        <v>1297</v>
      </c>
      <c r="H812" s="162" t="s">
        <v>1587</v>
      </c>
      <c r="I812" s="162" t="s">
        <v>59</v>
      </c>
      <c r="J812" s="162" t="str">
        <f>VLOOKUP(I812,'[1]ตัวย่อ(ต่อท้าย)'!$B$2:$C$516,2,FALSE)</f>
        <v>สป.ศธ.</v>
      </c>
      <c r="K812" s="162" t="s">
        <v>48</v>
      </c>
      <c r="L812" s="162" t="s">
        <v>6290</v>
      </c>
      <c r="M812" s="162" t="s">
        <v>4650</v>
      </c>
      <c r="N812" s="172" t="s">
        <v>4651</v>
      </c>
      <c r="O812" s="178" t="s">
        <v>6730</v>
      </c>
      <c r="P812" s="172"/>
      <c r="Q812" s="162" t="s">
        <v>6539</v>
      </c>
      <c r="R812" s="162" t="s">
        <v>1000</v>
      </c>
      <c r="S812" s="154" t="e">
        <f>IF(N812=#REF!,1,0)</f>
        <v>#REF!</v>
      </c>
    </row>
    <row r="813" spans="1:19">
      <c r="A813" s="162" t="s">
        <v>1584</v>
      </c>
      <c r="B813" s="162"/>
      <c r="C813" s="162" t="s">
        <v>6538</v>
      </c>
      <c r="D813" s="162" t="s">
        <v>29</v>
      </c>
      <c r="E813" s="162">
        <v>2564</v>
      </c>
      <c r="F813" s="162" t="s">
        <v>1296</v>
      </c>
      <c r="G813" s="162" t="s">
        <v>1297</v>
      </c>
      <c r="H813" s="162" t="s">
        <v>1587</v>
      </c>
      <c r="I813" s="162" t="s">
        <v>59</v>
      </c>
      <c r="J813" s="162" t="str">
        <f>VLOOKUP(I813,'[1]ตัวย่อ(ต่อท้าย)'!$B$2:$C$516,2,FALSE)</f>
        <v>สป.ศธ.</v>
      </c>
      <c r="K813" s="162" t="s">
        <v>48</v>
      </c>
      <c r="L813" s="162" t="s">
        <v>6290</v>
      </c>
      <c r="M813" s="162" t="s">
        <v>4650</v>
      </c>
      <c r="N813" s="172" t="s">
        <v>4651</v>
      </c>
      <c r="O813" s="178" t="s">
        <v>6730</v>
      </c>
      <c r="P813" s="172"/>
      <c r="Q813" s="162" t="s">
        <v>6539</v>
      </c>
      <c r="R813" s="162" t="s">
        <v>1000</v>
      </c>
      <c r="S813" s="154" t="e">
        <f>IF(N813=#REF!,1,0)</f>
        <v>#REF!</v>
      </c>
    </row>
    <row r="814" spans="1:19">
      <c r="A814" s="162" t="s">
        <v>1576</v>
      </c>
      <c r="B814" s="162"/>
      <c r="C814" s="162" t="s">
        <v>1577</v>
      </c>
      <c r="D814" s="162" t="s">
        <v>849</v>
      </c>
      <c r="E814" s="162">
        <v>2564</v>
      </c>
      <c r="F814" s="162" t="s">
        <v>1296</v>
      </c>
      <c r="G814" s="162" t="s">
        <v>1297</v>
      </c>
      <c r="H814" s="162" t="s">
        <v>644</v>
      </c>
      <c r="I814" s="162" t="s">
        <v>59</v>
      </c>
      <c r="J814" s="162" t="str">
        <f>VLOOKUP(I814,'[1]ตัวย่อ(ต่อท้าย)'!$B$2:$C$516,2,FALSE)</f>
        <v>สป.ศธ.</v>
      </c>
      <c r="K814" s="162" t="s">
        <v>48</v>
      </c>
      <c r="L814" s="162" t="s">
        <v>6290</v>
      </c>
      <c r="M814" s="162" t="s">
        <v>4650</v>
      </c>
      <c r="N814" s="172" t="s">
        <v>4651</v>
      </c>
      <c r="O814" s="178" t="s">
        <v>6730</v>
      </c>
      <c r="P814" s="172"/>
      <c r="Q814" s="162" t="s">
        <v>6542</v>
      </c>
      <c r="R814" s="162" t="s">
        <v>1000</v>
      </c>
      <c r="S814" s="154" t="e">
        <f>IF(N814=#REF!,1,0)</f>
        <v>#REF!</v>
      </c>
    </row>
    <row r="815" spans="1:19">
      <c r="A815" s="162" t="s">
        <v>1850</v>
      </c>
      <c r="B815" s="162"/>
      <c r="C815" s="162" t="s">
        <v>1851</v>
      </c>
      <c r="D815" s="162" t="s">
        <v>29</v>
      </c>
      <c r="E815" s="162">
        <v>2564</v>
      </c>
      <c r="F815" s="162" t="s">
        <v>1296</v>
      </c>
      <c r="G815" s="162" t="s">
        <v>1297</v>
      </c>
      <c r="H815" s="162" t="s">
        <v>420</v>
      </c>
      <c r="I815" s="162" t="s">
        <v>59</v>
      </c>
      <c r="J815" s="162" t="str">
        <f>VLOOKUP(I815,'[1]ตัวย่อ(ต่อท้าย)'!$B$2:$C$516,2,FALSE)</f>
        <v>สป.ศธ.</v>
      </c>
      <c r="K815" s="162" t="s">
        <v>48</v>
      </c>
      <c r="L815" s="162" t="s">
        <v>6290</v>
      </c>
      <c r="M815" s="162" t="s">
        <v>4679</v>
      </c>
      <c r="N815" s="172" t="s">
        <v>4680</v>
      </c>
      <c r="O815" s="178" t="s">
        <v>6730</v>
      </c>
      <c r="P815" s="172"/>
      <c r="Q815" s="162" t="s">
        <v>6604</v>
      </c>
      <c r="R815" s="162" t="s">
        <v>1062</v>
      </c>
      <c r="S815" s="154" t="e">
        <f>IF(N815=#REF!,1,0)</f>
        <v>#REF!</v>
      </c>
    </row>
    <row r="816" spans="1:19">
      <c r="A816" s="162" t="s">
        <v>1773</v>
      </c>
      <c r="B816" s="162"/>
      <c r="C816" s="162" t="s">
        <v>1774</v>
      </c>
      <c r="D816" s="162" t="s">
        <v>29</v>
      </c>
      <c r="E816" s="162">
        <v>2564</v>
      </c>
      <c r="F816" s="162" t="s">
        <v>1296</v>
      </c>
      <c r="G816" s="162" t="s">
        <v>1297</v>
      </c>
      <c r="H816" s="162" t="s">
        <v>1766</v>
      </c>
      <c r="I816" s="162" t="s">
        <v>1767</v>
      </c>
      <c r="J816" s="162" t="str">
        <f>VLOOKUP(I816,'[1]ตัวย่อ(ต่อท้าย)'!$B$2:$C$516,2,FALSE)</f>
        <v>มบส.</v>
      </c>
      <c r="K816" s="162" t="s">
        <v>37</v>
      </c>
      <c r="L816" s="162" t="s">
        <v>6290</v>
      </c>
      <c r="M816" s="162" t="s">
        <v>4650</v>
      </c>
      <c r="N816" s="172" t="s">
        <v>4651</v>
      </c>
      <c r="O816" s="178" t="s">
        <v>6730</v>
      </c>
      <c r="P816" s="172"/>
      <c r="Q816" s="162" t="s">
        <v>6607</v>
      </c>
      <c r="R816" s="162" t="s">
        <v>1000</v>
      </c>
      <c r="S816" s="154" t="e">
        <f>IF(N816=#REF!,1,0)</f>
        <v>#REF!</v>
      </c>
    </row>
    <row r="817" spans="1:19">
      <c r="A817" s="162" t="s">
        <v>1763</v>
      </c>
      <c r="B817" s="162"/>
      <c r="C817" s="162" t="s">
        <v>1764</v>
      </c>
      <c r="D817" s="162" t="s">
        <v>29</v>
      </c>
      <c r="E817" s="162">
        <v>2564</v>
      </c>
      <c r="F817" s="162" t="s">
        <v>1296</v>
      </c>
      <c r="G817" s="162" t="s">
        <v>1297</v>
      </c>
      <c r="H817" s="162" t="s">
        <v>1766</v>
      </c>
      <c r="I817" s="162" t="s">
        <v>1767</v>
      </c>
      <c r="J817" s="162" t="str">
        <f>VLOOKUP(I817,'[1]ตัวย่อ(ต่อท้าย)'!$B$2:$C$516,2,FALSE)</f>
        <v>มบส.</v>
      </c>
      <c r="K817" s="162" t="s">
        <v>37</v>
      </c>
      <c r="L817" s="162" t="s">
        <v>6290</v>
      </c>
      <c r="M817" s="162" t="s">
        <v>4650</v>
      </c>
      <c r="N817" s="172" t="s">
        <v>4651</v>
      </c>
      <c r="O817" s="178" t="s">
        <v>6730</v>
      </c>
      <c r="P817" s="172"/>
      <c r="Q817" s="162" t="s">
        <v>6608</v>
      </c>
      <c r="R817" s="162" t="s">
        <v>1000</v>
      </c>
      <c r="S817" s="154" t="e">
        <f>IF(N817=#REF!,1,0)</f>
        <v>#REF!</v>
      </c>
    </row>
    <row r="818" spans="1:19">
      <c r="A818" s="162" t="s">
        <v>1343</v>
      </c>
      <c r="B818" s="162"/>
      <c r="C818" s="162" t="s">
        <v>1344</v>
      </c>
      <c r="D818" s="162" t="s">
        <v>1345</v>
      </c>
      <c r="E818" s="162">
        <v>2564</v>
      </c>
      <c r="F818" s="162" t="s">
        <v>384</v>
      </c>
      <c r="G818" s="162" t="s">
        <v>346</v>
      </c>
      <c r="H818" s="162" t="s">
        <v>1347</v>
      </c>
      <c r="I818" s="162" t="s">
        <v>47</v>
      </c>
      <c r="J818" s="162" t="str">
        <f>VLOOKUP(I818,'[1]ตัวย่อ(ต่อท้าย)'!$B$2:$C$516,2,FALSE)</f>
        <v>สพฐ.</v>
      </c>
      <c r="K818" s="162" t="s">
        <v>48</v>
      </c>
      <c r="L818" s="162" t="s">
        <v>6290</v>
      </c>
      <c r="M818" s="162" t="s">
        <v>4644</v>
      </c>
      <c r="N818" s="172" t="s">
        <v>4684</v>
      </c>
      <c r="O818" s="178" t="s">
        <v>6730</v>
      </c>
      <c r="P818" s="172"/>
      <c r="Q818" s="162" t="s">
        <v>6611</v>
      </c>
      <c r="R818" s="162" t="s">
        <v>1095</v>
      </c>
      <c r="S818" s="154" t="e">
        <f>IF(N818=#REF!,1,0)</f>
        <v>#REF!</v>
      </c>
    </row>
    <row r="819" spans="1:19">
      <c r="A819" s="162" t="s">
        <v>2020</v>
      </c>
      <c r="B819" s="162"/>
      <c r="C819" s="162" t="s">
        <v>2021</v>
      </c>
      <c r="D819" s="162" t="s">
        <v>29</v>
      </c>
      <c r="E819" s="162">
        <v>2564</v>
      </c>
      <c r="F819" s="162" t="s">
        <v>1432</v>
      </c>
      <c r="G819" s="162" t="s">
        <v>1780</v>
      </c>
      <c r="H819" s="162" t="s">
        <v>2023</v>
      </c>
      <c r="I819" s="162" t="s">
        <v>47</v>
      </c>
      <c r="J819" s="162" t="str">
        <f>VLOOKUP(I819,'[1]ตัวย่อ(ต่อท้าย)'!$B$2:$C$516,2,FALSE)</f>
        <v>สพฐ.</v>
      </c>
      <c r="K819" s="162" t="s">
        <v>48</v>
      </c>
      <c r="L819" s="162" t="s">
        <v>6290</v>
      </c>
      <c r="M819" s="162" t="s">
        <v>4650</v>
      </c>
      <c r="N819" s="172" t="s">
        <v>4651</v>
      </c>
      <c r="O819" s="178" t="s">
        <v>6730</v>
      </c>
      <c r="P819" s="172"/>
      <c r="Q819" s="162" t="s">
        <v>6612</v>
      </c>
      <c r="R819" s="162" t="s">
        <v>1000</v>
      </c>
      <c r="S819" s="154" t="e">
        <f>IF(N819=#REF!,1,0)</f>
        <v>#REF!</v>
      </c>
    </row>
    <row r="820" spans="1:19">
      <c r="A820" s="162" t="s">
        <v>1436</v>
      </c>
      <c r="B820" s="162"/>
      <c r="C820" s="162" t="s">
        <v>1437</v>
      </c>
      <c r="D820" s="162" t="s">
        <v>29</v>
      </c>
      <c r="E820" s="162">
        <v>2564</v>
      </c>
      <c r="F820" s="162" t="s">
        <v>1296</v>
      </c>
      <c r="G820" s="162" t="s">
        <v>1297</v>
      </c>
      <c r="H820" s="162" t="s">
        <v>1439</v>
      </c>
      <c r="I820" s="162" t="s">
        <v>6146</v>
      </c>
      <c r="J820" s="162" t="str">
        <f>VLOOKUP(I820,'[1]ตัวย่อ(ต่อท้าย)'!$B$2:$C$516,2,FALSE)</f>
        <v>สป.พม.</v>
      </c>
      <c r="K820" s="162" t="s">
        <v>232</v>
      </c>
      <c r="L820" s="162" t="s">
        <v>6290</v>
      </c>
      <c r="M820" s="162" t="s">
        <v>4650</v>
      </c>
      <c r="N820" s="172" t="s">
        <v>6043</v>
      </c>
      <c r="O820" s="178" t="s">
        <v>6730</v>
      </c>
      <c r="P820" s="172"/>
      <c r="Q820" s="162" t="s">
        <v>6615</v>
      </c>
      <c r="R820" s="162" t="s">
        <v>1072</v>
      </c>
      <c r="S820" s="154" t="e">
        <f>IF(N820=#REF!,1,0)</f>
        <v>#REF!</v>
      </c>
    </row>
    <row r="821" spans="1:19">
      <c r="A821" s="162" t="s">
        <v>3274</v>
      </c>
      <c r="B821" s="162"/>
      <c r="C821" s="162" t="s">
        <v>6616</v>
      </c>
      <c r="D821" s="162" t="s">
        <v>29</v>
      </c>
      <c r="E821" s="162">
        <v>2565</v>
      </c>
      <c r="F821" s="162" t="s">
        <v>2316</v>
      </c>
      <c r="G821" s="162" t="s">
        <v>1077</v>
      </c>
      <c r="H821" s="162" t="s">
        <v>625</v>
      </c>
      <c r="I821" s="162" t="s">
        <v>59</v>
      </c>
      <c r="J821" s="162" t="str">
        <f>VLOOKUP(I821,'[1]ตัวย่อ(ต่อท้าย)'!$B$2:$C$516,2,FALSE)</f>
        <v>สป.ศธ.</v>
      </c>
      <c r="K821" s="162" t="s">
        <v>48</v>
      </c>
      <c r="L821" s="162" t="s">
        <v>6498</v>
      </c>
      <c r="M821" s="162" t="s">
        <v>4650</v>
      </c>
      <c r="N821" s="172" t="s">
        <v>4651</v>
      </c>
      <c r="O821" s="178" t="s">
        <v>6730</v>
      </c>
      <c r="P821" s="172"/>
      <c r="Q821" s="162" t="s">
        <v>3278</v>
      </c>
      <c r="R821" s="162" t="s">
        <v>1000</v>
      </c>
      <c r="S821" s="154" t="e">
        <f>IF(N821=#REF!,1,0)</f>
        <v>#REF!</v>
      </c>
    </row>
    <row r="822" spans="1:19">
      <c r="A822" s="162" t="s">
        <v>3459</v>
      </c>
      <c r="B822" s="162"/>
      <c r="C822" s="162" t="s">
        <v>2592</v>
      </c>
      <c r="D822" s="162" t="s">
        <v>29</v>
      </c>
      <c r="E822" s="162">
        <v>2565</v>
      </c>
      <c r="F822" s="162" t="s">
        <v>1076</v>
      </c>
      <c r="G822" s="162" t="s">
        <v>1077</v>
      </c>
      <c r="H822" s="162" t="s">
        <v>984</v>
      </c>
      <c r="I822" s="162" t="s">
        <v>47</v>
      </c>
      <c r="J822" s="162" t="str">
        <f>VLOOKUP(I822,'[1]ตัวย่อ(ต่อท้าย)'!$B$2:$C$516,2,FALSE)</f>
        <v>สพฐ.</v>
      </c>
      <c r="K822" s="162" t="s">
        <v>48</v>
      </c>
      <c r="L822" s="162" t="s">
        <v>6498</v>
      </c>
      <c r="M822" s="162" t="s">
        <v>4679</v>
      </c>
      <c r="N822" s="172" t="s">
        <v>4680</v>
      </c>
      <c r="O822" s="178" t="s">
        <v>6730</v>
      </c>
      <c r="P822" s="172"/>
      <c r="Q822" s="162" t="s">
        <v>3462</v>
      </c>
      <c r="R822" s="162" t="s">
        <v>1062</v>
      </c>
      <c r="S822" s="154" t="e">
        <f>IF(N822=#REF!,1,0)</f>
        <v>#REF!</v>
      </c>
    </row>
    <row r="823" spans="1:19">
      <c r="A823" s="162" t="s">
        <v>3690</v>
      </c>
      <c r="B823" s="162"/>
      <c r="C823" s="162" t="s">
        <v>6618</v>
      </c>
      <c r="D823" s="162" t="s">
        <v>29</v>
      </c>
      <c r="E823" s="162">
        <v>2565</v>
      </c>
      <c r="F823" s="162" t="s">
        <v>2382</v>
      </c>
      <c r="G823" s="162" t="s">
        <v>1077</v>
      </c>
      <c r="H823" s="162" t="s">
        <v>3695</v>
      </c>
      <c r="I823" s="162" t="s">
        <v>47</v>
      </c>
      <c r="J823" s="162" t="str">
        <f>VLOOKUP(I823,'[1]ตัวย่อ(ต่อท้าย)'!$B$2:$C$516,2,FALSE)</f>
        <v>สพฐ.</v>
      </c>
      <c r="K823" s="162" t="s">
        <v>48</v>
      </c>
      <c r="L823" s="162" t="s">
        <v>6498</v>
      </c>
      <c r="M823" s="162" t="s">
        <v>4650</v>
      </c>
      <c r="N823" s="172" t="s">
        <v>4651</v>
      </c>
      <c r="O823" s="178" t="s">
        <v>6730</v>
      </c>
      <c r="P823" s="172"/>
      <c r="Q823" s="162" t="s">
        <v>3697</v>
      </c>
      <c r="R823" s="162" t="s">
        <v>1000</v>
      </c>
      <c r="S823" s="154" t="e">
        <f>IF(N823=#REF!,1,0)</f>
        <v>#REF!</v>
      </c>
    </row>
    <row r="824" spans="1:19">
      <c r="A824" s="162" t="s">
        <v>3684</v>
      </c>
      <c r="B824" s="162"/>
      <c r="C824" s="162" t="s">
        <v>3685</v>
      </c>
      <c r="D824" s="162" t="s">
        <v>29</v>
      </c>
      <c r="E824" s="162">
        <v>2565</v>
      </c>
      <c r="F824" s="162" t="s">
        <v>2316</v>
      </c>
      <c r="G824" s="162" t="s">
        <v>1077</v>
      </c>
      <c r="H824" s="162" t="s">
        <v>1291</v>
      </c>
      <c r="I824" s="162" t="s">
        <v>47</v>
      </c>
      <c r="J824" s="162" t="str">
        <f>VLOOKUP(I824,'[1]ตัวย่อ(ต่อท้าย)'!$B$2:$C$516,2,FALSE)</f>
        <v>สพฐ.</v>
      </c>
      <c r="K824" s="162" t="s">
        <v>48</v>
      </c>
      <c r="L824" s="162" t="s">
        <v>6498</v>
      </c>
      <c r="M824" s="162" t="s">
        <v>4679</v>
      </c>
      <c r="N824" s="172" t="s">
        <v>6030</v>
      </c>
      <c r="O824" s="178" t="s">
        <v>6730</v>
      </c>
      <c r="P824" s="172"/>
      <c r="Q824" s="162" t="s">
        <v>3688</v>
      </c>
      <c r="R824" s="162" t="s">
        <v>1251</v>
      </c>
      <c r="S824" s="154" t="e">
        <f>IF(N824=#REF!,1,0)</f>
        <v>#REF!</v>
      </c>
    </row>
    <row r="825" spans="1:19">
      <c r="A825" s="162" t="s">
        <v>3729</v>
      </c>
      <c r="B825" s="162"/>
      <c r="C825" s="162" t="s">
        <v>3730</v>
      </c>
      <c r="D825" s="162" t="s">
        <v>29</v>
      </c>
      <c r="E825" s="162">
        <v>2565</v>
      </c>
      <c r="F825" s="162" t="s">
        <v>1076</v>
      </c>
      <c r="G825" s="162" t="s">
        <v>1077</v>
      </c>
      <c r="H825" s="162" t="s">
        <v>1593</v>
      </c>
      <c r="I825" s="162" t="s">
        <v>47</v>
      </c>
      <c r="J825" s="162" t="str">
        <f>VLOOKUP(I825,'[1]ตัวย่อ(ต่อท้าย)'!$B$2:$C$516,2,FALSE)</f>
        <v>สพฐ.</v>
      </c>
      <c r="K825" s="162" t="s">
        <v>48</v>
      </c>
      <c r="L825" s="162" t="s">
        <v>6498</v>
      </c>
      <c r="M825" s="162" t="s">
        <v>4650</v>
      </c>
      <c r="N825" s="172" t="s">
        <v>4651</v>
      </c>
      <c r="O825" s="178" t="s">
        <v>6730</v>
      </c>
      <c r="P825" s="172"/>
      <c r="Q825" s="162" t="s">
        <v>3733</v>
      </c>
      <c r="R825" s="162" t="s">
        <v>1000</v>
      </c>
      <c r="S825" s="154" t="e">
        <f>IF(N825=#REF!,1,0)</f>
        <v>#REF!</v>
      </c>
    </row>
    <row r="826" spans="1:19">
      <c r="A826" s="162" t="s">
        <v>3724</v>
      </c>
      <c r="B826" s="162"/>
      <c r="C826" s="162" t="s">
        <v>6619</v>
      </c>
      <c r="D826" s="162" t="s">
        <v>29</v>
      </c>
      <c r="E826" s="162">
        <v>2565</v>
      </c>
      <c r="F826" s="162" t="s">
        <v>1076</v>
      </c>
      <c r="G826" s="162" t="s">
        <v>1077</v>
      </c>
      <c r="H826" s="162" t="s">
        <v>1593</v>
      </c>
      <c r="I826" s="162" t="s">
        <v>47</v>
      </c>
      <c r="J826" s="162" t="str">
        <f>VLOOKUP(I826,'[1]ตัวย่อ(ต่อท้าย)'!$B$2:$C$516,2,FALSE)</f>
        <v>สพฐ.</v>
      </c>
      <c r="K826" s="162" t="s">
        <v>48</v>
      </c>
      <c r="L826" s="162" t="s">
        <v>6498</v>
      </c>
      <c r="M826" s="162" t="s">
        <v>4650</v>
      </c>
      <c r="N826" s="172" t="s">
        <v>4651</v>
      </c>
      <c r="O826" s="178" t="s">
        <v>6730</v>
      </c>
      <c r="P826" s="172"/>
      <c r="Q826" s="162" t="s">
        <v>3728</v>
      </c>
      <c r="R826" s="162" t="s">
        <v>1000</v>
      </c>
      <c r="S826" s="154" t="e">
        <f>IF(N826=#REF!,1,0)</f>
        <v>#REF!</v>
      </c>
    </row>
    <row r="827" spans="1:19">
      <c r="A827" s="162" t="s">
        <v>3529</v>
      </c>
      <c r="B827" s="162"/>
      <c r="C827" s="162" t="s">
        <v>3530</v>
      </c>
      <c r="D827" s="162" t="s">
        <v>29</v>
      </c>
      <c r="E827" s="162">
        <v>2565</v>
      </c>
      <c r="F827" s="162" t="s">
        <v>1076</v>
      </c>
      <c r="G827" s="162" t="s">
        <v>1077</v>
      </c>
      <c r="H827" s="162" t="s">
        <v>3532</v>
      </c>
      <c r="I827" s="162" t="s">
        <v>47</v>
      </c>
      <c r="J827" s="162" t="str">
        <f>VLOOKUP(I827,'[1]ตัวย่อ(ต่อท้าย)'!$B$2:$C$516,2,FALSE)</f>
        <v>สพฐ.</v>
      </c>
      <c r="K827" s="162" t="s">
        <v>48</v>
      </c>
      <c r="L827" s="162" t="s">
        <v>6498</v>
      </c>
      <c r="M827" s="162" t="s">
        <v>4650</v>
      </c>
      <c r="N827" s="172" t="s">
        <v>4651</v>
      </c>
      <c r="O827" s="178" t="s">
        <v>6730</v>
      </c>
      <c r="P827" s="172"/>
      <c r="Q827" s="162" t="s">
        <v>3534</v>
      </c>
      <c r="R827" s="162" t="s">
        <v>1000</v>
      </c>
      <c r="S827" s="154" t="e">
        <f>IF(N827=#REF!,1,0)</f>
        <v>#REF!</v>
      </c>
    </row>
    <row r="828" spans="1:19">
      <c r="A828" s="162" t="s">
        <v>3582</v>
      </c>
      <c r="B828" s="162"/>
      <c r="C828" s="162" t="s">
        <v>3583</v>
      </c>
      <c r="D828" s="162" t="s">
        <v>29</v>
      </c>
      <c r="E828" s="162">
        <v>2565</v>
      </c>
      <c r="F828" s="162" t="s">
        <v>2407</v>
      </c>
      <c r="G828" s="162" t="s">
        <v>1077</v>
      </c>
      <c r="H828" s="162" t="s">
        <v>2342</v>
      </c>
      <c r="I828" s="162" t="s">
        <v>47</v>
      </c>
      <c r="J828" s="162" t="str">
        <f>VLOOKUP(I828,'[1]ตัวย่อ(ต่อท้าย)'!$B$2:$C$516,2,FALSE)</f>
        <v>สพฐ.</v>
      </c>
      <c r="K828" s="162" t="s">
        <v>48</v>
      </c>
      <c r="L828" s="162" t="s">
        <v>6498</v>
      </c>
      <c r="M828" s="162" t="s">
        <v>4679</v>
      </c>
      <c r="N828" s="172" t="s">
        <v>6030</v>
      </c>
      <c r="O828" s="178" t="s">
        <v>6730</v>
      </c>
      <c r="P828" s="172"/>
      <c r="Q828" s="162" t="s">
        <v>3586</v>
      </c>
      <c r="R828" s="162" t="s">
        <v>1251</v>
      </c>
      <c r="S828" s="154" t="e">
        <f>IF(N828=#REF!,1,0)</f>
        <v>#REF!</v>
      </c>
    </row>
    <row r="829" spans="1:19">
      <c r="A829" s="162" t="s">
        <v>3582</v>
      </c>
      <c r="B829" s="162"/>
      <c r="C829" s="162" t="s">
        <v>3583</v>
      </c>
      <c r="D829" s="162" t="s">
        <v>29</v>
      </c>
      <c r="E829" s="162">
        <v>2565</v>
      </c>
      <c r="F829" s="162" t="s">
        <v>2407</v>
      </c>
      <c r="G829" s="162" t="s">
        <v>1077</v>
      </c>
      <c r="H829" s="162" t="s">
        <v>2342</v>
      </c>
      <c r="I829" s="162" t="s">
        <v>47</v>
      </c>
      <c r="J829" s="162" t="str">
        <f>VLOOKUP(I829,'[1]ตัวย่อ(ต่อท้าย)'!$B$2:$C$516,2,FALSE)</f>
        <v>สพฐ.</v>
      </c>
      <c r="K829" s="162" t="s">
        <v>48</v>
      </c>
      <c r="L829" s="162" t="s">
        <v>6498</v>
      </c>
      <c r="M829" s="162" t="s">
        <v>4679</v>
      </c>
      <c r="N829" s="172" t="s">
        <v>6030</v>
      </c>
      <c r="O829" s="178" t="s">
        <v>6730</v>
      </c>
      <c r="P829" s="172"/>
      <c r="Q829" s="162" t="s">
        <v>3586</v>
      </c>
      <c r="R829" s="162" t="s">
        <v>1251</v>
      </c>
      <c r="S829" s="154" t="e">
        <f>IF(N829=#REF!,1,0)</f>
        <v>#REF!</v>
      </c>
    </row>
    <row r="830" spans="1:19">
      <c r="A830" s="162" t="s">
        <v>3592</v>
      </c>
      <c r="B830" s="162"/>
      <c r="C830" s="162" t="s">
        <v>819</v>
      </c>
      <c r="D830" s="162" t="s">
        <v>29</v>
      </c>
      <c r="E830" s="162">
        <v>2565</v>
      </c>
      <c r="F830" s="162" t="s">
        <v>1076</v>
      </c>
      <c r="G830" s="162" t="s">
        <v>1077</v>
      </c>
      <c r="H830" s="162" t="s">
        <v>821</v>
      </c>
      <c r="I830" s="162" t="s">
        <v>59</v>
      </c>
      <c r="J830" s="162" t="str">
        <f>VLOOKUP(I830,'[1]ตัวย่อ(ต่อท้าย)'!$B$2:$C$516,2,FALSE)</f>
        <v>สป.ศธ.</v>
      </c>
      <c r="K830" s="162" t="s">
        <v>48</v>
      </c>
      <c r="L830" s="162" t="s">
        <v>6498</v>
      </c>
      <c r="M830" s="162" t="s">
        <v>4650</v>
      </c>
      <c r="N830" s="172" t="s">
        <v>4651</v>
      </c>
      <c r="O830" s="178" t="s">
        <v>6730</v>
      </c>
      <c r="P830" s="172"/>
      <c r="Q830" s="162" t="s">
        <v>3595</v>
      </c>
      <c r="R830" s="162" t="s">
        <v>1000</v>
      </c>
      <c r="S830" s="154" t="e">
        <f>IF(N830=#REF!,1,0)</f>
        <v>#REF!</v>
      </c>
    </row>
    <row r="831" spans="1:19">
      <c r="A831" s="162" t="s">
        <v>3621</v>
      </c>
      <c r="B831" s="162"/>
      <c r="C831" s="162" t="s">
        <v>3622</v>
      </c>
      <c r="D831" s="162" t="s">
        <v>29</v>
      </c>
      <c r="E831" s="162">
        <v>2565</v>
      </c>
      <c r="F831" s="162" t="s">
        <v>3220</v>
      </c>
      <c r="G831" s="162" t="s">
        <v>3134</v>
      </c>
      <c r="H831" s="162" t="s">
        <v>3624</v>
      </c>
      <c r="I831" s="162" t="s">
        <v>47</v>
      </c>
      <c r="J831" s="162" t="str">
        <f>VLOOKUP(I831,'[1]ตัวย่อ(ต่อท้าย)'!$B$2:$C$516,2,FALSE)</f>
        <v>สพฐ.</v>
      </c>
      <c r="K831" s="162" t="s">
        <v>48</v>
      </c>
      <c r="L831" s="162" t="s">
        <v>6498</v>
      </c>
      <c r="M831" s="162" t="s">
        <v>4650</v>
      </c>
      <c r="N831" s="172" t="s">
        <v>4651</v>
      </c>
      <c r="O831" s="178" t="s">
        <v>6730</v>
      </c>
      <c r="P831" s="172"/>
      <c r="Q831" s="162" t="s">
        <v>3626</v>
      </c>
      <c r="R831" s="162" t="s">
        <v>1090</v>
      </c>
      <c r="S831" s="154" t="e">
        <f>IF(N831=#REF!,1,0)</f>
        <v>#REF!</v>
      </c>
    </row>
    <row r="832" spans="1:19">
      <c r="A832" s="162" t="s">
        <v>3621</v>
      </c>
      <c r="B832" s="162"/>
      <c r="C832" s="162" t="s">
        <v>3622</v>
      </c>
      <c r="D832" s="162" t="s">
        <v>29</v>
      </c>
      <c r="E832" s="162">
        <v>2565</v>
      </c>
      <c r="F832" s="162" t="s">
        <v>3220</v>
      </c>
      <c r="G832" s="162" t="s">
        <v>3134</v>
      </c>
      <c r="H832" s="162" t="s">
        <v>3624</v>
      </c>
      <c r="I832" s="162" t="s">
        <v>47</v>
      </c>
      <c r="J832" s="162" t="str">
        <f>VLOOKUP(I832,'[1]ตัวย่อ(ต่อท้าย)'!$B$2:$C$516,2,FALSE)</f>
        <v>สพฐ.</v>
      </c>
      <c r="K832" s="162" t="s">
        <v>48</v>
      </c>
      <c r="L832" s="162" t="s">
        <v>6498</v>
      </c>
      <c r="M832" s="162" t="s">
        <v>4650</v>
      </c>
      <c r="N832" s="172" t="s">
        <v>4651</v>
      </c>
      <c r="O832" s="178" t="s">
        <v>6730</v>
      </c>
      <c r="P832" s="172"/>
      <c r="Q832" s="162" t="s">
        <v>3626</v>
      </c>
      <c r="R832" s="162" t="s">
        <v>1090</v>
      </c>
      <c r="S832" s="154" t="e">
        <f>IF(N832=#REF!,1,0)</f>
        <v>#REF!</v>
      </c>
    </row>
    <row r="833" spans="1:19">
      <c r="A833" s="162" t="s">
        <v>3507</v>
      </c>
      <c r="B833" s="162"/>
      <c r="C833" s="162" t="s">
        <v>3508</v>
      </c>
      <c r="D833" s="162" t="s">
        <v>29</v>
      </c>
      <c r="E833" s="162">
        <v>2565</v>
      </c>
      <c r="F833" s="162" t="s">
        <v>1076</v>
      </c>
      <c r="G833" s="162" t="s">
        <v>1077</v>
      </c>
      <c r="H833" s="162" t="s">
        <v>1521</v>
      </c>
      <c r="I833" s="162" t="s">
        <v>47</v>
      </c>
      <c r="J833" s="162" t="str">
        <f>VLOOKUP(I833,'[1]ตัวย่อ(ต่อท้าย)'!$B$2:$C$516,2,FALSE)</f>
        <v>สพฐ.</v>
      </c>
      <c r="K833" s="162" t="s">
        <v>48</v>
      </c>
      <c r="L833" s="162" t="s">
        <v>6498</v>
      </c>
      <c r="M833" s="162" t="s">
        <v>4650</v>
      </c>
      <c r="N833" s="172" t="s">
        <v>4651</v>
      </c>
      <c r="O833" s="178" t="s">
        <v>6730</v>
      </c>
      <c r="P833" s="172"/>
      <c r="Q833" s="162" t="s">
        <v>3513</v>
      </c>
      <c r="R833" s="162" t="s">
        <v>1000</v>
      </c>
      <c r="S833" s="154" t="e">
        <f>IF(N833=#REF!,1,0)</f>
        <v>#REF!</v>
      </c>
    </row>
    <row r="834" spans="1:19">
      <c r="A834" s="162" t="s">
        <v>3288</v>
      </c>
      <c r="B834" s="162"/>
      <c r="C834" s="162" t="s">
        <v>3289</v>
      </c>
      <c r="D834" s="162" t="s">
        <v>29</v>
      </c>
      <c r="E834" s="162">
        <v>2565</v>
      </c>
      <c r="F834" s="162" t="s">
        <v>2407</v>
      </c>
      <c r="G834" s="162" t="s">
        <v>1077</v>
      </c>
      <c r="H834" s="162" t="s">
        <v>3291</v>
      </c>
      <c r="I834" s="162" t="s">
        <v>47</v>
      </c>
      <c r="J834" s="162" t="str">
        <f>VLOOKUP(I834,'[1]ตัวย่อ(ต่อท้าย)'!$B$2:$C$516,2,FALSE)</f>
        <v>สพฐ.</v>
      </c>
      <c r="K834" s="162" t="s">
        <v>48</v>
      </c>
      <c r="L834" s="162" t="s">
        <v>6498</v>
      </c>
      <c r="M834" s="162" t="s">
        <v>4650</v>
      </c>
      <c r="N834" s="172" t="s">
        <v>4651</v>
      </c>
      <c r="O834" s="178" t="s">
        <v>6730</v>
      </c>
      <c r="P834" s="172"/>
      <c r="Q834" s="162" t="s">
        <v>3293</v>
      </c>
      <c r="R834" s="162" t="s">
        <v>1000</v>
      </c>
      <c r="S834" s="154" t="e">
        <f>IF(N834=#REF!,1,0)</f>
        <v>#REF!</v>
      </c>
    </row>
    <row r="835" spans="1:19">
      <c r="A835" s="162" t="s">
        <v>3315</v>
      </c>
      <c r="B835" s="162"/>
      <c r="C835" s="162" t="s">
        <v>3316</v>
      </c>
      <c r="D835" s="162" t="s">
        <v>29</v>
      </c>
      <c r="E835" s="162">
        <v>2565</v>
      </c>
      <c r="F835" s="162" t="s">
        <v>1076</v>
      </c>
      <c r="G835" s="162" t="s">
        <v>1077</v>
      </c>
      <c r="H835" s="162" t="s">
        <v>196</v>
      </c>
      <c r="I835" s="162" t="s">
        <v>59</v>
      </c>
      <c r="J835" s="162" t="str">
        <f>VLOOKUP(I835,'[1]ตัวย่อ(ต่อท้าย)'!$B$2:$C$516,2,FALSE)</f>
        <v>สป.ศธ.</v>
      </c>
      <c r="K835" s="162" t="s">
        <v>48</v>
      </c>
      <c r="L835" s="162" t="s">
        <v>6498</v>
      </c>
      <c r="M835" s="162" t="s">
        <v>4650</v>
      </c>
      <c r="N835" s="172" t="s">
        <v>4651</v>
      </c>
      <c r="O835" s="178" t="s">
        <v>6730</v>
      </c>
      <c r="P835" s="172"/>
      <c r="Q835" s="162" t="s">
        <v>3319</v>
      </c>
      <c r="R835" s="162" t="s">
        <v>1000</v>
      </c>
      <c r="S835" s="154" t="e">
        <f>IF(N835=#REF!,1,0)</f>
        <v>#REF!</v>
      </c>
    </row>
    <row r="836" spans="1:19">
      <c r="A836" s="162" t="s">
        <v>2542</v>
      </c>
      <c r="B836" s="162"/>
      <c r="C836" s="162" t="s">
        <v>2543</v>
      </c>
      <c r="D836" s="162" t="s">
        <v>29</v>
      </c>
      <c r="E836" s="162">
        <v>2565</v>
      </c>
      <c r="F836" s="162" t="s">
        <v>2316</v>
      </c>
      <c r="G836" s="162" t="s">
        <v>1077</v>
      </c>
      <c r="H836" s="162" t="s">
        <v>478</v>
      </c>
      <c r="I836" s="162" t="s">
        <v>59</v>
      </c>
      <c r="J836" s="162" t="str">
        <f>VLOOKUP(I836,'[1]ตัวย่อ(ต่อท้าย)'!$B$2:$C$516,2,FALSE)</f>
        <v>สป.ศธ.</v>
      </c>
      <c r="K836" s="162" t="s">
        <v>48</v>
      </c>
      <c r="L836" s="162" t="s">
        <v>6498</v>
      </c>
      <c r="M836" s="162" t="s">
        <v>4650</v>
      </c>
      <c r="N836" s="172" t="s">
        <v>4651</v>
      </c>
      <c r="O836" s="178" t="s">
        <v>6730</v>
      </c>
      <c r="P836" s="172"/>
      <c r="Q836" s="162" t="s">
        <v>3430</v>
      </c>
      <c r="R836" s="162" t="s">
        <v>1000</v>
      </c>
      <c r="S836" s="154" t="e">
        <f>IF(N836=#REF!,1,0)</f>
        <v>#REF!</v>
      </c>
    </row>
    <row r="837" spans="1:19">
      <c r="A837" s="162" t="s">
        <v>3193</v>
      </c>
      <c r="B837" s="162"/>
      <c r="C837" s="162" t="s">
        <v>3194</v>
      </c>
      <c r="D837" s="162" t="s">
        <v>29</v>
      </c>
      <c r="E837" s="162">
        <v>2565</v>
      </c>
      <c r="F837" s="162" t="s">
        <v>1076</v>
      </c>
      <c r="G837" s="162" t="s">
        <v>1077</v>
      </c>
      <c r="H837" s="162" t="s">
        <v>2302</v>
      </c>
      <c r="I837" s="162" t="s">
        <v>47</v>
      </c>
      <c r="J837" s="162" t="str">
        <f>VLOOKUP(I837,'[1]ตัวย่อ(ต่อท้าย)'!$B$2:$C$516,2,FALSE)</f>
        <v>สพฐ.</v>
      </c>
      <c r="K837" s="162" t="s">
        <v>48</v>
      </c>
      <c r="L837" s="162" t="s">
        <v>6001</v>
      </c>
      <c r="M837" s="162" t="s">
        <v>4650</v>
      </c>
      <c r="N837" s="172" t="s">
        <v>4651</v>
      </c>
      <c r="O837" s="178" t="s">
        <v>6730</v>
      </c>
      <c r="P837" s="172"/>
      <c r="Q837" s="162" t="s">
        <v>3197</v>
      </c>
      <c r="R837" s="162" t="s">
        <v>1000</v>
      </c>
      <c r="S837" s="154" t="e">
        <f>IF(N837=#REF!,1,0)</f>
        <v>#REF!</v>
      </c>
    </row>
    <row r="838" spans="1:19">
      <c r="A838" s="173" t="s">
        <v>6631</v>
      </c>
      <c r="B838" s="173"/>
      <c r="C838" s="162" t="s">
        <v>6632</v>
      </c>
      <c r="D838" s="162" t="s">
        <v>29</v>
      </c>
      <c r="E838" s="162">
        <v>2563</v>
      </c>
      <c r="F838" s="162" t="s">
        <v>384</v>
      </c>
      <c r="G838" s="174" t="s">
        <v>346</v>
      </c>
      <c r="H838" s="162" t="s">
        <v>6633</v>
      </c>
      <c r="I838" s="162" t="s">
        <v>59</v>
      </c>
      <c r="J838" s="162" t="str">
        <f>VLOOKUP(I838,'[1]ตัวย่อ(ต่อท้าย)'!$B$2:$C$516,2,FALSE)</f>
        <v>สป.ศธ.</v>
      </c>
      <c r="K838" s="162" t="s">
        <v>48</v>
      </c>
      <c r="L838" s="174" t="s">
        <v>6270</v>
      </c>
      <c r="M838" s="162" t="s">
        <v>4679</v>
      </c>
      <c r="N838" s="175" t="s">
        <v>4680</v>
      </c>
      <c r="O838" s="178" t="s">
        <v>6731</v>
      </c>
      <c r="P838" s="175"/>
      <c r="Q838" s="162" t="s">
        <v>6634</v>
      </c>
      <c r="R838" s="162"/>
      <c r="S838" s="154" t="e">
        <f>IF(N838=#REF!,1,0)</f>
        <v>#REF!</v>
      </c>
    </row>
    <row r="839" spans="1:19">
      <c r="A839" s="173" t="s">
        <v>6635</v>
      </c>
      <c r="B839" s="173"/>
      <c r="C839" s="162" t="s">
        <v>6636</v>
      </c>
      <c r="D839" s="162" t="s">
        <v>29</v>
      </c>
      <c r="E839" s="162">
        <v>2563</v>
      </c>
      <c r="F839" s="162" t="s">
        <v>384</v>
      </c>
      <c r="G839" s="174" t="s">
        <v>346</v>
      </c>
      <c r="H839" s="162" t="s">
        <v>3264</v>
      </c>
      <c r="I839" s="162" t="s">
        <v>47</v>
      </c>
      <c r="J839" s="162" t="str">
        <f>VLOOKUP(I839,'[1]ตัวย่อ(ต่อท้าย)'!$B$2:$C$516,2,FALSE)</f>
        <v>สพฐ.</v>
      </c>
      <c r="K839" s="162" t="s">
        <v>48</v>
      </c>
      <c r="L839" s="174" t="s">
        <v>6270</v>
      </c>
      <c r="M839" s="162" t="s">
        <v>4650</v>
      </c>
      <c r="N839" s="175" t="s">
        <v>4651</v>
      </c>
      <c r="O839" s="178" t="s">
        <v>6731</v>
      </c>
      <c r="P839" s="175"/>
      <c r="Q839" s="162" t="s">
        <v>6637</v>
      </c>
      <c r="R839" s="162"/>
      <c r="S839" s="154" t="e">
        <f>IF(N839=#REF!,1,0)</f>
        <v>#REF!</v>
      </c>
    </row>
    <row r="840" spans="1:19">
      <c r="A840" s="173" t="s">
        <v>6638</v>
      </c>
      <c r="B840" s="173"/>
      <c r="C840" s="162" t="s">
        <v>6639</v>
      </c>
      <c r="D840" s="162" t="s">
        <v>6640</v>
      </c>
      <c r="E840" s="162">
        <v>2567</v>
      </c>
      <c r="F840" s="162" t="s">
        <v>4593</v>
      </c>
      <c r="G840" s="174" t="s">
        <v>1182</v>
      </c>
      <c r="H840" s="162" t="s">
        <v>1426</v>
      </c>
      <c r="I840" s="162" t="s">
        <v>1123</v>
      </c>
      <c r="J840" s="162" t="str">
        <f>VLOOKUP(I840,'[1]ตัวย่อ(ต่อท้าย)'!$B$2:$C$516,2,FALSE)</f>
        <v>สถ.</v>
      </c>
      <c r="K840" s="162" t="s">
        <v>1124</v>
      </c>
      <c r="L840" s="162" t="s">
        <v>6037</v>
      </c>
      <c r="M840" s="162" t="s">
        <v>4755</v>
      </c>
      <c r="N840" s="176" t="s">
        <v>4756</v>
      </c>
      <c r="O840" s="178" t="s">
        <v>6731</v>
      </c>
      <c r="P840" s="176"/>
      <c r="Q840" s="162" t="s">
        <v>6644</v>
      </c>
      <c r="R840" s="162" t="s">
        <v>6643</v>
      </c>
      <c r="S840" s="154" t="e">
        <f>IF(N840=#REF!,1,0)</f>
        <v>#REF!</v>
      </c>
    </row>
    <row r="841" spans="1:19">
      <c r="A841" s="162" t="s">
        <v>6645</v>
      </c>
      <c r="B841" s="162"/>
      <c r="C841" s="162" t="s">
        <v>6646</v>
      </c>
      <c r="D841" s="162" t="s">
        <v>849</v>
      </c>
      <c r="E841" s="162">
        <v>2566</v>
      </c>
      <c r="F841" s="162" t="s">
        <v>1199</v>
      </c>
      <c r="G841" s="162" t="s">
        <v>1204</v>
      </c>
      <c r="H841" s="162" t="s">
        <v>3631</v>
      </c>
      <c r="I841" s="162" t="s">
        <v>59</v>
      </c>
      <c r="J841" s="162" t="str">
        <f>VLOOKUP(I841,'[1]ตัวย่อ(ต่อท้าย)'!$B$2:$C$516,2,FALSE)</f>
        <v>สป.ศธ.</v>
      </c>
      <c r="K841" s="162" t="s">
        <v>48</v>
      </c>
      <c r="L841" s="162" t="s">
        <v>6001</v>
      </c>
      <c r="M841" s="162" t="s">
        <v>4644</v>
      </c>
      <c r="N841" s="176" t="s">
        <v>4672</v>
      </c>
      <c r="O841" s="178" t="s">
        <v>6731</v>
      </c>
      <c r="P841" s="176"/>
      <c r="Q841" s="162" t="s">
        <v>6647</v>
      </c>
      <c r="R841" s="162" t="s">
        <v>6550</v>
      </c>
      <c r="S841" s="154" t="e">
        <f>IF(N841=#REF!,1,0)</f>
        <v>#REF!</v>
      </c>
    </row>
    <row r="842" spans="1:19">
      <c r="A842" s="162" t="s">
        <v>6648</v>
      </c>
      <c r="B842" s="162"/>
      <c r="C842" s="162" t="s">
        <v>6649</v>
      </c>
      <c r="D842" s="162" t="s">
        <v>29</v>
      </c>
      <c r="E842" s="162">
        <v>2568</v>
      </c>
      <c r="F842" s="162" t="s">
        <v>6151</v>
      </c>
      <c r="G842" s="162" t="s">
        <v>6140</v>
      </c>
      <c r="H842" s="162" t="s">
        <v>478</v>
      </c>
      <c r="I842" s="162" t="s">
        <v>59</v>
      </c>
      <c r="J842" s="162" t="str">
        <f>VLOOKUP(I842,'[1]ตัวย่อ(ต่อท้าย)'!$B$2:$C$516,2,FALSE)</f>
        <v>สป.ศธ.</v>
      </c>
      <c r="K842" s="162" t="s">
        <v>48</v>
      </c>
      <c r="L842" s="162" t="s">
        <v>6141</v>
      </c>
      <c r="M842" s="162" t="s">
        <v>4650</v>
      </c>
      <c r="N842" s="176" t="s">
        <v>6043</v>
      </c>
      <c r="O842" s="178" t="s">
        <v>6731</v>
      </c>
      <c r="P842" s="176"/>
      <c r="Q842" s="162" t="s">
        <v>6650</v>
      </c>
      <c r="R842" s="162" t="s">
        <v>6551</v>
      </c>
      <c r="S842" s="154" t="e">
        <f>IF(N842=#REF!,1,0)</f>
        <v>#REF!</v>
      </c>
    </row>
    <row r="843" spans="1:19">
      <c r="A843" s="162" t="s">
        <v>6651</v>
      </c>
      <c r="B843" s="162"/>
      <c r="C843" s="162" t="s">
        <v>6652</v>
      </c>
      <c r="D843" s="162" t="s">
        <v>849</v>
      </c>
      <c r="E843" s="162">
        <v>2568</v>
      </c>
      <c r="F843" s="162" t="s">
        <v>6151</v>
      </c>
      <c r="G843" s="162" t="s">
        <v>6140</v>
      </c>
      <c r="H843" s="162" t="s">
        <v>1426</v>
      </c>
      <c r="I843" s="162" t="s">
        <v>1123</v>
      </c>
      <c r="J843" s="162" t="str">
        <f>VLOOKUP(I843,'[1]ตัวย่อ(ต่อท้าย)'!$B$2:$C$516,2,FALSE)</f>
        <v>สถ.</v>
      </c>
      <c r="K843" s="162" t="s">
        <v>1124</v>
      </c>
      <c r="L843" s="162" t="s">
        <v>6141</v>
      </c>
      <c r="M843" s="162" t="s">
        <v>4650</v>
      </c>
      <c r="N843" s="176" t="s">
        <v>4651</v>
      </c>
      <c r="O843" s="178" t="s">
        <v>6731</v>
      </c>
      <c r="P843" s="176"/>
      <c r="Q843" s="162" t="s">
        <v>6653</v>
      </c>
      <c r="R843" s="162" t="s">
        <v>6589</v>
      </c>
      <c r="S843" s="154" t="e">
        <f>IF(N843=#REF!,1,0)</f>
        <v>#REF!</v>
      </c>
    </row>
    <row r="844" spans="1:19">
      <c r="A844" s="162" t="s">
        <v>6654</v>
      </c>
      <c r="B844" s="162"/>
      <c r="C844" s="162" t="s">
        <v>6655</v>
      </c>
      <c r="D844" s="162" t="s">
        <v>29</v>
      </c>
      <c r="E844" s="162">
        <v>2563</v>
      </c>
      <c r="F844" s="162" t="s">
        <v>384</v>
      </c>
      <c r="G844" s="162" t="s">
        <v>346</v>
      </c>
      <c r="H844" s="162" t="s">
        <v>1031</v>
      </c>
      <c r="I844" s="162" t="s">
        <v>47</v>
      </c>
      <c r="J844" s="162" t="str">
        <f>VLOOKUP(I844,'[1]ตัวย่อ(ต่อท้าย)'!$B$2:$C$516,2,FALSE)</f>
        <v>สพฐ.</v>
      </c>
      <c r="K844" s="162" t="s">
        <v>48</v>
      </c>
      <c r="L844" s="162" t="s">
        <v>6270</v>
      </c>
      <c r="M844" s="162" t="s">
        <v>4650</v>
      </c>
      <c r="N844" s="176" t="s">
        <v>4651</v>
      </c>
      <c r="O844" s="178" t="s">
        <v>6731</v>
      </c>
      <c r="P844" s="176"/>
      <c r="Q844" s="162" t="s">
        <v>6658</v>
      </c>
      <c r="R844" s="162" t="s">
        <v>6656</v>
      </c>
      <c r="S844" s="154" t="e">
        <f>IF(N844=#REF!,1,0)</f>
        <v>#REF!</v>
      </c>
    </row>
    <row r="845" spans="1:19">
      <c r="A845" s="162" t="s">
        <v>6659</v>
      </c>
      <c r="B845" s="162"/>
      <c r="C845" s="162" t="s">
        <v>6660</v>
      </c>
      <c r="D845" s="162" t="s">
        <v>29</v>
      </c>
      <c r="E845" s="162">
        <v>2563</v>
      </c>
      <c r="F845" s="162" t="s">
        <v>355</v>
      </c>
      <c r="G845" s="162" t="s">
        <v>432</v>
      </c>
      <c r="H845" s="162" t="s">
        <v>2125</v>
      </c>
      <c r="I845" s="162" t="s">
        <v>47</v>
      </c>
      <c r="J845" s="162" t="str">
        <f>VLOOKUP(I845,'[1]ตัวย่อ(ต่อท้าย)'!$B$2:$C$516,2,FALSE)</f>
        <v>สพฐ.</v>
      </c>
      <c r="K845" s="162" t="s">
        <v>48</v>
      </c>
      <c r="L845" s="162" t="s">
        <v>6270</v>
      </c>
      <c r="M845" s="162" t="s">
        <v>4650</v>
      </c>
      <c r="N845" s="176" t="s">
        <v>4651</v>
      </c>
      <c r="O845" s="178" t="s">
        <v>6731</v>
      </c>
      <c r="P845" s="176"/>
      <c r="Q845" s="162" t="s">
        <v>6662</v>
      </c>
      <c r="R845" s="162" t="s">
        <v>6661</v>
      </c>
      <c r="S845" s="154" t="e">
        <f>IF(N845=#REF!,1,0)</f>
        <v>#REF!</v>
      </c>
    </row>
    <row r="846" spans="1:19">
      <c r="A846" s="162" t="s">
        <v>6663</v>
      </c>
      <c r="B846" s="162"/>
      <c r="C846" s="162" t="s">
        <v>6664</v>
      </c>
      <c r="D846" s="162" t="s">
        <v>29</v>
      </c>
      <c r="E846" s="162">
        <v>2564</v>
      </c>
      <c r="F846" s="162" t="s">
        <v>1296</v>
      </c>
      <c r="G846" s="162" t="s">
        <v>973</v>
      </c>
      <c r="H846" s="162" t="s">
        <v>188</v>
      </c>
      <c r="I846" s="162" t="s">
        <v>189</v>
      </c>
      <c r="J846" s="162" t="str">
        <f>VLOOKUP(I846,'[1]ตัวย่อ(ต่อท้าย)'!$B$2:$C$516,2,FALSE)</f>
        <v>มรภ.สข.</v>
      </c>
      <c r="K846" s="162" t="s">
        <v>37</v>
      </c>
      <c r="L846" s="162" t="s">
        <v>6290</v>
      </c>
      <c r="M846" s="162" t="s">
        <v>4679</v>
      </c>
      <c r="N846" s="176" t="s">
        <v>6030</v>
      </c>
      <c r="O846" s="178" t="s">
        <v>6731</v>
      </c>
      <c r="P846" s="176"/>
      <c r="Q846" s="162" t="s">
        <v>6665</v>
      </c>
      <c r="R846" s="162" t="s">
        <v>6598</v>
      </c>
      <c r="S846" s="154" t="e">
        <f>IF(N846=#REF!,1,0)</f>
        <v>#REF!</v>
      </c>
    </row>
    <row r="847" spans="1:19">
      <c r="A847" s="173" t="s">
        <v>6666</v>
      </c>
      <c r="B847" s="173"/>
      <c r="C847" s="162" t="s">
        <v>6667</v>
      </c>
      <c r="D847" s="162" t="s">
        <v>29</v>
      </c>
      <c r="E847" s="162">
        <v>2566</v>
      </c>
      <c r="F847" s="162" t="s">
        <v>1199</v>
      </c>
      <c r="G847" s="174" t="s">
        <v>1204</v>
      </c>
      <c r="H847" s="162" t="s">
        <v>6668</v>
      </c>
      <c r="I847" s="162" t="s">
        <v>59</v>
      </c>
      <c r="J847" s="162" t="str">
        <f>VLOOKUP(I847,'[1]ตัวย่อ(ต่อท้าย)'!$B$2:$C$516,2,FALSE)</f>
        <v>สป.ศธ.</v>
      </c>
      <c r="K847" s="162" t="s">
        <v>48</v>
      </c>
      <c r="L847" s="162" t="s">
        <v>6001</v>
      </c>
      <c r="M847" s="162" t="s">
        <v>4679</v>
      </c>
      <c r="N847" s="176" t="s">
        <v>4680</v>
      </c>
      <c r="O847" s="178" t="s">
        <v>6731</v>
      </c>
      <c r="P847" s="176"/>
      <c r="Q847" s="162" t="s">
        <v>6669</v>
      </c>
      <c r="R847" s="173" t="s">
        <v>6567</v>
      </c>
      <c r="S847" s="154" t="e">
        <f>IF(N847=#REF!,1,0)</f>
        <v>#REF!</v>
      </c>
    </row>
    <row r="848" spans="1:19">
      <c r="A848" s="173" t="s">
        <v>6670</v>
      </c>
      <c r="B848" s="173"/>
      <c r="C848" s="162" t="s">
        <v>6671</v>
      </c>
      <c r="D848" s="162" t="s">
        <v>29</v>
      </c>
      <c r="E848" s="162">
        <v>2566</v>
      </c>
      <c r="F848" s="162" t="s">
        <v>3929</v>
      </c>
      <c r="G848" s="174" t="s">
        <v>1204</v>
      </c>
      <c r="H848" s="162" t="s">
        <v>974</v>
      </c>
      <c r="I848" s="162" t="s">
        <v>47</v>
      </c>
      <c r="J848" s="162" t="str">
        <f>VLOOKUP(I848,'[1]ตัวย่อ(ต่อท้าย)'!$B$2:$C$516,2,FALSE)</f>
        <v>สพฐ.</v>
      </c>
      <c r="K848" s="162" t="s">
        <v>48</v>
      </c>
      <c r="L848" s="162" t="s">
        <v>6001</v>
      </c>
      <c r="M848" s="162" t="s">
        <v>4650</v>
      </c>
      <c r="N848" s="176" t="s">
        <v>4651</v>
      </c>
      <c r="O848" s="178" t="s">
        <v>6731</v>
      </c>
      <c r="P848" s="176"/>
      <c r="Q848" s="162" t="s">
        <v>6672</v>
      </c>
      <c r="R848" s="173" t="s">
        <v>6567</v>
      </c>
      <c r="S848" s="154" t="e">
        <f>IF(N848=#REF!,1,0)</f>
        <v>#REF!</v>
      </c>
    </row>
    <row r="849" spans="1:19">
      <c r="A849" s="173" t="s">
        <v>6673</v>
      </c>
      <c r="B849" s="173"/>
      <c r="C849" s="162" t="s">
        <v>6674</v>
      </c>
      <c r="D849" s="162" t="s">
        <v>29</v>
      </c>
      <c r="E849" s="162">
        <v>2566</v>
      </c>
      <c r="F849" s="162" t="s">
        <v>1199</v>
      </c>
      <c r="G849" s="174" t="s">
        <v>1204</v>
      </c>
      <c r="H849" s="162" t="s">
        <v>357</v>
      </c>
      <c r="I849" s="162" t="s">
        <v>59</v>
      </c>
      <c r="J849" s="162" t="str">
        <f>VLOOKUP(I849,'[1]ตัวย่อ(ต่อท้าย)'!$B$2:$C$516,2,FALSE)</f>
        <v>สป.ศธ.</v>
      </c>
      <c r="K849" s="162" t="s">
        <v>48</v>
      </c>
      <c r="L849" s="162" t="s">
        <v>6001</v>
      </c>
      <c r="M849" s="162" t="s">
        <v>4650</v>
      </c>
      <c r="N849" s="176" t="s">
        <v>4651</v>
      </c>
      <c r="O849" s="178" t="s">
        <v>6731</v>
      </c>
      <c r="P849" s="176"/>
      <c r="Q849" s="162" t="s">
        <v>6675</v>
      </c>
      <c r="R849" s="173" t="s">
        <v>6567</v>
      </c>
      <c r="S849" s="154" t="e">
        <f>IF(N849=#REF!,1,0)</f>
        <v>#REF!</v>
      </c>
    </row>
    <row r="850" spans="1:19">
      <c r="A850" s="173" t="s">
        <v>6676</v>
      </c>
      <c r="B850" s="173"/>
      <c r="C850" s="162" t="s">
        <v>819</v>
      </c>
      <c r="D850" s="162" t="s">
        <v>29</v>
      </c>
      <c r="E850" s="162">
        <v>2566</v>
      </c>
      <c r="F850" s="162" t="s">
        <v>1199</v>
      </c>
      <c r="G850" s="174" t="s">
        <v>1204</v>
      </c>
      <c r="H850" s="162" t="s">
        <v>821</v>
      </c>
      <c r="I850" s="162" t="s">
        <v>59</v>
      </c>
      <c r="J850" s="162" t="str">
        <f>VLOOKUP(I850,'[1]ตัวย่อ(ต่อท้าย)'!$B$2:$C$516,2,FALSE)</f>
        <v>สป.ศธ.</v>
      </c>
      <c r="K850" s="162" t="s">
        <v>48</v>
      </c>
      <c r="L850" s="162" t="s">
        <v>6001</v>
      </c>
      <c r="M850" s="162" t="s">
        <v>4650</v>
      </c>
      <c r="N850" s="176" t="s">
        <v>4651</v>
      </c>
      <c r="O850" s="178" t="s">
        <v>6731</v>
      </c>
      <c r="P850" s="176"/>
      <c r="Q850" s="162" t="s">
        <v>6677</v>
      </c>
      <c r="R850" s="173" t="s">
        <v>6567</v>
      </c>
      <c r="S850" s="154" t="e">
        <f>IF(N850=#REF!,1,0)</f>
        <v>#REF!</v>
      </c>
    </row>
    <row r="851" spans="1:19">
      <c r="A851" s="173" t="s">
        <v>6678</v>
      </c>
      <c r="B851" s="173"/>
      <c r="C851" s="162" t="s">
        <v>6679</v>
      </c>
      <c r="D851" s="162" t="s">
        <v>29</v>
      </c>
      <c r="E851" s="162">
        <v>2566</v>
      </c>
      <c r="F851" s="162" t="s">
        <v>1199</v>
      </c>
      <c r="G851" s="174" t="s">
        <v>1204</v>
      </c>
      <c r="H851" s="162" t="s">
        <v>2290</v>
      </c>
      <c r="I851" s="162" t="s">
        <v>47</v>
      </c>
      <c r="J851" s="162" t="str">
        <f>VLOOKUP(I851,'[1]ตัวย่อ(ต่อท้าย)'!$B$2:$C$516,2,FALSE)</f>
        <v>สพฐ.</v>
      </c>
      <c r="K851" s="162" t="s">
        <v>48</v>
      </c>
      <c r="L851" s="162" t="s">
        <v>6001</v>
      </c>
      <c r="M851" s="162" t="s">
        <v>4650</v>
      </c>
      <c r="N851" s="176" t="s">
        <v>4651</v>
      </c>
      <c r="O851" s="178" t="s">
        <v>6731</v>
      </c>
      <c r="P851" s="176"/>
      <c r="Q851" s="162" t="s">
        <v>6680</v>
      </c>
      <c r="R851" s="173" t="s">
        <v>6561</v>
      </c>
      <c r="S851" s="154" t="e">
        <f>IF(N851=#REF!,1,0)</f>
        <v>#REF!</v>
      </c>
    </row>
    <row r="852" spans="1:19">
      <c r="A852" s="173" t="s">
        <v>6681</v>
      </c>
      <c r="B852" s="173"/>
      <c r="C852" s="162" t="s">
        <v>6682</v>
      </c>
      <c r="D852" s="162" t="s">
        <v>29</v>
      </c>
      <c r="E852" s="162">
        <v>2566</v>
      </c>
      <c r="F852" s="162" t="s">
        <v>1199</v>
      </c>
      <c r="G852" s="174" t="s">
        <v>1204</v>
      </c>
      <c r="H852" s="162" t="s">
        <v>2290</v>
      </c>
      <c r="I852" s="162" t="s">
        <v>47</v>
      </c>
      <c r="J852" s="162" t="str">
        <f>VLOOKUP(I852,'[1]ตัวย่อ(ต่อท้าย)'!$B$2:$C$516,2,FALSE)</f>
        <v>สพฐ.</v>
      </c>
      <c r="K852" s="162" t="s">
        <v>48</v>
      </c>
      <c r="L852" s="162" t="s">
        <v>6001</v>
      </c>
      <c r="M852" s="162" t="s">
        <v>4650</v>
      </c>
      <c r="N852" s="176" t="s">
        <v>4651</v>
      </c>
      <c r="O852" s="178" t="s">
        <v>6731</v>
      </c>
      <c r="P852" s="176"/>
      <c r="Q852" s="162" t="s">
        <v>6683</v>
      </c>
      <c r="R852" s="173" t="s">
        <v>6576</v>
      </c>
      <c r="S852" s="154" t="e">
        <f>IF(N852=#REF!,1,0)</f>
        <v>#REF!</v>
      </c>
    </row>
    <row r="853" spans="1:19">
      <c r="A853" s="173" t="s">
        <v>6684</v>
      </c>
      <c r="B853" s="173"/>
      <c r="C853" s="162" t="s">
        <v>6685</v>
      </c>
      <c r="D853" s="162" t="s">
        <v>29</v>
      </c>
      <c r="E853" s="162">
        <v>2566</v>
      </c>
      <c r="F853" s="162" t="s">
        <v>3981</v>
      </c>
      <c r="G853" s="174" t="s">
        <v>1204</v>
      </c>
      <c r="H853" s="162" t="s">
        <v>3617</v>
      </c>
      <c r="I853" s="162" t="s">
        <v>47</v>
      </c>
      <c r="J853" s="162" t="str">
        <f>VLOOKUP(I853,'[1]ตัวย่อ(ต่อท้าย)'!$B$2:$C$516,2,FALSE)</f>
        <v>สพฐ.</v>
      </c>
      <c r="K853" s="162" t="s">
        <v>48</v>
      </c>
      <c r="L853" s="162" t="s">
        <v>6001</v>
      </c>
      <c r="M853" s="162" t="s">
        <v>4644</v>
      </c>
      <c r="N853" s="176" t="s">
        <v>4645</v>
      </c>
      <c r="O853" s="178" t="s">
        <v>6731</v>
      </c>
      <c r="P853" s="176"/>
      <c r="Q853" s="162" t="s">
        <v>6686</v>
      </c>
      <c r="R853" s="173" t="s">
        <v>6561</v>
      </c>
      <c r="S853" s="154" t="e">
        <f>IF(N853=#REF!,1,0)</f>
        <v>#REF!</v>
      </c>
    </row>
    <row r="854" spans="1:19">
      <c r="A854" s="173" t="s">
        <v>6687</v>
      </c>
      <c r="B854" s="173"/>
      <c r="C854" s="162" t="s">
        <v>4077</v>
      </c>
      <c r="D854" s="162" t="s">
        <v>29</v>
      </c>
      <c r="E854" s="162">
        <v>2566</v>
      </c>
      <c r="F854" s="162" t="s">
        <v>1199</v>
      </c>
      <c r="G854" s="174" t="s">
        <v>1204</v>
      </c>
      <c r="H854" s="162" t="s">
        <v>1238</v>
      </c>
      <c r="I854" s="162" t="s">
        <v>47</v>
      </c>
      <c r="J854" s="162" t="str">
        <f>VLOOKUP(I854,'[1]ตัวย่อ(ต่อท้าย)'!$B$2:$C$516,2,FALSE)</f>
        <v>สพฐ.</v>
      </c>
      <c r="K854" s="162" t="s">
        <v>48</v>
      </c>
      <c r="L854" s="162" t="s">
        <v>6001</v>
      </c>
      <c r="M854" s="162" t="s">
        <v>4650</v>
      </c>
      <c r="N854" s="176" t="s">
        <v>4651</v>
      </c>
      <c r="O854" s="178" t="s">
        <v>6731</v>
      </c>
      <c r="P854" s="176"/>
      <c r="Q854" s="162" t="s">
        <v>6688</v>
      </c>
      <c r="R854" s="173" t="s">
        <v>6567</v>
      </c>
      <c r="S854" s="154" t="e">
        <f>IF(N854=#REF!,1,0)</f>
        <v>#REF!</v>
      </c>
    </row>
    <row r="855" spans="1:19">
      <c r="A855" s="173" t="s">
        <v>6689</v>
      </c>
      <c r="B855" s="173"/>
      <c r="C855" s="162" t="s">
        <v>6690</v>
      </c>
      <c r="D855" s="162" t="s">
        <v>29</v>
      </c>
      <c r="E855" s="162">
        <v>2566</v>
      </c>
      <c r="F855" s="162" t="s">
        <v>1199</v>
      </c>
      <c r="G855" s="174" t="s">
        <v>1204</v>
      </c>
      <c r="H855" s="162" t="s">
        <v>2048</v>
      </c>
      <c r="I855" s="162" t="s">
        <v>47</v>
      </c>
      <c r="J855" s="162" t="str">
        <f>VLOOKUP(I855,'[1]ตัวย่อ(ต่อท้าย)'!$B$2:$C$516,2,FALSE)</f>
        <v>สพฐ.</v>
      </c>
      <c r="K855" s="162" t="s">
        <v>48</v>
      </c>
      <c r="L855" s="162" t="s">
        <v>6001</v>
      </c>
      <c r="M855" s="162" t="s">
        <v>4650</v>
      </c>
      <c r="N855" s="176" t="s">
        <v>4651</v>
      </c>
      <c r="O855" s="178" t="s">
        <v>6731</v>
      </c>
      <c r="P855" s="176"/>
      <c r="Q855" s="162" t="s">
        <v>6693</v>
      </c>
      <c r="R855" s="173" t="s">
        <v>6691</v>
      </c>
      <c r="S855" s="154" t="e">
        <f>IF(N855=#REF!,1,0)</f>
        <v>#REF!</v>
      </c>
    </row>
    <row r="856" spans="1:19">
      <c r="A856" s="173" t="s">
        <v>6694</v>
      </c>
      <c r="B856" s="173"/>
      <c r="C856" s="162" t="s">
        <v>6695</v>
      </c>
      <c r="D856" s="162" t="s">
        <v>29</v>
      </c>
      <c r="E856" s="162">
        <v>2567</v>
      </c>
      <c r="F856" s="162" t="s">
        <v>4808</v>
      </c>
      <c r="G856" s="174" t="s">
        <v>1182</v>
      </c>
      <c r="H856" s="162" t="s">
        <v>6696</v>
      </c>
      <c r="I856" s="162" t="s">
        <v>47</v>
      </c>
      <c r="J856" s="162" t="str">
        <f>VLOOKUP(I856,'[1]ตัวย่อ(ต่อท้าย)'!$B$2:$C$516,2,FALSE)</f>
        <v>สพฐ.</v>
      </c>
      <c r="K856" s="162" t="s">
        <v>48</v>
      </c>
      <c r="L856" s="162" t="s">
        <v>6037</v>
      </c>
      <c r="M856" s="162" t="s">
        <v>4644</v>
      </c>
      <c r="N856" s="176" t="s">
        <v>4672</v>
      </c>
      <c r="O856" s="178" t="s">
        <v>6731</v>
      </c>
      <c r="P856" s="176"/>
      <c r="Q856" s="162" t="s">
        <v>6697</v>
      </c>
      <c r="R856" s="162" t="s">
        <v>6602</v>
      </c>
      <c r="S856" s="154" t="e">
        <f>IF(N856=#REF!,1,0)</f>
        <v>#REF!</v>
      </c>
    </row>
    <row r="857" spans="1:19">
      <c r="A857" s="173" t="s">
        <v>6631</v>
      </c>
      <c r="B857" s="173"/>
      <c r="C857" s="162" t="s">
        <v>6632</v>
      </c>
      <c r="D857" s="162" t="s">
        <v>29</v>
      </c>
      <c r="E857" s="162">
        <v>2563</v>
      </c>
      <c r="F857" s="162" t="s">
        <v>384</v>
      </c>
      <c r="G857" s="174" t="s">
        <v>346</v>
      </c>
      <c r="H857" s="162" t="s">
        <v>6633</v>
      </c>
      <c r="I857" s="162" t="s">
        <v>59</v>
      </c>
      <c r="J857" s="162" t="str">
        <f>VLOOKUP(I857,'[1]ตัวย่อ(ต่อท้าย)'!$B$2:$C$516,2,FALSE)</f>
        <v>สป.ศธ.</v>
      </c>
      <c r="K857" s="162" t="s">
        <v>48</v>
      </c>
      <c r="L857" s="174" t="s">
        <v>6270</v>
      </c>
      <c r="M857" s="162" t="s">
        <v>4679</v>
      </c>
      <c r="N857" s="176" t="s">
        <v>4680</v>
      </c>
      <c r="O857" s="178" t="s">
        <v>6731</v>
      </c>
      <c r="P857" s="176"/>
      <c r="Q857" s="162" t="s">
        <v>6634</v>
      </c>
      <c r="R857" s="162"/>
      <c r="S857" s="154" t="e">
        <f>IF(N857=#REF!,1,0)</f>
        <v>#REF!</v>
      </c>
    </row>
    <row r="858" spans="1:19">
      <c r="A858" s="173" t="s">
        <v>6635</v>
      </c>
      <c r="B858" s="173"/>
      <c r="C858" s="162" t="s">
        <v>6636</v>
      </c>
      <c r="D858" s="162" t="s">
        <v>29</v>
      </c>
      <c r="E858" s="162">
        <v>2563</v>
      </c>
      <c r="F858" s="162" t="s">
        <v>384</v>
      </c>
      <c r="G858" s="174" t="s">
        <v>346</v>
      </c>
      <c r="H858" s="162" t="s">
        <v>3264</v>
      </c>
      <c r="I858" s="162" t="s">
        <v>47</v>
      </c>
      <c r="J858" s="162" t="str">
        <f>VLOOKUP(I858,'[1]ตัวย่อ(ต่อท้าย)'!$B$2:$C$516,2,FALSE)</f>
        <v>สพฐ.</v>
      </c>
      <c r="K858" s="162" t="s">
        <v>48</v>
      </c>
      <c r="L858" s="174" t="s">
        <v>6270</v>
      </c>
      <c r="M858" s="162" t="s">
        <v>4650</v>
      </c>
      <c r="N858" s="176" t="s">
        <v>4651</v>
      </c>
      <c r="O858" s="178" t="s">
        <v>6731</v>
      </c>
      <c r="P858" s="176"/>
      <c r="Q858" s="162" t="s">
        <v>6637</v>
      </c>
      <c r="R858" s="162"/>
      <c r="S858" s="154" t="e">
        <f>IF(N858=#REF!,1,0)</f>
        <v>#REF!</v>
      </c>
    </row>
    <row r="859" spans="1:19">
      <c r="A859" s="173" t="s">
        <v>6698</v>
      </c>
      <c r="B859" s="173"/>
      <c r="C859" s="162" t="s">
        <v>6699</v>
      </c>
      <c r="D859" s="162" t="s">
        <v>29</v>
      </c>
      <c r="E859" s="162">
        <v>2563</v>
      </c>
      <c r="F859" s="162" t="s">
        <v>546</v>
      </c>
      <c r="G859" s="174" t="s">
        <v>1296</v>
      </c>
      <c r="H859" s="162" t="s">
        <v>4385</v>
      </c>
      <c r="I859" s="162" t="s">
        <v>47</v>
      </c>
      <c r="J859" s="162" t="str">
        <f>VLOOKUP(I859,'[1]ตัวย่อ(ต่อท้าย)'!$B$2:$C$516,2,FALSE)</f>
        <v>สพฐ.</v>
      </c>
      <c r="K859" s="162" t="s">
        <v>48</v>
      </c>
      <c r="L859" s="174" t="s">
        <v>6270</v>
      </c>
      <c r="M859" s="162" t="s">
        <v>4650</v>
      </c>
      <c r="N859" s="176" t="s">
        <v>4651</v>
      </c>
      <c r="O859" s="178" t="s">
        <v>6731</v>
      </c>
      <c r="P859" s="176"/>
      <c r="Q859" s="162" t="s">
        <v>6700</v>
      </c>
      <c r="R859" s="162" t="s">
        <v>6601</v>
      </c>
      <c r="S859" s="154" t="e">
        <f>IF(N859=#REF!,1,0)</f>
        <v>#REF!</v>
      </c>
    </row>
    <row r="860" spans="1:19">
      <c r="A860" s="173" t="s">
        <v>6701</v>
      </c>
      <c r="B860" s="173"/>
      <c r="C860" s="162" t="s">
        <v>6702</v>
      </c>
      <c r="D860" s="162" t="s">
        <v>29</v>
      </c>
      <c r="E860" s="162">
        <v>2564</v>
      </c>
      <c r="F860" s="162" t="s">
        <v>1296</v>
      </c>
      <c r="G860" s="174" t="s">
        <v>1297</v>
      </c>
      <c r="H860" s="162" t="s">
        <v>938</v>
      </c>
      <c r="I860" s="162" t="s">
        <v>59</v>
      </c>
      <c r="J860" s="162" t="str">
        <f>VLOOKUP(I860,'[1]ตัวย่อ(ต่อท้าย)'!$B$2:$C$516,2,FALSE)</f>
        <v>สป.ศธ.</v>
      </c>
      <c r="K860" s="162" t="s">
        <v>48</v>
      </c>
      <c r="L860" s="174" t="s">
        <v>6290</v>
      </c>
      <c r="M860" s="162" t="s">
        <v>4650</v>
      </c>
      <c r="N860" s="176" t="s">
        <v>6043</v>
      </c>
      <c r="O860" s="178" t="s">
        <v>6731</v>
      </c>
      <c r="P860" s="176"/>
      <c r="Q860" s="162" t="s">
        <v>6703</v>
      </c>
      <c r="R860" s="162" t="s">
        <v>6601</v>
      </c>
      <c r="S860" s="154" t="e">
        <f>IF(N860=#REF!,1,0)</f>
        <v>#REF!</v>
      </c>
    </row>
    <row r="861" spans="1:19">
      <c r="A861" s="173" t="s">
        <v>6704</v>
      </c>
      <c r="B861" s="173"/>
      <c r="C861" s="162" t="s">
        <v>6705</v>
      </c>
      <c r="D861" s="162" t="s">
        <v>29</v>
      </c>
      <c r="E861" s="162">
        <v>2564</v>
      </c>
      <c r="F861" s="162" t="s">
        <v>462</v>
      </c>
      <c r="G861" s="174" t="s">
        <v>699</v>
      </c>
      <c r="H861" s="162" t="s">
        <v>998</v>
      </c>
      <c r="I861" s="162" t="s">
        <v>47</v>
      </c>
      <c r="J861" s="162" t="str">
        <f>VLOOKUP(I861,'[1]ตัวย่อ(ต่อท้าย)'!$B$2:$C$516,2,FALSE)</f>
        <v>สพฐ.</v>
      </c>
      <c r="K861" s="162" t="s">
        <v>48</v>
      </c>
      <c r="L861" s="174" t="s">
        <v>6290</v>
      </c>
      <c r="M861" s="162" t="s">
        <v>4650</v>
      </c>
      <c r="N861" s="176" t="s">
        <v>4651</v>
      </c>
      <c r="O861" s="178" t="s">
        <v>6731</v>
      </c>
      <c r="P861" s="176"/>
      <c r="Q861" s="162" t="s">
        <v>6706</v>
      </c>
      <c r="R861" s="162" t="s">
        <v>6601</v>
      </c>
      <c r="S861" s="154" t="e">
        <f>IF(N861=#REF!,1,0)</f>
        <v>#REF!</v>
      </c>
    </row>
    <row r="862" spans="1:19">
      <c r="A862" s="173" t="s">
        <v>6707</v>
      </c>
      <c r="B862" s="173"/>
      <c r="C862" s="162" t="s">
        <v>6708</v>
      </c>
      <c r="D862" s="162" t="s">
        <v>29</v>
      </c>
      <c r="E862" s="162">
        <v>2564</v>
      </c>
      <c r="F862" s="162" t="s">
        <v>1296</v>
      </c>
      <c r="G862" s="174" t="s">
        <v>1297</v>
      </c>
      <c r="H862" s="162" t="s">
        <v>1037</v>
      </c>
      <c r="I862" s="162" t="s">
        <v>47</v>
      </c>
      <c r="J862" s="162" t="str">
        <f>VLOOKUP(I862,'[1]ตัวย่อ(ต่อท้าย)'!$B$2:$C$516,2,FALSE)</f>
        <v>สพฐ.</v>
      </c>
      <c r="K862" s="162" t="s">
        <v>48</v>
      </c>
      <c r="L862" s="174" t="s">
        <v>6290</v>
      </c>
      <c r="M862" s="162" t="s">
        <v>4650</v>
      </c>
      <c r="N862" s="176" t="s">
        <v>4651</v>
      </c>
      <c r="O862" s="178" t="s">
        <v>6731</v>
      </c>
      <c r="P862" s="176"/>
      <c r="Q862" s="162" t="s">
        <v>6709</v>
      </c>
      <c r="R862" s="162" t="s">
        <v>6603</v>
      </c>
      <c r="S862" s="154" t="e">
        <f>IF(N862=#REF!,1,0)</f>
        <v>#REF!</v>
      </c>
    </row>
    <row r="863" spans="1:19">
      <c r="A863" s="173" t="s">
        <v>6710</v>
      </c>
      <c r="B863" s="173"/>
      <c r="C863" s="162" t="s">
        <v>6711</v>
      </c>
      <c r="D863" s="162" t="s">
        <v>29</v>
      </c>
      <c r="E863" s="162">
        <v>2565</v>
      </c>
      <c r="F863" s="162" t="s">
        <v>1076</v>
      </c>
      <c r="G863" s="174" t="s">
        <v>1077</v>
      </c>
      <c r="H863" s="162" t="s">
        <v>1054</v>
      </c>
      <c r="I863" s="162" t="s">
        <v>59</v>
      </c>
      <c r="J863" s="162" t="str">
        <f>VLOOKUP(I863,'[1]ตัวย่อ(ต่อท้าย)'!$B$2:$C$516,2,FALSE)</f>
        <v>สป.ศธ.</v>
      </c>
      <c r="K863" s="162" t="s">
        <v>48</v>
      </c>
      <c r="L863" s="174" t="s">
        <v>6498</v>
      </c>
      <c r="M863" s="162" t="s">
        <v>4650</v>
      </c>
      <c r="N863" s="176" t="s">
        <v>4651</v>
      </c>
      <c r="O863" s="178" t="s">
        <v>6731</v>
      </c>
      <c r="P863" s="176"/>
      <c r="Q863" s="162" t="s">
        <v>6712</v>
      </c>
      <c r="R863" s="162" t="s">
        <v>6617</v>
      </c>
      <c r="S863" s="154" t="e">
        <f>IF(N863=#REF!,1,0)</f>
        <v>#REF!</v>
      </c>
    </row>
    <row r="864" spans="1:19">
      <c r="A864" s="173" t="s">
        <v>6713</v>
      </c>
      <c r="B864" s="173"/>
      <c r="C864" s="162" t="s">
        <v>6714</v>
      </c>
      <c r="D864" s="162" t="s">
        <v>29</v>
      </c>
      <c r="E864" s="162">
        <v>2565</v>
      </c>
      <c r="F864" s="162" t="s">
        <v>1076</v>
      </c>
      <c r="G864" s="174" t="s">
        <v>1077</v>
      </c>
      <c r="H864" s="162" t="s">
        <v>357</v>
      </c>
      <c r="I864" s="162" t="s">
        <v>59</v>
      </c>
      <c r="J864" s="162" t="str">
        <f>VLOOKUP(I864,'[1]ตัวย่อ(ต่อท้าย)'!$B$2:$C$516,2,FALSE)</f>
        <v>สป.ศธ.</v>
      </c>
      <c r="K864" s="162" t="s">
        <v>48</v>
      </c>
      <c r="L864" s="174" t="s">
        <v>6498</v>
      </c>
      <c r="M864" s="162" t="s">
        <v>4650</v>
      </c>
      <c r="N864" s="176" t="s">
        <v>4651</v>
      </c>
      <c r="O864" s="178" t="s">
        <v>6731</v>
      </c>
      <c r="P864" s="176"/>
      <c r="Q864" s="162" t="s">
        <v>6715</v>
      </c>
      <c r="R864" s="162" t="s">
        <v>6617</v>
      </c>
      <c r="S864" s="154" t="e">
        <f>IF(N864=#REF!,1,0)</f>
        <v>#REF!</v>
      </c>
    </row>
    <row r="865" spans="1:19">
      <c r="A865" s="173" t="s">
        <v>6716</v>
      </c>
      <c r="B865" s="173"/>
      <c r="C865" s="162" t="s">
        <v>4458</v>
      </c>
      <c r="D865" s="162" t="s">
        <v>29</v>
      </c>
      <c r="E865" s="162">
        <v>2565</v>
      </c>
      <c r="F865" s="162" t="s">
        <v>3134</v>
      </c>
      <c r="G865" s="174" t="s">
        <v>1077</v>
      </c>
      <c r="H865" s="162" t="s">
        <v>3271</v>
      </c>
      <c r="I865" s="162" t="s">
        <v>47</v>
      </c>
      <c r="J865" s="162" t="str">
        <f>VLOOKUP(I865,'[1]ตัวย่อ(ต่อท้าย)'!$B$2:$C$516,2,FALSE)</f>
        <v>สพฐ.</v>
      </c>
      <c r="K865" s="162" t="s">
        <v>48</v>
      </c>
      <c r="L865" s="174" t="s">
        <v>6498</v>
      </c>
      <c r="M865" s="162" t="s">
        <v>4650</v>
      </c>
      <c r="N865" s="176" t="s">
        <v>4651</v>
      </c>
      <c r="O865" s="178" t="s">
        <v>6731</v>
      </c>
      <c r="P865" s="176"/>
      <c r="Q865" s="162" t="s">
        <v>6717</v>
      </c>
      <c r="R865" s="162" t="s">
        <v>6601</v>
      </c>
      <c r="S865" s="154" t="e">
        <f>IF(N865=#REF!,1,0)</f>
        <v>#REF!</v>
      </c>
    </row>
    <row r="866" spans="1:19">
      <c r="A866" s="173" t="s">
        <v>6718</v>
      </c>
      <c r="B866" s="173"/>
      <c r="C866" s="162" t="s">
        <v>946</v>
      </c>
      <c r="D866" s="162" t="s">
        <v>849</v>
      </c>
      <c r="E866" s="162">
        <v>2564</v>
      </c>
      <c r="F866" s="162" t="s">
        <v>384</v>
      </c>
      <c r="G866" s="174" t="s">
        <v>346</v>
      </c>
      <c r="H866" s="162" t="s">
        <v>1048</v>
      </c>
      <c r="I866" s="162" t="s">
        <v>59</v>
      </c>
      <c r="J866" s="162" t="str">
        <f>VLOOKUP(I866,'[1]ตัวย่อ(ต่อท้าย)'!$B$2:$C$516,2,FALSE)</f>
        <v>สป.ศธ.</v>
      </c>
      <c r="K866" s="162" t="s">
        <v>48</v>
      </c>
      <c r="L866" s="174" t="s">
        <v>6290</v>
      </c>
      <c r="M866" s="162" t="s">
        <v>4644</v>
      </c>
      <c r="N866" s="176" t="s">
        <v>4672</v>
      </c>
      <c r="O866" s="178" t="s">
        <v>6731</v>
      </c>
      <c r="P866" s="176"/>
      <c r="Q866" s="162" t="s">
        <v>6721</v>
      </c>
      <c r="R866" s="162" t="s">
        <v>6719</v>
      </c>
      <c r="S866" s="154" t="e">
        <f>IF(N866=#REF!,1,0)</f>
        <v>#REF!</v>
      </c>
    </row>
    <row r="867" spans="1:19">
      <c r="A867" s="173" t="s">
        <v>6722</v>
      </c>
      <c r="B867" s="173"/>
      <c r="C867" s="162" t="s">
        <v>6723</v>
      </c>
      <c r="D867" s="162" t="s">
        <v>849</v>
      </c>
      <c r="E867" s="162">
        <v>2565</v>
      </c>
      <c r="F867" s="162" t="s">
        <v>1076</v>
      </c>
      <c r="G867" s="174" t="s">
        <v>1077</v>
      </c>
      <c r="H867" s="162" t="s">
        <v>1587</v>
      </c>
      <c r="I867" s="162" t="s">
        <v>59</v>
      </c>
      <c r="J867" s="162" t="str">
        <f>VLOOKUP(I867,'[1]ตัวย่อ(ต่อท้าย)'!$B$2:$C$516,2,FALSE)</f>
        <v>สป.ศธ.</v>
      </c>
      <c r="K867" s="162" t="s">
        <v>48</v>
      </c>
      <c r="L867" s="174" t="s">
        <v>6498</v>
      </c>
      <c r="M867" s="162" t="s">
        <v>4650</v>
      </c>
      <c r="N867" s="176" t="s">
        <v>4651</v>
      </c>
      <c r="O867" s="178" t="s">
        <v>6731</v>
      </c>
      <c r="P867" s="176"/>
      <c r="Q867" s="162" t="s">
        <v>6726</v>
      </c>
      <c r="R867" s="162" t="s">
        <v>6724</v>
      </c>
      <c r="S867" s="154" t="e">
        <f>IF(N867=#REF!,1,0)</f>
        <v>#REF!</v>
      </c>
    </row>
    <row r="868" spans="1:19">
      <c r="A868" s="173" t="s">
        <v>6722</v>
      </c>
      <c r="B868" s="173"/>
      <c r="C868" s="162" t="s">
        <v>6723</v>
      </c>
      <c r="D868" s="162" t="s">
        <v>849</v>
      </c>
      <c r="E868" s="162">
        <v>2565</v>
      </c>
      <c r="F868" s="162" t="s">
        <v>1076</v>
      </c>
      <c r="G868" s="174" t="s">
        <v>1077</v>
      </c>
      <c r="H868" s="162" t="s">
        <v>1587</v>
      </c>
      <c r="I868" s="162" t="s">
        <v>59</v>
      </c>
      <c r="J868" s="162" t="str">
        <f>VLOOKUP(I868,'[1]ตัวย่อ(ต่อท้าย)'!$B$2:$C$516,2,FALSE)</f>
        <v>สป.ศธ.</v>
      </c>
      <c r="K868" s="162" t="s">
        <v>48</v>
      </c>
      <c r="L868" s="174" t="s">
        <v>6498</v>
      </c>
      <c r="M868" s="162" t="s">
        <v>4679</v>
      </c>
      <c r="N868" s="176" t="s">
        <v>6030</v>
      </c>
      <c r="O868" s="178" t="s">
        <v>6731</v>
      </c>
      <c r="P868" s="176"/>
      <c r="Q868" s="162" t="s">
        <v>6726</v>
      </c>
      <c r="R868" s="162" t="s">
        <v>6724</v>
      </c>
      <c r="S868" s="154" t="e">
        <f>IF(N868=#REF!,1,0)</f>
        <v>#REF!</v>
      </c>
    </row>
    <row r="869" spans="1:19">
      <c r="A869" s="173" t="s">
        <v>6722</v>
      </c>
      <c r="B869" s="173"/>
      <c r="C869" s="162" t="s">
        <v>6723</v>
      </c>
      <c r="D869" s="162" t="s">
        <v>849</v>
      </c>
      <c r="E869" s="162">
        <v>2565</v>
      </c>
      <c r="F869" s="162" t="s">
        <v>1076</v>
      </c>
      <c r="G869" s="174" t="s">
        <v>1077</v>
      </c>
      <c r="H869" s="162" t="s">
        <v>1587</v>
      </c>
      <c r="I869" s="162" t="s">
        <v>59</v>
      </c>
      <c r="J869" s="162" t="str">
        <f>VLOOKUP(I869,'[1]ตัวย่อ(ต่อท้าย)'!$B$2:$C$516,2,FALSE)</f>
        <v>สป.ศธ.</v>
      </c>
      <c r="K869" s="162" t="s">
        <v>48</v>
      </c>
      <c r="L869" s="174" t="s">
        <v>6498</v>
      </c>
      <c r="M869" s="162" t="s">
        <v>4644</v>
      </c>
      <c r="N869" s="176" t="s">
        <v>4672</v>
      </c>
      <c r="O869" s="178" t="s">
        <v>6731</v>
      </c>
      <c r="P869" s="176"/>
      <c r="Q869" s="162" t="s">
        <v>6726</v>
      </c>
      <c r="R869" s="162" t="s">
        <v>6724</v>
      </c>
      <c r="S869" s="154" t="e">
        <f>IF(N869=#REF!,1,0)</f>
        <v>#REF!</v>
      </c>
    </row>
  </sheetData>
  <autoFilter ref="A1:S869" xr:uid="{B9A6DBC0-13D5-4E4E-833C-7D3FC34DA5D0}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845908-847C-4D6F-BB5A-ACE4A5D19EDA}">
  <dimension ref="A1:U860"/>
  <sheetViews>
    <sheetView topLeftCell="A842" workbookViewId="0">
      <selection activeCell="A7" sqref="A7:A860"/>
    </sheetView>
  </sheetViews>
  <sheetFormatPr defaultRowHeight="14.25"/>
  <cols>
    <col min="1" max="1" width="24.53125" customWidth="1"/>
    <col min="2" max="2" width="96.796875" customWidth="1"/>
    <col min="3" max="3" width="57.59765625" customWidth="1"/>
    <col min="4" max="5" width="21.59765625" customWidth="1"/>
    <col min="6" max="7" width="30.1328125" customWidth="1"/>
    <col min="8" max="8" width="28.796875" customWidth="1"/>
    <col min="9" max="9" width="57.59765625" customWidth="1"/>
    <col min="10" max="10" width="53.33203125" customWidth="1"/>
    <col min="11" max="11" width="57.59765625" customWidth="1"/>
    <col min="12" max="12" width="38.1328125" bestFit="1" customWidth="1"/>
    <col min="13" max="13" width="15.73046875" bestFit="1" customWidth="1"/>
    <col min="14" max="14" width="38.1328125" customWidth="1"/>
    <col min="15" max="16" width="20.6640625" customWidth="1"/>
    <col min="17" max="17" width="15.3984375" bestFit="1" customWidth="1"/>
    <col min="18" max="18" width="32.06640625" bestFit="1" customWidth="1"/>
    <col min="19" max="20" width="21.59765625" customWidth="1"/>
    <col min="21" max="21" width="17.46484375" customWidth="1"/>
  </cols>
  <sheetData>
    <row r="1" spans="1:21" ht="20.65">
      <c r="A1" s="155" t="s">
        <v>5995</v>
      </c>
      <c r="B1" s="155"/>
      <c r="C1" s="156" t="s">
        <v>5996</v>
      </c>
    </row>
    <row r="2" spans="1:21" ht="20.65">
      <c r="A2" s="157"/>
      <c r="B2" s="157"/>
      <c r="C2" s="158" t="s">
        <v>5997</v>
      </c>
    </row>
    <row r="3" spans="1:21" ht="20.65">
      <c r="A3" s="157"/>
      <c r="B3" s="157"/>
      <c r="C3" s="159" t="s">
        <v>5998</v>
      </c>
    </row>
    <row r="4" spans="1:21" ht="20.65">
      <c r="A4" s="157"/>
      <c r="B4" s="157"/>
      <c r="C4" s="160" t="s">
        <v>5999</v>
      </c>
    </row>
    <row r="5" spans="1:21" ht="20.65">
      <c r="A5" s="157"/>
      <c r="B5" s="157"/>
      <c r="C5" s="161" t="s">
        <v>6000</v>
      </c>
    </row>
    <row r="6" spans="1:21" ht="20.65">
      <c r="A6" s="163" t="s">
        <v>1</v>
      </c>
      <c r="B6" s="164" t="s">
        <v>2</v>
      </c>
      <c r="C6" s="165" t="s">
        <v>6</v>
      </c>
      <c r="D6" s="165" t="s">
        <v>2620</v>
      </c>
      <c r="E6" s="166" t="s">
        <v>6518</v>
      </c>
      <c r="F6" s="164" t="s">
        <v>13</v>
      </c>
      <c r="G6" s="167" t="s">
        <v>6519</v>
      </c>
      <c r="H6" s="164" t="s">
        <v>14</v>
      </c>
      <c r="I6" s="164" t="s">
        <v>19</v>
      </c>
      <c r="J6" s="164" t="s">
        <v>18</v>
      </c>
      <c r="K6" s="164" t="s">
        <v>17</v>
      </c>
      <c r="L6" s="164" t="s">
        <v>20</v>
      </c>
      <c r="M6" s="167" t="s">
        <v>6520</v>
      </c>
      <c r="N6" s="168" t="s">
        <v>6521</v>
      </c>
      <c r="O6" s="164" t="s">
        <v>6522</v>
      </c>
      <c r="P6" s="169" t="s">
        <v>6523</v>
      </c>
      <c r="Q6" s="167" t="s">
        <v>6524</v>
      </c>
      <c r="R6" s="168" t="s">
        <v>6525</v>
      </c>
      <c r="S6" s="164" t="s">
        <v>6526</v>
      </c>
      <c r="T6" s="169" t="s">
        <v>6527</v>
      </c>
      <c r="U6" s="164" t="s">
        <v>6528</v>
      </c>
    </row>
    <row r="7" spans="1:21">
      <c r="A7" s="162" t="s">
        <v>3805</v>
      </c>
      <c r="B7" s="162" t="s">
        <v>3806</v>
      </c>
      <c r="C7" s="162" t="s">
        <v>29</v>
      </c>
      <c r="D7" s="162">
        <v>2566</v>
      </c>
      <c r="E7" s="162" t="s">
        <v>1199</v>
      </c>
      <c r="F7" s="162">
        <v>243162</v>
      </c>
      <c r="G7" s="162" t="s">
        <v>1204</v>
      </c>
      <c r="H7" s="162">
        <v>243497</v>
      </c>
      <c r="I7" s="162" t="s">
        <v>48</v>
      </c>
      <c r="J7" s="162" t="s">
        <v>59</v>
      </c>
      <c r="K7" s="162" t="s">
        <v>1385</v>
      </c>
      <c r="L7" s="162" t="s">
        <v>6001</v>
      </c>
      <c r="M7" s="162" t="s">
        <v>6002</v>
      </c>
      <c r="N7" s="162" t="s">
        <v>4986</v>
      </c>
      <c r="O7" s="162" t="s">
        <v>3807</v>
      </c>
      <c r="P7" s="170" t="s">
        <v>4756</v>
      </c>
      <c r="Q7" s="162"/>
      <c r="R7" s="162"/>
      <c r="S7" s="162"/>
      <c r="T7" s="162"/>
      <c r="U7" s="162" t="s">
        <v>4990</v>
      </c>
    </row>
    <row r="8" spans="1:21">
      <c r="A8" s="162" t="s">
        <v>3825</v>
      </c>
      <c r="B8" s="162" t="s">
        <v>3826</v>
      </c>
      <c r="C8" s="162" t="s">
        <v>29</v>
      </c>
      <c r="D8" s="162">
        <v>2566</v>
      </c>
      <c r="E8" s="162" t="s">
        <v>1199</v>
      </c>
      <c r="F8" s="162">
        <v>243162</v>
      </c>
      <c r="G8" s="162" t="s">
        <v>1204</v>
      </c>
      <c r="H8" s="162">
        <v>243526</v>
      </c>
      <c r="I8" s="162" t="s">
        <v>48</v>
      </c>
      <c r="J8" s="162" t="s">
        <v>59</v>
      </c>
      <c r="K8" s="162" t="s">
        <v>1608</v>
      </c>
      <c r="L8" s="162" t="s">
        <v>6001</v>
      </c>
      <c r="M8" s="162" t="s">
        <v>6002</v>
      </c>
      <c r="N8" s="162" t="s">
        <v>4986</v>
      </c>
      <c r="O8" s="162" t="s">
        <v>2179</v>
      </c>
      <c r="P8" s="170" t="s">
        <v>4651</v>
      </c>
      <c r="Q8" s="162"/>
      <c r="R8" s="162"/>
      <c r="S8" s="162"/>
      <c r="T8" s="162"/>
      <c r="U8" s="162" t="s">
        <v>5026</v>
      </c>
    </row>
    <row r="9" spans="1:21">
      <c r="A9" s="162" t="s">
        <v>3819</v>
      </c>
      <c r="B9" s="162" t="s">
        <v>3820</v>
      </c>
      <c r="C9" s="162" t="s">
        <v>29</v>
      </c>
      <c r="D9" s="162">
        <v>2566</v>
      </c>
      <c r="E9" s="162" t="s">
        <v>1199</v>
      </c>
      <c r="F9" s="162">
        <v>243162</v>
      </c>
      <c r="G9" s="162" t="s">
        <v>1204</v>
      </c>
      <c r="H9" s="162">
        <v>243526</v>
      </c>
      <c r="I9" s="162" t="s">
        <v>48</v>
      </c>
      <c r="J9" s="162" t="s">
        <v>59</v>
      </c>
      <c r="K9" s="162" t="s">
        <v>552</v>
      </c>
      <c r="L9" s="162" t="s">
        <v>6001</v>
      </c>
      <c r="M9" s="162" t="s">
        <v>6002</v>
      </c>
      <c r="N9" s="162" t="s">
        <v>4986</v>
      </c>
      <c r="O9" s="162" t="s">
        <v>2179</v>
      </c>
      <c r="P9" s="170" t="s">
        <v>4651</v>
      </c>
      <c r="Q9" s="162"/>
      <c r="R9" s="162"/>
      <c r="S9" s="162"/>
      <c r="T9" s="162"/>
      <c r="U9" s="162" t="s">
        <v>5018</v>
      </c>
    </row>
    <row r="10" spans="1:21">
      <c r="A10" s="162" t="s">
        <v>3834</v>
      </c>
      <c r="B10" s="162" t="s">
        <v>3835</v>
      </c>
      <c r="C10" s="162" t="s">
        <v>29</v>
      </c>
      <c r="D10" s="162">
        <v>2566</v>
      </c>
      <c r="E10" s="162" t="s">
        <v>3814</v>
      </c>
      <c r="F10" s="162">
        <v>243254</v>
      </c>
      <c r="G10" s="162" t="s">
        <v>1204</v>
      </c>
      <c r="H10" s="162">
        <v>243526</v>
      </c>
      <c r="I10" s="162" t="s">
        <v>48</v>
      </c>
      <c r="J10" s="162" t="s">
        <v>59</v>
      </c>
      <c r="K10" s="162" t="s">
        <v>931</v>
      </c>
      <c r="L10" s="162" t="s">
        <v>6001</v>
      </c>
      <c r="M10" s="162" t="s">
        <v>6002</v>
      </c>
      <c r="N10" s="162" t="s">
        <v>4986</v>
      </c>
      <c r="O10" s="162" t="s">
        <v>2179</v>
      </c>
      <c r="P10" s="170" t="s">
        <v>4651</v>
      </c>
      <c r="Q10" s="162"/>
      <c r="R10" s="162"/>
      <c r="S10" s="162"/>
      <c r="T10" s="162"/>
      <c r="U10" s="162" t="s">
        <v>5032</v>
      </c>
    </row>
    <row r="11" spans="1:21">
      <c r="A11" s="162" t="s">
        <v>3837</v>
      </c>
      <c r="B11" s="162" t="s">
        <v>3829</v>
      </c>
      <c r="C11" s="162" t="s">
        <v>29</v>
      </c>
      <c r="D11" s="162">
        <v>2566</v>
      </c>
      <c r="E11" s="162" t="s">
        <v>1199</v>
      </c>
      <c r="F11" s="162">
        <v>243162</v>
      </c>
      <c r="G11" s="162" t="s">
        <v>1204</v>
      </c>
      <c r="H11" s="162">
        <v>243526</v>
      </c>
      <c r="I11" s="162" t="s">
        <v>48</v>
      </c>
      <c r="J11" s="162" t="s">
        <v>59</v>
      </c>
      <c r="K11" s="162" t="s">
        <v>1907</v>
      </c>
      <c r="L11" s="162" t="s">
        <v>6001</v>
      </c>
      <c r="M11" s="162" t="s">
        <v>6002</v>
      </c>
      <c r="N11" s="162" t="s">
        <v>4986</v>
      </c>
      <c r="O11" s="162" t="s">
        <v>2179</v>
      </c>
      <c r="P11" s="170" t="s">
        <v>4651</v>
      </c>
      <c r="Q11" s="162"/>
      <c r="R11" s="162"/>
      <c r="S11" s="162"/>
      <c r="T11" s="162"/>
      <c r="U11" s="162" t="s">
        <v>5034</v>
      </c>
    </row>
    <row r="12" spans="1:21">
      <c r="A12" s="162" t="s">
        <v>3839</v>
      </c>
      <c r="B12" s="162" t="s">
        <v>3840</v>
      </c>
      <c r="C12" s="162" t="s">
        <v>29</v>
      </c>
      <c r="D12" s="162">
        <v>2566</v>
      </c>
      <c r="E12" s="162" t="s">
        <v>3814</v>
      </c>
      <c r="F12" s="162">
        <v>243254</v>
      </c>
      <c r="G12" s="162" t="s">
        <v>1204</v>
      </c>
      <c r="H12" s="162">
        <v>243526</v>
      </c>
      <c r="I12" s="162" t="s">
        <v>48</v>
      </c>
      <c r="J12" s="162" t="s">
        <v>59</v>
      </c>
      <c r="K12" s="162" t="s">
        <v>224</v>
      </c>
      <c r="L12" s="162" t="s">
        <v>6001</v>
      </c>
      <c r="M12" s="162" t="s">
        <v>6002</v>
      </c>
      <c r="N12" s="162" t="s">
        <v>4986</v>
      </c>
      <c r="O12" s="162" t="s">
        <v>3841</v>
      </c>
      <c r="P12" s="170" t="s">
        <v>4672</v>
      </c>
      <c r="Q12" s="162"/>
      <c r="R12" s="162"/>
      <c r="S12" s="162"/>
      <c r="T12" s="162"/>
      <c r="U12" s="162" t="s">
        <v>5036</v>
      </c>
    </row>
    <row r="13" spans="1:21">
      <c r="A13" s="162" t="s">
        <v>3847</v>
      </c>
      <c r="B13" s="162" t="s">
        <v>3848</v>
      </c>
      <c r="C13" s="162" t="s">
        <v>29</v>
      </c>
      <c r="D13" s="162">
        <v>2566</v>
      </c>
      <c r="E13" s="162" t="s">
        <v>3814</v>
      </c>
      <c r="F13" s="162">
        <v>243254</v>
      </c>
      <c r="G13" s="162" t="s">
        <v>1204</v>
      </c>
      <c r="H13" s="162">
        <v>243526</v>
      </c>
      <c r="I13" s="162" t="s">
        <v>48</v>
      </c>
      <c r="J13" s="162" t="s">
        <v>59</v>
      </c>
      <c r="K13" s="162" t="s">
        <v>259</v>
      </c>
      <c r="L13" s="162" t="s">
        <v>6001</v>
      </c>
      <c r="M13" s="162" t="s">
        <v>6002</v>
      </c>
      <c r="N13" s="162" t="s">
        <v>4986</v>
      </c>
      <c r="O13" s="162" t="s">
        <v>2179</v>
      </c>
      <c r="P13" s="170" t="s">
        <v>4651</v>
      </c>
      <c r="Q13" s="162"/>
      <c r="R13" s="162"/>
      <c r="S13" s="162"/>
      <c r="T13" s="162"/>
      <c r="U13" s="162" t="s">
        <v>5040</v>
      </c>
    </row>
    <row r="14" spans="1:21">
      <c r="A14" s="162" t="s">
        <v>3858</v>
      </c>
      <c r="B14" s="162" t="s">
        <v>3859</v>
      </c>
      <c r="C14" s="162" t="s">
        <v>29</v>
      </c>
      <c r="D14" s="162">
        <v>2566</v>
      </c>
      <c r="E14" s="162" t="s">
        <v>1199</v>
      </c>
      <c r="F14" s="162">
        <v>243162</v>
      </c>
      <c r="G14" s="162" t="s">
        <v>1204</v>
      </c>
      <c r="H14" s="162">
        <v>243526</v>
      </c>
      <c r="I14" s="162" t="s">
        <v>48</v>
      </c>
      <c r="J14" s="162" t="s">
        <v>59</v>
      </c>
      <c r="K14" s="162" t="s">
        <v>600</v>
      </c>
      <c r="L14" s="162" t="s">
        <v>6001</v>
      </c>
      <c r="M14" s="162" t="s">
        <v>6002</v>
      </c>
      <c r="N14" s="162" t="s">
        <v>4986</v>
      </c>
      <c r="O14" s="162" t="s">
        <v>2179</v>
      </c>
      <c r="P14" s="170" t="s">
        <v>4651</v>
      </c>
      <c r="Q14" s="162"/>
      <c r="R14" s="162"/>
      <c r="S14" s="162"/>
      <c r="T14" s="162"/>
      <c r="U14" s="162" t="s">
        <v>5050</v>
      </c>
    </row>
    <row r="15" spans="1:21">
      <c r="A15" s="162" t="s">
        <v>3861</v>
      </c>
      <c r="B15" s="162" t="s">
        <v>228</v>
      </c>
      <c r="C15" s="162" t="s">
        <v>29</v>
      </c>
      <c r="D15" s="162">
        <v>2566</v>
      </c>
      <c r="E15" s="162" t="s">
        <v>1199</v>
      </c>
      <c r="F15" s="162">
        <v>243162</v>
      </c>
      <c r="G15" s="162" t="s">
        <v>1204</v>
      </c>
      <c r="H15" s="162">
        <v>243526</v>
      </c>
      <c r="I15" s="162" t="s">
        <v>232</v>
      </c>
      <c r="J15" s="162" t="s">
        <v>231</v>
      </c>
      <c r="K15" s="162" t="s">
        <v>230</v>
      </c>
      <c r="L15" s="162" t="s">
        <v>6001</v>
      </c>
      <c r="M15" s="162" t="s">
        <v>6002</v>
      </c>
      <c r="N15" s="162" t="s">
        <v>4986</v>
      </c>
      <c r="O15" s="162" t="s">
        <v>2179</v>
      </c>
      <c r="P15" s="170" t="s">
        <v>4651</v>
      </c>
      <c r="Q15" s="162"/>
      <c r="R15" s="162"/>
      <c r="S15" s="162"/>
      <c r="T15" s="162"/>
      <c r="U15" s="162" t="s">
        <v>5056</v>
      </c>
    </row>
    <row r="16" spans="1:21">
      <c r="A16" s="162" t="s">
        <v>3883</v>
      </c>
      <c r="B16" s="162" t="s">
        <v>2190</v>
      </c>
      <c r="C16" s="162" t="s">
        <v>29</v>
      </c>
      <c r="D16" s="162">
        <v>2566</v>
      </c>
      <c r="E16" s="162" t="s">
        <v>1199</v>
      </c>
      <c r="F16" s="162">
        <v>243162</v>
      </c>
      <c r="G16" s="162" t="s">
        <v>1204</v>
      </c>
      <c r="H16" s="162">
        <v>243526</v>
      </c>
      <c r="I16" s="162" t="s">
        <v>486</v>
      </c>
      <c r="J16" s="162" t="s">
        <v>485</v>
      </c>
      <c r="K16" s="162" t="s">
        <v>484</v>
      </c>
      <c r="L16" s="162" t="s">
        <v>6001</v>
      </c>
      <c r="M16" s="162" t="s">
        <v>6002</v>
      </c>
      <c r="N16" s="162" t="s">
        <v>4986</v>
      </c>
      <c r="O16" s="162" t="s">
        <v>2179</v>
      </c>
      <c r="P16" s="170" t="s">
        <v>4651</v>
      </c>
      <c r="Q16" s="162"/>
      <c r="R16" s="162"/>
      <c r="S16" s="162"/>
      <c r="T16" s="162"/>
      <c r="U16" s="162" t="s">
        <v>5083</v>
      </c>
    </row>
    <row r="17" spans="1:21">
      <c r="A17" s="162" t="s">
        <v>3887</v>
      </c>
      <c r="B17" s="162" t="s">
        <v>6003</v>
      </c>
      <c r="C17" s="162" t="s">
        <v>29</v>
      </c>
      <c r="D17" s="162">
        <v>2566</v>
      </c>
      <c r="E17" s="162" t="s">
        <v>1199</v>
      </c>
      <c r="F17" s="162">
        <v>243162</v>
      </c>
      <c r="G17" s="162" t="s">
        <v>1204</v>
      </c>
      <c r="H17" s="162">
        <v>243526</v>
      </c>
      <c r="I17" s="162" t="s">
        <v>486</v>
      </c>
      <c r="J17" s="162" t="s">
        <v>525</v>
      </c>
      <c r="K17" s="162" t="s">
        <v>705</v>
      </c>
      <c r="L17" s="162" t="s">
        <v>6001</v>
      </c>
      <c r="M17" s="162" t="s">
        <v>6002</v>
      </c>
      <c r="N17" s="162" t="s">
        <v>4986</v>
      </c>
      <c r="O17" s="162" t="s">
        <v>2179</v>
      </c>
      <c r="P17" s="170" t="s">
        <v>4651</v>
      </c>
      <c r="Q17" s="162"/>
      <c r="R17" s="162"/>
      <c r="S17" s="162"/>
      <c r="T17" s="162"/>
      <c r="U17" s="162" t="s">
        <v>5094</v>
      </c>
    </row>
    <row r="18" spans="1:21">
      <c r="A18" s="162" t="s">
        <v>3895</v>
      </c>
      <c r="B18" s="162" t="s">
        <v>3896</v>
      </c>
      <c r="C18" s="162" t="s">
        <v>29</v>
      </c>
      <c r="D18" s="162">
        <v>2566</v>
      </c>
      <c r="E18" s="162" t="s">
        <v>3897</v>
      </c>
      <c r="F18" s="162">
        <v>243193</v>
      </c>
      <c r="G18" s="162" t="s">
        <v>1204</v>
      </c>
      <c r="H18" s="162">
        <v>243526</v>
      </c>
      <c r="I18" s="162" t="s">
        <v>48</v>
      </c>
      <c r="J18" s="162" t="s">
        <v>59</v>
      </c>
      <c r="K18" s="162" t="s">
        <v>837</v>
      </c>
      <c r="L18" s="162" t="s">
        <v>6001</v>
      </c>
      <c r="M18" s="162" t="s">
        <v>6002</v>
      </c>
      <c r="N18" s="162" t="s">
        <v>4986</v>
      </c>
      <c r="O18" s="162" t="s">
        <v>2179</v>
      </c>
      <c r="P18" s="170" t="s">
        <v>4651</v>
      </c>
      <c r="Q18" s="162"/>
      <c r="R18" s="162"/>
      <c r="S18" s="162"/>
      <c r="T18" s="162"/>
      <c r="U18" s="162" t="s">
        <v>5105</v>
      </c>
    </row>
    <row r="19" spans="1:21">
      <c r="A19" s="162" t="s">
        <v>3853</v>
      </c>
      <c r="B19" s="162" t="s">
        <v>3806</v>
      </c>
      <c r="C19" s="162" t="s">
        <v>29</v>
      </c>
      <c r="D19" s="162">
        <v>2566</v>
      </c>
      <c r="E19" s="162" t="s">
        <v>1199</v>
      </c>
      <c r="F19" s="162">
        <v>243162</v>
      </c>
      <c r="G19" s="162" t="s">
        <v>1204</v>
      </c>
      <c r="H19" s="162">
        <v>243526</v>
      </c>
      <c r="I19" s="162" t="s">
        <v>48</v>
      </c>
      <c r="J19" s="162" t="s">
        <v>59</v>
      </c>
      <c r="K19" s="162" t="s">
        <v>1723</v>
      </c>
      <c r="L19" s="162" t="s">
        <v>6001</v>
      </c>
      <c r="M19" s="162" t="s">
        <v>6002</v>
      </c>
      <c r="N19" s="162" t="s">
        <v>4986</v>
      </c>
      <c r="O19" s="162" t="s">
        <v>2179</v>
      </c>
      <c r="P19" s="170" t="s">
        <v>4651</v>
      </c>
      <c r="Q19" s="162"/>
      <c r="R19" s="162"/>
      <c r="S19" s="162"/>
      <c r="T19" s="162"/>
      <c r="U19" s="162" t="s">
        <v>5046</v>
      </c>
    </row>
    <row r="20" spans="1:21">
      <c r="A20" s="162" t="s">
        <v>3863</v>
      </c>
      <c r="B20" s="162" t="s">
        <v>3864</v>
      </c>
      <c r="C20" s="162" t="s">
        <v>29</v>
      </c>
      <c r="D20" s="162">
        <v>2566</v>
      </c>
      <c r="E20" s="162" t="s">
        <v>1199</v>
      </c>
      <c r="F20" s="162">
        <v>243162</v>
      </c>
      <c r="G20" s="162" t="s">
        <v>1204</v>
      </c>
      <c r="H20" s="162">
        <v>243526</v>
      </c>
      <c r="I20" s="162" t="s">
        <v>48</v>
      </c>
      <c r="J20" s="162" t="s">
        <v>59</v>
      </c>
      <c r="K20" s="162" t="s">
        <v>376</v>
      </c>
      <c r="L20" s="162" t="s">
        <v>6001</v>
      </c>
      <c r="M20" s="162" t="s">
        <v>6002</v>
      </c>
      <c r="N20" s="162" t="s">
        <v>4986</v>
      </c>
      <c r="O20" s="162" t="s">
        <v>2179</v>
      </c>
      <c r="P20" s="170" t="s">
        <v>4651</v>
      </c>
      <c r="Q20" s="162"/>
      <c r="R20" s="162"/>
      <c r="S20" s="162"/>
      <c r="T20" s="162"/>
      <c r="U20" s="162" t="s">
        <v>5058</v>
      </c>
    </row>
    <row r="21" spans="1:21">
      <c r="A21" s="162" t="s">
        <v>3873</v>
      </c>
      <c r="B21" s="162" t="s">
        <v>3874</v>
      </c>
      <c r="C21" s="162" t="s">
        <v>29</v>
      </c>
      <c r="D21" s="162">
        <v>2566</v>
      </c>
      <c r="E21" s="162" t="s">
        <v>1199</v>
      </c>
      <c r="F21" s="162">
        <v>243162</v>
      </c>
      <c r="G21" s="162" t="s">
        <v>1204</v>
      </c>
      <c r="H21" s="162">
        <v>243526</v>
      </c>
      <c r="I21" s="162" t="s">
        <v>486</v>
      </c>
      <c r="J21" s="162" t="s">
        <v>525</v>
      </c>
      <c r="K21" s="162" t="s">
        <v>524</v>
      </c>
      <c r="L21" s="162" t="s">
        <v>6001</v>
      </c>
      <c r="M21" s="162" t="s">
        <v>6002</v>
      </c>
      <c r="N21" s="162" t="s">
        <v>4986</v>
      </c>
      <c r="O21" s="162" t="s">
        <v>2209</v>
      </c>
      <c r="P21" s="170" t="s">
        <v>4663</v>
      </c>
      <c r="Q21" s="162"/>
      <c r="R21" s="162"/>
      <c r="S21" s="162"/>
      <c r="T21" s="162"/>
      <c r="U21" s="162" t="s">
        <v>5071</v>
      </c>
    </row>
    <row r="22" spans="1:21">
      <c r="A22" s="162" t="s">
        <v>3876</v>
      </c>
      <c r="B22" s="162" t="s">
        <v>482</v>
      </c>
      <c r="C22" s="162" t="s">
        <v>29</v>
      </c>
      <c r="D22" s="162">
        <v>2566</v>
      </c>
      <c r="E22" s="162" t="s">
        <v>1199</v>
      </c>
      <c r="F22" s="162">
        <v>243162</v>
      </c>
      <c r="G22" s="162" t="s">
        <v>1204</v>
      </c>
      <c r="H22" s="162">
        <v>243526</v>
      </c>
      <c r="I22" s="162" t="s">
        <v>486</v>
      </c>
      <c r="J22" s="162" t="s">
        <v>485</v>
      </c>
      <c r="K22" s="162" t="s">
        <v>484</v>
      </c>
      <c r="L22" s="162" t="s">
        <v>6001</v>
      </c>
      <c r="M22" s="162" t="s">
        <v>6002</v>
      </c>
      <c r="N22" s="162" t="s">
        <v>4986</v>
      </c>
      <c r="O22" s="162" t="s">
        <v>2179</v>
      </c>
      <c r="P22" s="170" t="s">
        <v>4651</v>
      </c>
      <c r="Q22" s="162"/>
      <c r="R22" s="162"/>
      <c r="S22" s="162"/>
      <c r="T22" s="162"/>
      <c r="U22" s="162" t="s">
        <v>5077</v>
      </c>
    </row>
    <row r="23" spans="1:21">
      <c r="A23" s="162" t="s">
        <v>3881</v>
      </c>
      <c r="B23" s="162" t="s">
        <v>6004</v>
      </c>
      <c r="C23" s="162" t="s">
        <v>29</v>
      </c>
      <c r="D23" s="162">
        <v>2566</v>
      </c>
      <c r="E23" s="162" t="s">
        <v>1199</v>
      </c>
      <c r="F23" s="162">
        <v>243162</v>
      </c>
      <c r="G23" s="162" t="s">
        <v>1204</v>
      </c>
      <c r="H23" s="162">
        <v>243526</v>
      </c>
      <c r="I23" s="162" t="s">
        <v>618</v>
      </c>
      <c r="J23" s="162" t="s">
        <v>617</v>
      </c>
      <c r="K23" s="162" t="s">
        <v>616</v>
      </c>
      <c r="L23" s="162" t="s">
        <v>6001</v>
      </c>
      <c r="M23" s="162" t="s">
        <v>6002</v>
      </c>
      <c r="N23" s="162" t="s">
        <v>4986</v>
      </c>
      <c r="O23" s="162" t="s">
        <v>2179</v>
      </c>
      <c r="P23" s="170" t="s">
        <v>4651</v>
      </c>
      <c r="Q23" s="162"/>
      <c r="R23" s="162"/>
      <c r="S23" s="162"/>
      <c r="T23" s="162"/>
      <c r="U23" s="162" t="s">
        <v>5081</v>
      </c>
    </row>
    <row r="24" spans="1:21">
      <c r="A24" s="162" t="s">
        <v>3892</v>
      </c>
      <c r="B24" s="162" t="s">
        <v>3893</v>
      </c>
      <c r="C24" s="162" t="s">
        <v>29</v>
      </c>
      <c r="D24" s="162">
        <v>2566</v>
      </c>
      <c r="E24" s="162" t="s">
        <v>1199</v>
      </c>
      <c r="F24" s="162">
        <v>243162</v>
      </c>
      <c r="G24" s="162" t="s">
        <v>1204</v>
      </c>
      <c r="H24" s="162">
        <v>243526</v>
      </c>
      <c r="I24" s="162" t="s">
        <v>48</v>
      </c>
      <c r="J24" s="162" t="s">
        <v>59</v>
      </c>
      <c r="K24" s="162" t="s">
        <v>507</v>
      </c>
      <c r="L24" s="162" t="s">
        <v>6001</v>
      </c>
      <c r="M24" s="162" t="s">
        <v>6002</v>
      </c>
      <c r="N24" s="162" t="s">
        <v>4986</v>
      </c>
      <c r="O24" s="162" t="s">
        <v>2179</v>
      </c>
      <c r="P24" s="170" t="s">
        <v>4651</v>
      </c>
      <c r="Q24" s="162"/>
      <c r="R24" s="162"/>
      <c r="S24" s="162"/>
      <c r="T24" s="162"/>
      <c r="U24" s="162" t="s">
        <v>5101</v>
      </c>
    </row>
    <row r="25" spans="1:21">
      <c r="A25" s="162" t="s">
        <v>3878</v>
      </c>
      <c r="B25" s="162" t="s">
        <v>6005</v>
      </c>
      <c r="C25" s="162" t="s">
        <v>29</v>
      </c>
      <c r="D25" s="162">
        <v>2566</v>
      </c>
      <c r="E25" s="162" t="s">
        <v>1199</v>
      </c>
      <c r="F25" s="162">
        <v>243162</v>
      </c>
      <c r="G25" s="162" t="s">
        <v>1204</v>
      </c>
      <c r="H25" s="162">
        <v>243526</v>
      </c>
      <c r="I25" s="162" t="s">
        <v>618</v>
      </c>
      <c r="J25" s="162" t="s">
        <v>617</v>
      </c>
      <c r="K25" s="162" t="s">
        <v>616</v>
      </c>
      <c r="L25" s="162" t="s">
        <v>6001</v>
      </c>
      <c r="M25" s="162" t="s">
        <v>6002</v>
      </c>
      <c r="N25" s="162" t="s">
        <v>4986</v>
      </c>
      <c r="O25" s="162" t="s">
        <v>3841</v>
      </c>
      <c r="P25" s="170" t="s">
        <v>4672</v>
      </c>
      <c r="Q25" s="162"/>
      <c r="R25" s="162"/>
      <c r="S25" s="162"/>
      <c r="T25" s="162"/>
      <c r="U25" s="162" t="s">
        <v>5079</v>
      </c>
    </row>
    <row r="26" spans="1:21">
      <c r="A26" s="162" t="s">
        <v>3870</v>
      </c>
      <c r="B26" s="162" t="s">
        <v>3871</v>
      </c>
      <c r="C26" s="162" t="s">
        <v>29</v>
      </c>
      <c r="D26" s="162">
        <v>2566</v>
      </c>
      <c r="E26" s="162" t="s">
        <v>3814</v>
      </c>
      <c r="F26" s="162">
        <v>243254</v>
      </c>
      <c r="G26" s="162" t="s">
        <v>1204</v>
      </c>
      <c r="H26" s="162">
        <v>243526</v>
      </c>
      <c r="I26" s="162" t="s">
        <v>48</v>
      </c>
      <c r="J26" s="162" t="s">
        <v>59</v>
      </c>
      <c r="K26" s="162" t="s">
        <v>152</v>
      </c>
      <c r="L26" s="162" t="s">
        <v>6001</v>
      </c>
      <c r="M26" s="162" t="s">
        <v>6002</v>
      </c>
      <c r="N26" s="162" t="s">
        <v>4986</v>
      </c>
      <c r="O26" s="162" t="s">
        <v>2179</v>
      </c>
      <c r="P26" s="170" t="s">
        <v>4651</v>
      </c>
      <c r="Q26" s="162"/>
      <c r="R26" s="162"/>
      <c r="S26" s="162"/>
      <c r="T26" s="162"/>
      <c r="U26" s="162" t="s">
        <v>5063</v>
      </c>
    </row>
    <row r="27" spans="1:21">
      <c r="A27" s="162" t="s">
        <v>3866</v>
      </c>
      <c r="B27" s="162" t="s">
        <v>3867</v>
      </c>
      <c r="C27" s="162" t="s">
        <v>29</v>
      </c>
      <c r="D27" s="162">
        <v>2566</v>
      </c>
      <c r="E27" s="162" t="s">
        <v>1199</v>
      </c>
      <c r="F27" s="162">
        <v>243162</v>
      </c>
      <c r="G27" s="162" t="s">
        <v>1204</v>
      </c>
      <c r="H27" s="162">
        <v>243526</v>
      </c>
      <c r="I27" s="162" t="s">
        <v>48</v>
      </c>
      <c r="J27" s="162" t="s">
        <v>59</v>
      </c>
      <c r="K27" s="162" t="s">
        <v>3868</v>
      </c>
      <c r="L27" s="162" t="s">
        <v>6001</v>
      </c>
      <c r="M27" s="162" t="s">
        <v>6002</v>
      </c>
      <c r="N27" s="162" t="s">
        <v>4986</v>
      </c>
      <c r="O27" s="162" t="s">
        <v>3841</v>
      </c>
      <c r="P27" s="170" t="s">
        <v>4672</v>
      </c>
      <c r="Q27" s="162"/>
      <c r="R27" s="162"/>
      <c r="S27" s="162"/>
      <c r="T27" s="162"/>
      <c r="U27" s="162" t="s">
        <v>5061</v>
      </c>
    </row>
    <row r="28" spans="1:21">
      <c r="A28" s="162" t="s">
        <v>3899</v>
      </c>
      <c r="B28" s="162" t="s">
        <v>3806</v>
      </c>
      <c r="C28" s="162" t="s">
        <v>29</v>
      </c>
      <c r="D28" s="162">
        <v>2566</v>
      </c>
      <c r="E28" s="162" t="s">
        <v>1199</v>
      </c>
      <c r="F28" s="162">
        <v>243162</v>
      </c>
      <c r="G28" s="162" t="s">
        <v>1204</v>
      </c>
      <c r="H28" s="162">
        <v>243526</v>
      </c>
      <c r="I28" s="162" t="s">
        <v>48</v>
      </c>
      <c r="J28" s="162" t="s">
        <v>59</v>
      </c>
      <c r="K28" s="162" t="s">
        <v>238</v>
      </c>
      <c r="L28" s="162" t="s">
        <v>6001</v>
      </c>
      <c r="M28" s="162" t="s">
        <v>6002</v>
      </c>
      <c r="N28" s="162" t="s">
        <v>4986</v>
      </c>
      <c r="O28" s="162" t="s">
        <v>2179</v>
      </c>
      <c r="P28" s="170" t="s">
        <v>4651</v>
      </c>
      <c r="Q28" s="162"/>
      <c r="R28" s="162"/>
      <c r="S28" s="162"/>
      <c r="T28" s="162"/>
      <c r="U28" s="162" t="s">
        <v>5107</v>
      </c>
    </row>
    <row r="29" spans="1:21">
      <c r="A29" s="162" t="s">
        <v>3901</v>
      </c>
      <c r="B29" s="162" t="s">
        <v>3902</v>
      </c>
      <c r="C29" s="162" t="s">
        <v>29</v>
      </c>
      <c r="D29" s="162">
        <v>2566</v>
      </c>
      <c r="E29" s="162" t="s">
        <v>1199</v>
      </c>
      <c r="F29" s="162">
        <v>243162</v>
      </c>
      <c r="G29" s="162" t="s">
        <v>1204</v>
      </c>
      <c r="H29" s="162">
        <v>243526</v>
      </c>
      <c r="I29" s="162" t="s">
        <v>486</v>
      </c>
      <c r="J29" s="162" t="s">
        <v>722</v>
      </c>
      <c r="K29" s="162" t="s">
        <v>1489</v>
      </c>
      <c r="L29" s="162" t="s">
        <v>6001</v>
      </c>
      <c r="M29" s="162" t="s">
        <v>6002</v>
      </c>
      <c r="N29" s="162" t="s">
        <v>4986</v>
      </c>
      <c r="O29" s="162" t="s">
        <v>2179</v>
      </c>
      <c r="P29" s="170" t="s">
        <v>4651</v>
      </c>
      <c r="Q29" s="162"/>
      <c r="R29" s="162"/>
      <c r="S29" s="162"/>
      <c r="T29" s="162"/>
      <c r="U29" s="162" t="s">
        <v>5110</v>
      </c>
    </row>
    <row r="30" spans="1:21">
      <c r="A30" s="162" t="s">
        <v>3904</v>
      </c>
      <c r="B30" s="162" t="s">
        <v>3905</v>
      </c>
      <c r="C30" s="162" t="s">
        <v>29</v>
      </c>
      <c r="D30" s="162">
        <v>2566</v>
      </c>
      <c r="E30" s="162" t="s">
        <v>3661</v>
      </c>
      <c r="F30" s="162">
        <v>243313</v>
      </c>
      <c r="G30" s="162" t="s">
        <v>1204</v>
      </c>
      <c r="H30" s="162">
        <v>243526</v>
      </c>
      <c r="I30" s="162" t="s">
        <v>48</v>
      </c>
      <c r="J30" s="162" t="s">
        <v>59</v>
      </c>
      <c r="K30" s="162" t="s">
        <v>1256</v>
      </c>
      <c r="L30" s="162" t="s">
        <v>6001</v>
      </c>
      <c r="M30" s="162" t="s">
        <v>6002</v>
      </c>
      <c r="N30" s="162" t="s">
        <v>4986</v>
      </c>
      <c r="O30" s="162" t="s">
        <v>2179</v>
      </c>
      <c r="P30" s="170" t="s">
        <v>4651</v>
      </c>
      <c r="Q30" s="162"/>
      <c r="R30" s="162"/>
      <c r="S30" s="162"/>
      <c r="T30" s="162"/>
      <c r="U30" s="162" t="s">
        <v>5112</v>
      </c>
    </row>
    <row r="31" spans="1:21">
      <c r="A31" s="162" t="s">
        <v>3907</v>
      </c>
      <c r="B31" s="162" t="s">
        <v>1553</v>
      </c>
      <c r="C31" s="162" t="s">
        <v>29</v>
      </c>
      <c r="D31" s="162">
        <v>2566</v>
      </c>
      <c r="E31" s="162" t="s">
        <v>1199</v>
      </c>
      <c r="F31" s="162">
        <v>243162</v>
      </c>
      <c r="G31" s="162" t="s">
        <v>3908</v>
      </c>
      <c r="H31" s="162">
        <v>243434</v>
      </c>
      <c r="I31" s="162" t="s">
        <v>37</v>
      </c>
      <c r="J31" s="162" t="s">
        <v>189</v>
      </c>
      <c r="K31" s="162" t="s">
        <v>188</v>
      </c>
      <c r="L31" s="162" t="s">
        <v>6001</v>
      </c>
      <c r="M31" s="162" t="s">
        <v>6002</v>
      </c>
      <c r="N31" s="162" t="s">
        <v>4986</v>
      </c>
      <c r="O31" s="162" t="s">
        <v>2179</v>
      </c>
      <c r="P31" s="170" t="s">
        <v>4651</v>
      </c>
      <c r="Q31" s="162"/>
      <c r="R31" s="162"/>
      <c r="S31" s="162"/>
      <c r="T31" s="162"/>
      <c r="U31" s="162" t="s">
        <v>5114</v>
      </c>
    </row>
    <row r="32" spans="1:21">
      <c r="A32" s="162" t="s">
        <v>3910</v>
      </c>
      <c r="B32" s="162" t="s">
        <v>3911</v>
      </c>
      <c r="C32" s="162" t="s">
        <v>29</v>
      </c>
      <c r="D32" s="162">
        <v>2566</v>
      </c>
      <c r="E32" s="162" t="s">
        <v>1199</v>
      </c>
      <c r="F32" s="162">
        <v>243162</v>
      </c>
      <c r="G32" s="162" t="s">
        <v>1204</v>
      </c>
      <c r="H32" s="162">
        <v>243526</v>
      </c>
      <c r="I32" s="162" t="s">
        <v>37</v>
      </c>
      <c r="J32" s="162" t="s">
        <v>2435</v>
      </c>
      <c r="K32" s="162" t="s">
        <v>1183</v>
      </c>
      <c r="L32" s="162" t="s">
        <v>6001</v>
      </c>
      <c r="M32" s="162" t="s">
        <v>6002</v>
      </c>
      <c r="N32" s="162" t="s">
        <v>4986</v>
      </c>
      <c r="O32" s="162" t="s">
        <v>3841</v>
      </c>
      <c r="P32" s="170" t="s">
        <v>4672</v>
      </c>
      <c r="Q32" s="162"/>
      <c r="R32" s="162"/>
      <c r="S32" s="162"/>
      <c r="T32" s="162"/>
      <c r="U32" s="162" t="s">
        <v>5116</v>
      </c>
    </row>
    <row r="33" spans="1:21">
      <c r="A33" s="162" t="s">
        <v>3913</v>
      </c>
      <c r="B33" s="162" t="s">
        <v>6006</v>
      </c>
      <c r="C33" s="162" t="s">
        <v>29</v>
      </c>
      <c r="D33" s="162">
        <v>2566</v>
      </c>
      <c r="E33" s="162" t="s">
        <v>3814</v>
      </c>
      <c r="F33" s="162">
        <v>243254</v>
      </c>
      <c r="G33" s="162" t="s">
        <v>1204</v>
      </c>
      <c r="H33" s="162">
        <v>243526</v>
      </c>
      <c r="I33" s="162" t="s">
        <v>48</v>
      </c>
      <c r="J33" s="162" t="s">
        <v>59</v>
      </c>
      <c r="K33" s="162" t="s">
        <v>58</v>
      </c>
      <c r="L33" s="162" t="s">
        <v>6001</v>
      </c>
      <c r="M33" s="162" t="s">
        <v>6002</v>
      </c>
      <c r="N33" s="162" t="s">
        <v>4986</v>
      </c>
      <c r="O33" s="162" t="s">
        <v>2179</v>
      </c>
      <c r="P33" s="170" t="s">
        <v>4651</v>
      </c>
      <c r="Q33" s="162"/>
      <c r="R33" s="162"/>
      <c r="S33" s="162"/>
      <c r="T33" s="162"/>
      <c r="U33" s="162" t="s">
        <v>5118</v>
      </c>
    </row>
    <row r="34" spans="1:21">
      <c r="A34" s="162" t="s">
        <v>3915</v>
      </c>
      <c r="B34" s="162" t="s">
        <v>6007</v>
      </c>
      <c r="C34" s="162" t="s">
        <v>29</v>
      </c>
      <c r="D34" s="162">
        <v>2566</v>
      </c>
      <c r="E34" s="162" t="s">
        <v>1199</v>
      </c>
      <c r="F34" s="162">
        <v>243162</v>
      </c>
      <c r="G34" s="162" t="s">
        <v>1204</v>
      </c>
      <c r="H34" s="162">
        <v>243526</v>
      </c>
      <c r="I34" s="162" t="s">
        <v>48</v>
      </c>
      <c r="J34" s="162" t="s">
        <v>59</v>
      </c>
      <c r="K34" s="162" t="s">
        <v>253</v>
      </c>
      <c r="L34" s="162" t="s">
        <v>6001</v>
      </c>
      <c r="M34" s="162" t="s">
        <v>6002</v>
      </c>
      <c r="N34" s="162" t="s">
        <v>4986</v>
      </c>
      <c r="O34" s="162" t="s">
        <v>2179</v>
      </c>
      <c r="P34" s="170" t="s">
        <v>4651</v>
      </c>
      <c r="Q34" s="162"/>
      <c r="R34" s="162"/>
      <c r="S34" s="162"/>
      <c r="T34" s="162"/>
      <c r="U34" s="162" t="s">
        <v>5120</v>
      </c>
    </row>
    <row r="35" spans="1:21">
      <c r="A35" s="162" t="s">
        <v>3918</v>
      </c>
      <c r="B35" s="162" t="s">
        <v>3919</v>
      </c>
      <c r="C35" s="162" t="s">
        <v>29</v>
      </c>
      <c r="D35" s="162">
        <v>2566</v>
      </c>
      <c r="E35" s="162" t="s">
        <v>1199</v>
      </c>
      <c r="F35" s="162">
        <v>243162</v>
      </c>
      <c r="G35" s="162" t="s">
        <v>1204</v>
      </c>
      <c r="H35" s="162">
        <v>243526</v>
      </c>
      <c r="I35" s="162" t="s">
        <v>48</v>
      </c>
      <c r="J35" s="162" t="s">
        <v>59</v>
      </c>
      <c r="K35" s="162" t="s">
        <v>253</v>
      </c>
      <c r="L35" s="162" t="s">
        <v>6001</v>
      </c>
      <c r="M35" s="162" t="s">
        <v>6002</v>
      </c>
      <c r="N35" s="162" t="s">
        <v>4986</v>
      </c>
      <c r="O35" s="162" t="s">
        <v>2179</v>
      </c>
      <c r="P35" s="170" t="s">
        <v>4651</v>
      </c>
      <c r="Q35" s="162"/>
      <c r="R35" s="162"/>
      <c r="S35" s="162"/>
      <c r="T35" s="162"/>
      <c r="U35" s="162" t="s">
        <v>5124</v>
      </c>
    </row>
    <row r="36" spans="1:21">
      <c r="A36" s="162" t="s">
        <v>3943</v>
      </c>
      <c r="B36" s="162" t="s">
        <v>3944</v>
      </c>
      <c r="C36" s="162" t="s">
        <v>29</v>
      </c>
      <c r="D36" s="162">
        <v>2566</v>
      </c>
      <c r="E36" s="162" t="s">
        <v>1199</v>
      </c>
      <c r="F36" s="162">
        <v>243162</v>
      </c>
      <c r="G36" s="162" t="s">
        <v>1204</v>
      </c>
      <c r="H36" s="162">
        <v>243526</v>
      </c>
      <c r="I36" s="162" t="s">
        <v>486</v>
      </c>
      <c r="J36" s="162" t="s">
        <v>722</v>
      </c>
      <c r="K36" s="162" t="s">
        <v>811</v>
      </c>
      <c r="L36" s="162" t="s">
        <v>6001</v>
      </c>
      <c r="M36" s="162" t="s">
        <v>6002</v>
      </c>
      <c r="N36" s="162" t="s">
        <v>4986</v>
      </c>
      <c r="O36" s="162" t="s">
        <v>2179</v>
      </c>
      <c r="P36" s="170" t="s">
        <v>4651</v>
      </c>
      <c r="Q36" s="162"/>
      <c r="R36" s="162"/>
      <c r="S36" s="162"/>
      <c r="T36" s="162"/>
      <c r="U36" s="162" t="s">
        <v>5143</v>
      </c>
    </row>
    <row r="37" spans="1:21">
      <c r="A37" s="162" t="s">
        <v>3924</v>
      </c>
      <c r="B37" s="162" t="s">
        <v>3925</v>
      </c>
      <c r="C37" s="162" t="s">
        <v>29</v>
      </c>
      <c r="D37" s="162">
        <v>2566</v>
      </c>
      <c r="E37" s="162" t="s">
        <v>1199</v>
      </c>
      <c r="F37" s="162">
        <v>243162</v>
      </c>
      <c r="G37" s="162" t="s">
        <v>1204</v>
      </c>
      <c r="H37" s="162">
        <v>243526</v>
      </c>
      <c r="I37" s="162" t="s">
        <v>48</v>
      </c>
      <c r="J37" s="162" t="s">
        <v>59</v>
      </c>
      <c r="K37" s="162" t="s">
        <v>675</v>
      </c>
      <c r="L37" s="162" t="s">
        <v>6001</v>
      </c>
      <c r="M37" s="162" t="s">
        <v>6002</v>
      </c>
      <c r="N37" s="162" t="s">
        <v>4986</v>
      </c>
      <c r="O37" s="162" t="s">
        <v>2179</v>
      </c>
      <c r="P37" s="170" t="s">
        <v>4651</v>
      </c>
      <c r="Q37" s="162"/>
      <c r="R37" s="162"/>
      <c r="S37" s="162"/>
      <c r="T37" s="162"/>
      <c r="U37" s="162" t="s">
        <v>5128</v>
      </c>
    </row>
    <row r="38" spans="1:21">
      <c r="A38" s="162" t="s">
        <v>3934</v>
      </c>
      <c r="B38" s="162" t="s">
        <v>3935</v>
      </c>
      <c r="C38" s="162" t="s">
        <v>29</v>
      </c>
      <c r="D38" s="162">
        <v>2566</v>
      </c>
      <c r="E38" s="162" t="s">
        <v>1199</v>
      </c>
      <c r="F38" s="162">
        <v>243162</v>
      </c>
      <c r="G38" s="162" t="s">
        <v>1204</v>
      </c>
      <c r="H38" s="162">
        <v>243526</v>
      </c>
      <c r="I38" s="162" t="s">
        <v>1124</v>
      </c>
      <c r="J38" s="162" t="s">
        <v>1123</v>
      </c>
      <c r="K38" s="162" t="s">
        <v>1426</v>
      </c>
      <c r="L38" s="162" t="s">
        <v>6001</v>
      </c>
      <c r="M38" s="162" t="s">
        <v>6002</v>
      </c>
      <c r="N38" s="162" t="s">
        <v>4986</v>
      </c>
      <c r="O38" s="162" t="s">
        <v>2250</v>
      </c>
      <c r="P38" s="170" t="s">
        <v>4645</v>
      </c>
      <c r="Q38" s="162"/>
      <c r="R38" s="162"/>
      <c r="S38" s="162"/>
      <c r="T38" s="162"/>
      <c r="U38" s="162" t="s">
        <v>5136</v>
      </c>
    </row>
    <row r="39" spans="1:21">
      <c r="A39" s="162" t="s">
        <v>3937</v>
      </c>
      <c r="B39" s="162" t="s">
        <v>3938</v>
      </c>
      <c r="C39" s="162" t="s">
        <v>29</v>
      </c>
      <c r="D39" s="162">
        <v>2566</v>
      </c>
      <c r="E39" s="162" t="s">
        <v>1199</v>
      </c>
      <c r="F39" s="162">
        <v>243162</v>
      </c>
      <c r="G39" s="162" t="s">
        <v>1204</v>
      </c>
      <c r="H39" s="162">
        <v>243526</v>
      </c>
      <c r="I39" s="162" t="s">
        <v>48</v>
      </c>
      <c r="J39" s="162" t="s">
        <v>59</v>
      </c>
      <c r="K39" s="162" t="s">
        <v>128</v>
      </c>
      <c r="L39" s="162" t="s">
        <v>6001</v>
      </c>
      <c r="M39" s="162" t="s">
        <v>6002</v>
      </c>
      <c r="N39" s="162" t="s">
        <v>4986</v>
      </c>
      <c r="O39" s="162" t="s">
        <v>2179</v>
      </c>
      <c r="P39" s="170" t="s">
        <v>4651</v>
      </c>
      <c r="Q39" s="162"/>
      <c r="R39" s="162"/>
      <c r="S39" s="162"/>
      <c r="T39" s="162"/>
      <c r="U39" s="162" t="s">
        <v>5138</v>
      </c>
    </row>
    <row r="40" spans="1:21">
      <c r="A40" s="162" t="s">
        <v>3946</v>
      </c>
      <c r="B40" s="162" t="s">
        <v>3947</v>
      </c>
      <c r="C40" s="162" t="s">
        <v>29</v>
      </c>
      <c r="D40" s="162">
        <v>2566</v>
      </c>
      <c r="E40" s="162" t="s">
        <v>1199</v>
      </c>
      <c r="F40" s="162">
        <v>243162</v>
      </c>
      <c r="G40" s="162" t="s">
        <v>1204</v>
      </c>
      <c r="H40" s="162">
        <v>243526</v>
      </c>
      <c r="I40" s="162" t="s">
        <v>48</v>
      </c>
      <c r="J40" s="162" t="s">
        <v>59</v>
      </c>
      <c r="K40" s="162" t="s">
        <v>158</v>
      </c>
      <c r="L40" s="162" t="s">
        <v>6001</v>
      </c>
      <c r="M40" s="162" t="s">
        <v>6002</v>
      </c>
      <c r="N40" s="162" t="s">
        <v>4986</v>
      </c>
      <c r="O40" s="162" t="s">
        <v>3841</v>
      </c>
      <c r="P40" s="170" t="s">
        <v>4672</v>
      </c>
      <c r="Q40" s="162"/>
      <c r="R40" s="162"/>
      <c r="S40" s="162"/>
      <c r="T40" s="162"/>
      <c r="U40" s="162" t="s">
        <v>5145</v>
      </c>
    </row>
    <row r="41" spans="1:21">
      <c r="A41" s="162" t="s">
        <v>3921</v>
      </c>
      <c r="B41" s="162" t="s">
        <v>3922</v>
      </c>
      <c r="C41" s="162" t="s">
        <v>29</v>
      </c>
      <c r="D41" s="162">
        <v>2566</v>
      </c>
      <c r="E41" s="162" t="s">
        <v>1199</v>
      </c>
      <c r="F41" s="162">
        <v>243162</v>
      </c>
      <c r="G41" s="162" t="s">
        <v>1204</v>
      </c>
      <c r="H41" s="162">
        <v>243526</v>
      </c>
      <c r="I41" s="162" t="s">
        <v>48</v>
      </c>
      <c r="J41" s="162" t="s">
        <v>59</v>
      </c>
      <c r="K41" s="162" t="s">
        <v>1566</v>
      </c>
      <c r="L41" s="162" t="s">
        <v>6001</v>
      </c>
      <c r="M41" s="162" t="s">
        <v>6002</v>
      </c>
      <c r="N41" s="162" t="s">
        <v>4986</v>
      </c>
      <c r="O41" s="162" t="s">
        <v>2179</v>
      </c>
      <c r="P41" s="170" t="s">
        <v>4651</v>
      </c>
      <c r="Q41" s="162"/>
      <c r="R41" s="162"/>
      <c r="S41" s="162"/>
      <c r="T41" s="162"/>
      <c r="U41" s="162" t="s">
        <v>5126</v>
      </c>
    </row>
    <row r="42" spans="1:21">
      <c r="A42" s="162" t="s">
        <v>3927</v>
      </c>
      <c r="B42" s="162" t="s">
        <v>3928</v>
      </c>
      <c r="C42" s="162" t="s">
        <v>29</v>
      </c>
      <c r="D42" s="162">
        <v>2566</v>
      </c>
      <c r="E42" s="162" t="s">
        <v>3929</v>
      </c>
      <c r="F42" s="162">
        <v>243374</v>
      </c>
      <c r="G42" s="162" t="s">
        <v>1204</v>
      </c>
      <c r="H42" s="162">
        <v>243526</v>
      </c>
      <c r="I42" s="162" t="s">
        <v>48</v>
      </c>
      <c r="J42" s="162" t="s">
        <v>59</v>
      </c>
      <c r="K42" s="162" t="s">
        <v>1820</v>
      </c>
      <c r="L42" s="162" t="s">
        <v>6001</v>
      </c>
      <c r="M42" s="162" t="s">
        <v>6002</v>
      </c>
      <c r="N42" s="162" t="s">
        <v>4986</v>
      </c>
      <c r="O42" s="162" t="s">
        <v>2179</v>
      </c>
      <c r="P42" s="170" t="s">
        <v>4651</v>
      </c>
      <c r="Q42" s="162"/>
      <c r="R42" s="162"/>
      <c r="S42" s="162"/>
      <c r="T42" s="162"/>
      <c r="U42" s="162" t="s">
        <v>5130</v>
      </c>
    </row>
    <row r="43" spans="1:21">
      <c r="A43" s="162" t="s">
        <v>3931</v>
      </c>
      <c r="B43" s="162" t="s">
        <v>3932</v>
      </c>
      <c r="C43" s="162" t="s">
        <v>29</v>
      </c>
      <c r="D43" s="162">
        <v>2566</v>
      </c>
      <c r="E43" s="162" t="s">
        <v>3814</v>
      </c>
      <c r="F43" s="162">
        <v>243254</v>
      </c>
      <c r="G43" s="162" t="s">
        <v>3661</v>
      </c>
      <c r="H43" s="162">
        <v>243343</v>
      </c>
      <c r="I43" s="162" t="s">
        <v>48</v>
      </c>
      <c r="J43" s="162" t="s">
        <v>47</v>
      </c>
      <c r="K43" s="162" t="s">
        <v>1955</v>
      </c>
      <c r="L43" s="162" t="s">
        <v>6001</v>
      </c>
      <c r="M43" s="162" t="s">
        <v>6002</v>
      </c>
      <c r="N43" s="162" t="s">
        <v>4986</v>
      </c>
      <c r="O43" s="162" t="s">
        <v>2179</v>
      </c>
      <c r="P43" s="170" t="s">
        <v>4651</v>
      </c>
      <c r="Q43" s="162"/>
      <c r="R43" s="162"/>
      <c r="S43" s="162"/>
      <c r="T43" s="162"/>
      <c r="U43" s="162" t="s">
        <v>5132</v>
      </c>
    </row>
    <row r="44" spans="1:21">
      <c r="A44" s="162" t="s">
        <v>3949</v>
      </c>
      <c r="B44" s="162" t="s">
        <v>3324</v>
      </c>
      <c r="C44" s="162" t="s">
        <v>29</v>
      </c>
      <c r="D44" s="162">
        <v>2566</v>
      </c>
      <c r="E44" s="162" t="s">
        <v>3814</v>
      </c>
      <c r="F44" s="162">
        <v>243254</v>
      </c>
      <c r="G44" s="162" t="s">
        <v>1204</v>
      </c>
      <c r="H44" s="162">
        <v>243526</v>
      </c>
      <c r="I44" s="162" t="s">
        <v>48</v>
      </c>
      <c r="J44" s="162" t="s">
        <v>47</v>
      </c>
      <c r="K44" s="162" t="s">
        <v>2148</v>
      </c>
      <c r="L44" s="162" t="s">
        <v>6001</v>
      </c>
      <c r="M44" s="162" t="s">
        <v>6002</v>
      </c>
      <c r="N44" s="162" t="s">
        <v>4986</v>
      </c>
      <c r="O44" s="162" t="s">
        <v>2179</v>
      </c>
      <c r="P44" s="170" t="s">
        <v>4651</v>
      </c>
      <c r="Q44" s="162"/>
      <c r="R44" s="162"/>
      <c r="S44" s="162"/>
      <c r="T44" s="162"/>
      <c r="U44" s="162" t="s">
        <v>5147</v>
      </c>
    </row>
    <row r="45" spans="1:21">
      <c r="A45" s="162" t="s">
        <v>3951</v>
      </c>
      <c r="B45" s="162" t="s">
        <v>3952</v>
      </c>
      <c r="C45" s="162" t="s">
        <v>29</v>
      </c>
      <c r="D45" s="162">
        <v>2566</v>
      </c>
      <c r="E45" s="162" t="s">
        <v>1199</v>
      </c>
      <c r="F45" s="162">
        <v>243162</v>
      </c>
      <c r="G45" s="162" t="s">
        <v>1204</v>
      </c>
      <c r="H45" s="162">
        <v>243526</v>
      </c>
      <c r="I45" s="162" t="s">
        <v>48</v>
      </c>
      <c r="J45" s="162" t="s">
        <v>59</v>
      </c>
      <c r="K45" s="162" t="s">
        <v>1048</v>
      </c>
      <c r="L45" s="162" t="s">
        <v>6001</v>
      </c>
      <c r="M45" s="162" t="s">
        <v>6002</v>
      </c>
      <c r="N45" s="162" t="s">
        <v>4986</v>
      </c>
      <c r="O45" s="162" t="s">
        <v>2179</v>
      </c>
      <c r="P45" s="170" t="s">
        <v>4651</v>
      </c>
      <c r="Q45" s="162"/>
      <c r="R45" s="162"/>
      <c r="S45" s="162"/>
      <c r="T45" s="162"/>
      <c r="U45" s="162" t="s">
        <v>5149</v>
      </c>
    </row>
    <row r="46" spans="1:21">
      <c r="A46" s="162" t="s">
        <v>3957</v>
      </c>
      <c r="B46" s="162" t="s">
        <v>3958</v>
      </c>
      <c r="C46" s="162" t="s">
        <v>29</v>
      </c>
      <c r="D46" s="162">
        <v>2566</v>
      </c>
      <c r="E46" s="162" t="s">
        <v>1199</v>
      </c>
      <c r="F46" s="162">
        <v>243162</v>
      </c>
      <c r="G46" s="162" t="s">
        <v>1204</v>
      </c>
      <c r="H46" s="162">
        <v>243526</v>
      </c>
      <c r="I46" s="162" t="s">
        <v>48</v>
      </c>
      <c r="J46" s="162" t="s">
        <v>59</v>
      </c>
      <c r="K46" s="162" t="s">
        <v>72</v>
      </c>
      <c r="L46" s="162" t="s">
        <v>6001</v>
      </c>
      <c r="M46" s="162" t="s">
        <v>6002</v>
      </c>
      <c r="N46" s="162" t="s">
        <v>4986</v>
      </c>
      <c r="O46" s="162" t="s">
        <v>2179</v>
      </c>
      <c r="P46" s="170" t="s">
        <v>4651</v>
      </c>
      <c r="Q46" s="162"/>
      <c r="R46" s="162"/>
      <c r="S46" s="162"/>
      <c r="T46" s="162"/>
      <c r="U46" s="162" t="s">
        <v>5153</v>
      </c>
    </row>
    <row r="47" spans="1:21">
      <c r="A47" s="162" t="s">
        <v>3960</v>
      </c>
      <c r="B47" s="162" t="s">
        <v>3961</v>
      </c>
      <c r="C47" s="162" t="s">
        <v>29</v>
      </c>
      <c r="D47" s="162">
        <v>2566</v>
      </c>
      <c r="E47" s="162" t="s">
        <v>3897</v>
      </c>
      <c r="F47" s="162">
        <v>243193</v>
      </c>
      <c r="G47" s="162" t="s">
        <v>1204</v>
      </c>
      <c r="H47" s="162">
        <v>243526</v>
      </c>
      <c r="I47" s="162" t="s">
        <v>48</v>
      </c>
      <c r="J47" s="162" t="s">
        <v>59</v>
      </c>
      <c r="K47" s="162" t="s">
        <v>363</v>
      </c>
      <c r="L47" s="162" t="s">
        <v>6001</v>
      </c>
      <c r="M47" s="162" t="s">
        <v>6002</v>
      </c>
      <c r="N47" s="162" t="s">
        <v>4986</v>
      </c>
      <c r="O47" s="162" t="s">
        <v>2179</v>
      </c>
      <c r="P47" s="170" t="s">
        <v>4651</v>
      </c>
      <c r="Q47" s="162"/>
      <c r="R47" s="162"/>
      <c r="S47" s="162"/>
      <c r="T47" s="162"/>
      <c r="U47" s="162" t="s">
        <v>5155</v>
      </c>
    </row>
    <row r="48" spans="1:21">
      <c r="A48" s="162" t="s">
        <v>3954</v>
      </c>
      <c r="B48" s="162" t="s">
        <v>3955</v>
      </c>
      <c r="C48" s="162" t="s">
        <v>29</v>
      </c>
      <c r="D48" s="162">
        <v>2566</v>
      </c>
      <c r="E48" s="162" t="s">
        <v>1199</v>
      </c>
      <c r="F48" s="162">
        <v>243162</v>
      </c>
      <c r="G48" s="162" t="s">
        <v>1204</v>
      </c>
      <c r="H48" s="162">
        <v>243526</v>
      </c>
      <c r="I48" s="162" t="s">
        <v>48</v>
      </c>
      <c r="J48" s="162" t="s">
        <v>59</v>
      </c>
      <c r="K48" s="162" t="s">
        <v>1848</v>
      </c>
      <c r="L48" s="162" t="s">
        <v>6001</v>
      </c>
      <c r="M48" s="162" t="s">
        <v>6002</v>
      </c>
      <c r="N48" s="162" t="s">
        <v>4986</v>
      </c>
      <c r="O48" s="162" t="s">
        <v>2179</v>
      </c>
      <c r="P48" s="170" t="s">
        <v>4651</v>
      </c>
      <c r="Q48" s="162"/>
      <c r="R48" s="162"/>
      <c r="S48" s="162"/>
      <c r="T48" s="162"/>
      <c r="U48" s="162" t="s">
        <v>5151</v>
      </c>
    </row>
    <row r="49" spans="1:21">
      <c r="A49" s="162" t="s">
        <v>4504</v>
      </c>
      <c r="B49" s="162" t="s">
        <v>3932</v>
      </c>
      <c r="C49" s="162" t="s">
        <v>29</v>
      </c>
      <c r="D49" s="162">
        <v>2566</v>
      </c>
      <c r="E49" s="162" t="s">
        <v>3981</v>
      </c>
      <c r="F49" s="162">
        <v>243344</v>
      </c>
      <c r="G49" s="162" t="s">
        <v>1204</v>
      </c>
      <c r="H49" s="162">
        <v>243526</v>
      </c>
      <c r="I49" s="162" t="s">
        <v>48</v>
      </c>
      <c r="J49" s="162" t="s">
        <v>47</v>
      </c>
      <c r="K49" s="162" t="s">
        <v>2163</v>
      </c>
      <c r="L49" s="162" t="s">
        <v>6001</v>
      </c>
      <c r="M49" s="162" t="s">
        <v>6002</v>
      </c>
      <c r="N49" s="162" t="s">
        <v>4986</v>
      </c>
      <c r="O49" s="162" t="s">
        <v>2179</v>
      </c>
      <c r="P49" s="170" t="s">
        <v>4651</v>
      </c>
      <c r="Q49" s="162"/>
      <c r="R49" s="162"/>
      <c r="S49" s="162"/>
      <c r="T49" s="162"/>
      <c r="U49" s="162" t="s">
        <v>5617</v>
      </c>
    </row>
    <row r="50" spans="1:21">
      <c r="A50" s="162" t="s">
        <v>4506</v>
      </c>
      <c r="B50" s="162" t="s">
        <v>4507</v>
      </c>
      <c r="C50" s="162" t="s">
        <v>29</v>
      </c>
      <c r="D50" s="162">
        <v>2566</v>
      </c>
      <c r="E50" s="162" t="s">
        <v>4021</v>
      </c>
      <c r="F50" s="162">
        <v>243435</v>
      </c>
      <c r="G50" s="162" t="s">
        <v>1204</v>
      </c>
      <c r="H50" s="162">
        <v>243526</v>
      </c>
      <c r="I50" s="162" t="s">
        <v>48</v>
      </c>
      <c r="J50" s="162" t="s">
        <v>47</v>
      </c>
      <c r="K50" s="162" t="s">
        <v>3532</v>
      </c>
      <c r="L50" s="162" t="s">
        <v>6001</v>
      </c>
      <c r="M50" s="162" t="s">
        <v>6002</v>
      </c>
      <c r="N50" s="162" t="s">
        <v>4986</v>
      </c>
      <c r="O50" s="162" t="s">
        <v>2179</v>
      </c>
      <c r="P50" s="170" t="s">
        <v>4651</v>
      </c>
      <c r="Q50" s="162"/>
      <c r="R50" s="162"/>
      <c r="S50" s="162"/>
      <c r="T50" s="162"/>
      <c r="U50" s="162" t="s">
        <v>5619</v>
      </c>
    </row>
    <row r="51" spans="1:21">
      <c r="A51" s="162" t="s">
        <v>4509</v>
      </c>
      <c r="B51" s="162" t="s">
        <v>4510</v>
      </c>
      <c r="C51" s="162" t="s">
        <v>29</v>
      </c>
      <c r="D51" s="162">
        <v>2566</v>
      </c>
      <c r="E51" s="162" t="s">
        <v>3981</v>
      </c>
      <c r="F51" s="162">
        <v>243344</v>
      </c>
      <c r="G51" s="162" t="s">
        <v>1204</v>
      </c>
      <c r="H51" s="162">
        <v>243526</v>
      </c>
      <c r="I51" s="162" t="s">
        <v>48</v>
      </c>
      <c r="J51" s="162" t="s">
        <v>47</v>
      </c>
      <c r="K51" s="162" t="s">
        <v>3154</v>
      </c>
      <c r="L51" s="162" t="s">
        <v>6001</v>
      </c>
      <c r="M51" s="162" t="s">
        <v>6002</v>
      </c>
      <c r="N51" s="162" t="s">
        <v>4986</v>
      </c>
      <c r="O51" s="162" t="s">
        <v>2179</v>
      </c>
      <c r="P51" s="170" t="s">
        <v>4651</v>
      </c>
      <c r="Q51" s="162"/>
      <c r="R51" s="162"/>
      <c r="S51" s="162"/>
      <c r="T51" s="162"/>
      <c r="U51" s="162" t="s">
        <v>5621</v>
      </c>
    </row>
    <row r="52" spans="1:21">
      <c r="A52" s="162" t="s">
        <v>4517</v>
      </c>
      <c r="B52" s="162" t="s">
        <v>6008</v>
      </c>
      <c r="C52" s="162" t="s">
        <v>29</v>
      </c>
      <c r="D52" s="162">
        <v>2566</v>
      </c>
      <c r="E52" s="162" t="s">
        <v>3908</v>
      </c>
      <c r="F52" s="162">
        <v>243405</v>
      </c>
      <c r="G52" s="162" t="s">
        <v>1204</v>
      </c>
      <c r="H52" s="162">
        <v>243526</v>
      </c>
      <c r="I52" s="162" t="s">
        <v>48</v>
      </c>
      <c r="J52" s="162" t="s">
        <v>47</v>
      </c>
      <c r="K52" s="162" t="s">
        <v>2163</v>
      </c>
      <c r="L52" s="162" t="s">
        <v>6001</v>
      </c>
      <c r="M52" s="162" t="s">
        <v>6002</v>
      </c>
      <c r="N52" s="162" t="s">
        <v>4986</v>
      </c>
      <c r="O52" s="162" t="s">
        <v>2179</v>
      </c>
      <c r="P52" s="170" t="s">
        <v>4651</v>
      </c>
      <c r="Q52" s="162"/>
      <c r="R52" s="162"/>
      <c r="S52" s="162"/>
      <c r="T52" s="162"/>
      <c r="U52" s="162" t="s">
        <v>5627</v>
      </c>
    </row>
    <row r="53" spans="1:21">
      <c r="A53" s="162" t="s">
        <v>4514</v>
      </c>
      <c r="B53" s="162" t="s">
        <v>4515</v>
      </c>
      <c r="C53" s="162" t="s">
        <v>29</v>
      </c>
      <c r="D53" s="162">
        <v>2566</v>
      </c>
      <c r="E53" s="162" t="s">
        <v>1199</v>
      </c>
      <c r="F53" s="162">
        <v>243162</v>
      </c>
      <c r="G53" s="162" t="s">
        <v>1204</v>
      </c>
      <c r="H53" s="162">
        <v>243526</v>
      </c>
      <c r="I53" s="162" t="s">
        <v>48</v>
      </c>
      <c r="J53" s="162" t="s">
        <v>47</v>
      </c>
      <c r="K53" s="162" t="s">
        <v>3366</v>
      </c>
      <c r="L53" s="162" t="s">
        <v>6001</v>
      </c>
      <c r="M53" s="162" t="s">
        <v>6002</v>
      </c>
      <c r="N53" s="162" t="s">
        <v>4986</v>
      </c>
      <c r="O53" s="162" t="s">
        <v>2179</v>
      </c>
      <c r="P53" s="170" t="s">
        <v>4651</v>
      </c>
      <c r="Q53" s="162"/>
      <c r="R53" s="162"/>
      <c r="S53" s="162"/>
      <c r="T53" s="162"/>
      <c r="U53" s="162" t="s">
        <v>5625</v>
      </c>
    </row>
    <row r="54" spans="1:21">
      <c r="A54" s="162" t="s">
        <v>4528</v>
      </c>
      <c r="B54" s="162" t="s">
        <v>4529</v>
      </c>
      <c r="C54" s="162" t="s">
        <v>29</v>
      </c>
      <c r="D54" s="162">
        <v>2566</v>
      </c>
      <c r="E54" s="162" t="s">
        <v>3981</v>
      </c>
      <c r="F54" s="162">
        <v>243344</v>
      </c>
      <c r="G54" s="162" t="s">
        <v>1204</v>
      </c>
      <c r="H54" s="162">
        <v>243526</v>
      </c>
      <c r="I54" s="162" t="s">
        <v>48</v>
      </c>
      <c r="J54" s="162" t="s">
        <v>47</v>
      </c>
      <c r="K54" s="162" t="s">
        <v>2071</v>
      </c>
      <c r="L54" s="162" t="s">
        <v>6001</v>
      </c>
      <c r="M54" s="162" t="s">
        <v>6002</v>
      </c>
      <c r="N54" s="162" t="s">
        <v>4986</v>
      </c>
      <c r="O54" s="162" t="s">
        <v>2179</v>
      </c>
      <c r="P54" s="170" t="s">
        <v>4651</v>
      </c>
      <c r="Q54" s="162"/>
      <c r="R54" s="162"/>
      <c r="S54" s="162"/>
      <c r="T54" s="162"/>
      <c r="U54" s="162" t="s">
        <v>5635</v>
      </c>
    </row>
    <row r="55" spans="1:21">
      <c r="A55" s="162" t="s">
        <v>4531</v>
      </c>
      <c r="B55" s="162" t="s">
        <v>4532</v>
      </c>
      <c r="C55" s="162" t="s">
        <v>29</v>
      </c>
      <c r="D55" s="162">
        <v>2566</v>
      </c>
      <c r="E55" s="162" t="s">
        <v>4533</v>
      </c>
      <c r="F55" s="162">
        <v>243466</v>
      </c>
      <c r="G55" s="162" t="s">
        <v>1204</v>
      </c>
      <c r="H55" s="162">
        <v>243526</v>
      </c>
      <c r="I55" s="162" t="s">
        <v>37</v>
      </c>
      <c r="J55" s="162" t="s">
        <v>189</v>
      </c>
      <c r="K55" s="162" t="s">
        <v>926</v>
      </c>
      <c r="L55" s="162" t="s">
        <v>6001</v>
      </c>
      <c r="M55" s="162" t="s">
        <v>6002</v>
      </c>
      <c r="N55" s="162" t="s">
        <v>4986</v>
      </c>
      <c r="O55" s="162" t="s">
        <v>2250</v>
      </c>
      <c r="P55" s="170" t="s">
        <v>4645</v>
      </c>
      <c r="Q55" s="162"/>
      <c r="R55" s="162"/>
      <c r="S55" s="162"/>
      <c r="T55" s="162"/>
      <c r="U55" s="162" t="s">
        <v>5641</v>
      </c>
    </row>
    <row r="56" spans="1:21">
      <c r="A56" s="162" t="s">
        <v>4519</v>
      </c>
      <c r="B56" s="162" t="s">
        <v>4520</v>
      </c>
      <c r="C56" s="162" t="s">
        <v>29</v>
      </c>
      <c r="D56" s="162">
        <v>2566</v>
      </c>
      <c r="E56" s="162" t="s">
        <v>4021</v>
      </c>
      <c r="F56" s="162">
        <v>243435</v>
      </c>
      <c r="G56" s="162" t="s">
        <v>1204</v>
      </c>
      <c r="H56" s="162">
        <v>243526</v>
      </c>
      <c r="I56" s="162" t="s">
        <v>48</v>
      </c>
      <c r="J56" s="162" t="s">
        <v>47</v>
      </c>
      <c r="K56" s="162" t="s">
        <v>1949</v>
      </c>
      <c r="L56" s="162" t="s">
        <v>6001</v>
      </c>
      <c r="M56" s="162" t="s">
        <v>6002</v>
      </c>
      <c r="N56" s="162" t="s">
        <v>4986</v>
      </c>
      <c r="O56" s="162" t="s">
        <v>2179</v>
      </c>
      <c r="P56" s="170" t="s">
        <v>4651</v>
      </c>
      <c r="Q56" s="162"/>
      <c r="R56" s="162"/>
      <c r="S56" s="162"/>
      <c r="T56" s="162"/>
      <c r="U56" s="162" t="s">
        <v>5629</v>
      </c>
    </row>
    <row r="57" spans="1:21">
      <c r="A57" s="162" t="s">
        <v>4538</v>
      </c>
      <c r="B57" s="162" t="s">
        <v>4539</v>
      </c>
      <c r="C57" s="162" t="s">
        <v>29</v>
      </c>
      <c r="D57" s="162">
        <v>2566</v>
      </c>
      <c r="E57" s="162" t="s">
        <v>3981</v>
      </c>
      <c r="F57" s="162">
        <v>243344</v>
      </c>
      <c r="G57" s="162" t="s">
        <v>3929</v>
      </c>
      <c r="H57" s="162">
        <v>243404</v>
      </c>
      <c r="I57" s="162" t="s">
        <v>37</v>
      </c>
      <c r="J57" s="162" t="s">
        <v>189</v>
      </c>
      <c r="K57" s="162" t="s">
        <v>926</v>
      </c>
      <c r="L57" s="162" t="s">
        <v>6001</v>
      </c>
      <c r="M57" s="162" t="s">
        <v>6002</v>
      </c>
      <c r="N57" s="162" t="s">
        <v>4986</v>
      </c>
      <c r="O57" s="162" t="s">
        <v>2250</v>
      </c>
      <c r="P57" s="170" t="s">
        <v>4645</v>
      </c>
      <c r="Q57" s="162"/>
      <c r="R57" s="162"/>
      <c r="S57" s="162"/>
      <c r="T57" s="162"/>
      <c r="U57" s="162" t="s">
        <v>5645</v>
      </c>
    </row>
    <row r="58" spans="1:21">
      <c r="A58" s="162" t="s">
        <v>4535</v>
      </c>
      <c r="B58" s="162" t="s">
        <v>4536</v>
      </c>
      <c r="C58" s="162" t="s">
        <v>29</v>
      </c>
      <c r="D58" s="162">
        <v>2566</v>
      </c>
      <c r="E58" s="162" t="s">
        <v>1199</v>
      </c>
      <c r="F58" s="162">
        <v>243162</v>
      </c>
      <c r="G58" s="162" t="s">
        <v>1204</v>
      </c>
      <c r="H58" s="162">
        <v>243526</v>
      </c>
      <c r="I58" s="162" t="s">
        <v>48</v>
      </c>
      <c r="J58" s="162" t="s">
        <v>59</v>
      </c>
      <c r="K58" s="162" t="s">
        <v>302</v>
      </c>
      <c r="L58" s="162" t="s">
        <v>6001</v>
      </c>
      <c r="M58" s="162" t="s">
        <v>6002</v>
      </c>
      <c r="N58" s="162" t="s">
        <v>4986</v>
      </c>
      <c r="O58" s="162" t="s">
        <v>2179</v>
      </c>
      <c r="P58" s="170" t="s">
        <v>4651</v>
      </c>
      <c r="Q58" s="162"/>
      <c r="R58" s="162"/>
      <c r="S58" s="162"/>
      <c r="T58" s="162"/>
      <c r="U58" s="162" t="s">
        <v>5643</v>
      </c>
    </row>
    <row r="59" spans="1:21">
      <c r="A59" s="162" t="s">
        <v>4525</v>
      </c>
      <c r="B59" s="162" t="s">
        <v>4526</v>
      </c>
      <c r="C59" s="162" t="s">
        <v>29</v>
      </c>
      <c r="D59" s="162">
        <v>2566</v>
      </c>
      <c r="E59" s="162" t="s">
        <v>4021</v>
      </c>
      <c r="F59" s="162">
        <v>243435</v>
      </c>
      <c r="G59" s="162" t="s">
        <v>1204</v>
      </c>
      <c r="H59" s="162">
        <v>243526</v>
      </c>
      <c r="I59" s="162" t="s">
        <v>48</v>
      </c>
      <c r="J59" s="162" t="s">
        <v>47</v>
      </c>
      <c r="K59" s="162" t="s">
        <v>1356</v>
      </c>
      <c r="L59" s="162" t="s">
        <v>6001</v>
      </c>
      <c r="M59" s="162" t="s">
        <v>6002</v>
      </c>
      <c r="N59" s="162" t="s">
        <v>4986</v>
      </c>
      <c r="O59" s="162" t="s">
        <v>2179</v>
      </c>
      <c r="P59" s="170" t="s">
        <v>4651</v>
      </c>
      <c r="Q59" s="162"/>
      <c r="R59" s="162"/>
      <c r="S59" s="162"/>
      <c r="T59" s="162"/>
      <c r="U59" s="162" t="s">
        <v>5633</v>
      </c>
    </row>
    <row r="60" spans="1:21">
      <c r="A60" s="162" t="s">
        <v>4541</v>
      </c>
      <c r="B60" s="162" t="s">
        <v>3640</v>
      </c>
      <c r="C60" s="162" t="s">
        <v>29</v>
      </c>
      <c r="D60" s="162">
        <v>2566</v>
      </c>
      <c r="E60" s="162" t="s">
        <v>1199</v>
      </c>
      <c r="F60" s="162">
        <v>243162</v>
      </c>
      <c r="G60" s="162" t="s">
        <v>1204</v>
      </c>
      <c r="H60" s="162">
        <v>243526</v>
      </c>
      <c r="I60" s="162" t="s">
        <v>48</v>
      </c>
      <c r="J60" s="162" t="s">
        <v>59</v>
      </c>
      <c r="K60" s="162" t="s">
        <v>426</v>
      </c>
      <c r="L60" s="162" t="s">
        <v>6001</v>
      </c>
      <c r="M60" s="162" t="s">
        <v>6002</v>
      </c>
      <c r="N60" s="162" t="s">
        <v>4986</v>
      </c>
      <c r="O60" s="162" t="s">
        <v>2179</v>
      </c>
      <c r="P60" s="170" t="s">
        <v>4651</v>
      </c>
      <c r="Q60" s="162"/>
      <c r="R60" s="162"/>
      <c r="S60" s="162"/>
      <c r="T60" s="162"/>
      <c r="U60" s="162" t="s">
        <v>5647</v>
      </c>
    </row>
    <row r="61" spans="1:21">
      <c r="A61" s="162" t="s">
        <v>4543</v>
      </c>
      <c r="B61" s="162" t="s">
        <v>4544</v>
      </c>
      <c r="C61" s="162" t="s">
        <v>29</v>
      </c>
      <c r="D61" s="162">
        <v>2566</v>
      </c>
      <c r="E61" s="162" t="s">
        <v>1199</v>
      </c>
      <c r="F61" s="162">
        <v>243162</v>
      </c>
      <c r="G61" s="162" t="s">
        <v>1204</v>
      </c>
      <c r="H61" s="162">
        <v>243526</v>
      </c>
      <c r="I61" s="162" t="s">
        <v>4547</v>
      </c>
      <c r="J61" s="162" t="s">
        <v>4546</v>
      </c>
      <c r="K61" s="162" t="s">
        <v>4545</v>
      </c>
      <c r="L61" s="162" t="s">
        <v>6001</v>
      </c>
      <c r="M61" s="162" t="s">
        <v>6002</v>
      </c>
      <c r="N61" s="162" t="s">
        <v>4986</v>
      </c>
      <c r="O61" s="162" t="s">
        <v>2179</v>
      </c>
      <c r="P61" s="170" t="s">
        <v>4651</v>
      </c>
      <c r="Q61" s="162"/>
      <c r="R61" s="162"/>
      <c r="S61" s="162"/>
      <c r="T61" s="162"/>
      <c r="U61" s="162" t="s">
        <v>5652</v>
      </c>
    </row>
    <row r="62" spans="1:21">
      <c r="A62" s="162" t="s">
        <v>4549</v>
      </c>
      <c r="B62" s="162" t="s">
        <v>4550</v>
      </c>
      <c r="C62" s="162" t="s">
        <v>29</v>
      </c>
      <c r="D62" s="162">
        <v>2566</v>
      </c>
      <c r="E62" s="162" t="s">
        <v>1199</v>
      </c>
      <c r="F62" s="162">
        <v>243162</v>
      </c>
      <c r="G62" s="162" t="s">
        <v>1204</v>
      </c>
      <c r="H62" s="162">
        <v>243526</v>
      </c>
      <c r="I62" s="162" t="s">
        <v>48</v>
      </c>
      <c r="J62" s="162" t="s">
        <v>47</v>
      </c>
      <c r="K62" s="162" t="s">
        <v>1238</v>
      </c>
      <c r="L62" s="162" t="s">
        <v>6001</v>
      </c>
      <c r="M62" s="162" t="s">
        <v>6002</v>
      </c>
      <c r="N62" s="162" t="s">
        <v>4986</v>
      </c>
      <c r="O62" s="162" t="s">
        <v>2179</v>
      </c>
      <c r="P62" s="170" t="s">
        <v>4651</v>
      </c>
      <c r="Q62" s="162"/>
      <c r="R62" s="162"/>
      <c r="S62" s="162"/>
      <c r="T62" s="162"/>
      <c r="U62" s="162" t="s">
        <v>5654</v>
      </c>
    </row>
    <row r="63" spans="1:21">
      <c r="A63" s="162" t="s">
        <v>4552</v>
      </c>
      <c r="B63" s="162" t="s">
        <v>4553</v>
      </c>
      <c r="C63" s="162" t="s">
        <v>29</v>
      </c>
      <c r="D63" s="162">
        <v>2566</v>
      </c>
      <c r="E63" s="162" t="s">
        <v>4021</v>
      </c>
      <c r="F63" s="162">
        <v>243435</v>
      </c>
      <c r="G63" s="162" t="s">
        <v>1204</v>
      </c>
      <c r="H63" s="162">
        <v>243526</v>
      </c>
      <c r="I63" s="162" t="s">
        <v>48</v>
      </c>
      <c r="J63" s="162" t="s">
        <v>47</v>
      </c>
      <c r="K63" s="162" t="s">
        <v>2011</v>
      </c>
      <c r="L63" s="162" t="s">
        <v>6001</v>
      </c>
      <c r="M63" s="162" t="s">
        <v>6002</v>
      </c>
      <c r="N63" s="162" t="s">
        <v>4986</v>
      </c>
      <c r="O63" s="162" t="s">
        <v>2179</v>
      </c>
      <c r="P63" s="170" t="s">
        <v>4651</v>
      </c>
      <c r="Q63" s="162"/>
      <c r="R63" s="162"/>
      <c r="S63" s="162"/>
      <c r="T63" s="162"/>
      <c r="U63" s="162" t="s">
        <v>5656</v>
      </c>
    </row>
    <row r="64" spans="1:21">
      <c r="A64" s="162" t="s">
        <v>4555</v>
      </c>
      <c r="B64" s="162" t="s">
        <v>4364</v>
      </c>
      <c r="C64" s="162" t="s">
        <v>29</v>
      </c>
      <c r="D64" s="162">
        <v>2566</v>
      </c>
      <c r="E64" s="162" t="s">
        <v>3814</v>
      </c>
      <c r="F64" s="162">
        <v>243254</v>
      </c>
      <c r="G64" s="162" t="s">
        <v>1204</v>
      </c>
      <c r="H64" s="162">
        <v>243526</v>
      </c>
      <c r="I64" s="162" t="s">
        <v>48</v>
      </c>
      <c r="J64" s="162" t="s">
        <v>47</v>
      </c>
      <c r="K64" s="162" t="s">
        <v>4556</v>
      </c>
      <c r="L64" s="162" t="s">
        <v>6001</v>
      </c>
      <c r="M64" s="162" t="s">
        <v>6002</v>
      </c>
      <c r="N64" s="162" t="s">
        <v>4986</v>
      </c>
      <c r="O64" s="162" t="s">
        <v>2179</v>
      </c>
      <c r="P64" s="170" t="s">
        <v>4651</v>
      </c>
      <c r="Q64" s="162"/>
      <c r="R64" s="162"/>
      <c r="S64" s="162"/>
      <c r="T64" s="162"/>
      <c r="U64" s="162" t="s">
        <v>5659</v>
      </c>
    </row>
    <row r="65" spans="1:21">
      <c r="A65" s="162" t="s">
        <v>4558</v>
      </c>
      <c r="B65" s="162" t="s">
        <v>6009</v>
      </c>
      <c r="C65" s="162" t="s">
        <v>29</v>
      </c>
      <c r="D65" s="162">
        <v>2566</v>
      </c>
      <c r="E65" s="162" t="s">
        <v>3814</v>
      </c>
      <c r="F65" s="162">
        <v>243254</v>
      </c>
      <c r="G65" s="162" t="s">
        <v>1204</v>
      </c>
      <c r="H65" s="162">
        <v>243526</v>
      </c>
      <c r="I65" s="162" t="s">
        <v>48</v>
      </c>
      <c r="J65" s="162" t="s">
        <v>47</v>
      </c>
      <c r="K65" s="162" t="s">
        <v>4556</v>
      </c>
      <c r="L65" s="162" t="s">
        <v>6001</v>
      </c>
      <c r="M65" s="162" t="s">
        <v>6002</v>
      </c>
      <c r="N65" s="162" t="s">
        <v>4986</v>
      </c>
      <c r="O65" s="162" t="s">
        <v>2179</v>
      </c>
      <c r="P65" s="170" t="s">
        <v>4651</v>
      </c>
      <c r="Q65" s="162"/>
      <c r="R65" s="162"/>
      <c r="S65" s="162"/>
      <c r="T65" s="162"/>
      <c r="U65" s="162" t="s">
        <v>5661</v>
      </c>
    </row>
    <row r="66" spans="1:21">
      <c r="A66" s="162" t="s">
        <v>4561</v>
      </c>
      <c r="B66" s="162" t="s">
        <v>4562</v>
      </c>
      <c r="C66" s="162" t="s">
        <v>29</v>
      </c>
      <c r="D66" s="162">
        <v>2566</v>
      </c>
      <c r="E66" s="162" t="s">
        <v>1199</v>
      </c>
      <c r="F66" s="162">
        <v>243162</v>
      </c>
      <c r="G66" s="162" t="s">
        <v>1204</v>
      </c>
      <c r="H66" s="162">
        <v>243526</v>
      </c>
      <c r="I66" s="162" t="s">
        <v>48</v>
      </c>
      <c r="J66" s="162" t="s">
        <v>47</v>
      </c>
      <c r="K66" s="162" t="s">
        <v>4451</v>
      </c>
      <c r="L66" s="162" t="s">
        <v>6001</v>
      </c>
      <c r="M66" s="162" t="s">
        <v>6002</v>
      </c>
      <c r="N66" s="162" t="s">
        <v>4986</v>
      </c>
      <c r="O66" s="162" t="s">
        <v>2179</v>
      </c>
      <c r="P66" s="170" t="s">
        <v>4651</v>
      </c>
      <c r="Q66" s="162"/>
      <c r="R66" s="162"/>
      <c r="S66" s="162"/>
      <c r="T66" s="162"/>
      <c r="U66" s="162" t="s">
        <v>5665</v>
      </c>
    </row>
    <row r="67" spans="1:21">
      <c r="A67" s="162" t="s">
        <v>4029</v>
      </c>
      <c r="B67" s="162" t="s">
        <v>4030</v>
      </c>
      <c r="C67" s="162" t="s">
        <v>29</v>
      </c>
      <c r="D67" s="162">
        <v>2566</v>
      </c>
      <c r="E67" s="162" t="s">
        <v>1199</v>
      </c>
      <c r="F67" s="162">
        <v>243162</v>
      </c>
      <c r="G67" s="162" t="s">
        <v>1204</v>
      </c>
      <c r="H67" s="162">
        <v>243526</v>
      </c>
      <c r="I67" s="162" t="s">
        <v>48</v>
      </c>
      <c r="J67" s="162" t="s">
        <v>59</v>
      </c>
      <c r="K67" s="162" t="s">
        <v>2557</v>
      </c>
      <c r="L67" s="162" t="s">
        <v>6001</v>
      </c>
      <c r="M67" s="162" t="s">
        <v>6002</v>
      </c>
      <c r="N67" s="162" t="s">
        <v>4986</v>
      </c>
      <c r="O67" s="162" t="s">
        <v>2179</v>
      </c>
      <c r="P67" s="170" t="s">
        <v>4651</v>
      </c>
      <c r="Q67" s="162"/>
      <c r="R67" s="162"/>
      <c r="S67" s="162"/>
      <c r="T67" s="162"/>
      <c r="U67" s="162" t="s">
        <v>5207</v>
      </c>
    </row>
    <row r="68" spans="1:21">
      <c r="A68" s="162" t="s">
        <v>4032</v>
      </c>
      <c r="B68" s="162" t="s">
        <v>4033</v>
      </c>
      <c r="C68" s="162" t="s">
        <v>29</v>
      </c>
      <c r="D68" s="162">
        <v>2566</v>
      </c>
      <c r="E68" s="162" t="s">
        <v>3814</v>
      </c>
      <c r="F68" s="162">
        <v>243254</v>
      </c>
      <c r="G68" s="162" t="s">
        <v>1204</v>
      </c>
      <c r="H68" s="162">
        <v>243526</v>
      </c>
      <c r="I68" s="162" t="s">
        <v>48</v>
      </c>
      <c r="J68" s="162" t="s">
        <v>59</v>
      </c>
      <c r="K68" s="162" t="s">
        <v>886</v>
      </c>
      <c r="L68" s="162" t="s">
        <v>6001</v>
      </c>
      <c r="M68" s="162" t="s">
        <v>6002</v>
      </c>
      <c r="N68" s="162" t="s">
        <v>4986</v>
      </c>
      <c r="O68" s="162" t="s">
        <v>2179</v>
      </c>
      <c r="P68" s="170" t="s">
        <v>4651</v>
      </c>
      <c r="Q68" s="162"/>
      <c r="R68" s="162"/>
      <c r="S68" s="162"/>
      <c r="T68" s="162"/>
      <c r="U68" s="162" t="s">
        <v>5209</v>
      </c>
    </row>
    <row r="69" spans="1:21">
      <c r="A69" s="162" t="s">
        <v>4035</v>
      </c>
      <c r="B69" s="162" t="s">
        <v>3806</v>
      </c>
      <c r="C69" s="162" t="s">
        <v>29</v>
      </c>
      <c r="D69" s="162">
        <v>2566</v>
      </c>
      <c r="E69" s="162" t="s">
        <v>1199</v>
      </c>
      <c r="F69" s="162">
        <v>243162</v>
      </c>
      <c r="G69" s="162" t="s">
        <v>1204</v>
      </c>
      <c r="H69" s="162">
        <v>243526</v>
      </c>
      <c r="I69" s="162" t="s">
        <v>48</v>
      </c>
      <c r="J69" s="162" t="s">
        <v>59</v>
      </c>
      <c r="K69" s="162" t="s">
        <v>478</v>
      </c>
      <c r="L69" s="162" t="s">
        <v>6001</v>
      </c>
      <c r="M69" s="162" t="s">
        <v>6002</v>
      </c>
      <c r="N69" s="162" t="s">
        <v>4986</v>
      </c>
      <c r="O69" s="162" t="s">
        <v>2179</v>
      </c>
      <c r="P69" s="170" t="s">
        <v>4651</v>
      </c>
      <c r="Q69" s="162"/>
      <c r="R69" s="162"/>
      <c r="S69" s="162"/>
      <c r="T69" s="162"/>
      <c r="U69" s="162" t="s">
        <v>5211</v>
      </c>
    </row>
    <row r="70" spans="1:21">
      <c r="A70" s="162" t="s">
        <v>4037</v>
      </c>
      <c r="B70" s="162" t="s">
        <v>4038</v>
      </c>
      <c r="C70" s="162" t="s">
        <v>29</v>
      </c>
      <c r="D70" s="162">
        <v>2566</v>
      </c>
      <c r="E70" s="162" t="s">
        <v>3845</v>
      </c>
      <c r="F70" s="162">
        <v>243285</v>
      </c>
      <c r="G70" s="162" t="s">
        <v>3908</v>
      </c>
      <c r="H70" s="162">
        <v>243434</v>
      </c>
      <c r="I70" s="162" t="s">
        <v>48</v>
      </c>
      <c r="J70" s="162" t="s">
        <v>47</v>
      </c>
      <c r="K70" s="162" t="s">
        <v>998</v>
      </c>
      <c r="L70" s="162" t="s">
        <v>6001</v>
      </c>
      <c r="M70" s="162" t="s">
        <v>6002</v>
      </c>
      <c r="N70" s="162" t="s">
        <v>4986</v>
      </c>
      <c r="O70" s="162" t="s">
        <v>2179</v>
      </c>
      <c r="P70" s="170" t="s">
        <v>4651</v>
      </c>
      <c r="Q70" s="162"/>
      <c r="R70" s="162"/>
      <c r="S70" s="162"/>
      <c r="T70" s="162"/>
      <c r="U70" s="162" t="s">
        <v>5213</v>
      </c>
    </row>
    <row r="71" spans="1:21">
      <c r="A71" s="162" t="s">
        <v>4040</v>
      </c>
      <c r="B71" s="162" t="s">
        <v>4041</v>
      </c>
      <c r="C71" s="162" t="s">
        <v>29</v>
      </c>
      <c r="D71" s="162">
        <v>2566</v>
      </c>
      <c r="E71" s="162" t="s">
        <v>3845</v>
      </c>
      <c r="F71" s="162">
        <v>243285</v>
      </c>
      <c r="G71" s="162" t="s">
        <v>1204</v>
      </c>
      <c r="H71" s="162">
        <v>243526</v>
      </c>
      <c r="I71" s="162" t="s">
        <v>48</v>
      </c>
      <c r="J71" s="162" t="s">
        <v>47</v>
      </c>
      <c r="K71" s="162" t="s">
        <v>1456</v>
      </c>
      <c r="L71" s="162" t="s">
        <v>6001</v>
      </c>
      <c r="M71" s="162" t="s">
        <v>6002</v>
      </c>
      <c r="N71" s="162" t="s">
        <v>4986</v>
      </c>
      <c r="O71" s="162" t="s">
        <v>2179</v>
      </c>
      <c r="P71" s="170" t="s">
        <v>4651</v>
      </c>
      <c r="Q71" s="162"/>
      <c r="R71" s="162"/>
      <c r="S71" s="162"/>
      <c r="T71" s="162"/>
      <c r="U71" s="162" t="s">
        <v>5215</v>
      </c>
    </row>
    <row r="72" spans="1:21">
      <c r="A72" s="162" t="s">
        <v>4043</v>
      </c>
      <c r="B72" s="162" t="s">
        <v>3364</v>
      </c>
      <c r="C72" s="162" t="s">
        <v>29</v>
      </c>
      <c r="D72" s="162">
        <v>2566</v>
      </c>
      <c r="E72" s="162" t="s">
        <v>1199</v>
      </c>
      <c r="F72" s="162">
        <v>243162</v>
      </c>
      <c r="G72" s="162" t="s">
        <v>1204</v>
      </c>
      <c r="H72" s="162">
        <v>243526</v>
      </c>
      <c r="I72" s="162" t="s">
        <v>48</v>
      </c>
      <c r="J72" s="162" t="s">
        <v>47</v>
      </c>
      <c r="K72" s="162" t="s">
        <v>3366</v>
      </c>
      <c r="L72" s="162" t="s">
        <v>6001</v>
      </c>
      <c r="M72" s="162" t="s">
        <v>6002</v>
      </c>
      <c r="N72" s="162" t="s">
        <v>4986</v>
      </c>
      <c r="O72" s="162" t="s">
        <v>2179</v>
      </c>
      <c r="P72" s="170" t="s">
        <v>4651</v>
      </c>
      <c r="Q72" s="162"/>
      <c r="R72" s="162"/>
      <c r="S72" s="162"/>
      <c r="T72" s="162"/>
      <c r="U72" s="162" t="s">
        <v>5217</v>
      </c>
    </row>
    <row r="73" spans="1:21">
      <c r="A73" s="162" t="s">
        <v>4045</v>
      </c>
      <c r="B73" s="162" t="s">
        <v>1914</v>
      </c>
      <c r="C73" s="162" t="s">
        <v>29</v>
      </c>
      <c r="D73" s="162">
        <v>2566</v>
      </c>
      <c r="E73" s="162" t="s">
        <v>3845</v>
      </c>
      <c r="F73" s="162">
        <v>243285</v>
      </c>
      <c r="G73" s="162" t="s">
        <v>3929</v>
      </c>
      <c r="H73" s="162">
        <v>243404</v>
      </c>
      <c r="I73" s="162" t="s">
        <v>48</v>
      </c>
      <c r="J73" s="162" t="s">
        <v>47</v>
      </c>
      <c r="K73" s="162" t="s">
        <v>1456</v>
      </c>
      <c r="L73" s="162" t="s">
        <v>6001</v>
      </c>
      <c r="M73" s="162" t="s">
        <v>6002</v>
      </c>
      <c r="N73" s="162" t="s">
        <v>4986</v>
      </c>
      <c r="O73" s="162" t="s">
        <v>2179</v>
      </c>
      <c r="P73" s="170" t="s">
        <v>4651</v>
      </c>
      <c r="Q73" s="162"/>
      <c r="R73" s="162"/>
      <c r="S73" s="162"/>
      <c r="T73" s="162"/>
      <c r="U73" s="162" t="s">
        <v>5219</v>
      </c>
    </row>
    <row r="74" spans="1:21">
      <c r="A74" s="162" t="s">
        <v>4047</v>
      </c>
      <c r="B74" s="162" t="s">
        <v>1637</v>
      </c>
      <c r="C74" s="162" t="s">
        <v>29</v>
      </c>
      <c r="D74" s="162">
        <v>2566</v>
      </c>
      <c r="E74" s="162" t="s">
        <v>3897</v>
      </c>
      <c r="F74" s="162">
        <v>243193</v>
      </c>
      <c r="G74" s="162" t="s">
        <v>1204</v>
      </c>
      <c r="H74" s="162">
        <v>243526</v>
      </c>
      <c r="I74" s="162" t="s">
        <v>48</v>
      </c>
      <c r="J74" s="162" t="s">
        <v>59</v>
      </c>
      <c r="K74" s="162" t="s">
        <v>78</v>
      </c>
      <c r="L74" s="162" t="s">
        <v>6001</v>
      </c>
      <c r="M74" s="162" t="s">
        <v>6002</v>
      </c>
      <c r="N74" s="162" t="s">
        <v>4986</v>
      </c>
      <c r="O74" s="162" t="s">
        <v>2179</v>
      </c>
      <c r="P74" s="170" t="s">
        <v>4651</v>
      </c>
      <c r="Q74" s="162"/>
      <c r="R74" s="162"/>
      <c r="S74" s="162"/>
      <c r="T74" s="162"/>
      <c r="U74" s="162" t="s">
        <v>5221</v>
      </c>
    </row>
    <row r="75" spans="1:21">
      <c r="A75" s="162" t="s">
        <v>4169</v>
      </c>
      <c r="B75" s="162" t="s">
        <v>4170</v>
      </c>
      <c r="C75" s="162" t="s">
        <v>29</v>
      </c>
      <c r="D75" s="162">
        <v>2566</v>
      </c>
      <c r="E75" s="162" t="s">
        <v>1199</v>
      </c>
      <c r="F75" s="162">
        <v>243162</v>
      </c>
      <c r="G75" s="162" t="s">
        <v>1204</v>
      </c>
      <c r="H75" s="162">
        <v>243526</v>
      </c>
      <c r="I75" s="162" t="s">
        <v>48</v>
      </c>
      <c r="J75" s="162" t="s">
        <v>59</v>
      </c>
      <c r="K75" s="162" t="s">
        <v>114</v>
      </c>
      <c r="L75" s="162" t="s">
        <v>6001</v>
      </c>
      <c r="M75" s="162" t="s">
        <v>6002</v>
      </c>
      <c r="N75" s="162" t="s">
        <v>4986</v>
      </c>
      <c r="O75" s="162" t="s">
        <v>2179</v>
      </c>
      <c r="P75" s="170" t="s">
        <v>4651</v>
      </c>
      <c r="Q75" s="162"/>
      <c r="R75" s="162"/>
      <c r="S75" s="162"/>
      <c r="T75" s="162"/>
      <c r="U75" s="162" t="s">
        <v>5338</v>
      </c>
    </row>
    <row r="76" spans="1:21">
      <c r="A76" s="162" t="s">
        <v>4172</v>
      </c>
      <c r="B76" s="162" t="s">
        <v>4173</v>
      </c>
      <c r="C76" s="162" t="s">
        <v>29</v>
      </c>
      <c r="D76" s="162">
        <v>2566</v>
      </c>
      <c r="E76" s="162" t="s">
        <v>1199</v>
      </c>
      <c r="F76" s="162">
        <v>243162</v>
      </c>
      <c r="G76" s="162" t="s">
        <v>1204</v>
      </c>
      <c r="H76" s="162">
        <v>243526</v>
      </c>
      <c r="I76" s="162" t="s">
        <v>48</v>
      </c>
      <c r="J76" s="162" t="s">
        <v>47</v>
      </c>
      <c r="K76" s="162" t="s">
        <v>4174</v>
      </c>
      <c r="L76" s="162" t="s">
        <v>6001</v>
      </c>
      <c r="M76" s="162" t="s">
        <v>6002</v>
      </c>
      <c r="N76" s="162" t="s">
        <v>4986</v>
      </c>
      <c r="O76" s="162" t="s">
        <v>2250</v>
      </c>
      <c r="P76" s="170" t="s">
        <v>4645</v>
      </c>
      <c r="Q76" s="162"/>
      <c r="R76" s="162"/>
      <c r="S76" s="162"/>
      <c r="T76" s="162"/>
      <c r="U76" s="162" t="s">
        <v>5341</v>
      </c>
    </row>
    <row r="77" spans="1:21">
      <c r="A77" s="162" t="s">
        <v>4178</v>
      </c>
      <c r="B77" s="162" t="s">
        <v>4179</v>
      </c>
      <c r="C77" s="162" t="s">
        <v>29</v>
      </c>
      <c r="D77" s="162">
        <v>2566</v>
      </c>
      <c r="E77" s="162" t="s">
        <v>1199</v>
      </c>
      <c r="F77" s="162">
        <v>243162</v>
      </c>
      <c r="G77" s="162" t="s">
        <v>1204</v>
      </c>
      <c r="H77" s="162">
        <v>243526</v>
      </c>
      <c r="I77" s="162" t="s">
        <v>48</v>
      </c>
      <c r="J77" s="162" t="s">
        <v>59</v>
      </c>
      <c r="K77" s="162" t="s">
        <v>877</v>
      </c>
      <c r="L77" s="162" t="s">
        <v>6001</v>
      </c>
      <c r="M77" s="162" t="s">
        <v>6002</v>
      </c>
      <c r="N77" s="162" t="s">
        <v>4986</v>
      </c>
      <c r="O77" s="162" t="s">
        <v>2179</v>
      </c>
      <c r="P77" s="170" t="s">
        <v>4651</v>
      </c>
      <c r="Q77" s="162"/>
      <c r="R77" s="162"/>
      <c r="S77" s="162"/>
      <c r="T77" s="162"/>
      <c r="U77" s="162" t="s">
        <v>5347</v>
      </c>
    </row>
    <row r="78" spans="1:21">
      <c r="A78" s="162" t="s">
        <v>4176</v>
      </c>
      <c r="B78" s="162" t="s">
        <v>2074</v>
      </c>
      <c r="C78" s="162" t="s">
        <v>29</v>
      </c>
      <c r="D78" s="162">
        <v>2566</v>
      </c>
      <c r="E78" s="162" t="s">
        <v>3814</v>
      </c>
      <c r="F78" s="162">
        <v>243254</v>
      </c>
      <c r="G78" s="162" t="s">
        <v>1204</v>
      </c>
      <c r="H78" s="162">
        <v>243526</v>
      </c>
      <c r="I78" s="162" t="s">
        <v>48</v>
      </c>
      <c r="J78" s="162" t="s">
        <v>47</v>
      </c>
      <c r="K78" s="162" t="s">
        <v>1982</v>
      </c>
      <c r="L78" s="162" t="s">
        <v>6001</v>
      </c>
      <c r="M78" s="162" t="s">
        <v>6002</v>
      </c>
      <c r="N78" s="162" t="s">
        <v>4986</v>
      </c>
      <c r="O78" s="162" t="s">
        <v>2179</v>
      </c>
      <c r="P78" s="170" t="s">
        <v>4651</v>
      </c>
      <c r="Q78" s="162"/>
      <c r="R78" s="162"/>
      <c r="S78" s="162"/>
      <c r="T78" s="162"/>
      <c r="U78" s="162" t="s">
        <v>5343</v>
      </c>
    </row>
    <row r="79" spans="1:21">
      <c r="A79" s="162" t="s">
        <v>4181</v>
      </c>
      <c r="B79" s="162" t="s">
        <v>6010</v>
      </c>
      <c r="C79" s="162" t="s">
        <v>29</v>
      </c>
      <c r="D79" s="162">
        <v>2566</v>
      </c>
      <c r="E79" s="162" t="s">
        <v>1199</v>
      </c>
      <c r="F79" s="162">
        <v>243162</v>
      </c>
      <c r="G79" s="162" t="s">
        <v>1204</v>
      </c>
      <c r="H79" s="162">
        <v>243526</v>
      </c>
      <c r="I79" s="162" t="s">
        <v>48</v>
      </c>
      <c r="J79" s="162" t="s">
        <v>47</v>
      </c>
      <c r="K79" s="162" t="s">
        <v>4174</v>
      </c>
      <c r="L79" s="162" t="s">
        <v>6001</v>
      </c>
      <c r="M79" s="162" t="s">
        <v>6002</v>
      </c>
      <c r="N79" s="162" t="s">
        <v>4986</v>
      </c>
      <c r="O79" s="162" t="s">
        <v>3841</v>
      </c>
      <c r="P79" s="170" t="s">
        <v>4672</v>
      </c>
      <c r="Q79" s="162"/>
      <c r="R79" s="162"/>
      <c r="S79" s="162"/>
      <c r="T79" s="162"/>
      <c r="U79" s="162" t="s">
        <v>5349</v>
      </c>
    </row>
    <row r="80" spans="1:21">
      <c r="A80" s="162" t="s">
        <v>4184</v>
      </c>
      <c r="B80" s="162" t="s">
        <v>4185</v>
      </c>
      <c r="C80" s="162" t="s">
        <v>29</v>
      </c>
      <c r="D80" s="162">
        <v>2566</v>
      </c>
      <c r="E80" s="162" t="s">
        <v>1199</v>
      </c>
      <c r="F80" s="162">
        <v>243162</v>
      </c>
      <c r="G80" s="162" t="s">
        <v>1204</v>
      </c>
      <c r="H80" s="162">
        <v>243526</v>
      </c>
      <c r="I80" s="162" t="s">
        <v>48</v>
      </c>
      <c r="J80" s="162" t="s">
        <v>47</v>
      </c>
      <c r="K80" s="162" t="s">
        <v>4174</v>
      </c>
      <c r="L80" s="162" t="s">
        <v>6001</v>
      </c>
      <c r="M80" s="162" t="s">
        <v>6002</v>
      </c>
      <c r="N80" s="162" t="s">
        <v>4986</v>
      </c>
      <c r="O80" s="162" t="s">
        <v>2250</v>
      </c>
      <c r="P80" s="170" t="s">
        <v>4645</v>
      </c>
      <c r="Q80" s="162"/>
      <c r="R80" s="162"/>
      <c r="S80" s="162"/>
      <c r="T80" s="162"/>
      <c r="U80" s="162" t="s">
        <v>5351</v>
      </c>
    </row>
    <row r="81" spans="1:21">
      <c r="A81" s="162" t="s">
        <v>4187</v>
      </c>
      <c r="B81" s="162" t="s">
        <v>3999</v>
      </c>
      <c r="C81" s="162" t="s">
        <v>29</v>
      </c>
      <c r="D81" s="162">
        <v>2566</v>
      </c>
      <c r="E81" s="162" t="s">
        <v>1199</v>
      </c>
      <c r="F81" s="162">
        <v>243162</v>
      </c>
      <c r="G81" s="162" t="s">
        <v>1204</v>
      </c>
      <c r="H81" s="162">
        <v>243526</v>
      </c>
      <c r="I81" s="162" t="s">
        <v>48</v>
      </c>
      <c r="J81" s="162" t="s">
        <v>47</v>
      </c>
      <c r="K81" s="162" t="s">
        <v>4188</v>
      </c>
      <c r="L81" s="162" t="s">
        <v>6001</v>
      </c>
      <c r="M81" s="162" t="s">
        <v>6002</v>
      </c>
      <c r="N81" s="162" t="s">
        <v>4986</v>
      </c>
      <c r="O81" s="162" t="s">
        <v>2179</v>
      </c>
      <c r="P81" s="170" t="s">
        <v>4651</v>
      </c>
      <c r="Q81" s="162"/>
      <c r="R81" s="162"/>
      <c r="S81" s="162"/>
      <c r="T81" s="162"/>
      <c r="U81" s="162" t="s">
        <v>5354</v>
      </c>
    </row>
    <row r="82" spans="1:21">
      <c r="A82" s="162" t="s">
        <v>4190</v>
      </c>
      <c r="B82" s="162" t="s">
        <v>3999</v>
      </c>
      <c r="C82" s="162" t="s">
        <v>29</v>
      </c>
      <c r="D82" s="162">
        <v>2566</v>
      </c>
      <c r="E82" s="162" t="s">
        <v>3814</v>
      </c>
      <c r="F82" s="162">
        <v>243254</v>
      </c>
      <c r="G82" s="162" t="s">
        <v>1204</v>
      </c>
      <c r="H82" s="162">
        <v>243526</v>
      </c>
      <c r="I82" s="162" t="s">
        <v>48</v>
      </c>
      <c r="J82" s="162" t="s">
        <v>47</v>
      </c>
      <c r="K82" s="162" t="s">
        <v>4191</v>
      </c>
      <c r="L82" s="162" t="s">
        <v>6001</v>
      </c>
      <c r="M82" s="162" t="s">
        <v>6002</v>
      </c>
      <c r="N82" s="162" t="s">
        <v>4986</v>
      </c>
      <c r="O82" s="162" t="s">
        <v>2179</v>
      </c>
      <c r="P82" s="170" t="s">
        <v>4651</v>
      </c>
      <c r="Q82" s="162"/>
      <c r="R82" s="162"/>
      <c r="S82" s="162"/>
      <c r="T82" s="162"/>
      <c r="U82" s="162" t="s">
        <v>5357</v>
      </c>
    </row>
    <row r="83" spans="1:21">
      <c r="A83" s="162" t="s">
        <v>4193</v>
      </c>
      <c r="B83" s="162" t="s">
        <v>4194</v>
      </c>
      <c r="C83" s="162" t="s">
        <v>29</v>
      </c>
      <c r="D83" s="162">
        <v>2566</v>
      </c>
      <c r="E83" s="162" t="s">
        <v>1199</v>
      </c>
      <c r="F83" s="162">
        <v>243162</v>
      </c>
      <c r="G83" s="162" t="s">
        <v>1204</v>
      </c>
      <c r="H83" s="162">
        <v>243526</v>
      </c>
      <c r="I83" s="162" t="s">
        <v>48</v>
      </c>
      <c r="J83" s="162" t="s">
        <v>59</v>
      </c>
      <c r="K83" s="162" t="s">
        <v>695</v>
      </c>
      <c r="L83" s="162" t="s">
        <v>6001</v>
      </c>
      <c r="M83" s="162" t="s">
        <v>6002</v>
      </c>
      <c r="N83" s="162" t="s">
        <v>4986</v>
      </c>
      <c r="O83" s="162" t="s">
        <v>3841</v>
      </c>
      <c r="P83" s="170" t="s">
        <v>4672</v>
      </c>
      <c r="Q83" s="162"/>
      <c r="R83" s="162"/>
      <c r="S83" s="162"/>
      <c r="T83" s="162"/>
      <c r="U83" s="162" t="s">
        <v>5359</v>
      </c>
    </row>
    <row r="84" spans="1:21">
      <c r="A84" s="162" t="s">
        <v>4196</v>
      </c>
      <c r="B84" s="162" t="s">
        <v>4197</v>
      </c>
      <c r="C84" s="162" t="s">
        <v>29</v>
      </c>
      <c r="D84" s="162">
        <v>2566</v>
      </c>
      <c r="E84" s="162" t="s">
        <v>1199</v>
      </c>
      <c r="F84" s="162">
        <v>243162</v>
      </c>
      <c r="G84" s="162" t="s">
        <v>1204</v>
      </c>
      <c r="H84" s="162">
        <v>243526</v>
      </c>
      <c r="I84" s="162" t="s">
        <v>48</v>
      </c>
      <c r="J84" s="162" t="s">
        <v>47</v>
      </c>
      <c r="K84" s="162" t="s">
        <v>1060</v>
      </c>
      <c r="L84" s="162" t="s">
        <v>6001</v>
      </c>
      <c r="M84" s="162" t="s">
        <v>6002</v>
      </c>
      <c r="N84" s="162" t="s">
        <v>4986</v>
      </c>
      <c r="O84" s="162" t="s">
        <v>2179</v>
      </c>
      <c r="P84" s="170" t="s">
        <v>4651</v>
      </c>
      <c r="Q84" s="162"/>
      <c r="R84" s="162"/>
      <c r="S84" s="162"/>
      <c r="T84" s="162"/>
      <c r="U84" s="162" t="s">
        <v>5361</v>
      </c>
    </row>
    <row r="85" spans="1:21">
      <c r="A85" s="162" t="s">
        <v>4199</v>
      </c>
      <c r="B85" s="162" t="s">
        <v>4200</v>
      </c>
      <c r="C85" s="162" t="s">
        <v>29</v>
      </c>
      <c r="D85" s="162">
        <v>2566</v>
      </c>
      <c r="E85" s="162" t="s">
        <v>1199</v>
      </c>
      <c r="F85" s="162">
        <v>243162</v>
      </c>
      <c r="G85" s="162" t="s">
        <v>1204</v>
      </c>
      <c r="H85" s="162">
        <v>243526</v>
      </c>
      <c r="I85" s="162" t="s">
        <v>48</v>
      </c>
      <c r="J85" s="162" t="s">
        <v>47</v>
      </c>
      <c r="K85" s="162" t="s">
        <v>1224</v>
      </c>
      <c r="L85" s="162" t="s">
        <v>6001</v>
      </c>
      <c r="M85" s="162" t="s">
        <v>6002</v>
      </c>
      <c r="N85" s="162" t="s">
        <v>4986</v>
      </c>
      <c r="O85" s="162" t="s">
        <v>2179</v>
      </c>
      <c r="P85" s="170" t="s">
        <v>4651</v>
      </c>
      <c r="Q85" s="162"/>
      <c r="R85" s="162"/>
      <c r="S85" s="162"/>
      <c r="T85" s="162"/>
      <c r="U85" s="162" t="s">
        <v>5363</v>
      </c>
    </row>
    <row r="86" spans="1:21">
      <c r="A86" s="162" t="s">
        <v>4202</v>
      </c>
      <c r="B86" s="162" t="s">
        <v>4203</v>
      </c>
      <c r="C86" s="162" t="s">
        <v>29</v>
      </c>
      <c r="D86" s="162">
        <v>2566</v>
      </c>
      <c r="E86" s="162" t="s">
        <v>1199</v>
      </c>
      <c r="F86" s="162">
        <v>243162</v>
      </c>
      <c r="G86" s="162" t="s">
        <v>1204</v>
      </c>
      <c r="H86" s="162">
        <v>243526</v>
      </c>
      <c r="I86" s="162" t="s">
        <v>48</v>
      </c>
      <c r="J86" s="162" t="s">
        <v>278</v>
      </c>
      <c r="K86" s="162" t="s">
        <v>1530</v>
      </c>
      <c r="L86" s="162" t="s">
        <v>6001</v>
      </c>
      <c r="M86" s="162" t="s">
        <v>6002</v>
      </c>
      <c r="N86" s="162" t="s">
        <v>4986</v>
      </c>
      <c r="O86" s="162" t="s">
        <v>2179</v>
      </c>
      <c r="P86" s="170" t="s">
        <v>4651</v>
      </c>
      <c r="Q86" s="162"/>
      <c r="R86" s="162"/>
      <c r="S86" s="162"/>
      <c r="T86" s="162"/>
      <c r="U86" s="162" t="s">
        <v>5365</v>
      </c>
    </row>
    <row r="87" spans="1:21">
      <c r="A87" s="162" t="s">
        <v>4208</v>
      </c>
      <c r="B87" s="162" t="s">
        <v>3496</v>
      </c>
      <c r="C87" s="162" t="s">
        <v>29</v>
      </c>
      <c r="D87" s="162">
        <v>2566</v>
      </c>
      <c r="E87" s="162" t="s">
        <v>1199</v>
      </c>
      <c r="F87" s="162">
        <v>243162</v>
      </c>
      <c r="G87" s="162" t="s">
        <v>1204</v>
      </c>
      <c r="H87" s="162">
        <v>243526</v>
      </c>
      <c r="I87" s="162" t="s">
        <v>48</v>
      </c>
      <c r="J87" s="162" t="s">
        <v>47</v>
      </c>
      <c r="K87" s="162" t="s">
        <v>1971</v>
      </c>
      <c r="L87" s="162" t="s">
        <v>6001</v>
      </c>
      <c r="M87" s="162" t="s">
        <v>6002</v>
      </c>
      <c r="N87" s="162" t="s">
        <v>4986</v>
      </c>
      <c r="O87" s="162" t="s">
        <v>2179</v>
      </c>
      <c r="P87" s="170" t="s">
        <v>4651</v>
      </c>
      <c r="Q87" s="162"/>
      <c r="R87" s="162"/>
      <c r="S87" s="162"/>
      <c r="T87" s="162"/>
      <c r="U87" s="162" t="s">
        <v>5371</v>
      </c>
    </row>
    <row r="88" spans="1:21">
      <c r="A88" s="162" t="s">
        <v>4210</v>
      </c>
      <c r="B88" s="162" t="s">
        <v>4211</v>
      </c>
      <c r="C88" s="162" t="s">
        <v>29</v>
      </c>
      <c r="D88" s="162">
        <v>2566</v>
      </c>
      <c r="E88" s="162" t="s">
        <v>1199</v>
      </c>
      <c r="F88" s="162">
        <v>243162</v>
      </c>
      <c r="G88" s="162" t="s">
        <v>1204</v>
      </c>
      <c r="H88" s="162">
        <v>243526</v>
      </c>
      <c r="I88" s="162" t="s">
        <v>48</v>
      </c>
      <c r="J88" s="162" t="s">
        <v>59</v>
      </c>
      <c r="K88" s="162" t="s">
        <v>1054</v>
      </c>
      <c r="L88" s="162" t="s">
        <v>6001</v>
      </c>
      <c r="M88" s="162" t="s">
        <v>6002</v>
      </c>
      <c r="N88" s="162" t="s">
        <v>4986</v>
      </c>
      <c r="O88" s="162" t="s">
        <v>2179</v>
      </c>
      <c r="P88" s="170" t="s">
        <v>4651</v>
      </c>
      <c r="Q88" s="162"/>
      <c r="R88" s="162"/>
      <c r="S88" s="162"/>
      <c r="T88" s="162"/>
      <c r="U88" s="162" t="s">
        <v>5373</v>
      </c>
    </row>
    <row r="89" spans="1:21">
      <c r="A89" s="162" t="s">
        <v>4213</v>
      </c>
      <c r="B89" s="162" t="s">
        <v>6011</v>
      </c>
      <c r="C89" s="162" t="s">
        <v>29</v>
      </c>
      <c r="D89" s="162">
        <v>2566</v>
      </c>
      <c r="E89" s="162" t="s">
        <v>1199</v>
      </c>
      <c r="F89" s="162">
        <v>243162</v>
      </c>
      <c r="G89" s="162" t="s">
        <v>1204</v>
      </c>
      <c r="H89" s="162">
        <v>243526</v>
      </c>
      <c r="I89" s="162" t="s">
        <v>48</v>
      </c>
      <c r="J89" s="162" t="s">
        <v>59</v>
      </c>
      <c r="K89" s="162" t="s">
        <v>1054</v>
      </c>
      <c r="L89" s="162" t="s">
        <v>6001</v>
      </c>
      <c r="M89" s="162" t="s">
        <v>6002</v>
      </c>
      <c r="N89" s="162" t="s">
        <v>4986</v>
      </c>
      <c r="O89" s="162" t="s">
        <v>3807</v>
      </c>
      <c r="P89" s="170" t="s">
        <v>4756</v>
      </c>
      <c r="Q89" s="162"/>
      <c r="R89" s="162"/>
      <c r="S89" s="162"/>
      <c r="T89" s="162"/>
      <c r="U89" s="162" t="s">
        <v>5375</v>
      </c>
    </row>
    <row r="90" spans="1:21">
      <c r="A90" s="162" t="s">
        <v>4205</v>
      </c>
      <c r="B90" s="162" t="s">
        <v>4206</v>
      </c>
      <c r="C90" s="162" t="s">
        <v>29</v>
      </c>
      <c r="D90" s="162">
        <v>2566</v>
      </c>
      <c r="E90" s="162" t="s">
        <v>3845</v>
      </c>
      <c r="F90" s="162">
        <v>243285</v>
      </c>
      <c r="G90" s="162" t="s">
        <v>1204</v>
      </c>
      <c r="H90" s="162">
        <v>243526</v>
      </c>
      <c r="I90" s="162" t="s">
        <v>48</v>
      </c>
      <c r="J90" s="162" t="s">
        <v>47</v>
      </c>
      <c r="K90" s="162" t="s">
        <v>3352</v>
      </c>
      <c r="L90" s="162" t="s">
        <v>6001</v>
      </c>
      <c r="M90" s="162" t="s">
        <v>6002</v>
      </c>
      <c r="N90" s="162" t="s">
        <v>4986</v>
      </c>
      <c r="O90" s="162" t="s">
        <v>2179</v>
      </c>
      <c r="P90" s="170" t="s">
        <v>4651</v>
      </c>
      <c r="Q90" s="162"/>
      <c r="R90" s="162"/>
      <c r="S90" s="162"/>
      <c r="T90" s="162"/>
      <c r="U90" s="162" t="s">
        <v>5369</v>
      </c>
    </row>
    <row r="91" spans="1:21">
      <c r="A91" s="162" t="s">
        <v>4216</v>
      </c>
      <c r="B91" s="162" t="s">
        <v>6012</v>
      </c>
      <c r="C91" s="162" t="s">
        <v>29</v>
      </c>
      <c r="D91" s="162">
        <v>2566</v>
      </c>
      <c r="E91" s="162" t="s">
        <v>3814</v>
      </c>
      <c r="F91" s="162">
        <v>243254</v>
      </c>
      <c r="G91" s="162" t="s">
        <v>1204</v>
      </c>
      <c r="H91" s="162">
        <v>243526</v>
      </c>
      <c r="I91" s="162" t="s">
        <v>48</v>
      </c>
      <c r="J91" s="162" t="s">
        <v>47</v>
      </c>
      <c r="K91" s="162" t="s">
        <v>2347</v>
      </c>
      <c r="L91" s="162" t="s">
        <v>6001</v>
      </c>
      <c r="M91" s="162" t="s">
        <v>6002</v>
      </c>
      <c r="N91" s="162" t="s">
        <v>4986</v>
      </c>
      <c r="O91" s="162" t="s">
        <v>2179</v>
      </c>
      <c r="P91" s="170" t="s">
        <v>4651</v>
      </c>
      <c r="Q91" s="162"/>
      <c r="R91" s="162"/>
      <c r="S91" s="162"/>
      <c r="T91" s="162"/>
      <c r="U91" s="162" t="s">
        <v>5377</v>
      </c>
    </row>
    <row r="92" spans="1:21">
      <c r="A92" s="162" t="s">
        <v>4219</v>
      </c>
      <c r="B92" s="162" t="s">
        <v>4220</v>
      </c>
      <c r="C92" s="162" t="s">
        <v>29</v>
      </c>
      <c r="D92" s="162">
        <v>2566</v>
      </c>
      <c r="E92" s="162" t="s">
        <v>3110</v>
      </c>
      <c r="F92" s="162">
        <v>243223</v>
      </c>
      <c r="G92" s="162" t="s">
        <v>1204</v>
      </c>
      <c r="H92" s="162">
        <v>243526</v>
      </c>
      <c r="I92" s="162" t="s">
        <v>48</v>
      </c>
      <c r="J92" s="162" t="s">
        <v>47</v>
      </c>
      <c r="K92" s="162" t="s">
        <v>1060</v>
      </c>
      <c r="L92" s="162" t="s">
        <v>6001</v>
      </c>
      <c r="M92" s="162" t="s">
        <v>6002</v>
      </c>
      <c r="N92" s="162" t="s">
        <v>4986</v>
      </c>
      <c r="O92" s="162" t="s">
        <v>2179</v>
      </c>
      <c r="P92" s="170" t="s">
        <v>4651</v>
      </c>
      <c r="Q92" s="162"/>
      <c r="R92" s="162"/>
      <c r="S92" s="162"/>
      <c r="T92" s="162"/>
      <c r="U92" s="162" t="s">
        <v>5379</v>
      </c>
    </row>
    <row r="93" spans="1:21">
      <c r="A93" s="162" t="s">
        <v>4222</v>
      </c>
      <c r="B93" s="162" t="s">
        <v>4223</v>
      </c>
      <c r="C93" s="162" t="s">
        <v>29</v>
      </c>
      <c r="D93" s="162">
        <v>2566</v>
      </c>
      <c r="E93" s="162" t="s">
        <v>1199</v>
      </c>
      <c r="F93" s="162">
        <v>243162</v>
      </c>
      <c r="G93" s="162" t="s">
        <v>1204</v>
      </c>
      <c r="H93" s="162">
        <v>243526</v>
      </c>
      <c r="I93" s="162" t="s">
        <v>48</v>
      </c>
      <c r="J93" s="162" t="s">
        <v>47</v>
      </c>
      <c r="K93" s="162" t="s">
        <v>3271</v>
      </c>
      <c r="L93" s="162" t="s">
        <v>6001</v>
      </c>
      <c r="M93" s="162" t="s">
        <v>6002</v>
      </c>
      <c r="N93" s="162" t="s">
        <v>4986</v>
      </c>
      <c r="O93" s="162" t="s">
        <v>2179</v>
      </c>
      <c r="P93" s="170" t="s">
        <v>4651</v>
      </c>
      <c r="Q93" s="162"/>
      <c r="R93" s="162"/>
      <c r="S93" s="162"/>
      <c r="T93" s="162"/>
      <c r="U93" s="162" t="s">
        <v>5381</v>
      </c>
    </row>
    <row r="94" spans="1:21">
      <c r="A94" s="162" t="s">
        <v>4225</v>
      </c>
      <c r="B94" s="162" t="s">
        <v>4226</v>
      </c>
      <c r="C94" s="162" t="s">
        <v>29</v>
      </c>
      <c r="D94" s="162">
        <v>2566</v>
      </c>
      <c r="E94" s="162" t="s">
        <v>3814</v>
      </c>
      <c r="F94" s="162">
        <v>243254</v>
      </c>
      <c r="G94" s="162" t="s">
        <v>3661</v>
      </c>
      <c r="H94" s="162">
        <v>243343</v>
      </c>
      <c r="I94" s="162" t="s">
        <v>48</v>
      </c>
      <c r="J94" s="162" t="s">
        <v>47</v>
      </c>
      <c r="K94" s="162" t="s">
        <v>4227</v>
      </c>
      <c r="L94" s="162" t="s">
        <v>6001</v>
      </c>
      <c r="M94" s="162" t="s">
        <v>6002</v>
      </c>
      <c r="N94" s="162" t="s">
        <v>4986</v>
      </c>
      <c r="O94" s="162" t="s">
        <v>2179</v>
      </c>
      <c r="P94" s="170" t="s">
        <v>4651</v>
      </c>
      <c r="Q94" s="162"/>
      <c r="R94" s="162"/>
      <c r="S94" s="162"/>
      <c r="T94" s="162"/>
      <c r="U94" s="162" t="s">
        <v>5384</v>
      </c>
    </row>
    <row r="95" spans="1:21">
      <c r="A95" s="162" t="s">
        <v>4239</v>
      </c>
      <c r="B95" s="162" t="s">
        <v>4240</v>
      </c>
      <c r="C95" s="162" t="s">
        <v>29</v>
      </c>
      <c r="D95" s="162">
        <v>2566</v>
      </c>
      <c r="E95" s="162" t="s">
        <v>3845</v>
      </c>
      <c r="F95" s="162">
        <v>243285</v>
      </c>
      <c r="G95" s="162" t="s">
        <v>3661</v>
      </c>
      <c r="H95" s="162">
        <v>243343</v>
      </c>
      <c r="I95" s="162" t="s">
        <v>48</v>
      </c>
      <c r="J95" s="162" t="s">
        <v>47</v>
      </c>
      <c r="K95" s="162" t="s">
        <v>1510</v>
      </c>
      <c r="L95" s="162" t="s">
        <v>6001</v>
      </c>
      <c r="M95" s="162" t="s">
        <v>6002</v>
      </c>
      <c r="N95" s="162" t="s">
        <v>4986</v>
      </c>
      <c r="O95" s="162" t="s">
        <v>2179</v>
      </c>
      <c r="P95" s="170" t="s">
        <v>4651</v>
      </c>
      <c r="Q95" s="162"/>
      <c r="R95" s="162"/>
      <c r="S95" s="162"/>
      <c r="T95" s="162"/>
      <c r="U95" s="162" t="s">
        <v>5393</v>
      </c>
    </row>
    <row r="96" spans="1:21">
      <c r="A96" s="162" t="s">
        <v>4233</v>
      </c>
      <c r="B96" s="162" t="s">
        <v>4234</v>
      </c>
      <c r="C96" s="162" t="s">
        <v>29</v>
      </c>
      <c r="D96" s="162">
        <v>2566</v>
      </c>
      <c r="E96" s="162" t="s">
        <v>1199</v>
      </c>
      <c r="F96" s="162">
        <v>243162</v>
      </c>
      <c r="G96" s="162" t="s">
        <v>1204</v>
      </c>
      <c r="H96" s="162">
        <v>243526</v>
      </c>
      <c r="I96" s="162" t="s">
        <v>48</v>
      </c>
      <c r="J96" s="162" t="s">
        <v>59</v>
      </c>
      <c r="K96" s="162" t="s">
        <v>498</v>
      </c>
      <c r="L96" s="162" t="s">
        <v>6001</v>
      </c>
      <c r="M96" s="162" t="s">
        <v>6002</v>
      </c>
      <c r="N96" s="162" t="s">
        <v>4986</v>
      </c>
      <c r="O96" s="162" t="s">
        <v>2179</v>
      </c>
      <c r="P96" s="170" t="s">
        <v>4651</v>
      </c>
      <c r="Q96" s="162"/>
      <c r="R96" s="162"/>
      <c r="S96" s="162"/>
      <c r="T96" s="162"/>
      <c r="U96" s="162" t="s">
        <v>5389</v>
      </c>
    </row>
    <row r="97" spans="1:21">
      <c r="A97" s="162" t="s">
        <v>4236</v>
      </c>
      <c r="B97" s="162" t="s">
        <v>4237</v>
      </c>
      <c r="C97" s="162" t="s">
        <v>29</v>
      </c>
      <c r="D97" s="162">
        <v>2566</v>
      </c>
      <c r="E97" s="162" t="s">
        <v>1199</v>
      </c>
      <c r="F97" s="162">
        <v>243162</v>
      </c>
      <c r="G97" s="162" t="s">
        <v>3981</v>
      </c>
      <c r="H97" s="162">
        <v>243373</v>
      </c>
      <c r="I97" s="162" t="s">
        <v>48</v>
      </c>
      <c r="J97" s="162" t="s">
        <v>47</v>
      </c>
      <c r="K97" s="162" t="s">
        <v>4231</v>
      </c>
      <c r="L97" s="162" t="s">
        <v>6001</v>
      </c>
      <c r="M97" s="162" t="s">
        <v>6002</v>
      </c>
      <c r="N97" s="162" t="s">
        <v>4986</v>
      </c>
      <c r="O97" s="162" t="s">
        <v>2179</v>
      </c>
      <c r="P97" s="170" t="s">
        <v>4651</v>
      </c>
      <c r="Q97" s="162"/>
      <c r="R97" s="162"/>
      <c r="S97" s="162"/>
      <c r="T97" s="162"/>
      <c r="U97" s="162" t="s">
        <v>5391</v>
      </c>
    </row>
    <row r="98" spans="1:21">
      <c r="A98" s="162" t="s">
        <v>4242</v>
      </c>
      <c r="B98" s="162" t="s">
        <v>3999</v>
      </c>
      <c r="C98" s="162" t="s">
        <v>29</v>
      </c>
      <c r="D98" s="162">
        <v>2566</v>
      </c>
      <c r="E98" s="162" t="s">
        <v>1199</v>
      </c>
      <c r="F98" s="162">
        <v>243162</v>
      </c>
      <c r="G98" s="162" t="s">
        <v>1204</v>
      </c>
      <c r="H98" s="162">
        <v>243526</v>
      </c>
      <c r="I98" s="162" t="s">
        <v>48</v>
      </c>
      <c r="J98" s="162" t="s">
        <v>47</v>
      </c>
      <c r="K98" s="162" t="s">
        <v>4243</v>
      </c>
      <c r="L98" s="162" t="s">
        <v>6001</v>
      </c>
      <c r="M98" s="162" t="s">
        <v>6002</v>
      </c>
      <c r="N98" s="162" t="s">
        <v>4986</v>
      </c>
      <c r="O98" s="162" t="s">
        <v>2179</v>
      </c>
      <c r="P98" s="170" t="s">
        <v>4651</v>
      </c>
      <c r="Q98" s="162"/>
      <c r="R98" s="162"/>
      <c r="S98" s="162"/>
      <c r="T98" s="162"/>
      <c r="U98" s="162" t="s">
        <v>5396</v>
      </c>
    </row>
    <row r="99" spans="1:21">
      <c r="A99" s="162" t="s">
        <v>4424</v>
      </c>
      <c r="B99" s="162" t="s">
        <v>4425</v>
      </c>
      <c r="C99" s="162" t="s">
        <v>29</v>
      </c>
      <c r="D99" s="162">
        <v>2566</v>
      </c>
      <c r="E99" s="162" t="s">
        <v>1199</v>
      </c>
      <c r="F99" s="162">
        <v>243162</v>
      </c>
      <c r="G99" s="162" t="s">
        <v>1204</v>
      </c>
      <c r="H99" s="162">
        <v>243526</v>
      </c>
      <c r="I99" s="162" t="s">
        <v>486</v>
      </c>
      <c r="J99" s="162" t="s">
        <v>722</v>
      </c>
      <c r="K99" s="162" t="s">
        <v>2383</v>
      </c>
      <c r="L99" s="162" t="s">
        <v>6001</v>
      </c>
      <c r="M99" s="162" t="s">
        <v>6002</v>
      </c>
      <c r="N99" s="162" t="s">
        <v>4986</v>
      </c>
      <c r="O99" s="162" t="s">
        <v>2179</v>
      </c>
      <c r="P99" s="170" t="s">
        <v>4651</v>
      </c>
      <c r="Q99" s="162"/>
      <c r="R99" s="162"/>
      <c r="S99" s="162"/>
      <c r="T99" s="162"/>
      <c r="U99" s="162" t="s">
        <v>5550</v>
      </c>
    </row>
    <row r="100" spans="1:21">
      <c r="A100" s="162" t="s">
        <v>4431</v>
      </c>
      <c r="B100" s="162" t="s">
        <v>167</v>
      </c>
      <c r="C100" s="162" t="s">
        <v>29</v>
      </c>
      <c r="D100" s="162">
        <v>2566</v>
      </c>
      <c r="E100" s="162" t="s">
        <v>3814</v>
      </c>
      <c r="F100" s="162">
        <v>243254</v>
      </c>
      <c r="G100" s="162" t="s">
        <v>1204</v>
      </c>
      <c r="H100" s="162">
        <v>243526</v>
      </c>
      <c r="I100" s="162" t="s">
        <v>48</v>
      </c>
      <c r="J100" s="162" t="s">
        <v>47</v>
      </c>
      <c r="K100" s="162" t="s">
        <v>1291</v>
      </c>
      <c r="L100" s="162" t="s">
        <v>6001</v>
      </c>
      <c r="M100" s="162" t="s">
        <v>6002</v>
      </c>
      <c r="N100" s="162" t="s">
        <v>4986</v>
      </c>
      <c r="O100" s="162" t="s">
        <v>2179</v>
      </c>
      <c r="P100" s="170" t="s">
        <v>4651</v>
      </c>
      <c r="Q100" s="162"/>
      <c r="R100" s="162"/>
      <c r="S100" s="162"/>
      <c r="T100" s="162"/>
      <c r="U100" s="162" t="s">
        <v>5555</v>
      </c>
    </row>
    <row r="101" spans="1:21">
      <c r="A101" s="162" t="s">
        <v>4427</v>
      </c>
      <c r="B101" s="162" t="s">
        <v>4428</v>
      </c>
      <c r="C101" s="162" t="s">
        <v>29</v>
      </c>
      <c r="D101" s="162">
        <v>2566</v>
      </c>
      <c r="E101" s="162" t="s">
        <v>3661</v>
      </c>
      <c r="F101" s="162">
        <v>243313</v>
      </c>
      <c r="G101" s="162" t="s">
        <v>1204</v>
      </c>
      <c r="H101" s="162">
        <v>243526</v>
      </c>
      <c r="I101" s="162" t="s">
        <v>48</v>
      </c>
      <c r="J101" s="162" t="s">
        <v>59</v>
      </c>
      <c r="K101" s="162" t="s">
        <v>4429</v>
      </c>
      <c r="L101" s="162" t="s">
        <v>6001</v>
      </c>
      <c r="M101" s="162" t="s">
        <v>6002</v>
      </c>
      <c r="N101" s="162" t="s">
        <v>4986</v>
      </c>
      <c r="O101" s="162" t="s">
        <v>2179</v>
      </c>
      <c r="P101" s="170" t="s">
        <v>4651</v>
      </c>
      <c r="Q101" s="162"/>
      <c r="R101" s="162"/>
      <c r="S101" s="162"/>
      <c r="T101" s="162"/>
      <c r="U101" s="162" t="s">
        <v>5553</v>
      </c>
    </row>
    <row r="102" spans="1:21">
      <c r="A102" s="162" t="s">
        <v>4433</v>
      </c>
      <c r="B102" s="162" t="s">
        <v>6013</v>
      </c>
      <c r="C102" s="162" t="s">
        <v>29</v>
      </c>
      <c r="D102" s="162">
        <v>2566</v>
      </c>
      <c r="E102" s="162" t="s">
        <v>3845</v>
      </c>
      <c r="F102" s="162">
        <v>243285</v>
      </c>
      <c r="G102" s="162" t="s">
        <v>1204</v>
      </c>
      <c r="H102" s="162">
        <v>243526</v>
      </c>
      <c r="I102" s="162" t="s">
        <v>48</v>
      </c>
      <c r="J102" s="162" t="s">
        <v>47</v>
      </c>
      <c r="K102" s="162" t="s">
        <v>4434</v>
      </c>
      <c r="L102" s="162" t="s">
        <v>6001</v>
      </c>
      <c r="M102" s="162" t="s">
        <v>6002</v>
      </c>
      <c r="N102" s="162" t="s">
        <v>4986</v>
      </c>
      <c r="O102" s="162" t="s">
        <v>2179</v>
      </c>
      <c r="P102" s="170" t="s">
        <v>4651</v>
      </c>
      <c r="Q102" s="162"/>
      <c r="R102" s="162"/>
      <c r="S102" s="162"/>
      <c r="T102" s="162"/>
      <c r="U102" s="162" t="s">
        <v>5558</v>
      </c>
    </row>
    <row r="103" spans="1:21">
      <c r="A103" s="162" t="s">
        <v>4436</v>
      </c>
      <c r="B103" s="162" t="s">
        <v>3829</v>
      </c>
      <c r="C103" s="162" t="s">
        <v>29</v>
      </c>
      <c r="D103" s="162">
        <v>2566</v>
      </c>
      <c r="E103" s="162" t="s">
        <v>1199</v>
      </c>
      <c r="F103" s="162">
        <v>243162</v>
      </c>
      <c r="G103" s="162" t="s">
        <v>1204</v>
      </c>
      <c r="H103" s="162">
        <v>243526</v>
      </c>
      <c r="I103" s="162" t="s">
        <v>48</v>
      </c>
      <c r="J103" s="162" t="s">
        <v>59</v>
      </c>
      <c r="K103" s="162" t="s">
        <v>662</v>
      </c>
      <c r="L103" s="162" t="s">
        <v>6001</v>
      </c>
      <c r="M103" s="162" t="s">
        <v>6002</v>
      </c>
      <c r="N103" s="162" t="s">
        <v>4986</v>
      </c>
      <c r="O103" s="162" t="s">
        <v>2179</v>
      </c>
      <c r="P103" s="170" t="s">
        <v>4651</v>
      </c>
      <c r="Q103" s="162"/>
      <c r="R103" s="162"/>
      <c r="S103" s="162"/>
      <c r="T103" s="162"/>
      <c r="U103" s="162" t="s">
        <v>5560</v>
      </c>
    </row>
    <row r="104" spans="1:21">
      <c r="A104" s="162" t="s">
        <v>4446</v>
      </c>
      <c r="B104" s="162" t="s">
        <v>6014</v>
      </c>
      <c r="C104" s="162" t="s">
        <v>29</v>
      </c>
      <c r="D104" s="162">
        <v>2566</v>
      </c>
      <c r="E104" s="162" t="s">
        <v>1199</v>
      </c>
      <c r="F104" s="162">
        <v>243162</v>
      </c>
      <c r="G104" s="162" t="s">
        <v>1204</v>
      </c>
      <c r="H104" s="162">
        <v>243526</v>
      </c>
      <c r="I104" s="162" t="s">
        <v>48</v>
      </c>
      <c r="J104" s="162" t="s">
        <v>59</v>
      </c>
      <c r="K104" s="162" t="s">
        <v>711</v>
      </c>
      <c r="L104" s="162" t="s">
        <v>6001</v>
      </c>
      <c r="M104" s="162" t="s">
        <v>6002</v>
      </c>
      <c r="N104" s="162" t="s">
        <v>4986</v>
      </c>
      <c r="O104" s="162" t="s">
        <v>2179</v>
      </c>
      <c r="P104" s="170" t="s">
        <v>4651</v>
      </c>
      <c r="Q104" s="162"/>
      <c r="R104" s="162"/>
      <c r="S104" s="162"/>
      <c r="T104" s="162"/>
      <c r="U104" s="162" t="s">
        <v>5569</v>
      </c>
    </row>
    <row r="105" spans="1:21">
      <c r="A105" s="162" t="s">
        <v>4449</v>
      </c>
      <c r="B105" s="162" t="s">
        <v>4450</v>
      </c>
      <c r="C105" s="162" t="s">
        <v>29</v>
      </c>
      <c r="D105" s="162">
        <v>2566</v>
      </c>
      <c r="E105" s="162" t="s">
        <v>1199</v>
      </c>
      <c r="F105" s="162">
        <v>243162</v>
      </c>
      <c r="G105" s="162" t="s">
        <v>1204</v>
      </c>
      <c r="H105" s="162">
        <v>243526</v>
      </c>
      <c r="I105" s="162" t="s">
        <v>48</v>
      </c>
      <c r="J105" s="162" t="s">
        <v>47</v>
      </c>
      <c r="K105" s="162" t="s">
        <v>4451</v>
      </c>
      <c r="L105" s="162" t="s">
        <v>6001</v>
      </c>
      <c r="M105" s="162" t="s">
        <v>6002</v>
      </c>
      <c r="N105" s="162" t="s">
        <v>4986</v>
      </c>
      <c r="O105" s="162" t="s">
        <v>2179</v>
      </c>
      <c r="P105" s="170" t="s">
        <v>4651</v>
      </c>
      <c r="Q105" s="162"/>
      <c r="R105" s="162"/>
      <c r="S105" s="162"/>
      <c r="T105" s="162"/>
      <c r="U105" s="162" t="s">
        <v>5572</v>
      </c>
    </row>
    <row r="106" spans="1:21">
      <c r="A106" s="162" t="s">
        <v>4453</v>
      </c>
      <c r="B106" s="162" t="s">
        <v>4454</v>
      </c>
      <c r="C106" s="162" t="s">
        <v>29</v>
      </c>
      <c r="D106" s="162">
        <v>2566</v>
      </c>
      <c r="E106" s="162" t="s">
        <v>3814</v>
      </c>
      <c r="F106" s="162">
        <v>243254</v>
      </c>
      <c r="G106" s="162" t="s">
        <v>1204</v>
      </c>
      <c r="H106" s="162">
        <v>243526</v>
      </c>
      <c r="I106" s="162" t="s">
        <v>48</v>
      </c>
      <c r="J106" s="162" t="s">
        <v>47</v>
      </c>
      <c r="K106" s="162" t="s">
        <v>4455</v>
      </c>
      <c r="L106" s="162" t="s">
        <v>6001</v>
      </c>
      <c r="M106" s="162" t="s">
        <v>6002</v>
      </c>
      <c r="N106" s="162" t="s">
        <v>4986</v>
      </c>
      <c r="O106" s="162" t="s">
        <v>2179</v>
      </c>
      <c r="P106" s="170" t="s">
        <v>4651</v>
      </c>
      <c r="Q106" s="162"/>
      <c r="R106" s="162"/>
      <c r="S106" s="162"/>
      <c r="T106" s="162"/>
      <c r="U106" s="162" t="s">
        <v>5575</v>
      </c>
    </row>
    <row r="107" spans="1:21">
      <c r="A107" s="162" t="s">
        <v>4457</v>
      </c>
      <c r="B107" s="162" t="s">
        <v>4458</v>
      </c>
      <c r="C107" s="162" t="s">
        <v>29</v>
      </c>
      <c r="D107" s="162">
        <v>2566</v>
      </c>
      <c r="E107" s="162" t="s">
        <v>3814</v>
      </c>
      <c r="F107" s="162">
        <v>243254</v>
      </c>
      <c r="G107" s="162" t="s">
        <v>1204</v>
      </c>
      <c r="H107" s="162">
        <v>243526</v>
      </c>
      <c r="I107" s="162" t="s">
        <v>48</v>
      </c>
      <c r="J107" s="162" t="s">
        <v>47</v>
      </c>
      <c r="K107" s="162" t="s">
        <v>2353</v>
      </c>
      <c r="L107" s="162" t="s">
        <v>6001</v>
      </c>
      <c r="M107" s="162" t="s">
        <v>6002</v>
      </c>
      <c r="N107" s="162" t="s">
        <v>4986</v>
      </c>
      <c r="O107" s="162" t="s">
        <v>2179</v>
      </c>
      <c r="P107" s="170" t="s">
        <v>4651</v>
      </c>
      <c r="Q107" s="162"/>
      <c r="R107" s="162"/>
      <c r="S107" s="162"/>
      <c r="T107" s="162"/>
      <c r="U107" s="162" t="s">
        <v>5577</v>
      </c>
    </row>
    <row r="108" spans="1:21">
      <c r="A108" s="162" t="s">
        <v>4478</v>
      </c>
      <c r="B108" s="162" t="s">
        <v>4479</v>
      </c>
      <c r="C108" s="162" t="s">
        <v>29</v>
      </c>
      <c r="D108" s="162">
        <v>2566</v>
      </c>
      <c r="E108" s="162" t="s">
        <v>3845</v>
      </c>
      <c r="F108" s="162">
        <v>243285</v>
      </c>
      <c r="G108" s="162" t="s">
        <v>1204</v>
      </c>
      <c r="H108" s="162">
        <v>243526</v>
      </c>
      <c r="I108" s="162" t="s">
        <v>48</v>
      </c>
      <c r="J108" s="162" t="s">
        <v>59</v>
      </c>
      <c r="K108" s="162" t="s">
        <v>916</v>
      </c>
      <c r="L108" s="162" t="s">
        <v>6001</v>
      </c>
      <c r="M108" s="162" t="s">
        <v>6002</v>
      </c>
      <c r="N108" s="162" t="s">
        <v>4986</v>
      </c>
      <c r="O108" s="162" t="s">
        <v>3841</v>
      </c>
      <c r="P108" s="170" t="s">
        <v>4672</v>
      </c>
      <c r="Q108" s="162"/>
      <c r="R108" s="162"/>
      <c r="S108" s="162"/>
      <c r="T108" s="162"/>
      <c r="U108" s="162" t="s">
        <v>5592</v>
      </c>
    </row>
    <row r="109" spans="1:21">
      <c r="A109" s="162" t="s">
        <v>4484</v>
      </c>
      <c r="B109" s="162" t="s">
        <v>4485</v>
      </c>
      <c r="C109" s="162" t="s">
        <v>29</v>
      </c>
      <c r="D109" s="162">
        <v>2566</v>
      </c>
      <c r="E109" s="162" t="s">
        <v>3814</v>
      </c>
      <c r="F109" s="162">
        <v>243254</v>
      </c>
      <c r="G109" s="162" t="s">
        <v>3908</v>
      </c>
      <c r="H109" s="162">
        <v>243434</v>
      </c>
      <c r="I109" s="162" t="s">
        <v>48</v>
      </c>
      <c r="J109" s="162" t="s">
        <v>47</v>
      </c>
      <c r="K109" s="162" t="s">
        <v>974</v>
      </c>
      <c r="L109" s="162" t="s">
        <v>6001</v>
      </c>
      <c r="M109" s="162" t="s">
        <v>6002</v>
      </c>
      <c r="N109" s="162" t="s">
        <v>4986</v>
      </c>
      <c r="O109" s="162" t="s">
        <v>2179</v>
      </c>
      <c r="P109" s="170" t="s">
        <v>4651</v>
      </c>
      <c r="Q109" s="162"/>
      <c r="R109" s="162"/>
      <c r="S109" s="162"/>
      <c r="T109" s="162"/>
      <c r="U109" s="162" t="s">
        <v>5596</v>
      </c>
    </row>
    <row r="110" spans="1:21">
      <c r="A110" s="162" t="s">
        <v>4489</v>
      </c>
      <c r="B110" s="162" t="s">
        <v>4490</v>
      </c>
      <c r="C110" s="162" t="s">
        <v>29</v>
      </c>
      <c r="D110" s="162">
        <v>2566</v>
      </c>
      <c r="E110" s="162" t="s">
        <v>1199</v>
      </c>
      <c r="F110" s="162">
        <v>243162</v>
      </c>
      <c r="G110" s="162" t="s">
        <v>1204</v>
      </c>
      <c r="H110" s="162">
        <v>243526</v>
      </c>
      <c r="I110" s="162" t="s">
        <v>48</v>
      </c>
      <c r="J110" s="162" t="s">
        <v>47</v>
      </c>
      <c r="K110" s="162" t="s">
        <v>4491</v>
      </c>
      <c r="L110" s="162" t="s">
        <v>6001</v>
      </c>
      <c r="M110" s="162" t="s">
        <v>6002</v>
      </c>
      <c r="N110" s="162" t="s">
        <v>4986</v>
      </c>
      <c r="O110" s="162" t="s">
        <v>2179</v>
      </c>
      <c r="P110" s="170" t="s">
        <v>4651</v>
      </c>
      <c r="Q110" s="162"/>
      <c r="R110" s="162"/>
      <c r="S110" s="162"/>
      <c r="T110" s="162"/>
      <c r="U110" s="162" t="s">
        <v>5601</v>
      </c>
    </row>
    <row r="111" spans="1:21">
      <c r="A111" s="162" t="s">
        <v>4493</v>
      </c>
      <c r="B111" s="162" t="s">
        <v>429</v>
      </c>
      <c r="C111" s="162" t="s">
        <v>29</v>
      </c>
      <c r="D111" s="162">
        <v>2566</v>
      </c>
      <c r="E111" s="162" t="s">
        <v>3814</v>
      </c>
      <c r="F111" s="162">
        <v>243254</v>
      </c>
      <c r="G111" s="162" t="s">
        <v>3661</v>
      </c>
      <c r="H111" s="162">
        <v>243343</v>
      </c>
      <c r="I111" s="162" t="s">
        <v>37</v>
      </c>
      <c r="J111" s="162" t="s">
        <v>189</v>
      </c>
      <c r="K111" s="162" t="s">
        <v>188</v>
      </c>
      <c r="L111" s="162" t="s">
        <v>6001</v>
      </c>
      <c r="M111" s="162" t="s">
        <v>6002</v>
      </c>
      <c r="N111" s="162" t="s">
        <v>4986</v>
      </c>
      <c r="O111" s="162" t="s">
        <v>2179</v>
      </c>
      <c r="P111" s="170" t="s">
        <v>4651</v>
      </c>
      <c r="Q111" s="162"/>
      <c r="R111" s="162"/>
      <c r="S111" s="162"/>
      <c r="T111" s="162"/>
      <c r="U111" s="162" t="s">
        <v>5609</v>
      </c>
    </row>
    <row r="112" spans="1:21">
      <c r="A112" s="162" t="s">
        <v>4487</v>
      </c>
      <c r="B112" s="162" t="s">
        <v>3932</v>
      </c>
      <c r="C112" s="162" t="s">
        <v>29</v>
      </c>
      <c r="D112" s="162">
        <v>2566</v>
      </c>
      <c r="E112" s="162" t="s">
        <v>3814</v>
      </c>
      <c r="F112" s="162">
        <v>243254</v>
      </c>
      <c r="G112" s="162" t="s">
        <v>1204</v>
      </c>
      <c r="H112" s="162">
        <v>243526</v>
      </c>
      <c r="I112" s="162" t="s">
        <v>48</v>
      </c>
      <c r="J112" s="162" t="s">
        <v>47</v>
      </c>
      <c r="K112" s="162" t="s">
        <v>3166</v>
      </c>
      <c r="L112" s="162" t="s">
        <v>6001</v>
      </c>
      <c r="M112" s="162" t="s">
        <v>6002</v>
      </c>
      <c r="N112" s="162" t="s">
        <v>4986</v>
      </c>
      <c r="O112" s="162" t="s">
        <v>2179</v>
      </c>
      <c r="P112" s="170" t="s">
        <v>4651</v>
      </c>
      <c r="Q112" s="162"/>
      <c r="R112" s="162"/>
      <c r="S112" s="162"/>
      <c r="T112" s="162"/>
      <c r="U112" s="162" t="s">
        <v>5598</v>
      </c>
    </row>
    <row r="113" spans="1:21">
      <c r="A113" s="162" t="s">
        <v>4495</v>
      </c>
      <c r="B113" s="162" t="s">
        <v>4496</v>
      </c>
      <c r="C113" s="162" t="s">
        <v>29</v>
      </c>
      <c r="D113" s="162">
        <v>2566</v>
      </c>
      <c r="E113" s="162" t="s">
        <v>3814</v>
      </c>
      <c r="F113" s="162">
        <v>243254</v>
      </c>
      <c r="G113" s="162" t="s">
        <v>1204</v>
      </c>
      <c r="H113" s="162">
        <v>243526</v>
      </c>
      <c r="I113" s="162" t="s">
        <v>48</v>
      </c>
      <c r="J113" s="162" t="s">
        <v>47</v>
      </c>
      <c r="K113" s="162" t="s">
        <v>2154</v>
      </c>
      <c r="L113" s="162" t="s">
        <v>6001</v>
      </c>
      <c r="M113" s="162" t="s">
        <v>6002</v>
      </c>
      <c r="N113" s="162" t="s">
        <v>4986</v>
      </c>
      <c r="O113" s="162" t="s">
        <v>2179</v>
      </c>
      <c r="P113" s="170" t="s">
        <v>4651</v>
      </c>
      <c r="Q113" s="162"/>
      <c r="R113" s="162"/>
      <c r="S113" s="162"/>
      <c r="T113" s="162"/>
      <c r="U113" s="162" t="s">
        <v>5611</v>
      </c>
    </row>
    <row r="114" spans="1:21">
      <c r="A114" s="162" t="s">
        <v>4501</v>
      </c>
      <c r="B114" s="162" t="s">
        <v>4502</v>
      </c>
      <c r="C114" s="162" t="s">
        <v>29</v>
      </c>
      <c r="D114" s="162">
        <v>2566</v>
      </c>
      <c r="E114" s="162" t="s">
        <v>3908</v>
      </c>
      <c r="F114" s="162">
        <v>243405</v>
      </c>
      <c r="G114" s="162" t="s">
        <v>1204</v>
      </c>
      <c r="H114" s="162">
        <v>243526</v>
      </c>
      <c r="I114" s="162" t="s">
        <v>48</v>
      </c>
      <c r="J114" s="162" t="s">
        <v>47</v>
      </c>
      <c r="K114" s="162" t="s">
        <v>3352</v>
      </c>
      <c r="L114" s="162" t="s">
        <v>6001</v>
      </c>
      <c r="M114" s="162" t="s">
        <v>6002</v>
      </c>
      <c r="N114" s="162" t="s">
        <v>4986</v>
      </c>
      <c r="O114" s="162" t="s">
        <v>2179</v>
      </c>
      <c r="P114" s="170" t="s">
        <v>4651</v>
      </c>
      <c r="Q114" s="162"/>
      <c r="R114" s="162"/>
      <c r="S114" s="162"/>
      <c r="T114" s="162"/>
      <c r="U114" s="162" t="s">
        <v>5615</v>
      </c>
    </row>
    <row r="115" spans="1:21">
      <c r="A115" s="162" t="s">
        <v>4564</v>
      </c>
      <c r="B115" s="162" t="s">
        <v>4341</v>
      </c>
      <c r="C115" s="162" t="s">
        <v>29</v>
      </c>
      <c r="D115" s="162">
        <v>2566</v>
      </c>
      <c r="E115" s="162" t="s">
        <v>3814</v>
      </c>
      <c r="F115" s="162">
        <v>243254</v>
      </c>
      <c r="G115" s="162" t="s">
        <v>1204</v>
      </c>
      <c r="H115" s="162">
        <v>243526</v>
      </c>
      <c r="I115" s="162" t="s">
        <v>48</v>
      </c>
      <c r="J115" s="162" t="s">
        <v>47</v>
      </c>
      <c r="K115" s="162" t="s">
        <v>2028</v>
      </c>
      <c r="L115" s="162" t="s">
        <v>6001</v>
      </c>
      <c r="M115" s="162" t="s">
        <v>6002</v>
      </c>
      <c r="N115" s="162" t="s">
        <v>4986</v>
      </c>
      <c r="O115" s="162" t="s">
        <v>2179</v>
      </c>
      <c r="P115" s="170" t="s">
        <v>4651</v>
      </c>
      <c r="Q115" s="162"/>
      <c r="R115" s="162"/>
      <c r="S115" s="162"/>
      <c r="T115" s="162"/>
      <c r="U115" s="162" t="s">
        <v>5667</v>
      </c>
    </row>
    <row r="116" spans="1:21">
      <c r="A116" s="162" t="s">
        <v>4578</v>
      </c>
      <c r="B116" s="162" t="s">
        <v>4579</v>
      </c>
      <c r="C116" s="162" t="s">
        <v>29</v>
      </c>
      <c r="D116" s="162">
        <v>2566</v>
      </c>
      <c r="E116" s="162" t="s">
        <v>4533</v>
      </c>
      <c r="F116" s="162">
        <v>243466</v>
      </c>
      <c r="G116" s="162" t="s">
        <v>1204</v>
      </c>
      <c r="H116" s="162">
        <v>243526</v>
      </c>
      <c r="I116" s="162" t="s">
        <v>48</v>
      </c>
      <c r="J116" s="162" t="s">
        <v>59</v>
      </c>
      <c r="K116" s="162" t="s">
        <v>349</v>
      </c>
      <c r="L116" s="162" t="s">
        <v>6001</v>
      </c>
      <c r="M116" s="162" t="s">
        <v>6002</v>
      </c>
      <c r="N116" s="162" t="s">
        <v>4986</v>
      </c>
      <c r="O116" s="162" t="s">
        <v>3841</v>
      </c>
      <c r="P116" s="170" t="s">
        <v>4672</v>
      </c>
      <c r="Q116" s="162"/>
      <c r="R116" s="162"/>
      <c r="S116" s="162"/>
      <c r="T116" s="162"/>
      <c r="U116" s="162" t="s">
        <v>5678</v>
      </c>
    </row>
    <row r="117" spans="1:21">
      <c r="A117" s="162" t="s">
        <v>4581</v>
      </c>
      <c r="B117" s="162" t="s">
        <v>4582</v>
      </c>
      <c r="C117" s="162" t="s">
        <v>29</v>
      </c>
      <c r="D117" s="162">
        <v>2566</v>
      </c>
      <c r="E117" s="162" t="s">
        <v>4021</v>
      </c>
      <c r="F117" s="162">
        <v>243435</v>
      </c>
      <c r="G117" s="162" t="s">
        <v>1204</v>
      </c>
      <c r="H117" s="162">
        <v>243526</v>
      </c>
      <c r="I117" s="162" t="s">
        <v>48</v>
      </c>
      <c r="J117" s="162" t="s">
        <v>47</v>
      </c>
      <c r="K117" s="162" t="s">
        <v>1902</v>
      </c>
      <c r="L117" s="162" t="s">
        <v>6001</v>
      </c>
      <c r="M117" s="162" t="s">
        <v>6002</v>
      </c>
      <c r="N117" s="162" t="s">
        <v>4986</v>
      </c>
      <c r="O117" s="162" t="s">
        <v>2179</v>
      </c>
      <c r="P117" s="170" t="s">
        <v>4651</v>
      </c>
      <c r="Q117" s="162"/>
      <c r="R117" s="162"/>
      <c r="S117" s="162"/>
      <c r="T117" s="162"/>
      <c r="U117" s="162" t="s">
        <v>5680</v>
      </c>
    </row>
    <row r="118" spans="1:21">
      <c r="A118" s="162" t="s">
        <v>4590</v>
      </c>
      <c r="B118" s="162" t="s">
        <v>4591</v>
      </c>
      <c r="C118" s="162" t="s">
        <v>29</v>
      </c>
      <c r="D118" s="162">
        <v>2566</v>
      </c>
      <c r="E118" s="162" t="s">
        <v>4533</v>
      </c>
      <c r="F118" s="162">
        <v>243466</v>
      </c>
      <c r="G118" s="162" t="s">
        <v>1204</v>
      </c>
      <c r="H118" s="162">
        <v>243526</v>
      </c>
      <c r="I118" s="162" t="s">
        <v>48</v>
      </c>
      <c r="J118" s="162" t="s">
        <v>47</v>
      </c>
      <c r="K118" s="162" t="s">
        <v>4269</v>
      </c>
      <c r="L118" s="162" t="s">
        <v>6001</v>
      </c>
      <c r="M118" s="162" t="s">
        <v>6002</v>
      </c>
      <c r="N118" s="162" t="s">
        <v>4986</v>
      </c>
      <c r="O118" s="162" t="s">
        <v>2179</v>
      </c>
      <c r="P118" s="170" t="s">
        <v>4651</v>
      </c>
      <c r="Q118" s="162"/>
      <c r="R118" s="162"/>
      <c r="S118" s="162"/>
      <c r="T118" s="162"/>
      <c r="U118" s="162" t="s">
        <v>5686</v>
      </c>
    </row>
    <row r="119" spans="1:21">
      <c r="A119" s="162" t="s">
        <v>3983</v>
      </c>
      <c r="B119" s="162" t="s">
        <v>3984</v>
      </c>
      <c r="C119" s="162" t="s">
        <v>29</v>
      </c>
      <c r="D119" s="162">
        <v>2566</v>
      </c>
      <c r="E119" s="162" t="s">
        <v>1199</v>
      </c>
      <c r="F119" s="162">
        <v>243162</v>
      </c>
      <c r="G119" s="162" t="s">
        <v>1204</v>
      </c>
      <c r="H119" s="162">
        <v>243526</v>
      </c>
      <c r="I119" s="162" t="s">
        <v>486</v>
      </c>
      <c r="J119" s="162" t="s">
        <v>722</v>
      </c>
      <c r="K119" s="162" t="s">
        <v>827</v>
      </c>
      <c r="L119" s="162" t="s">
        <v>6001</v>
      </c>
      <c r="M119" s="162" t="s">
        <v>6002</v>
      </c>
      <c r="N119" s="162" t="s">
        <v>4986</v>
      </c>
      <c r="O119" s="162" t="s">
        <v>2244</v>
      </c>
      <c r="P119" s="170" t="s">
        <v>4651</v>
      </c>
      <c r="Q119" s="162"/>
      <c r="R119" s="162"/>
      <c r="S119" s="162"/>
      <c r="T119" s="162"/>
      <c r="U119" s="162" t="s">
        <v>5170</v>
      </c>
    </row>
    <row r="120" spans="1:21">
      <c r="A120" s="162" t="s">
        <v>3996</v>
      </c>
      <c r="B120" s="162" t="s">
        <v>3829</v>
      </c>
      <c r="C120" s="162" t="s">
        <v>29</v>
      </c>
      <c r="D120" s="162">
        <v>2566</v>
      </c>
      <c r="E120" s="162" t="s">
        <v>1199</v>
      </c>
      <c r="F120" s="162">
        <v>243162</v>
      </c>
      <c r="G120" s="162" t="s">
        <v>1204</v>
      </c>
      <c r="H120" s="162">
        <v>243526</v>
      </c>
      <c r="I120" s="162" t="s">
        <v>48</v>
      </c>
      <c r="J120" s="162" t="s">
        <v>59</v>
      </c>
      <c r="K120" s="162" t="s">
        <v>583</v>
      </c>
      <c r="L120" s="162" t="s">
        <v>6001</v>
      </c>
      <c r="M120" s="162" t="s">
        <v>6002</v>
      </c>
      <c r="N120" s="162" t="s">
        <v>4986</v>
      </c>
      <c r="O120" s="162" t="s">
        <v>2179</v>
      </c>
      <c r="P120" s="170" t="s">
        <v>4651</v>
      </c>
      <c r="Q120" s="162"/>
      <c r="R120" s="162"/>
      <c r="S120" s="162"/>
      <c r="T120" s="162"/>
      <c r="U120" s="162" t="s">
        <v>5179</v>
      </c>
    </row>
    <row r="121" spans="1:21">
      <c r="A121" s="162" t="s">
        <v>3998</v>
      </c>
      <c r="B121" s="162" t="s">
        <v>3999</v>
      </c>
      <c r="C121" s="162" t="s">
        <v>29</v>
      </c>
      <c r="D121" s="162">
        <v>2566</v>
      </c>
      <c r="E121" s="162" t="s">
        <v>3845</v>
      </c>
      <c r="F121" s="162">
        <v>243285</v>
      </c>
      <c r="G121" s="162" t="s">
        <v>3908</v>
      </c>
      <c r="H121" s="162">
        <v>243434</v>
      </c>
      <c r="I121" s="162" t="s">
        <v>48</v>
      </c>
      <c r="J121" s="162" t="s">
        <v>47</v>
      </c>
      <c r="K121" s="162" t="s">
        <v>4000</v>
      </c>
      <c r="L121" s="162" t="s">
        <v>6001</v>
      </c>
      <c r="M121" s="162" t="s">
        <v>6002</v>
      </c>
      <c r="N121" s="162" t="s">
        <v>4986</v>
      </c>
      <c r="O121" s="162" t="s">
        <v>2179</v>
      </c>
      <c r="P121" s="170" t="s">
        <v>4651</v>
      </c>
      <c r="Q121" s="162"/>
      <c r="R121" s="162"/>
      <c r="S121" s="162"/>
      <c r="T121" s="162"/>
      <c r="U121" s="162" t="s">
        <v>5182</v>
      </c>
    </row>
    <row r="122" spans="1:21">
      <c r="A122" s="162" t="s">
        <v>4002</v>
      </c>
      <c r="B122" s="162" t="s">
        <v>205</v>
      </c>
      <c r="C122" s="162" t="s">
        <v>29</v>
      </c>
      <c r="D122" s="162">
        <v>2566</v>
      </c>
      <c r="E122" s="162" t="s">
        <v>1199</v>
      </c>
      <c r="F122" s="162">
        <v>243162</v>
      </c>
      <c r="G122" s="162" t="s">
        <v>1204</v>
      </c>
      <c r="H122" s="162">
        <v>243526</v>
      </c>
      <c r="I122" s="162" t="s">
        <v>48</v>
      </c>
      <c r="J122" s="162" t="s">
        <v>59</v>
      </c>
      <c r="K122" s="162" t="s">
        <v>1602</v>
      </c>
      <c r="L122" s="162" t="s">
        <v>6001</v>
      </c>
      <c r="M122" s="162" t="s">
        <v>6002</v>
      </c>
      <c r="N122" s="162" t="s">
        <v>4986</v>
      </c>
      <c r="O122" s="162" t="s">
        <v>2179</v>
      </c>
      <c r="P122" s="170" t="s">
        <v>4651</v>
      </c>
      <c r="Q122" s="162"/>
      <c r="R122" s="162"/>
      <c r="S122" s="162"/>
      <c r="T122" s="162"/>
      <c r="U122" s="162" t="s">
        <v>5184</v>
      </c>
    </row>
    <row r="123" spans="1:21">
      <c r="A123" s="162" t="s">
        <v>4004</v>
      </c>
      <c r="B123" s="162" t="s">
        <v>3806</v>
      </c>
      <c r="C123" s="162" t="s">
        <v>29</v>
      </c>
      <c r="D123" s="162">
        <v>2566</v>
      </c>
      <c r="E123" s="162" t="s">
        <v>1199</v>
      </c>
      <c r="F123" s="162">
        <v>243162</v>
      </c>
      <c r="G123" s="162" t="s">
        <v>1204</v>
      </c>
      <c r="H123" s="162">
        <v>243526</v>
      </c>
      <c r="I123" s="162" t="s">
        <v>48</v>
      </c>
      <c r="J123" s="162" t="s">
        <v>59</v>
      </c>
      <c r="K123" s="162" t="s">
        <v>4005</v>
      </c>
      <c r="L123" s="162" t="s">
        <v>6001</v>
      </c>
      <c r="M123" s="162" t="s">
        <v>6002</v>
      </c>
      <c r="N123" s="162" t="s">
        <v>4986</v>
      </c>
      <c r="O123" s="162" t="s">
        <v>2179</v>
      </c>
      <c r="P123" s="170" t="s">
        <v>4651</v>
      </c>
      <c r="Q123" s="162"/>
      <c r="R123" s="162"/>
      <c r="S123" s="162"/>
      <c r="T123" s="162"/>
      <c r="U123" s="162" t="s">
        <v>5187</v>
      </c>
    </row>
    <row r="124" spans="1:21">
      <c r="A124" s="162" t="s">
        <v>4007</v>
      </c>
      <c r="B124" s="162" t="s">
        <v>4008</v>
      </c>
      <c r="C124" s="162" t="s">
        <v>29</v>
      </c>
      <c r="D124" s="162">
        <v>2566</v>
      </c>
      <c r="E124" s="162" t="s">
        <v>3814</v>
      </c>
      <c r="F124" s="162">
        <v>243254</v>
      </c>
      <c r="G124" s="162" t="s">
        <v>1204</v>
      </c>
      <c r="H124" s="162">
        <v>243526</v>
      </c>
      <c r="I124" s="162" t="s">
        <v>48</v>
      </c>
      <c r="J124" s="162" t="s">
        <v>59</v>
      </c>
      <c r="K124" s="162" t="s">
        <v>1839</v>
      </c>
      <c r="L124" s="162" t="s">
        <v>6001</v>
      </c>
      <c r="M124" s="162" t="s">
        <v>6002</v>
      </c>
      <c r="N124" s="162" t="s">
        <v>4986</v>
      </c>
      <c r="O124" s="162" t="s">
        <v>2179</v>
      </c>
      <c r="P124" s="170" t="s">
        <v>4651</v>
      </c>
      <c r="Q124" s="162"/>
      <c r="R124" s="162"/>
      <c r="S124" s="162"/>
      <c r="T124" s="162"/>
      <c r="U124" s="162" t="s">
        <v>5189</v>
      </c>
    </row>
    <row r="125" spans="1:21">
      <c r="A125" s="162" t="s">
        <v>4010</v>
      </c>
      <c r="B125" s="162" t="s">
        <v>4011</v>
      </c>
      <c r="C125" s="162" t="s">
        <v>29</v>
      </c>
      <c r="D125" s="162">
        <v>2566</v>
      </c>
      <c r="E125" s="162" t="s">
        <v>1199</v>
      </c>
      <c r="F125" s="162">
        <v>243162</v>
      </c>
      <c r="G125" s="162" t="s">
        <v>1204</v>
      </c>
      <c r="H125" s="162">
        <v>243526</v>
      </c>
      <c r="I125" s="162" t="s">
        <v>48</v>
      </c>
      <c r="J125" s="162" t="s">
        <v>59</v>
      </c>
      <c r="K125" s="162" t="s">
        <v>3702</v>
      </c>
      <c r="L125" s="162" t="s">
        <v>6001</v>
      </c>
      <c r="M125" s="162" t="s">
        <v>6002</v>
      </c>
      <c r="N125" s="162" t="s">
        <v>4986</v>
      </c>
      <c r="O125" s="162" t="s">
        <v>2179</v>
      </c>
      <c r="P125" s="170" t="s">
        <v>4651</v>
      </c>
      <c r="Q125" s="162"/>
      <c r="R125" s="162"/>
      <c r="S125" s="162"/>
      <c r="T125" s="162"/>
      <c r="U125" s="162" t="s">
        <v>5191</v>
      </c>
    </row>
    <row r="126" spans="1:21">
      <c r="A126" s="162" t="s">
        <v>4087</v>
      </c>
      <c r="B126" s="162" t="s">
        <v>4088</v>
      </c>
      <c r="C126" s="162" t="s">
        <v>29</v>
      </c>
      <c r="D126" s="162">
        <v>2566</v>
      </c>
      <c r="E126" s="162" t="s">
        <v>3814</v>
      </c>
      <c r="F126" s="162">
        <v>243254</v>
      </c>
      <c r="G126" s="162" t="s">
        <v>1204</v>
      </c>
      <c r="H126" s="162">
        <v>243526</v>
      </c>
      <c r="I126" s="162" t="s">
        <v>48</v>
      </c>
      <c r="J126" s="162" t="s">
        <v>47</v>
      </c>
      <c r="K126" s="162" t="s">
        <v>1210</v>
      </c>
      <c r="L126" s="162" t="s">
        <v>6001</v>
      </c>
      <c r="M126" s="162" t="s">
        <v>6002</v>
      </c>
      <c r="N126" s="162" t="s">
        <v>4986</v>
      </c>
      <c r="O126" s="162" t="s">
        <v>2179</v>
      </c>
      <c r="P126" s="170" t="s">
        <v>4651</v>
      </c>
      <c r="Q126" s="162"/>
      <c r="R126" s="162"/>
      <c r="S126" s="162"/>
      <c r="T126" s="162"/>
      <c r="U126" s="162" t="s">
        <v>5266</v>
      </c>
    </row>
    <row r="127" spans="1:21">
      <c r="A127" s="162" t="s">
        <v>4090</v>
      </c>
      <c r="B127" s="162" t="s">
        <v>4091</v>
      </c>
      <c r="C127" s="162" t="s">
        <v>29</v>
      </c>
      <c r="D127" s="162">
        <v>2566</v>
      </c>
      <c r="E127" s="162" t="s">
        <v>3845</v>
      </c>
      <c r="F127" s="162">
        <v>243285</v>
      </c>
      <c r="G127" s="162" t="s">
        <v>1204</v>
      </c>
      <c r="H127" s="162">
        <v>243526</v>
      </c>
      <c r="I127" s="162" t="s">
        <v>48</v>
      </c>
      <c r="J127" s="162" t="s">
        <v>47</v>
      </c>
      <c r="K127" s="162" t="s">
        <v>1890</v>
      </c>
      <c r="L127" s="162" t="s">
        <v>6001</v>
      </c>
      <c r="M127" s="162" t="s">
        <v>6002</v>
      </c>
      <c r="N127" s="162" t="s">
        <v>4986</v>
      </c>
      <c r="O127" s="162" t="s">
        <v>2179</v>
      </c>
      <c r="P127" s="170" t="s">
        <v>4651</v>
      </c>
      <c r="Q127" s="162"/>
      <c r="R127" s="162"/>
      <c r="S127" s="162"/>
      <c r="T127" s="162"/>
      <c r="U127" s="162" t="s">
        <v>5268</v>
      </c>
    </row>
    <row r="128" spans="1:21">
      <c r="A128" s="162" t="s">
        <v>4093</v>
      </c>
      <c r="B128" s="162" t="s">
        <v>4094</v>
      </c>
      <c r="C128" s="162" t="s">
        <v>29</v>
      </c>
      <c r="D128" s="162">
        <v>2566</v>
      </c>
      <c r="E128" s="162" t="s">
        <v>3981</v>
      </c>
      <c r="F128" s="162">
        <v>243344</v>
      </c>
      <c r="G128" s="162" t="s">
        <v>1204</v>
      </c>
      <c r="H128" s="162">
        <v>243526</v>
      </c>
      <c r="I128" s="162" t="s">
        <v>48</v>
      </c>
      <c r="J128" s="162" t="s">
        <v>59</v>
      </c>
      <c r="K128" s="162" t="s">
        <v>91</v>
      </c>
      <c r="L128" s="162" t="s">
        <v>6001</v>
      </c>
      <c r="M128" s="162" t="s">
        <v>6002</v>
      </c>
      <c r="N128" s="162" t="s">
        <v>4986</v>
      </c>
      <c r="O128" s="162" t="s">
        <v>2179</v>
      </c>
      <c r="P128" s="170" t="s">
        <v>4651</v>
      </c>
      <c r="Q128" s="162"/>
      <c r="R128" s="162"/>
      <c r="S128" s="162"/>
      <c r="T128" s="162"/>
      <c r="U128" s="162" t="s">
        <v>5272</v>
      </c>
    </row>
    <row r="129" spans="1:21">
      <c r="A129" s="162" t="s">
        <v>4096</v>
      </c>
      <c r="B129" s="162" t="s">
        <v>4097</v>
      </c>
      <c r="C129" s="162" t="s">
        <v>29</v>
      </c>
      <c r="D129" s="162">
        <v>2566</v>
      </c>
      <c r="E129" s="162" t="s">
        <v>3814</v>
      </c>
      <c r="F129" s="162">
        <v>243254</v>
      </c>
      <c r="G129" s="162" t="s">
        <v>3661</v>
      </c>
      <c r="H129" s="162">
        <v>243343</v>
      </c>
      <c r="I129" s="162" t="s">
        <v>48</v>
      </c>
      <c r="J129" s="162" t="s">
        <v>47</v>
      </c>
      <c r="K129" s="162" t="s">
        <v>1644</v>
      </c>
      <c r="L129" s="162" t="s">
        <v>6001</v>
      </c>
      <c r="M129" s="162" t="s">
        <v>6002</v>
      </c>
      <c r="N129" s="162" t="s">
        <v>4986</v>
      </c>
      <c r="O129" s="162" t="s">
        <v>2179</v>
      </c>
      <c r="P129" s="170" t="s">
        <v>4651</v>
      </c>
      <c r="Q129" s="162"/>
      <c r="R129" s="162"/>
      <c r="S129" s="162"/>
      <c r="T129" s="162"/>
      <c r="U129" s="162" t="s">
        <v>5274</v>
      </c>
    </row>
    <row r="130" spans="1:21">
      <c r="A130" s="162" t="s">
        <v>4099</v>
      </c>
      <c r="B130" s="162" t="s">
        <v>4100</v>
      </c>
      <c r="C130" s="162" t="s">
        <v>29</v>
      </c>
      <c r="D130" s="162">
        <v>2566</v>
      </c>
      <c r="E130" s="162" t="s">
        <v>1199</v>
      </c>
      <c r="F130" s="162">
        <v>243162</v>
      </c>
      <c r="G130" s="162" t="s">
        <v>1204</v>
      </c>
      <c r="H130" s="162">
        <v>243526</v>
      </c>
      <c r="I130" s="162" t="s">
        <v>486</v>
      </c>
      <c r="J130" s="162" t="s">
        <v>669</v>
      </c>
      <c r="K130" s="162" t="s">
        <v>484</v>
      </c>
      <c r="L130" s="162" t="s">
        <v>6001</v>
      </c>
      <c r="M130" s="162" t="s">
        <v>6002</v>
      </c>
      <c r="N130" s="162" t="s">
        <v>4986</v>
      </c>
      <c r="O130" s="162" t="s">
        <v>2179</v>
      </c>
      <c r="P130" s="170" t="s">
        <v>4651</v>
      </c>
      <c r="Q130" s="162"/>
      <c r="R130" s="162"/>
      <c r="S130" s="162"/>
      <c r="T130" s="162"/>
      <c r="U130" s="162" t="s">
        <v>5280</v>
      </c>
    </row>
    <row r="131" spans="1:21">
      <c r="A131" s="162" t="s">
        <v>4102</v>
      </c>
      <c r="B131" s="162" t="s">
        <v>4103</v>
      </c>
      <c r="C131" s="162" t="s">
        <v>29</v>
      </c>
      <c r="D131" s="162">
        <v>2566</v>
      </c>
      <c r="E131" s="162" t="s">
        <v>3908</v>
      </c>
      <c r="F131" s="162">
        <v>243405</v>
      </c>
      <c r="G131" s="162" t="s">
        <v>3908</v>
      </c>
      <c r="H131" s="162">
        <v>243434</v>
      </c>
      <c r="I131" s="162" t="s">
        <v>48</v>
      </c>
      <c r="J131" s="162" t="s">
        <v>47</v>
      </c>
      <c r="K131" s="162" t="s">
        <v>2017</v>
      </c>
      <c r="L131" s="162" t="s">
        <v>6001</v>
      </c>
      <c r="M131" s="162" t="s">
        <v>6002</v>
      </c>
      <c r="N131" s="162" t="s">
        <v>4986</v>
      </c>
      <c r="O131" s="162" t="s">
        <v>2179</v>
      </c>
      <c r="P131" s="170" t="s">
        <v>4651</v>
      </c>
      <c r="Q131" s="162"/>
      <c r="R131" s="162"/>
      <c r="S131" s="162"/>
      <c r="T131" s="162"/>
      <c r="U131" s="162" t="s">
        <v>5284</v>
      </c>
    </row>
    <row r="132" spans="1:21">
      <c r="A132" s="162" t="s">
        <v>4105</v>
      </c>
      <c r="B132" s="162" t="s">
        <v>4106</v>
      </c>
      <c r="C132" s="162" t="s">
        <v>29</v>
      </c>
      <c r="D132" s="162">
        <v>2566</v>
      </c>
      <c r="E132" s="162" t="s">
        <v>1199</v>
      </c>
      <c r="F132" s="162">
        <v>243162</v>
      </c>
      <c r="G132" s="162" t="s">
        <v>1204</v>
      </c>
      <c r="H132" s="162">
        <v>243526</v>
      </c>
      <c r="I132" s="162" t="s">
        <v>48</v>
      </c>
      <c r="J132" s="162" t="s">
        <v>47</v>
      </c>
      <c r="K132" s="162" t="s">
        <v>1433</v>
      </c>
      <c r="L132" s="162" t="s">
        <v>6001</v>
      </c>
      <c r="M132" s="162" t="s">
        <v>6002</v>
      </c>
      <c r="N132" s="162" t="s">
        <v>4986</v>
      </c>
      <c r="O132" s="162" t="s">
        <v>2179</v>
      </c>
      <c r="P132" s="170" t="s">
        <v>4651</v>
      </c>
      <c r="Q132" s="162"/>
      <c r="R132" s="162"/>
      <c r="S132" s="162"/>
      <c r="T132" s="162"/>
      <c r="U132" s="162" t="s">
        <v>5286</v>
      </c>
    </row>
    <row r="133" spans="1:21">
      <c r="A133" s="162" t="s">
        <v>4119</v>
      </c>
      <c r="B133" s="162" t="s">
        <v>4120</v>
      </c>
      <c r="C133" s="162" t="s">
        <v>29</v>
      </c>
      <c r="D133" s="162">
        <v>2566</v>
      </c>
      <c r="E133" s="162" t="s">
        <v>1199</v>
      </c>
      <c r="F133" s="162">
        <v>243162</v>
      </c>
      <c r="G133" s="162" t="s">
        <v>1204</v>
      </c>
      <c r="H133" s="162">
        <v>243526</v>
      </c>
      <c r="I133" s="162" t="s">
        <v>2419</v>
      </c>
      <c r="J133" s="162" t="s">
        <v>4122</v>
      </c>
      <c r="K133" s="162" t="s">
        <v>4121</v>
      </c>
      <c r="L133" s="162" t="s">
        <v>6001</v>
      </c>
      <c r="M133" s="162" t="s">
        <v>6002</v>
      </c>
      <c r="N133" s="162" t="s">
        <v>4986</v>
      </c>
      <c r="O133" s="162" t="s">
        <v>4123</v>
      </c>
      <c r="P133" s="170" t="s">
        <v>4658</v>
      </c>
      <c r="Q133" s="162"/>
      <c r="R133" s="162"/>
      <c r="S133" s="162"/>
      <c r="T133" s="162"/>
      <c r="U133" s="162" t="s">
        <v>5299</v>
      </c>
    </row>
    <row r="134" spans="1:21">
      <c r="A134" s="162" t="s">
        <v>4125</v>
      </c>
      <c r="B134" s="162" t="s">
        <v>4126</v>
      </c>
      <c r="C134" s="162" t="s">
        <v>29</v>
      </c>
      <c r="D134" s="162">
        <v>2566</v>
      </c>
      <c r="E134" s="162" t="s">
        <v>3814</v>
      </c>
      <c r="F134" s="162">
        <v>243254</v>
      </c>
      <c r="G134" s="162" t="s">
        <v>3981</v>
      </c>
      <c r="H134" s="162">
        <v>243373</v>
      </c>
      <c r="I134" s="162" t="s">
        <v>48</v>
      </c>
      <c r="J134" s="162" t="s">
        <v>47</v>
      </c>
      <c r="K134" s="162" t="s">
        <v>4127</v>
      </c>
      <c r="L134" s="162" t="s">
        <v>6001</v>
      </c>
      <c r="M134" s="162" t="s">
        <v>6002</v>
      </c>
      <c r="N134" s="162" t="s">
        <v>4986</v>
      </c>
      <c r="O134" s="162" t="s">
        <v>2179</v>
      </c>
      <c r="P134" s="170" t="s">
        <v>4651</v>
      </c>
      <c r="Q134" s="162"/>
      <c r="R134" s="162"/>
      <c r="S134" s="162"/>
      <c r="T134" s="162"/>
      <c r="U134" s="162" t="s">
        <v>5302</v>
      </c>
    </row>
    <row r="135" spans="1:21">
      <c r="A135" s="162" t="s">
        <v>4129</v>
      </c>
      <c r="B135" s="162" t="s">
        <v>4130</v>
      </c>
      <c r="C135" s="162" t="s">
        <v>29</v>
      </c>
      <c r="D135" s="162">
        <v>2566</v>
      </c>
      <c r="E135" s="162" t="s">
        <v>3845</v>
      </c>
      <c r="F135" s="162">
        <v>243285</v>
      </c>
      <c r="G135" s="162" t="s">
        <v>3981</v>
      </c>
      <c r="H135" s="162">
        <v>243373</v>
      </c>
      <c r="I135" s="162" t="s">
        <v>48</v>
      </c>
      <c r="J135" s="162" t="s">
        <v>47</v>
      </c>
      <c r="K135" s="162" t="s">
        <v>4131</v>
      </c>
      <c r="L135" s="162" t="s">
        <v>6001</v>
      </c>
      <c r="M135" s="162" t="s">
        <v>6002</v>
      </c>
      <c r="N135" s="162" t="s">
        <v>4986</v>
      </c>
      <c r="O135" s="162" t="s">
        <v>2179</v>
      </c>
      <c r="P135" s="170" t="s">
        <v>4651</v>
      </c>
      <c r="Q135" s="162"/>
      <c r="R135" s="162"/>
      <c r="S135" s="162"/>
      <c r="T135" s="162"/>
      <c r="U135" s="162" t="s">
        <v>5307</v>
      </c>
    </row>
    <row r="136" spans="1:21">
      <c r="A136" s="162" t="s">
        <v>4133</v>
      </c>
      <c r="B136" s="162" t="s">
        <v>6015</v>
      </c>
      <c r="C136" s="162" t="s">
        <v>29</v>
      </c>
      <c r="D136" s="162">
        <v>2566</v>
      </c>
      <c r="E136" s="162" t="s">
        <v>3845</v>
      </c>
      <c r="F136" s="162">
        <v>243285</v>
      </c>
      <c r="G136" s="162" t="s">
        <v>1204</v>
      </c>
      <c r="H136" s="162">
        <v>243526</v>
      </c>
      <c r="I136" s="162" t="s">
        <v>48</v>
      </c>
      <c r="J136" s="162" t="s">
        <v>47</v>
      </c>
      <c r="K136" s="162" t="s">
        <v>3709</v>
      </c>
      <c r="L136" s="162" t="s">
        <v>6001</v>
      </c>
      <c r="M136" s="162" t="s">
        <v>6002</v>
      </c>
      <c r="N136" s="162" t="s">
        <v>4986</v>
      </c>
      <c r="O136" s="162" t="s">
        <v>2179</v>
      </c>
      <c r="P136" s="170" t="s">
        <v>4651</v>
      </c>
      <c r="Q136" s="162"/>
      <c r="R136" s="162"/>
      <c r="S136" s="162"/>
      <c r="T136" s="162"/>
      <c r="U136" s="162" t="s">
        <v>5309</v>
      </c>
    </row>
    <row r="137" spans="1:21">
      <c r="A137" s="162" t="s">
        <v>4248</v>
      </c>
      <c r="B137" s="162" t="s">
        <v>4249</v>
      </c>
      <c r="C137" s="162" t="s">
        <v>29</v>
      </c>
      <c r="D137" s="162">
        <v>2566</v>
      </c>
      <c r="E137" s="162" t="s">
        <v>3814</v>
      </c>
      <c r="F137" s="162">
        <v>243254</v>
      </c>
      <c r="G137" s="162" t="s">
        <v>3908</v>
      </c>
      <c r="H137" s="162">
        <v>243434</v>
      </c>
      <c r="I137" s="162" t="s">
        <v>48</v>
      </c>
      <c r="J137" s="162" t="s">
        <v>47</v>
      </c>
      <c r="K137" s="162" t="s">
        <v>4250</v>
      </c>
      <c r="L137" s="162" t="s">
        <v>6001</v>
      </c>
      <c r="M137" s="162" t="s">
        <v>6002</v>
      </c>
      <c r="N137" s="162" t="s">
        <v>4986</v>
      </c>
      <c r="O137" s="162" t="s">
        <v>2179</v>
      </c>
      <c r="P137" s="170" t="s">
        <v>4651</v>
      </c>
      <c r="Q137" s="162"/>
      <c r="R137" s="162"/>
      <c r="S137" s="162"/>
      <c r="T137" s="162"/>
      <c r="U137" s="162" t="s">
        <v>5401</v>
      </c>
    </row>
    <row r="138" spans="1:21">
      <c r="A138" s="162" t="s">
        <v>4271</v>
      </c>
      <c r="B138" s="162" t="s">
        <v>3999</v>
      </c>
      <c r="C138" s="162" t="s">
        <v>29</v>
      </c>
      <c r="D138" s="162">
        <v>2566</v>
      </c>
      <c r="E138" s="162" t="s">
        <v>3845</v>
      </c>
      <c r="F138" s="162">
        <v>243285</v>
      </c>
      <c r="G138" s="162" t="s">
        <v>3908</v>
      </c>
      <c r="H138" s="162">
        <v>243434</v>
      </c>
      <c r="I138" s="162" t="s">
        <v>48</v>
      </c>
      <c r="J138" s="162" t="s">
        <v>47</v>
      </c>
      <c r="K138" s="162" t="s">
        <v>1043</v>
      </c>
      <c r="L138" s="162" t="s">
        <v>6001</v>
      </c>
      <c r="M138" s="162" t="s">
        <v>6002</v>
      </c>
      <c r="N138" s="162" t="s">
        <v>4986</v>
      </c>
      <c r="O138" s="162" t="s">
        <v>2179</v>
      </c>
      <c r="P138" s="170" t="s">
        <v>4651</v>
      </c>
      <c r="Q138" s="162"/>
      <c r="R138" s="162"/>
      <c r="S138" s="162"/>
      <c r="T138" s="162"/>
      <c r="U138" s="162" t="s">
        <v>5417</v>
      </c>
    </row>
    <row r="139" spans="1:21">
      <c r="A139" s="162" t="s">
        <v>4289</v>
      </c>
      <c r="B139" s="162" t="s">
        <v>4290</v>
      </c>
      <c r="C139" s="162" t="s">
        <v>29</v>
      </c>
      <c r="D139" s="162">
        <v>2566</v>
      </c>
      <c r="E139" s="162" t="s">
        <v>1199</v>
      </c>
      <c r="F139" s="162">
        <v>243162</v>
      </c>
      <c r="G139" s="162" t="s">
        <v>1204</v>
      </c>
      <c r="H139" s="162">
        <v>243526</v>
      </c>
      <c r="I139" s="162" t="s">
        <v>48</v>
      </c>
      <c r="J139" s="162" t="s">
        <v>47</v>
      </c>
      <c r="K139" s="162" t="s">
        <v>3128</v>
      </c>
      <c r="L139" s="162" t="s">
        <v>6001</v>
      </c>
      <c r="M139" s="162" t="s">
        <v>6002</v>
      </c>
      <c r="N139" s="162" t="s">
        <v>4986</v>
      </c>
      <c r="O139" s="162" t="s">
        <v>2179</v>
      </c>
      <c r="P139" s="170" t="s">
        <v>4651</v>
      </c>
      <c r="Q139" s="162"/>
      <c r="R139" s="162"/>
      <c r="S139" s="162"/>
      <c r="T139" s="162"/>
      <c r="U139" s="162" t="s">
        <v>5431</v>
      </c>
    </row>
    <row r="140" spans="1:21">
      <c r="A140" s="162" t="s">
        <v>4286</v>
      </c>
      <c r="B140" s="162" t="s">
        <v>4287</v>
      </c>
      <c r="C140" s="162" t="s">
        <v>29</v>
      </c>
      <c r="D140" s="162">
        <v>2566</v>
      </c>
      <c r="E140" s="162" t="s">
        <v>1199</v>
      </c>
      <c r="F140" s="162">
        <v>243162</v>
      </c>
      <c r="G140" s="162" t="s">
        <v>1204</v>
      </c>
      <c r="H140" s="162">
        <v>243526</v>
      </c>
      <c r="I140" s="162" t="s">
        <v>48</v>
      </c>
      <c r="J140" s="162" t="s">
        <v>47</v>
      </c>
      <c r="K140" s="162" t="s">
        <v>2034</v>
      </c>
      <c r="L140" s="162" t="s">
        <v>6001</v>
      </c>
      <c r="M140" s="162" t="s">
        <v>6002</v>
      </c>
      <c r="N140" s="162" t="s">
        <v>4986</v>
      </c>
      <c r="O140" s="162" t="s">
        <v>2179</v>
      </c>
      <c r="P140" s="170" t="s">
        <v>4651</v>
      </c>
      <c r="Q140" s="162"/>
      <c r="R140" s="162"/>
      <c r="S140" s="162"/>
      <c r="T140" s="162"/>
      <c r="U140" s="162" t="s">
        <v>5429</v>
      </c>
    </row>
    <row r="141" spans="1:21">
      <c r="A141" s="162" t="s">
        <v>4292</v>
      </c>
      <c r="B141" s="162" t="s">
        <v>6016</v>
      </c>
      <c r="C141" s="162" t="s">
        <v>29</v>
      </c>
      <c r="D141" s="162">
        <v>2566</v>
      </c>
      <c r="E141" s="162" t="s">
        <v>3814</v>
      </c>
      <c r="F141" s="162">
        <v>243254</v>
      </c>
      <c r="G141" s="162" t="s">
        <v>1204</v>
      </c>
      <c r="H141" s="162">
        <v>243526</v>
      </c>
      <c r="I141" s="162" t="s">
        <v>48</v>
      </c>
      <c r="J141" s="162" t="s">
        <v>47</v>
      </c>
      <c r="K141" s="162" t="s">
        <v>3241</v>
      </c>
      <c r="L141" s="162" t="s">
        <v>6001</v>
      </c>
      <c r="M141" s="162" t="s">
        <v>6002</v>
      </c>
      <c r="N141" s="162" t="s">
        <v>4986</v>
      </c>
      <c r="O141" s="162" t="s">
        <v>2179</v>
      </c>
      <c r="P141" s="170" t="s">
        <v>4651</v>
      </c>
      <c r="Q141" s="162"/>
      <c r="R141" s="162"/>
      <c r="S141" s="162"/>
      <c r="T141" s="162"/>
      <c r="U141" s="162" t="s">
        <v>5433</v>
      </c>
    </row>
    <row r="142" spans="1:21">
      <c r="A142" s="162" t="s">
        <v>4295</v>
      </c>
      <c r="B142" s="162" t="s">
        <v>6017</v>
      </c>
      <c r="C142" s="162" t="s">
        <v>29</v>
      </c>
      <c r="D142" s="162">
        <v>2566</v>
      </c>
      <c r="E142" s="162" t="s">
        <v>3814</v>
      </c>
      <c r="F142" s="162">
        <v>243254</v>
      </c>
      <c r="G142" s="162" t="s">
        <v>1204</v>
      </c>
      <c r="H142" s="162">
        <v>243526</v>
      </c>
      <c r="I142" s="162" t="s">
        <v>48</v>
      </c>
      <c r="J142" s="162" t="s">
        <v>47</v>
      </c>
      <c r="K142" s="162" t="s">
        <v>1031</v>
      </c>
      <c r="L142" s="162" t="s">
        <v>6001</v>
      </c>
      <c r="M142" s="162" t="s">
        <v>6002</v>
      </c>
      <c r="N142" s="162" t="s">
        <v>4986</v>
      </c>
      <c r="O142" s="162" t="s">
        <v>2179</v>
      </c>
      <c r="P142" s="170" t="s">
        <v>4651</v>
      </c>
      <c r="Q142" s="162"/>
      <c r="R142" s="162"/>
      <c r="S142" s="162"/>
      <c r="T142" s="162"/>
      <c r="U142" s="162" t="s">
        <v>5435</v>
      </c>
    </row>
    <row r="143" spans="1:21">
      <c r="A143" s="162" t="s">
        <v>4297</v>
      </c>
      <c r="B143" s="162" t="s">
        <v>4298</v>
      </c>
      <c r="C143" s="162" t="s">
        <v>29</v>
      </c>
      <c r="D143" s="162">
        <v>2566</v>
      </c>
      <c r="E143" s="162" t="s">
        <v>3981</v>
      </c>
      <c r="F143" s="162">
        <v>243344</v>
      </c>
      <c r="G143" s="162" t="s">
        <v>1204</v>
      </c>
      <c r="H143" s="162">
        <v>243526</v>
      </c>
      <c r="I143" s="162" t="s">
        <v>48</v>
      </c>
      <c r="J143" s="162" t="s">
        <v>47</v>
      </c>
      <c r="K143" s="162" t="s">
        <v>1955</v>
      </c>
      <c r="L143" s="162" t="s">
        <v>6001</v>
      </c>
      <c r="M143" s="162" t="s">
        <v>6002</v>
      </c>
      <c r="N143" s="162" t="s">
        <v>4986</v>
      </c>
      <c r="O143" s="162" t="s">
        <v>2179</v>
      </c>
      <c r="P143" s="170" t="s">
        <v>4651</v>
      </c>
      <c r="Q143" s="162"/>
      <c r="R143" s="162"/>
      <c r="S143" s="162"/>
      <c r="T143" s="162"/>
      <c r="U143" s="162" t="s">
        <v>5437</v>
      </c>
    </row>
    <row r="144" spans="1:21">
      <c r="A144" s="162" t="s">
        <v>4300</v>
      </c>
      <c r="B144" s="162" t="s">
        <v>3999</v>
      </c>
      <c r="C144" s="162" t="s">
        <v>29</v>
      </c>
      <c r="D144" s="162">
        <v>2566</v>
      </c>
      <c r="E144" s="162" t="s">
        <v>3814</v>
      </c>
      <c r="F144" s="162">
        <v>243254</v>
      </c>
      <c r="G144" s="162" t="s">
        <v>1204</v>
      </c>
      <c r="H144" s="162">
        <v>243526</v>
      </c>
      <c r="I144" s="162" t="s">
        <v>48</v>
      </c>
      <c r="J144" s="162" t="s">
        <v>47</v>
      </c>
      <c r="K144" s="162" t="s">
        <v>4265</v>
      </c>
      <c r="L144" s="162" t="s">
        <v>6001</v>
      </c>
      <c r="M144" s="162" t="s">
        <v>6002</v>
      </c>
      <c r="N144" s="162" t="s">
        <v>4986</v>
      </c>
      <c r="O144" s="162" t="s">
        <v>2179</v>
      </c>
      <c r="P144" s="170" t="s">
        <v>4651</v>
      </c>
      <c r="Q144" s="162"/>
      <c r="R144" s="162"/>
      <c r="S144" s="162"/>
      <c r="T144" s="162"/>
      <c r="U144" s="162" t="s">
        <v>5439</v>
      </c>
    </row>
    <row r="145" spans="1:21">
      <c r="A145" s="162" t="s">
        <v>4302</v>
      </c>
      <c r="B145" s="162" t="s">
        <v>3806</v>
      </c>
      <c r="C145" s="162" t="s">
        <v>29</v>
      </c>
      <c r="D145" s="162">
        <v>2566</v>
      </c>
      <c r="E145" s="162" t="s">
        <v>3845</v>
      </c>
      <c r="F145" s="162">
        <v>243285</v>
      </c>
      <c r="G145" s="162" t="s">
        <v>1204</v>
      </c>
      <c r="H145" s="162">
        <v>243526</v>
      </c>
      <c r="I145" s="162" t="s">
        <v>48</v>
      </c>
      <c r="J145" s="162" t="s">
        <v>59</v>
      </c>
      <c r="K145" s="162" t="s">
        <v>938</v>
      </c>
      <c r="L145" s="162" t="s">
        <v>6001</v>
      </c>
      <c r="M145" s="162" t="s">
        <v>6002</v>
      </c>
      <c r="N145" s="162" t="s">
        <v>4986</v>
      </c>
      <c r="O145" s="162" t="s">
        <v>2179</v>
      </c>
      <c r="P145" s="170" t="s">
        <v>4651</v>
      </c>
      <c r="Q145" s="162"/>
      <c r="R145" s="162"/>
      <c r="S145" s="162"/>
      <c r="T145" s="162"/>
      <c r="U145" s="162" t="s">
        <v>5441</v>
      </c>
    </row>
    <row r="146" spans="1:21">
      <c r="A146" s="162" t="s">
        <v>4306</v>
      </c>
      <c r="B146" s="162" t="s">
        <v>4307</v>
      </c>
      <c r="C146" s="162" t="s">
        <v>29</v>
      </c>
      <c r="D146" s="162">
        <v>2566</v>
      </c>
      <c r="E146" s="162" t="s">
        <v>3814</v>
      </c>
      <c r="F146" s="162">
        <v>243254</v>
      </c>
      <c r="G146" s="162" t="s">
        <v>1204</v>
      </c>
      <c r="H146" s="162">
        <v>243526</v>
      </c>
      <c r="I146" s="162" t="s">
        <v>48</v>
      </c>
      <c r="J146" s="162" t="s">
        <v>59</v>
      </c>
      <c r="K146" s="162" t="s">
        <v>420</v>
      </c>
      <c r="L146" s="162" t="s">
        <v>6001</v>
      </c>
      <c r="M146" s="162" t="s">
        <v>6002</v>
      </c>
      <c r="N146" s="162" t="s">
        <v>4986</v>
      </c>
      <c r="O146" s="162" t="s">
        <v>2179</v>
      </c>
      <c r="P146" s="170" t="s">
        <v>4651</v>
      </c>
      <c r="Q146" s="162"/>
      <c r="R146" s="162"/>
      <c r="S146" s="162"/>
      <c r="T146" s="162"/>
      <c r="U146" s="162" t="s">
        <v>5445</v>
      </c>
    </row>
    <row r="147" spans="1:21">
      <c r="A147" s="162" t="s">
        <v>4304</v>
      </c>
      <c r="B147" s="162" t="s">
        <v>3999</v>
      </c>
      <c r="C147" s="162" t="s">
        <v>29</v>
      </c>
      <c r="D147" s="162">
        <v>2566</v>
      </c>
      <c r="E147" s="162" t="s">
        <v>3845</v>
      </c>
      <c r="F147" s="162">
        <v>243285</v>
      </c>
      <c r="G147" s="162" t="s">
        <v>3661</v>
      </c>
      <c r="H147" s="162">
        <v>243343</v>
      </c>
      <c r="I147" s="162" t="s">
        <v>48</v>
      </c>
      <c r="J147" s="162" t="s">
        <v>47</v>
      </c>
      <c r="K147" s="162" t="s">
        <v>2142</v>
      </c>
      <c r="L147" s="162" t="s">
        <v>6001</v>
      </c>
      <c r="M147" s="162" t="s">
        <v>6002</v>
      </c>
      <c r="N147" s="162" t="s">
        <v>4986</v>
      </c>
      <c r="O147" s="162" t="s">
        <v>2179</v>
      </c>
      <c r="P147" s="170" t="s">
        <v>4651</v>
      </c>
      <c r="Q147" s="162"/>
      <c r="R147" s="162"/>
      <c r="S147" s="162"/>
      <c r="T147" s="162"/>
      <c r="U147" s="162" t="s">
        <v>5443</v>
      </c>
    </row>
    <row r="148" spans="1:21">
      <c r="A148" s="162" t="s">
        <v>4309</v>
      </c>
      <c r="B148" s="162" t="s">
        <v>4310</v>
      </c>
      <c r="C148" s="162" t="s">
        <v>29</v>
      </c>
      <c r="D148" s="162">
        <v>2566</v>
      </c>
      <c r="E148" s="162" t="s">
        <v>3814</v>
      </c>
      <c r="F148" s="162">
        <v>243254</v>
      </c>
      <c r="G148" s="162" t="s">
        <v>3661</v>
      </c>
      <c r="H148" s="162">
        <v>243343</v>
      </c>
      <c r="I148" s="162" t="s">
        <v>48</v>
      </c>
      <c r="J148" s="162" t="s">
        <v>47</v>
      </c>
      <c r="K148" s="162" t="s">
        <v>4311</v>
      </c>
      <c r="L148" s="162" t="s">
        <v>6001</v>
      </c>
      <c r="M148" s="162" t="s">
        <v>6002</v>
      </c>
      <c r="N148" s="162" t="s">
        <v>4986</v>
      </c>
      <c r="O148" s="162" t="s">
        <v>2179</v>
      </c>
      <c r="P148" s="170" t="s">
        <v>4651</v>
      </c>
      <c r="Q148" s="162"/>
      <c r="R148" s="162"/>
      <c r="S148" s="162"/>
      <c r="T148" s="162"/>
      <c r="U148" s="162" t="s">
        <v>5448</v>
      </c>
    </row>
    <row r="149" spans="1:21">
      <c r="A149" s="162" t="s">
        <v>4313</v>
      </c>
      <c r="B149" s="162" t="s">
        <v>4220</v>
      </c>
      <c r="C149" s="162" t="s">
        <v>29</v>
      </c>
      <c r="D149" s="162">
        <v>2566</v>
      </c>
      <c r="E149" s="162" t="s">
        <v>3814</v>
      </c>
      <c r="F149" s="162">
        <v>243254</v>
      </c>
      <c r="G149" s="162" t="s">
        <v>1204</v>
      </c>
      <c r="H149" s="162">
        <v>243526</v>
      </c>
      <c r="I149" s="162" t="s">
        <v>48</v>
      </c>
      <c r="J149" s="162" t="s">
        <v>47</v>
      </c>
      <c r="K149" s="162" t="s">
        <v>1025</v>
      </c>
      <c r="L149" s="162" t="s">
        <v>6001</v>
      </c>
      <c r="M149" s="162" t="s">
        <v>6002</v>
      </c>
      <c r="N149" s="162" t="s">
        <v>4986</v>
      </c>
      <c r="O149" s="162" t="s">
        <v>2179</v>
      </c>
      <c r="P149" s="170" t="s">
        <v>4651</v>
      </c>
      <c r="Q149" s="162"/>
      <c r="R149" s="162"/>
      <c r="S149" s="162"/>
      <c r="T149" s="162"/>
      <c r="U149" s="162" t="s">
        <v>5450</v>
      </c>
    </row>
    <row r="150" spans="1:21">
      <c r="A150" s="162" t="s">
        <v>4315</v>
      </c>
      <c r="B150" s="162" t="s">
        <v>4316</v>
      </c>
      <c r="C150" s="162" t="s">
        <v>29</v>
      </c>
      <c r="D150" s="162">
        <v>2566</v>
      </c>
      <c r="E150" s="162" t="s">
        <v>1199</v>
      </c>
      <c r="F150" s="162">
        <v>243162</v>
      </c>
      <c r="G150" s="162" t="s">
        <v>1204</v>
      </c>
      <c r="H150" s="162">
        <v>243526</v>
      </c>
      <c r="I150" s="162" t="s">
        <v>48</v>
      </c>
      <c r="J150" s="162" t="s">
        <v>47</v>
      </c>
      <c r="K150" s="162" t="s">
        <v>3441</v>
      </c>
      <c r="L150" s="162" t="s">
        <v>6001</v>
      </c>
      <c r="M150" s="162" t="s">
        <v>6002</v>
      </c>
      <c r="N150" s="162" t="s">
        <v>4986</v>
      </c>
      <c r="O150" s="162" t="s">
        <v>2179</v>
      </c>
      <c r="P150" s="170" t="s">
        <v>4651</v>
      </c>
      <c r="Q150" s="162"/>
      <c r="R150" s="162"/>
      <c r="S150" s="162"/>
      <c r="T150" s="162"/>
      <c r="U150" s="162" t="s">
        <v>5456</v>
      </c>
    </row>
    <row r="151" spans="1:21">
      <c r="A151" s="162" t="s">
        <v>4318</v>
      </c>
      <c r="B151" s="162" t="s">
        <v>4319</v>
      </c>
      <c r="C151" s="162" t="s">
        <v>29</v>
      </c>
      <c r="D151" s="162">
        <v>2566</v>
      </c>
      <c r="E151" s="162" t="s">
        <v>1199</v>
      </c>
      <c r="F151" s="162">
        <v>243162</v>
      </c>
      <c r="G151" s="162" t="s">
        <v>1204</v>
      </c>
      <c r="H151" s="162">
        <v>243526</v>
      </c>
      <c r="I151" s="162" t="s">
        <v>48</v>
      </c>
      <c r="J151" s="162" t="s">
        <v>59</v>
      </c>
      <c r="K151" s="162" t="s">
        <v>779</v>
      </c>
      <c r="L151" s="162" t="s">
        <v>6001</v>
      </c>
      <c r="M151" s="162" t="s">
        <v>6002</v>
      </c>
      <c r="N151" s="162" t="s">
        <v>4986</v>
      </c>
      <c r="O151" s="162" t="s">
        <v>2179</v>
      </c>
      <c r="P151" s="170" t="s">
        <v>4651</v>
      </c>
      <c r="Q151" s="162"/>
      <c r="R151" s="162"/>
      <c r="S151" s="162"/>
      <c r="T151" s="162"/>
      <c r="U151" s="162" t="s">
        <v>5460</v>
      </c>
    </row>
    <row r="152" spans="1:21">
      <c r="A152" s="162" t="s">
        <v>4321</v>
      </c>
      <c r="B152" s="162" t="s">
        <v>4200</v>
      </c>
      <c r="C152" s="162" t="s">
        <v>29</v>
      </c>
      <c r="D152" s="162">
        <v>2566</v>
      </c>
      <c r="E152" s="162" t="s">
        <v>1199</v>
      </c>
      <c r="F152" s="162">
        <v>243162</v>
      </c>
      <c r="G152" s="162" t="s">
        <v>1204</v>
      </c>
      <c r="H152" s="162">
        <v>243526</v>
      </c>
      <c r="I152" s="162" t="s">
        <v>48</v>
      </c>
      <c r="J152" s="162" t="s">
        <v>47</v>
      </c>
      <c r="K152" s="162" t="s">
        <v>3441</v>
      </c>
      <c r="L152" s="162" t="s">
        <v>6001</v>
      </c>
      <c r="M152" s="162" t="s">
        <v>6002</v>
      </c>
      <c r="N152" s="162" t="s">
        <v>4986</v>
      </c>
      <c r="O152" s="162" t="s">
        <v>2179</v>
      </c>
      <c r="P152" s="170" t="s">
        <v>4651</v>
      </c>
      <c r="Q152" s="162"/>
      <c r="R152" s="162"/>
      <c r="S152" s="162"/>
      <c r="T152" s="162"/>
      <c r="U152" s="162" t="s">
        <v>5462</v>
      </c>
    </row>
    <row r="153" spans="1:21">
      <c r="A153" s="162" t="s">
        <v>4323</v>
      </c>
      <c r="B153" s="162" t="s">
        <v>4324</v>
      </c>
      <c r="C153" s="162" t="s">
        <v>29</v>
      </c>
      <c r="D153" s="162">
        <v>2566</v>
      </c>
      <c r="E153" s="162" t="s">
        <v>1199</v>
      </c>
      <c r="F153" s="162">
        <v>243162</v>
      </c>
      <c r="G153" s="162" t="s">
        <v>1204</v>
      </c>
      <c r="H153" s="162">
        <v>243526</v>
      </c>
      <c r="I153" s="162" t="s">
        <v>48</v>
      </c>
      <c r="J153" s="162" t="s">
        <v>47</v>
      </c>
      <c r="K153" s="162" t="s">
        <v>1949</v>
      </c>
      <c r="L153" s="162" t="s">
        <v>6001</v>
      </c>
      <c r="M153" s="162" t="s">
        <v>6002</v>
      </c>
      <c r="N153" s="162" t="s">
        <v>4986</v>
      </c>
      <c r="O153" s="162" t="s">
        <v>2179</v>
      </c>
      <c r="P153" s="170" t="s">
        <v>4651</v>
      </c>
      <c r="Q153" s="162"/>
      <c r="R153" s="162"/>
      <c r="S153" s="162"/>
      <c r="T153" s="162"/>
      <c r="U153" s="162" t="s">
        <v>5466</v>
      </c>
    </row>
    <row r="154" spans="1:21">
      <c r="A154" s="162" t="s">
        <v>4336</v>
      </c>
      <c r="B154" s="162" t="s">
        <v>4337</v>
      </c>
      <c r="C154" s="162" t="s">
        <v>29</v>
      </c>
      <c r="D154" s="162">
        <v>2566</v>
      </c>
      <c r="E154" s="162" t="s">
        <v>3981</v>
      </c>
      <c r="F154" s="162">
        <v>243344</v>
      </c>
      <c r="G154" s="162" t="s">
        <v>3908</v>
      </c>
      <c r="H154" s="162">
        <v>243434</v>
      </c>
      <c r="I154" s="162" t="s">
        <v>48</v>
      </c>
      <c r="J154" s="162" t="s">
        <v>47</v>
      </c>
      <c r="K154" s="162" t="s">
        <v>4338</v>
      </c>
      <c r="L154" s="162" t="s">
        <v>6001</v>
      </c>
      <c r="M154" s="162" t="s">
        <v>6002</v>
      </c>
      <c r="N154" s="162" t="s">
        <v>4986</v>
      </c>
      <c r="O154" s="162" t="s">
        <v>2179</v>
      </c>
      <c r="P154" s="170" t="s">
        <v>4651</v>
      </c>
      <c r="Q154" s="162"/>
      <c r="R154" s="162"/>
      <c r="S154" s="162"/>
      <c r="T154" s="162"/>
      <c r="U154" s="162" t="s">
        <v>5479</v>
      </c>
    </row>
    <row r="155" spans="1:21">
      <c r="A155" s="162" t="s">
        <v>4340</v>
      </c>
      <c r="B155" s="162" t="s">
        <v>4341</v>
      </c>
      <c r="C155" s="162" t="s">
        <v>29</v>
      </c>
      <c r="D155" s="162">
        <v>2566</v>
      </c>
      <c r="E155" s="162" t="s">
        <v>3661</v>
      </c>
      <c r="F155" s="162">
        <v>243313</v>
      </c>
      <c r="G155" s="162" t="s">
        <v>1204</v>
      </c>
      <c r="H155" s="162">
        <v>243526</v>
      </c>
      <c r="I155" s="162" t="s">
        <v>48</v>
      </c>
      <c r="J155" s="162" t="s">
        <v>47</v>
      </c>
      <c r="K155" s="162" t="s">
        <v>1356</v>
      </c>
      <c r="L155" s="162" t="s">
        <v>6001</v>
      </c>
      <c r="M155" s="162" t="s">
        <v>6002</v>
      </c>
      <c r="N155" s="162" t="s">
        <v>4986</v>
      </c>
      <c r="O155" s="162" t="s">
        <v>2179</v>
      </c>
      <c r="P155" s="170" t="s">
        <v>4651</v>
      </c>
      <c r="Q155" s="162"/>
      <c r="R155" s="162"/>
      <c r="S155" s="162"/>
      <c r="T155" s="162"/>
      <c r="U155" s="162" t="s">
        <v>5481</v>
      </c>
    </row>
    <row r="156" spans="1:21">
      <c r="A156" s="162" t="s">
        <v>4343</v>
      </c>
      <c r="B156" s="162" t="s">
        <v>4344</v>
      </c>
      <c r="C156" s="162" t="s">
        <v>29</v>
      </c>
      <c r="D156" s="162">
        <v>2566</v>
      </c>
      <c r="E156" s="162" t="s">
        <v>3814</v>
      </c>
      <c r="F156" s="162">
        <v>243254</v>
      </c>
      <c r="G156" s="162" t="s">
        <v>1204</v>
      </c>
      <c r="H156" s="162">
        <v>243526</v>
      </c>
      <c r="I156" s="162" t="s">
        <v>48</v>
      </c>
      <c r="J156" s="162" t="s">
        <v>59</v>
      </c>
      <c r="K156" s="162" t="s">
        <v>1858</v>
      </c>
      <c r="L156" s="162" t="s">
        <v>6001</v>
      </c>
      <c r="M156" s="162" t="s">
        <v>6002</v>
      </c>
      <c r="N156" s="162" t="s">
        <v>4986</v>
      </c>
      <c r="O156" s="162" t="s">
        <v>2179</v>
      </c>
      <c r="P156" s="170" t="s">
        <v>4651</v>
      </c>
      <c r="Q156" s="162"/>
      <c r="R156" s="162"/>
      <c r="S156" s="162"/>
      <c r="T156" s="162"/>
      <c r="U156" s="162" t="s">
        <v>5483</v>
      </c>
    </row>
    <row r="157" spans="1:21">
      <c r="A157" s="162" t="s">
        <v>4401</v>
      </c>
      <c r="B157" s="162" t="s">
        <v>3324</v>
      </c>
      <c r="C157" s="162" t="s">
        <v>29</v>
      </c>
      <c r="D157" s="162">
        <v>2566</v>
      </c>
      <c r="E157" s="162" t="s">
        <v>1199</v>
      </c>
      <c r="F157" s="162">
        <v>243162</v>
      </c>
      <c r="G157" s="162" t="s">
        <v>1204</v>
      </c>
      <c r="H157" s="162">
        <v>243526</v>
      </c>
      <c r="I157" s="162" t="s">
        <v>48</v>
      </c>
      <c r="J157" s="162" t="s">
        <v>47</v>
      </c>
      <c r="K157" s="162" t="s">
        <v>3392</v>
      </c>
      <c r="L157" s="162" t="s">
        <v>6001</v>
      </c>
      <c r="M157" s="162" t="s">
        <v>6002</v>
      </c>
      <c r="N157" s="162" t="s">
        <v>4986</v>
      </c>
      <c r="O157" s="162" t="s">
        <v>2179</v>
      </c>
      <c r="P157" s="170" t="s">
        <v>4651</v>
      </c>
      <c r="Q157" s="162"/>
      <c r="R157" s="162"/>
      <c r="S157" s="162"/>
      <c r="T157" s="162"/>
      <c r="U157" s="162" t="s">
        <v>5531</v>
      </c>
    </row>
    <row r="158" spans="1:21">
      <c r="A158" s="162" t="s">
        <v>4409</v>
      </c>
      <c r="B158" s="162" t="s">
        <v>3194</v>
      </c>
      <c r="C158" s="162" t="s">
        <v>29</v>
      </c>
      <c r="D158" s="162">
        <v>2566</v>
      </c>
      <c r="E158" s="162" t="s">
        <v>3845</v>
      </c>
      <c r="F158" s="162">
        <v>243285</v>
      </c>
      <c r="G158" s="162" t="s">
        <v>1204</v>
      </c>
      <c r="H158" s="162">
        <v>243526</v>
      </c>
      <c r="I158" s="162" t="s">
        <v>48</v>
      </c>
      <c r="J158" s="162" t="s">
        <v>47</v>
      </c>
      <c r="K158" s="162" t="s">
        <v>2302</v>
      </c>
      <c r="L158" s="162" t="s">
        <v>6001</v>
      </c>
      <c r="M158" s="162" t="s">
        <v>6002</v>
      </c>
      <c r="N158" s="162" t="s">
        <v>4986</v>
      </c>
      <c r="O158" s="162" t="s">
        <v>2179</v>
      </c>
      <c r="P158" s="170" t="s">
        <v>4651</v>
      </c>
      <c r="Q158" s="162"/>
      <c r="R158" s="162"/>
      <c r="S158" s="162"/>
      <c r="T158" s="162"/>
      <c r="U158" s="162" t="s">
        <v>5537</v>
      </c>
    </row>
    <row r="159" spans="1:21">
      <c r="A159" s="162" t="s">
        <v>4411</v>
      </c>
      <c r="B159" s="162" t="s">
        <v>4412</v>
      </c>
      <c r="C159" s="162" t="s">
        <v>29</v>
      </c>
      <c r="D159" s="162">
        <v>2566</v>
      </c>
      <c r="E159" s="162" t="s">
        <v>3814</v>
      </c>
      <c r="F159" s="162">
        <v>243254</v>
      </c>
      <c r="G159" s="162" t="s">
        <v>3908</v>
      </c>
      <c r="H159" s="162">
        <v>243434</v>
      </c>
      <c r="I159" s="162" t="s">
        <v>48</v>
      </c>
      <c r="J159" s="162" t="s">
        <v>47</v>
      </c>
      <c r="K159" s="162" t="s">
        <v>4413</v>
      </c>
      <c r="L159" s="162" t="s">
        <v>6001</v>
      </c>
      <c r="M159" s="162" t="s">
        <v>6002</v>
      </c>
      <c r="N159" s="162" t="s">
        <v>4986</v>
      </c>
      <c r="O159" s="162" t="s">
        <v>2179</v>
      </c>
      <c r="P159" s="170" t="s">
        <v>4651</v>
      </c>
      <c r="Q159" s="162"/>
      <c r="R159" s="162"/>
      <c r="S159" s="162"/>
      <c r="T159" s="162"/>
      <c r="U159" s="162" t="s">
        <v>5540</v>
      </c>
    </row>
    <row r="160" spans="1:21">
      <c r="A160" s="162" t="s">
        <v>4415</v>
      </c>
      <c r="B160" s="162" t="s">
        <v>4416</v>
      </c>
      <c r="C160" s="162" t="s">
        <v>29</v>
      </c>
      <c r="D160" s="162">
        <v>2566</v>
      </c>
      <c r="E160" s="162" t="s">
        <v>1199</v>
      </c>
      <c r="F160" s="162">
        <v>243162</v>
      </c>
      <c r="G160" s="162" t="s">
        <v>1204</v>
      </c>
      <c r="H160" s="162">
        <v>243526</v>
      </c>
      <c r="I160" s="162" t="s">
        <v>48</v>
      </c>
      <c r="J160" s="162" t="s">
        <v>47</v>
      </c>
      <c r="K160" s="162" t="s">
        <v>4417</v>
      </c>
      <c r="L160" s="162" t="s">
        <v>6001</v>
      </c>
      <c r="M160" s="162" t="s">
        <v>6002</v>
      </c>
      <c r="N160" s="162" t="s">
        <v>4986</v>
      </c>
      <c r="O160" s="162" t="s">
        <v>2179</v>
      </c>
      <c r="P160" s="170" t="s">
        <v>4651</v>
      </c>
      <c r="Q160" s="162"/>
      <c r="R160" s="162"/>
      <c r="S160" s="162"/>
      <c r="T160" s="162"/>
      <c r="U160" s="162" t="s">
        <v>5543</v>
      </c>
    </row>
    <row r="161" spans="1:21">
      <c r="A161" s="162" t="s">
        <v>4419</v>
      </c>
      <c r="B161" s="162" t="s">
        <v>4420</v>
      </c>
      <c r="C161" s="162" t="s">
        <v>29</v>
      </c>
      <c r="D161" s="162">
        <v>2566</v>
      </c>
      <c r="E161" s="162" t="s">
        <v>1199</v>
      </c>
      <c r="F161" s="162">
        <v>243162</v>
      </c>
      <c r="G161" s="162" t="s">
        <v>1204</v>
      </c>
      <c r="H161" s="162">
        <v>243526</v>
      </c>
      <c r="I161" s="162" t="s">
        <v>48</v>
      </c>
      <c r="J161" s="162" t="s">
        <v>47</v>
      </c>
      <c r="K161" s="162" t="s">
        <v>3716</v>
      </c>
      <c r="L161" s="162" t="s">
        <v>6001</v>
      </c>
      <c r="M161" s="162" t="s">
        <v>6002</v>
      </c>
      <c r="N161" s="162" t="s">
        <v>4986</v>
      </c>
      <c r="O161" s="162" t="s">
        <v>2179</v>
      </c>
      <c r="P161" s="170" t="s">
        <v>4651</v>
      </c>
      <c r="Q161" s="162"/>
      <c r="R161" s="162"/>
      <c r="S161" s="162"/>
      <c r="T161" s="162"/>
      <c r="U161" s="162" t="s">
        <v>5545</v>
      </c>
    </row>
    <row r="162" spans="1:21">
      <c r="A162" s="162" t="s">
        <v>4438</v>
      </c>
      <c r="B162" s="162" t="s">
        <v>4439</v>
      </c>
      <c r="C162" s="162" t="s">
        <v>29</v>
      </c>
      <c r="D162" s="162">
        <v>2566</v>
      </c>
      <c r="E162" s="162" t="s">
        <v>1199</v>
      </c>
      <c r="F162" s="162">
        <v>243162</v>
      </c>
      <c r="G162" s="162" t="s">
        <v>1204</v>
      </c>
      <c r="H162" s="162">
        <v>243526</v>
      </c>
      <c r="I162" s="162" t="s">
        <v>48</v>
      </c>
      <c r="J162" s="162" t="s">
        <v>47</v>
      </c>
      <c r="K162" s="162" t="s">
        <v>2131</v>
      </c>
      <c r="L162" s="162" t="s">
        <v>6001</v>
      </c>
      <c r="M162" s="162" t="s">
        <v>6002</v>
      </c>
      <c r="N162" s="162" t="s">
        <v>4986</v>
      </c>
      <c r="O162" s="162" t="s">
        <v>2179</v>
      </c>
      <c r="P162" s="170" t="s">
        <v>4651</v>
      </c>
      <c r="Q162" s="162"/>
      <c r="R162" s="162"/>
      <c r="S162" s="162"/>
      <c r="T162" s="162"/>
      <c r="U162" s="162" t="s">
        <v>5562</v>
      </c>
    </row>
    <row r="163" spans="1:21">
      <c r="A163" s="162" t="s">
        <v>4443</v>
      </c>
      <c r="B163" s="162" t="s">
        <v>2311</v>
      </c>
      <c r="C163" s="162" t="s">
        <v>29</v>
      </c>
      <c r="D163" s="162">
        <v>2566</v>
      </c>
      <c r="E163" s="162" t="s">
        <v>1199</v>
      </c>
      <c r="F163" s="162">
        <v>243162</v>
      </c>
      <c r="G163" s="162" t="s">
        <v>1204</v>
      </c>
      <c r="H163" s="162">
        <v>243526</v>
      </c>
      <c r="I163" s="162" t="s">
        <v>48</v>
      </c>
      <c r="J163" s="162" t="s">
        <v>47</v>
      </c>
      <c r="K163" s="162" t="s">
        <v>4444</v>
      </c>
      <c r="L163" s="162" t="s">
        <v>6001</v>
      </c>
      <c r="M163" s="162" t="s">
        <v>6002</v>
      </c>
      <c r="N163" s="162" t="s">
        <v>4986</v>
      </c>
      <c r="O163" s="162" t="s">
        <v>2179</v>
      </c>
      <c r="P163" s="170" t="s">
        <v>4651</v>
      </c>
      <c r="Q163" s="162"/>
      <c r="R163" s="162"/>
      <c r="S163" s="162"/>
      <c r="T163" s="162"/>
      <c r="U163" s="162" t="s">
        <v>5567</v>
      </c>
    </row>
    <row r="164" spans="1:21">
      <c r="A164" s="162" t="s">
        <v>4460</v>
      </c>
      <c r="B164" s="162" t="s">
        <v>4461</v>
      </c>
      <c r="C164" s="162" t="s">
        <v>29</v>
      </c>
      <c r="D164" s="162">
        <v>2566</v>
      </c>
      <c r="E164" s="162" t="s">
        <v>3661</v>
      </c>
      <c r="F164" s="162">
        <v>243313</v>
      </c>
      <c r="G164" s="162" t="s">
        <v>1204</v>
      </c>
      <c r="H164" s="162">
        <v>243526</v>
      </c>
      <c r="I164" s="162" t="s">
        <v>48</v>
      </c>
      <c r="J164" s="162" t="s">
        <v>47</v>
      </c>
      <c r="K164" s="162" t="s">
        <v>4462</v>
      </c>
      <c r="L164" s="162" t="s">
        <v>6001</v>
      </c>
      <c r="M164" s="162" t="s">
        <v>6002</v>
      </c>
      <c r="N164" s="162" t="s">
        <v>4986</v>
      </c>
      <c r="O164" s="162" t="s">
        <v>2179</v>
      </c>
      <c r="P164" s="170" t="s">
        <v>4651</v>
      </c>
      <c r="Q164" s="162"/>
      <c r="R164" s="162"/>
      <c r="S164" s="162"/>
      <c r="T164" s="162"/>
      <c r="U164" s="162" t="s">
        <v>5580</v>
      </c>
    </row>
    <row r="165" spans="1:21">
      <c r="A165" s="162" t="s">
        <v>4464</v>
      </c>
      <c r="B165" s="162" t="s">
        <v>4465</v>
      </c>
      <c r="C165" s="162" t="s">
        <v>29</v>
      </c>
      <c r="D165" s="162">
        <v>2566</v>
      </c>
      <c r="E165" s="162" t="s">
        <v>1199</v>
      </c>
      <c r="F165" s="162">
        <v>243162</v>
      </c>
      <c r="G165" s="162" t="s">
        <v>1204</v>
      </c>
      <c r="H165" s="162">
        <v>243526</v>
      </c>
      <c r="I165" s="162" t="s">
        <v>48</v>
      </c>
      <c r="J165" s="162" t="s">
        <v>59</v>
      </c>
      <c r="K165" s="162" t="s">
        <v>336</v>
      </c>
      <c r="L165" s="162" t="s">
        <v>6001</v>
      </c>
      <c r="M165" s="162" t="s">
        <v>6002</v>
      </c>
      <c r="N165" s="162" t="s">
        <v>4986</v>
      </c>
      <c r="O165" s="162" t="s">
        <v>2179</v>
      </c>
      <c r="P165" s="170" t="s">
        <v>4651</v>
      </c>
      <c r="Q165" s="162"/>
      <c r="R165" s="162"/>
      <c r="S165" s="162"/>
      <c r="T165" s="162"/>
      <c r="U165" s="162" t="s">
        <v>5582</v>
      </c>
    </row>
    <row r="166" spans="1:21">
      <c r="A166" s="162" t="s">
        <v>4470</v>
      </c>
      <c r="B166" s="162" t="s">
        <v>4471</v>
      </c>
      <c r="C166" s="162" t="s">
        <v>29</v>
      </c>
      <c r="D166" s="162">
        <v>2566</v>
      </c>
      <c r="E166" s="162" t="s">
        <v>4021</v>
      </c>
      <c r="F166" s="162">
        <v>243435</v>
      </c>
      <c r="G166" s="162" t="s">
        <v>1204</v>
      </c>
      <c r="H166" s="162">
        <v>243526</v>
      </c>
      <c r="I166" s="162" t="s">
        <v>48</v>
      </c>
      <c r="J166" s="162" t="s">
        <v>47</v>
      </c>
      <c r="K166" s="162" t="s">
        <v>4472</v>
      </c>
      <c r="L166" s="162" t="s">
        <v>6001</v>
      </c>
      <c r="M166" s="162" t="s">
        <v>6002</v>
      </c>
      <c r="N166" s="162" t="s">
        <v>4986</v>
      </c>
      <c r="O166" s="162" t="s">
        <v>2179</v>
      </c>
      <c r="P166" s="170" t="s">
        <v>4651</v>
      </c>
      <c r="Q166" s="162"/>
      <c r="R166" s="162"/>
      <c r="S166" s="162"/>
      <c r="T166" s="162"/>
      <c r="U166" s="162" t="s">
        <v>5587</v>
      </c>
    </row>
    <row r="167" spans="1:21">
      <c r="A167" s="162" t="s">
        <v>4474</v>
      </c>
      <c r="B167" s="162" t="s">
        <v>4475</v>
      </c>
      <c r="C167" s="162" t="s">
        <v>29</v>
      </c>
      <c r="D167" s="162">
        <v>2566</v>
      </c>
      <c r="E167" s="162" t="s">
        <v>3814</v>
      </c>
      <c r="F167" s="162">
        <v>243254</v>
      </c>
      <c r="G167" s="162" t="s">
        <v>3661</v>
      </c>
      <c r="H167" s="162">
        <v>243343</v>
      </c>
      <c r="I167" s="162" t="s">
        <v>48</v>
      </c>
      <c r="J167" s="162" t="s">
        <v>47</v>
      </c>
      <c r="K167" s="162" t="s">
        <v>4476</v>
      </c>
      <c r="L167" s="162" t="s">
        <v>6001</v>
      </c>
      <c r="M167" s="162" t="s">
        <v>6002</v>
      </c>
      <c r="N167" s="162" t="s">
        <v>4986</v>
      </c>
      <c r="O167" s="162" t="s">
        <v>2179</v>
      </c>
      <c r="P167" s="170" t="s">
        <v>4651</v>
      </c>
      <c r="Q167" s="162"/>
      <c r="R167" s="162"/>
      <c r="S167" s="162"/>
      <c r="T167" s="162"/>
      <c r="U167" s="162" t="s">
        <v>5590</v>
      </c>
    </row>
    <row r="168" spans="1:21">
      <c r="A168" s="162" t="s">
        <v>4569</v>
      </c>
      <c r="B168" s="162" t="s">
        <v>4570</v>
      </c>
      <c r="C168" s="162" t="s">
        <v>29</v>
      </c>
      <c r="D168" s="162">
        <v>2566</v>
      </c>
      <c r="E168" s="162" t="s">
        <v>4021</v>
      </c>
      <c r="F168" s="162">
        <v>243435</v>
      </c>
      <c r="G168" s="162" t="s">
        <v>1204</v>
      </c>
      <c r="H168" s="162">
        <v>243526</v>
      </c>
      <c r="I168" s="162" t="s">
        <v>48</v>
      </c>
      <c r="J168" s="162" t="s">
        <v>47</v>
      </c>
      <c r="K168" s="162" t="s">
        <v>4391</v>
      </c>
      <c r="L168" s="162" t="s">
        <v>6001</v>
      </c>
      <c r="M168" s="162" t="s">
        <v>6002</v>
      </c>
      <c r="N168" s="162" t="s">
        <v>4986</v>
      </c>
      <c r="O168" s="162" t="s">
        <v>3841</v>
      </c>
      <c r="P168" s="170" t="s">
        <v>4672</v>
      </c>
      <c r="Q168" s="162"/>
      <c r="R168" s="162"/>
      <c r="S168" s="162"/>
      <c r="T168" s="162"/>
      <c r="U168" s="162" t="s">
        <v>5671</v>
      </c>
    </row>
    <row r="169" spans="1:21">
      <c r="A169" s="162" t="s">
        <v>4575</v>
      </c>
      <c r="B169" s="162" t="s">
        <v>6018</v>
      </c>
      <c r="C169" s="162" t="s">
        <v>29</v>
      </c>
      <c r="D169" s="162">
        <v>2566</v>
      </c>
      <c r="E169" s="162" t="s">
        <v>4021</v>
      </c>
      <c r="F169" s="162">
        <v>243435</v>
      </c>
      <c r="G169" s="162" t="s">
        <v>1204</v>
      </c>
      <c r="H169" s="162">
        <v>243526</v>
      </c>
      <c r="I169" s="162" t="s">
        <v>48</v>
      </c>
      <c r="J169" s="162" t="s">
        <v>47</v>
      </c>
      <c r="K169" s="162" t="s">
        <v>1864</v>
      </c>
      <c r="L169" s="162" t="s">
        <v>6001</v>
      </c>
      <c r="M169" s="162" t="s">
        <v>6002</v>
      </c>
      <c r="N169" s="162" t="s">
        <v>4986</v>
      </c>
      <c r="O169" s="162" t="s">
        <v>5140</v>
      </c>
      <c r="P169" s="170" t="s">
        <v>4864</v>
      </c>
      <c r="Q169" s="162"/>
      <c r="R169" s="162"/>
      <c r="S169" s="162"/>
      <c r="T169" s="162"/>
      <c r="U169" s="162" t="s">
        <v>5676</v>
      </c>
    </row>
    <row r="170" spans="1:21">
      <c r="A170" s="162" t="s">
        <v>4584</v>
      </c>
      <c r="B170" s="162" t="s">
        <v>4585</v>
      </c>
      <c r="C170" s="162" t="s">
        <v>29</v>
      </c>
      <c r="D170" s="162">
        <v>2566</v>
      </c>
      <c r="E170" s="162" t="s">
        <v>3814</v>
      </c>
      <c r="F170" s="162">
        <v>243254</v>
      </c>
      <c r="G170" s="162" t="s">
        <v>1182</v>
      </c>
      <c r="H170" s="162">
        <v>243891</v>
      </c>
      <c r="I170" s="162" t="s">
        <v>48</v>
      </c>
      <c r="J170" s="162" t="s">
        <v>47</v>
      </c>
      <c r="K170" s="162" t="s">
        <v>2098</v>
      </c>
      <c r="L170" s="162" t="s">
        <v>6001</v>
      </c>
      <c r="M170" s="162" t="s">
        <v>6002</v>
      </c>
      <c r="N170" s="162" t="s">
        <v>4986</v>
      </c>
      <c r="O170" s="162" t="s">
        <v>2179</v>
      </c>
      <c r="P170" s="170" t="s">
        <v>4651</v>
      </c>
      <c r="Q170" s="162"/>
      <c r="R170" s="162"/>
      <c r="S170" s="162"/>
      <c r="T170" s="162"/>
      <c r="U170" s="162" t="s">
        <v>5682</v>
      </c>
    </row>
    <row r="171" spans="1:21">
      <c r="A171" s="162" t="s">
        <v>3969</v>
      </c>
      <c r="B171" s="162" t="s">
        <v>3970</v>
      </c>
      <c r="C171" s="162" t="s">
        <v>29</v>
      </c>
      <c r="D171" s="162">
        <v>2566</v>
      </c>
      <c r="E171" s="162" t="s">
        <v>1199</v>
      </c>
      <c r="F171" s="162">
        <v>243162</v>
      </c>
      <c r="G171" s="162" t="s">
        <v>1204</v>
      </c>
      <c r="H171" s="162">
        <v>243526</v>
      </c>
      <c r="I171" s="162" t="s">
        <v>48</v>
      </c>
      <c r="J171" s="162" t="s">
        <v>47</v>
      </c>
      <c r="K171" s="162" t="s">
        <v>2060</v>
      </c>
      <c r="L171" s="162" t="s">
        <v>6001</v>
      </c>
      <c r="M171" s="162" t="s">
        <v>6002</v>
      </c>
      <c r="N171" s="162" t="s">
        <v>4986</v>
      </c>
      <c r="O171" s="162" t="s">
        <v>2179</v>
      </c>
      <c r="P171" s="170" t="s">
        <v>4651</v>
      </c>
      <c r="Q171" s="162"/>
      <c r="R171" s="162"/>
      <c r="S171" s="162"/>
      <c r="T171" s="162"/>
      <c r="U171" s="162" t="s">
        <v>5161</v>
      </c>
    </row>
    <row r="172" spans="1:21">
      <c r="A172" s="162" t="s">
        <v>3972</v>
      </c>
      <c r="B172" s="162" t="s">
        <v>6019</v>
      </c>
      <c r="C172" s="162" t="s">
        <v>29</v>
      </c>
      <c r="D172" s="162">
        <v>2566</v>
      </c>
      <c r="E172" s="162" t="s">
        <v>3814</v>
      </c>
      <c r="F172" s="162">
        <v>243254</v>
      </c>
      <c r="G172" s="162" t="s">
        <v>1204</v>
      </c>
      <c r="H172" s="162">
        <v>243526</v>
      </c>
      <c r="I172" s="162" t="s">
        <v>48</v>
      </c>
      <c r="J172" s="162" t="s">
        <v>47</v>
      </c>
      <c r="K172" s="162" t="s">
        <v>1560</v>
      </c>
      <c r="L172" s="162" t="s">
        <v>6001</v>
      </c>
      <c r="M172" s="162" t="s">
        <v>6002</v>
      </c>
      <c r="N172" s="162" t="s">
        <v>4986</v>
      </c>
      <c r="O172" s="162" t="s">
        <v>2179</v>
      </c>
      <c r="P172" s="170" t="s">
        <v>4651</v>
      </c>
      <c r="Q172" s="162"/>
      <c r="R172" s="162"/>
      <c r="S172" s="162"/>
      <c r="T172" s="162"/>
      <c r="U172" s="162" t="s">
        <v>5163</v>
      </c>
    </row>
    <row r="173" spans="1:21">
      <c r="A173" s="162" t="s">
        <v>3986</v>
      </c>
      <c r="B173" s="162" t="s">
        <v>6020</v>
      </c>
      <c r="C173" s="162" t="s">
        <v>29</v>
      </c>
      <c r="D173" s="162">
        <v>2566</v>
      </c>
      <c r="E173" s="162" t="s">
        <v>3814</v>
      </c>
      <c r="F173" s="162">
        <v>243254</v>
      </c>
      <c r="G173" s="162" t="s">
        <v>3661</v>
      </c>
      <c r="H173" s="162">
        <v>243343</v>
      </c>
      <c r="I173" s="162" t="s">
        <v>48</v>
      </c>
      <c r="J173" s="162" t="s">
        <v>47</v>
      </c>
      <c r="K173" s="162" t="s">
        <v>1878</v>
      </c>
      <c r="L173" s="162" t="s">
        <v>6001</v>
      </c>
      <c r="M173" s="162" t="s">
        <v>6002</v>
      </c>
      <c r="N173" s="162" t="s">
        <v>4986</v>
      </c>
      <c r="O173" s="162" t="s">
        <v>2179</v>
      </c>
      <c r="P173" s="170" t="s">
        <v>4651</v>
      </c>
      <c r="Q173" s="162"/>
      <c r="R173" s="162"/>
      <c r="S173" s="162"/>
      <c r="T173" s="162"/>
      <c r="U173" s="162" t="s">
        <v>5172</v>
      </c>
    </row>
    <row r="174" spans="1:21">
      <c r="A174" s="162" t="s">
        <v>3989</v>
      </c>
      <c r="B174" s="162" t="s">
        <v>3990</v>
      </c>
      <c r="C174" s="162" t="s">
        <v>29</v>
      </c>
      <c r="D174" s="162">
        <v>2566</v>
      </c>
      <c r="E174" s="162" t="s">
        <v>3814</v>
      </c>
      <c r="F174" s="162">
        <v>243254</v>
      </c>
      <c r="G174" s="162" t="s">
        <v>3981</v>
      </c>
      <c r="H174" s="162">
        <v>243373</v>
      </c>
      <c r="I174" s="162" t="s">
        <v>48</v>
      </c>
      <c r="J174" s="162" t="s">
        <v>47</v>
      </c>
      <c r="K174" s="162" t="s">
        <v>3991</v>
      </c>
      <c r="L174" s="162" t="s">
        <v>6001</v>
      </c>
      <c r="M174" s="162" t="s">
        <v>6002</v>
      </c>
      <c r="N174" s="162" t="s">
        <v>4986</v>
      </c>
      <c r="O174" s="162" t="s">
        <v>2179</v>
      </c>
      <c r="P174" s="170" t="s">
        <v>4651</v>
      </c>
      <c r="Q174" s="162"/>
      <c r="R174" s="162"/>
      <c r="S174" s="162"/>
      <c r="T174" s="162"/>
      <c r="U174" s="162" t="s">
        <v>5175</v>
      </c>
    </row>
    <row r="175" spans="1:21">
      <c r="A175" s="162" t="s">
        <v>4016</v>
      </c>
      <c r="B175" s="162" t="s">
        <v>6021</v>
      </c>
      <c r="C175" s="162" t="s">
        <v>29</v>
      </c>
      <c r="D175" s="162">
        <v>2566</v>
      </c>
      <c r="E175" s="162" t="s">
        <v>3814</v>
      </c>
      <c r="F175" s="162">
        <v>243254</v>
      </c>
      <c r="G175" s="162" t="s">
        <v>1204</v>
      </c>
      <c r="H175" s="162">
        <v>243526</v>
      </c>
      <c r="I175" s="162" t="s">
        <v>48</v>
      </c>
      <c r="J175" s="162" t="s">
        <v>47</v>
      </c>
      <c r="K175" s="162" t="s">
        <v>3166</v>
      </c>
      <c r="L175" s="162" t="s">
        <v>6001</v>
      </c>
      <c r="M175" s="162" t="s">
        <v>6002</v>
      </c>
      <c r="N175" s="162" t="s">
        <v>4986</v>
      </c>
      <c r="O175" s="162" t="s">
        <v>2179</v>
      </c>
      <c r="P175" s="170" t="s">
        <v>4651</v>
      </c>
      <c r="Q175" s="162"/>
      <c r="R175" s="162"/>
      <c r="S175" s="162"/>
      <c r="T175" s="162"/>
      <c r="U175" s="162" t="s">
        <v>5197</v>
      </c>
    </row>
    <row r="176" spans="1:21">
      <c r="A176" s="162" t="s">
        <v>4051</v>
      </c>
      <c r="B176" s="162" t="s">
        <v>2438</v>
      </c>
      <c r="C176" s="162" t="s">
        <v>29</v>
      </c>
      <c r="D176" s="162">
        <v>2566</v>
      </c>
      <c r="E176" s="162" t="s">
        <v>1199</v>
      </c>
      <c r="F176" s="162">
        <v>243162</v>
      </c>
      <c r="G176" s="162" t="s">
        <v>1204</v>
      </c>
      <c r="H176" s="162">
        <v>243526</v>
      </c>
      <c r="I176" s="162" t="s">
        <v>48</v>
      </c>
      <c r="J176" s="162" t="s">
        <v>47</v>
      </c>
      <c r="K176" s="162" t="s">
        <v>46</v>
      </c>
      <c r="L176" s="162" t="s">
        <v>6001</v>
      </c>
      <c r="M176" s="162" t="s">
        <v>6002</v>
      </c>
      <c r="N176" s="162" t="s">
        <v>4986</v>
      </c>
      <c r="O176" s="162" t="s">
        <v>2179</v>
      </c>
      <c r="P176" s="170" t="s">
        <v>4651</v>
      </c>
      <c r="Q176" s="162"/>
      <c r="R176" s="162"/>
      <c r="S176" s="162"/>
      <c r="T176" s="162"/>
      <c r="U176" s="162" t="s">
        <v>5225</v>
      </c>
    </row>
    <row r="177" spans="1:21">
      <c r="A177" s="162" t="s">
        <v>4053</v>
      </c>
      <c r="B177" s="162" t="s">
        <v>4054</v>
      </c>
      <c r="C177" s="162" t="s">
        <v>29</v>
      </c>
      <c r="D177" s="162">
        <v>2566</v>
      </c>
      <c r="E177" s="162" t="s">
        <v>1199</v>
      </c>
      <c r="F177" s="162">
        <v>243162</v>
      </c>
      <c r="G177" s="162" t="s">
        <v>1204</v>
      </c>
      <c r="H177" s="162">
        <v>243526</v>
      </c>
      <c r="I177" s="162" t="s">
        <v>48</v>
      </c>
      <c r="J177" s="162" t="s">
        <v>59</v>
      </c>
      <c r="K177" s="162" t="s">
        <v>415</v>
      </c>
      <c r="L177" s="162" t="s">
        <v>6001</v>
      </c>
      <c r="M177" s="162" t="s">
        <v>6002</v>
      </c>
      <c r="N177" s="162" t="s">
        <v>4986</v>
      </c>
      <c r="O177" s="162" t="s">
        <v>2179</v>
      </c>
      <c r="P177" s="170" t="s">
        <v>4651</v>
      </c>
      <c r="Q177" s="162"/>
      <c r="R177" s="162"/>
      <c r="S177" s="162"/>
      <c r="T177" s="162"/>
      <c r="U177" s="162" t="s">
        <v>5227</v>
      </c>
    </row>
    <row r="178" spans="1:21">
      <c r="A178" s="162" t="s">
        <v>4067</v>
      </c>
      <c r="B178" s="162" t="s">
        <v>3932</v>
      </c>
      <c r="C178" s="162" t="s">
        <v>29</v>
      </c>
      <c r="D178" s="162">
        <v>2566</v>
      </c>
      <c r="E178" s="162" t="s">
        <v>3845</v>
      </c>
      <c r="F178" s="162">
        <v>243285</v>
      </c>
      <c r="G178" s="162" t="s">
        <v>3929</v>
      </c>
      <c r="H178" s="162">
        <v>243404</v>
      </c>
      <c r="I178" s="162" t="s">
        <v>48</v>
      </c>
      <c r="J178" s="162" t="s">
        <v>47</v>
      </c>
      <c r="K178" s="162" t="s">
        <v>3291</v>
      </c>
      <c r="L178" s="162" t="s">
        <v>6001</v>
      </c>
      <c r="M178" s="162" t="s">
        <v>6002</v>
      </c>
      <c r="N178" s="162" t="s">
        <v>4986</v>
      </c>
      <c r="O178" s="162" t="s">
        <v>2179</v>
      </c>
      <c r="P178" s="170" t="s">
        <v>4651</v>
      </c>
      <c r="Q178" s="162"/>
      <c r="R178" s="162"/>
      <c r="S178" s="162"/>
      <c r="T178" s="162"/>
      <c r="U178" s="162" t="s">
        <v>5250</v>
      </c>
    </row>
    <row r="179" spans="1:21">
      <c r="A179" s="162" t="s">
        <v>4080</v>
      </c>
      <c r="B179" s="162" t="s">
        <v>6022</v>
      </c>
      <c r="C179" s="162" t="s">
        <v>29</v>
      </c>
      <c r="D179" s="162">
        <v>2566</v>
      </c>
      <c r="E179" s="162" t="s">
        <v>3814</v>
      </c>
      <c r="F179" s="162">
        <v>243254</v>
      </c>
      <c r="G179" s="162" t="s">
        <v>1204</v>
      </c>
      <c r="H179" s="162">
        <v>243526</v>
      </c>
      <c r="I179" s="162" t="s">
        <v>48</v>
      </c>
      <c r="J179" s="162" t="s">
        <v>47</v>
      </c>
      <c r="K179" s="162" t="s">
        <v>4078</v>
      </c>
      <c r="L179" s="162" t="s">
        <v>6001</v>
      </c>
      <c r="M179" s="162" t="s">
        <v>6002</v>
      </c>
      <c r="N179" s="162" t="s">
        <v>4986</v>
      </c>
      <c r="O179" s="162" t="s">
        <v>2179</v>
      </c>
      <c r="P179" s="170" t="s">
        <v>4651</v>
      </c>
      <c r="Q179" s="162"/>
      <c r="R179" s="162"/>
      <c r="S179" s="162"/>
      <c r="T179" s="162"/>
      <c r="U179" s="162" t="s">
        <v>5261</v>
      </c>
    </row>
    <row r="180" spans="1:21">
      <c r="A180" s="162" t="s">
        <v>4108</v>
      </c>
      <c r="B180" s="162" t="s">
        <v>4109</v>
      </c>
      <c r="C180" s="162" t="s">
        <v>29</v>
      </c>
      <c r="D180" s="162">
        <v>2566</v>
      </c>
      <c r="E180" s="162" t="s">
        <v>1199</v>
      </c>
      <c r="F180" s="162">
        <v>243162</v>
      </c>
      <c r="G180" s="162" t="s">
        <v>1204</v>
      </c>
      <c r="H180" s="162">
        <v>243526</v>
      </c>
      <c r="I180" s="162" t="s">
        <v>48</v>
      </c>
      <c r="J180" s="162" t="s">
        <v>47</v>
      </c>
      <c r="K180" s="162" t="s">
        <v>1644</v>
      </c>
      <c r="L180" s="162" t="s">
        <v>6001</v>
      </c>
      <c r="M180" s="162" t="s">
        <v>6002</v>
      </c>
      <c r="N180" s="162" t="s">
        <v>4986</v>
      </c>
      <c r="O180" s="162" t="s">
        <v>2179</v>
      </c>
      <c r="P180" s="170" t="s">
        <v>4651</v>
      </c>
      <c r="Q180" s="162"/>
      <c r="R180" s="162"/>
      <c r="S180" s="162"/>
      <c r="T180" s="162"/>
      <c r="U180" s="162" t="s">
        <v>5288</v>
      </c>
    </row>
    <row r="181" spans="1:21">
      <c r="A181" s="162" t="s">
        <v>4111</v>
      </c>
      <c r="B181" s="162" t="s">
        <v>4112</v>
      </c>
      <c r="C181" s="162" t="s">
        <v>29</v>
      </c>
      <c r="D181" s="162">
        <v>2566</v>
      </c>
      <c r="E181" s="162" t="s">
        <v>3981</v>
      </c>
      <c r="F181" s="162">
        <v>243344</v>
      </c>
      <c r="G181" s="162" t="s">
        <v>1204</v>
      </c>
      <c r="H181" s="162">
        <v>243526</v>
      </c>
      <c r="I181" s="162" t="s">
        <v>48</v>
      </c>
      <c r="J181" s="162" t="s">
        <v>47</v>
      </c>
      <c r="K181" s="162" t="s">
        <v>2011</v>
      </c>
      <c r="L181" s="162" t="s">
        <v>6001</v>
      </c>
      <c r="M181" s="162" t="s">
        <v>6002</v>
      </c>
      <c r="N181" s="162" t="s">
        <v>4986</v>
      </c>
      <c r="O181" s="162" t="s">
        <v>2179</v>
      </c>
      <c r="P181" s="170" t="s">
        <v>4651</v>
      </c>
      <c r="Q181" s="162"/>
      <c r="R181" s="162"/>
      <c r="S181" s="162"/>
      <c r="T181" s="162"/>
      <c r="U181" s="162" t="s">
        <v>5290</v>
      </c>
    </row>
    <row r="182" spans="1:21">
      <c r="A182" s="162" t="s">
        <v>4114</v>
      </c>
      <c r="B182" s="162" t="s">
        <v>4115</v>
      </c>
      <c r="C182" s="162" t="s">
        <v>29</v>
      </c>
      <c r="D182" s="162">
        <v>2566</v>
      </c>
      <c r="E182" s="162" t="s">
        <v>4021</v>
      </c>
      <c r="F182" s="162">
        <v>243435</v>
      </c>
      <c r="G182" s="162" t="s">
        <v>1204</v>
      </c>
      <c r="H182" s="162">
        <v>243526</v>
      </c>
      <c r="I182" s="162" t="s">
        <v>48</v>
      </c>
      <c r="J182" s="162" t="s">
        <v>47</v>
      </c>
      <c r="K182" s="162" t="s">
        <v>2284</v>
      </c>
      <c r="L182" s="162" t="s">
        <v>6001</v>
      </c>
      <c r="M182" s="162" t="s">
        <v>6002</v>
      </c>
      <c r="N182" s="162" t="s">
        <v>4986</v>
      </c>
      <c r="O182" s="162" t="s">
        <v>2179</v>
      </c>
      <c r="P182" s="170" t="s">
        <v>4651</v>
      </c>
      <c r="Q182" s="162"/>
      <c r="R182" s="162"/>
      <c r="S182" s="162"/>
      <c r="T182" s="162"/>
      <c r="U182" s="162" t="s">
        <v>5292</v>
      </c>
    </row>
    <row r="183" spans="1:21">
      <c r="A183" s="162" t="s">
        <v>4139</v>
      </c>
      <c r="B183" s="162" t="s">
        <v>3408</v>
      </c>
      <c r="C183" s="162" t="s">
        <v>29</v>
      </c>
      <c r="D183" s="162">
        <v>2566</v>
      </c>
      <c r="E183" s="162" t="s">
        <v>3814</v>
      </c>
      <c r="F183" s="162">
        <v>243254</v>
      </c>
      <c r="G183" s="162" t="s">
        <v>3908</v>
      </c>
      <c r="H183" s="162">
        <v>243434</v>
      </c>
      <c r="I183" s="162" t="s">
        <v>48</v>
      </c>
      <c r="J183" s="162" t="s">
        <v>47</v>
      </c>
      <c r="K183" s="162" t="s">
        <v>3410</v>
      </c>
      <c r="L183" s="162" t="s">
        <v>6001</v>
      </c>
      <c r="M183" s="162" t="s">
        <v>6002</v>
      </c>
      <c r="N183" s="162" t="s">
        <v>4986</v>
      </c>
      <c r="O183" s="162" t="s">
        <v>2179</v>
      </c>
      <c r="P183" s="170" t="s">
        <v>4651</v>
      </c>
      <c r="Q183" s="162"/>
      <c r="R183" s="162"/>
      <c r="S183" s="162"/>
      <c r="T183" s="162"/>
      <c r="U183" s="162" t="s">
        <v>5314</v>
      </c>
    </row>
    <row r="184" spans="1:21">
      <c r="A184" s="162" t="s">
        <v>4156</v>
      </c>
      <c r="B184" s="162" t="s">
        <v>439</v>
      </c>
      <c r="C184" s="162" t="s">
        <v>29</v>
      </c>
      <c r="D184" s="162">
        <v>2566</v>
      </c>
      <c r="E184" s="162" t="s">
        <v>3814</v>
      </c>
      <c r="F184" s="162">
        <v>243254</v>
      </c>
      <c r="G184" s="162" t="s">
        <v>1204</v>
      </c>
      <c r="H184" s="162">
        <v>243526</v>
      </c>
      <c r="I184" s="162" t="s">
        <v>48</v>
      </c>
      <c r="J184" s="162" t="s">
        <v>59</v>
      </c>
      <c r="K184" s="162" t="s">
        <v>441</v>
      </c>
      <c r="L184" s="162" t="s">
        <v>6001</v>
      </c>
      <c r="M184" s="162" t="s">
        <v>6002</v>
      </c>
      <c r="N184" s="162" t="s">
        <v>4986</v>
      </c>
      <c r="O184" s="162" t="s">
        <v>3841</v>
      </c>
      <c r="P184" s="170" t="s">
        <v>4672</v>
      </c>
      <c r="Q184" s="162"/>
      <c r="R184" s="162"/>
      <c r="S184" s="162"/>
      <c r="T184" s="162"/>
      <c r="U184" s="162" t="s">
        <v>5328</v>
      </c>
    </row>
    <row r="185" spans="1:21">
      <c r="A185" s="162" t="s">
        <v>4158</v>
      </c>
      <c r="B185" s="162" t="s">
        <v>4159</v>
      </c>
      <c r="C185" s="162" t="s">
        <v>29</v>
      </c>
      <c r="D185" s="162">
        <v>2566</v>
      </c>
      <c r="E185" s="162" t="s">
        <v>1199</v>
      </c>
      <c r="F185" s="162">
        <v>243162</v>
      </c>
      <c r="G185" s="162" t="s">
        <v>1204</v>
      </c>
      <c r="H185" s="162">
        <v>243526</v>
      </c>
      <c r="I185" s="162" t="s">
        <v>48</v>
      </c>
      <c r="J185" s="162" t="s">
        <v>59</v>
      </c>
      <c r="K185" s="162" t="s">
        <v>1314</v>
      </c>
      <c r="L185" s="162" t="s">
        <v>6001</v>
      </c>
      <c r="M185" s="162" t="s">
        <v>6002</v>
      </c>
      <c r="N185" s="162" t="s">
        <v>4986</v>
      </c>
      <c r="O185" s="162" t="s">
        <v>2179</v>
      </c>
      <c r="P185" s="170" t="s">
        <v>4651</v>
      </c>
      <c r="Q185" s="162"/>
      <c r="R185" s="162"/>
      <c r="S185" s="162"/>
      <c r="T185" s="162"/>
      <c r="U185" s="162" t="s">
        <v>5330</v>
      </c>
    </row>
    <row r="186" spans="1:21">
      <c r="A186" s="162" t="s">
        <v>4166</v>
      </c>
      <c r="B186" s="162" t="s">
        <v>4167</v>
      </c>
      <c r="C186" s="162" t="s">
        <v>29</v>
      </c>
      <c r="D186" s="162">
        <v>2566</v>
      </c>
      <c r="E186" s="162" t="s">
        <v>3845</v>
      </c>
      <c r="F186" s="162">
        <v>243285</v>
      </c>
      <c r="G186" s="162" t="s">
        <v>1204</v>
      </c>
      <c r="H186" s="162">
        <v>243526</v>
      </c>
      <c r="I186" s="162" t="s">
        <v>48</v>
      </c>
      <c r="J186" s="162" t="s">
        <v>47</v>
      </c>
      <c r="K186" s="162" t="s">
        <v>3504</v>
      </c>
      <c r="L186" s="162" t="s">
        <v>6001</v>
      </c>
      <c r="M186" s="162" t="s">
        <v>6002</v>
      </c>
      <c r="N186" s="162" t="s">
        <v>4986</v>
      </c>
      <c r="O186" s="162" t="s">
        <v>2179</v>
      </c>
      <c r="P186" s="170" t="s">
        <v>4651</v>
      </c>
      <c r="Q186" s="162"/>
      <c r="R186" s="162"/>
      <c r="S186" s="162"/>
      <c r="T186" s="162"/>
      <c r="U186" s="162" t="s">
        <v>5336</v>
      </c>
    </row>
    <row r="187" spans="1:21">
      <c r="A187" s="162" t="s">
        <v>4284</v>
      </c>
      <c r="B187" s="162" t="s">
        <v>6023</v>
      </c>
      <c r="C187" s="162" t="s">
        <v>29</v>
      </c>
      <c r="D187" s="162">
        <v>2566</v>
      </c>
      <c r="E187" s="162" t="s">
        <v>3814</v>
      </c>
      <c r="F187" s="162">
        <v>243254</v>
      </c>
      <c r="G187" s="162" t="s">
        <v>3661</v>
      </c>
      <c r="H187" s="162">
        <v>243343</v>
      </c>
      <c r="I187" s="162" t="s">
        <v>48</v>
      </c>
      <c r="J187" s="162" t="s">
        <v>47</v>
      </c>
      <c r="K187" s="162" t="s">
        <v>1330</v>
      </c>
      <c r="L187" s="162" t="s">
        <v>6001</v>
      </c>
      <c r="M187" s="162" t="s">
        <v>6002</v>
      </c>
      <c r="N187" s="162" t="s">
        <v>4986</v>
      </c>
      <c r="O187" s="162" t="s">
        <v>2179</v>
      </c>
      <c r="P187" s="170" t="s">
        <v>4651</v>
      </c>
      <c r="Q187" s="162"/>
      <c r="R187" s="162"/>
      <c r="S187" s="162"/>
      <c r="T187" s="162"/>
      <c r="U187" s="162" t="s">
        <v>5427</v>
      </c>
    </row>
    <row r="188" spans="1:21">
      <c r="A188" s="162" t="s">
        <v>4326</v>
      </c>
      <c r="B188" s="162" t="s">
        <v>4327</v>
      </c>
      <c r="C188" s="162" t="s">
        <v>29</v>
      </c>
      <c r="D188" s="162">
        <v>2566</v>
      </c>
      <c r="E188" s="162" t="s">
        <v>1199</v>
      </c>
      <c r="F188" s="162">
        <v>243162</v>
      </c>
      <c r="G188" s="162" t="s">
        <v>1204</v>
      </c>
      <c r="H188" s="162">
        <v>243526</v>
      </c>
      <c r="I188" s="162" t="s">
        <v>48</v>
      </c>
      <c r="J188" s="162" t="s">
        <v>59</v>
      </c>
      <c r="K188" s="162" t="s">
        <v>329</v>
      </c>
      <c r="L188" s="162" t="s">
        <v>6001</v>
      </c>
      <c r="M188" s="162" t="s">
        <v>6002</v>
      </c>
      <c r="N188" s="162" t="s">
        <v>4986</v>
      </c>
      <c r="O188" s="162" t="s">
        <v>2179</v>
      </c>
      <c r="P188" s="170" t="s">
        <v>4651</v>
      </c>
      <c r="Q188" s="162"/>
      <c r="R188" s="162"/>
      <c r="S188" s="162"/>
      <c r="T188" s="162"/>
      <c r="U188" s="162" t="s">
        <v>5468</v>
      </c>
    </row>
    <row r="189" spans="1:21">
      <c r="A189" s="162" t="s">
        <v>4363</v>
      </c>
      <c r="B189" s="162" t="s">
        <v>4364</v>
      </c>
      <c r="C189" s="162" t="s">
        <v>29</v>
      </c>
      <c r="D189" s="162">
        <v>2566</v>
      </c>
      <c r="E189" s="162" t="s">
        <v>3661</v>
      </c>
      <c r="F189" s="162">
        <v>243313</v>
      </c>
      <c r="G189" s="162" t="s">
        <v>3981</v>
      </c>
      <c r="H189" s="162">
        <v>243373</v>
      </c>
      <c r="I189" s="162" t="s">
        <v>48</v>
      </c>
      <c r="J189" s="162" t="s">
        <v>47</v>
      </c>
      <c r="K189" s="162" t="s">
        <v>4365</v>
      </c>
      <c r="L189" s="162" t="s">
        <v>6001</v>
      </c>
      <c r="M189" s="162" t="s">
        <v>6002</v>
      </c>
      <c r="N189" s="162" t="s">
        <v>4986</v>
      </c>
      <c r="O189" s="162" t="s">
        <v>2179</v>
      </c>
      <c r="P189" s="170" t="s">
        <v>4651</v>
      </c>
      <c r="Q189" s="162"/>
      <c r="R189" s="162"/>
      <c r="S189" s="162"/>
      <c r="T189" s="162"/>
      <c r="U189" s="162" t="s">
        <v>5499</v>
      </c>
    </row>
    <row r="190" spans="1:21">
      <c r="A190" s="162" t="s">
        <v>4367</v>
      </c>
      <c r="B190" s="162" t="s">
        <v>6024</v>
      </c>
      <c r="C190" s="162" t="s">
        <v>29</v>
      </c>
      <c r="D190" s="162">
        <v>2566</v>
      </c>
      <c r="E190" s="162" t="s">
        <v>3814</v>
      </c>
      <c r="F190" s="162">
        <v>243254</v>
      </c>
      <c r="G190" s="162" t="s">
        <v>3908</v>
      </c>
      <c r="H190" s="162">
        <v>243434</v>
      </c>
      <c r="I190" s="162" t="s">
        <v>48</v>
      </c>
      <c r="J190" s="162" t="s">
        <v>47</v>
      </c>
      <c r="K190" s="162" t="s">
        <v>4369</v>
      </c>
      <c r="L190" s="162" t="s">
        <v>6001</v>
      </c>
      <c r="M190" s="162" t="s">
        <v>6002</v>
      </c>
      <c r="N190" s="162" t="s">
        <v>4986</v>
      </c>
      <c r="O190" s="162" t="s">
        <v>2179</v>
      </c>
      <c r="P190" s="170" t="s">
        <v>4651</v>
      </c>
      <c r="Q190" s="162"/>
      <c r="R190" s="162"/>
      <c r="S190" s="162"/>
      <c r="T190" s="162"/>
      <c r="U190" s="162" t="s">
        <v>5502</v>
      </c>
    </row>
    <row r="191" spans="1:21">
      <c r="A191" s="162" t="s">
        <v>4371</v>
      </c>
      <c r="B191" s="162" t="s">
        <v>4372</v>
      </c>
      <c r="C191" s="162" t="s">
        <v>29</v>
      </c>
      <c r="D191" s="162">
        <v>2566</v>
      </c>
      <c r="E191" s="162" t="s">
        <v>3814</v>
      </c>
      <c r="F191" s="162">
        <v>243254</v>
      </c>
      <c r="G191" s="162" t="s">
        <v>1204</v>
      </c>
      <c r="H191" s="162">
        <v>243526</v>
      </c>
      <c r="I191" s="162" t="s">
        <v>48</v>
      </c>
      <c r="J191" s="162" t="s">
        <v>47</v>
      </c>
      <c r="K191" s="162" t="s">
        <v>4373</v>
      </c>
      <c r="L191" s="162" t="s">
        <v>6001</v>
      </c>
      <c r="M191" s="162" t="s">
        <v>6002</v>
      </c>
      <c r="N191" s="162" t="s">
        <v>4986</v>
      </c>
      <c r="O191" s="162" t="s">
        <v>2179</v>
      </c>
      <c r="P191" s="170" t="s">
        <v>4651</v>
      </c>
      <c r="Q191" s="162"/>
      <c r="R191" s="162"/>
      <c r="S191" s="162"/>
      <c r="T191" s="162"/>
      <c r="U191" s="162" t="s">
        <v>5507</v>
      </c>
    </row>
    <row r="192" spans="1:21">
      <c r="A192" s="162" t="s">
        <v>4381</v>
      </c>
      <c r="B192" s="162" t="s">
        <v>6025</v>
      </c>
      <c r="C192" s="162" t="s">
        <v>29</v>
      </c>
      <c r="D192" s="162">
        <v>2566</v>
      </c>
      <c r="E192" s="162" t="s">
        <v>1199</v>
      </c>
      <c r="F192" s="162">
        <v>243162</v>
      </c>
      <c r="G192" s="162" t="s">
        <v>1204</v>
      </c>
      <c r="H192" s="162">
        <v>243526</v>
      </c>
      <c r="I192" s="162" t="s">
        <v>48</v>
      </c>
      <c r="J192" s="162" t="s">
        <v>47</v>
      </c>
      <c r="K192" s="162" t="s">
        <v>1930</v>
      </c>
      <c r="L192" s="162" t="s">
        <v>6001</v>
      </c>
      <c r="M192" s="162" t="s">
        <v>6002</v>
      </c>
      <c r="N192" s="162" t="s">
        <v>4986</v>
      </c>
      <c r="O192" s="162" t="s">
        <v>2179</v>
      </c>
      <c r="P192" s="170" t="s">
        <v>4651</v>
      </c>
      <c r="Q192" s="162"/>
      <c r="R192" s="162"/>
      <c r="S192" s="162"/>
      <c r="T192" s="162"/>
      <c r="U192" s="162" t="s">
        <v>5515</v>
      </c>
    </row>
    <row r="193" spans="1:21">
      <c r="A193" s="162" t="s">
        <v>4396</v>
      </c>
      <c r="B193" s="162" t="s">
        <v>4364</v>
      </c>
      <c r="C193" s="162" t="s">
        <v>29</v>
      </c>
      <c r="D193" s="162">
        <v>2566</v>
      </c>
      <c r="E193" s="162" t="s">
        <v>3814</v>
      </c>
      <c r="F193" s="162">
        <v>243254</v>
      </c>
      <c r="G193" s="162" t="s">
        <v>3661</v>
      </c>
      <c r="H193" s="162">
        <v>243343</v>
      </c>
      <c r="I193" s="162" t="s">
        <v>48</v>
      </c>
      <c r="J193" s="162" t="s">
        <v>47</v>
      </c>
      <c r="K193" s="162" t="s">
        <v>2137</v>
      </c>
      <c r="L193" s="162" t="s">
        <v>6001</v>
      </c>
      <c r="M193" s="162" t="s">
        <v>6002</v>
      </c>
      <c r="N193" s="162" t="s">
        <v>4986</v>
      </c>
      <c r="O193" s="162" t="s">
        <v>2179</v>
      </c>
      <c r="P193" s="170" t="s">
        <v>4651</v>
      </c>
      <c r="Q193" s="162"/>
      <c r="R193" s="162"/>
      <c r="S193" s="162"/>
      <c r="T193" s="162"/>
      <c r="U193" s="162" t="s">
        <v>5527</v>
      </c>
    </row>
    <row r="194" spans="1:21">
      <c r="A194" s="162" t="s">
        <v>4019</v>
      </c>
      <c r="B194" s="162" t="s">
        <v>4020</v>
      </c>
      <c r="C194" s="162" t="s">
        <v>29</v>
      </c>
      <c r="D194" s="162">
        <v>2566</v>
      </c>
      <c r="E194" s="162" t="s">
        <v>3845</v>
      </c>
      <c r="F194" s="162">
        <v>243285</v>
      </c>
      <c r="G194" s="162" t="s">
        <v>4021</v>
      </c>
      <c r="H194" s="162">
        <v>243465</v>
      </c>
      <c r="I194" s="162" t="s">
        <v>48</v>
      </c>
      <c r="J194" s="162" t="s">
        <v>47</v>
      </c>
      <c r="K194" s="162" t="s">
        <v>2148</v>
      </c>
      <c r="L194" s="162" t="s">
        <v>6001</v>
      </c>
      <c r="M194" s="162" t="s">
        <v>6002</v>
      </c>
      <c r="N194" s="162" t="s">
        <v>4986</v>
      </c>
      <c r="O194" s="162" t="s">
        <v>2179</v>
      </c>
      <c r="P194" s="170" t="s">
        <v>4651</v>
      </c>
      <c r="Q194" s="162"/>
      <c r="R194" s="162"/>
      <c r="S194" s="162"/>
      <c r="T194" s="162"/>
      <c r="U194" s="162" t="s">
        <v>5199</v>
      </c>
    </row>
    <row r="195" spans="1:21">
      <c r="A195" s="162" t="s">
        <v>4023</v>
      </c>
      <c r="B195" s="162" t="s">
        <v>4024</v>
      </c>
      <c r="C195" s="162" t="s">
        <v>29</v>
      </c>
      <c r="D195" s="162">
        <v>2566</v>
      </c>
      <c r="E195" s="162" t="s">
        <v>1199</v>
      </c>
      <c r="F195" s="162">
        <v>243162</v>
      </c>
      <c r="G195" s="162" t="s">
        <v>1204</v>
      </c>
      <c r="H195" s="162">
        <v>243526</v>
      </c>
      <c r="I195" s="162" t="s">
        <v>48</v>
      </c>
      <c r="J195" s="162" t="s">
        <v>59</v>
      </c>
      <c r="K195" s="162" t="s">
        <v>689</v>
      </c>
      <c r="L195" s="162" t="s">
        <v>6001</v>
      </c>
      <c r="M195" s="162" t="s">
        <v>6002</v>
      </c>
      <c r="N195" s="162" t="s">
        <v>4986</v>
      </c>
      <c r="O195" s="162" t="s">
        <v>2179</v>
      </c>
      <c r="P195" s="170" t="s">
        <v>4651</v>
      </c>
      <c r="Q195" s="162"/>
      <c r="R195" s="162"/>
      <c r="S195" s="162"/>
      <c r="T195" s="162"/>
      <c r="U195" s="162" t="s">
        <v>5203</v>
      </c>
    </row>
    <row r="196" spans="1:21">
      <c r="A196" s="162" t="s">
        <v>4056</v>
      </c>
      <c r="B196" s="162" t="s">
        <v>4057</v>
      </c>
      <c r="C196" s="162" t="s">
        <v>29</v>
      </c>
      <c r="D196" s="162">
        <v>2566</v>
      </c>
      <c r="E196" s="162" t="s">
        <v>3981</v>
      </c>
      <c r="F196" s="162">
        <v>243344</v>
      </c>
      <c r="G196" s="162" t="s">
        <v>1204</v>
      </c>
      <c r="H196" s="162">
        <v>243526</v>
      </c>
      <c r="I196" s="162" t="s">
        <v>48</v>
      </c>
      <c r="J196" s="162" t="s">
        <v>59</v>
      </c>
      <c r="K196" s="162" t="s">
        <v>108</v>
      </c>
      <c r="L196" s="162" t="s">
        <v>6001</v>
      </c>
      <c r="M196" s="162" t="s">
        <v>6002</v>
      </c>
      <c r="N196" s="162" t="s">
        <v>4986</v>
      </c>
      <c r="O196" s="162" t="s">
        <v>2179</v>
      </c>
      <c r="P196" s="170" t="s">
        <v>4651</v>
      </c>
      <c r="Q196" s="162"/>
      <c r="R196" s="162"/>
      <c r="S196" s="162"/>
      <c r="T196" s="162"/>
      <c r="U196" s="162" t="s">
        <v>5229</v>
      </c>
    </row>
    <row r="197" spans="1:21">
      <c r="A197" s="162" t="s">
        <v>4072</v>
      </c>
      <c r="B197" s="162" t="s">
        <v>4073</v>
      </c>
      <c r="C197" s="162" t="s">
        <v>29</v>
      </c>
      <c r="D197" s="162">
        <v>2566</v>
      </c>
      <c r="E197" s="162" t="s">
        <v>1199</v>
      </c>
      <c r="F197" s="162">
        <v>243162</v>
      </c>
      <c r="G197" s="162" t="s">
        <v>3908</v>
      </c>
      <c r="H197" s="162">
        <v>243434</v>
      </c>
      <c r="I197" s="162" t="s">
        <v>48</v>
      </c>
      <c r="J197" s="162" t="s">
        <v>47</v>
      </c>
      <c r="K197" s="162" t="s">
        <v>4074</v>
      </c>
      <c r="L197" s="162" t="s">
        <v>6001</v>
      </c>
      <c r="M197" s="162" t="s">
        <v>6002</v>
      </c>
      <c r="N197" s="162" t="s">
        <v>4986</v>
      </c>
      <c r="O197" s="162" t="s">
        <v>2179</v>
      </c>
      <c r="P197" s="170" t="s">
        <v>4651</v>
      </c>
      <c r="Q197" s="162"/>
      <c r="R197" s="162"/>
      <c r="S197" s="162"/>
      <c r="T197" s="162"/>
      <c r="U197" s="162" t="s">
        <v>5256</v>
      </c>
    </row>
    <row r="198" spans="1:21">
      <c r="A198" s="162" t="s">
        <v>4076</v>
      </c>
      <c r="B198" s="162" t="s">
        <v>6026</v>
      </c>
      <c r="C198" s="162" t="s">
        <v>29</v>
      </c>
      <c r="D198" s="162">
        <v>2566</v>
      </c>
      <c r="E198" s="162" t="s">
        <v>1199</v>
      </c>
      <c r="F198" s="162">
        <v>243162</v>
      </c>
      <c r="G198" s="162" t="s">
        <v>1204</v>
      </c>
      <c r="H198" s="162">
        <v>243526</v>
      </c>
      <c r="I198" s="162" t="s">
        <v>48</v>
      </c>
      <c r="J198" s="162" t="s">
        <v>47</v>
      </c>
      <c r="K198" s="162" t="s">
        <v>4078</v>
      </c>
      <c r="L198" s="162" t="s">
        <v>6001</v>
      </c>
      <c r="M198" s="162" t="s">
        <v>6002</v>
      </c>
      <c r="N198" s="162" t="s">
        <v>4986</v>
      </c>
      <c r="O198" s="162" t="s">
        <v>2179</v>
      </c>
      <c r="P198" s="170" t="s">
        <v>4651</v>
      </c>
      <c r="Q198" s="162"/>
      <c r="R198" s="162"/>
      <c r="S198" s="162"/>
      <c r="T198" s="162"/>
      <c r="U198" s="162" t="s">
        <v>5259</v>
      </c>
    </row>
    <row r="199" spans="1:21">
      <c r="A199" s="162" t="s">
        <v>4141</v>
      </c>
      <c r="B199" s="162" t="s">
        <v>6027</v>
      </c>
      <c r="C199" s="162" t="s">
        <v>29</v>
      </c>
      <c r="D199" s="162">
        <v>2566</v>
      </c>
      <c r="E199" s="162" t="s">
        <v>3814</v>
      </c>
      <c r="F199" s="162">
        <v>243254</v>
      </c>
      <c r="G199" s="162" t="s">
        <v>1204</v>
      </c>
      <c r="H199" s="162">
        <v>243526</v>
      </c>
      <c r="I199" s="162" t="s">
        <v>48</v>
      </c>
      <c r="J199" s="162" t="s">
        <v>47</v>
      </c>
      <c r="K199" s="162" t="s">
        <v>4142</v>
      </c>
      <c r="L199" s="162" t="s">
        <v>6001</v>
      </c>
      <c r="M199" s="162" t="s">
        <v>6002</v>
      </c>
      <c r="N199" s="162" t="s">
        <v>4986</v>
      </c>
      <c r="O199" s="162" t="s">
        <v>2179</v>
      </c>
      <c r="P199" s="170" t="s">
        <v>4651</v>
      </c>
      <c r="Q199" s="162"/>
      <c r="R199" s="162"/>
      <c r="S199" s="162"/>
      <c r="T199" s="162"/>
      <c r="U199" s="162" t="s">
        <v>5317</v>
      </c>
    </row>
    <row r="200" spans="1:21">
      <c r="A200" s="162" t="s">
        <v>4147</v>
      </c>
      <c r="B200" s="162" t="s">
        <v>6028</v>
      </c>
      <c r="C200" s="162" t="s">
        <v>29</v>
      </c>
      <c r="D200" s="162">
        <v>2566</v>
      </c>
      <c r="E200" s="162" t="s">
        <v>1199</v>
      </c>
      <c r="F200" s="162">
        <v>243162</v>
      </c>
      <c r="G200" s="162" t="s">
        <v>1204</v>
      </c>
      <c r="H200" s="162">
        <v>243526</v>
      </c>
      <c r="I200" s="162" t="s">
        <v>48</v>
      </c>
      <c r="J200" s="162" t="s">
        <v>47</v>
      </c>
      <c r="K200" s="162" t="s">
        <v>4149</v>
      </c>
      <c r="L200" s="162" t="s">
        <v>6001</v>
      </c>
      <c r="M200" s="162" t="s">
        <v>6002</v>
      </c>
      <c r="N200" s="162" t="s">
        <v>4986</v>
      </c>
      <c r="O200" s="162" t="s">
        <v>2179</v>
      </c>
      <c r="P200" s="170" t="s">
        <v>4651</v>
      </c>
      <c r="Q200" s="162"/>
      <c r="R200" s="162"/>
      <c r="S200" s="162"/>
      <c r="T200" s="162"/>
      <c r="U200" s="162" t="s">
        <v>5322</v>
      </c>
    </row>
    <row r="201" spans="1:21">
      <c r="A201" s="162" t="s">
        <v>4151</v>
      </c>
      <c r="B201" s="162" t="s">
        <v>6029</v>
      </c>
      <c r="C201" s="162" t="s">
        <v>29</v>
      </c>
      <c r="D201" s="162">
        <v>2566</v>
      </c>
      <c r="E201" s="162" t="s">
        <v>3661</v>
      </c>
      <c r="F201" s="162">
        <v>243313</v>
      </c>
      <c r="G201" s="162" t="s">
        <v>3981</v>
      </c>
      <c r="H201" s="162">
        <v>243373</v>
      </c>
      <c r="I201" s="162" t="s">
        <v>48</v>
      </c>
      <c r="J201" s="162" t="s">
        <v>47</v>
      </c>
      <c r="K201" s="162" t="s">
        <v>1996</v>
      </c>
      <c r="L201" s="162" t="s">
        <v>6001</v>
      </c>
      <c r="M201" s="162" t="s">
        <v>6002</v>
      </c>
      <c r="N201" s="162" t="s">
        <v>4986</v>
      </c>
      <c r="O201" s="162" t="s">
        <v>2227</v>
      </c>
      <c r="P201" s="170" t="s">
        <v>6030</v>
      </c>
      <c r="Q201" s="162"/>
      <c r="R201" s="162"/>
      <c r="S201" s="162"/>
      <c r="T201" s="162"/>
      <c r="U201" s="162" t="s">
        <v>5324</v>
      </c>
    </row>
    <row r="202" spans="1:21">
      <c r="A202" s="162" t="s">
        <v>4245</v>
      </c>
      <c r="B202" s="162" t="s">
        <v>4246</v>
      </c>
      <c r="C202" s="162" t="s">
        <v>29</v>
      </c>
      <c r="D202" s="162">
        <v>2566</v>
      </c>
      <c r="E202" s="162" t="s">
        <v>3110</v>
      </c>
      <c r="F202" s="162">
        <v>243223</v>
      </c>
      <c r="G202" s="162" t="s">
        <v>1204</v>
      </c>
      <c r="H202" s="162">
        <v>243526</v>
      </c>
      <c r="I202" s="162" t="s">
        <v>48</v>
      </c>
      <c r="J202" s="162" t="s">
        <v>47</v>
      </c>
      <c r="K202" s="162" t="s">
        <v>1330</v>
      </c>
      <c r="L202" s="162" t="s">
        <v>6001</v>
      </c>
      <c r="M202" s="162" t="s">
        <v>6002</v>
      </c>
      <c r="N202" s="162" t="s">
        <v>4986</v>
      </c>
      <c r="O202" s="162" t="s">
        <v>2179</v>
      </c>
      <c r="P202" s="170" t="s">
        <v>4651</v>
      </c>
      <c r="Q202" s="162"/>
      <c r="R202" s="162"/>
      <c r="S202" s="162"/>
      <c r="T202" s="162"/>
      <c r="U202" s="162" t="s">
        <v>5398</v>
      </c>
    </row>
    <row r="203" spans="1:21">
      <c r="A203" s="162" t="s">
        <v>4278</v>
      </c>
      <c r="B203" s="162" t="s">
        <v>4279</v>
      </c>
      <c r="C203" s="162" t="s">
        <v>29</v>
      </c>
      <c r="D203" s="162">
        <v>2566</v>
      </c>
      <c r="E203" s="162" t="s">
        <v>3814</v>
      </c>
      <c r="F203" s="162">
        <v>243254</v>
      </c>
      <c r="G203" s="162" t="s">
        <v>3908</v>
      </c>
      <c r="H203" s="162">
        <v>243434</v>
      </c>
      <c r="I203" s="162" t="s">
        <v>48</v>
      </c>
      <c r="J203" s="162" t="s">
        <v>47</v>
      </c>
      <c r="K203" s="162" t="s">
        <v>1244</v>
      </c>
      <c r="L203" s="162" t="s">
        <v>6001</v>
      </c>
      <c r="M203" s="162" t="s">
        <v>6002</v>
      </c>
      <c r="N203" s="162" t="s">
        <v>4986</v>
      </c>
      <c r="O203" s="162" t="s">
        <v>2179</v>
      </c>
      <c r="P203" s="170" t="s">
        <v>4651</v>
      </c>
      <c r="Q203" s="162"/>
      <c r="R203" s="162"/>
      <c r="S203" s="162"/>
      <c r="T203" s="162"/>
      <c r="U203" s="162" t="s">
        <v>5423</v>
      </c>
    </row>
    <row r="204" spans="1:21">
      <c r="A204" s="162" t="s">
        <v>4281</v>
      </c>
      <c r="B204" s="162" t="s">
        <v>4282</v>
      </c>
      <c r="C204" s="162" t="s">
        <v>29</v>
      </c>
      <c r="D204" s="162">
        <v>2566</v>
      </c>
      <c r="E204" s="162" t="s">
        <v>3845</v>
      </c>
      <c r="F204" s="162">
        <v>243285</v>
      </c>
      <c r="G204" s="162" t="s">
        <v>1204</v>
      </c>
      <c r="H204" s="162">
        <v>243526</v>
      </c>
      <c r="I204" s="162" t="s">
        <v>48</v>
      </c>
      <c r="J204" s="162" t="s">
        <v>47</v>
      </c>
      <c r="K204" s="162" t="s">
        <v>2005</v>
      </c>
      <c r="L204" s="162" t="s">
        <v>6001</v>
      </c>
      <c r="M204" s="162" t="s">
        <v>6002</v>
      </c>
      <c r="N204" s="162" t="s">
        <v>4986</v>
      </c>
      <c r="O204" s="162" t="s">
        <v>2179</v>
      </c>
      <c r="P204" s="170" t="s">
        <v>4651</v>
      </c>
      <c r="Q204" s="162"/>
      <c r="R204" s="162"/>
      <c r="S204" s="162"/>
      <c r="T204" s="162"/>
      <c r="U204" s="162" t="s">
        <v>5425</v>
      </c>
    </row>
    <row r="205" spans="1:21">
      <c r="A205" s="162" t="s">
        <v>4334</v>
      </c>
      <c r="B205" s="162" t="s">
        <v>2069</v>
      </c>
      <c r="C205" s="162" t="s">
        <v>29</v>
      </c>
      <c r="D205" s="162">
        <v>2566</v>
      </c>
      <c r="E205" s="162" t="s">
        <v>1199</v>
      </c>
      <c r="F205" s="162">
        <v>243162</v>
      </c>
      <c r="G205" s="162" t="s">
        <v>1204</v>
      </c>
      <c r="H205" s="162">
        <v>243526</v>
      </c>
      <c r="I205" s="162" t="s">
        <v>48</v>
      </c>
      <c r="J205" s="162" t="s">
        <v>47</v>
      </c>
      <c r="K205" s="162" t="s">
        <v>2023</v>
      </c>
      <c r="L205" s="162" t="s">
        <v>6001</v>
      </c>
      <c r="M205" s="162" t="s">
        <v>6002</v>
      </c>
      <c r="N205" s="162" t="s">
        <v>4986</v>
      </c>
      <c r="O205" s="162" t="s">
        <v>2179</v>
      </c>
      <c r="P205" s="170" t="s">
        <v>4651</v>
      </c>
      <c r="Q205" s="162"/>
      <c r="R205" s="162"/>
      <c r="S205" s="162"/>
      <c r="T205" s="162"/>
      <c r="U205" s="162" t="s">
        <v>5476</v>
      </c>
    </row>
    <row r="206" spans="1:21">
      <c r="A206" s="162" t="s">
        <v>4353</v>
      </c>
      <c r="B206" s="162" t="s">
        <v>3932</v>
      </c>
      <c r="C206" s="162" t="s">
        <v>29</v>
      </c>
      <c r="D206" s="162">
        <v>2566</v>
      </c>
      <c r="E206" s="162" t="s">
        <v>1199</v>
      </c>
      <c r="F206" s="162">
        <v>243162</v>
      </c>
      <c r="G206" s="162" t="s">
        <v>1204</v>
      </c>
      <c r="H206" s="162">
        <v>243526</v>
      </c>
      <c r="I206" s="162" t="s">
        <v>48</v>
      </c>
      <c r="J206" s="162" t="s">
        <v>47</v>
      </c>
      <c r="K206" s="162" t="s">
        <v>1503</v>
      </c>
      <c r="L206" s="162" t="s">
        <v>6001</v>
      </c>
      <c r="M206" s="162" t="s">
        <v>6002</v>
      </c>
      <c r="N206" s="162" t="s">
        <v>4986</v>
      </c>
      <c r="O206" s="162" t="s">
        <v>2179</v>
      </c>
      <c r="P206" s="170" t="s">
        <v>4651</v>
      </c>
      <c r="Q206" s="162"/>
      <c r="R206" s="162"/>
      <c r="S206" s="162"/>
      <c r="T206" s="162"/>
      <c r="U206" s="162" t="s">
        <v>5490</v>
      </c>
    </row>
    <row r="207" spans="1:21">
      <c r="A207" s="162" t="s">
        <v>4358</v>
      </c>
      <c r="B207" s="162" t="s">
        <v>2321</v>
      </c>
      <c r="C207" s="162" t="s">
        <v>29</v>
      </c>
      <c r="D207" s="162">
        <v>2566</v>
      </c>
      <c r="E207" s="162" t="s">
        <v>3814</v>
      </c>
      <c r="F207" s="162">
        <v>243254</v>
      </c>
      <c r="G207" s="162" t="s">
        <v>3908</v>
      </c>
      <c r="H207" s="162">
        <v>243434</v>
      </c>
      <c r="I207" s="162" t="s">
        <v>48</v>
      </c>
      <c r="J207" s="162" t="s">
        <v>47</v>
      </c>
      <c r="K207" s="162" t="s">
        <v>2323</v>
      </c>
      <c r="L207" s="162" t="s">
        <v>6001</v>
      </c>
      <c r="M207" s="162" t="s">
        <v>6002</v>
      </c>
      <c r="N207" s="162" t="s">
        <v>4986</v>
      </c>
      <c r="O207" s="162" t="s">
        <v>2179</v>
      </c>
      <c r="P207" s="170" t="s">
        <v>4651</v>
      </c>
      <c r="Q207" s="162"/>
      <c r="R207" s="162"/>
      <c r="S207" s="162"/>
      <c r="T207" s="162"/>
      <c r="U207" s="162" t="s">
        <v>5494</v>
      </c>
    </row>
    <row r="208" spans="1:21">
      <c r="A208" s="162" t="s">
        <v>4378</v>
      </c>
      <c r="B208" s="162" t="s">
        <v>4379</v>
      </c>
      <c r="C208" s="162" t="s">
        <v>29</v>
      </c>
      <c r="D208" s="162">
        <v>2566</v>
      </c>
      <c r="E208" s="162" t="s">
        <v>3981</v>
      </c>
      <c r="F208" s="162">
        <v>243344</v>
      </c>
      <c r="G208" s="162" t="s">
        <v>1204</v>
      </c>
      <c r="H208" s="162">
        <v>243526</v>
      </c>
      <c r="I208" s="162" t="s">
        <v>48</v>
      </c>
      <c r="J208" s="162" t="s">
        <v>47</v>
      </c>
      <c r="K208" s="162" t="s">
        <v>2137</v>
      </c>
      <c r="L208" s="162" t="s">
        <v>6001</v>
      </c>
      <c r="M208" s="162" t="s">
        <v>6002</v>
      </c>
      <c r="N208" s="162" t="s">
        <v>4986</v>
      </c>
      <c r="O208" s="162" t="s">
        <v>2179</v>
      </c>
      <c r="P208" s="170" t="s">
        <v>4651</v>
      </c>
      <c r="Q208" s="162"/>
      <c r="R208" s="162"/>
      <c r="S208" s="162"/>
      <c r="T208" s="162"/>
      <c r="U208" s="162" t="s">
        <v>5511</v>
      </c>
    </row>
    <row r="209" spans="1:21">
      <c r="A209" s="162" t="s">
        <v>4390</v>
      </c>
      <c r="B209" s="162" t="s">
        <v>167</v>
      </c>
      <c r="C209" s="162" t="s">
        <v>29</v>
      </c>
      <c r="D209" s="162">
        <v>2566</v>
      </c>
      <c r="E209" s="162" t="s">
        <v>1199</v>
      </c>
      <c r="F209" s="162">
        <v>243162</v>
      </c>
      <c r="G209" s="162" t="s">
        <v>3661</v>
      </c>
      <c r="H209" s="162">
        <v>243343</v>
      </c>
      <c r="I209" s="162" t="s">
        <v>48</v>
      </c>
      <c r="J209" s="162" t="s">
        <v>47</v>
      </c>
      <c r="K209" s="162" t="s">
        <v>4391</v>
      </c>
      <c r="L209" s="162" t="s">
        <v>6001</v>
      </c>
      <c r="M209" s="162" t="s">
        <v>6002</v>
      </c>
      <c r="N209" s="162" t="s">
        <v>4986</v>
      </c>
      <c r="O209" s="162" t="s">
        <v>5242</v>
      </c>
      <c r="P209" s="170" t="s">
        <v>4680</v>
      </c>
      <c r="Q209" s="162"/>
      <c r="R209" s="162"/>
      <c r="S209" s="162"/>
      <c r="T209" s="162"/>
      <c r="U209" s="162" t="s">
        <v>5523</v>
      </c>
    </row>
    <row r="210" spans="1:21">
      <c r="A210" s="162" t="s">
        <v>4467</v>
      </c>
      <c r="B210" s="162" t="s">
        <v>4468</v>
      </c>
      <c r="C210" s="162" t="s">
        <v>29</v>
      </c>
      <c r="D210" s="162">
        <v>2566</v>
      </c>
      <c r="E210" s="162" t="s">
        <v>3814</v>
      </c>
      <c r="F210" s="162">
        <v>243254</v>
      </c>
      <c r="G210" s="162" t="s">
        <v>1204</v>
      </c>
      <c r="H210" s="162">
        <v>243526</v>
      </c>
      <c r="I210" s="162" t="s">
        <v>48</v>
      </c>
      <c r="J210" s="162" t="s">
        <v>47</v>
      </c>
      <c r="K210" s="162" t="s">
        <v>1977</v>
      </c>
      <c r="L210" s="162" t="s">
        <v>6001</v>
      </c>
      <c r="M210" s="162" t="s">
        <v>6002</v>
      </c>
      <c r="N210" s="162" t="s">
        <v>4986</v>
      </c>
      <c r="O210" s="162" t="s">
        <v>2179</v>
      </c>
      <c r="P210" s="170" t="s">
        <v>4651</v>
      </c>
      <c r="Q210" s="162"/>
      <c r="R210" s="162"/>
      <c r="S210" s="162"/>
      <c r="T210" s="162"/>
      <c r="U210" s="162" t="s">
        <v>5584</v>
      </c>
    </row>
    <row r="211" spans="1:21">
      <c r="A211" s="162" t="s">
        <v>4566</v>
      </c>
      <c r="B211" s="162" t="s">
        <v>4567</v>
      </c>
      <c r="C211" s="162" t="s">
        <v>29</v>
      </c>
      <c r="D211" s="162">
        <v>2566</v>
      </c>
      <c r="E211" s="162" t="s">
        <v>1204</v>
      </c>
      <c r="F211" s="162">
        <v>243497</v>
      </c>
      <c r="G211" s="162" t="s">
        <v>1204</v>
      </c>
      <c r="H211" s="162">
        <v>243526</v>
      </c>
      <c r="I211" s="162" t="s">
        <v>48</v>
      </c>
      <c r="J211" s="162" t="s">
        <v>47</v>
      </c>
      <c r="K211" s="162" t="s">
        <v>3154</v>
      </c>
      <c r="L211" s="162" t="s">
        <v>6001</v>
      </c>
      <c r="M211" s="162" t="s">
        <v>6002</v>
      </c>
      <c r="N211" s="162" t="s">
        <v>4986</v>
      </c>
      <c r="O211" s="162" t="s">
        <v>2179</v>
      </c>
      <c r="P211" s="170" t="s">
        <v>4651</v>
      </c>
      <c r="Q211" s="162"/>
      <c r="R211" s="162"/>
      <c r="S211" s="162"/>
      <c r="T211" s="162"/>
      <c r="U211" s="162" t="s">
        <v>5669</v>
      </c>
    </row>
    <row r="212" spans="1:21">
      <c r="A212" s="162" t="s">
        <v>4572</v>
      </c>
      <c r="B212" s="162" t="s">
        <v>4573</v>
      </c>
      <c r="C212" s="162" t="s">
        <v>29</v>
      </c>
      <c r="D212" s="162">
        <v>2566</v>
      </c>
      <c r="E212" s="162" t="s">
        <v>4021</v>
      </c>
      <c r="F212" s="162">
        <v>243435</v>
      </c>
      <c r="G212" s="162" t="s">
        <v>1204</v>
      </c>
      <c r="H212" s="162">
        <v>243526</v>
      </c>
      <c r="I212" s="162" t="s">
        <v>48</v>
      </c>
      <c r="J212" s="162" t="s">
        <v>47</v>
      </c>
      <c r="K212" s="162" t="s">
        <v>2034</v>
      </c>
      <c r="L212" s="162" t="s">
        <v>6001</v>
      </c>
      <c r="M212" s="162" t="s">
        <v>6002</v>
      </c>
      <c r="N212" s="162" t="s">
        <v>4986</v>
      </c>
      <c r="O212" s="162" t="s">
        <v>2179</v>
      </c>
      <c r="P212" s="170" t="s">
        <v>4651</v>
      </c>
      <c r="Q212" s="162"/>
      <c r="R212" s="162"/>
      <c r="S212" s="162"/>
      <c r="T212" s="162"/>
      <c r="U212" s="162" t="s">
        <v>5674</v>
      </c>
    </row>
    <row r="213" spans="1:21">
      <c r="A213" s="162" t="s">
        <v>3966</v>
      </c>
      <c r="B213" s="162" t="s">
        <v>3967</v>
      </c>
      <c r="C213" s="162" t="s">
        <v>29</v>
      </c>
      <c r="D213" s="162">
        <v>2566</v>
      </c>
      <c r="E213" s="162" t="s">
        <v>1199</v>
      </c>
      <c r="F213" s="162">
        <v>243162</v>
      </c>
      <c r="G213" s="162" t="s">
        <v>1204</v>
      </c>
      <c r="H213" s="162">
        <v>243526</v>
      </c>
      <c r="I213" s="162" t="s">
        <v>48</v>
      </c>
      <c r="J213" s="162" t="s">
        <v>47</v>
      </c>
      <c r="K213" s="162" t="s">
        <v>1271</v>
      </c>
      <c r="L213" s="162" t="s">
        <v>6001</v>
      </c>
      <c r="M213" s="162" t="s">
        <v>6002</v>
      </c>
      <c r="N213" s="162" t="s">
        <v>4986</v>
      </c>
      <c r="O213" s="162" t="s">
        <v>2179</v>
      </c>
      <c r="P213" s="170" t="s">
        <v>4651</v>
      </c>
      <c r="Q213" s="162"/>
      <c r="R213" s="162"/>
      <c r="S213" s="162"/>
      <c r="T213" s="162"/>
      <c r="U213" s="162" t="s">
        <v>5159</v>
      </c>
    </row>
    <row r="214" spans="1:21">
      <c r="A214" s="162" t="s">
        <v>4026</v>
      </c>
      <c r="B214" s="162" t="s">
        <v>4027</v>
      </c>
      <c r="C214" s="162" t="s">
        <v>29</v>
      </c>
      <c r="D214" s="162">
        <v>2566</v>
      </c>
      <c r="E214" s="162" t="s">
        <v>3814</v>
      </c>
      <c r="F214" s="162">
        <v>243254</v>
      </c>
      <c r="G214" s="162" t="s">
        <v>3814</v>
      </c>
      <c r="H214" s="162">
        <v>243284</v>
      </c>
      <c r="I214" s="162" t="s">
        <v>48</v>
      </c>
      <c r="J214" s="162" t="s">
        <v>59</v>
      </c>
      <c r="K214" s="162" t="s">
        <v>689</v>
      </c>
      <c r="L214" s="162" t="s">
        <v>6001</v>
      </c>
      <c r="M214" s="162" t="s">
        <v>6002</v>
      </c>
      <c r="N214" s="162" t="s">
        <v>4986</v>
      </c>
      <c r="O214" s="162" t="s">
        <v>2179</v>
      </c>
      <c r="P214" s="170" t="s">
        <v>4651</v>
      </c>
      <c r="Q214" s="162"/>
      <c r="R214" s="162"/>
      <c r="S214" s="162"/>
      <c r="T214" s="162"/>
      <c r="U214" s="162" t="s">
        <v>5205</v>
      </c>
    </row>
    <row r="215" spans="1:21">
      <c r="A215" s="162" t="s">
        <v>4069</v>
      </c>
      <c r="B215" s="162" t="s">
        <v>4070</v>
      </c>
      <c r="C215" s="162" t="s">
        <v>29</v>
      </c>
      <c r="D215" s="162">
        <v>2566</v>
      </c>
      <c r="E215" s="162" t="s">
        <v>1199</v>
      </c>
      <c r="F215" s="162">
        <v>243162</v>
      </c>
      <c r="G215" s="162" t="s">
        <v>1204</v>
      </c>
      <c r="H215" s="162">
        <v>243526</v>
      </c>
      <c r="I215" s="162" t="s">
        <v>48</v>
      </c>
      <c r="J215" s="162" t="s">
        <v>59</v>
      </c>
      <c r="K215" s="162" t="s">
        <v>805</v>
      </c>
      <c r="L215" s="162" t="s">
        <v>6001</v>
      </c>
      <c r="M215" s="162" t="s">
        <v>6002</v>
      </c>
      <c r="N215" s="162" t="s">
        <v>4986</v>
      </c>
      <c r="O215" s="162" t="s">
        <v>2179</v>
      </c>
      <c r="P215" s="170" t="s">
        <v>4651</v>
      </c>
      <c r="Q215" s="162"/>
      <c r="R215" s="162"/>
      <c r="S215" s="162"/>
      <c r="T215" s="162"/>
      <c r="U215" s="162" t="s">
        <v>5253</v>
      </c>
    </row>
    <row r="216" spans="1:21">
      <c r="A216" s="162" t="s">
        <v>4083</v>
      </c>
      <c r="B216" s="162" t="s">
        <v>4084</v>
      </c>
      <c r="C216" s="162" t="s">
        <v>29</v>
      </c>
      <c r="D216" s="162">
        <v>2566</v>
      </c>
      <c r="E216" s="162" t="s">
        <v>1199</v>
      </c>
      <c r="F216" s="162">
        <v>243162</v>
      </c>
      <c r="G216" s="162" t="s">
        <v>1204</v>
      </c>
      <c r="H216" s="162">
        <v>243526</v>
      </c>
      <c r="I216" s="162" t="s">
        <v>48</v>
      </c>
      <c r="J216" s="162" t="s">
        <v>59</v>
      </c>
      <c r="K216" s="162" t="s">
        <v>4085</v>
      </c>
      <c r="L216" s="162" t="s">
        <v>6001</v>
      </c>
      <c r="M216" s="162" t="s">
        <v>6002</v>
      </c>
      <c r="N216" s="162" t="s">
        <v>4986</v>
      </c>
      <c r="O216" s="162" t="s">
        <v>2179</v>
      </c>
      <c r="P216" s="170" t="s">
        <v>4651</v>
      </c>
      <c r="Q216" s="162"/>
      <c r="R216" s="162"/>
      <c r="S216" s="162"/>
      <c r="T216" s="162"/>
      <c r="U216" s="162" t="s">
        <v>5264</v>
      </c>
    </row>
    <row r="217" spans="1:21">
      <c r="A217" s="162" t="s">
        <v>4117</v>
      </c>
      <c r="B217" s="162" t="s">
        <v>3932</v>
      </c>
      <c r="C217" s="162" t="s">
        <v>29</v>
      </c>
      <c r="D217" s="162">
        <v>2566</v>
      </c>
      <c r="E217" s="162" t="s">
        <v>3845</v>
      </c>
      <c r="F217" s="162">
        <v>243285</v>
      </c>
      <c r="G217" s="162" t="s">
        <v>1204</v>
      </c>
      <c r="H217" s="162">
        <v>243526</v>
      </c>
      <c r="I217" s="162" t="s">
        <v>48</v>
      </c>
      <c r="J217" s="162" t="s">
        <v>47</v>
      </c>
      <c r="K217" s="162" t="s">
        <v>1265</v>
      </c>
      <c r="L217" s="162" t="s">
        <v>6001</v>
      </c>
      <c r="M217" s="162" t="s">
        <v>6002</v>
      </c>
      <c r="N217" s="162" t="s">
        <v>4986</v>
      </c>
      <c r="O217" s="162" t="s">
        <v>2179</v>
      </c>
      <c r="P217" s="170" t="s">
        <v>4651</v>
      </c>
      <c r="Q217" s="162"/>
      <c r="R217" s="162"/>
      <c r="S217" s="162"/>
      <c r="T217" s="162"/>
      <c r="U217" s="162" t="s">
        <v>5294</v>
      </c>
    </row>
    <row r="218" spans="1:21">
      <c r="A218" s="162" t="s">
        <v>4144</v>
      </c>
      <c r="B218" s="162" t="s">
        <v>6031</v>
      </c>
      <c r="C218" s="162" t="s">
        <v>29</v>
      </c>
      <c r="D218" s="162">
        <v>2566</v>
      </c>
      <c r="E218" s="162" t="s">
        <v>3845</v>
      </c>
      <c r="F218" s="162">
        <v>243285</v>
      </c>
      <c r="G218" s="162" t="s">
        <v>3929</v>
      </c>
      <c r="H218" s="162">
        <v>243404</v>
      </c>
      <c r="I218" s="162" t="s">
        <v>48</v>
      </c>
      <c r="J218" s="162" t="s">
        <v>47</v>
      </c>
      <c r="K218" s="162" t="s">
        <v>3308</v>
      </c>
      <c r="L218" s="162" t="s">
        <v>6001</v>
      </c>
      <c r="M218" s="162" t="s">
        <v>6002</v>
      </c>
      <c r="N218" s="162" t="s">
        <v>4986</v>
      </c>
      <c r="O218" s="162" t="s">
        <v>2179</v>
      </c>
      <c r="P218" s="170" t="s">
        <v>4651</v>
      </c>
      <c r="Q218" s="162"/>
      <c r="R218" s="162"/>
      <c r="S218" s="162"/>
      <c r="T218" s="162"/>
      <c r="U218" s="162" t="s">
        <v>5319</v>
      </c>
    </row>
    <row r="219" spans="1:21">
      <c r="A219" s="162" t="s">
        <v>4252</v>
      </c>
      <c r="B219" s="162" t="s">
        <v>4253</v>
      </c>
      <c r="C219" s="162" t="s">
        <v>29</v>
      </c>
      <c r="D219" s="162">
        <v>2566</v>
      </c>
      <c r="E219" s="162" t="s">
        <v>1199</v>
      </c>
      <c r="F219" s="162">
        <v>243162</v>
      </c>
      <c r="G219" s="162" t="s">
        <v>1204</v>
      </c>
      <c r="H219" s="162">
        <v>243526</v>
      </c>
      <c r="I219" s="162" t="s">
        <v>48</v>
      </c>
      <c r="J219" s="162" t="s">
        <v>47</v>
      </c>
      <c r="K219" s="162" t="s">
        <v>3264</v>
      </c>
      <c r="L219" s="162" t="s">
        <v>6001</v>
      </c>
      <c r="M219" s="162" t="s">
        <v>6002</v>
      </c>
      <c r="N219" s="162" t="s">
        <v>4986</v>
      </c>
      <c r="O219" s="162" t="s">
        <v>2179</v>
      </c>
      <c r="P219" s="170" t="s">
        <v>4651</v>
      </c>
      <c r="Q219" s="162"/>
      <c r="R219" s="162"/>
      <c r="S219" s="162"/>
      <c r="T219" s="162"/>
      <c r="U219" s="162" t="s">
        <v>5403</v>
      </c>
    </row>
    <row r="220" spans="1:21">
      <c r="A220" s="162" t="s">
        <v>4267</v>
      </c>
      <c r="B220" s="162" t="s">
        <v>4268</v>
      </c>
      <c r="C220" s="162" t="s">
        <v>29</v>
      </c>
      <c r="D220" s="162">
        <v>2566</v>
      </c>
      <c r="E220" s="162" t="s">
        <v>3814</v>
      </c>
      <c r="F220" s="162">
        <v>243254</v>
      </c>
      <c r="G220" s="162" t="s">
        <v>1204</v>
      </c>
      <c r="H220" s="162">
        <v>243526</v>
      </c>
      <c r="I220" s="162" t="s">
        <v>48</v>
      </c>
      <c r="J220" s="162" t="s">
        <v>47</v>
      </c>
      <c r="K220" s="162" t="s">
        <v>4269</v>
      </c>
      <c r="L220" s="162" t="s">
        <v>6001</v>
      </c>
      <c r="M220" s="162" t="s">
        <v>6002</v>
      </c>
      <c r="N220" s="162" t="s">
        <v>4986</v>
      </c>
      <c r="O220" s="162" t="s">
        <v>2179</v>
      </c>
      <c r="P220" s="170" t="s">
        <v>4651</v>
      </c>
      <c r="Q220" s="162"/>
      <c r="R220" s="162"/>
      <c r="S220" s="162"/>
      <c r="T220" s="162"/>
      <c r="U220" s="162" t="s">
        <v>5415</v>
      </c>
    </row>
    <row r="221" spans="1:21">
      <c r="A221" s="162" t="s">
        <v>4331</v>
      </c>
      <c r="B221" s="162" t="s">
        <v>4332</v>
      </c>
      <c r="C221" s="162" t="s">
        <v>29</v>
      </c>
      <c r="D221" s="162">
        <v>2566</v>
      </c>
      <c r="E221" s="162" t="s">
        <v>1199</v>
      </c>
      <c r="F221" s="162">
        <v>243162</v>
      </c>
      <c r="G221" s="162" t="s">
        <v>1204</v>
      </c>
      <c r="H221" s="162">
        <v>243526</v>
      </c>
      <c r="I221" s="162" t="s">
        <v>48</v>
      </c>
      <c r="J221" s="162" t="s">
        <v>47</v>
      </c>
      <c r="K221" s="162" t="s">
        <v>3624</v>
      </c>
      <c r="L221" s="162" t="s">
        <v>6001</v>
      </c>
      <c r="M221" s="162" t="s">
        <v>6002</v>
      </c>
      <c r="N221" s="162" t="s">
        <v>4986</v>
      </c>
      <c r="O221" s="162" t="s">
        <v>2179</v>
      </c>
      <c r="P221" s="170" t="s">
        <v>4651</v>
      </c>
      <c r="Q221" s="162"/>
      <c r="R221" s="162"/>
      <c r="S221" s="162"/>
      <c r="T221" s="162"/>
      <c r="U221" s="162" t="s">
        <v>5472</v>
      </c>
    </row>
    <row r="222" spans="1:21">
      <c r="A222" s="162" t="s">
        <v>4387</v>
      </c>
      <c r="B222" s="162" t="s">
        <v>6032</v>
      </c>
      <c r="C222" s="162" t="s">
        <v>29</v>
      </c>
      <c r="D222" s="162">
        <v>2566</v>
      </c>
      <c r="E222" s="162" t="s">
        <v>1199</v>
      </c>
      <c r="F222" s="162">
        <v>243162</v>
      </c>
      <c r="G222" s="162" t="s">
        <v>1204</v>
      </c>
      <c r="H222" s="162">
        <v>243526</v>
      </c>
      <c r="I222" s="162" t="s">
        <v>48</v>
      </c>
      <c r="J222" s="162" t="s">
        <v>47</v>
      </c>
      <c r="K222" s="162" t="s">
        <v>2103</v>
      </c>
      <c r="L222" s="162" t="s">
        <v>6001</v>
      </c>
      <c r="M222" s="162" t="s">
        <v>6002</v>
      </c>
      <c r="N222" s="162" t="s">
        <v>4986</v>
      </c>
      <c r="O222" s="162" t="s">
        <v>2179</v>
      </c>
      <c r="P222" s="170" t="s">
        <v>4651</v>
      </c>
      <c r="Q222" s="162"/>
      <c r="R222" s="162"/>
      <c r="S222" s="162"/>
      <c r="T222" s="162"/>
      <c r="U222" s="162" t="s">
        <v>5520</v>
      </c>
    </row>
    <row r="223" spans="1:21">
      <c r="A223" s="162" t="s">
        <v>4393</v>
      </c>
      <c r="B223" s="162" t="s">
        <v>4394</v>
      </c>
      <c r="C223" s="162" t="s">
        <v>29</v>
      </c>
      <c r="D223" s="162">
        <v>2566</v>
      </c>
      <c r="E223" s="162" t="s">
        <v>3661</v>
      </c>
      <c r="F223" s="162">
        <v>243313</v>
      </c>
      <c r="G223" s="162" t="s">
        <v>1204</v>
      </c>
      <c r="H223" s="162">
        <v>243526</v>
      </c>
      <c r="I223" s="162" t="s">
        <v>48</v>
      </c>
      <c r="J223" s="162" t="s">
        <v>47</v>
      </c>
      <c r="K223" s="162" t="s">
        <v>1896</v>
      </c>
      <c r="L223" s="162" t="s">
        <v>6001</v>
      </c>
      <c r="M223" s="162" t="s">
        <v>6002</v>
      </c>
      <c r="N223" s="162" t="s">
        <v>4986</v>
      </c>
      <c r="O223" s="162" t="s">
        <v>2179</v>
      </c>
      <c r="P223" s="170" t="s">
        <v>4651</v>
      </c>
      <c r="Q223" s="162"/>
      <c r="R223" s="162"/>
      <c r="S223" s="162"/>
      <c r="T223" s="162"/>
      <c r="U223" s="162" t="s">
        <v>5525</v>
      </c>
    </row>
    <row r="224" spans="1:21">
      <c r="A224" s="162" t="s">
        <v>4398</v>
      </c>
      <c r="B224" s="162" t="s">
        <v>4399</v>
      </c>
      <c r="C224" s="162" t="s">
        <v>29</v>
      </c>
      <c r="D224" s="162">
        <v>2566</v>
      </c>
      <c r="E224" s="162" t="s">
        <v>1199</v>
      </c>
      <c r="F224" s="162">
        <v>243162</v>
      </c>
      <c r="G224" s="162" t="s">
        <v>1204</v>
      </c>
      <c r="H224" s="162">
        <v>243526</v>
      </c>
      <c r="I224" s="162" t="s">
        <v>48</v>
      </c>
      <c r="J224" s="162" t="s">
        <v>47</v>
      </c>
      <c r="K224" s="162" t="s">
        <v>1826</v>
      </c>
      <c r="L224" s="162" t="s">
        <v>6001</v>
      </c>
      <c r="M224" s="162" t="s">
        <v>6002</v>
      </c>
      <c r="N224" s="162" t="s">
        <v>4986</v>
      </c>
      <c r="O224" s="162" t="s">
        <v>2179</v>
      </c>
      <c r="P224" s="170" t="s">
        <v>4651</v>
      </c>
      <c r="Q224" s="162"/>
      <c r="R224" s="162"/>
      <c r="S224" s="162"/>
      <c r="T224" s="162"/>
      <c r="U224" s="162" t="s">
        <v>5529</v>
      </c>
    </row>
    <row r="225" spans="1:21">
      <c r="A225" s="162" t="s">
        <v>4498</v>
      </c>
      <c r="B225" s="162" t="s">
        <v>4499</v>
      </c>
      <c r="C225" s="162" t="s">
        <v>29</v>
      </c>
      <c r="D225" s="162">
        <v>2566</v>
      </c>
      <c r="E225" s="162" t="s">
        <v>3661</v>
      </c>
      <c r="F225" s="162">
        <v>243313</v>
      </c>
      <c r="G225" s="162" t="s">
        <v>1204</v>
      </c>
      <c r="H225" s="162">
        <v>243526</v>
      </c>
      <c r="I225" s="162" t="s">
        <v>48</v>
      </c>
      <c r="J225" s="162" t="s">
        <v>47</v>
      </c>
      <c r="K225" s="162" t="s">
        <v>1224</v>
      </c>
      <c r="L225" s="162" t="s">
        <v>6001</v>
      </c>
      <c r="M225" s="162" t="s">
        <v>6002</v>
      </c>
      <c r="N225" s="162" t="s">
        <v>4986</v>
      </c>
      <c r="O225" s="162" t="s">
        <v>2179</v>
      </c>
      <c r="P225" s="170" t="s">
        <v>4651</v>
      </c>
      <c r="Q225" s="162"/>
      <c r="R225" s="162"/>
      <c r="S225" s="162"/>
      <c r="T225" s="162"/>
      <c r="U225" s="162" t="s">
        <v>5613</v>
      </c>
    </row>
    <row r="226" spans="1:21">
      <c r="A226" s="162" t="s">
        <v>3975</v>
      </c>
      <c r="B226" s="162" t="s">
        <v>3976</v>
      </c>
      <c r="C226" s="162" t="s">
        <v>29</v>
      </c>
      <c r="D226" s="162">
        <v>2566</v>
      </c>
      <c r="E226" s="162" t="s">
        <v>1199</v>
      </c>
      <c r="F226" s="162">
        <v>243162</v>
      </c>
      <c r="G226" s="162" t="s">
        <v>1204</v>
      </c>
      <c r="H226" s="162">
        <v>243526</v>
      </c>
      <c r="I226" s="162" t="s">
        <v>48</v>
      </c>
      <c r="J226" s="162" t="s">
        <v>47</v>
      </c>
      <c r="K226" s="162" t="s">
        <v>3977</v>
      </c>
      <c r="L226" s="162" t="s">
        <v>6001</v>
      </c>
      <c r="M226" s="162" t="s">
        <v>6002</v>
      </c>
      <c r="N226" s="162" t="s">
        <v>4986</v>
      </c>
      <c r="O226" s="162" t="s">
        <v>2179</v>
      </c>
      <c r="P226" s="170" t="s">
        <v>4651</v>
      </c>
      <c r="Q226" s="162"/>
      <c r="R226" s="162"/>
      <c r="S226" s="162"/>
      <c r="T226" s="162"/>
      <c r="U226" s="162" t="s">
        <v>5166</v>
      </c>
    </row>
    <row r="227" spans="1:21">
      <c r="A227" s="162" t="s">
        <v>3979</v>
      </c>
      <c r="B227" s="162" t="s">
        <v>3980</v>
      </c>
      <c r="C227" s="162" t="s">
        <v>29</v>
      </c>
      <c r="D227" s="162">
        <v>2566</v>
      </c>
      <c r="E227" s="162" t="s">
        <v>3981</v>
      </c>
      <c r="F227" s="162">
        <v>243344</v>
      </c>
      <c r="G227" s="162" t="s">
        <v>1204</v>
      </c>
      <c r="H227" s="162">
        <v>243526</v>
      </c>
      <c r="I227" s="162" t="s">
        <v>48</v>
      </c>
      <c r="J227" s="162" t="s">
        <v>59</v>
      </c>
      <c r="K227" s="162" t="s">
        <v>84</v>
      </c>
      <c r="L227" s="162" t="s">
        <v>6001</v>
      </c>
      <c r="M227" s="162" t="s">
        <v>6002</v>
      </c>
      <c r="N227" s="162" t="s">
        <v>4986</v>
      </c>
      <c r="O227" s="162" t="s">
        <v>3807</v>
      </c>
      <c r="P227" s="170" t="s">
        <v>4756</v>
      </c>
      <c r="Q227" s="162"/>
      <c r="R227" s="162"/>
      <c r="S227" s="162"/>
      <c r="T227" s="162"/>
      <c r="U227" s="162" t="s">
        <v>5168</v>
      </c>
    </row>
    <row r="228" spans="1:21">
      <c r="A228" s="162" t="s">
        <v>4013</v>
      </c>
      <c r="B228" s="162" t="s">
        <v>4014</v>
      </c>
      <c r="C228" s="162" t="s">
        <v>29</v>
      </c>
      <c r="D228" s="162">
        <v>2566</v>
      </c>
      <c r="E228" s="162" t="s">
        <v>1199</v>
      </c>
      <c r="F228" s="162">
        <v>243162</v>
      </c>
      <c r="G228" s="162" t="s">
        <v>1204</v>
      </c>
      <c r="H228" s="162">
        <v>243526</v>
      </c>
      <c r="I228" s="162" t="s">
        <v>48</v>
      </c>
      <c r="J228" s="162" t="s">
        <v>47</v>
      </c>
      <c r="K228" s="162" t="s">
        <v>998</v>
      </c>
      <c r="L228" s="162" t="s">
        <v>6001</v>
      </c>
      <c r="M228" s="162" t="s">
        <v>6002</v>
      </c>
      <c r="N228" s="162" t="s">
        <v>4986</v>
      </c>
      <c r="O228" s="162" t="s">
        <v>2179</v>
      </c>
      <c r="P228" s="170" t="s">
        <v>4651</v>
      </c>
      <c r="Q228" s="162"/>
      <c r="R228" s="162"/>
      <c r="S228" s="162"/>
      <c r="T228" s="162"/>
      <c r="U228" s="162" t="s">
        <v>5195</v>
      </c>
    </row>
    <row r="229" spans="1:21">
      <c r="A229" s="162" t="s">
        <v>4153</v>
      </c>
      <c r="B229" s="162" t="s">
        <v>4154</v>
      </c>
      <c r="C229" s="162" t="s">
        <v>29</v>
      </c>
      <c r="D229" s="162">
        <v>2566</v>
      </c>
      <c r="E229" s="162" t="s">
        <v>1199</v>
      </c>
      <c r="F229" s="162">
        <v>243162</v>
      </c>
      <c r="G229" s="162" t="s">
        <v>1204</v>
      </c>
      <c r="H229" s="162">
        <v>243526</v>
      </c>
      <c r="I229" s="162" t="s">
        <v>48</v>
      </c>
      <c r="J229" s="162" t="s">
        <v>59</v>
      </c>
      <c r="K229" s="162" t="s">
        <v>175</v>
      </c>
      <c r="L229" s="162" t="s">
        <v>6001</v>
      </c>
      <c r="M229" s="162" t="s">
        <v>6002</v>
      </c>
      <c r="N229" s="162" t="s">
        <v>4986</v>
      </c>
      <c r="O229" s="162" t="s">
        <v>2179</v>
      </c>
      <c r="P229" s="170" t="s">
        <v>4651</v>
      </c>
      <c r="Q229" s="162"/>
      <c r="R229" s="162"/>
      <c r="S229" s="162"/>
      <c r="T229" s="162"/>
      <c r="U229" s="162" t="s">
        <v>5326</v>
      </c>
    </row>
    <row r="230" spans="1:21">
      <c r="A230" s="162" t="s">
        <v>4161</v>
      </c>
      <c r="B230" s="162" t="s">
        <v>3932</v>
      </c>
      <c r="C230" s="162" t="s">
        <v>29</v>
      </c>
      <c r="D230" s="162">
        <v>2566</v>
      </c>
      <c r="E230" s="162" t="s">
        <v>3845</v>
      </c>
      <c r="F230" s="162">
        <v>243285</v>
      </c>
      <c r="G230" s="162" t="s">
        <v>3929</v>
      </c>
      <c r="H230" s="162">
        <v>243404</v>
      </c>
      <c r="I230" s="162" t="s">
        <v>48</v>
      </c>
      <c r="J230" s="162" t="s">
        <v>47</v>
      </c>
      <c r="K230" s="162" t="s">
        <v>2011</v>
      </c>
      <c r="L230" s="162" t="s">
        <v>6001</v>
      </c>
      <c r="M230" s="162" t="s">
        <v>6002</v>
      </c>
      <c r="N230" s="162" t="s">
        <v>4986</v>
      </c>
      <c r="O230" s="162" t="s">
        <v>2179</v>
      </c>
      <c r="P230" s="170" t="s">
        <v>4651</v>
      </c>
      <c r="Q230" s="162"/>
      <c r="R230" s="162"/>
      <c r="S230" s="162"/>
      <c r="T230" s="162"/>
      <c r="U230" s="162" t="s">
        <v>5332</v>
      </c>
    </row>
    <row r="231" spans="1:21">
      <c r="A231" s="162" t="s">
        <v>4441</v>
      </c>
      <c r="B231" s="162" t="s">
        <v>2335</v>
      </c>
      <c r="C231" s="162" t="s">
        <v>29</v>
      </c>
      <c r="D231" s="162">
        <v>2566</v>
      </c>
      <c r="E231" s="162" t="s">
        <v>3845</v>
      </c>
      <c r="F231" s="162">
        <v>243285</v>
      </c>
      <c r="G231" s="162" t="s">
        <v>1204</v>
      </c>
      <c r="H231" s="162">
        <v>243526</v>
      </c>
      <c r="I231" s="162" t="s">
        <v>48</v>
      </c>
      <c r="J231" s="162" t="s">
        <v>47</v>
      </c>
      <c r="K231" s="162" t="s">
        <v>1936</v>
      </c>
      <c r="L231" s="162" t="s">
        <v>6001</v>
      </c>
      <c r="M231" s="162" t="s">
        <v>6002</v>
      </c>
      <c r="N231" s="162" t="s">
        <v>4986</v>
      </c>
      <c r="O231" s="162" t="s">
        <v>2179</v>
      </c>
      <c r="P231" s="170" t="s">
        <v>4651</v>
      </c>
      <c r="Q231" s="162"/>
      <c r="R231" s="162"/>
      <c r="S231" s="162"/>
      <c r="T231" s="162"/>
      <c r="U231" s="162" t="s">
        <v>5564</v>
      </c>
    </row>
    <row r="232" spans="1:21">
      <c r="A232" s="162" t="s">
        <v>4587</v>
      </c>
      <c r="B232" s="162" t="s">
        <v>4588</v>
      </c>
      <c r="C232" s="162" t="s">
        <v>29</v>
      </c>
      <c r="D232" s="162">
        <v>2566</v>
      </c>
      <c r="E232" s="162" t="s">
        <v>4533</v>
      </c>
      <c r="F232" s="162">
        <v>243466</v>
      </c>
      <c r="G232" s="162" t="s">
        <v>1204</v>
      </c>
      <c r="H232" s="162">
        <v>243526</v>
      </c>
      <c r="I232" s="162" t="s">
        <v>48</v>
      </c>
      <c r="J232" s="162" t="s">
        <v>47</v>
      </c>
      <c r="K232" s="162" t="s">
        <v>3166</v>
      </c>
      <c r="L232" s="162" t="s">
        <v>6001</v>
      </c>
      <c r="M232" s="162" t="s">
        <v>6002</v>
      </c>
      <c r="N232" s="162" t="s">
        <v>4986</v>
      </c>
      <c r="O232" s="162" t="s">
        <v>2179</v>
      </c>
      <c r="P232" s="170" t="s">
        <v>4651</v>
      </c>
      <c r="Q232" s="162"/>
      <c r="R232" s="162"/>
      <c r="S232" s="162"/>
      <c r="T232" s="162"/>
      <c r="U232" s="162" t="s">
        <v>5684</v>
      </c>
    </row>
    <row r="233" spans="1:21">
      <c r="A233" s="162" t="s">
        <v>4349</v>
      </c>
      <c r="B233" s="162" t="s">
        <v>4350</v>
      </c>
      <c r="C233" s="162" t="s">
        <v>29</v>
      </c>
      <c r="D233" s="162">
        <v>2566</v>
      </c>
      <c r="E233" s="162" t="s">
        <v>3845</v>
      </c>
      <c r="F233" s="162">
        <v>243285</v>
      </c>
      <c r="G233" s="162" t="s">
        <v>1204</v>
      </c>
      <c r="H233" s="162">
        <v>243526</v>
      </c>
      <c r="I233" s="162" t="s">
        <v>48</v>
      </c>
      <c r="J233" s="162" t="s">
        <v>47</v>
      </c>
      <c r="K233" s="162" t="s">
        <v>4351</v>
      </c>
      <c r="L233" s="162" t="s">
        <v>6001</v>
      </c>
      <c r="M233" s="162" t="s">
        <v>6002</v>
      </c>
      <c r="N233" s="162" t="s">
        <v>4986</v>
      </c>
      <c r="O233" s="162" t="s">
        <v>2179</v>
      </c>
      <c r="P233" s="170" t="s">
        <v>4651</v>
      </c>
      <c r="Q233" s="162"/>
      <c r="R233" s="162"/>
      <c r="S233" s="162"/>
      <c r="T233" s="162"/>
      <c r="U233" s="162" t="s">
        <v>5488</v>
      </c>
    </row>
    <row r="234" spans="1:21">
      <c r="A234" s="162" t="s">
        <v>4355</v>
      </c>
      <c r="B234" s="162" t="s">
        <v>4356</v>
      </c>
      <c r="C234" s="162" t="s">
        <v>29</v>
      </c>
      <c r="D234" s="162">
        <v>2566</v>
      </c>
      <c r="E234" s="162" t="s">
        <v>3814</v>
      </c>
      <c r="F234" s="162">
        <v>243254</v>
      </c>
      <c r="G234" s="162" t="s">
        <v>3661</v>
      </c>
      <c r="H234" s="162">
        <v>243343</v>
      </c>
      <c r="I234" s="162" t="s">
        <v>48</v>
      </c>
      <c r="J234" s="162" t="s">
        <v>47</v>
      </c>
      <c r="K234" s="162" t="s">
        <v>4065</v>
      </c>
      <c r="L234" s="162" t="s">
        <v>6001</v>
      </c>
      <c r="M234" s="162" t="s">
        <v>6002</v>
      </c>
      <c r="N234" s="162" t="s">
        <v>4986</v>
      </c>
      <c r="O234" s="162" t="s">
        <v>2179</v>
      </c>
      <c r="P234" s="170" t="s">
        <v>4651</v>
      </c>
      <c r="Q234" s="162"/>
      <c r="R234" s="162"/>
      <c r="S234" s="162"/>
      <c r="T234" s="162"/>
      <c r="U234" s="162" t="s">
        <v>5492</v>
      </c>
    </row>
    <row r="235" spans="1:21">
      <c r="A235" s="162" t="s">
        <v>4064</v>
      </c>
      <c r="B235" s="162" t="s">
        <v>2046</v>
      </c>
      <c r="C235" s="162" t="s">
        <v>29</v>
      </c>
      <c r="D235" s="162">
        <v>2566</v>
      </c>
      <c r="E235" s="162" t="s">
        <v>3845</v>
      </c>
      <c r="F235" s="162">
        <v>243285</v>
      </c>
      <c r="G235" s="162" t="s">
        <v>3661</v>
      </c>
      <c r="H235" s="162">
        <v>243343</v>
      </c>
      <c r="I235" s="162" t="s">
        <v>48</v>
      </c>
      <c r="J235" s="162" t="s">
        <v>47</v>
      </c>
      <c r="K235" s="162" t="s">
        <v>4065</v>
      </c>
      <c r="L235" s="162" t="s">
        <v>6001</v>
      </c>
      <c r="M235" s="162" t="s">
        <v>6002</v>
      </c>
      <c r="N235" s="162" t="s">
        <v>4986</v>
      </c>
      <c r="O235" s="162" t="s">
        <v>2179</v>
      </c>
      <c r="P235" s="170" t="s">
        <v>4651</v>
      </c>
      <c r="Q235" s="162"/>
      <c r="R235" s="162"/>
      <c r="S235" s="162"/>
      <c r="T235" s="162"/>
      <c r="U235" s="162" t="s">
        <v>5246</v>
      </c>
    </row>
    <row r="236" spans="1:21">
      <c r="A236" s="162" t="s">
        <v>4163</v>
      </c>
      <c r="B236" s="162" t="s">
        <v>6033</v>
      </c>
      <c r="C236" s="162" t="s">
        <v>29</v>
      </c>
      <c r="D236" s="162">
        <v>2566</v>
      </c>
      <c r="E236" s="162" t="s">
        <v>3814</v>
      </c>
      <c r="F236" s="162">
        <v>243254</v>
      </c>
      <c r="G236" s="162" t="s">
        <v>3908</v>
      </c>
      <c r="H236" s="162">
        <v>243434</v>
      </c>
      <c r="I236" s="162" t="s">
        <v>48</v>
      </c>
      <c r="J236" s="162" t="s">
        <v>47</v>
      </c>
      <c r="K236" s="162" t="s">
        <v>1902</v>
      </c>
      <c r="L236" s="162" t="s">
        <v>6001</v>
      </c>
      <c r="M236" s="162" t="s">
        <v>6002</v>
      </c>
      <c r="N236" s="162" t="s">
        <v>4986</v>
      </c>
      <c r="O236" s="162" t="s">
        <v>2179</v>
      </c>
      <c r="P236" s="170" t="s">
        <v>4651</v>
      </c>
      <c r="Q236" s="162"/>
      <c r="R236" s="162"/>
      <c r="S236" s="162"/>
      <c r="T236" s="162"/>
      <c r="U236" s="162" t="s">
        <v>5334</v>
      </c>
    </row>
    <row r="237" spans="1:21">
      <c r="A237" s="162" t="s">
        <v>4263</v>
      </c>
      <c r="B237" s="162" t="s">
        <v>6034</v>
      </c>
      <c r="C237" s="162" t="s">
        <v>29</v>
      </c>
      <c r="D237" s="162">
        <v>2566</v>
      </c>
      <c r="E237" s="162" t="s">
        <v>1199</v>
      </c>
      <c r="F237" s="162">
        <v>243162</v>
      </c>
      <c r="G237" s="162" t="s">
        <v>1204</v>
      </c>
      <c r="H237" s="162">
        <v>243526</v>
      </c>
      <c r="I237" s="162" t="s">
        <v>48</v>
      </c>
      <c r="J237" s="162" t="s">
        <v>47</v>
      </c>
      <c r="K237" s="162" t="s">
        <v>4265</v>
      </c>
      <c r="L237" s="162" t="s">
        <v>6001</v>
      </c>
      <c r="M237" s="162" t="s">
        <v>6002</v>
      </c>
      <c r="N237" s="162" t="s">
        <v>4986</v>
      </c>
      <c r="O237" s="162" t="s">
        <v>2179</v>
      </c>
      <c r="P237" s="170" t="s">
        <v>4651</v>
      </c>
      <c r="Q237" s="162"/>
      <c r="R237" s="162"/>
      <c r="S237" s="162"/>
      <c r="T237" s="162"/>
      <c r="U237" s="162" t="s">
        <v>5412</v>
      </c>
    </row>
    <row r="238" spans="1:21">
      <c r="A238" s="162" t="s">
        <v>4346</v>
      </c>
      <c r="B238" s="162" t="s">
        <v>6035</v>
      </c>
      <c r="C238" s="162" t="s">
        <v>29</v>
      </c>
      <c r="D238" s="162">
        <v>2566</v>
      </c>
      <c r="E238" s="162" t="s">
        <v>3814</v>
      </c>
      <c r="F238" s="162">
        <v>243254</v>
      </c>
      <c r="G238" s="162" t="s">
        <v>1204</v>
      </c>
      <c r="H238" s="162">
        <v>243526</v>
      </c>
      <c r="I238" s="162" t="s">
        <v>48</v>
      </c>
      <c r="J238" s="162" t="s">
        <v>47</v>
      </c>
      <c r="K238" s="162" t="s">
        <v>3202</v>
      </c>
      <c r="L238" s="162" t="s">
        <v>6001</v>
      </c>
      <c r="M238" s="162" t="s">
        <v>6002</v>
      </c>
      <c r="N238" s="162" t="s">
        <v>4986</v>
      </c>
      <c r="O238" s="162" t="s">
        <v>2179</v>
      </c>
      <c r="P238" s="170" t="s">
        <v>4651</v>
      </c>
      <c r="Q238" s="162"/>
      <c r="R238" s="162"/>
      <c r="S238" s="162"/>
      <c r="T238" s="162"/>
      <c r="U238" s="162" t="s">
        <v>5485</v>
      </c>
    </row>
    <row r="239" spans="1:21">
      <c r="A239" s="162" t="s">
        <v>4261</v>
      </c>
      <c r="B239" s="162" t="s">
        <v>6029</v>
      </c>
      <c r="C239" s="162" t="s">
        <v>29</v>
      </c>
      <c r="D239" s="162">
        <v>2566</v>
      </c>
      <c r="E239" s="162" t="s">
        <v>3845</v>
      </c>
      <c r="F239" s="162">
        <v>243285</v>
      </c>
      <c r="G239" s="162" t="s">
        <v>3981</v>
      </c>
      <c r="H239" s="162">
        <v>243373</v>
      </c>
      <c r="I239" s="162" t="s">
        <v>48</v>
      </c>
      <c r="J239" s="162" t="s">
        <v>47</v>
      </c>
      <c r="K239" s="162" t="s">
        <v>1025</v>
      </c>
      <c r="L239" s="162" t="s">
        <v>6001</v>
      </c>
      <c r="M239" s="162" t="s">
        <v>6002</v>
      </c>
      <c r="N239" s="162" t="s">
        <v>4986</v>
      </c>
      <c r="O239" s="162" t="s">
        <v>2179</v>
      </c>
      <c r="P239" s="170" t="s">
        <v>4651</v>
      </c>
      <c r="Q239" s="162"/>
      <c r="R239" s="162"/>
      <c r="S239" s="162"/>
      <c r="T239" s="162"/>
      <c r="U239" s="162" t="s">
        <v>5409</v>
      </c>
    </row>
    <row r="240" spans="1:21">
      <c r="A240" s="162" t="s">
        <v>4276</v>
      </c>
      <c r="B240" s="162" t="s">
        <v>1029</v>
      </c>
      <c r="C240" s="162" t="s">
        <v>29</v>
      </c>
      <c r="D240" s="162">
        <v>2566</v>
      </c>
      <c r="E240" s="162" t="s">
        <v>3814</v>
      </c>
      <c r="F240" s="162">
        <v>243254</v>
      </c>
      <c r="G240" s="162" t="s">
        <v>3981</v>
      </c>
      <c r="H240" s="162">
        <v>243373</v>
      </c>
      <c r="I240" s="162" t="s">
        <v>48</v>
      </c>
      <c r="J240" s="162" t="s">
        <v>47</v>
      </c>
      <c r="K240" s="162" t="s">
        <v>1244</v>
      </c>
      <c r="L240" s="162" t="s">
        <v>6001</v>
      </c>
      <c r="M240" s="162" t="s">
        <v>6002</v>
      </c>
      <c r="N240" s="162" t="s">
        <v>4986</v>
      </c>
      <c r="O240" s="162" t="s">
        <v>2179</v>
      </c>
      <c r="P240" s="170" t="s">
        <v>4651</v>
      </c>
      <c r="Q240" s="162"/>
      <c r="R240" s="162"/>
      <c r="S240" s="162"/>
      <c r="T240" s="162"/>
      <c r="U240" s="162" t="s">
        <v>5421</v>
      </c>
    </row>
    <row r="241" spans="1:21">
      <c r="A241" s="162" t="s">
        <v>4360</v>
      </c>
      <c r="B241" s="162" t="s">
        <v>4361</v>
      </c>
      <c r="C241" s="162" t="s">
        <v>29</v>
      </c>
      <c r="D241" s="162">
        <v>2566</v>
      </c>
      <c r="E241" s="162" t="s">
        <v>3897</v>
      </c>
      <c r="F241" s="162">
        <v>243193</v>
      </c>
      <c r="G241" s="162" t="s">
        <v>1204</v>
      </c>
      <c r="H241" s="162">
        <v>243526</v>
      </c>
      <c r="I241" s="162" t="s">
        <v>48</v>
      </c>
      <c r="J241" s="162" t="s">
        <v>59</v>
      </c>
      <c r="K241" s="162" t="s">
        <v>1798</v>
      </c>
      <c r="L241" s="162" t="s">
        <v>6001</v>
      </c>
      <c r="M241" s="162" t="s">
        <v>6002</v>
      </c>
      <c r="N241" s="162" t="s">
        <v>4986</v>
      </c>
      <c r="O241" s="162" t="s">
        <v>2179</v>
      </c>
      <c r="P241" s="170" t="s">
        <v>4651</v>
      </c>
      <c r="Q241" s="162"/>
      <c r="R241" s="162"/>
      <c r="S241" s="162"/>
      <c r="T241" s="162"/>
      <c r="U241" s="162" t="s">
        <v>5496</v>
      </c>
    </row>
    <row r="242" spans="1:21">
      <c r="A242" s="162" t="s">
        <v>4375</v>
      </c>
      <c r="B242" s="162" t="s">
        <v>6036</v>
      </c>
      <c r="C242" s="162" t="s">
        <v>29</v>
      </c>
      <c r="D242" s="162">
        <v>2566</v>
      </c>
      <c r="E242" s="162" t="s">
        <v>3929</v>
      </c>
      <c r="F242" s="162">
        <v>243374</v>
      </c>
      <c r="G242" s="162" t="s">
        <v>1204</v>
      </c>
      <c r="H242" s="162">
        <v>243526</v>
      </c>
      <c r="I242" s="162" t="s">
        <v>48</v>
      </c>
      <c r="J242" s="162" t="s">
        <v>47</v>
      </c>
      <c r="K242" s="162" t="s">
        <v>1250</v>
      </c>
      <c r="L242" s="162" t="s">
        <v>6001</v>
      </c>
      <c r="M242" s="162" t="s">
        <v>6002</v>
      </c>
      <c r="N242" s="162" t="s">
        <v>4986</v>
      </c>
      <c r="O242" s="162" t="s">
        <v>2179</v>
      </c>
      <c r="P242" s="170" t="s">
        <v>4651</v>
      </c>
      <c r="Q242" s="162"/>
      <c r="R242" s="162"/>
      <c r="S242" s="162"/>
      <c r="T242" s="162"/>
      <c r="U242" s="162" t="s">
        <v>5509</v>
      </c>
    </row>
    <row r="243" spans="1:21">
      <c r="A243" s="162" t="s">
        <v>3940</v>
      </c>
      <c r="B243" s="162" t="s">
        <v>3941</v>
      </c>
      <c r="C243" s="162" t="s">
        <v>849</v>
      </c>
      <c r="D243" s="162">
        <v>2566</v>
      </c>
      <c r="E243" s="162" t="s">
        <v>1199</v>
      </c>
      <c r="F243" s="162">
        <v>243162</v>
      </c>
      <c r="G243" s="162" t="s">
        <v>1204</v>
      </c>
      <c r="H243" s="162">
        <v>243526</v>
      </c>
      <c r="I243" s="162" t="s">
        <v>48</v>
      </c>
      <c r="J243" s="162" t="s">
        <v>59</v>
      </c>
      <c r="K243" s="162" t="s">
        <v>851</v>
      </c>
      <c r="L243" s="162" t="s">
        <v>6001</v>
      </c>
      <c r="M243" s="162" t="s">
        <v>6002</v>
      </c>
      <c r="N243" s="162" t="s">
        <v>4986</v>
      </c>
      <c r="O243" s="162" t="s">
        <v>5140</v>
      </c>
      <c r="P243" s="170" t="s">
        <v>4864</v>
      </c>
      <c r="Q243" s="162"/>
      <c r="R243" s="162"/>
      <c r="S243" s="162"/>
      <c r="T243" s="162"/>
      <c r="U243" s="162" t="s">
        <v>5141</v>
      </c>
    </row>
    <row r="244" spans="1:21">
      <c r="A244" s="162" t="s">
        <v>4668</v>
      </c>
      <c r="B244" s="162" t="s">
        <v>4669</v>
      </c>
      <c r="C244" s="162" t="s">
        <v>29</v>
      </c>
      <c r="D244" s="162">
        <v>2567</v>
      </c>
      <c r="E244" s="162" t="s">
        <v>4593</v>
      </c>
      <c r="F244" s="162">
        <v>243527</v>
      </c>
      <c r="G244" s="162" t="s">
        <v>1182</v>
      </c>
      <c r="H244" s="162">
        <v>243891</v>
      </c>
      <c r="I244" s="162" t="s">
        <v>4547</v>
      </c>
      <c r="J244" s="162" t="s">
        <v>4546</v>
      </c>
      <c r="K244" s="162" t="s">
        <v>4545</v>
      </c>
      <c r="L244" s="162" t="s">
        <v>6037</v>
      </c>
      <c r="M244" s="162" t="s">
        <v>6002</v>
      </c>
      <c r="N244" s="162" t="s">
        <v>4986</v>
      </c>
      <c r="O244" s="162" t="s">
        <v>4651</v>
      </c>
      <c r="P244" s="170" t="s">
        <v>4651</v>
      </c>
      <c r="Q244" s="162"/>
      <c r="R244" s="162"/>
      <c r="S244" s="162"/>
      <c r="T244" s="162"/>
      <c r="U244" s="162" t="s">
        <v>5813</v>
      </c>
    </row>
    <row r="245" spans="1:21">
      <c r="A245" s="162" t="s">
        <v>4720</v>
      </c>
      <c r="B245" s="162" t="s">
        <v>4621</v>
      </c>
      <c r="C245" s="162" t="s">
        <v>29</v>
      </c>
      <c r="D245" s="162">
        <v>2567</v>
      </c>
      <c r="E245" s="162" t="s">
        <v>4593</v>
      </c>
      <c r="F245" s="162">
        <v>243527</v>
      </c>
      <c r="G245" s="162" t="s">
        <v>1182</v>
      </c>
      <c r="H245" s="162">
        <v>243891</v>
      </c>
      <c r="I245" s="162" t="s">
        <v>486</v>
      </c>
      <c r="J245" s="162" t="s">
        <v>525</v>
      </c>
      <c r="K245" s="162" t="s">
        <v>4711</v>
      </c>
      <c r="L245" s="162" t="s">
        <v>6037</v>
      </c>
      <c r="M245" s="162" t="s">
        <v>6002</v>
      </c>
      <c r="N245" s="162" t="s">
        <v>4986</v>
      </c>
      <c r="O245" s="162" t="s">
        <v>4651</v>
      </c>
      <c r="P245" s="170" t="s">
        <v>4651</v>
      </c>
      <c r="Q245" s="162"/>
      <c r="R245" s="162"/>
      <c r="S245" s="162"/>
      <c r="T245" s="162"/>
      <c r="U245" s="162" t="s">
        <v>5877</v>
      </c>
    </row>
    <row r="246" spans="1:21">
      <c r="A246" s="162" t="s">
        <v>4717</v>
      </c>
      <c r="B246" s="162" t="s">
        <v>4718</v>
      </c>
      <c r="C246" s="162" t="s">
        <v>29</v>
      </c>
      <c r="D246" s="162">
        <v>2567</v>
      </c>
      <c r="E246" s="162" t="s">
        <v>4593</v>
      </c>
      <c r="F246" s="162">
        <v>243527</v>
      </c>
      <c r="G246" s="162" t="s">
        <v>1182</v>
      </c>
      <c r="H246" s="162">
        <v>243891</v>
      </c>
      <c r="I246" s="162" t="s">
        <v>486</v>
      </c>
      <c r="J246" s="162" t="s">
        <v>525</v>
      </c>
      <c r="K246" s="162" t="s">
        <v>4711</v>
      </c>
      <c r="L246" s="162" t="s">
        <v>6037</v>
      </c>
      <c r="M246" s="162" t="s">
        <v>6002</v>
      </c>
      <c r="N246" s="162" t="s">
        <v>4986</v>
      </c>
      <c r="O246" s="162" t="s">
        <v>4663</v>
      </c>
      <c r="P246" s="170" t="s">
        <v>4663</v>
      </c>
      <c r="Q246" s="162"/>
      <c r="R246" s="162"/>
      <c r="S246" s="162"/>
      <c r="T246" s="162"/>
      <c r="U246" s="162" t="s">
        <v>5875</v>
      </c>
    </row>
    <row r="247" spans="1:21">
      <c r="A247" s="162" t="s">
        <v>4714</v>
      </c>
      <c r="B247" s="162" t="s">
        <v>4715</v>
      </c>
      <c r="C247" s="162" t="s">
        <v>29</v>
      </c>
      <c r="D247" s="162">
        <v>2567</v>
      </c>
      <c r="E247" s="162" t="s">
        <v>4593</v>
      </c>
      <c r="F247" s="162">
        <v>243527</v>
      </c>
      <c r="G247" s="162" t="s">
        <v>1182</v>
      </c>
      <c r="H247" s="162">
        <v>243891</v>
      </c>
      <c r="I247" s="162" t="s">
        <v>486</v>
      </c>
      <c r="J247" s="162" t="s">
        <v>525</v>
      </c>
      <c r="K247" s="162" t="s">
        <v>4711</v>
      </c>
      <c r="L247" s="162" t="s">
        <v>6037</v>
      </c>
      <c r="M247" s="162" t="s">
        <v>6002</v>
      </c>
      <c r="N247" s="162" t="s">
        <v>4986</v>
      </c>
      <c r="O247" s="162" t="s">
        <v>4712</v>
      </c>
      <c r="P247" s="170" t="s">
        <v>4712</v>
      </c>
      <c r="Q247" s="162"/>
      <c r="R247" s="162"/>
      <c r="S247" s="162"/>
      <c r="T247" s="162"/>
      <c r="U247" s="162" t="s">
        <v>5873</v>
      </c>
    </row>
    <row r="248" spans="1:21">
      <c r="A248" s="162" t="s">
        <v>4710</v>
      </c>
      <c r="B248" s="162" t="s">
        <v>4599</v>
      </c>
      <c r="C248" s="162" t="s">
        <v>29</v>
      </c>
      <c r="D248" s="162">
        <v>2567</v>
      </c>
      <c r="E248" s="162" t="s">
        <v>4593</v>
      </c>
      <c r="F248" s="162">
        <v>243527</v>
      </c>
      <c r="G248" s="162" t="s">
        <v>1182</v>
      </c>
      <c r="H248" s="162">
        <v>243891</v>
      </c>
      <c r="I248" s="162" t="s">
        <v>486</v>
      </c>
      <c r="J248" s="162" t="s">
        <v>525</v>
      </c>
      <c r="K248" s="162" t="s">
        <v>4711</v>
      </c>
      <c r="L248" s="162" t="s">
        <v>6037</v>
      </c>
      <c r="M248" s="162" t="s">
        <v>6002</v>
      </c>
      <c r="N248" s="162" t="s">
        <v>4986</v>
      </c>
      <c r="O248" s="162" t="s">
        <v>4712</v>
      </c>
      <c r="P248" s="170" t="s">
        <v>4712</v>
      </c>
      <c r="Q248" s="162"/>
      <c r="R248" s="162"/>
      <c r="S248" s="162"/>
      <c r="T248" s="162"/>
      <c r="U248" s="162" t="s">
        <v>5871</v>
      </c>
    </row>
    <row r="249" spans="1:21">
      <c r="A249" s="162" t="s">
        <v>4704</v>
      </c>
      <c r="B249" s="162" t="s">
        <v>4705</v>
      </c>
      <c r="C249" s="162" t="s">
        <v>29</v>
      </c>
      <c r="D249" s="162">
        <v>2567</v>
      </c>
      <c r="E249" s="162" t="s">
        <v>4593</v>
      </c>
      <c r="F249" s="162">
        <v>243527</v>
      </c>
      <c r="G249" s="162" t="s">
        <v>1182</v>
      </c>
      <c r="H249" s="162">
        <v>243891</v>
      </c>
      <c r="I249" s="162" t="s">
        <v>486</v>
      </c>
      <c r="J249" s="162" t="s">
        <v>525</v>
      </c>
      <c r="K249" s="162" t="s">
        <v>705</v>
      </c>
      <c r="L249" s="162" t="s">
        <v>6037</v>
      </c>
      <c r="M249" s="162" t="s">
        <v>6002</v>
      </c>
      <c r="N249" s="162" t="s">
        <v>4986</v>
      </c>
      <c r="O249" s="162" t="s">
        <v>4651</v>
      </c>
      <c r="P249" s="170" t="s">
        <v>4651</v>
      </c>
      <c r="Q249" s="162"/>
      <c r="R249" s="162"/>
      <c r="S249" s="162"/>
      <c r="T249" s="162"/>
      <c r="U249" s="162" t="s">
        <v>5856</v>
      </c>
    </row>
    <row r="250" spans="1:21">
      <c r="A250" s="162" t="s">
        <v>5858</v>
      </c>
      <c r="B250" s="162" t="s">
        <v>5715</v>
      </c>
      <c r="C250" s="162" t="s">
        <v>29</v>
      </c>
      <c r="D250" s="162">
        <v>2567</v>
      </c>
      <c r="E250" s="162" t="s">
        <v>4593</v>
      </c>
      <c r="F250" s="162">
        <v>243527</v>
      </c>
      <c r="G250" s="162" t="s">
        <v>1182</v>
      </c>
      <c r="H250" s="162">
        <v>243891</v>
      </c>
      <c r="I250" s="162" t="s">
        <v>486</v>
      </c>
      <c r="J250" s="162" t="s">
        <v>525</v>
      </c>
      <c r="K250" s="162" t="s">
        <v>5864</v>
      </c>
      <c r="L250" s="162" t="s">
        <v>6037</v>
      </c>
      <c r="M250" s="162" t="s">
        <v>6002</v>
      </c>
      <c r="N250" s="162" t="s">
        <v>4986</v>
      </c>
      <c r="O250" s="162" t="s">
        <v>4651</v>
      </c>
      <c r="P250" s="170" t="s">
        <v>4651</v>
      </c>
      <c r="Q250" s="162"/>
      <c r="R250" s="162"/>
      <c r="S250" s="162"/>
      <c r="T250" s="162"/>
      <c r="U250" s="162" t="s">
        <v>5866</v>
      </c>
    </row>
    <row r="251" spans="1:21">
      <c r="A251" s="162" t="s">
        <v>4688</v>
      </c>
      <c r="B251" s="162" t="s">
        <v>6038</v>
      </c>
      <c r="C251" s="162" t="s">
        <v>29</v>
      </c>
      <c r="D251" s="162">
        <v>2567</v>
      </c>
      <c r="E251" s="162" t="s">
        <v>4593</v>
      </c>
      <c r="F251" s="162">
        <v>243527</v>
      </c>
      <c r="G251" s="162" t="s">
        <v>1182</v>
      </c>
      <c r="H251" s="162">
        <v>243891</v>
      </c>
      <c r="I251" s="162" t="s">
        <v>486</v>
      </c>
      <c r="J251" s="162" t="s">
        <v>525</v>
      </c>
      <c r="K251" s="162" t="s">
        <v>524</v>
      </c>
      <c r="L251" s="162" t="s">
        <v>6037</v>
      </c>
      <c r="M251" s="162" t="s">
        <v>6002</v>
      </c>
      <c r="N251" s="162" t="s">
        <v>4986</v>
      </c>
      <c r="O251" s="162" t="s">
        <v>4663</v>
      </c>
      <c r="P251" s="170" t="s">
        <v>4663</v>
      </c>
      <c r="Q251" s="162"/>
      <c r="R251" s="162"/>
      <c r="S251" s="162"/>
      <c r="T251" s="162"/>
      <c r="U251" s="162" t="s">
        <v>5840</v>
      </c>
    </row>
    <row r="252" spans="1:21">
      <c r="A252" s="162" t="s">
        <v>4686</v>
      </c>
      <c r="B252" s="162" t="s">
        <v>4611</v>
      </c>
      <c r="C252" s="162" t="s">
        <v>29</v>
      </c>
      <c r="D252" s="162">
        <v>2567</v>
      </c>
      <c r="E252" s="162" t="s">
        <v>4593</v>
      </c>
      <c r="F252" s="162">
        <v>243527</v>
      </c>
      <c r="G252" s="162" t="s">
        <v>1182</v>
      </c>
      <c r="H252" s="162">
        <v>243891</v>
      </c>
      <c r="I252" s="162" t="s">
        <v>486</v>
      </c>
      <c r="J252" s="162" t="s">
        <v>525</v>
      </c>
      <c r="K252" s="162" t="s">
        <v>524</v>
      </c>
      <c r="L252" s="162" t="s">
        <v>6037</v>
      </c>
      <c r="M252" s="162" t="s">
        <v>6002</v>
      </c>
      <c r="N252" s="162" t="s">
        <v>4986</v>
      </c>
      <c r="O252" s="162" t="s">
        <v>4684</v>
      </c>
      <c r="P252" s="170" t="s">
        <v>4684</v>
      </c>
      <c r="Q252" s="162"/>
      <c r="R252" s="162"/>
      <c r="S252" s="162"/>
      <c r="T252" s="162"/>
      <c r="U252" s="162" t="s">
        <v>5838</v>
      </c>
    </row>
    <row r="253" spans="1:21">
      <c r="A253" s="162" t="s">
        <v>4682</v>
      </c>
      <c r="B253" s="162" t="s">
        <v>6039</v>
      </c>
      <c r="C253" s="162" t="s">
        <v>29</v>
      </c>
      <c r="D253" s="162">
        <v>2567</v>
      </c>
      <c r="E253" s="162" t="s">
        <v>4593</v>
      </c>
      <c r="F253" s="162">
        <v>243527</v>
      </c>
      <c r="G253" s="162" t="s">
        <v>1182</v>
      </c>
      <c r="H253" s="162">
        <v>243891</v>
      </c>
      <c r="I253" s="162" t="s">
        <v>486</v>
      </c>
      <c r="J253" s="162" t="s">
        <v>525</v>
      </c>
      <c r="K253" s="162" t="s">
        <v>524</v>
      </c>
      <c r="L253" s="162" t="s">
        <v>6037</v>
      </c>
      <c r="M253" s="162" t="s">
        <v>6002</v>
      </c>
      <c r="N253" s="162" t="s">
        <v>4986</v>
      </c>
      <c r="O253" s="162" t="s">
        <v>4684</v>
      </c>
      <c r="P253" s="170" t="s">
        <v>4684</v>
      </c>
      <c r="Q253" s="162"/>
      <c r="R253" s="162"/>
      <c r="S253" s="162"/>
      <c r="T253" s="162"/>
      <c r="U253" s="162" t="s">
        <v>5836</v>
      </c>
    </row>
    <row r="254" spans="1:21">
      <c r="A254" s="162" t="s">
        <v>4697</v>
      </c>
      <c r="B254" s="162" t="s">
        <v>4602</v>
      </c>
      <c r="C254" s="162" t="s">
        <v>29</v>
      </c>
      <c r="D254" s="162">
        <v>2567</v>
      </c>
      <c r="E254" s="162" t="s">
        <v>4593</v>
      </c>
      <c r="F254" s="162">
        <v>243527</v>
      </c>
      <c r="G254" s="162" t="s">
        <v>1182</v>
      </c>
      <c r="H254" s="162">
        <v>243891</v>
      </c>
      <c r="I254" s="162" t="s">
        <v>486</v>
      </c>
      <c r="J254" s="162" t="s">
        <v>525</v>
      </c>
      <c r="K254" s="162" t="s">
        <v>639</v>
      </c>
      <c r="L254" s="162" t="s">
        <v>6037</v>
      </c>
      <c r="M254" s="162" t="s">
        <v>6002</v>
      </c>
      <c r="N254" s="162" t="s">
        <v>4986</v>
      </c>
      <c r="O254" s="162" t="s">
        <v>4680</v>
      </c>
      <c r="P254" s="170" t="s">
        <v>4680</v>
      </c>
      <c r="Q254" s="162"/>
      <c r="R254" s="162"/>
      <c r="S254" s="162"/>
      <c r="T254" s="162"/>
      <c r="U254" s="162" t="s">
        <v>5850</v>
      </c>
    </row>
    <row r="255" spans="1:21">
      <c r="A255" s="162" t="s">
        <v>4795</v>
      </c>
      <c r="B255" s="162" t="s">
        <v>4633</v>
      </c>
      <c r="C255" s="162" t="s">
        <v>29</v>
      </c>
      <c r="D255" s="162">
        <v>2567</v>
      </c>
      <c r="E255" s="162" t="s">
        <v>4593</v>
      </c>
      <c r="F255" s="162">
        <v>243527</v>
      </c>
      <c r="G255" s="162" t="s">
        <v>1182</v>
      </c>
      <c r="H255" s="162">
        <v>243891</v>
      </c>
      <c r="I255" s="162" t="s">
        <v>486</v>
      </c>
      <c r="J255" s="162" t="s">
        <v>485</v>
      </c>
      <c r="K255" s="162" t="s">
        <v>4796</v>
      </c>
      <c r="L255" s="162" t="s">
        <v>6037</v>
      </c>
      <c r="M255" s="162" t="s">
        <v>6002</v>
      </c>
      <c r="N255" s="162" t="s">
        <v>4986</v>
      </c>
      <c r="O255" s="162" t="s">
        <v>4651</v>
      </c>
      <c r="P255" s="170" t="s">
        <v>4651</v>
      </c>
      <c r="Q255" s="162"/>
      <c r="R255" s="162"/>
      <c r="S255" s="162"/>
      <c r="T255" s="162"/>
      <c r="U255" s="162" t="s">
        <v>5936</v>
      </c>
    </row>
    <row r="256" spans="1:21">
      <c r="A256" s="162" t="s">
        <v>4798</v>
      </c>
      <c r="B256" s="162" t="s">
        <v>2190</v>
      </c>
      <c r="C256" s="162" t="s">
        <v>29</v>
      </c>
      <c r="D256" s="162">
        <v>2567</v>
      </c>
      <c r="E256" s="162" t="s">
        <v>4593</v>
      </c>
      <c r="F256" s="162">
        <v>243527</v>
      </c>
      <c r="G256" s="162" t="s">
        <v>1182</v>
      </c>
      <c r="H256" s="162">
        <v>243891</v>
      </c>
      <c r="I256" s="162" t="s">
        <v>486</v>
      </c>
      <c r="J256" s="162" t="s">
        <v>485</v>
      </c>
      <c r="K256" s="162" t="s">
        <v>4799</v>
      </c>
      <c r="L256" s="162" t="s">
        <v>6037</v>
      </c>
      <c r="M256" s="162" t="s">
        <v>6002</v>
      </c>
      <c r="N256" s="162" t="s">
        <v>4986</v>
      </c>
      <c r="O256" s="162" t="s">
        <v>4651</v>
      </c>
      <c r="P256" s="170" t="s">
        <v>4651</v>
      </c>
      <c r="Q256" s="162"/>
      <c r="R256" s="162"/>
      <c r="S256" s="162"/>
      <c r="T256" s="162"/>
      <c r="U256" s="162" t="s">
        <v>5939</v>
      </c>
    </row>
    <row r="257" spans="1:21">
      <c r="A257" s="162" t="s">
        <v>4792</v>
      </c>
      <c r="B257" s="162" t="s">
        <v>482</v>
      </c>
      <c r="C257" s="162" t="s">
        <v>29</v>
      </c>
      <c r="D257" s="162">
        <v>2567</v>
      </c>
      <c r="E257" s="162" t="s">
        <v>4593</v>
      </c>
      <c r="F257" s="162">
        <v>243527</v>
      </c>
      <c r="G257" s="162" t="s">
        <v>1182</v>
      </c>
      <c r="H257" s="162">
        <v>243891</v>
      </c>
      <c r="I257" s="162" t="s">
        <v>486</v>
      </c>
      <c r="J257" s="162" t="s">
        <v>485</v>
      </c>
      <c r="K257" s="162" t="s">
        <v>4793</v>
      </c>
      <c r="L257" s="162" t="s">
        <v>6037</v>
      </c>
      <c r="M257" s="162" t="s">
        <v>6002</v>
      </c>
      <c r="N257" s="162" t="s">
        <v>4986</v>
      </c>
      <c r="O257" s="162" t="s">
        <v>4651</v>
      </c>
      <c r="P257" s="170" t="s">
        <v>4651</v>
      </c>
      <c r="Q257" s="162"/>
      <c r="R257" s="162"/>
      <c r="S257" s="162"/>
      <c r="T257" s="162"/>
      <c r="U257" s="162" t="s">
        <v>5933</v>
      </c>
    </row>
    <row r="258" spans="1:21">
      <c r="A258" s="162" t="s">
        <v>4829</v>
      </c>
      <c r="B258" s="162" t="s">
        <v>6040</v>
      </c>
      <c r="C258" s="162" t="s">
        <v>29</v>
      </c>
      <c r="D258" s="162">
        <v>2567</v>
      </c>
      <c r="E258" s="162" t="s">
        <v>4593</v>
      </c>
      <c r="F258" s="162">
        <v>243527</v>
      </c>
      <c r="G258" s="162" t="s">
        <v>1182</v>
      </c>
      <c r="H258" s="162">
        <v>243891</v>
      </c>
      <c r="I258" s="162" t="s">
        <v>486</v>
      </c>
      <c r="J258" s="162" t="s">
        <v>669</v>
      </c>
      <c r="K258" s="162" t="s">
        <v>484</v>
      </c>
      <c r="L258" s="162" t="s">
        <v>6037</v>
      </c>
      <c r="M258" s="162" t="s">
        <v>6002</v>
      </c>
      <c r="N258" s="162" t="s">
        <v>4986</v>
      </c>
      <c r="O258" s="162" t="s">
        <v>4651</v>
      </c>
      <c r="P258" s="170" t="s">
        <v>4651</v>
      </c>
      <c r="Q258" s="162"/>
      <c r="R258" s="162"/>
      <c r="S258" s="162"/>
      <c r="T258" s="162"/>
      <c r="U258" s="162" t="s">
        <v>5964</v>
      </c>
    </row>
    <row r="259" spans="1:21">
      <c r="A259" s="162" t="s">
        <v>4722</v>
      </c>
      <c r="B259" s="162" t="s">
        <v>4723</v>
      </c>
      <c r="C259" s="162" t="s">
        <v>29</v>
      </c>
      <c r="D259" s="162">
        <v>2567</v>
      </c>
      <c r="E259" s="162" t="s">
        <v>4593</v>
      </c>
      <c r="F259" s="162">
        <v>243527</v>
      </c>
      <c r="G259" s="162" t="s">
        <v>1182</v>
      </c>
      <c r="H259" s="162">
        <v>243891</v>
      </c>
      <c r="I259" s="162" t="s">
        <v>48</v>
      </c>
      <c r="J259" s="162" t="s">
        <v>47</v>
      </c>
      <c r="K259" s="162" t="s">
        <v>46</v>
      </c>
      <c r="L259" s="162" t="s">
        <v>6037</v>
      </c>
      <c r="M259" s="162" t="s">
        <v>6002</v>
      </c>
      <c r="N259" s="162" t="s">
        <v>4986</v>
      </c>
      <c r="O259" s="162" t="s">
        <v>4651</v>
      </c>
      <c r="P259" s="170" t="s">
        <v>4651</v>
      </c>
      <c r="Q259" s="162"/>
      <c r="R259" s="162"/>
      <c r="S259" s="162"/>
      <c r="T259" s="162"/>
      <c r="U259" s="162" t="s">
        <v>5879</v>
      </c>
    </row>
    <row r="260" spans="1:21">
      <c r="A260" s="162" t="s">
        <v>4862</v>
      </c>
      <c r="B260" s="162" t="s">
        <v>4863</v>
      </c>
      <c r="C260" s="162" t="s">
        <v>29</v>
      </c>
      <c r="D260" s="162">
        <v>2567</v>
      </c>
      <c r="E260" s="162" t="s">
        <v>4593</v>
      </c>
      <c r="F260" s="162">
        <v>243527</v>
      </c>
      <c r="G260" s="162" t="s">
        <v>1182</v>
      </c>
      <c r="H260" s="162">
        <v>243891</v>
      </c>
      <c r="I260" s="162" t="s">
        <v>48</v>
      </c>
      <c r="J260" s="162" t="s">
        <v>59</v>
      </c>
      <c r="K260" s="162" t="s">
        <v>158</v>
      </c>
      <c r="L260" s="162" t="s">
        <v>6037</v>
      </c>
      <c r="M260" s="162" t="s">
        <v>6002</v>
      </c>
      <c r="N260" s="162" t="s">
        <v>4986</v>
      </c>
      <c r="O260" s="162" t="s">
        <v>4864</v>
      </c>
      <c r="P260" s="170" t="s">
        <v>4864</v>
      </c>
      <c r="Q260" s="162"/>
      <c r="R260" s="162"/>
      <c r="S260" s="162"/>
      <c r="T260" s="162"/>
      <c r="U260" s="162" t="s">
        <v>5988</v>
      </c>
    </row>
    <row r="261" spans="1:21">
      <c r="A261" s="162" t="s">
        <v>4761</v>
      </c>
      <c r="B261" s="162" t="s">
        <v>4762</v>
      </c>
      <c r="C261" s="162" t="s">
        <v>29</v>
      </c>
      <c r="D261" s="162">
        <v>2567</v>
      </c>
      <c r="E261" s="162" t="s">
        <v>4593</v>
      </c>
      <c r="F261" s="162">
        <v>243527</v>
      </c>
      <c r="G261" s="162" t="s">
        <v>1182</v>
      </c>
      <c r="H261" s="162">
        <v>243891</v>
      </c>
      <c r="I261" s="162" t="s">
        <v>48</v>
      </c>
      <c r="J261" s="162" t="s">
        <v>59</v>
      </c>
      <c r="K261" s="162" t="s">
        <v>4763</v>
      </c>
      <c r="L261" s="162" t="s">
        <v>6037</v>
      </c>
      <c r="M261" s="162" t="s">
        <v>6002</v>
      </c>
      <c r="N261" s="162" t="s">
        <v>4986</v>
      </c>
      <c r="O261" s="162" t="s">
        <v>4756</v>
      </c>
      <c r="P261" s="170" t="s">
        <v>4756</v>
      </c>
      <c r="Q261" s="162"/>
      <c r="R261" s="162"/>
      <c r="S261" s="162"/>
      <c r="T261" s="162"/>
      <c r="U261" s="162" t="s">
        <v>5911</v>
      </c>
    </row>
    <row r="262" spans="1:21">
      <c r="A262" s="162" t="s">
        <v>6041</v>
      </c>
      <c r="B262" s="162" t="s">
        <v>6042</v>
      </c>
      <c r="C262" s="162" t="s">
        <v>29</v>
      </c>
      <c r="D262" s="162">
        <v>2567</v>
      </c>
      <c r="E262" s="162" t="s">
        <v>4642</v>
      </c>
      <c r="F262" s="162">
        <v>243739</v>
      </c>
      <c r="G262" s="162" t="s">
        <v>1182</v>
      </c>
      <c r="H262" s="162">
        <v>243891</v>
      </c>
      <c r="I262" s="162" t="s">
        <v>48</v>
      </c>
      <c r="J262" s="162" t="s">
        <v>59</v>
      </c>
      <c r="K262" s="162" t="s">
        <v>478</v>
      </c>
      <c r="L262" s="162" t="s">
        <v>6037</v>
      </c>
      <c r="M262" s="162" t="s">
        <v>6002</v>
      </c>
      <c r="N262" s="162" t="s">
        <v>4986</v>
      </c>
      <c r="O262" s="162" t="s">
        <v>6043</v>
      </c>
      <c r="P262" s="170" t="s">
        <v>6043</v>
      </c>
      <c r="Q262" s="162"/>
      <c r="R262" s="162"/>
      <c r="S262" s="162"/>
      <c r="T262" s="162"/>
      <c r="U262" s="162" t="s">
        <v>6044</v>
      </c>
    </row>
    <row r="263" spans="1:21">
      <c r="A263" s="162" t="s">
        <v>5822</v>
      </c>
      <c r="B263" s="162" t="s">
        <v>5823</v>
      </c>
      <c r="C263" s="162" t="s">
        <v>29</v>
      </c>
      <c r="D263" s="162">
        <v>2567</v>
      </c>
      <c r="E263" s="162" t="s">
        <v>4593</v>
      </c>
      <c r="F263" s="162">
        <v>243527</v>
      </c>
      <c r="G263" s="162" t="s">
        <v>1182</v>
      </c>
      <c r="H263" s="162">
        <v>243891</v>
      </c>
      <c r="I263" s="162" t="s">
        <v>48</v>
      </c>
      <c r="J263" s="162" t="s">
        <v>59</v>
      </c>
      <c r="K263" s="162" t="s">
        <v>507</v>
      </c>
      <c r="L263" s="162" t="s">
        <v>6037</v>
      </c>
      <c r="M263" s="162" t="s">
        <v>6002</v>
      </c>
      <c r="N263" s="162" t="s">
        <v>4986</v>
      </c>
      <c r="O263" s="162" t="s">
        <v>4651</v>
      </c>
      <c r="P263" s="170" t="s">
        <v>4651</v>
      </c>
      <c r="Q263" s="162"/>
      <c r="R263" s="162"/>
      <c r="S263" s="162"/>
      <c r="T263" s="162"/>
      <c r="U263" s="162" t="s">
        <v>5828</v>
      </c>
    </row>
    <row r="264" spans="1:21">
      <c r="A264" s="162" t="s">
        <v>6045</v>
      </c>
      <c r="B264" s="162" t="s">
        <v>6046</v>
      </c>
      <c r="C264" s="162" t="s">
        <v>29</v>
      </c>
      <c r="D264" s="162">
        <v>2567</v>
      </c>
      <c r="E264" s="162" t="s">
        <v>4642</v>
      </c>
      <c r="F264" s="162">
        <v>243739</v>
      </c>
      <c r="G264" s="162" t="s">
        <v>1182</v>
      </c>
      <c r="H264" s="162">
        <v>243891</v>
      </c>
      <c r="I264" s="162" t="s">
        <v>48</v>
      </c>
      <c r="J264" s="162" t="s">
        <v>59</v>
      </c>
      <c r="K264" s="162" t="s">
        <v>472</v>
      </c>
      <c r="L264" s="162" t="s">
        <v>6037</v>
      </c>
      <c r="M264" s="162" t="s">
        <v>6002</v>
      </c>
      <c r="N264" s="162" t="s">
        <v>4986</v>
      </c>
      <c r="O264" s="162" t="s">
        <v>4651</v>
      </c>
      <c r="P264" s="170" t="s">
        <v>4651</v>
      </c>
      <c r="Q264" s="162"/>
      <c r="R264" s="162"/>
      <c r="S264" s="162"/>
      <c r="T264" s="162"/>
      <c r="U264" s="162" t="s">
        <v>6047</v>
      </c>
    </row>
    <row r="265" spans="1:21">
      <c r="A265" s="162" t="s">
        <v>4753</v>
      </c>
      <c r="B265" s="162" t="s">
        <v>4754</v>
      </c>
      <c r="C265" s="162" t="s">
        <v>29</v>
      </c>
      <c r="D265" s="162">
        <v>2567</v>
      </c>
      <c r="E265" s="162" t="s">
        <v>2172</v>
      </c>
      <c r="F265" s="162">
        <v>243709</v>
      </c>
      <c r="G265" s="162" t="s">
        <v>1182</v>
      </c>
      <c r="H265" s="162">
        <v>243891</v>
      </c>
      <c r="I265" s="162" t="s">
        <v>48</v>
      </c>
      <c r="J265" s="162" t="s">
        <v>59</v>
      </c>
      <c r="K265" s="162" t="s">
        <v>84</v>
      </c>
      <c r="L265" s="162" t="s">
        <v>6037</v>
      </c>
      <c r="M265" s="162" t="s">
        <v>6002</v>
      </c>
      <c r="N265" s="162" t="s">
        <v>4986</v>
      </c>
      <c r="O265" s="162" t="s">
        <v>4756</v>
      </c>
      <c r="P265" s="170" t="s">
        <v>4756</v>
      </c>
      <c r="Q265" s="162"/>
      <c r="R265" s="162"/>
      <c r="S265" s="162"/>
      <c r="T265" s="162"/>
      <c r="U265" s="162" t="s">
        <v>5907</v>
      </c>
    </row>
    <row r="266" spans="1:21">
      <c r="A266" s="162" t="s">
        <v>4822</v>
      </c>
      <c r="B266" s="162" t="s">
        <v>4823</v>
      </c>
      <c r="C266" s="162" t="s">
        <v>29</v>
      </c>
      <c r="D266" s="162">
        <v>2567</v>
      </c>
      <c r="E266" s="162" t="s">
        <v>4695</v>
      </c>
      <c r="F266" s="162">
        <v>243619</v>
      </c>
      <c r="G266" s="162" t="s">
        <v>4695</v>
      </c>
      <c r="H266" s="162">
        <v>243649</v>
      </c>
      <c r="I266" s="162" t="s">
        <v>37</v>
      </c>
      <c r="J266" s="162" t="s">
        <v>4824</v>
      </c>
      <c r="K266" s="162" t="s">
        <v>517</v>
      </c>
      <c r="L266" s="162" t="s">
        <v>6037</v>
      </c>
      <c r="M266" s="162" t="s">
        <v>6002</v>
      </c>
      <c r="N266" s="162" t="s">
        <v>4986</v>
      </c>
      <c r="O266" s="162" t="s">
        <v>4651</v>
      </c>
      <c r="P266" s="170" t="s">
        <v>4651</v>
      </c>
      <c r="Q266" s="162"/>
      <c r="R266" s="162"/>
      <c r="S266" s="162"/>
      <c r="T266" s="162"/>
      <c r="U266" s="162" t="s">
        <v>5958</v>
      </c>
    </row>
    <row r="267" spans="1:21">
      <c r="A267" s="162" t="s">
        <v>4778</v>
      </c>
      <c r="B267" s="162" t="s">
        <v>6048</v>
      </c>
      <c r="C267" s="162" t="s">
        <v>29</v>
      </c>
      <c r="D267" s="162">
        <v>2567</v>
      </c>
      <c r="E267" s="162" t="s">
        <v>4695</v>
      </c>
      <c r="F267" s="162">
        <v>243619</v>
      </c>
      <c r="G267" s="162" t="s">
        <v>1182</v>
      </c>
      <c r="H267" s="162">
        <v>243891</v>
      </c>
      <c r="I267" s="162" t="s">
        <v>48</v>
      </c>
      <c r="J267" s="162" t="s">
        <v>47</v>
      </c>
      <c r="K267" s="162" t="s">
        <v>3761</v>
      </c>
      <c r="L267" s="162" t="s">
        <v>6037</v>
      </c>
      <c r="M267" s="162" t="s">
        <v>6002</v>
      </c>
      <c r="N267" s="162" t="s">
        <v>4986</v>
      </c>
      <c r="O267" s="162" t="s">
        <v>4651</v>
      </c>
      <c r="P267" s="170" t="s">
        <v>4651</v>
      </c>
      <c r="Q267" s="162"/>
      <c r="R267" s="162"/>
      <c r="S267" s="162"/>
      <c r="T267" s="162"/>
      <c r="U267" s="162" t="s">
        <v>5922</v>
      </c>
    </row>
    <row r="268" spans="1:21">
      <c r="A268" s="162" t="s">
        <v>4840</v>
      </c>
      <c r="B268" s="162" t="s">
        <v>4841</v>
      </c>
      <c r="C268" s="162" t="s">
        <v>29</v>
      </c>
      <c r="D268" s="162">
        <v>2567</v>
      </c>
      <c r="E268" s="162" t="s">
        <v>4695</v>
      </c>
      <c r="F268" s="162">
        <v>243619</v>
      </c>
      <c r="G268" s="162" t="s">
        <v>1182</v>
      </c>
      <c r="H268" s="162">
        <v>243891</v>
      </c>
      <c r="I268" s="162" t="s">
        <v>48</v>
      </c>
      <c r="J268" s="162" t="s">
        <v>47</v>
      </c>
      <c r="K268" s="162" t="s">
        <v>4127</v>
      </c>
      <c r="L268" s="162" t="s">
        <v>6037</v>
      </c>
      <c r="M268" s="162" t="s">
        <v>6002</v>
      </c>
      <c r="N268" s="162" t="s">
        <v>4986</v>
      </c>
      <c r="O268" s="162" t="s">
        <v>4651</v>
      </c>
      <c r="P268" s="170" t="s">
        <v>4651</v>
      </c>
      <c r="Q268" s="162"/>
      <c r="R268" s="162"/>
      <c r="S268" s="162"/>
      <c r="T268" s="162"/>
      <c r="U268" s="162" t="s">
        <v>5972</v>
      </c>
    </row>
    <row r="269" spans="1:21">
      <c r="A269" s="162" t="s">
        <v>4765</v>
      </c>
      <c r="B269" s="162" t="s">
        <v>4766</v>
      </c>
      <c r="C269" s="162" t="s">
        <v>29</v>
      </c>
      <c r="D269" s="162">
        <v>2567</v>
      </c>
      <c r="E269" s="162" t="s">
        <v>4593</v>
      </c>
      <c r="F269" s="162">
        <v>243527</v>
      </c>
      <c r="G269" s="162" t="s">
        <v>1182</v>
      </c>
      <c r="H269" s="162">
        <v>243891</v>
      </c>
      <c r="I269" s="162" t="s">
        <v>48</v>
      </c>
      <c r="J269" s="162" t="s">
        <v>47</v>
      </c>
      <c r="K269" s="162" t="s">
        <v>4767</v>
      </c>
      <c r="L269" s="162" t="s">
        <v>6037</v>
      </c>
      <c r="M269" s="162" t="s">
        <v>6002</v>
      </c>
      <c r="N269" s="162" t="s">
        <v>4986</v>
      </c>
      <c r="O269" s="162" t="s">
        <v>4651</v>
      </c>
      <c r="P269" s="170" t="s">
        <v>4651</v>
      </c>
      <c r="Q269" s="162"/>
      <c r="R269" s="162"/>
      <c r="S269" s="162"/>
      <c r="T269" s="162"/>
      <c r="U269" s="162" t="s">
        <v>5914</v>
      </c>
    </row>
    <row r="270" spans="1:21">
      <c r="A270" s="162" t="s">
        <v>4871</v>
      </c>
      <c r="B270" s="162" t="s">
        <v>4872</v>
      </c>
      <c r="C270" s="162" t="s">
        <v>29</v>
      </c>
      <c r="D270" s="162">
        <v>2567</v>
      </c>
      <c r="E270" s="162" t="s">
        <v>2172</v>
      </c>
      <c r="F270" s="162">
        <v>243709</v>
      </c>
      <c r="G270" s="162" t="s">
        <v>1182</v>
      </c>
      <c r="H270" s="162">
        <v>243891</v>
      </c>
      <c r="I270" s="162" t="s">
        <v>48</v>
      </c>
      <c r="J270" s="162" t="s">
        <v>47</v>
      </c>
      <c r="K270" s="162" t="s">
        <v>4873</v>
      </c>
      <c r="L270" s="162" t="s">
        <v>6037</v>
      </c>
      <c r="M270" s="162" t="s">
        <v>6002</v>
      </c>
      <c r="N270" s="162" t="s">
        <v>4986</v>
      </c>
      <c r="O270" s="162" t="s">
        <v>4651</v>
      </c>
      <c r="P270" s="170" t="s">
        <v>4651</v>
      </c>
      <c r="Q270" s="162"/>
      <c r="R270" s="162"/>
      <c r="S270" s="162"/>
      <c r="T270" s="162"/>
      <c r="U270" s="162" t="s">
        <v>6049</v>
      </c>
    </row>
    <row r="271" spans="1:21">
      <c r="A271" s="162" t="s">
        <v>6050</v>
      </c>
      <c r="B271" s="162" t="s">
        <v>4770</v>
      </c>
      <c r="C271" s="162" t="s">
        <v>29</v>
      </c>
      <c r="D271" s="162">
        <v>2567</v>
      </c>
      <c r="E271" s="162" t="s">
        <v>6051</v>
      </c>
      <c r="F271" s="162">
        <v>243800</v>
      </c>
      <c r="G271" s="162" t="s">
        <v>1182</v>
      </c>
      <c r="H271" s="162">
        <v>243891</v>
      </c>
      <c r="I271" s="162" t="s">
        <v>48</v>
      </c>
      <c r="J271" s="162" t="s">
        <v>47</v>
      </c>
      <c r="K271" s="162" t="s">
        <v>2137</v>
      </c>
      <c r="L271" s="162" t="s">
        <v>6037</v>
      </c>
      <c r="M271" s="162" t="s">
        <v>6002</v>
      </c>
      <c r="N271" s="162" t="s">
        <v>4986</v>
      </c>
      <c r="O271" s="162" t="s">
        <v>4651</v>
      </c>
      <c r="P271" s="170" t="s">
        <v>4651</v>
      </c>
      <c r="Q271" s="162"/>
      <c r="R271" s="162"/>
      <c r="S271" s="162"/>
      <c r="T271" s="162"/>
      <c r="U271" s="162" t="s">
        <v>6052</v>
      </c>
    </row>
    <row r="272" spans="1:21">
      <c r="A272" s="162" t="s">
        <v>4769</v>
      </c>
      <c r="B272" s="162" t="s">
        <v>4770</v>
      </c>
      <c r="C272" s="162" t="s">
        <v>29</v>
      </c>
      <c r="D272" s="162">
        <v>2567</v>
      </c>
      <c r="E272" s="162" t="s">
        <v>4695</v>
      </c>
      <c r="F272" s="162">
        <v>243619</v>
      </c>
      <c r="G272" s="162" t="s">
        <v>4678</v>
      </c>
      <c r="H272" s="162">
        <v>243708</v>
      </c>
      <c r="I272" s="162" t="s">
        <v>48</v>
      </c>
      <c r="J272" s="162" t="s">
        <v>47</v>
      </c>
      <c r="K272" s="162" t="s">
        <v>2137</v>
      </c>
      <c r="L272" s="162" t="s">
        <v>6037</v>
      </c>
      <c r="M272" s="162" t="s">
        <v>6002</v>
      </c>
      <c r="N272" s="162" t="s">
        <v>4986</v>
      </c>
      <c r="O272" s="162" t="s">
        <v>4651</v>
      </c>
      <c r="P272" s="170" t="s">
        <v>4651</v>
      </c>
      <c r="Q272" s="162"/>
      <c r="R272" s="162"/>
      <c r="S272" s="162"/>
      <c r="T272" s="162"/>
      <c r="U272" s="162" t="s">
        <v>5916</v>
      </c>
    </row>
    <row r="273" spans="1:21">
      <c r="A273" s="162" t="s">
        <v>6053</v>
      </c>
      <c r="B273" s="162" t="s">
        <v>6054</v>
      </c>
      <c r="C273" s="162" t="s">
        <v>29</v>
      </c>
      <c r="D273" s="162">
        <v>2567</v>
      </c>
      <c r="E273" s="162" t="s">
        <v>4695</v>
      </c>
      <c r="F273" s="162">
        <v>243619</v>
      </c>
      <c r="G273" s="162" t="s">
        <v>1182</v>
      </c>
      <c r="H273" s="162">
        <v>243891</v>
      </c>
      <c r="I273" s="162" t="s">
        <v>48</v>
      </c>
      <c r="J273" s="162" t="s">
        <v>47</v>
      </c>
      <c r="K273" s="162" t="s">
        <v>3709</v>
      </c>
      <c r="L273" s="162" t="s">
        <v>6037</v>
      </c>
      <c r="M273" s="162" t="s">
        <v>6002</v>
      </c>
      <c r="N273" s="162" t="s">
        <v>4986</v>
      </c>
      <c r="O273" s="162" t="s">
        <v>4651</v>
      </c>
      <c r="P273" s="170" t="s">
        <v>4651</v>
      </c>
      <c r="Q273" s="162"/>
      <c r="R273" s="162"/>
      <c r="S273" s="162"/>
      <c r="T273" s="162"/>
      <c r="U273" s="162" t="s">
        <v>6055</v>
      </c>
    </row>
    <row r="274" spans="1:21">
      <c r="A274" s="162" t="s">
        <v>6056</v>
      </c>
      <c r="B274" s="162" t="s">
        <v>6057</v>
      </c>
      <c r="C274" s="162" t="s">
        <v>29</v>
      </c>
      <c r="D274" s="162">
        <v>2567</v>
      </c>
      <c r="E274" s="162" t="s">
        <v>6051</v>
      </c>
      <c r="F274" s="162">
        <v>243800</v>
      </c>
      <c r="G274" s="162" t="s">
        <v>1182</v>
      </c>
      <c r="H274" s="162">
        <v>243891</v>
      </c>
      <c r="I274" s="162" t="s">
        <v>48</v>
      </c>
      <c r="J274" s="162" t="s">
        <v>47</v>
      </c>
      <c r="K274" s="162" t="s">
        <v>6058</v>
      </c>
      <c r="L274" s="162" t="s">
        <v>6037</v>
      </c>
      <c r="M274" s="162" t="s">
        <v>6002</v>
      </c>
      <c r="N274" s="162" t="s">
        <v>4986</v>
      </c>
      <c r="O274" s="162" t="s">
        <v>4651</v>
      </c>
      <c r="P274" s="170" t="s">
        <v>4651</v>
      </c>
      <c r="Q274" s="162"/>
      <c r="R274" s="162"/>
      <c r="S274" s="162"/>
      <c r="T274" s="162"/>
      <c r="U274" s="162" t="s">
        <v>6059</v>
      </c>
    </row>
    <row r="275" spans="1:21">
      <c r="A275" s="162" t="s">
        <v>4758</v>
      </c>
      <c r="B275" s="162" t="s">
        <v>4759</v>
      </c>
      <c r="C275" s="162" t="s">
        <v>29</v>
      </c>
      <c r="D275" s="162">
        <v>2567</v>
      </c>
      <c r="E275" s="162" t="s">
        <v>4695</v>
      </c>
      <c r="F275" s="162">
        <v>243619</v>
      </c>
      <c r="G275" s="162" t="s">
        <v>1182</v>
      </c>
      <c r="H275" s="162">
        <v>243891</v>
      </c>
      <c r="I275" s="162" t="s">
        <v>48</v>
      </c>
      <c r="J275" s="162" t="s">
        <v>47</v>
      </c>
      <c r="K275" s="162" t="s">
        <v>1224</v>
      </c>
      <c r="L275" s="162" t="s">
        <v>6037</v>
      </c>
      <c r="M275" s="162" t="s">
        <v>6002</v>
      </c>
      <c r="N275" s="162" t="s">
        <v>4986</v>
      </c>
      <c r="O275" s="162" t="s">
        <v>4651</v>
      </c>
      <c r="P275" s="170" t="s">
        <v>4651</v>
      </c>
      <c r="Q275" s="162"/>
      <c r="R275" s="162"/>
      <c r="S275" s="162"/>
      <c r="T275" s="162"/>
      <c r="U275" s="162" t="s">
        <v>5909</v>
      </c>
    </row>
    <row r="276" spans="1:21">
      <c r="A276" s="162" t="s">
        <v>4746</v>
      </c>
      <c r="B276" s="162" t="s">
        <v>4747</v>
      </c>
      <c r="C276" s="162" t="s">
        <v>29</v>
      </c>
      <c r="D276" s="162">
        <v>2567</v>
      </c>
      <c r="E276" s="162" t="s">
        <v>4593</v>
      </c>
      <c r="F276" s="162">
        <v>243527</v>
      </c>
      <c r="G276" s="162" t="s">
        <v>1182</v>
      </c>
      <c r="H276" s="162">
        <v>243891</v>
      </c>
      <c r="I276" s="162" t="s">
        <v>48</v>
      </c>
      <c r="J276" s="162" t="s">
        <v>47</v>
      </c>
      <c r="K276" s="162" t="s">
        <v>4748</v>
      </c>
      <c r="L276" s="162" t="s">
        <v>6037</v>
      </c>
      <c r="M276" s="162" t="s">
        <v>6002</v>
      </c>
      <c r="N276" s="162" t="s">
        <v>4986</v>
      </c>
      <c r="O276" s="162" t="s">
        <v>4651</v>
      </c>
      <c r="P276" s="170" t="s">
        <v>4651</v>
      </c>
      <c r="Q276" s="162"/>
      <c r="R276" s="162"/>
      <c r="S276" s="162"/>
      <c r="T276" s="162"/>
      <c r="U276" s="162" t="s">
        <v>5899</v>
      </c>
    </row>
    <row r="277" spans="1:21">
      <c r="A277" s="162" t="s">
        <v>6060</v>
      </c>
      <c r="B277" s="162" t="s">
        <v>6061</v>
      </c>
      <c r="C277" s="162" t="s">
        <v>29</v>
      </c>
      <c r="D277" s="162">
        <v>2567</v>
      </c>
      <c r="E277" s="162" t="s">
        <v>4695</v>
      </c>
      <c r="F277" s="162">
        <v>243619</v>
      </c>
      <c r="G277" s="162" t="s">
        <v>4808</v>
      </c>
      <c r="H277" s="162">
        <v>243799</v>
      </c>
      <c r="I277" s="162" t="s">
        <v>48</v>
      </c>
      <c r="J277" s="162" t="s">
        <v>47</v>
      </c>
      <c r="K277" s="162" t="s">
        <v>3271</v>
      </c>
      <c r="L277" s="162" t="s">
        <v>6037</v>
      </c>
      <c r="M277" s="162" t="s">
        <v>6002</v>
      </c>
      <c r="N277" s="162" t="s">
        <v>4986</v>
      </c>
      <c r="O277" s="162" t="s">
        <v>4651</v>
      </c>
      <c r="P277" s="170" t="s">
        <v>4651</v>
      </c>
      <c r="Q277" s="162"/>
      <c r="R277" s="162"/>
      <c r="S277" s="162"/>
      <c r="T277" s="162"/>
      <c r="U277" s="162" t="s">
        <v>6062</v>
      </c>
    </row>
    <row r="278" spans="1:21">
      <c r="A278" s="162" t="s">
        <v>6063</v>
      </c>
      <c r="B278" s="162" t="s">
        <v>6064</v>
      </c>
      <c r="C278" s="162" t="s">
        <v>29</v>
      </c>
      <c r="D278" s="162">
        <v>2567</v>
      </c>
      <c r="E278" s="162" t="s">
        <v>4593</v>
      </c>
      <c r="F278" s="162">
        <v>243527</v>
      </c>
      <c r="G278" s="162" t="s">
        <v>1182</v>
      </c>
      <c r="H278" s="162">
        <v>243891</v>
      </c>
      <c r="I278" s="162" t="s">
        <v>48</v>
      </c>
      <c r="J278" s="162" t="s">
        <v>47</v>
      </c>
      <c r="K278" s="162" t="s">
        <v>959</v>
      </c>
      <c r="L278" s="162" t="s">
        <v>6037</v>
      </c>
      <c r="M278" s="162" t="s">
        <v>6002</v>
      </c>
      <c r="N278" s="162" t="s">
        <v>4986</v>
      </c>
      <c r="O278" s="162" t="s">
        <v>4651</v>
      </c>
      <c r="P278" s="170" t="s">
        <v>4651</v>
      </c>
      <c r="Q278" s="162"/>
      <c r="R278" s="162"/>
      <c r="S278" s="162"/>
      <c r="T278" s="162"/>
      <c r="U278" s="162" t="s">
        <v>6065</v>
      </c>
    </row>
    <row r="279" spans="1:21">
      <c r="A279" s="162" t="s">
        <v>4789</v>
      </c>
      <c r="B279" s="162" t="s">
        <v>4790</v>
      </c>
      <c r="C279" s="162" t="s">
        <v>29</v>
      </c>
      <c r="D279" s="162">
        <v>2567</v>
      </c>
      <c r="E279" s="162" t="s">
        <v>4593</v>
      </c>
      <c r="F279" s="162">
        <v>243527</v>
      </c>
      <c r="G279" s="162" t="s">
        <v>1182</v>
      </c>
      <c r="H279" s="162">
        <v>243891</v>
      </c>
      <c r="I279" s="162" t="s">
        <v>48</v>
      </c>
      <c r="J279" s="162" t="s">
        <v>47</v>
      </c>
      <c r="K279" s="162" t="s">
        <v>1244</v>
      </c>
      <c r="L279" s="162" t="s">
        <v>6037</v>
      </c>
      <c r="M279" s="162" t="s">
        <v>6002</v>
      </c>
      <c r="N279" s="162" t="s">
        <v>4986</v>
      </c>
      <c r="O279" s="162" t="s">
        <v>4651</v>
      </c>
      <c r="P279" s="170" t="s">
        <v>4651</v>
      </c>
      <c r="Q279" s="162"/>
      <c r="R279" s="162"/>
      <c r="S279" s="162"/>
      <c r="T279" s="162"/>
      <c r="U279" s="162" t="s">
        <v>5928</v>
      </c>
    </row>
    <row r="280" spans="1:21">
      <c r="A280" s="162" t="s">
        <v>6066</v>
      </c>
      <c r="B280" s="162" t="s">
        <v>6067</v>
      </c>
      <c r="C280" s="162" t="s">
        <v>29</v>
      </c>
      <c r="D280" s="162">
        <v>2567</v>
      </c>
      <c r="E280" s="162" t="s">
        <v>4695</v>
      </c>
      <c r="F280" s="162">
        <v>243619</v>
      </c>
      <c r="G280" s="162" t="s">
        <v>1182</v>
      </c>
      <c r="H280" s="162">
        <v>243891</v>
      </c>
      <c r="I280" s="162" t="s">
        <v>48</v>
      </c>
      <c r="J280" s="162" t="s">
        <v>47</v>
      </c>
      <c r="K280" s="162" t="s">
        <v>4655</v>
      </c>
      <c r="L280" s="162" t="s">
        <v>6037</v>
      </c>
      <c r="M280" s="162" t="s">
        <v>6002</v>
      </c>
      <c r="N280" s="162" t="s">
        <v>4986</v>
      </c>
      <c r="O280" s="162" t="s">
        <v>4680</v>
      </c>
      <c r="P280" s="170" t="s">
        <v>4680</v>
      </c>
      <c r="Q280" s="162"/>
      <c r="R280" s="162"/>
      <c r="S280" s="162"/>
      <c r="T280" s="162"/>
      <c r="U280" s="162" t="s">
        <v>6068</v>
      </c>
    </row>
    <row r="281" spans="1:21">
      <c r="A281" s="162" t="s">
        <v>4653</v>
      </c>
      <c r="B281" s="162" t="s">
        <v>4654</v>
      </c>
      <c r="C281" s="162" t="s">
        <v>29</v>
      </c>
      <c r="D281" s="162">
        <v>2567</v>
      </c>
      <c r="E281" s="162" t="s">
        <v>3814</v>
      </c>
      <c r="F281" s="162">
        <v>243254</v>
      </c>
      <c r="G281" s="162" t="s">
        <v>4649</v>
      </c>
      <c r="H281" s="162">
        <v>243587</v>
      </c>
      <c r="I281" s="162" t="s">
        <v>48</v>
      </c>
      <c r="J281" s="162" t="s">
        <v>47</v>
      </c>
      <c r="K281" s="162" t="s">
        <v>4655</v>
      </c>
      <c r="L281" s="162" t="s">
        <v>6037</v>
      </c>
      <c r="M281" s="162" t="s">
        <v>6002</v>
      </c>
      <c r="N281" s="162" t="s">
        <v>4986</v>
      </c>
      <c r="O281" s="162" t="s">
        <v>4651</v>
      </c>
      <c r="P281" s="170" t="s">
        <v>4651</v>
      </c>
      <c r="Q281" s="162"/>
      <c r="R281" s="162"/>
      <c r="S281" s="162"/>
      <c r="T281" s="162"/>
      <c r="U281" s="162" t="s">
        <v>5799</v>
      </c>
    </row>
    <row r="282" spans="1:21">
      <c r="A282" s="162" t="s">
        <v>4806</v>
      </c>
      <c r="B282" s="162" t="s">
        <v>4807</v>
      </c>
      <c r="C282" s="162" t="s">
        <v>29</v>
      </c>
      <c r="D282" s="162">
        <v>2567</v>
      </c>
      <c r="E282" s="162" t="s">
        <v>4695</v>
      </c>
      <c r="F282" s="162">
        <v>243619</v>
      </c>
      <c r="G282" s="162" t="s">
        <v>4808</v>
      </c>
      <c r="H282" s="162">
        <v>243799</v>
      </c>
      <c r="I282" s="162" t="s">
        <v>48</v>
      </c>
      <c r="J282" s="162" t="s">
        <v>47</v>
      </c>
      <c r="K282" s="162" t="s">
        <v>2011</v>
      </c>
      <c r="L282" s="162" t="s">
        <v>6037</v>
      </c>
      <c r="M282" s="162" t="s">
        <v>6002</v>
      </c>
      <c r="N282" s="162" t="s">
        <v>4986</v>
      </c>
      <c r="O282" s="162" t="s">
        <v>4651</v>
      </c>
      <c r="P282" s="170" t="s">
        <v>4651</v>
      </c>
      <c r="Q282" s="162"/>
      <c r="R282" s="162"/>
      <c r="S282" s="162"/>
      <c r="T282" s="162"/>
      <c r="U282" s="162" t="s">
        <v>5947</v>
      </c>
    </row>
    <row r="283" spans="1:21">
      <c r="A283" s="162" t="s">
        <v>4819</v>
      </c>
      <c r="B283" s="162" t="s">
        <v>4820</v>
      </c>
      <c r="C283" s="162" t="s">
        <v>29</v>
      </c>
      <c r="D283" s="162">
        <v>2567</v>
      </c>
      <c r="E283" s="162" t="s">
        <v>4695</v>
      </c>
      <c r="F283" s="162">
        <v>243619</v>
      </c>
      <c r="G283" s="162" t="s">
        <v>4808</v>
      </c>
      <c r="H283" s="162">
        <v>243799</v>
      </c>
      <c r="I283" s="162" t="s">
        <v>48</v>
      </c>
      <c r="J283" s="162" t="s">
        <v>47</v>
      </c>
      <c r="K283" s="162" t="s">
        <v>3332</v>
      </c>
      <c r="L283" s="162" t="s">
        <v>6037</v>
      </c>
      <c r="M283" s="162" t="s">
        <v>6002</v>
      </c>
      <c r="N283" s="162" t="s">
        <v>4986</v>
      </c>
      <c r="O283" s="162" t="s">
        <v>4651</v>
      </c>
      <c r="P283" s="170" t="s">
        <v>4651</v>
      </c>
      <c r="Q283" s="162"/>
      <c r="R283" s="162"/>
      <c r="S283" s="162"/>
      <c r="T283" s="162"/>
      <c r="U283" s="162" t="s">
        <v>5953</v>
      </c>
    </row>
    <row r="284" spans="1:21">
      <c r="A284" s="162" t="s">
        <v>4647</v>
      </c>
      <c r="B284" s="162" t="s">
        <v>6069</v>
      </c>
      <c r="C284" s="162" t="s">
        <v>29</v>
      </c>
      <c r="D284" s="162">
        <v>2567</v>
      </c>
      <c r="E284" s="162" t="s">
        <v>1204</v>
      </c>
      <c r="F284" s="162">
        <v>243497</v>
      </c>
      <c r="G284" s="162" t="s">
        <v>4649</v>
      </c>
      <c r="H284" s="162">
        <v>243587</v>
      </c>
      <c r="I284" s="162" t="s">
        <v>48</v>
      </c>
      <c r="J284" s="162" t="s">
        <v>47</v>
      </c>
      <c r="K284" s="162" t="s">
        <v>1930</v>
      </c>
      <c r="L284" s="162" t="s">
        <v>6037</v>
      </c>
      <c r="M284" s="162" t="s">
        <v>6002</v>
      </c>
      <c r="N284" s="162" t="s">
        <v>4986</v>
      </c>
      <c r="O284" s="162" t="s">
        <v>4651</v>
      </c>
      <c r="P284" s="170" t="s">
        <v>4651</v>
      </c>
      <c r="Q284" s="162"/>
      <c r="R284" s="162"/>
      <c r="S284" s="162"/>
      <c r="T284" s="162"/>
      <c r="U284" s="162" t="s">
        <v>5796</v>
      </c>
    </row>
    <row r="285" spans="1:21">
      <c r="A285" s="162" t="s">
        <v>6070</v>
      </c>
      <c r="B285" s="162" t="s">
        <v>6071</v>
      </c>
      <c r="C285" s="162" t="s">
        <v>29</v>
      </c>
      <c r="D285" s="162">
        <v>2567</v>
      </c>
      <c r="E285" s="162" t="s">
        <v>4695</v>
      </c>
      <c r="F285" s="162">
        <v>243619</v>
      </c>
      <c r="G285" s="162" t="s">
        <v>1182</v>
      </c>
      <c r="H285" s="162">
        <v>243891</v>
      </c>
      <c r="I285" s="162" t="s">
        <v>48</v>
      </c>
      <c r="J285" s="162" t="s">
        <v>47</v>
      </c>
      <c r="K285" s="162" t="s">
        <v>1356</v>
      </c>
      <c r="L285" s="162" t="s">
        <v>6037</v>
      </c>
      <c r="M285" s="162" t="s">
        <v>6002</v>
      </c>
      <c r="N285" s="162" t="s">
        <v>4986</v>
      </c>
      <c r="O285" s="162" t="s">
        <v>4651</v>
      </c>
      <c r="P285" s="170" t="s">
        <v>4651</v>
      </c>
      <c r="Q285" s="162"/>
      <c r="R285" s="162"/>
      <c r="S285" s="162"/>
      <c r="T285" s="162"/>
      <c r="U285" s="162" t="s">
        <v>6072</v>
      </c>
    </row>
    <row r="286" spans="1:21">
      <c r="A286" s="162" t="s">
        <v>6073</v>
      </c>
      <c r="B286" s="162" t="s">
        <v>6074</v>
      </c>
      <c r="C286" s="162" t="s">
        <v>29</v>
      </c>
      <c r="D286" s="162">
        <v>2567</v>
      </c>
      <c r="E286" s="162" t="s">
        <v>4593</v>
      </c>
      <c r="F286" s="162">
        <v>243527</v>
      </c>
      <c r="G286" s="162" t="s">
        <v>1182</v>
      </c>
      <c r="H286" s="162">
        <v>243891</v>
      </c>
      <c r="I286" s="162" t="s">
        <v>48</v>
      </c>
      <c r="J286" s="162" t="s">
        <v>47</v>
      </c>
      <c r="K286" s="162" t="s">
        <v>3379</v>
      </c>
      <c r="L286" s="162" t="s">
        <v>6037</v>
      </c>
      <c r="M286" s="162" t="s">
        <v>6002</v>
      </c>
      <c r="N286" s="162" t="s">
        <v>4986</v>
      </c>
      <c r="O286" s="162" t="s">
        <v>4651</v>
      </c>
      <c r="P286" s="170" t="s">
        <v>4651</v>
      </c>
      <c r="Q286" s="162"/>
      <c r="R286" s="162"/>
      <c r="S286" s="162"/>
      <c r="T286" s="162"/>
      <c r="U286" s="162" t="s">
        <v>6075</v>
      </c>
    </row>
    <row r="287" spans="1:21">
      <c r="A287" s="162" t="s">
        <v>6076</v>
      </c>
      <c r="B287" s="162" t="s">
        <v>4014</v>
      </c>
      <c r="C287" s="162" t="s">
        <v>29</v>
      </c>
      <c r="D287" s="162">
        <v>2567</v>
      </c>
      <c r="E287" s="162" t="s">
        <v>4817</v>
      </c>
      <c r="F287" s="162">
        <v>243650</v>
      </c>
      <c r="G287" s="162" t="s">
        <v>1182</v>
      </c>
      <c r="H287" s="162">
        <v>243891</v>
      </c>
      <c r="I287" s="162" t="s">
        <v>48</v>
      </c>
      <c r="J287" s="162" t="s">
        <v>47</v>
      </c>
      <c r="K287" s="162" t="s">
        <v>998</v>
      </c>
      <c r="L287" s="162" t="s">
        <v>6037</v>
      </c>
      <c r="M287" s="162" t="s">
        <v>6002</v>
      </c>
      <c r="N287" s="162" t="s">
        <v>4986</v>
      </c>
      <c r="O287" s="162" t="s">
        <v>4651</v>
      </c>
      <c r="P287" s="170" t="s">
        <v>4651</v>
      </c>
      <c r="Q287" s="162"/>
      <c r="R287" s="162"/>
      <c r="S287" s="162"/>
      <c r="T287" s="162"/>
      <c r="U287" s="162" t="s">
        <v>6077</v>
      </c>
    </row>
    <row r="288" spans="1:21">
      <c r="A288" s="162" t="s">
        <v>4693</v>
      </c>
      <c r="B288" s="162" t="s">
        <v>4694</v>
      </c>
      <c r="C288" s="162" t="s">
        <v>29</v>
      </c>
      <c r="D288" s="162">
        <v>2567</v>
      </c>
      <c r="E288" s="162" t="s">
        <v>4695</v>
      </c>
      <c r="F288" s="162">
        <v>243619</v>
      </c>
      <c r="G288" s="162" t="s">
        <v>1182</v>
      </c>
      <c r="H288" s="162">
        <v>243891</v>
      </c>
      <c r="I288" s="162" t="s">
        <v>48</v>
      </c>
      <c r="J288" s="162" t="s">
        <v>47</v>
      </c>
      <c r="K288" s="162" t="s">
        <v>998</v>
      </c>
      <c r="L288" s="162" t="s">
        <v>6037</v>
      </c>
      <c r="M288" s="162" t="s">
        <v>6002</v>
      </c>
      <c r="N288" s="162" t="s">
        <v>4986</v>
      </c>
      <c r="O288" s="162" t="s">
        <v>4651</v>
      </c>
      <c r="P288" s="170" t="s">
        <v>4651</v>
      </c>
      <c r="Q288" s="162"/>
      <c r="R288" s="162"/>
      <c r="S288" s="162"/>
      <c r="T288" s="162"/>
      <c r="U288" s="162" t="s">
        <v>5848</v>
      </c>
    </row>
    <row r="289" spans="1:21">
      <c r="A289" s="162" t="s">
        <v>4707</v>
      </c>
      <c r="B289" s="162" t="s">
        <v>4708</v>
      </c>
      <c r="C289" s="162" t="s">
        <v>29</v>
      </c>
      <c r="D289" s="162">
        <v>2567</v>
      </c>
      <c r="E289" s="162" t="s">
        <v>4695</v>
      </c>
      <c r="F289" s="162">
        <v>243619</v>
      </c>
      <c r="G289" s="162" t="s">
        <v>1182</v>
      </c>
      <c r="H289" s="162">
        <v>243891</v>
      </c>
      <c r="I289" s="162" t="s">
        <v>48</v>
      </c>
      <c r="J289" s="162" t="s">
        <v>47</v>
      </c>
      <c r="K289" s="162" t="s">
        <v>1955</v>
      </c>
      <c r="L289" s="162" t="s">
        <v>6037</v>
      </c>
      <c r="M289" s="162" t="s">
        <v>6002</v>
      </c>
      <c r="N289" s="162" t="s">
        <v>4986</v>
      </c>
      <c r="O289" s="162" t="s">
        <v>4651</v>
      </c>
      <c r="P289" s="170" t="s">
        <v>4651</v>
      </c>
      <c r="Q289" s="162"/>
      <c r="R289" s="162"/>
      <c r="S289" s="162"/>
      <c r="T289" s="162"/>
      <c r="U289" s="162" t="s">
        <v>5868</v>
      </c>
    </row>
    <row r="290" spans="1:21">
      <c r="A290" s="162" t="s">
        <v>4859</v>
      </c>
      <c r="B290" s="162" t="s">
        <v>4860</v>
      </c>
      <c r="C290" s="162" t="s">
        <v>29</v>
      </c>
      <c r="D290" s="162">
        <v>2567</v>
      </c>
      <c r="E290" s="162" t="s">
        <v>2172</v>
      </c>
      <c r="F290" s="162">
        <v>243709</v>
      </c>
      <c r="G290" s="162" t="s">
        <v>1182</v>
      </c>
      <c r="H290" s="162">
        <v>243891</v>
      </c>
      <c r="I290" s="162" t="s">
        <v>48</v>
      </c>
      <c r="J290" s="162" t="s">
        <v>47</v>
      </c>
      <c r="K290" s="162" t="s">
        <v>4074</v>
      </c>
      <c r="L290" s="162" t="s">
        <v>6037</v>
      </c>
      <c r="M290" s="162" t="s">
        <v>6002</v>
      </c>
      <c r="N290" s="162" t="s">
        <v>4986</v>
      </c>
      <c r="O290" s="162" t="s">
        <v>4651</v>
      </c>
      <c r="P290" s="170" t="s">
        <v>4651</v>
      </c>
      <c r="Q290" s="162"/>
      <c r="R290" s="162"/>
      <c r="S290" s="162"/>
      <c r="T290" s="162"/>
      <c r="U290" s="162" t="s">
        <v>5986</v>
      </c>
    </row>
    <row r="291" spans="1:21">
      <c r="A291" s="162" t="s">
        <v>4801</v>
      </c>
      <c r="B291" s="162" t="s">
        <v>4802</v>
      </c>
      <c r="C291" s="162" t="s">
        <v>29</v>
      </c>
      <c r="D291" s="162">
        <v>2567</v>
      </c>
      <c r="E291" s="162" t="s">
        <v>4593</v>
      </c>
      <c r="F291" s="162">
        <v>243527</v>
      </c>
      <c r="G291" s="162" t="s">
        <v>1182</v>
      </c>
      <c r="H291" s="162">
        <v>243891</v>
      </c>
      <c r="I291" s="162" t="s">
        <v>48</v>
      </c>
      <c r="J291" s="162" t="s">
        <v>47</v>
      </c>
      <c r="K291" s="162" t="s">
        <v>3392</v>
      </c>
      <c r="L291" s="162" t="s">
        <v>6037</v>
      </c>
      <c r="M291" s="162" t="s">
        <v>6002</v>
      </c>
      <c r="N291" s="162" t="s">
        <v>4986</v>
      </c>
      <c r="O291" s="162" t="s">
        <v>4651</v>
      </c>
      <c r="P291" s="170" t="s">
        <v>4651</v>
      </c>
      <c r="Q291" s="162"/>
      <c r="R291" s="162"/>
      <c r="S291" s="162"/>
      <c r="T291" s="162"/>
      <c r="U291" s="162" t="s">
        <v>5941</v>
      </c>
    </row>
    <row r="292" spans="1:21">
      <c r="A292" s="162" t="s">
        <v>4730</v>
      </c>
      <c r="B292" s="162" t="s">
        <v>4731</v>
      </c>
      <c r="C292" s="162" t="s">
        <v>29</v>
      </c>
      <c r="D292" s="162">
        <v>2567</v>
      </c>
      <c r="E292" s="162" t="s">
        <v>4732</v>
      </c>
      <c r="F292" s="162">
        <v>243588</v>
      </c>
      <c r="G292" s="162" t="s">
        <v>4678</v>
      </c>
      <c r="H292" s="162">
        <v>243708</v>
      </c>
      <c r="I292" s="162" t="s">
        <v>48</v>
      </c>
      <c r="J292" s="162" t="s">
        <v>47</v>
      </c>
      <c r="K292" s="162" t="s">
        <v>1060</v>
      </c>
      <c r="L292" s="162" t="s">
        <v>6037</v>
      </c>
      <c r="M292" s="162" t="s">
        <v>6002</v>
      </c>
      <c r="N292" s="162" t="s">
        <v>4986</v>
      </c>
      <c r="O292" s="162" t="s">
        <v>4680</v>
      </c>
      <c r="P292" s="170" t="s">
        <v>4680</v>
      </c>
      <c r="Q292" s="162"/>
      <c r="R292" s="162"/>
      <c r="S292" s="162"/>
      <c r="T292" s="162"/>
      <c r="U292" s="162" t="s">
        <v>5887</v>
      </c>
    </row>
    <row r="293" spans="1:21">
      <c r="A293" s="162" t="s">
        <v>4869</v>
      </c>
      <c r="B293" s="162" t="s">
        <v>2074</v>
      </c>
      <c r="C293" s="162" t="s">
        <v>29</v>
      </c>
      <c r="D293" s="162">
        <v>2567</v>
      </c>
      <c r="E293" s="162" t="s">
        <v>4593</v>
      </c>
      <c r="F293" s="162">
        <v>243527</v>
      </c>
      <c r="G293" s="162" t="s">
        <v>1182</v>
      </c>
      <c r="H293" s="162">
        <v>243891</v>
      </c>
      <c r="I293" s="162" t="s">
        <v>48</v>
      </c>
      <c r="J293" s="162" t="s">
        <v>47</v>
      </c>
      <c r="K293" s="162" t="s">
        <v>1982</v>
      </c>
      <c r="L293" s="162" t="s">
        <v>6037</v>
      </c>
      <c r="M293" s="162" t="s">
        <v>6002</v>
      </c>
      <c r="N293" s="162" t="s">
        <v>4986</v>
      </c>
      <c r="O293" s="162" t="s">
        <v>4651</v>
      </c>
      <c r="P293" s="170" t="s">
        <v>4651</v>
      </c>
      <c r="Q293" s="162"/>
      <c r="R293" s="162"/>
      <c r="S293" s="162"/>
      <c r="T293" s="162"/>
      <c r="U293" s="162" t="s">
        <v>5994</v>
      </c>
    </row>
    <row r="294" spans="1:21">
      <c r="A294" s="162" t="s">
        <v>6078</v>
      </c>
      <c r="B294" s="162" t="s">
        <v>6079</v>
      </c>
      <c r="C294" s="162" t="s">
        <v>29</v>
      </c>
      <c r="D294" s="162">
        <v>2567</v>
      </c>
      <c r="E294" s="162" t="s">
        <v>4593</v>
      </c>
      <c r="F294" s="162">
        <v>243527</v>
      </c>
      <c r="G294" s="162" t="s">
        <v>1182</v>
      </c>
      <c r="H294" s="162">
        <v>243891</v>
      </c>
      <c r="I294" s="162" t="s">
        <v>48</v>
      </c>
      <c r="J294" s="162" t="s">
        <v>47</v>
      </c>
      <c r="K294" s="162" t="s">
        <v>6080</v>
      </c>
      <c r="L294" s="162" t="s">
        <v>6037</v>
      </c>
      <c r="M294" s="162" t="s">
        <v>6002</v>
      </c>
      <c r="N294" s="162" t="s">
        <v>4986</v>
      </c>
      <c r="O294" s="162" t="s">
        <v>4756</v>
      </c>
      <c r="P294" s="170" t="s">
        <v>4756</v>
      </c>
      <c r="Q294" s="162"/>
      <c r="R294" s="162"/>
      <c r="S294" s="162"/>
      <c r="T294" s="162"/>
      <c r="U294" s="162" t="s">
        <v>6081</v>
      </c>
    </row>
    <row r="295" spans="1:21">
      <c r="A295" s="162" t="s">
        <v>4866</v>
      </c>
      <c r="B295" s="162" t="s">
        <v>4867</v>
      </c>
      <c r="C295" s="162" t="s">
        <v>29</v>
      </c>
      <c r="D295" s="162">
        <v>2567</v>
      </c>
      <c r="E295" s="162" t="s">
        <v>4593</v>
      </c>
      <c r="F295" s="162">
        <v>243527</v>
      </c>
      <c r="G295" s="162" t="s">
        <v>1182</v>
      </c>
      <c r="H295" s="162">
        <v>243891</v>
      </c>
      <c r="I295" s="162" t="s">
        <v>48</v>
      </c>
      <c r="J295" s="162" t="s">
        <v>47</v>
      </c>
      <c r="K295" s="162" t="s">
        <v>3977</v>
      </c>
      <c r="L295" s="162" t="s">
        <v>6037</v>
      </c>
      <c r="M295" s="162" t="s">
        <v>6002</v>
      </c>
      <c r="N295" s="162" t="s">
        <v>4986</v>
      </c>
      <c r="O295" s="162" t="s">
        <v>4651</v>
      </c>
      <c r="P295" s="170" t="s">
        <v>4651</v>
      </c>
      <c r="Q295" s="162"/>
      <c r="R295" s="162"/>
      <c r="S295" s="162"/>
      <c r="T295" s="162"/>
      <c r="U295" s="162" t="s">
        <v>5990</v>
      </c>
    </row>
    <row r="296" spans="1:21">
      <c r="A296" s="162" t="s">
        <v>6082</v>
      </c>
      <c r="B296" s="162" t="s">
        <v>6083</v>
      </c>
      <c r="C296" s="162" t="s">
        <v>29</v>
      </c>
      <c r="D296" s="162">
        <v>2567</v>
      </c>
      <c r="E296" s="162" t="s">
        <v>6084</v>
      </c>
      <c r="F296" s="162">
        <v>243831</v>
      </c>
      <c r="G296" s="162" t="s">
        <v>1182</v>
      </c>
      <c r="H296" s="162">
        <v>243891</v>
      </c>
      <c r="I296" s="162" t="s">
        <v>48</v>
      </c>
      <c r="J296" s="162" t="s">
        <v>47</v>
      </c>
      <c r="K296" s="162" t="s">
        <v>1644</v>
      </c>
      <c r="L296" s="162" t="s">
        <v>6037</v>
      </c>
      <c r="M296" s="162" t="s">
        <v>6002</v>
      </c>
      <c r="N296" s="162" t="s">
        <v>4986</v>
      </c>
      <c r="O296" s="162" t="s">
        <v>4672</v>
      </c>
      <c r="P296" s="170" t="s">
        <v>4672</v>
      </c>
      <c r="Q296" s="162"/>
      <c r="R296" s="162"/>
      <c r="S296" s="162"/>
      <c r="T296" s="162"/>
      <c r="U296" s="162" t="s">
        <v>6085</v>
      </c>
    </row>
    <row r="297" spans="1:21">
      <c r="A297" s="162" t="s">
        <v>4834</v>
      </c>
      <c r="B297" s="162" t="s">
        <v>4835</v>
      </c>
      <c r="C297" s="162" t="s">
        <v>29</v>
      </c>
      <c r="D297" s="162">
        <v>2567</v>
      </c>
      <c r="E297" s="162" t="s">
        <v>4695</v>
      </c>
      <c r="F297" s="162">
        <v>243619</v>
      </c>
      <c r="G297" s="162" t="s">
        <v>1182</v>
      </c>
      <c r="H297" s="162">
        <v>243891</v>
      </c>
      <c r="I297" s="162" t="s">
        <v>48</v>
      </c>
      <c r="J297" s="162" t="s">
        <v>47</v>
      </c>
      <c r="K297" s="162" t="s">
        <v>1644</v>
      </c>
      <c r="L297" s="162" t="s">
        <v>6037</v>
      </c>
      <c r="M297" s="162" t="s">
        <v>6002</v>
      </c>
      <c r="N297" s="162" t="s">
        <v>4986</v>
      </c>
      <c r="O297" s="162" t="s">
        <v>4651</v>
      </c>
      <c r="P297" s="170" t="s">
        <v>4651</v>
      </c>
      <c r="Q297" s="162"/>
      <c r="R297" s="162"/>
      <c r="S297" s="162"/>
      <c r="T297" s="162"/>
      <c r="U297" s="162" t="s">
        <v>5968</v>
      </c>
    </row>
    <row r="298" spans="1:21">
      <c r="A298" s="162" t="s">
        <v>4772</v>
      </c>
      <c r="B298" s="162" t="s">
        <v>4773</v>
      </c>
      <c r="C298" s="162" t="s">
        <v>29</v>
      </c>
      <c r="D298" s="162">
        <v>2567</v>
      </c>
      <c r="E298" s="162" t="s">
        <v>4593</v>
      </c>
      <c r="F298" s="162">
        <v>243527</v>
      </c>
      <c r="G298" s="162" t="s">
        <v>1182</v>
      </c>
      <c r="H298" s="162">
        <v>243891</v>
      </c>
      <c r="I298" s="162" t="s">
        <v>48</v>
      </c>
      <c r="J298" s="162" t="s">
        <v>47</v>
      </c>
      <c r="K298" s="162" t="s">
        <v>4472</v>
      </c>
      <c r="L298" s="162" t="s">
        <v>6037</v>
      </c>
      <c r="M298" s="162" t="s">
        <v>6002</v>
      </c>
      <c r="N298" s="162" t="s">
        <v>4986</v>
      </c>
      <c r="O298" s="162" t="s">
        <v>4651</v>
      </c>
      <c r="P298" s="170" t="s">
        <v>4651</v>
      </c>
      <c r="Q298" s="162"/>
      <c r="R298" s="162"/>
      <c r="S298" s="162"/>
      <c r="T298" s="162"/>
      <c r="U298" s="162" t="s">
        <v>5918</v>
      </c>
    </row>
    <row r="299" spans="1:21">
      <c r="A299" s="162" t="s">
        <v>4878</v>
      </c>
      <c r="B299" s="162" t="s">
        <v>4879</v>
      </c>
      <c r="C299" s="162" t="s">
        <v>29</v>
      </c>
      <c r="D299" s="162">
        <v>2567</v>
      </c>
      <c r="E299" s="162" t="s">
        <v>4695</v>
      </c>
      <c r="F299" s="162">
        <v>243619</v>
      </c>
      <c r="G299" s="162" t="s">
        <v>1182</v>
      </c>
      <c r="H299" s="162">
        <v>243891</v>
      </c>
      <c r="I299" s="162" t="s">
        <v>48</v>
      </c>
      <c r="J299" s="162" t="s">
        <v>47</v>
      </c>
      <c r="K299" s="162" t="s">
        <v>1971</v>
      </c>
      <c r="L299" s="162" t="s">
        <v>6037</v>
      </c>
      <c r="M299" s="162" t="s">
        <v>6002</v>
      </c>
      <c r="N299" s="162" t="s">
        <v>4986</v>
      </c>
      <c r="O299" s="162" t="s">
        <v>4651</v>
      </c>
      <c r="P299" s="170" t="s">
        <v>4651</v>
      </c>
      <c r="Q299" s="162"/>
      <c r="R299" s="162"/>
      <c r="S299" s="162"/>
      <c r="T299" s="162"/>
      <c r="U299" s="162" t="s">
        <v>6086</v>
      </c>
    </row>
    <row r="300" spans="1:21">
      <c r="A300" s="162" t="s">
        <v>6087</v>
      </c>
      <c r="B300" s="162" t="s">
        <v>6088</v>
      </c>
      <c r="C300" s="162" t="s">
        <v>29</v>
      </c>
      <c r="D300" s="162">
        <v>2567</v>
      </c>
      <c r="E300" s="162" t="s">
        <v>4808</v>
      </c>
      <c r="F300" s="162">
        <v>243770</v>
      </c>
      <c r="G300" s="162" t="s">
        <v>1182</v>
      </c>
      <c r="H300" s="162">
        <v>243891</v>
      </c>
      <c r="I300" s="162" t="s">
        <v>48</v>
      </c>
      <c r="J300" s="162" t="s">
        <v>47</v>
      </c>
      <c r="K300" s="162" t="s">
        <v>1991</v>
      </c>
      <c r="L300" s="162" t="s">
        <v>6037</v>
      </c>
      <c r="M300" s="162" t="s">
        <v>6002</v>
      </c>
      <c r="N300" s="162" t="s">
        <v>4986</v>
      </c>
      <c r="O300" s="162" t="s">
        <v>4651</v>
      </c>
      <c r="P300" s="170" t="s">
        <v>4651</v>
      </c>
      <c r="Q300" s="162"/>
      <c r="R300" s="162"/>
      <c r="S300" s="162"/>
      <c r="T300" s="162"/>
      <c r="U300" s="162" t="s">
        <v>6089</v>
      </c>
    </row>
    <row r="301" spans="1:21">
      <c r="A301" s="162" t="s">
        <v>4734</v>
      </c>
      <c r="B301" s="162" t="s">
        <v>4735</v>
      </c>
      <c r="C301" s="162" t="s">
        <v>29</v>
      </c>
      <c r="D301" s="162">
        <v>2567</v>
      </c>
      <c r="E301" s="162" t="s">
        <v>4695</v>
      </c>
      <c r="F301" s="162">
        <v>243619</v>
      </c>
      <c r="G301" s="162" t="s">
        <v>1182</v>
      </c>
      <c r="H301" s="162">
        <v>243891</v>
      </c>
      <c r="I301" s="162" t="s">
        <v>48</v>
      </c>
      <c r="J301" s="162" t="s">
        <v>47</v>
      </c>
      <c r="K301" s="162" t="s">
        <v>2148</v>
      </c>
      <c r="L301" s="162" t="s">
        <v>6037</v>
      </c>
      <c r="M301" s="162" t="s">
        <v>6002</v>
      </c>
      <c r="N301" s="162" t="s">
        <v>4986</v>
      </c>
      <c r="O301" s="162" t="s">
        <v>4651</v>
      </c>
      <c r="P301" s="170" t="s">
        <v>4651</v>
      </c>
      <c r="Q301" s="162"/>
      <c r="R301" s="162"/>
      <c r="S301" s="162"/>
      <c r="T301" s="162"/>
      <c r="U301" s="162" t="s">
        <v>5889</v>
      </c>
    </row>
    <row r="302" spans="1:21">
      <c r="A302" s="162" t="s">
        <v>6090</v>
      </c>
      <c r="B302" s="162" t="s">
        <v>6091</v>
      </c>
      <c r="C302" s="162" t="s">
        <v>29</v>
      </c>
      <c r="D302" s="162">
        <v>2567</v>
      </c>
      <c r="E302" s="162" t="s">
        <v>2172</v>
      </c>
      <c r="F302" s="162">
        <v>243709</v>
      </c>
      <c r="G302" s="162" t="s">
        <v>1182</v>
      </c>
      <c r="H302" s="162">
        <v>243891</v>
      </c>
      <c r="I302" s="162" t="s">
        <v>48</v>
      </c>
      <c r="J302" s="162" t="s">
        <v>47</v>
      </c>
      <c r="K302" s="162" t="s">
        <v>4078</v>
      </c>
      <c r="L302" s="162" t="s">
        <v>6037</v>
      </c>
      <c r="M302" s="162" t="s">
        <v>6002</v>
      </c>
      <c r="N302" s="162" t="s">
        <v>4986</v>
      </c>
      <c r="O302" s="162" t="s">
        <v>4651</v>
      </c>
      <c r="P302" s="170" t="s">
        <v>4651</v>
      </c>
      <c r="Q302" s="162"/>
      <c r="R302" s="162"/>
      <c r="S302" s="162"/>
      <c r="T302" s="162"/>
      <c r="U302" s="162" t="s">
        <v>6092</v>
      </c>
    </row>
    <row r="303" spans="1:21">
      <c r="A303" s="162" t="s">
        <v>4816</v>
      </c>
      <c r="B303" s="162" t="s">
        <v>4723</v>
      </c>
      <c r="C303" s="162" t="s">
        <v>29</v>
      </c>
      <c r="D303" s="162">
        <v>2567</v>
      </c>
      <c r="E303" s="162" t="s">
        <v>4817</v>
      </c>
      <c r="F303" s="162">
        <v>243650</v>
      </c>
      <c r="G303" s="162" t="s">
        <v>1182</v>
      </c>
      <c r="H303" s="162">
        <v>243891</v>
      </c>
      <c r="I303" s="162" t="s">
        <v>48</v>
      </c>
      <c r="J303" s="162" t="s">
        <v>47</v>
      </c>
      <c r="K303" s="162" t="s">
        <v>3154</v>
      </c>
      <c r="L303" s="162" t="s">
        <v>6037</v>
      </c>
      <c r="M303" s="162" t="s">
        <v>6002</v>
      </c>
      <c r="N303" s="162" t="s">
        <v>4986</v>
      </c>
      <c r="O303" s="162" t="s">
        <v>4651</v>
      </c>
      <c r="P303" s="170" t="s">
        <v>4651</v>
      </c>
      <c r="Q303" s="162"/>
      <c r="R303" s="162"/>
      <c r="S303" s="162"/>
      <c r="T303" s="162"/>
      <c r="U303" s="162" t="s">
        <v>5951</v>
      </c>
    </row>
    <row r="304" spans="1:21">
      <c r="A304" s="162" t="s">
        <v>4875</v>
      </c>
      <c r="B304" s="162" t="s">
        <v>4876</v>
      </c>
      <c r="C304" s="162" t="s">
        <v>29</v>
      </c>
      <c r="D304" s="162">
        <v>2567</v>
      </c>
      <c r="E304" s="162" t="s">
        <v>4808</v>
      </c>
      <c r="F304" s="162">
        <v>243770</v>
      </c>
      <c r="G304" s="162" t="s">
        <v>1182</v>
      </c>
      <c r="H304" s="162">
        <v>243891</v>
      </c>
      <c r="I304" s="162" t="s">
        <v>48</v>
      </c>
      <c r="J304" s="162" t="s">
        <v>47</v>
      </c>
      <c r="K304" s="162" t="s">
        <v>1936</v>
      </c>
      <c r="L304" s="162" t="s">
        <v>6037</v>
      </c>
      <c r="M304" s="162" t="s">
        <v>6002</v>
      </c>
      <c r="N304" s="162" t="s">
        <v>4986</v>
      </c>
      <c r="O304" s="162" t="s">
        <v>4651</v>
      </c>
      <c r="P304" s="170" t="s">
        <v>4651</v>
      </c>
      <c r="Q304" s="162"/>
      <c r="R304" s="162"/>
      <c r="S304" s="162"/>
      <c r="T304" s="162"/>
      <c r="U304" s="162" t="s">
        <v>6093</v>
      </c>
    </row>
    <row r="305" spans="1:21">
      <c r="A305" s="162" t="s">
        <v>6094</v>
      </c>
      <c r="B305" s="162" t="s">
        <v>6095</v>
      </c>
      <c r="C305" s="162" t="s">
        <v>29</v>
      </c>
      <c r="D305" s="162">
        <v>2567</v>
      </c>
      <c r="E305" s="162" t="s">
        <v>4695</v>
      </c>
      <c r="F305" s="162">
        <v>243619</v>
      </c>
      <c r="G305" s="162" t="s">
        <v>4808</v>
      </c>
      <c r="H305" s="162">
        <v>243799</v>
      </c>
      <c r="I305" s="162" t="s">
        <v>48</v>
      </c>
      <c r="J305" s="162" t="s">
        <v>47</v>
      </c>
      <c r="K305" s="162" t="s">
        <v>2323</v>
      </c>
      <c r="L305" s="162" t="s">
        <v>6037</v>
      </c>
      <c r="M305" s="162" t="s">
        <v>6002</v>
      </c>
      <c r="N305" s="162" t="s">
        <v>4986</v>
      </c>
      <c r="O305" s="162" t="s">
        <v>4651</v>
      </c>
      <c r="P305" s="170" t="s">
        <v>4651</v>
      </c>
      <c r="Q305" s="162"/>
      <c r="R305" s="162"/>
      <c r="S305" s="162"/>
      <c r="T305" s="162"/>
      <c r="U305" s="162" t="s">
        <v>6096</v>
      </c>
    </row>
    <row r="306" spans="1:21">
      <c r="A306" s="162" t="s">
        <v>6097</v>
      </c>
      <c r="B306" s="162" t="s">
        <v>6098</v>
      </c>
      <c r="C306" s="162" t="s">
        <v>29</v>
      </c>
      <c r="D306" s="162">
        <v>2567</v>
      </c>
      <c r="E306" s="162" t="s">
        <v>6084</v>
      </c>
      <c r="F306" s="162">
        <v>243831</v>
      </c>
      <c r="G306" s="162" t="s">
        <v>1182</v>
      </c>
      <c r="H306" s="162">
        <v>243891</v>
      </c>
      <c r="I306" s="162" t="s">
        <v>48</v>
      </c>
      <c r="J306" s="162" t="s">
        <v>47</v>
      </c>
      <c r="K306" s="162" t="s">
        <v>6099</v>
      </c>
      <c r="L306" s="162" t="s">
        <v>6037</v>
      </c>
      <c r="M306" s="162" t="s">
        <v>6002</v>
      </c>
      <c r="N306" s="162" t="s">
        <v>4986</v>
      </c>
      <c r="O306" s="162" t="s">
        <v>4651</v>
      </c>
      <c r="P306" s="170" t="s">
        <v>4651</v>
      </c>
      <c r="Q306" s="162"/>
      <c r="R306" s="162"/>
      <c r="S306" s="162"/>
      <c r="T306" s="162"/>
      <c r="U306" s="162" t="s">
        <v>6100</v>
      </c>
    </row>
    <row r="307" spans="1:21">
      <c r="A307" s="162" t="s">
        <v>4740</v>
      </c>
      <c r="B307" s="162" t="s">
        <v>4741</v>
      </c>
      <c r="C307" s="162" t="s">
        <v>29</v>
      </c>
      <c r="D307" s="162">
        <v>2567</v>
      </c>
      <c r="E307" s="162" t="s">
        <v>4732</v>
      </c>
      <c r="F307" s="162">
        <v>243588</v>
      </c>
      <c r="G307" s="162" t="s">
        <v>1182</v>
      </c>
      <c r="H307" s="162">
        <v>243891</v>
      </c>
      <c r="I307" s="162" t="s">
        <v>48</v>
      </c>
      <c r="J307" s="162" t="s">
        <v>47</v>
      </c>
      <c r="K307" s="162" t="s">
        <v>1996</v>
      </c>
      <c r="L307" s="162" t="s">
        <v>6037</v>
      </c>
      <c r="M307" s="162" t="s">
        <v>6002</v>
      </c>
      <c r="N307" s="162" t="s">
        <v>4986</v>
      </c>
      <c r="O307" s="162" t="s">
        <v>4651</v>
      </c>
      <c r="P307" s="170" t="s">
        <v>4651</v>
      </c>
      <c r="Q307" s="162"/>
      <c r="R307" s="162"/>
      <c r="S307" s="162"/>
      <c r="T307" s="162"/>
      <c r="U307" s="162" t="s">
        <v>5893</v>
      </c>
    </row>
    <row r="308" spans="1:21">
      <c r="A308" s="162" t="s">
        <v>4783</v>
      </c>
      <c r="B308" s="162" t="s">
        <v>4784</v>
      </c>
      <c r="C308" s="162" t="s">
        <v>29</v>
      </c>
      <c r="D308" s="162">
        <v>2567</v>
      </c>
      <c r="E308" s="162" t="s">
        <v>2172</v>
      </c>
      <c r="F308" s="162">
        <v>243709</v>
      </c>
      <c r="G308" s="162" t="s">
        <v>1182</v>
      </c>
      <c r="H308" s="162">
        <v>243891</v>
      </c>
      <c r="I308" s="162" t="s">
        <v>48</v>
      </c>
      <c r="J308" s="162" t="s">
        <v>47</v>
      </c>
      <c r="K308" s="162" t="s">
        <v>4338</v>
      </c>
      <c r="L308" s="162" t="s">
        <v>6037</v>
      </c>
      <c r="M308" s="162" t="s">
        <v>6002</v>
      </c>
      <c r="N308" s="162" t="s">
        <v>4986</v>
      </c>
      <c r="O308" s="162" t="s">
        <v>4651</v>
      </c>
      <c r="P308" s="170" t="s">
        <v>4651</v>
      </c>
      <c r="Q308" s="162"/>
      <c r="R308" s="162"/>
      <c r="S308" s="162"/>
      <c r="T308" s="162"/>
      <c r="U308" s="162" t="s">
        <v>5924</v>
      </c>
    </row>
    <row r="309" spans="1:21">
      <c r="A309" s="162" t="s">
        <v>4727</v>
      </c>
      <c r="B309" s="162" t="s">
        <v>4728</v>
      </c>
      <c r="C309" s="162" t="s">
        <v>29</v>
      </c>
      <c r="D309" s="162">
        <v>2567</v>
      </c>
      <c r="E309" s="162" t="s">
        <v>4593</v>
      </c>
      <c r="F309" s="162">
        <v>243527</v>
      </c>
      <c r="G309" s="162" t="s">
        <v>1182</v>
      </c>
      <c r="H309" s="162">
        <v>243891</v>
      </c>
      <c r="I309" s="162" t="s">
        <v>48</v>
      </c>
      <c r="J309" s="162" t="s">
        <v>47</v>
      </c>
      <c r="K309" s="162" t="s">
        <v>4269</v>
      </c>
      <c r="L309" s="162" t="s">
        <v>6037</v>
      </c>
      <c r="M309" s="162" t="s">
        <v>6002</v>
      </c>
      <c r="N309" s="162" t="s">
        <v>4986</v>
      </c>
      <c r="O309" s="162" t="s">
        <v>4672</v>
      </c>
      <c r="P309" s="170" t="s">
        <v>4672</v>
      </c>
      <c r="Q309" s="162"/>
      <c r="R309" s="162"/>
      <c r="S309" s="162"/>
      <c r="T309" s="162"/>
      <c r="U309" s="162" t="s">
        <v>5883</v>
      </c>
    </row>
    <row r="310" spans="1:21">
      <c r="A310" s="162" t="s">
        <v>4810</v>
      </c>
      <c r="B310" s="162" t="s">
        <v>6101</v>
      </c>
      <c r="C310" s="162" t="s">
        <v>29</v>
      </c>
      <c r="D310" s="162">
        <v>2567</v>
      </c>
      <c r="E310" s="162" t="s">
        <v>4649</v>
      </c>
      <c r="F310" s="162">
        <v>243558</v>
      </c>
      <c r="G310" s="162" t="s">
        <v>1182</v>
      </c>
      <c r="H310" s="162">
        <v>243891</v>
      </c>
      <c r="I310" s="162" t="s">
        <v>48</v>
      </c>
      <c r="J310" s="162" t="s">
        <v>47</v>
      </c>
      <c r="K310" s="162" t="s">
        <v>1896</v>
      </c>
      <c r="L310" s="162" t="s">
        <v>6037</v>
      </c>
      <c r="M310" s="162" t="s">
        <v>6002</v>
      </c>
      <c r="N310" s="162" t="s">
        <v>4986</v>
      </c>
      <c r="O310" s="162" t="s">
        <v>4651</v>
      </c>
      <c r="P310" s="170" t="s">
        <v>4651</v>
      </c>
      <c r="Q310" s="162"/>
      <c r="R310" s="162"/>
      <c r="S310" s="162"/>
      <c r="T310" s="162"/>
      <c r="U310" s="162" t="s">
        <v>5949</v>
      </c>
    </row>
    <row r="311" spans="1:21">
      <c r="A311" s="162" t="s">
        <v>4781</v>
      </c>
      <c r="B311" s="162" t="s">
        <v>3364</v>
      </c>
      <c r="C311" s="162" t="s">
        <v>29</v>
      </c>
      <c r="D311" s="162">
        <v>2567</v>
      </c>
      <c r="E311" s="162" t="s">
        <v>4695</v>
      </c>
      <c r="F311" s="162">
        <v>243619</v>
      </c>
      <c r="G311" s="162" t="s">
        <v>1182</v>
      </c>
      <c r="H311" s="162">
        <v>243891</v>
      </c>
      <c r="I311" s="162" t="s">
        <v>48</v>
      </c>
      <c r="J311" s="162" t="s">
        <v>47</v>
      </c>
      <c r="K311" s="162" t="s">
        <v>3366</v>
      </c>
      <c r="L311" s="162" t="s">
        <v>6037</v>
      </c>
      <c r="M311" s="162" t="s">
        <v>6002</v>
      </c>
      <c r="N311" s="162" t="s">
        <v>4986</v>
      </c>
      <c r="O311" s="162" t="s">
        <v>4651</v>
      </c>
      <c r="P311" s="170" t="s">
        <v>4651</v>
      </c>
      <c r="Q311" s="162"/>
      <c r="R311" s="162"/>
      <c r="S311" s="162"/>
      <c r="T311" s="162"/>
      <c r="U311" s="162" t="s">
        <v>6102</v>
      </c>
    </row>
    <row r="312" spans="1:21">
      <c r="A312" s="162" t="s">
        <v>4856</v>
      </c>
      <c r="B312" s="162" t="s">
        <v>4857</v>
      </c>
      <c r="C312" s="162" t="s">
        <v>29</v>
      </c>
      <c r="D312" s="162">
        <v>2567</v>
      </c>
      <c r="E312" s="162" t="s">
        <v>4695</v>
      </c>
      <c r="F312" s="162">
        <v>243619</v>
      </c>
      <c r="G312" s="162" t="s">
        <v>4808</v>
      </c>
      <c r="H312" s="162">
        <v>243799</v>
      </c>
      <c r="I312" s="162" t="s">
        <v>48</v>
      </c>
      <c r="J312" s="162" t="s">
        <v>47</v>
      </c>
      <c r="K312" s="162" t="s">
        <v>2098</v>
      </c>
      <c r="L312" s="162" t="s">
        <v>6037</v>
      </c>
      <c r="M312" s="162" t="s">
        <v>6002</v>
      </c>
      <c r="N312" s="162" t="s">
        <v>4986</v>
      </c>
      <c r="O312" s="162" t="s">
        <v>4651</v>
      </c>
      <c r="P312" s="170" t="s">
        <v>4651</v>
      </c>
      <c r="Q312" s="162"/>
      <c r="R312" s="162"/>
      <c r="S312" s="162"/>
      <c r="T312" s="162"/>
      <c r="U312" s="162" t="s">
        <v>5984</v>
      </c>
    </row>
    <row r="313" spans="1:21">
      <c r="A313" s="162" t="s">
        <v>6103</v>
      </c>
      <c r="B313" s="162" t="s">
        <v>6104</v>
      </c>
      <c r="C313" s="162" t="s">
        <v>29</v>
      </c>
      <c r="D313" s="162">
        <v>2567</v>
      </c>
      <c r="E313" s="162" t="s">
        <v>6051</v>
      </c>
      <c r="F313" s="162">
        <v>243800</v>
      </c>
      <c r="G313" s="162" t="s">
        <v>1182</v>
      </c>
      <c r="H313" s="162">
        <v>243891</v>
      </c>
      <c r="I313" s="162" t="s">
        <v>48</v>
      </c>
      <c r="J313" s="162" t="s">
        <v>47</v>
      </c>
      <c r="K313" s="162" t="s">
        <v>2017</v>
      </c>
      <c r="L313" s="162" t="s">
        <v>6037</v>
      </c>
      <c r="M313" s="162" t="s">
        <v>6002</v>
      </c>
      <c r="N313" s="162" t="s">
        <v>4986</v>
      </c>
      <c r="O313" s="162" t="s">
        <v>4651</v>
      </c>
      <c r="P313" s="170" t="s">
        <v>4651</v>
      </c>
      <c r="Q313" s="162"/>
      <c r="R313" s="162"/>
      <c r="S313" s="162"/>
      <c r="T313" s="162"/>
      <c r="U313" s="162" t="s">
        <v>6105</v>
      </c>
    </row>
    <row r="314" spans="1:21">
      <c r="A314" s="162" t="s">
        <v>6106</v>
      </c>
      <c r="B314" s="162" t="s">
        <v>6107</v>
      </c>
      <c r="C314" s="162" t="s">
        <v>29</v>
      </c>
      <c r="D314" s="162">
        <v>2567</v>
      </c>
      <c r="E314" s="162" t="s">
        <v>6084</v>
      </c>
      <c r="F314" s="162">
        <v>243831</v>
      </c>
      <c r="G314" s="162" t="s">
        <v>1182</v>
      </c>
      <c r="H314" s="162">
        <v>243891</v>
      </c>
      <c r="I314" s="162" t="s">
        <v>48</v>
      </c>
      <c r="J314" s="162" t="s">
        <v>47</v>
      </c>
      <c r="K314" s="162" t="s">
        <v>3352</v>
      </c>
      <c r="L314" s="162" t="s">
        <v>6037</v>
      </c>
      <c r="M314" s="162" t="s">
        <v>6002</v>
      </c>
      <c r="N314" s="162" t="s">
        <v>4986</v>
      </c>
      <c r="O314" s="162" t="s">
        <v>4651</v>
      </c>
      <c r="P314" s="170" t="s">
        <v>4651</v>
      </c>
      <c r="Q314" s="162"/>
      <c r="R314" s="162"/>
      <c r="S314" s="162"/>
      <c r="T314" s="162"/>
      <c r="U314" s="162" t="s">
        <v>6108</v>
      </c>
    </row>
    <row r="315" spans="1:21">
      <c r="A315" s="162" t="s">
        <v>4837</v>
      </c>
      <c r="B315" s="162" t="s">
        <v>4838</v>
      </c>
      <c r="C315" s="162" t="s">
        <v>29</v>
      </c>
      <c r="D315" s="162">
        <v>2567</v>
      </c>
      <c r="E315" s="162" t="s">
        <v>4817</v>
      </c>
      <c r="F315" s="162">
        <v>243650</v>
      </c>
      <c r="G315" s="162" t="s">
        <v>1182</v>
      </c>
      <c r="H315" s="162">
        <v>243891</v>
      </c>
      <c r="I315" s="162" t="s">
        <v>48</v>
      </c>
      <c r="J315" s="162" t="s">
        <v>47</v>
      </c>
      <c r="K315" s="162" t="s">
        <v>3352</v>
      </c>
      <c r="L315" s="162" t="s">
        <v>6037</v>
      </c>
      <c r="M315" s="162" t="s">
        <v>6002</v>
      </c>
      <c r="N315" s="162" t="s">
        <v>4986</v>
      </c>
      <c r="O315" s="162" t="s">
        <v>4651</v>
      </c>
      <c r="P315" s="170" t="s">
        <v>4651</v>
      </c>
      <c r="Q315" s="162"/>
      <c r="R315" s="162"/>
      <c r="S315" s="162"/>
      <c r="T315" s="162"/>
      <c r="U315" s="162" t="s">
        <v>5970</v>
      </c>
    </row>
    <row r="316" spans="1:21">
      <c r="A316" s="162" t="s">
        <v>4826</v>
      </c>
      <c r="B316" s="162" t="s">
        <v>4827</v>
      </c>
      <c r="C316" s="162" t="s">
        <v>29</v>
      </c>
      <c r="D316" s="162">
        <v>2567</v>
      </c>
      <c r="E316" s="162" t="s">
        <v>4695</v>
      </c>
      <c r="F316" s="162">
        <v>243619</v>
      </c>
      <c r="G316" s="162" t="s">
        <v>1182</v>
      </c>
      <c r="H316" s="162">
        <v>243891</v>
      </c>
      <c r="I316" s="162" t="s">
        <v>48</v>
      </c>
      <c r="J316" s="162" t="s">
        <v>47</v>
      </c>
      <c r="K316" s="162" t="s">
        <v>1025</v>
      </c>
      <c r="L316" s="162" t="s">
        <v>6037</v>
      </c>
      <c r="M316" s="162" t="s">
        <v>6002</v>
      </c>
      <c r="N316" s="162" t="s">
        <v>4986</v>
      </c>
      <c r="O316" s="162" t="s">
        <v>4651</v>
      </c>
      <c r="P316" s="170" t="s">
        <v>4651</v>
      </c>
      <c r="Q316" s="162"/>
      <c r="R316" s="162"/>
      <c r="S316" s="162"/>
      <c r="T316" s="162"/>
      <c r="U316" s="162" t="s">
        <v>5960</v>
      </c>
    </row>
    <row r="317" spans="1:21">
      <c r="A317" s="162" t="s">
        <v>4846</v>
      </c>
      <c r="B317" s="162" t="s">
        <v>4847</v>
      </c>
      <c r="C317" s="162" t="s">
        <v>29</v>
      </c>
      <c r="D317" s="162">
        <v>2567</v>
      </c>
      <c r="E317" s="162" t="s">
        <v>4695</v>
      </c>
      <c r="F317" s="162">
        <v>243619</v>
      </c>
      <c r="G317" s="162" t="s">
        <v>1182</v>
      </c>
      <c r="H317" s="162">
        <v>243891</v>
      </c>
      <c r="I317" s="162" t="s">
        <v>48</v>
      </c>
      <c r="J317" s="162" t="s">
        <v>47</v>
      </c>
      <c r="K317" s="162" t="s">
        <v>4451</v>
      </c>
      <c r="L317" s="162" t="s">
        <v>6037</v>
      </c>
      <c r="M317" s="162" t="s">
        <v>6002</v>
      </c>
      <c r="N317" s="162" t="s">
        <v>4986</v>
      </c>
      <c r="O317" s="162" t="s">
        <v>4651</v>
      </c>
      <c r="P317" s="170" t="s">
        <v>4651</v>
      </c>
      <c r="Q317" s="162"/>
      <c r="R317" s="162"/>
      <c r="S317" s="162"/>
      <c r="T317" s="162"/>
      <c r="U317" s="162" t="s">
        <v>5976</v>
      </c>
    </row>
    <row r="318" spans="1:21">
      <c r="A318" s="162" t="s">
        <v>4849</v>
      </c>
      <c r="B318" s="162" t="s">
        <v>6109</v>
      </c>
      <c r="C318" s="162" t="s">
        <v>29</v>
      </c>
      <c r="D318" s="162">
        <v>2567</v>
      </c>
      <c r="E318" s="162" t="s">
        <v>4695</v>
      </c>
      <c r="F318" s="162">
        <v>243619</v>
      </c>
      <c r="G318" s="162" t="s">
        <v>1182</v>
      </c>
      <c r="H318" s="162">
        <v>243891</v>
      </c>
      <c r="I318" s="162" t="s">
        <v>48</v>
      </c>
      <c r="J318" s="162" t="s">
        <v>47</v>
      </c>
      <c r="K318" s="162" t="s">
        <v>3166</v>
      </c>
      <c r="L318" s="162" t="s">
        <v>6037</v>
      </c>
      <c r="M318" s="162" t="s">
        <v>6002</v>
      </c>
      <c r="N318" s="162" t="s">
        <v>4986</v>
      </c>
      <c r="O318" s="162" t="s">
        <v>4651</v>
      </c>
      <c r="P318" s="170" t="s">
        <v>4651</v>
      </c>
      <c r="Q318" s="162"/>
      <c r="R318" s="162"/>
      <c r="S318" s="162"/>
      <c r="T318" s="162"/>
      <c r="U318" s="162" t="s">
        <v>5978</v>
      </c>
    </row>
    <row r="319" spans="1:21">
      <c r="A319" s="162" t="s">
        <v>4737</v>
      </c>
      <c r="B319" s="162" t="s">
        <v>4738</v>
      </c>
      <c r="C319" s="162" t="s">
        <v>29</v>
      </c>
      <c r="D319" s="162">
        <v>2567</v>
      </c>
      <c r="E319" s="162" t="s">
        <v>2172</v>
      </c>
      <c r="F319" s="162">
        <v>243709</v>
      </c>
      <c r="G319" s="162" t="s">
        <v>1182</v>
      </c>
      <c r="H319" s="162">
        <v>243891</v>
      </c>
      <c r="I319" s="162" t="s">
        <v>48</v>
      </c>
      <c r="J319" s="162" t="s">
        <v>47</v>
      </c>
      <c r="K319" s="162" t="s">
        <v>1864</v>
      </c>
      <c r="L319" s="162" t="s">
        <v>6037</v>
      </c>
      <c r="M319" s="162" t="s">
        <v>6002</v>
      </c>
      <c r="N319" s="162" t="s">
        <v>4986</v>
      </c>
      <c r="O319" s="162" t="s">
        <v>4651</v>
      </c>
      <c r="P319" s="170" t="s">
        <v>4651</v>
      </c>
      <c r="Q319" s="162"/>
      <c r="R319" s="162"/>
      <c r="S319" s="162"/>
      <c r="T319" s="162"/>
      <c r="U319" s="162" t="s">
        <v>5891</v>
      </c>
    </row>
    <row r="320" spans="1:21">
      <c r="A320" s="162" t="s">
        <v>4843</v>
      </c>
      <c r="B320" s="162" t="s">
        <v>4844</v>
      </c>
      <c r="C320" s="162" t="s">
        <v>29</v>
      </c>
      <c r="D320" s="162">
        <v>2567</v>
      </c>
      <c r="E320" s="162" t="s">
        <v>4695</v>
      </c>
      <c r="F320" s="162">
        <v>243619</v>
      </c>
      <c r="G320" s="162" t="s">
        <v>1182</v>
      </c>
      <c r="H320" s="162">
        <v>243891</v>
      </c>
      <c r="I320" s="162" t="s">
        <v>48</v>
      </c>
      <c r="J320" s="162" t="s">
        <v>47</v>
      </c>
      <c r="K320" s="162" t="s">
        <v>1456</v>
      </c>
      <c r="L320" s="162" t="s">
        <v>6037</v>
      </c>
      <c r="M320" s="162" t="s">
        <v>6002</v>
      </c>
      <c r="N320" s="162" t="s">
        <v>4986</v>
      </c>
      <c r="O320" s="162" t="s">
        <v>4651</v>
      </c>
      <c r="P320" s="170" t="s">
        <v>4651</v>
      </c>
      <c r="Q320" s="162"/>
      <c r="R320" s="162"/>
      <c r="S320" s="162"/>
      <c r="T320" s="162"/>
      <c r="U320" s="162" t="s">
        <v>5974</v>
      </c>
    </row>
    <row r="321" spans="1:21">
      <c r="A321" s="162" t="s">
        <v>4775</v>
      </c>
      <c r="B321" s="162" t="s">
        <v>4776</v>
      </c>
      <c r="C321" s="162" t="s">
        <v>29</v>
      </c>
      <c r="D321" s="162">
        <v>2567</v>
      </c>
      <c r="E321" s="162" t="s">
        <v>4695</v>
      </c>
      <c r="F321" s="162">
        <v>243619</v>
      </c>
      <c r="G321" s="162" t="s">
        <v>1182</v>
      </c>
      <c r="H321" s="162">
        <v>243891</v>
      </c>
      <c r="I321" s="162" t="s">
        <v>48</v>
      </c>
      <c r="J321" s="162" t="s">
        <v>47</v>
      </c>
      <c r="K321" s="162" t="s">
        <v>3202</v>
      </c>
      <c r="L321" s="162" t="s">
        <v>6037</v>
      </c>
      <c r="M321" s="162" t="s">
        <v>6002</v>
      </c>
      <c r="N321" s="162" t="s">
        <v>4986</v>
      </c>
      <c r="O321" s="162" t="s">
        <v>4651</v>
      </c>
      <c r="P321" s="170" t="s">
        <v>4651</v>
      </c>
      <c r="Q321" s="162"/>
      <c r="R321" s="162"/>
      <c r="S321" s="162"/>
      <c r="T321" s="162"/>
      <c r="U321" s="162" t="s">
        <v>5920</v>
      </c>
    </row>
    <row r="322" spans="1:21">
      <c r="A322" s="162" t="s">
        <v>4725</v>
      </c>
      <c r="B322" s="162" t="s">
        <v>6110</v>
      </c>
      <c r="C322" s="162" t="s">
        <v>29</v>
      </c>
      <c r="D322" s="162">
        <v>2567</v>
      </c>
      <c r="E322" s="162" t="s">
        <v>4695</v>
      </c>
      <c r="F322" s="162">
        <v>243619</v>
      </c>
      <c r="G322" s="162" t="s">
        <v>1182</v>
      </c>
      <c r="H322" s="162">
        <v>243891</v>
      </c>
      <c r="I322" s="162" t="s">
        <v>48</v>
      </c>
      <c r="J322" s="162" t="s">
        <v>47</v>
      </c>
      <c r="K322" s="162" t="s">
        <v>1560</v>
      </c>
      <c r="L322" s="162" t="s">
        <v>6037</v>
      </c>
      <c r="M322" s="162" t="s">
        <v>6002</v>
      </c>
      <c r="N322" s="162" t="s">
        <v>4986</v>
      </c>
      <c r="O322" s="162" t="s">
        <v>4651</v>
      </c>
      <c r="P322" s="170" t="s">
        <v>4651</v>
      </c>
      <c r="Q322" s="162"/>
      <c r="R322" s="162"/>
      <c r="S322" s="162"/>
      <c r="T322" s="162"/>
      <c r="U322" s="162" t="s">
        <v>5881</v>
      </c>
    </row>
    <row r="323" spans="1:21">
      <c r="A323" s="162" t="s">
        <v>6111</v>
      </c>
      <c r="B323" s="162" t="s">
        <v>6112</v>
      </c>
      <c r="C323" s="162" t="s">
        <v>29</v>
      </c>
      <c r="D323" s="162">
        <v>2567</v>
      </c>
      <c r="E323" s="162" t="s">
        <v>6084</v>
      </c>
      <c r="F323" s="162">
        <v>243831</v>
      </c>
      <c r="G323" s="162" t="s">
        <v>1182</v>
      </c>
      <c r="H323" s="162">
        <v>243891</v>
      </c>
      <c r="I323" s="162" t="s">
        <v>48</v>
      </c>
      <c r="J323" s="162" t="s">
        <v>47</v>
      </c>
      <c r="K323" s="162" t="s">
        <v>2163</v>
      </c>
      <c r="L323" s="162" t="s">
        <v>6037</v>
      </c>
      <c r="M323" s="162" t="s">
        <v>6002</v>
      </c>
      <c r="N323" s="162" t="s">
        <v>4986</v>
      </c>
      <c r="O323" s="162" t="s">
        <v>4651</v>
      </c>
      <c r="P323" s="170" t="s">
        <v>4651</v>
      </c>
      <c r="Q323" s="162"/>
      <c r="R323" s="162"/>
      <c r="S323" s="162"/>
      <c r="T323" s="162"/>
      <c r="U323" s="162" t="s">
        <v>6113</v>
      </c>
    </row>
    <row r="324" spans="1:21">
      <c r="A324" s="162" t="s">
        <v>6114</v>
      </c>
      <c r="B324" s="162" t="s">
        <v>6115</v>
      </c>
      <c r="C324" s="162" t="s">
        <v>29</v>
      </c>
      <c r="D324" s="162">
        <v>2567</v>
      </c>
      <c r="E324" s="162" t="s">
        <v>4817</v>
      </c>
      <c r="F324" s="162">
        <v>243650</v>
      </c>
      <c r="G324" s="162" t="s">
        <v>1182</v>
      </c>
      <c r="H324" s="162">
        <v>243891</v>
      </c>
      <c r="I324" s="162" t="s">
        <v>48</v>
      </c>
      <c r="J324" s="162" t="s">
        <v>47</v>
      </c>
      <c r="K324" s="162" t="s">
        <v>4351</v>
      </c>
      <c r="L324" s="162" t="s">
        <v>6037</v>
      </c>
      <c r="M324" s="162" t="s">
        <v>6002</v>
      </c>
      <c r="N324" s="162" t="s">
        <v>4986</v>
      </c>
      <c r="O324" s="162" t="s">
        <v>4651</v>
      </c>
      <c r="P324" s="170" t="s">
        <v>4651</v>
      </c>
      <c r="Q324" s="162"/>
      <c r="R324" s="162"/>
      <c r="S324" s="162"/>
      <c r="T324" s="162"/>
      <c r="U324" s="162" t="s">
        <v>6116</v>
      </c>
    </row>
    <row r="325" spans="1:21">
      <c r="A325" s="162" t="s">
        <v>6117</v>
      </c>
      <c r="B325" s="162" t="s">
        <v>6118</v>
      </c>
      <c r="C325" s="162" t="s">
        <v>29</v>
      </c>
      <c r="D325" s="162">
        <v>2567</v>
      </c>
      <c r="E325" s="162" t="s">
        <v>4642</v>
      </c>
      <c r="F325" s="162">
        <v>243739</v>
      </c>
      <c r="G325" s="162" t="s">
        <v>1182</v>
      </c>
      <c r="H325" s="162">
        <v>243891</v>
      </c>
      <c r="I325" s="162" t="s">
        <v>48</v>
      </c>
      <c r="J325" s="162" t="s">
        <v>47</v>
      </c>
      <c r="K325" s="162" t="s">
        <v>4265</v>
      </c>
      <c r="L325" s="162" t="s">
        <v>6037</v>
      </c>
      <c r="M325" s="162" t="s">
        <v>6002</v>
      </c>
      <c r="N325" s="162" t="s">
        <v>4986</v>
      </c>
      <c r="O325" s="162" t="s">
        <v>4651</v>
      </c>
      <c r="P325" s="170" t="s">
        <v>4651</v>
      </c>
      <c r="Q325" s="162"/>
      <c r="R325" s="162"/>
      <c r="S325" s="162"/>
      <c r="T325" s="162"/>
      <c r="U325" s="162" t="s">
        <v>6119</v>
      </c>
    </row>
    <row r="326" spans="1:21">
      <c r="A326" s="162" t="s">
        <v>4852</v>
      </c>
      <c r="B326" s="162" t="s">
        <v>167</v>
      </c>
      <c r="C326" s="162" t="s">
        <v>29</v>
      </c>
      <c r="D326" s="162">
        <v>2567</v>
      </c>
      <c r="E326" s="162" t="s">
        <v>4817</v>
      </c>
      <c r="F326" s="162">
        <v>243650</v>
      </c>
      <c r="G326" s="162" t="s">
        <v>1182</v>
      </c>
      <c r="H326" s="162">
        <v>243891</v>
      </c>
      <c r="I326" s="162" t="s">
        <v>48</v>
      </c>
      <c r="J326" s="162" t="s">
        <v>47</v>
      </c>
      <c r="K326" s="162" t="s">
        <v>1949</v>
      </c>
      <c r="L326" s="162" t="s">
        <v>6037</v>
      </c>
      <c r="M326" s="162" t="s">
        <v>6002</v>
      </c>
      <c r="N326" s="162" t="s">
        <v>4986</v>
      </c>
      <c r="O326" s="162" t="s">
        <v>4651</v>
      </c>
      <c r="P326" s="170" t="s">
        <v>4651</v>
      </c>
      <c r="Q326" s="162"/>
      <c r="R326" s="162"/>
      <c r="S326" s="162"/>
      <c r="T326" s="162"/>
      <c r="U326" s="162" t="s">
        <v>5980</v>
      </c>
    </row>
    <row r="327" spans="1:21">
      <c r="A327" s="162" t="s">
        <v>4786</v>
      </c>
      <c r="B327" s="162" t="s">
        <v>4787</v>
      </c>
      <c r="C327" s="162" t="s">
        <v>29</v>
      </c>
      <c r="D327" s="162">
        <v>2567</v>
      </c>
      <c r="E327" s="162" t="s">
        <v>4695</v>
      </c>
      <c r="F327" s="162">
        <v>243619</v>
      </c>
      <c r="G327" s="162" t="s">
        <v>1182</v>
      </c>
      <c r="H327" s="162">
        <v>243891</v>
      </c>
      <c r="I327" s="162" t="s">
        <v>48</v>
      </c>
      <c r="J327" s="162" t="s">
        <v>47</v>
      </c>
      <c r="K327" s="162" t="s">
        <v>3308</v>
      </c>
      <c r="L327" s="162" t="s">
        <v>6037</v>
      </c>
      <c r="M327" s="162" t="s">
        <v>6002</v>
      </c>
      <c r="N327" s="162" t="s">
        <v>4986</v>
      </c>
      <c r="O327" s="162" t="s">
        <v>4651</v>
      </c>
      <c r="P327" s="170" t="s">
        <v>4651</v>
      </c>
      <c r="Q327" s="162"/>
      <c r="R327" s="162"/>
      <c r="S327" s="162"/>
      <c r="T327" s="162"/>
      <c r="U327" s="162" t="s">
        <v>5926</v>
      </c>
    </row>
    <row r="328" spans="1:21">
      <c r="A328" s="162" t="s">
        <v>4813</v>
      </c>
      <c r="B328" s="162" t="s">
        <v>4814</v>
      </c>
      <c r="C328" s="162" t="s">
        <v>29</v>
      </c>
      <c r="D328" s="162">
        <v>2567</v>
      </c>
      <c r="E328" s="162" t="s">
        <v>4695</v>
      </c>
      <c r="F328" s="162">
        <v>243619</v>
      </c>
      <c r="G328" s="162" t="s">
        <v>1182</v>
      </c>
      <c r="H328" s="162">
        <v>243891</v>
      </c>
      <c r="I328" s="162" t="s">
        <v>48</v>
      </c>
      <c r="J328" s="162" t="s">
        <v>47</v>
      </c>
      <c r="K328" s="162" t="s">
        <v>1265</v>
      </c>
      <c r="L328" s="162" t="s">
        <v>6037</v>
      </c>
      <c r="M328" s="162" t="s">
        <v>6002</v>
      </c>
      <c r="N328" s="162" t="s">
        <v>4986</v>
      </c>
      <c r="O328" s="162" t="s">
        <v>4651</v>
      </c>
      <c r="P328" s="170" t="s">
        <v>4651</v>
      </c>
      <c r="Q328" s="162"/>
      <c r="R328" s="162"/>
      <c r="S328" s="162"/>
      <c r="T328" s="162"/>
      <c r="U328" s="162" t="s">
        <v>6120</v>
      </c>
    </row>
    <row r="329" spans="1:21">
      <c r="A329" s="162" t="s">
        <v>4657</v>
      </c>
      <c r="B329" s="162" t="s">
        <v>4014</v>
      </c>
      <c r="C329" s="162" t="s">
        <v>29</v>
      </c>
      <c r="D329" s="162">
        <v>2567</v>
      </c>
      <c r="E329" s="162" t="s">
        <v>4021</v>
      </c>
      <c r="F329" s="162">
        <v>243435</v>
      </c>
      <c r="G329" s="162" t="s">
        <v>4593</v>
      </c>
      <c r="H329" s="162">
        <v>243557</v>
      </c>
      <c r="I329" s="162" t="s">
        <v>48</v>
      </c>
      <c r="J329" s="162" t="s">
        <v>47</v>
      </c>
      <c r="K329" s="162" t="s">
        <v>1265</v>
      </c>
      <c r="L329" s="162" t="s">
        <v>6037</v>
      </c>
      <c r="M329" s="162" t="s">
        <v>6002</v>
      </c>
      <c r="N329" s="162" t="s">
        <v>4986</v>
      </c>
      <c r="O329" s="162" t="s">
        <v>4658</v>
      </c>
      <c r="P329" s="170" t="s">
        <v>4658</v>
      </c>
      <c r="Q329" s="162"/>
      <c r="R329" s="162"/>
      <c r="S329" s="162"/>
      <c r="T329" s="162"/>
      <c r="U329" s="162" t="s">
        <v>5801</v>
      </c>
    </row>
    <row r="330" spans="1:21">
      <c r="A330" s="162" t="s">
        <v>4676</v>
      </c>
      <c r="B330" s="162" t="s">
        <v>4677</v>
      </c>
      <c r="C330" s="162" t="s">
        <v>29</v>
      </c>
      <c r="D330" s="162">
        <v>2567</v>
      </c>
      <c r="E330" s="162" t="s">
        <v>4678</v>
      </c>
      <c r="F330" s="162">
        <v>243678</v>
      </c>
      <c r="G330" s="162" t="s">
        <v>1182</v>
      </c>
      <c r="H330" s="162">
        <v>243891</v>
      </c>
      <c r="I330" s="162" t="s">
        <v>48</v>
      </c>
      <c r="J330" s="162" t="s">
        <v>47</v>
      </c>
      <c r="K330" s="162" t="s">
        <v>3617</v>
      </c>
      <c r="L330" s="162" t="s">
        <v>6037</v>
      </c>
      <c r="M330" s="162" t="s">
        <v>6002</v>
      </c>
      <c r="N330" s="162" t="s">
        <v>4986</v>
      </c>
      <c r="O330" s="162" t="s">
        <v>4680</v>
      </c>
      <c r="P330" s="170" t="s">
        <v>4680</v>
      </c>
      <c r="Q330" s="162"/>
      <c r="R330" s="162"/>
      <c r="S330" s="162"/>
      <c r="T330" s="162"/>
      <c r="U330" s="162" t="s">
        <v>5832</v>
      </c>
    </row>
    <row r="331" spans="1:21">
      <c r="A331" s="162" t="s">
        <v>4854</v>
      </c>
      <c r="B331" s="162" t="s">
        <v>4293</v>
      </c>
      <c r="C331" s="162" t="s">
        <v>29</v>
      </c>
      <c r="D331" s="162">
        <v>2567</v>
      </c>
      <c r="E331" s="162" t="s">
        <v>4817</v>
      </c>
      <c r="F331" s="162">
        <v>243650</v>
      </c>
      <c r="G331" s="162" t="s">
        <v>1182</v>
      </c>
      <c r="H331" s="162">
        <v>243891</v>
      </c>
      <c r="I331" s="162" t="s">
        <v>48</v>
      </c>
      <c r="J331" s="162" t="s">
        <v>47</v>
      </c>
      <c r="K331" s="162" t="s">
        <v>3241</v>
      </c>
      <c r="L331" s="162" t="s">
        <v>6037</v>
      </c>
      <c r="M331" s="162" t="s">
        <v>6002</v>
      </c>
      <c r="N331" s="162" t="s">
        <v>4986</v>
      </c>
      <c r="O331" s="162" t="s">
        <v>4651</v>
      </c>
      <c r="P331" s="170" t="s">
        <v>4651</v>
      </c>
      <c r="Q331" s="162"/>
      <c r="R331" s="162"/>
      <c r="S331" s="162"/>
      <c r="T331" s="162"/>
      <c r="U331" s="162" t="s">
        <v>5982</v>
      </c>
    </row>
    <row r="332" spans="1:21">
      <c r="A332" s="162" t="s">
        <v>6121</v>
      </c>
      <c r="B332" s="162" t="s">
        <v>6122</v>
      </c>
      <c r="C332" s="162" t="s">
        <v>29</v>
      </c>
      <c r="D332" s="162">
        <v>2567</v>
      </c>
      <c r="E332" s="162" t="s">
        <v>4808</v>
      </c>
      <c r="F332" s="162">
        <v>243770</v>
      </c>
      <c r="G332" s="162" t="s">
        <v>1182</v>
      </c>
      <c r="H332" s="162">
        <v>243891</v>
      </c>
      <c r="I332" s="162" t="s">
        <v>48</v>
      </c>
      <c r="J332" s="162" t="s">
        <v>47</v>
      </c>
      <c r="K332" s="162" t="s">
        <v>4365</v>
      </c>
      <c r="L332" s="162" t="s">
        <v>6037</v>
      </c>
      <c r="M332" s="162" t="s">
        <v>6002</v>
      </c>
      <c r="N332" s="162" t="s">
        <v>4986</v>
      </c>
      <c r="O332" s="162" t="s">
        <v>4651</v>
      </c>
      <c r="P332" s="170" t="s">
        <v>4651</v>
      </c>
      <c r="Q332" s="162"/>
      <c r="R332" s="162"/>
      <c r="S332" s="162"/>
      <c r="T332" s="162"/>
      <c r="U332" s="162" t="s">
        <v>6123</v>
      </c>
    </row>
    <row r="333" spans="1:21">
      <c r="A333" s="162" t="s">
        <v>6124</v>
      </c>
      <c r="B333" s="162" t="s">
        <v>3324</v>
      </c>
      <c r="C333" s="162" t="s">
        <v>29</v>
      </c>
      <c r="D333" s="162">
        <v>2567</v>
      </c>
      <c r="E333" s="162" t="s">
        <v>1182</v>
      </c>
      <c r="F333" s="162">
        <v>243862</v>
      </c>
      <c r="G333" s="162" t="s">
        <v>1182</v>
      </c>
      <c r="H333" s="162">
        <v>243891</v>
      </c>
      <c r="I333" s="162" t="s">
        <v>48</v>
      </c>
      <c r="J333" s="162" t="s">
        <v>47</v>
      </c>
      <c r="K333" s="162" t="s">
        <v>1884</v>
      </c>
      <c r="L333" s="162" t="s">
        <v>6037</v>
      </c>
      <c r="M333" s="162" t="s">
        <v>6002</v>
      </c>
      <c r="N333" s="162" t="s">
        <v>4986</v>
      </c>
      <c r="O333" s="162" t="s">
        <v>4651</v>
      </c>
      <c r="P333" s="170" t="s">
        <v>4651</v>
      </c>
      <c r="Q333" s="162"/>
      <c r="R333" s="162"/>
      <c r="S333" s="162"/>
      <c r="T333" s="162"/>
      <c r="U333" s="162" t="s">
        <v>6125</v>
      </c>
    </row>
    <row r="334" spans="1:21">
      <c r="A334" s="162" t="s">
        <v>4832</v>
      </c>
      <c r="B334" s="162" t="s">
        <v>6020</v>
      </c>
      <c r="C334" s="162" t="s">
        <v>29</v>
      </c>
      <c r="D334" s="162">
        <v>2567</v>
      </c>
      <c r="E334" s="162" t="s">
        <v>4695</v>
      </c>
      <c r="F334" s="162">
        <v>243619</v>
      </c>
      <c r="G334" s="162" t="s">
        <v>4808</v>
      </c>
      <c r="H334" s="162">
        <v>243799</v>
      </c>
      <c r="I334" s="162" t="s">
        <v>48</v>
      </c>
      <c r="J334" s="162" t="s">
        <v>47</v>
      </c>
      <c r="K334" s="162" t="s">
        <v>1878</v>
      </c>
      <c r="L334" s="162" t="s">
        <v>6037</v>
      </c>
      <c r="M334" s="162" t="s">
        <v>6002</v>
      </c>
      <c r="N334" s="162" t="s">
        <v>4986</v>
      </c>
      <c r="O334" s="162" t="s">
        <v>4651</v>
      </c>
      <c r="P334" s="170" t="s">
        <v>4651</v>
      </c>
      <c r="Q334" s="162"/>
      <c r="R334" s="162"/>
      <c r="S334" s="162"/>
      <c r="T334" s="162"/>
      <c r="U334" s="162" t="s">
        <v>5966</v>
      </c>
    </row>
    <row r="335" spans="1:21">
      <c r="A335" s="162" t="s">
        <v>4743</v>
      </c>
      <c r="B335" s="162" t="s">
        <v>2046</v>
      </c>
      <c r="C335" s="162" t="s">
        <v>29</v>
      </c>
      <c r="D335" s="162">
        <v>2567</v>
      </c>
      <c r="E335" s="162" t="s">
        <v>4695</v>
      </c>
      <c r="F335" s="162">
        <v>243619</v>
      </c>
      <c r="G335" s="162" t="s">
        <v>1182</v>
      </c>
      <c r="H335" s="162">
        <v>243891</v>
      </c>
      <c r="I335" s="162" t="s">
        <v>48</v>
      </c>
      <c r="J335" s="162" t="s">
        <v>47</v>
      </c>
      <c r="K335" s="162" t="s">
        <v>4744</v>
      </c>
      <c r="L335" s="162" t="s">
        <v>6037</v>
      </c>
      <c r="M335" s="162" t="s">
        <v>6002</v>
      </c>
      <c r="N335" s="162" t="s">
        <v>4986</v>
      </c>
      <c r="O335" s="162" t="s">
        <v>4651</v>
      </c>
      <c r="P335" s="170" t="s">
        <v>4651</v>
      </c>
      <c r="Q335" s="162"/>
      <c r="R335" s="162"/>
      <c r="S335" s="162"/>
      <c r="T335" s="162"/>
      <c r="U335" s="162" t="s">
        <v>5896</v>
      </c>
    </row>
    <row r="336" spans="1:21">
      <c r="A336" s="162" t="s">
        <v>4804</v>
      </c>
      <c r="B336" s="162" t="s">
        <v>1135</v>
      </c>
      <c r="C336" s="162" t="s">
        <v>29</v>
      </c>
      <c r="D336" s="162">
        <v>2567</v>
      </c>
      <c r="E336" s="162" t="s">
        <v>4593</v>
      </c>
      <c r="F336" s="162">
        <v>243527</v>
      </c>
      <c r="G336" s="162" t="s">
        <v>1182</v>
      </c>
      <c r="H336" s="162">
        <v>243891</v>
      </c>
      <c r="I336" s="162" t="s">
        <v>48</v>
      </c>
      <c r="J336" s="162" t="s">
        <v>278</v>
      </c>
      <c r="K336" s="162" t="s">
        <v>1530</v>
      </c>
      <c r="L336" s="162" t="s">
        <v>6037</v>
      </c>
      <c r="M336" s="162" t="s">
        <v>6002</v>
      </c>
      <c r="N336" s="162" t="s">
        <v>4986</v>
      </c>
      <c r="O336" s="162" t="s">
        <v>4651</v>
      </c>
      <c r="P336" s="170" t="s">
        <v>4651</v>
      </c>
      <c r="Q336" s="162"/>
      <c r="R336" s="162"/>
      <c r="S336" s="162"/>
      <c r="T336" s="162"/>
      <c r="U336" s="162" t="s">
        <v>5945</v>
      </c>
    </row>
    <row r="337" spans="1:21">
      <c r="A337" s="162" t="s">
        <v>4674</v>
      </c>
      <c r="B337" s="162" t="s">
        <v>2182</v>
      </c>
      <c r="C337" s="162" t="s">
        <v>29</v>
      </c>
      <c r="D337" s="162">
        <v>2567</v>
      </c>
      <c r="E337" s="162" t="s">
        <v>4593</v>
      </c>
      <c r="F337" s="162">
        <v>243527</v>
      </c>
      <c r="G337" s="162" t="s">
        <v>1182</v>
      </c>
      <c r="H337" s="162">
        <v>243891</v>
      </c>
      <c r="I337" s="162" t="s">
        <v>618</v>
      </c>
      <c r="J337" s="162" t="s">
        <v>617</v>
      </c>
      <c r="K337" s="162" t="s">
        <v>616</v>
      </c>
      <c r="L337" s="162" t="s">
        <v>6037</v>
      </c>
      <c r="M337" s="162" t="s">
        <v>6002</v>
      </c>
      <c r="N337" s="162" t="s">
        <v>4986</v>
      </c>
      <c r="O337" s="162" t="s">
        <v>4651</v>
      </c>
      <c r="P337" s="170" t="s">
        <v>4651</v>
      </c>
      <c r="Q337" s="162"/>
      <c r="R337" s="162"/>
      <c r="S337" s="162"/>
      <c r="T337" s="162"/>
      <c r="U337" s="162" t="s">
        <v>5821</v>
      </c>
    </row>
    <row r="338" spans="1:21">
      <c r="A338" s="162" t="s">
        <v>4671</v>
      </c>
      <c r="B338" s="162" t="s">
        <v>6005</v>
      </c>
      <c r="C338" s="162" t="s">
        <v>29</v>
      </c>
      <c r="D338" s="162">
        <v>2567</v>
      </c>
      <c r="E338" s="162" t="s">
        <v>4593</v>
      </c>
      <c r="F338" s="162">
        <v>243527</v>
      </c>
      <c r="G338" s="162" t="s">
        <v>1182</v>
      </c>
      <c r="H338" s="162">
        <v>243891</v>
      </c>
      <c r="I338" s="162" t="s">
        <v>618</v>
      </c>
      <c r="J338" s="162" t="s">
        <v>617</v>
      </c>
      <c r="K338" s="162" t="s">
        <v>616</v>
      </c>
      <c r="L338" s="162" t="s">
        <v>6037</v>
      </c>
      <c r="M338" s="162" t="s">
        <v>6002</v>
      </c>
      <c r="N338" s="162" t="s">
        <v>4986</v>
      </c>
      <c r="O338" s="162" t="s">
        <v>4672</v>
      </c>
      <c r="P338" s="170" t="s">
        <v>4672</v>
      </c>
      <c r="Q338" s="162"/>
      <c r="R338" s="162"/>
      <c r="S338" s="162"/>
      <c r="T338" s="162"/>
      <c r="U338" s="162" t="s">
        <v>5819</v>
      </c>
    </row>
    <row r="339" spans="1:21">
      <c r="A339" s="162" t="s">
        <v>4665</v>
      </c>
      <c r="B339" s="162" t="s">
        <v>6126</v>
      </c>
      <c r="C339" s="162" t="s">
        <v>29</v>
      </c>
      <c r="D339" s="162">
        <v>2567</v>
      </c>
      <c r="E339" s="162" t="s">
        <v>4593</v>
      </c>
      <c r="F339" s="162">
        <v>243527</v>
      </c>
      <c r="G339" s="162" t="s">
        <v>1182</v>
      </c>
      <c r="H339" s="162">
        <v>243891</v>
      </c>
      <c r="I339" s="162" t="s">
        <v>37</v>
      </c>
      <c r="J339" s="162" t="s">
        <v>189</v>
      </c>
      <c r="K339" s="162" t="s">
        <v>188</v>
      </c>
      <c r="L339" s="162" t="s">
        <v>6037</v>
      </c>
      <c r="M339" s="162" t="s">
        <v>6002</v>
      </c>
      <c r="N339" s="162" t="s">
        <v>4986</v>
      </c>
      <c r="O339" s="162" t="s">
        <v>4663</v>
      </c>
      <c r="P339" s="170" t="s">
        <v>4663</v>
      </c>
      <c r="Q339" s="162"/>
      <c r="R339" s="162"/>
      <c r="S339" s="162"/>
      <c r="T339" s="162"/>
      <c r="U339" s="162" t="s">
        <v>5809</v>
      </c>
    </row>
    <row r="340" spans="1:21">
      <c r="A340" s="162" t="s">
        <v>6127</v>
      </c>
      <c r="B340" s="162" t="s">
        <v>6128</v>
      </c>
      <c r="C340" s="162" t="s">
        <v>29</v>
      </c>
      <c r="D340" s="162">
        <v>2567</v>
      </c>
      <c r="E340" s="162" t="s">
        <v>4593</v>
      </c>
      <c r="F340" s="162">
        <v>243527</v>
      </c>
      <c r="G340" s="162" t="s">
        <v>1182</v>
      </c>
      <c r="H340" s="162">
        <v>243891</v>
      </c>
      <c r="I340" s="162" t="s">
        <v>1124</v>
      </c>
      <c r="J340" s="162" t="s">
        <v>1123</v>
      </c>
      <c r="K340" s="162" t="s">
        <v>1426</v>
      </c>
      <c r="L340" s="162" t="s">
        <v>6037</v>
      </c>
      <c r="M340" s="162" t="s">
        <v>6002</v>
      </c>
      <c r="N340" s="162" t="s">
        <v>4986</v>
      </c>
      <c r="O340" s="162" t="s">
        <v>4651</v>
      </c>
      <c r="P340" s="170" t="s">
        <v>4651</v>
      </c>
      <c r="Q340" s="162"/>
      <c r="R340" s="162"/>
      <c r="S340" s="162"/>
      <c r="T340" s="162"/>
      <c r="U340" s="162" t="s">
        <v>6129</v>
      </c>
    </row>
    <row r="341" spans="1:21">
      <c r="A341" s="162" t="s">
        <v>4691</v>
      </c>
      <c r="B341" s="162" t="s">
        <v>228</v>
      </c>
      <c r="C341" s="162" t="s">
        <v>29</v>
      </c>
      <c r="D341" s="162">
        <v>2567</v>
      </c>
      <c r="E341" s="162" t="s">
        <v>4593</v>
      </c>
      <c r="F341" s="162">
        <v>243527</v>
      </c>
      <c r="G341" s="162" t="s">
        <v>1182</v>
      </c>
      <c r="H341" s="162">
        <v>243891</v>
      </c>
      <c r="I341" s="162" t="s">
        <v>232</v>
      </c>
      <c r="J341" s="162" t="s">
        <v>231</v>
      </c>
      <c r="K341" s="162" t="s">
        <v>230</v>
      </c>
      <c r="L341" s="162" t="s">
        <v>6037</v>
      </c>
      <c r="M341" s="162" t="s">
        <v>6002</v>
      </c>
      <c r="N341" s="162" t="s">
        <v>4986</v>
      </c>
      <c r="O341" s="162" t="s">
        <v>4651</v>
      </c>
      <c r="P341" s="170" t="s">
        <v>4651</v>
      </c>
      <c r="Q341" s="162"/>
      <c r="R341" s="162"/>
      <c r="S341" s="162"/>
      <c r="T341" s="162"/>
      <c r="U341" s="162" t="s">
        <v>5844</v>
      </c>
    </row>
    <row r="342" spans="1:21">
      <c r="A342" s="162" t="s">
        <v>6130</v>
      </c>
      <c r="B342" s="162" t="s">
        <v>6131</v>
      </c>
      <c r="C342" s="162" t="s">
        <v>29</v>
      </c>
      <c r="D342" s="162">
        <v>2567</v>
      </c>
      <c r="E342" s="162" t="s">
        <v>4593</v>
      </c>
      <c r="F342" s="162">
        <v>243527</v>
      </c>
      <c r="G342" s="162" t="s">
        <v>1182</v>
      </c>
      <c r="H342" s="162">
        <v>243891</v>
      </c>
      <c r="I342" s="162" t="s">
        <v>6132</v>
      </c>
      <c r="J342" s="162" t="s">
        <v>6133</v>
      </c>
      <c r="K342" s="162" t="s">
        <v>6134</v>
      </c>
      <c r="L342" s="162" t="s">
        <v>6135</v>
      </c>
      <c r="M342" s="162" t="s">
        <v>6002</v>
      </c>
      <c r="N342" s="162" t="s">
        <v>4986</v>
      </c>
      <c r="O342" s="162" t="s">
        <v>3841</v>
      </c>
      <c r="P342" s="170" t="s">
        <v>4672</v>
      </c>
      <c r="Q342" s="162"/>
      <c r="R342" s="162"/>
      <c r="S342" s="162"/>
      <c r="T342" s="162"/>
      <c r="U342" s="162" t="s">
        <v>6136</v>
      </c>
    </row>
    <row r="343" spans="1:21">
      <c r="A343" s="162" t="s">
        <v>6137</v>
      </c>
      <c r="B343" s="162" t="s">
        <v>6138</v>
      </c>
      <c r="C343" s="162" t="s">
        <v>29</v>
      </c>
      <c r="D343" s="162">
        <v>2568</v>
      </c>
      <c r="E343" s="162" t="s">
        <v>6139</v>
      </c>
      <c r="F343" s="162">
        <v>243984</v>
      </c>
      <c r="G343" s="162" t="s">
        <v>6140</v>
      </c>
      <c r="H343" s="162">
        <v>244257</v>
      </c>
      <c r="I343" s="162" t="s">
        <v>486</v>
      </c>
      <c r="J343" s="162" t="s">
        <v>722</v>
      </c>
      <c r="K343" s="162" t="s">
        <v>811</v>
      </c>
      <c r="L343" s="162" t="s">
        <v>6141</v>
      </c>
      <c r="M343" s="162" t="s">
        <v>6002</v>
      </c>
      <c r="N343" s="162" t="s">
        <v>4986</v>
      </c>
      <c r="O343" s="162" t="s">
        <v>4651</v>
      </c>
      <c r="P343" s="170" t="s">
        <v>4651</v>
      </c>
      <c r="Q343" s="162"/>
      <c r="R343" s="162"/>
      <c r="S343" s="162"/>
      <c r="T343" s="162"/>
      <c r="U343" s="162" t="s">
        <v>6142</v>
      </c>
    </row>
    <row r="344" spans="1:21">
      <c r="A344" s="162" t="s">
        <v>6143</v>
      </c>
      <c r="B344" s="162" t="s">
        <v>6144</v>
      </c>
      <c r="C344" s="162" t="s">
        <v>29</v>
      </c>
      <c r="D344" s="162">
        <v>2568</v>
      </c>
      <c r="E344" s="162" t="s">
        <v>6139</v>
      </c>
      <c r="F344" s="162">
        <v>243984</v>
      </c>
      <c r="G344" s="162" t="s">
        <v>6145</v>
      </c>
      <c r="H344" s="162">
        <v>244165</v>
      </c>
      <c r="I344" s="162" t="s">
        <v>232</v>
      </c>
      <c r="J344" s="162" t="s">
        <v>6146</v>
      </c>
      <c r="K344" s="162" t="s">
        <v>6147</v>
      </c>
      <c r="L344" s="162" t="s">
        <v>6141</v>
      </c>
      <c r="M344" s="162" t="s">
        <v>6002</v>
      </c>
      <c r="N344" s="162" t="s">
        <v>4986</v>
      </c>
      <c r="O344" s="162" t="s">
        <v>6030</v>
      </c>
      <c r="P344" s="170" t="s">
        <v>6030</v>
      </c>
      <c r="Q344" s="162"/>
      <c r="R344" s="162"/>
      <c r="S344" s="162"/>
      <c r="T344" s="162"/>
      <c r="U344" s="162" t="s">
        <v>6148</v>
      </c>
    </row>
    <row r="345" spans="1:21">
      <c r="A345" s="162" t="s">
        <v>6149</v>
      </c>
      <c r="B345" s="162" t="s">
        <v>6150</v>
      </c>
      <c r="C345" s="162" t="s">
        <v>29</v>
      </c>
      <c r="D345" s="162">
        <v>2568</v>
      </c>
      <c r="E345" s="162" t="s">
        <v>6151</v>
      </c>
      <c r="F345" s="162">
        <v>243892</v>
      </c>
      <c r="G345" s="162" t="s">
        <v>6140</v>
      </c>
      <c r="H345" s="162">
        <v>244257</v>
      </c>
      <c r="I345" s="162" t="s">
        <v>486</v>
      </c>
      <c r="J345" s="162" t="s">
        <v>525</v>
      </c>
      <c r="K345" s="162" t="s">
        <v>4711</v>
      </c>
      <c r="L345" s="162" t="s">
        <v>6141</v>
      </c>
      <c r="M345" s="162" t="s">
        <v>6002</v>
      </c>
      <c r="N345" s="162" t="s">
        <v>4986</v>
      </c>
      <c r="O345" s="162" t="s">
        <v>4712</v>
      </c>
      <c r="P345" s="170" t="s">
        <v>4712</v>
      </c>
      <c r="Q345" s="162"/>
      <c r="R345" s="162"/>
      <c r="S345" s="162"/>
      <c r="T345" s="162"/>
      <c r="U345" s="162" t="s">
        <v>6152</v>
      </c>
    </row>
    <row r="346" spans="1:21">
      <c r="A346" s="162" t="s">
        <v>6153</v>
      </c>
      <c r="B346" s="162" t="s">
        <v>6154</v>
      </c>
      <c r="C346" s="162" t="s">
        <v>29</v>
      </c>
      <c r="D346" s="162">
        <v>2568</v>
      </c>
      <c r="E346" s="162" t="s">
        <v>6151</v>
      </c>
      <c r="F346" s="162">
        <v>243892</v>
      </c>
      <c r="G346" s="162" t="s">
        <v>6140</v>
      </c>
      <c r="H346" s="162">
        <v>244257</v>
      </c>
      <c r="I346" s="162" t="s">
        <v>486</v>
      </c>
      <c r="J346" s="162" t="s">
        <v>525</v>
      </c>
      <c r="K346" s="162" t="s">
        <v>4711</v>
      </c>
      <c r="L346" s="162" t="s">
        <v>6141</v>
      </c>
      <c r="M346" s="162" t="s">
        <v>6002</v>
      </c>
      <c r="N346" s="162" t="s">
        <v>4986</v>
      </c>
      <c r="O346" s="162" t="s">
        <v>4651</v>
      </c>
      <c r="P346" s="170" t="s">
        <v>4651</v>
      </c>
      <c r="Q346" s="162"/>
      <c r="R346" s="162"/>
      <c r="S346" s="162"/>
      <c r="T346" s="162"/>
      <c r="U346" s="162" t="s">
        <v>6155</v>
      </c>
    </row>
    <row r="347" spans="1:21">
      <c r="A347" s="162" t="s">
        <v>6156</v>
      </c>
      <c r="B347" s="162" t="s">
        <v>6157</v>
      </c>
      <c r="C347" s="162" t="s">
        <v>29</v>
      </c>
      <c r="D347" s="162">
        <v>2568</v>
      </c>
      <c r="E347" s="162" t="s">
        <v>6151</v>
      </c>
      <c r="F347" s="162">
        <v>243892</v>
      </c>
      <c r="G347" s="162" t="s">
        <v>6140</v>
      </c>
      <c r="H347" s="162">
        <v>244257</v>
      </c>
      <c r="I347" s="162" t="s">
        <v>486</v>
      </c>
      <c r="J347" s="162" t="s">
        <v>525</v>
      </c>
      <c r="K347" s="162" t="s">
        <v>4711</v>
      </c>
      <c r="L347" s="162" t="s">
        <v>6141</v>
      </c>
      <c r="M347" s="162" t="s">
        <v>6002</v>
      </c>
      <c r="N347" s="162" t="s">
        <v>4986</v>
      </c>
      <c r="O347" s="162" t="s">
        <v>4712</v>
      </c>
      <c r="P347" s="170" t="s">
        <v>4712</v>
      </c>
      <c r="Q347" s="162"/>
      <c r="R347" s="162"/>
      <c r="S347" s="162"/>
      <c r="T347" s="162"/>
      <c r="U347" s="162" t="s">
        <v>6158</v>
      </c>
    </row>
    <row r="348" spans="1:21">
      <c r="A348" s="162" t="s">
        <v>6159</v>
      </c>
      <c r="B348" s="162" t="s">
        <v>6160</v>
      </c>
      <c r="C348" s="162" t="s">
        <v>29</v>
      </c>
      <c r="D348" s="162">
        <v>2568</v>
      </c>
      <c r="E348" s="162" t="s">
        <v>6151</v>
      </c>
      <c r="F348" s="162">
        <v>243892</v>
      </c>
      <c r="G348" s="162" t="s">
        <v>6140</v>
      </c>
      <c r="H348" s="162">
        <v>244257</v>
      </c>
      <c r="I348" s="162" t="s">
        <v>486</v>
      </c>
      <c r="J348" s="162" t="s">
        <v>525</v>
      </c>
      <c r="K348" s="162" t="s">
        <v>705</v>
      </c>
      <c r="L348" s="162" t="s">
        <v>6141</v>
      </c>
      <c r="M348" s="162" t="s">
        <v>6002</v>
      </c>
      <c r="N348" s="162" t="s">
        <v>4986</v>
      </c>
      <c r="O348" s="162" t="s">
        <v>4651</v>
      </c>
      <c r="P348" s="170" t="s">
        <v>4651</v>
      </c>
      <c r="Q348" s="162"/>
      <c r="R348" s="162"/>
      <c r="S348" s="162"/>
      <c r="T348" s="162"/>
      <c r="U348" s="162" t="s">
        <v>6161</v>
      </c>
    </row>
    <row r="349" spans="1:21">
      <c r="A349" s="162" t="s">
        <v>6162</v>
      </c>
      <c r="B349" s="162" t="s">
        <v>6163</v>
      </c>
      <c r="C349" s="162" t="s">
        <v>29</v>
      </c>
      <c r="D349" s="162">
        <v>2568</v>
      </c>
      <c r="E349" s="162" t="s">
        <v>6151</v>
      </c>
      <c r="F349" s="162">
        <v>243892</v>
      </c>
      <c r="G349" s="162" t="s">
        <v>6140</v>
      </c>
      <c r="H349" s="162">
        <v>244257</v>
      </c>
      <c r="I349" s="162" t="s">
        <v>486</v>
      </c>
      <c r="J349" s="162" t="s">
        <v>525</v>
      </c>
      <c r="K349" s="162" t="s">
        <v>524</v>
      </c>
      <c r="L349" s="162" t="s">
        <v>6141</v>
      </c>
      <c r="M349" s="162" t="s">
        <v>6002</v>
      </c>
      <c r="N349" s="162" t="s">
        <v>4986</v>
      </c>
      <c r="O349" s="162" t="s">
        <v>4663</v>
      </c>
      <c r="P349" s="170" t="s">
        <v>4663</v>
      </c>
      <c r="Q349" s="162"/>
      <c r="R349" s="162"/>
      <c r="S349" s="162"/>
      <c r="T349" s="162"/>
      <c r="U349" s="162" t="s">
        <v>6164</v>
      </c>
    </row>
    <row r="350" spans="1:21">
      <c r="A350" s="162" t="s">
        <v>6165</v>
      </c>
      <c r="B350" s="162" t="s">
        <v>6166</v>
      </c>
      <c r="C350" s="162" t="s">
        <v>29</v>
      </c>
      <c r="D350" s="162">
        <v>2568</v>
      </c>
      <c r="E350" s="162" t="s">
        <v>6151</v>
      </c>
      <c r="F350" s="162">
        <v>243892</v>
      </c>
      <c r="G350" s="162" t="s">
        <v>6140</v>
      </c>
      <c r="H350" s="162">
        <v>244257</v>
      </c>
      <c r="I350" s="162" t="s">
        <v>486</v>
      </c>
      <c r="J350" s="162" t="s">
        <v>525</v>
      </c>
      <c r="K350" s="162" t="s">
        <v>639</v>
      </c>
      <c r="L350" s="162" t="s">
        <v>6141</v>
      </c>
      <c r="M350" s="162" t="s">
        <v>6002</v>
      </c>
      <c r="N350" s="162" t="s">
        <v>4986</v>
      </c>
      <c r="O350" s="162" t="s">
        <v>4651</v>
      </c>
      <c r="P350" s="170" t="s">
        <v>4651</v>
      </c>
      <c r="Q350" s="162"/>
      <c r="R350" s="162"/>
      <c r="S350" s="162"/>
      <c r="T350" s="162"/>
      <c r="U350" s="162" t="s">
        <v>6167</v>
      </c>
    </row>
    <row r="351" spans="1:21">
      <c r="A351" s="162" t="s">
        <v>6168</v>
      </c>
      <c r="B351" s="162" t="s">
        <v>6169</v>
      </c>
      <c r="C351" s="162" t="s">
        <v>29</v>
      </c>
      <c r="D351" s="162">
        <v>2568</v>
      </c>
      <c r="E351" s="162" t="s">
        <v>6151</v>
      </c>
      <c r="F351" s="162">
        <v>243892</v>
      </c>
      <c r="G351" s="162" t="s">
        <v>6140</v>
      </c>
      <c r="H351" s="162">
        <v>244257</v>
      </c>
      <c r="I351" s="162" t="s">
        <v>486</v>
      </c>
      <c r="J351" s="162" t="s">
        <v>4920</v>
      </c>
      <c r="K351" s="162" t="s">
        <v>6170</v>
      </c>
      <c r="L351" s="162" t="s">
        <v>6141</v>
      </c>
      <c r="M351" s="162" t="s">
        <v>6002</v>
      </c>
      <c r="N351" s="162" t="s">
        <v>4986</v>
      </c>
      <c r="O351" s="162" t="s">
        <v>4712</v>
      </c>
      <c r="P351" s="170" t="s">
        <v>4712</v>
      </c>
      <c r="Q351" s="162"/>
      <c r="R351" s="162"/>
      <c r="S351" s="162"/>
      <c r="T351" s="162"/>
      <c r="U351" s="162" t="s">
        <v>6171</v>
      </c>
    </row>
    <row r="352" spans="1:21">
      <c r="A352" s="162" t="s">
        <v>6172</v>
      </c>
      <c r="B352" s="162" t="s">
        <v>1154</v>
      </c>
      <c r="C352" s="162" t="s">
        <v>29</v>
      </c>
      <c r="D352" s="162">
        <v>2568</v>
      </c>
      <c r="E352" s="162" t="s">
        <v>6151</v>
      </c>
      <c r="F352" s="162">
        <v>243892</v>
      </c>
      <c r="G352" s="162" t="s">
        <v>6140</v>
      </c>
      <c r="H352" s="162">
        <v>244257</v>
      </c>
      <c r="I352" s="162" t="s">
        <v>486</v>
      </c>
      <c r="J352" s="162" t="s">
        <v>669</v>
      </c>
      <c r="K352" s="162" t="s">
        <v>484</v>
      </c>
      <c r="L352" s="162" t="s">
        <v>6141</v>
      </c>
      <c r="M352" s="162" t="s">
        <v>6002</v>
      </c>
      <c r="N352" s="162" t="s">
        <v>4986</v>
      </c>
      <c r="O352" s="162" t="s">
        <v>4680</v>
      </c>
      <c r="P352" s="170" t="s">
        <v>4680</v>
      </c>
      <c r="Q352" s="162"/>
      <c r="R352" s="162"/>
      <c r="S352" s="162"/>
      <c r="T352" s="162"/>
      <c r="U352" s="162" t="s">
        <v>6173</v>
      </c>
    </row>
    <row r="353" spans="1:21">
      <c r="A353" s="162" t="s">
        <v>6174</v>
      </c>
      <c r="B353" s="162" t="s">
        <v>4925</v>
      </c>
      <c r="C353" s="162" t="s">
        <v>29</v>
      </c>
      <c r="D353" s="162">
        <v>2568</v>
      </c>
      <c r="E353" s="162" t="s">
        <v>6151</v>
      </c>
      <c r="F353" s="162">
        <v>243892</v>
      </c>
      <c r="G353" s="162" t="s">
        <v>6140</v>
      </c>
      <c r="H353" s="162">
        <v>244257</v>
      </c>
      <c r="I353" s="162" t="s">
        <v>37</v>
      </c>
      <c r="J353" s="162" t="s">
        <v>1176</v>
      </c>
      <c r="K353" s="162" t="s">
        <v>1175</v>
      </c>
      <c r="L353" s="162" t="s">
        <v>6141</v>
      </c>
      <c r="M353" s="162" t="s">
        <v>6002</v>
      </c>
      <c r="N353" s="162" t="s">
        <v>4986</v>
      </c>
      <c r="O353" s="162" t="s">
        <v>4864</v>
      </c>
      <c r="P353" s="170" t="s">
        <v>4864</v>
      </c>
      <c r="Q353" s="162"/>
      <c r="R353" s="162"/>
      <c r="S353" s="162"/>
      <c r="T353" s="162"/>
      <c r="U353" s="162" t="s">
        <v>6175</v>
      </c>
    </row>
    <row r="354" spans="1:21">
      <c r="A354" s="162" t="s">
        <v>6176</v>
      </c>
      <c r="B354" s="162" t="s">
        <v>6177</v>
      </c>
      <c r="C354" s="162" t="s">
        <v>29</v>
      </c>
      <c r="D354" s="162">
        <v>2568</v>
      </c>
      <c r="E354" s="162" t="s">
        <v>6151</v>
      </c>
      <c r="F354" s="162">
        <v>243892</v>
      </c>
      <c r="G354" s="162" t="s">
        <v>6140</v>
      </c>
      <c r="H354" s="162">
        <v>244257</v>
      </c>
      <c r="I354" s="162" t="s">
        <v>48</v>
      </c>
      <c r="J354" s="162" t="s">
        <v>47</v>
      </c>
      <c r="K354" s="162" t="s">
        <v>46</v>
      </c>
      <c r="L354" s="162" t="s">
        <v>6141</v>
      </c>
      <c r="M354" s="162" t="s">
        <v>6002</v>
      </c>
      <c r="N354" s="162" t="s">
        <v>4986</v>
      </c>
      <c r="O354" s="162" t="s">
        <v>4651</v>
      </c>
      <c r="P354" s="170" t="s">
        <v>4651</v>
      </c>
      <c r="Q354" s="162"/>
      <c r="R354" s="162"/>
      <c r="S354" s="162"/>
      <c r="T354" s="162"/>
      <c r="U354" s="162" t="s">
        <v>6178</v>
      </c>
    </row>
    <row r="355" spans="1:21">
      <c r="A355" s="162" t="s">
        <v>6179</v>
      </c>
      <c r="B355" s="162" t="s">
        <v>6180</v>
      </c>
      <c r="C355" s="162" t="s">
        <v>29</v>
      </c>
      <c r="D355" s="162">
        <v>2568</v>
      </c>
      <c r="E355" s="162" t="s">
        <v>6151</v>
      </c>
      <c r="F355" s="162">
        <v>243892</v>
      </c>
      <c r="G355" s="162" t="s">
        <v>6140</v>
      </c>
      <c r="H355" s="162">
        <v>244257</v>
      </c>
      <c r="I355" s="162" t="s">
        <v>48</v>
      </c>
      <c r="J355" s="162" t="s">
        <v>59</v>
      </c>
      <c r="K355" s="162" t="s">
        <v>78</v>
      </c>
      <c r="L355" s="162" t="s">
        <v>6141</v>
      </c>
      <c r="M355" s="162" t="s">
        <v>6002</v>
      </c>
      <c r="N355" s="162" t="s">
        <v>4986</v>
      </c>
      <c r="O355" s="162" t="s">
        <v>4651</v>
      </c>
      <c r="P355" s="170" t="s">
        <v>4651</v>
      </c>
      <c r="Q355" s="162"/>
      <c r="R355" s="162"/>
      <c r="S355" s="162"/>
      <c r="T355" s="162"/>
      <c r="U355" s="162" t="s">
        <v>6181</v>
      </c>
    </row>
    <row r="356" spans="1:21">
      <c r="A356" s="162" t="s">
        <v>6182</v>
      </c>
      <c r="B356" s="162" t="s">
        <v>4914</v>
      </c>
      <c r="C356" s="162" t="s">
        <v>29</v>
      </c>
      <c r="D356" s="162">
        <v>2568</v>
      </c>
      <c r="E356" s="162" t="s">
        <v>6151</v>
      </c>
      <c r="F356" s="162">
        <v>243892</v>
      </c>
      <c r="G356" s="162" t="s">
        <v>6140</v>
      </c>
      <c r="H356" s="162">
        <v>244257</v>
      </c>
      <c r="I356" s="162" t="s">
        <v>48</v>
      </c>
      <c r="J356" s="162" t="s">
        <v>59</v>
      </c>
      <c r="K356" s="162" t="s">
        <v>507</v>
      </c>
      <c r="L356" s="162" t="s">
        <v>6141</v>
      </c>
      <c r="M356" s="162" t="s">
        <v>6002</v>
      </c>
      <c r="N356" s="162" t="s">
        <v>4986</v>
      </c>
      <c r="O356" s="162" t="s">
        <v>4651</v>
      </c>
      <c r="P356" s="170" t="s">
        <v>4651</v>
      </c>
      <c r="Q356" s="162"/>
      <c r="R356" s="162"/>
      <c r="S356" s="162"/>
      <c r="T356" s="162"/>
      <c r="U356" s="162" t="s">
        <v>6183</v>
      </c>
    </row>
    <row r="357" spans="1:21">
      <c r="A357" s="162" t="s">
        <v>6184</v>
      </c>
      <c r="B357" s="162" t="s">
        <v>6185</v>
      </c>
      <c r="C357" s="162" t="s">
        <v>29</v>
      </c>
      <c r="D357" s="162">
        <v>2568</v>
      </c>
      <c r="E357" s="162" t="s">
        <v>6139</v>
      </c>
      <c r="F357" s="162">
        <v>243984</v>
      </c>
      <c r="G357" s="162" t="s">
        <v>6140</v>
      </c>
      <c r="H357" s="162">
        <v>244257</v>
      </c>
      <c r="I357" s="162" t="s">
        <v>48</v>
      </c>
      <c r="J357" s="162" t="s">
        <v>59</v>
      </c>
      <c r="K357" s="162" t="s">
        <v>84</v>
      </c>
      <c r="L357" s="162" t="s">
        <v>6141</v>
      </c>
      <c r="M357" s="162" t="s">
        <v>6002</v>
      </c>
      <c r="N357" s="162" t="s">
        <v>4986</v>
      </c>
      <c r="O357" s="162" t="s">
        <v>4651</v>
      </c>
      <c r="P357" s="170" t="s">
        <v>4651</v>
      </c>
      <c r="Q357" s="162"/>
      <c r="R357" s="162"/>
      <c r="S357" s="162"/>
      <c r="T357" s="162"/>
      <c r="U357" s="162" t="s">
        <v>6186</v>
      </c>
    </row>
    <row r="358" spans="1:21">
      <c r="A358" s="162" t="s">
        <v>6187</v>
      </c>
      <c r="B358" s="162" t="s">
        <v>6188</v>
      </c>
      <c r="C358" s="162" t="s">
        <v>29</v>
      </c>
      <c r="D358" s="162">
        <v>2568</v>
      </c>
      <c r="E358" s="162" t="s">
        <v>6189</v>
      </c>
      <c r="F358" s="162">
        <v>244015</v>
      </c>
      <c r="G358" s="162" t="s">
        <v>2223</v>
      </c>
      <c r="H358" s="162">
        <v>244074</v>
      </c>
      <c r="I358" s="162" t="s">
        <v>37</v>
      </c>
      <c r="J358" s="162" t="s">
        <v>102</v>
      </c>
      <c r="K358" s="162" t="s">
        <v>101</v>
      </c>
      <c r="L358" s="162" t="s">
        <v>6141</v>
      </c>
      <c r="M358" s="162" t="s">
        <v>6002</v>
      </c>
      <c r="N358" s="162" t="s">
        <v>4986</v>
      </c>
      <c r="O358" s="162" t="s">
        <v>4680</v>
      </c>
      <c r="P358" s="170" t="s">
        <v>4680</v>
      </c>
      <c r="Q358" s="162"/>
      <c r="R358" s="162"/>
      <c r="S358" s="162"/>
      <c r="T358" s="162"/>
      <c r="U358" s="162" t="s">
        <v>6190</v>
      </c>
    </row>
    <row r="359" spans="1:21">
      <c r="A359" s="162" t="s">
        <v>6191</v>
      </c>
      <c r="B359" s="162" t="s">
        <v>6192</v>
      </c>
      <c r="C359" s="162" t="s">
        <v>29</v>
      </c>
      <c r="D359" s="162">
        <v>2568</v>
      </c>
      <c r="E359" s="162" t="s">
        <v>6193</v>
      </c>
      <c r="F359" s="162">
        <v>244075</v>
      </c>
      <c r="G359" s="162" t="s">
        <v>6145</v>
      </c>
      <c r="H359" s="162">
        <v>244165</v>
      </c>
      <c r="I359" s="162" t="s">
        <v>48</v>
      </c>
      <c r="J359" s="162" t="s">
        <v>47</v>
      </c>
      <c r="K359" s="162" t="s">
        <v>4873</v>
      </c>
      <c r="L359" s="162" t="s">
        <v>6141</v>
      </c>
      <c r="M359" s="162" t="s">
        <v>6002</v>
      </c>
      <c r="N359" s="162" t="s">
        <v>4986</v>
      </c>
      <c r="O359" s="162" t="s">
        <v>4651</v>
      </c>
      <c r="P359" s="170" t="s">
        <v>4651</v>
      </c>
      <c r="Q359" s="162"/>
      <c r="R359" s="162"/>
      <c r="S359" s="162"/>
      <c r="T359" s="162"/>
      <c r="U359" s="162" t="s">
        <v>6194</v>
      </c>
    </row>
    <row r="360" spans="1:21">
      <c r="A360" s="162" t="s">
        <v>6195</v>
      </c>
      <c r="B360" s="162" t="s">
        <v>6196</v>
      </c>
      <c r="C360" s="162" t="s">
        <v>29</v>
      </c>
      <c r="D360" s="162">
        <v>2568</v>
      </c>
      <c r="E360" s="162" t="s">
        <v>6139</v>
      </c>
      <c r="F360" s="162">
        <v>243984</v>
      </c>
      <c r="G360" s="162" t="s">
        <v>6145</v>
      </c>
      <c r="H360" s="162">
        <v>244165</v>
      </c>
      <c r="I360" s="162" t="s">
        <v>48</v>
      </c>
      <c r="J360" s="162" t="s">
        <v>47</v>
      </c>
      <c r="K360" s="162" t="s">
        <v>2011</v>
      </c>
      <c r="L360" s="162" t="s">
        <v>6141</v>
      </c>
      <c r="M360" s="162" t="s">
        <v>6002</v>
      </c>
      <c r="N360" s="162" t="s">
        <v>4986</v>
      </c>
      <c r="O360" s="162" t="s">
        <v>4651</v>
      </c>
      <c r="P360" s="170" t="s">
        <v>4651</v>
      </c>
      <c r="Q360" s="162"/>
      <c r="R360" s="162"/>
      <c r="S360" s="162"/>
      <c r="T360" s="162"/>
      <c r="U360" s="162" t="s">
        <v>6197</v>
      </c>
    </row>
    <row r="361" spans="1:21">
      <c r="A361" s="162" t="s">
        <v>6198</v>
      </c>
      <c r="B361" s="162" t="s">
        <v>4316</v>
      </c>
      <c r="C361" s="162" t="s">
        <v>29</v>
      </c>
      <c r="D361" s="162">
        <v>2568</v>
      </c>
      <c r="E361" s="162" t="s">
        <v>6199</v>
      </c>
      <c r="F361" s="162">
        <v>243923</v>
      </c>
      <c r="G361" s="162" t="s">
        <v>6140</v>
      </c>
      <c r="H361" s="162">
        <v>244257</v>
      </c>
      <c r="I361" s="162" t="s">
        <v>48</v>
      </c>
      <c r="J361" s="162" t="s">
        <v>47</v>
      </c>
      <c r="K361" s="162" t="s">
        <v>3441</v>
      </c>
      <c r="L361" s="162" t="s">
        <v>6141</v>
      </c>
      <c r="M361" s="162" t="s">
        <v>6002</v>
      </c>
      <c r="N361" s="162" t="s">
        <v>4986</v>
      </c>
      <c r="O361" s="162" t="s">
        <v>4651</v>
      </c>
      <c r="P361" s="170" t="s">
        <v>4651</v>
      </c>
      <c r="Q361" s="162"/>
      <c r="R361" s="162"/>
      <c r="S361" s="162"/>
      <c r="T361" s="162"/>
      <c r="U361" s="162" t="s">
        <v>6200</v>
      </c>
    </row>
    <row r="362" spans="1:21">
      <c r="A362" s="162" t="s">
        <v>6201</v>
      </c>
      <c r="B362" s="162" t="s">
        <v>6202</v>
      </c>
      <c r="C362" s="162" t="s">
        <v>29</v>
      </c>
      <c r="D362" s="162">
        <v>2568</v>
      </c>
      <c r="E362" s="162" t="s">
        <v>6151</v>
      </c>
      <c r="F362" s="162">
        <v>243892</v>
      </c>
      <c r="G362" s="162" t="s">
        <v>6140</v>
      </c>
      <c r="H362" s="162">
        <v>244257</v>
      </c>
      <c r="I362" s="162" t="s">
        <v>48</v>
      </c>
      <c r="J362" s="162" t="s">
        <v>47</v>
      </c>
      <c r="K362" s="162" t="s">
        <v>1250</v>
      </c>
      <c r="L362" s="162" t="s">
        <v>6141</v>
      </c>
      <c r="M362" s="162" t="s">
        <v>6002</v>
      </c>
      <c r="N362" s="162" t="s">
        <v>4986</v>
      </c>
      <c r="O362" s="162" t="s">
        <v>4756</v>
      </c>
      <c r="P362" s="170" t="s">
        <v>4756</v>
      </c>
      <c r="Q362" s="162"/>
      <c r="R362" s="162"/>
      <c r="S362" s="162"/>
      <c r="T362" s="162"/>
      <c r="U362" s="162" t="s">
        <v>6203</v>
      </c>
    </row>
    <row r="363" spans="1:21">
      <c r="A363" s="162" t="s">
        <v>6204</v>
      </c>
      <c r="B363" s="162" t="s">
        <v>6205</v>
      </c>
      <c r="C363" s="162" t="s">
        <v>29</v>
      </c>
      <c r="D363" s="162">
        <v>2568</v>
      </c>
      <c r="E363" s="162" t="s">
        <v>6151</v>
      </c>
      <c r="F363" s="162">
        <v>243892</v>
      </c>
      <c r="G363" s="162" t="s">
        <v>6140</v>
      </c>
      <c r="H363" s="162">
        <v>244257</v>
      </c>
      <c r="I363" s="162" t="s">
        <v>48</v>
      </c>
      <c r="J363" s="162" t="s">
        <v>47</v>
      </c>
      <c r="K363" s="162" t="s">
        <v>2353</v>
      </c>
      <c r="L363" s="162" t="s">
        <v>6141</v>
      </c>
      <c r="M363" s="162" t="s">
        <v>6002</v>
      </c>
      <c r="N363" s="162" t="s">
        <v>4986</v>
      </c>
      <c r="O363" s="162" t="s">
        <v>4651</v>
      </c>
      <c r="P363" s="170" t="s">
        <v>4651</v>
      </c>
      <c r="Q363" s="162"/>
      <c r="R363" s="162"/>
      <c r="S363" s="162"/>
      <c r="T363" s="162"/>
      <c r="U363" s="162" t="s">
        <v>6206</v>
      </c>
    </row>
    <row r="364" spans="1:21">
      <c r="A364" s="162" t="s">
        <v>6207</v>
      </c>
      <c r="B364" s="162" t="s">
        <v>6208</v>
      </c>
      <c r="C364" s="162" t="s">
        <v>29</v>
      </c>
      <c r="D364" s="162">
        <v>2568</v>
      </c>
      <c r="E364" s="162" t="s">
        <v>2223</v>
      </c>
      <c r="F364" s="162">
        <v>244044</v>
      </c>
      <c r="G364" s="162" t="s">
        <v>6145</v>
      </c>
      <c r="H364" s="162">
        <v>244165</v>
      </c>
      <c r="I364" s="162" t="s">
        <v>48</v>
      </c>
      <c r="J364" s="162" t="s">
        <v>47</v>
      </c>
      <c r="K364" s="162" t="s">
        <v>4074</v>
      </c>
      <c r="L364" s="162" t="s">
        <v>6141</v>
      </c>
      <c r="M364" s="162" t="s">
        <v>6002</v>
      </c>
      <c r="N364" s="162" t="s">
        <v>4986</v>
      </c>
      <c r="O364" s="162" t="s">
        <v>4651</v>
      </c>
      <c r="P364" s="170" t="s">
        <v>4651</v>
      </c>
      <c r="Q364" s="162"/>
      <c r="R364" s="162"/>
      <c r="S364" s="162"/>
      <c r="T364" s="162"/>
      <c r="U364" s="162" t="s">
        <v>6209</v>
      </c>
    </row>
    <row r="365" spans="1:21">
      <c r="A365" s="162" t="s">
        <v>6210</v>
      </c>
      <c r="B365" s="162" t="s">
        <v>2074</v>
      </c>
      <c r="C365" s="162" t="s">
        <v>29</v>
      </c>
      <c r="D365" s="162">
        <v>2568</v>
      </c>
      <c r="E365" s="162" t="s">
        <v>6151</v>
      </c>
      <c r="F365" s="162">
        <v>243892</v>
      </c>
      <c r="G365" s="162" t="s">
        <v>6140</v>
      </c>
      <c r="H365" s="162">
        <v>244257</v>
      </c>
      <c r="I365" s="162" t="s">
        <v>48</v>
      </c>
      <c r="J365" s="162" t="s">
        <v>47</v>
      </c>
      <c r="K365" s="162" t="s">
        <v>1982</v>
      </c>
      <c r="L365" s="162" t="s">
        <v>6141</v>
      </c>
      <c r="M365" s="162" t="s">
        <v>6002</v>
      </c>
      <c r="N365" s="162" t="s">
        <v>4986</v>
      </c>
      <c r="O365" s="162" t="s">
        <v>4651</v>
      </c>
      <c r="P365" s="170" t="s">
        <v>4651</v>
      </c>
      <c r="Q365" s="162"/>
      <c r="R365" s="162"/>
      <c r="S365" s="162"/>
      <c r="T365" s="162"/>
      <c r="U365" s="162" t="s">
        <v>6211</v>
      </c>
    </row>
    <row r="366" spans="1:21">
      <c r="A366" s="162" t="s">
        <v>6212</v>
      </c>
      <c r="B366" s="162" t="s">
        <v>6213</v>
      </c>
      <c r="C366" s="162" t="s">
        <v>29</v>
      </c>
      <c r="D366" s="162">
        <v>2568</v>
      </c>
      <c r="E366" s="162" t="s">
        <v>6139</v>
      </c>
      <c r="F366" s="162">
        <v>243984</v>
      </c>
      <c r="G366" s="162" t="s">
        <v>6140</v>
      </c>
      <c r="H366" s="162">
        <v>244257</v>
      </c>
      <c r="I366" s="162" t="s">
        <v>48</v>
      </c>
      <c r="J366" s="162" t="s">
        <v>47</v>
      </c>
      <c r="K366" s="162" t="s">
        <v>6214</v>
      </c>
      <c r="L366" s="162" t="s">
        <v>6141</v>
      </c>
      <c r="M366" s="162" t="s">
        <v>6002</v>
      </c>
      <c r="N366" s="162" t="s">
        <v>4986</v>
      </c>
      <c r="O366" s="162" t="s">
        <v>4651</v>
      </c>
      <c r="P366" s="170" t="s">
        <v>4651</v>
      </c>
      <c r="Q366" s="162"/>
      <c r="R366" s="162"/>
      <c r="S366" s="162"/>
      <c r="T366" s="162"/>
      <c r="U366" s="162" t="s">
        <v>6215</v>
      </c>
    </row>
    <row r="367" spans="1:21">
      <c r="A367" s="162" t="s">
        <v>6216</v>
      </c>
      <c r="B367" s="162" t="s">
        <v>6217</v>
      </c>
      <c r="C367" s="162" t="s">
        <v>29</v>
      </c>
      <c r="D367" s="162">
        <v>2568</v>
      </c>
      <c r="E367" s="162" t="s">
        <v>6151</v>
      </c>
      <c r="F367" s="162">
        <v>243892</v>
      </c>
      <c r="G367" s="162" t="s">
        <v>6140</v>
      </c>
      <c r="H367" s="162">
        <v>244257</v>
      </c>
      <c r="I367" s="162" t="s">
        <v>48</v>
      </c>
      <c r="J367" s="162" t="s">
        <v>47</v>
      </c>
      <c r="K367" s="162" t="s">
        <v>1644</v>
      </c>
      <c r="L367" s="162" t="s">
        <v>6141</v>
      </c>
      <c r="M367" s="162" t="s">
        <v>6002</v>
      </c>
      <c r="N367" s="162" t="s">
        <v>4986</v>
      </c>
      <c r="O367" s="162" t="s">
        <v>4651</v>
      </c>
      <c r="P367" s="170" t="s">
        <v>4651</v>
      </c>
      <c r="Q367" s="162"/>
      <c r="R367" s="162"/>
      <c r="S367" s="162"/>
      <c r="T367" s="162"/>
      <c r="U367" s="162" t="s">
        <v>6218</v>
      </c>
    </row>
    <row r="368" spans="1:21">
      <c r="A368" s="162" t="s">
        <v>6219</v>
      </c>
      <c r="B368" s="162" t="s">
        <v>6220</v>
      </c>
      <c r="C368" s="162" t="s">
        <v>29</v>
      </c>
      <c r="D368" s="162">
        <v>2568</v>
      </c>
      <c r="E368" s="162" t="s">
        <v>6221</v>
      </c>
      <c r="F368" s="162">
        <v>243953</v>
      </c>
      <c r="G368" s="162" t="s">
        <v>6140</v>
      </c>
      <c r="H368" s="162">
        <v>244257</v>
      </c>
      <c r="I368" s="162" t="s">
        <v>48</v>
      </c>
      <c r="J368" s="162" t="s">
        <v>47</v>
      </c>
      <c r="K368" s="162" t="s">
        <v>2148</v>
      </c>
      <c r="L368" s="162" t="s">
        <v>6141</v>
      </c>
      <c r="M368" s="162" t="s">
        <v>6002</v>
      </c>
      <c r="N368" s="162" t="s">
        <v>4986</v>
      </c>
      <c r="O368" s="162" t="s">
        <v>4651</v>
      </c>
      <c r="P368" s="170" t="s">
        <v>4651</v>
      </c>
      <c r="Q368" s="162"/>
      <c r="R368" s="162"/>
      <c r="S368" s="162"/>
      <c r="T368" s="162"/>
      <c r="U368" s="162" t="s">
        <v>6222</v>
      </c>
    </row>
    <row r="369" spans="1:21">
      <c r="A369" s="162" t="s">
        <v>6223</v>
      </c>
      <c r="B369" s="162" t="s">
        <v>4876</v>
      </c>
      <c r="C369" s="162" t="s">
        <v>29</v>
      </c>
      <c r="D369" s="162">
        <v>2568</v>
      </c>
      <c r="E369" s="162" t="s">
        <v>6151</v>
      </c>
      <c r="F369" s="162">
        <v>243892</v>
      </c>
      <c r="G369" s="162" t="s">
        <v>6140</v>
      </c>
      <c r="H369" s="162">
        <v>244257</v>
      </c>
      <c r="I369" s="162" t="s">
        <v>48</v>
      </c>
      <c r="J369" s="162" t="s">
        <v>47</v>
      </c>
      <c r="K369" s="162" t="s">
        <v>1936</v>
      </c>
      <c r="L369" s="162" t="s">
        <v>6141</v>
      </c>
      <c r="M369" s="162" t="s">
        <v>6002</v>
      </c>
      <c r="N369" s="162" t="s">
        <v>4986</v>
      </c>
      <c r="O369" s="162" t="s">
        <v>4651</v>
      </c>
      <c r="P369" s="170" t="s">
        <v>4651</v>
      </c>
      <c r="Q369" s="162"/>
      <c r="R369" s="162"/>
      <c r="S369" s="162"/>
      <c r="T369" s="162"/>
      <c r="U369" s="162" t="s">
        <v>6224</v>
      </c>
    </row>
    <row r="370" spans="1:21">
      <c r="A370" s="162" t="s">
        <v>6225</v>
      </c>
      <c r="B370" s="162" t="s">
        <v>6226</v>
      </c>
      <c r="C370" s="162" t="s">
        <v>29</v>
      </c>
      <c r="D370" s="162">
        <v>2568</v>
      </c>
      <c r="E370" s="162" t="s">
        <v>6139</v>
      </c>
      <c r="F370" s="162">
        <v>243984</v>
      </c>
      <c r="G370" s="162" t="s">
        <v>6140</v>
      </c>
      <c r="H370" s="162">
        <v>244257</v>
      </c>
      <c r="I370" s="162" t="s">
        <v>48</v>
      </c>
      <c r="J370" s="162" t="s">
        <v>47</v>
      </c>
      <c r="K370" s="162" t="s">
        <v>1896</v>
      </c>
      <c r="L370" s="162" t="s">
        <v>6141</v>
      </c>
      <c r="M370" s="162" t="s">
        <v>6002</v>
      </c>
      <c r="N370" s="162" t="s">
        <v>4986</v>
      </c>
      <c r="O370" s="162" t="s">
        <v>4651</v>
      </c>
      <c r="P370" s="170" t="s">
        <v>4651</v>
      </c>
      <c r="Q370" s="162"/>
      <c r="R370" s="162"/>
      <c r="S370" s="162"/>
      <c r="T370" s="162"/>
      <c r="U370" s="162" t="s">
        <v>6227</v>
      </c>
    </row>
    <row r="371" spans="1:21">
      <c r="A371" s="162" t="s">
        <v>6228</v>
      </c>
      <c r="B371" s="162" t="s">
        <v>6229</v>
      </c>
      <c r="C371" s="162" t="s">
        <v>29</v>
      </c>
      <c r="D371" s="162">
        <v>2568</v>
      </c>
      <c r="E371" s="162" t="s">
        <v>6193</v>
      </c>
      <c r="F371" s="162">
        <v>244075</v>
      </c>
      <c r="G371" s="162" t="s">
        <v>6230</v>
      </c>
      <c r="H371" s="162">
        <v>244196</v>
      </c>
      <c r="I371" s="162" t="s">
        <v>48</v>
      </c>
      <c r="J371" s="162" t="s">
        <v>47</v>
      </c>
      <c r="K371" s="162" t="s">
        <v>2337</v>
      </c>
      <c r="L371" s="162" t="s">
        <v>6141</v>
      </c>
      <c r="M371" s="162" t="s">
        <v>6002</v>
      </c>
      <c r="N371" s="162" t="s">
        <v>4986</v>
      </c>
      <c r="O371" s="162" t="s">
        <v>4651</v>
      </c>
      <c r="P371" s="170" t="s">
        <v>4651</v>
      </c>
      <c r="Q371" s="162"/>
      <c r="R371" s="162"/>
      <c r="S371" s="162"/>
      <c r="T371" s="162"/>
      <c r="U371" s="162" t="s">
        <v>6231</v>
      </c>
    </row>
    <row r="372" spans="1:21">
      <c r="A372" s="162" t="s">
        <v>6232</v>
      </c>
      <c r="B372" s="162" t="s">
        <v>6233</v>
      </c>
      <c r="C372" s="162" t="s">
        <v>29</v>
      </c>
      <c r="D372" s="162">
        <v>2568</v>
      </c>
      <c r="E372" s="162" t="s">
        <v>6139</v>
      </c>
      <c r="F372" s="162">
        <v>243984</v>
      </c>
      <c r="G372" s="162" t="s">
        <v>2223</v>
      </c>
      <c r="H372" s="162">
        <v>244074</v>
      </c>
      <c r="I372" s="162" t="s">
        <v>48</v>
      </c>
      <c r="J372" s="162" t="s">
        <v>47</v>
      </c>
      <c r="K372" s="162" t="s">
        <v>1510</v>
      </c>
      <c r="L372" s="162" t="s">
        <v>6141</v>
      </c>
      <c r="M372" s="162" t="s">
        <v>6002</v>
      </c>
      <c r="N372" s="162" t="s">
        <v>4986</v>
      </c>
      <c r="O372" s="162" t="s">
        <v>6043</v>
      </c>
      <c r="P372" s="170" t="s">
        <v>6043</v>
      </c>
      <c r="Q372" s="162"/>
      <c r="R372" s="162"/>
      <c r="S372" s="162"/>
      <c r="T372" s="162"/>
      <c r="U372" s="162" t="s">
        <v>6234</v>
      </c>
    </row>
    <row r="373" spans="1:21">
      <c r="A373" s="162" t="s">
        <v>6235</v>
      </c>
      <c r="B373" s="162" t="s">
        <v>6236</v>
      </c>
      <c r="C373" s="162" t="s">
        <v>29</v>
      </c>
      <c r="D373" s="162">
        <v>2568</v>
      </c>
      <c r="E373" s="162" t="s">
        <v>6139</v>
      </c>
      <c r="F373" s="162">
        <v>243984</v>
      </c>
      <c r="G373" s="162" t="s">
        <v>6140</v>
      </c>
      <c r="H373" s="162">
        <v>244257</v>
      </c>
      <c r="I373" s="162" t="s">
        <v>48</v>
      </c>
      <c r="J373" s="162" t="s">
        <v>47</v>
      </c>
      <c r="K373" s="162" t="s">
        <v>1456</v>
      </c>
      <c r="L373" s="162" t="s">
        <v>6141</v>
      </c>
      <c r="M373" s="162" t="s">
        <v>6002</v>
      </c>
      <c r="N373" s="162" t="s">
        <v>4986</v>
      </c>
      <c r="O373" s="162" t="s">
        <v>4651</v>
      </c>
      <c r="P373" s="170" t="s">
        <v>4651</v>
      </c>
      <c r="Q373" s="162"/>
      <c r="R373" s="162"/>
      <c r="S373" s="162"/>
      <c r="T373" s="162"/>
      <c r="U373" s="162" t="s">
        <v>6237</v>
      </c>
    </row>
    <row r="374" spans="1:21">
      <c r="A374" s="162" t="s">
        <v>6238</v>
      </c>
      <c r="B374" s="162" t="s">
        <v>6239</v>
      </c>
      <c r="C374" s="162" t="s">
        <v>29</v>
      </c>
      <c r="D374" s="162">
        <v>2568</v>
      </c>
      <c r="E374" s="162" t="s">
        <v>6139</v>
      </c>
      <c r="F374" s="162">
        <v>243984</v>
      </c>
      <c r="G374" s="162" t="s">
        <v>6140</v>
      </c>
      <c r="H374" s="162">
        <v>244257</v>
      </c>
      <c r="I374" s="162" t="s">
        <v>48</v>
      </c>
      <c r="J374" s="162" t="s">
        <v>47</v>
      </c>
      <c r="K374" s="162" t="s">
        <v>1560</v>
      </c>
      <c r="L374" s="162" t="s">
        <v>6141</v>
      </c>
      <c r="M374" s="162" t="s">
        <v>6002</v>
      </c>
      <c r="N374" s="162" t="s">
        <v>4986</v>
      </c>
      <c r="O374" s="162" t="s">
        <v>4651</v>
      </c>
      <c r="P374" s="170" t="s">
        <v>4651</v>
      </c>
      <c r="Q374" s="162"/>
      <c r="R374" s="162"/>
      <c r="S374" s="162"/>
      <c r="T374" s="162"/>
      <c r="U374" s="162" t="s">
        <v>6240</v>
      </c>
    </row>
    <row r="375" spans="1:21">
      <c r="A375" s="162" t="s">
        <v>6241</v>
      </c>
      <c r="B375" s="162" t="s">
        <v>167</v>
      </c>
      <c r="C375" s="162" t="s">
        <v>29</v>
      </c>
      <c r="D375" s="162">
        <v>2568</v>
      </c>
      <c r="E375" s="162" t="s">
        <v>6189</v>
      </c>
      <c r="F375" s="162">
        <v>244015</v>
      </c>
      <c r="G375" s="162" t="s">
        <v>6140</v>
      </c>
      <c r="H375" s="162">
        <v>244257</v>
      </c>
      <c r="I375" s="162" t="s">
        <v>48</v>
      </c>
      <c r="J375" s="162" t="s">
        <v>47</v>
      </c>
      <c r="K375" s="162" t="s">
        <v>1949</v>
      </c>
      <c r="L375" s="162" t="s">
        <v>6141</v>
      </c>
      <c r="M375" s="162" t="s">
        <v>6002</v>
      </c>
      <c r="N375" s="162" t="s">
        <v>4986</v>
      </c>
      <c r="O375" s="162" t="s">
        <v>4651</v>
      </c>
      <c r="P375" s="170" t="s">
        <v>4651</v>
      </c>
      <c r="Q375" s="162"/>
      <c r="R375" s="162"/>
      <c r="S375" s="162"/>
      <c r="T375" s="162"/>
      <c r="U375" s="162" t="s">
        <v>6242</v>
      </c>
    </row>
    <row r="376" spans="1:21">
      <c r="A376" s="162" t="s">
        <v>6243</v>
      </c>
      <c r="B376" s="162" t="s">
        <v>6244</v>
      </c>
      <c r="C376" s="162" t="s">
        <v>29</v>
      </c>
      <c r="D376" s="162">
        <v>2568</v>
      </c>
      <c r="E376" s="162" t="s">
        <v>6139</v>
      </c>
      <c r="F376" s="162">
        <v>243984</v>
      </c>
      <c r="G376" s="162" t="s">
        <v>6140</v>
      </c>
      <c r="H376" s="162">
        <v>244257</v>
      </c>
      <c r="I376" s="162" t="s">
        <v>48</v>
      </c>
      <c r="J376" s="162" t="s">
        <v>47</v>
      </c>
      <c r="K376" s="162" t="s">
        <v>4365</v>
      </c>
      <c r="L376" s="162" t="s">
        <v>6141</v>
      </c>
      <c r="M376" s="162" t="s">
        <v>6002</v>
      </c>
      <c r="N376" s="162" t="s">
        <v>4986</v>
      </c>
      <c r="O376" s="162" t="s">
        <v>4651</v>
      </c>
      <c r="P376" s="170" t="s">
        <v>4651</v>
      </c>
      <c r="Q376" s="162"/>
      <c r="R376" s="162"/>
      <c r="S376" s="162"/>
      <c r="T376" s="162"/>
      <c r="U376" s="162" t="s">
        <v>6245</v>
      </c>
    </row>
    <row r="377" spans="1:21">
      <c r="A377" s="162" t="s">
        <v>6246</v>
      </c>
      <c r="B377" s="162" t="s">
        <v>4937</v>
      </c>
      <c r="C377" s="162" t="s">
        <v>29</v>
      </c>
      <c r="D377" s="162">
        <v>2568</v>
      </c>
      <c r="E377" s="162" t="s">
        <v>6151</v>
      </c>
      <c r="F377" s="162">
        <v>243892</v>
      </c>
      <c r="G377" s="162" t="s">
        <v>6140</v>
      </c>
      <c r="H377" s="162">
        <v>244257</v>
      </c>
      <c r="I377" s="162" t="s">
        <v>48</v>
      </c>
      <c r="J377" s="162" t="s">
        <v>278</v>
      </c>
      <c r="K377" s="162" t="s">
        <v>1530</v>
      </c>
      <c r="L377" s="162" t="s">
        <v>6141</v>
      </c>
      <c r="M377" s="162" t="s">
        <v>6002</v>
      </c>
      <c r="N377" s="162" t="s">
        <v>4986</v>
      </c>
      <c r="O377" s="162" t="s">
        <v>4651</v>
      </c>
      <c r="P377" s="170" t="s">
        <v>4651</v>
      </c>
      <c r="Q377" s="162"/>
      <c r="R377" s="162"/>
      <c r="S377" s="162"/>
      <c r="T377" s="162"/>
      <c r="U377" s="162" t="s">
        <v>6247</v>
      </c>
    </row>
    <row r="378" spans="1:21">
      <c r="A378" s="162" t="s">
        <v>6248</v>
      </c>
      <c r="B378" s="162" t="s">
        <v>6249</v>
      </c>
      <c r="C378" s="162" t="s">
        <v>29</v>
      </c>
      <c r="D378" s="162">
        <v>2568</v>
      </c>
      <c r="E378" s="162" t="s">
        <v>6139</v>
      </c>
      <c r="F378" s="162">
        <v>243984</v>
      </c>
      <c r="G378" s="162" t="s">
        <v>2223</v>
      </c>
      <c r="H378" s="162">
        <v>244074</v>
      </c>
      <c r="I378" s="162" t="s">
        <v>486</v>
      </c>
      <c r="J378" s="162" t="s">
        <v>722</v>
      </c>
      <c r="K378" s="162" t="s">
        <v>6250</v>
      </c>
      <c r="L378" s="162" t="s">
        <v>6141</v>
      </c>
      <c r="M378" s="162" t="s">
        <v>6002</v>
      </c>
      <c r="N378" s="162" t="s">
        <v>4986</v>
      </c>
      <c r="O378" s="162" t="s">
        <v>4651</v>
      </c>
      <c r="P378" s="170" t="s">
        <v>4651</v>
      </c>
      <c r="Q378" s="162"/>
      <c r="R378" s="162"/>
      <c r="S378" s="162"/>
      <c r="T378" s="162"/>
      <c r="U378" s="162" t="s">
        <v>6251</v>
      </c>
    </row>
    <row r="379" spans="1:21">
      <c r="A379" s="162" t="s">
        <v>6252</v>
      </c>
      <c r="B379" s="162" t="s">
        <v>3879</v>
      </c>
      <c r="C379" s="162" t="s">
        <v>29</v>
      </c>
      <c r="D379" s="162">
        <v>2568</v>
      </c>
      <c r="E379" s="162" t="s">
        <v>6151</v>
      </c>
      <c r="F379" s="162">
        <v>243892</v>
      </c>
      <c r="G379" s="162" t="s">
        <v>6140</v>
      </c>
      <c r="H379" s="162">
        <v>244257</v>
      </c>
      <c r="I379" s="162" t="s">
        <v>618</v>
      </c>
      <c r="J379" s="162" t="s">
        <v>617</v>
      </c>
      <c r="K379" s="162" t="s">
        <v>616</v>
      </c>
      <c r="L379" s="162" t="s">
        <v>6141</v>
      </c>
      <c r="M379" s="162" t="s">
        <v>6002</v>
      </c>
      <c r="N379" s="162" t="s">
        <v>4986</v>
      </c>
      <c r="O379" s="162" t="s">
        <v>4672</v>
      </c>
      <c r="P379" s="170" t="s">
        <v>4672</v>
      </c>
      <c r="Q379" s="162"/>
      <c r="R379" s="162"/>
      <c r="S379" s="162"/>
      <c r="T379" s="162"/>
      <c r="U379" s="162" t="s">
        <v>6253</v>
      </c>
    </row>
    <row r="380" spans="1:21">
      <c r="A380" s="162" t="s">
        <v>6254</v>
      </c>
      <c r="B380" s="162" t="s">
        <v>6004</v>
      </c>
      <c r="C380" s="162" t="s">
        <v>29</v>
      </c>
      <c r="D380" s="162">
        <v>2568</v>
      </c>
      <c r="E380" s="162" t="s">
        <v>6151</v>
      </c>
      <c r="F380" s="162">
        <v>243892</v>
      </c>
      <c r="G380" s="162" t="s">
        <v>6140</v>
      </c>
      <c r="H380" s="162">
        <v>244257</v>
      </c>
      <c r="I380" s="162" t="s">
        <v>618</v>
      </c>
      <c r="J380" s="162" t="s">
        <v>617</v>
      </c>
      <c r="K380" s="162" t="s">
        <v>616</v>
      </c>
      <c r="L380" s="162" t="s">
        <v>6141</v>
      </c>
      <c r="M380" s="162" t="s">
        <v>6002</v>
      </c>
      <c r="N380" s="162" t="s">
        <v>4986</v>
      </c>
      <c r="O380" s="162" t="s">
        <v>4651</v>
      </c>
      <c r="P380" s="170" t="s">
        <v>4651</v>
      </c>
      <c r="Q380" s="162"/>
      <c r="R380" s="162"/>
      <c r="S380" s="162"/>
      <c r="T380" s="162"/>
      <c r="U380" s="162" t="s">
        <v>6255</v>
      </c>
    </row>
    <row r="381" spans="1:21">
      <c r="A381" s="162" t="s">
        <v>6256</v>
      </c>
      <c r="B381" s="162" t="s">
        <v>6257</v>
      </c>
      <c r="C381" s="162" t="s">
        <v>29</v>
      </c>
      <c r="D381" s="162">
        <v>2568</v>
      </c>
      <c r="E381" s="162" t="s">
        <v>6151</v>
      </c>
      <c r="F381" s="162">
        <v>243892</v>
      </c>
      <c r="G381" s="162" t="s">
        <v>6140</v>
      </c>
      <c r="H381" s="162">
        <v>244257</v>
      </c>
      <c r="I381" s="162" t="s">
        <v>486</v>
      </c>
      <c r="J381" s="162" t="s">
        <v>722</v>
      </c>
      <c r="K381" s="162" t="s">
        <v>827</v>
      </c>
      <c r="L381" s="162" t="s">
        <v>6141</v>
      </c>
      <c r="M381" s="162" t="s">
        <v>6002</v>
      </c>
      <c r="N381" s="162" t="s">
        <v>4986</v>
      </c>
      <c r="O381" s="162" t="s">
        <v>4651</v>
      </c>
      <c r="P381" s="170" t="s">
        <v>4651</v>
      </c>
      <c r="Q381" s="162"/>
      <c r="R381" s="162"/>
      <c r="S381" s="162"/>
      <c r="T381" s="162"/>
      <c r="U381" s="162" t="s">
        <v>6258</v>
      </c>
    </row>
    <row r="382" spans="1:21">
      <c r="A382" s="162" t="s">
        <v>6259</v>
      </c>
      <c r="B382" s="162" t="s">
        <v>6260</v>
      </c>
      <c r="C382" s="162" t="s">
        <v>29</v>
      </c>
      <c r="D382" s="162">
        <v>2568</v>
      </c>
      <c r="E382" s="162" t="s">
        <v>6151</v>
      </c>
      <c r="F382" s="162">
        <v>243892</v>
      </c>
      <c r="G382" s="162" t="s">
        <v>6140</v>
      </c>
      <c r="H382" s="162">
        <v>244257</v>
      </c>
      <c r="I382" s="162" t="s">
        <v>1124</v>
      </c>
      <c r="J382" s="162" t="s">
        <v>1123</v>
      </c>
      <c r="K382" s="162" t="s">
        <v>1426</v>
      </c>
      <c r="L382" s="162" t="s">
        <v>6141</v>
      </c>
      <c r="M382" s="162" t="s">
        <v>6002</v>
      </c>
      <c r="N382" s="162" t="s">
        <v>4986</v>
      </c>
      <c r="O382" s="162" t="s">
        <v>4651</v>
      </c>
      <c r="P382" s="170" t="s">
        <v>4651</v>
      </c>
      <c r="Q382" s="162"/>
      <c r="R382" s="162"/>
      <c r="S382" s="162"/>
      <c r="T382" s="162"/>
      <c r="U382" s="162" t="s">
        <v>6261</v>
      </c>
    </row>
    <row r="383" spans="1:21">
      <c r="A383" s="162" t="s">
        <v>6262</v>
      </c>
      <c r="B383" s="162" t="s">
        <v>6263</v>
      </c>
      <c r="C383" s="162" t="s">
        <v>29</v>
      </c>
      <c r="D383" s="162">
        <v>2568</v>
      </c>
      <c r="E383" s="162" t="s">
        <v>6151</v>
      </c>
      <c r="F383" s="162">
        <v>243892</v>
      </c>
      <c r="G383" s="162" t="s">
        <v>6140</v>
      </c>
      <c r="H383" s="162">
        <v>244257</v>
      </c>
      <c r="I383" s="162" t="s">
        <v>1124</v>
      </c>
      <c r="J383" s="162" t="s">
        <v>1123</v>
      </c>
      <c r="K383" s="162" t="s">
        <v>1426</v>
      </c>
      <c r="L383" s="162" t="s">
        <v>6141</v>
      </c>
      <c r="M383" s="162" t="s">
        <v>6002</v>
      </c>
      <c r="N383" s="162" t="s">
        <v>4986</v>
      </c>
      <c r="O383" s="162" t="s">
        <v>4651</v>
      </c>
      <c r="P383" s="170" t="s">
        <v>4651</v>
      </c>
      <c r="Q383" s="162"/>
      <c r="R383" s="162"/>
      <c r="S383" s="162"/>
      <c r="T383" s="162"/>
      <c r="U383" s="162" t="s">
        <v>6264</v>
      </c>
    </row>
    <row r="384" spans="1:21">
      <c r="A384" s="162" t="s">
        <v>6265</v>
      </c>
      <c r="B384" s="162" t="s">
        <v>1131</v>
      </c>
      <c r="C384" s="162" t="s">
        <v>29</v>
      </c>
      <c r="D384" s="162">
        <v>2568</v>
      </c>
      <c r="E384" s="162" t="s">
        <v>6151</v>
      </c>
      <c r="F384" s="162">
        <v>243892</v>
      </c>
      <c r="G384" s="162" t="s">
        <v>6140</v>
      </c>
      <c r="H384" s="162">
        <v>244257</v>
      </c>
      <c r="I384" s="162" t="s">
        <v>232</v>
      </c>
      <c r="J384" s="162" t="s">
        <v>231</v>
      </c>
      <c r="K384" s="162" t="s">
        <v>230</v>
      </c>
      <c r="L384" s="162" t="s">
        <v>6141</v>
      </c>
      <c r="M384" s="162" t="s">
        <v>6002</v>
      </c>
      <c r="N384" s="162" t="s">
        <v>4986</v>
      </c>
      <c r="O384" s="162" t="s">
        <v>4651</v>
      </c>
      <c r="P384" s="170" t="s">
        <v>4651</v>
      </c>
      <c r="Q384" s="162"/>
      <c r="R384" s="162"/>
      <c r="S384" s="162"/>
      <c r="T384" s="162"/>
      <c r="U384" s="162" t="s">
        <v>6266</v>
      </c>
    </row>
    <row r="385" spans="1:21">
      <c r="A385" s="162" t="s">
        <v>6267</v>
      </c>
      <c r="B385" s="162" t="s">
        <v>6268</v>
      </c>
      <c r="C385" s="162" t="s">
        <v>29</v>
      </c>
      <c r="D385" s="162">
        <v>2568</v>
      </c>
      <c r="E385" s="162" t="s">
        <v>6151</v>
      </c>
      <c r="F385" s="162">
        <v>243892</v>
      </c>
      <c r="G385" s="162" t="s">
        <v>6140</v>
      </c>
      <c r="H385" s="162">
        <v>244257</v>
      </c>
      <c r="I385" s="162" t="s">
        <v>486</v>
      </c>
      <c r="J385" s="162" t="s">
        <v>722</v>
      </c>
      <c r="K385" s="162" t="s">
        <v>770</v>
      </c>
      <c r="L385" s="162" t="s">
        <v>6141</v>
      </c>
      <c r="M385" s="162" t="s">
        <v>6002</v>
      </c>
      <c r="N385" s="162" t="s">
        <v>4986</v>
      </c>
      <c r="O385" s="162" t="s">
        <v>4712</v>
      </c>
      <c r="P385" s="170" t="s">
        <v>4712</v>
      </c>
      <c r="Q385" s="162"/>
      <c r="R385" s="162"/>
      <c r="S385" s="162"/>
      <c r="T385" s="162"/>
      <c r="U385" s="162" t="s">
        <v>6269</v>
      </c>
    </row>
    <row r="386" spans="1:21">
      <c r="A386" s="162" t="s">
        <v>1449</v>
      </c>
      <c r="B386" s="162" t="s">
        <v>1098</v>
      </c>
      <c r="C386" s="162" t="s">
        <v>29</v>
      </c>
      <c r="D386" s="162">
        <v>2563</v>
      </c>
      <c r="E386" s="162" t="s">
        <v>1076</v>
      </c>
      <c r="F386" s="162">
        <v>242797</v>
      </c>
      <c r="G386" s="162" t="s">
        <v>1077</v>
      </c>
      <c r="H386" s="162">
        <v>243132</v>
      </c>
      <c r="I386" s="162" t="s">
        <v>486</v>
      </c>
      <c r="J386" s="162" t="s">
        <v>525</v>
      </c>
      <c r="K386" s="162" t="s">
        <v>705</v>
      </c>
      <c r="L386" s="162" t="s">
        <v>6270</v>
      </c>
      <c r="M386" s="162">
        <v>110201</v>
      </c>
      <c r="N386" s="162">
        <v>110201</v>
      </c>
      <c r="O386" s="162" t="s">
        <v>1000</v>
      </c>
      <c r="P386" s="170" t="s">
        <v>4651</v>
      </c>
      <c r="Q386" s="162"/>
      <c r="R386" s="162"/>
      <c r="S386" s="162"/>
      <c r="T386" s="162"/>
      <c r="U386" s="162" t="s">
        <v>6271</v>
      </c>
    </row>
    <row r="387" spans="1:21">
      <c r="A387" s="162" t="s">
        <v>1406</v>
      </c>
      <c r="B387" s="162" t="s">
        <v>1093</v>
      </c>
      <c r="C387" s="162" t="s">
        <v>29</v>
      </c>
      <c r="D387" s="162">
        <v>2563</v>
      </c>
      <c r="E387" s="162" t="s">
        <v>1076</v>
      </c>
      <c r="F387" s="162">
        <v>242797</v>
      </c>
      <c r="G387" s="162" t="s">
        <v>1077</v>
      </c>
      <c r="H387" s="162">
        <v>243132</v>
      </c>
      <c r="I387" s="162" t="s">
        <v>486</v>
      </c>
      <c r="J387" s="162" t="s">
        <v>525</v>
      </c>
      <c r="K387" s="162" t="s">
        <v>531</v>
      </c>
      <c r="L387" s="162" t="s">
        <v>6270</v>
      </c>
      <c r="M387" s="162">
        <v>110201</v>
      </c>
      <c r="N387" s="162">
        <v>110201</v>
      </c>
      <c r="O387" s="162" t="s">
        <v>1095</v>
      </c>
      <c r="P387" s="170" t="s">
        <v>4684</v>
      </c>
      <c r="Q387" s="162"/>
      <c r="R387" s="162"/>
      <c r="S387" s="162"/>
      <c r="T387" s="162"/>
      <c r="U387" s="162" t="s">
        <v>6272</v>
      </c>
    </row>
    <row r="388" spans="1:21">
      <c r="A388" s="162" t="s">
        <v>1402</v>
      </c>
      <c r="B388" s="162" t="s">
        <v>1082</v>
      </c>
      <c r="C388" s="162" t="s">
        <v>29</v>
      </c>
      <c r="D388" s="162">
        <v>2563</v>
      </c>
      <c r="E388" s="162" t="s">
        <v>1076</v>
      </c>
      <c r="F388" s="162">
        <v>242797</v>
      </c>
      <c r="G388" s="162" t="s">
        <v>1077</v>
      </c>
      <c r="H388" s="162">
        <v>243132</v>
      </c>
      <c r="I388" s="162" t="s">
        <v>486</v>
      </c>
      <c r="J388" s="162" t="s">
        <v>525</v>
      </c>
      <c r="K388" s="162" t="s">
        <v>531</v>
      </c>
      <c r="L388" s="162" t="s">
        <v>6270</v>
      </c>
      <c r="M388" s="162">
        <v>110201</v>
      </c>
      <c r="N388" s="162">
        <v>110201</v>
      </c>
      <c r="O388" s="162" t="s">
        <v>1085</v>
      </c>
      <c r="P388" s="170" t="s">
        <v>4712</v>
      </c>
      <c r="Q388" s="162"/>
      <c r="R388" s="162"/>
      <c r="S388" s="162"/>
      <c r="T388" s="162"/>
      <c r="U388" s="162" t="s">
        <v>6273</v>
      </c>
    </row>
    <row r="389" spans="1:21">
      <c r="A389" s="162" t="s">
        <v>1654</v>
      </c>
      <c r="B389" s="162" t="s">
        <v>482</v>
      </c>
      <c r="C389" s="162" t="s">
        <v>29</v>
      </c>
      <c r="D389" s="162">
        <v>2563</v>
      </c>
      <c r="E389" s="162" t="s">
        <v>1076</v>
      </c>
      <c r="F389" s="162">
        <v>242797</v>
      </c>
      <c r="G389" s="162" t="s">
        <v>1077</v>
      </c>
      <c r="H389" s="162">
        <v>243132</v>
      </c>
      <c r="I389" s="162" t="s">
        <v>486</v>
      </c>
      <c r="J389" s="162" t="s">
        <v>485</v>
      </c>
      <c r="K389" s="162" t="s">
        <v>484</v>
      </c>
      <c r="L389" s="162" t="s">
        <v>6270</v>
      </c>
      <c r="M389" s="162">
        <v>110201</v>
      </c>
      <c r="N389" s="162">
        <v>110201</v>
      </c>
      <c r="O389" s="162" t="s">
        <v>1000</v>
      </c>
      <c r="P389" s="170" t="s">
        <v>4651</v>
      </c>
      <c r="Q389" s="162"/>
      <c r="R389" s="162"/>
      <c r="S389" s="162"/>
      <c r="T389" s="162"/>
      <c r="U389" s="162" t="s">
        <v>6274</v>
      </c>
    </row>
    <row r="390" spans="1:21">
      <c r="A390" s="162" t="s">
        <v>1172</v>
      </c>
      <c r="B390" s="162" t="s">
        <v>1173</v>
      </c>
      <c r="C390" s="162" t="s">
        <v>29</v>
      </c>
      <c r="D390" s="162">
        <v>2563</v>
      </c>
      <c r="E390" s="162" t="s">
        <v>1076</v>
      </c>
      <c r="F390" s="162">
        <v>242797</v>
      </c>
      <c r="G390" s="162" t="s">
        <v>1077</v>
      </c>
      <c r="H390" s="162">
        <v>243132</v>
      </c>
      <c r="I390" s="162" t="s">
        <v>37</v>
      </c>
      <c r="J390" s="162" t="s">
        <v>1176</v>
      </c>
      <c r="K390" s="162" t="s">
        <v>1175</v>
      </c>
      <c r="L390" s="162" t="s">
        <v>6270</v>
      </c>
      <c r="M390" s="162">
        <v>110201</v>
      </c>
      <c r="N390" s="162">
        <v>110201</v>
      </c>
      <c r="O390" s="162" t="s">
        <v>1160</v>
      </c>
      <c r="P390" s="170" t="s">
        <v>4756</v>
      </c>
      <c r="Q390" s="162"/>
      <c r="R390" s="162"/>
      <c r="S390" s="162"/>
      <c r="T390" s="162"/>
      <c r="U390" s="162" t="s">
        <v>6275</v>
      </c>
    </row>
    <row r="391" spans="1:21">
      <c r="A391" s="162" t="s">
        <v>1230</v>
      </c>
      <c r="B391" s="162" t="s">
        <v>1231</v>
      </c>
      <c r="C391" s="162" t="s">
        <v>29</v>
      </c>
      <c r="D391" s="162">
        <v>2563</v>
      </c>
      <c r="E391" s="162" t="s">
        <v>546</v>
      </c>
      <c r="F391" s="162">
        <v>242248</v>
      </c>
      <c r="G391" s="162" t="s">
        <v>346</v>
      </c>
      <c r="H391" s="162">
        <v>242401</v>
      </c>
      <c r="I391" s="162" t="s">
        <v>48</v>
      </c>
      <c r="J391" s="162" t="s">
        <v>59</v>
      </c>
      <c r="K391" s="162" t="s">
        <v>72</v>
      </c>
      <c r="L391" s="162" t="s">
        <v>6270</v>
      </c>
      <c r="M391" s="162">
        <v>110201</v>
      </c>
      <c r="N391" s="162">
        <v>110201</v>
      </c>
      <c r="O391" s="162" t="s">
        <v>1000</v>
      </c>
      <c r="P391" s="170" t="s">
        <v>4651</v>
      </c>
      <c r="Q391" s="162"/>
      <c r="R391" s="162"/>
      <c r="S391" s="162"/>
      <c r="T391" s="162"/>
      <c r="U391" s="162" t="s">
        <v>6276</v>
      </c>
    </row>
    <row r="392" spans="1:21">
      <c r="A392" s="162" t="s">
        <v>1226</v>
      </c>
      <c r="B392" s="162" t="s">
        <v>1227</v>
      </c>
      <c r="C392" s="162" t="s">
        <v>29</v>
      </c>
      <c r="D392" s="162">
        <v>2563</v>
      </c>
      <c r="E392" s="162" t="s">
        <v>937</v>
      </c>
      <c r="F392" s="162">
        <v>242339</v>
      </c>
      <c r="G392" s="162" t="s">
        <v>346</v>
      </c>
      <c r="H392" s="162">
        <v>242401</v>
      </c>
      <c r="I392" s="162" t="s">
        <v>48</v>
      </c>
      <c r="J392" s="162" t="s">
        <v>59</v>
      </c>
      <c r="K392" s="162" t="s">
        <v>72</v>
      </c>
      <c r="L392" s="162" t="s">
        <v>6270</v>
      </c>
      <c r="M392" s="162">
        <v>110201</v>
      </c>
      <c r="N392" s="162">
        <v>110201</v>
      </c>
      <c r="O392" s="162" t="s">
        <v>1000</v>
      </c>
      <c r="P392" s="170" t="s">
        <v>4651</v>
      </c>
      <c r="Q392" s="162"/>
      <c r="R392" s="162"/>
      <c r="S392" s="162"/>
      <c r="T392" s="162"/>
      <c r="U392" s="162" t="s">
        <v>6277</v>
      </c>
    </row>
    <row r="393" spans="1:21">
      <c r="A393" s="162" t="s">
        <v>1212</v>
      </c>
      <c r="B393" s="162" t="s">
        <v>1213</v>
      </c>
      <c r="C393" s="162" t="s">
        <v>29</v>
      </c>
      <c r="D393" s="162">
        <v>2563</v>
      </c>
      <c r="E393" s="162" t="s">
        <v>546</v>
      </c>
      <c r="F393" s="162">
        <v>242248</v>
      </c>
      <c r="G393" s="162" t="s">
        <v>346</v>
      </c>
      <c r="H393" s="162">
        <v>242401</v>
      </c>
      <c r="I393" s="162" t="s">
        <v>48</v>
      </c>
      <c r="J393" s="162" t="s">
        <v>59</v>
      </c>
      <c r="K393" s="162" t="s">
        <v>84</v>
      </c>
      <c r="L393" s="162" t="s">
        <v>6270</v>
      </c>
      <c r="M393" s="162">
        <v>110201</v>
      </c>
      <c r="N393" s="162">
        <v>110201</v>
      </c>
      <c r="O393" s="162" t="s">
        <v>1160</v>
      </c>
      <c r="P393" s="170" t="s">
        <v>4756</v>
      </c>
      <c r="Q393" s="162"/>
      <c r="R393" s="162"/>
      <c r="S393" s="162"/>
      <c r="T393" s="162"/>
      <c r="U393" s="162" t="s">
        <v>6278</v>
      </c>
    </row>
    <row r="394" spans="1:21">
      <c r="A394" s="162" t="s">
        <v>1221</v>
      </c>
      <c r="B394" s="162" t="s">
        <v>1222</v>
      </c>
      <c r="C394" s="162" t="s">
        <v>29</v>
      </c>
      <c r="D394" s="162">
        <v>2563</v>
      </c>
      <c r="E394" s="162" t="s">
        <v>546</v>
      </c>
      <c r="F394" s="162">
        <v>242248</v>
      </c>
      <c r="G394" s="162" t="s">
        <v>346</v>
      </c>
      <c r="H394" s="162">
        <v>242401</v>
      </c>
      <c r="I394" s="162" t="s">
        <v>48</v>
      </c>
      <c r="J394" s="162" t="s">
        <v>47</v>
      </c>
      <c r="K394" s="162" t="s">
        <v>1224</v>
      </c>
      <c r="L394" s="162" t="s">
        <v>6270</v>
      </c>
      <c r="M394" s="162">
        <v>110201</v>
      </c>
      <c r="N394" s="162">
        <v>110201</v>
      </c>
      <c r="O394" s="162" t="s">
        <v>1000</v>
      </c>
      <c r="P394" s="170" t="s">
        <v>4651</v>
      </c>
      <c r="Q394" s="162"/>
      <c r="R394" s="162"/>
      <c r="S394" s="162"/>
      <c r="T394" s="162"/>
      <c r="U394" s="162" t="s">
        <v>6279</v>
      </c>
    </row>
    <row r="395" spans="1:21">
      <c r="A395" s="162" t="s">
        <v>1241</v>
      </c>
      <c r="B395" s="162" t="s">
        <v>1242</v>
      </c>
      <c r="C395" s="162" t="s">
        <v>849</v>
      </c>
      <c r="D395" s="162">
        <v>2563</v>
      </c>
      <c r="E395" s="162" t="s">
        <v>384</v>
      </c>
      <c r="F395" s="162">
        <v>242066</v>
      </c>
      <c r="G395" s="162" t="s">
        <v>346</v>
      </c>
      <c r="H395" s="162">
        <v>242401</v>
      </c>
      <c r="I395" s="162" t="s">
        <v>48</v>
      </c>
      <c r="J395" s="162" t="s">
        <v>47</v>
      </c>
      <c r="K395" s="162" t="s">
        <v>1244</v>
      </c>
      <c r="L395" s="162" t="s">
        <v>6270</v>
      </c>
      <c r="M395" s="162">
        <v>110201</v>
      </c>
      <c r="N395" s="162">
        <v>110201</v>
      </c>
      <c r="O395" s="162" t="s">
        <v>1110</v>
      </c>
      <c r="P395" s="170" t="s">
        <v>4864</v>
      </c>
      <c r="Q395" s="162"/>
      <c r="R395" s="162"/>
      <c r="S395" s="162"/>
      <c r="T395" s="162"/>
      <c r="U395" s="162" t="s">
        <v>6280</v>
      </c>
    </row>
    <row r="396" spans="1:21">
      <c r="A396" s="162" t="s">
        <v>1068</v>
      </c>
      <c r="B396" s="162" t="s">
        <v>6281</v>
      </c>
      <c r="C396" s="162" t="s">
        <v>29</v>
      </c>
      <c r="D396" s="162">
        <v>2563</v>
      </c>
      <c r="E396" s="162" t="s">
        <v>937</v>
      </c>
      <c r="F396" s="162">
        <v>242339</v>
      </c>
      <c r="G396" s="162" t="s">
        <v>346</v>
      </c>
      <c r="H396" s="162">
        <v>242401</v>
      </c>
      <c r="I396" s="162" t="s">
        <v>48</v>
      </c>
      <c r="J396" s="162" t="s">
        <v>47</v>
      </c>
      <c r="K396" s="162" t="s">
        <v>1071</v>
      </c>
      <c r="L396" s="162" t="s">
        <v>6270</v>
      </c>
      <c r="M396" s="162">
        <v>110201</v>
      </c>
      <c r="N396" s="162">
        <v>110201</v>
      </c>
      <c r="O396" s="162" t="s">
        <v>1072</v>
      </c>
      <c r="P396" s="170" t="s">
        <v>6043</v>
      </c>
      <c r="Q396" s="162"/>
      <c r="R396" s="162"/>
      <c r="S396" s="162"/>
      <c r="T396" s="162"/>
      <c r="U396" s="162" t="s">
        <v>6282</v>
      </c>
    </row>
    <row r="397" spans="1:21">
      <c r="A397" s="162" t="s">
        <v>1247</v>
      </c>
      <c r="B397" s="162" t="s">
        <v>1248</v>
      </c>
      <c r="C397" s="162" t="s">
        <v>29</v>
      </c>
      <c r="D397" s="162">
        <v>2563</v>
      </c>
      <c r="E397" s="162" t="s">
        <v>462</v>
      </c>
      <c r="F397" s="162">
        <v>242278</v>
      </c>
      <c r="G397" s="162" t="s">
        <v>346</v>
      </c>
      <c r="H397" s="162">
        <v>242401</v>
      </c>
      <c r="I397" s="162" t="s">
        <v>48</v>
      </c>
      <c r="J397" s="162" t="s">
        <v>47</v>
      </c>
      <c r="K397" s="162" t="s">
        <v>1250</v>
      </c>
      <c r="L397" s="162" t="s">
        <v>6270</v>
      </c>
      <c r="M397" s="162">
        <v>110201</v>
      </c>
      <c r="N397" s="162">
        <v>110201</v>
      </c>
      <c r="O397" s="162" t="s">
        <v>1251</v>
      </c>
      <c r="P397" s="170" t="s">
        <v>6030</v>
      </c>
      <c r="Q397" s="162"/>
      <c r="R397" s="162"/>
      <c r="S397" s="162"/>
      <c r="T397" s="162"/>
      <c r="U397" s="162" t="s">
        <v>6283</v>
      </c>
    </row>
    <row r="398" spans="1:21">
      <c r="A398" s="162" t="s">
        <v>1216</v>
      </c>
      <c r="B398" s="162" t="s">
        <v>6284</v>
      </c>
      <c r="C398" s="162" t="s">
        <v>29</v>
      </c>
      <c r="D398" s="162">
        <v>2563</v>
      </c>
      <c r="E398" s="162" t="s">
        <v>384</v>
      </c>
      <c r="F398" s="162">
        <v>242066</v>
      </c>
      <c r="G398" s="162" t="s">
        <v>346</v>
      </c>
      <c r="H398" s="162">
        <v>242401</v>
      </c>
      <c r="I398" s="162" t="s">
        <v>48</v>
      </c>
      <c r="J398" s="162" t="s">
        <v>47</v>
      </c>
      <c r="K398" s="162" t="s">
        <v>1031</v>
      </c>
      <c r="L398" s="162" t="s">
        <v>6270</v>
      </c>
      <c r="M398" s="162">
        <v>110201</v>
      </c>
      <c r="N398" s="162">
        <v>110201</v>
      </c>
      <c r="O398" s="162" t="s">
        <v>1000</v>
      </c>
      <c r="P398" s="170" t="s">
        <v>4651</v>
      </c>
      <c r="Q398" s="162"/>
      <c r="R398" s="162"/>
      <c r="S398" s="162"/>
      <c r="T398" s="162"/>
      <c r="U398" s="162" t="s">
        <v>6285</v>
      </c>
    </row>
    <row r="399" spans="1:21">
      <c r="A399" s="162" t="s">
        <v>1057</v>
      </c>
      <c r="B399" s="162" t="s">
        <v>6286</v>
      </c>
      <c r="C399" s="162" t="s">
        <v>29</v>
      </c>
      <c r="D399" s="162">
        <v>2563</v>
      </c>
      <c r="E399" s="162" t="s">
        <v>432</v>
      </c>
      <c r="F399" s="162">
        <v>242217</v>
      </c>
      <c r="G399" s="162" t="s">
        <v>871</v>
      </c>
      <c r="H399" s="162">
        <v>242309</v>
      </c>
      <c r="I399" s="162" t="s">
        <v>48</v>
      </c>
      <c r="J399" s="162" t="s">
        <v>47</v>
      </c>
      <c r="K399" s="162" t="s">
        <v>1060</v>
      </c>
      <c r="L399" s="162" t="s">
        <v>6270</v>
      </c>
      <c r="M399" s="162">
        <v>110201</v>
      </c>
      <c r="N399" s="162">
        <v>110201</v>
      </c>
      <c r="O399" s="162" t="s">
        <v>1062</v>
      </c>
      <c r="P399" s="170" t="s">
        <v>4680</v>
      </c>
      <c r="Q399" s="162"/>
      <c r="R399" s="162"/>
      <c r="S399" s="162"/>
      <c r="T399" s="162"/>
      <c r="U399" s="162" t="s">
        <v>6287</v>
      </c>
    </row>
    <row r="400" spans="1:21">
      <c r="A400" s="162" t="s">
        <v>1207</v>
      </c>
      <c r="B400" s="162" t="s">
        <v>1208</v>
      </c>
      <c r="C400" s="162" t="s">
        <v>29</v>
      </c>
      <c r="D400" s="162">
        <v>2563</v>
      </c>
      <c r="E400" s="162" t="s">
        <v>699</v>
      </c>
      <c r="F400" s="162">
        <v>242370</v>
      </c>
      <c r="G400" s="162" t="s">
        <v>346</v>
      </c>
      <c r="H400" s="162">
        <v>242401</v>
      </c>
      <c r="I400" s="162" t="s">
        <v>48</v>
      </c>
      <c r="J400" s="162" t="s">
        <v>47</v>
      </c>
      <c r="K400" s="162" t="s">
        <v>1210</v>
      </c>
      <c r="L400" s="162" t="s">
        <v>6270</v>
      </c>
      <c r="M400" s="162">
        <v>110201</v>
      </c>
      <c r="N400" s="162">
        <v>110201</v>
      </c>
      <c r="O400" s="162" t="s">
        <v>1000</v>
      </c>
      <c r="P400" s="170" t="s">
        <v>4651</v>
      </c>
      <c r="Q400" s="162"/>
      <c r="R400" s="162"/>
      <c r="S400" s="162"/>
      <c r="T400" s="162"/>
      <c r="U400" s="162" t="s">
        <v>6288</v>
      </c>
    </row>
    <row r="401" spans="1:21">
      <c r="A401" s="162" t="s">
        <v>1458</v>
      </c>
      <c r="B401" s="162" t="s">
        <v>1131</v>
      </c>
      <c r="C401" s="162" t="s">
        <v>29</v>
      </c>
      <c r="D401" s="162">
        <v>2563</v>
      </c>
      <c r="E401" s="162" t="s">
        <v>1076</v>
      </c>
      <c r="F401" s="162">
        <v>242797</v>
      </c>
      <c r="G401" s="162" t="s">
        <v>1077</v>
      </c>
      <c r="H401" s="162">
        <v>243132</v>
      </c>
      <c r="I401" s="162" t="s">
        <v>232</v>
      </c>
      <c r="J401" s="162" t="s">
        <v>231</v>
      </c>
      <c r="K401" s="162" t="s">
        <v>230</v>
      </c>
      <c r="L401" s="162" t="s">
        <v>6270</v>
      </c>
      <c r="M401" s="162">
        <v>110201</v>
      </c>
      <c r="N401" s="162">
        <v>110201</v>
      </c>
      <c r="O401" s="162" t="s">
        <v>1000</v>
      </c>
      <c r="P401" s="170" t="s">
        <v>4651</v>
      </c>
      <c r="Q401" s="162"/>
      <c r="R401" s="162"/>
      <c r="S401" s="162"/>
      <c r="T401" s="162"/>
      <c r="U401" s="162" t="s">
        <v>6289</v>
      </c>
    </row>
    <row r="402" spans="1:21">
      <c r="A402" s="162" t="s">
        <v>1366</v>
      </c>
      <c r="B402" s="162" t="s">
        <v>1367</v>
      </c>
      <c r="C402" s="162" t="s">
        <v>29</v>
      </c>
      <c r="D402" s="162">
        <v>2564</v>
      </c>
      <c r="E402" s="162" t="s">
        <v>1296</v>
      </c>
      <c r="F402" s="162">
        <v>242431</v>
      </c>
      <c r="G402" s="162" t="s">
        <v>1297</v>
      </c>
      <c r="H402" s="162">
        <v>242767</v>
      </c>
      <c r="I402" s="162" t="s">
        <v>486</v>
      </c>
      <c r="J402" s="162" t="s">
        <v>525</v>
      </c>
      <c r="K402" s="162" t="s">
        <v>705</v>
      </c>
      <c r="L402" s="162" t="s">
        <v>6290</v>
      </c>
      <c r="M402" s="162">
        <v>110201</v>
      </c>
      <c r="N402" s="162">
        <v>110201</v>
      </c>
      <c r="O402" s="162" t="s">
        <v>1000</v>
      </c>
      <c r="P402" s="170" t="s">
        <v>4651</v>
      </c>
      <c r="Q402" s="162"/>
      <c r="R402" s="162"/>
      <c r="S402" s="162"/>
      <c r="T402" s="162"/>
      <c r="U402" s="162" t="s">
        <v>6291</v>
      </c>
    </row>
    <row r="403" spans="1:21">
      <c r="A403" s="162" t="s">
        <v>1387</v>
      </c>
      <c r="B403" s="162" t="s">
        <v>6292</v>
      </c>
      <c r="C403" s="162" t="s">
        <v>29</v>
      </c>
      <c r="D403" s="162">
        <v>2564</v>
      </c>
      <c r="E403" s="162" t="s">
        <v>1296</v>
      </c>
      <c r="F403" s="162">
        <v>242431</v>
      </c>
      <c r="G403" s="162" t="s">
        <v>1297</v>
      </c>
      <c r="H403" s="162">
        <v>242767</v>
      </c>
      <c r="I403" s="162" t="s">
        <v>486</v>
      </c>
      <c r="J403" s="162" t="s">
        <v>525</v>
      </c>
      <c r="K403" s="162" t="s">
        <v>531</v>
      </c>
      <c r="L403" s="162" t="s">
        <v>6290</v>
      </c>
      <c r="M403" s="162">
        <v>110201</v>
      </c>
      <c r="N403" s="162">
        <v>110201</v>
      </c>
      <c r="O403" s="162" t="s">
        <v>1090</v>
      </c>
      <c r="P403" s="170" t="s">
        <v>4651</v>
      </c>
      <c r="Q403" s="162"/>
      <c r="R403" s="162"/>
      <c r="S403" s="162"/>
      <c r="T403" s="162"/>
      <c r="U403" s="162" t="s">
        <v>6293</v>
      </c>
    </row>
    <row r="404" spans="1:21">
      <c r="A404" s="162" t="s">
        <v>1377</v>
      </c>
      <c r="B404" s="162" t="s">
        <v>1082</v>
      </c>
      <c r="C404" s="162" t="s">
        <v>29</v>
      </c>
      <c r="D404" s="162">
        <v>2564</v>
      </c>
      <c r="E404" s="162" t="s">
        <v>1296</v>
      </c>
      <c r="F404" s="162">
        <v>242431</v>
      </c>
      <c r="G404" s="162" t="s">
        <v>1297</v>
      </c>
      <c r="H404" s="162">
        <v>242767</v>
      </c>
      <c r="I404" s="162" t="s">
        <v>486</v>
      </c>
      <c r="J404" s="162" t="s">
        <v>525</v>
      </c>
      <c r="K404" s="162" t="s">
        <v>531</v>
      </c>
      <c r="L404" s="162" t="s">
        <v>6290</v>
      </c>
      <c r="M404" s="162">
        <v>110201</v>
      </c>
      <c r="N404" s="162">
        <v>110201</v>
      </c>
      <c r="O404" s="162" t="s">
        <v>1379</v>
      </c>
      <c r="P404" s="170" t="s">
        <v>4663</v>
      </c>
      <c r="Q404" s="162"/>
      <c r="R404" s="162"/>
      <c r="S404" s="162"/>
      <c r="T404" s="162"/>
      <c r="U404" s="162" t="s">
        <v>6294</v>
      </c>
    </row>
    <row r="405" spans="1:21">
      <c r="A405" s="162" t="s">
        <v>1362</v>
      </c>
      <c r="B405" s="162" t="s">
        <v>1363</v>
      </c>
      <c r="C405" s="162" t="s">
        <v>29</v>
      </c>
      <c r="D405" s="162">
        <v>2564</v>
      </c>
      <c r="E405" s="162" t="s">
        <v>1296</v>
      </c>
      <c r="F405" s="162">
        <v>242431</v>
      </c>
      <c r="G405" s="162" t="s">
        <v>1297</v>
      </c>
      <c r="H405" s="162">
        <v>242767</v>
      </c>
      <c r="I405" s="162" t="s">
        <v>486</v>
      </c>
      <c r="J405" s="162" t="s">
        <v>525</v>
      </c>
      <c r="K405" s="162" t="s">
        <v>639</v>
      </c>
      <c r="L405" s="162" t="s">
        <v>6290</v>
      </c>
      <c r="M405" s="162">
        <v>110201</v>
      </c>
      <c r="N405" s="162">
        <v>110201</v>
      </c>
      <c r="O405" s="162" t="s">
        <v>1090</v>
      </c>
      <c r="P405" s="170" t="s">
        <v>4651</v>
      </c>
      <c r="Q405" s="162"/>
      <c r="R405" s="162"/>
      <c r="S405" s="162"/>
      <c r="T405" s="162"/>
      <c r="U405" s="162" t="s">
        <v>6295</v>
      </c>
    </row>
    <row r="406" spans="1:21">
      <c r="A406" s="162" t="s">
        <v>1395</v>
      </c>
      <c r="B406" s="162" t="s">
        <v>482</v>
      </c>
      <c r="C406" s="162" t="s">
        <v>29</v>
      </c>
      <c r="D406" s="162">
        <v>2564</v>
      </c>
      <c r="E406" s="162" t="s">
        <v>1296</v>
      </c>
      <c r="F406" s="162">
        <v>242431</v>
      </c>
      <c r="G406" s="162" t="s">
        <v>1297</v>
      </c>
      <c r="H406" s="162">
        <v>242767</v>
      </c>
      <c r="I406" s="162" t="s">
        <v>486</v>
      </c>
      <c r="J406" s="162" t="s">
        <v>485</v>
      </c>
      <c r="K406" s="162" t="s">
        <v>484</v>
      </c>
      <c r="L406" s="162" t="s">
        <v>6290</v>
      </c>
      <c r="M406" s="162">
        <v>110201</v>
      </c>
      <c r="N406" s="162">
        <v>110201</v>
      </c>
      <c r="O406" s="162" t="s">
        <v>1000</v>
      </c>
      <c r="P406" s="170" t="s">
        <v>4651</v>
      </c>
      <c r="Q406" s="162"/>
      <c r="R406" s="162"/>
      <c r="S406" s="162"/>
      <c r="T406" s="162"/>
      <c r="U406" s="162" t="s">
        <v>6296</v>
      </c>
    </row>
    <row r="407" spans="1:21">
      <c r="A407" s="162" t="s">
        <v>1523</v>
      </c>
      <c r="B407" s="162" t="s">
        <v>6297</v>
      </c>
      <c r="C407" s="162" t="s">
        <v>29</v>
      </c>
      <c r="D407" s="162">
        <v>2564</v>
      </c>
      <c r="E407" s="162" t="s">
        <v>1296</v>
      </c>
      <c r="F407" s="162">
        <v>242431</v>
      </c>
      <c r="G407" s="162" t="s">
        <v>1297</v>
      </c>
      <c r="H407" s="162">
        <v>242767</v>
      </c>
      <c r="I407" s="162" t="s">
        <v>486</v>
      </c>
      <c r="J407" s="162" t="s">
        <v>669</v>
      </c>
      <c r="K407" s="162" t="s">
        <v>668</v>
      </c>
      <c r="L407" s="162" t="s">
        <v>6290</v>
      </c>
      <c r="M407" s="162">
        <v>110201</v>
      </c>
      <c r="N407" s="162">
        <v>110201</v>
      </c>
      <c r="O407" s="162" t="s">
        <v>1156</v>
      </c>
      <c r="P407" s="170" t="s">
        <v>4658</v>
      </c>
      <c r="Q407" s="162"/>
      <c r="R407" s="162"/>
      <c r="S407" s="162"/>
      <c r="T407" s="162"/>
      <c r="U407" s="162" t="s">
        <v>6298</v>
      </c>
    </row>
    <row r="408" spans="1:21">
      <c r="A408" s="162" t="s">
        <v>1492</v>
      </c>
      <c r="B408" s="162" t="s">
        <v>1493</v>
      </c>
      <c r="C408" s="162" t="s">
        <v>29</v>
      </c>
      <c r="D408" s="162">
        <v>2564</v>
      </c>
      <c r="E408" s="162" t="s">
        <v>1296</v>
      </c>
      <c r="F408" s="162">
        <v>242431</v>
      </c>
      <c r="G408" s="162" t="s">
        <v>1495</v>
      </c>
      <c r="H408" s="162">
        <v>242675</v>
      </c>
      <c r="I408" s="162" t="s">
        <v>37</v>
      </c>
      <c r="J408" s="162" t="s">
        <v>1497</v>
      </c>
      <c r="K408" s="162" t="s">
        <v>1496</v>
      </c>
      <c r="L408" s="162" t="s">
        <v>6290</v>
      </c>
      <c r="M408" s="162">
        <v>110201</v>
      </c>
      <c r="N408" s="162">
        <v>110201</v>
      </c>
      <c r="O408" s="162" t="s">
        <v>1160</v>
      </c>
      <c r="P408" s="170" t="s">
        <v>4756</v>
      </c>
      <c r="Q408" s="162"/>
      <c r="R408" s="162"/>
      <c r="S408" s="162"/>
      <c r="T408" s="162"/>
      <c r="U408" s="162" t="s">
        <v>6299</v>
      </c>
    </row>
    <row r="409" spans="1:21">
      <c r="A409" s="162" t="s">
        <v>1410</v>
      </c>
      <c r="B409" s="162" t="s">
        <v>1411</v>
      </c>
      <c r="C409" s="162" t="s">
        <v>29</v>
      </c>
      <c r="D409" s="162">
        <v>2564</v>
      </c>
      <c r="E409" s="162" t="s">
        <v>1296</v>
      </c>
      <c r="F409" s="162">
        <v>242431</v>
      </c>
      <c r="G409" s="162" t="s">
        <v>1297</v>
      </c>
      <c r="H409" s="162">
        <v>242767</v>
      </c>
      <c r="I409" s="162" t="s">
        <v>48</v>
      </c>
      <c r="J409" s="162" t="s">
        <v>47</v>
      </c>
      <c r="K409" s="162" t="s">
        <v>1413</v>
      </c>
      <c r="L409" s="162" t="s">
        <v>6290</v>
      </c>
      <c r="M409" s="162">
        <v>110201</v>
      </c>
      <c r="N409" s="162">
        <v>110201</v>
      </c>
      <c r="O409" s="162" t="s">
        <v>1000</v>
      </c>
      <c r="P409" s="170" t="s">
        <v>4651</v>
      </c>
      <c r="Q409" s="162"/>
      <c r="R409" s="162"/>
      <c r="S409" s="162"/>
      <c r="T409" s="162"/>
      <c r="U409" s="162" t="s">
        <v>6300</v>
      </c>
    </row>
    <row r="410" spans="1:21">
      <c r="A410" s="162" t="s">
        <v>1538</v>
      </c>
      <c r="B410" s="162" t="s">
        <v>41</v>
      </c>
      <c r="C410" s="162" t="s">
        <v>29</v>
      </c>
      <c r="D410" s="162">
        <v>2564</v>
      </c>
      <c r="E410" s="162" t="s">
        <v>1296</v>
      </c>
      <c r="F410" s="162">
        <v>242431</v>
      </c>
      <c r="G410" s="162" t="s">
        <v>1297</v>
      </c>
      <c r="H410" s="162">
        <v>242767</v>
      </c>
      <c r="I410" s="162" t="s">
        <v>48</v>
      </c>
      <c r="J410" s="162" t="s">
        <v>47</v>
      </c>
      <c r="K410" s="162" t="s">
        <v>46</v>
      </c>
      <c r="L410" s="162" t="s">
        <v>6290</v>
      </c>
      <c r="M410" s="162">
        <v>110201</v>
      </c>
      <c r="N410" s="162">
        <v>110201</v>
      </c>
      <c r="O410" s="162" t="s">
        <v>1000</v>
      </c>
      <c r="P410" s="170" t="s">
        <v>4651</v>
      </c>
      <c r="Q410" s="162"/>
      <c r="R410" s="162"/>
      <c r="S410" s="162"/>
      <c r="T410" s="162"/>
      <c r="U410" s="162" t="s">
        <v>6301</v>
      </c>
    </row>
    <row r="411" spans="1:21">
      <c r="A411" s="162" t="s">
        <v>1691</v>
      </c>
      <c r="B411" s="162" t="s">
        <v>6302</v>
      </c>
      <c r="C411" s="162" t="s">
        <v>29</v>
      </c>
      <c r="D411" s="162">
        <v>2564</v>
      </c>
      <c r="E411" s="162" t="s">
        <v>1296</v>
      </c>
      <c r="F411" s="162">
        <v>242431</v>
      </c>
      <c r="G411" s="162" t="s">
        <v>1297</v>
      </c>
      <c r="H411" s="162">
        <v>242767</v>
      </c>
      <c r="I411" s="162" t="s">
        <v>48</v>
      </c>
      <c r="J411" s="162" t="s">
        <v>59</v>
      </c>
      <c r="K411" s="162" t="s">
        <v>583</v>
      </c>
      <c r="L411" s="162" t="s">
        <v>6290</v>
      </c>
      <c r="M411" s="162">
        <v>110201</v>
      </c>
      <c r="N411" s="162">
        <v>110201</v>
      </c>
      <c r="O411" s="162" t="s">
        <v>1000</v>
      </c>
      <c r="P411" s="170" t="s">
        <v>4651</v>
      </c>
      <c r="Q411" s="162"/>
      <c r="R411" s="162"/>
      <c r="S411" s="162"/>
      <c r="T411" s="162"/>
      <c r="U411" s="162" t="s">
        <v>6303</v>
      </c>
    </row>
    <row r="412" spans="1:21">
      <c r="A412" s="162" t="s">
        <v>1786</v>
      </c>
      <c r="B412" s="162" t="s">
        <v>6304</v>
      </c>
      <c r="C412" s="162" t="s">
        <v>29</v>
      </c>
      <c r="D412" s="162">
        <v>2564</v>
      </c>
      <c r="E412" s="162" t="s">
        <v>1296</v>
      </c>
      <c r="F412" s="162">
        <v>242431</v>
      </c>
      <c r="G412" s="162" t="s">
        <v>1297</v>
      </c>
      <c r="H412" s="162">
        <v>242767</v>
      </c>
      <c r="I412" s="162" t="s">
        <v>48</v>
      </c>
      <c r="J412" s="162" t="s">
        <v>59</v>
      </c>
      <c r="K412" s="162" t="s">
        <v>114</v>
      </c>
      <c r="L412" s="162" t="s">
        <v>6290</v>
      </c>
      <c r="M412" s="162">
        <v>110201</v>
      </c>
      <c r="N412" s="162">
        <v>110201</v>
      </c>
      <c r="O412" s="162" t="s">
        <v>1298</v>
      </c>
      <c r="P412" s="170" t="s">
        <v>4672</v>
      </c>
      <c r="Q412" s="162"/>
      <c r="R412" s="162"/>
      <c r="S412" s="162"/>
      <c r="T412" s="162"/>
      <c r="U412" s="162" t="s">
        <v>6305</v>
      </c>
    </row>
    <row r="413" spans="1:21">
      <c r="A413" s="162" t="s">
        <v>1683</v>
      </c>
      <c r="B413" s="162" t="s">
        <v>1684</v>
      </c>
      <c r="C413" s="162" t="s">
        <v>29</v>
      </c>
      <c r="D413" s="162">
        <v>2564</v>
      </c>
      <c r="E413" s="162" t="s">
        <v>1296</v>
      </c>
      <c r="F413" s="162">
        <v>242431</v>
      </c>
      <c r="G413" s="162" t="s">
        <v>1297</v>
      </c>
      <c r="H413" s="162">
        <v>242767</v>
      </c>
      <c r="I413" s="162" t="s">
        <v>48</v>
      </c>
      <c r="J413" s="162" t="s">
        <v>59</v>
      </c>
      <c r="K413" s="162" t="s">
        <v>657</v>
      </c>
      <c r="L413" s="162" t="s">
        <v>6290</v>
      </c>
      <c r="M413" s="162">
        <v>110201</v>
      </c>
      <c r="N413" s="162">
        <v>110201</v>
      </c>
      <c r="O413" s="162" t="s">
        <v>1000</v>
      </c>
      <c r="P413" s="170" t="s">
        <v>4651</v>
      </c>
      <c r="Q413" s="162"/>
      <c r="R413" s="162"/>
      <c r="S413" s="162"/>
      <c r="T413" s="162"/>
      <c r="U413" s="162" t="s">
        <v>6306</v>
      </c>
    </row>
    <row r="414" spans="1:21">
      <c r="A414" s="162" t="s">
        <v>1777</v>
      </c>
      <c r="B414" s="162" t="s">
        <v>6307</v>
      </c>
      <c r="C414" s="162" t="s">
        <v>29</v>
      </c>
      <c r="D414" s="162">
        <v>2564</v>
      </c>
      <c r="E414" s="162" t="s">
        <v>1432</v>
      </c>
      <c r="F414" s="162">
        <v>242523</v>
      </c>
      <c r="G414" s="162" t="s">
        <v>1780</v>
      </c>
      <c r="H414" s="162">
        <v>242736</v>
      </c>
      <c r="I414" s="162" t="s">
        <v>48</v>
      </c>
      <c r="J414" s="162" t="s">
        <v>59</v>
      </c>
      <c r="K414" s="162" t="s">
        <v>58</v>
      </c>
      <c r="L414" s="162" t="s">
        <v>6290</v>
      </c>
      <c r="M414" s="162">
        <v>110201</v>
      </c>
      <c r="N414" s="162">
        <v>110201</v>
      </c>
      <c r="O414" s="162" t="s">
        <v>1000</v>
      </c>
      <c r="P414" s="170" t="s">
        <v>4651</v>
      </c>
      <c r="Q414" s="162"/>
      <c r="R414" s="162"/>
      <c r="S414" s="162"/>
      <c r="T414" s="162"/>
      <c r="U414" s="162" t="s">
        <v>6308</v>
      </c>
    </row>
    <row r="415" spans="1:21">
      <c r="A415" s="162" t="s">
        <v>1758</v>
      </c>
      <c r="B415" s="162" t="s">
        <v>1759</v>
      </c>
      <c r="C415" s="162" t="s">
        <v>29</v>
      </c>
      <c r="D415" s="162">
        <v>2564</v>
      </c>
      <c r="E415" s="162" t="s">
        <v>1509</v>
      </c>
      <c r="F415" s="162">
        <v>242554</v>
      </c>
      <c r="G415" s="162" t="s">
        <v>1297</v>
      </c>
      <c r="H415" s="162">
        <v>242767</v>
      </c>
      <c r="I415" s="162" t="s">
        <v>48</v>
      </c>
      <c r="J415" s="162" t="s">
        <v>59</v>
      </c>
      <c r="K415" s="162" t="s">
        <v>415</v>
      </c>
      <c r="L415" s="162" t="s">
        <v>6290</v>
      </c>
      <c r="M415" s="162">
        <v>110201</v>
      </c>
      <c r="N415" s="162">
        <v>110201</v>
      </c>
      <c r="O415" s="162" t="s">
        <v>1000</v>
      </c>
      <c r="P415" s="170" t="s">
        <v>4651</v>
      </c>
      <c r="Q415" s="162"/>
      <c r="R415" s="162"/>
      <c r="S415" s="162"/>
      <c r="T415" s="162"/>
      <c r="U415" s="162" t="s">
        <v>6309</v>
      </c>
    </row>
    <row r="416" spans="1:21">
      <c r="A416" s="162" t="s">
        <v>1855</v>
      </c>
      <c r="B416" s="162" t="s">
        <v>1856</v>
      </c>
      <c r="C416" s="162" t="s">
        <v>29</v>
      </c>
      <c r="D416" s="162">
        <v>2564</v>
      </c>
      <c r="E416" s="162" t="s">
        <v>1509</v>
      </c>
      <c r="F416" s="162">
        <v>242554</v>
      </c>
      <c r="G416" s="162" t="s">
        <v>1297</v>
      </c>
      <c r="H416" s="162">
        <v>242767</v>
      </c>
      <c r="I416" s="162" t="s">
        <v>48</v>
      </c>
      <c r="J416" s="162" t="s">
        <v>59</v>
      </c>
      <c r="K416" s="162" t="s">
        <v>1858</v>
      </c>
      <c r="L416" s="162" t="s">
        <v>6290</v>
      </c>
      <c r="M416" s="162">
        <v>110201</v>
      </c>
      <c r="N416" s="162">
        <v>110201</v>
      </c>
      <c r="O416" s="162" t="s">
        <v>1062</v>
      </c>
      <c r="P416" s="170" t="s">
        <v>4680</v>
      </c>
      <c r="Q416" s="162"/>
      <c r="R416" s="162"/>
      <c r="S416" s="162"/>
      <c r="T416" s="162"/>
      <c r="U416" s="162" t="s">
        <v>6310</v>
      </c>
    </row>
    <row r="417" spans="1:21">
      <c r="A417" s="162" t="s">
        <v>1841</v>
      </c>
      <c r="B417" s="162" t="s">
        <v>139</v>
      </c>
      <c r="C417" s="162" t="s">
        <v>29</v>
      </c>
      <c r="D417" s="162">
        <v>2564</v>
      </c>
      <c r="E417" s="162" t="s">
        <v>1443</v>
      </c>
      <c r="F417" s="162">
        <v>242583</v>
      </c>
      <c r="G417" s="162" t="s">
        <v>1297</v>
      </c>
      <c r="H417" s="162">
        <v>242767</v>
      </c>
      <c r="I417" s="162" t="s">
        <v>48</v>
      </c>
      <c r="J417" s="162" t="s">
        <v>59</v>
      </c>
      <c r="K417" s="162" t="s">
        <v>886</v>
      </c>
      <c r="L417" s="162" t="s">
        <v>6290</v>
      </c>
      <c r="M417" s="162">
        <v>110201</v>
      </c>
      <c r="N417" s="162">
        <v>110201</v>
      </c>
      <c r="O417" s="162" t="s">
        <v>1000</v>
      </c>
      <c r="P417" s="170" t="s">
        <v>4651</v>
      </c>
      <c r="Q417" s="162"/>
      <c r="R417" s="162"/>
      <c r="S417" s="162"/>
      <c r="T417" s="162"/>
      <c r="U417" s="162" t="s">
        <v>6311</v>
      </c>
    </row>
    <row r="418" spans="1:21">
      <c r="A418" s="162" t="s">
        <v>1836</v>
      </c>
      <c r="B418" s="162" t="s">
        <v>1837</v>
      </c>
      <c r="C418" s="162" t="s">
        <v>29</v>
      </c>
      <c r="D418" s="162">
        <v>2564</v>
      </c>
      <c r="E418" s="162" t="s">
        <v>1296</v>
      </c>
      <c r="F418" s="162">
        <v>242431</v>
      </c>
      <c r="G418" s="162" t="s">
        <v>1297</v>
      </c>
      <c r="H418" s="162">
        <v>242767</v>
      </c>
      <c r="I418" s="162" t="s">
        <v>48</v>
      </c>
      <c r="J418" s="162" t="s">
        <v>59</v>
      </c>
      <c r="K418" s="162" t="s">
        <v>1839</v>
      </c>
      <c r="L418" s="162" t="s">
        <v>6290</v>
      </c>
      <c r="M418" s="162">
        <v>110201</v>
      </c>
      <c r="N418" s="162">
        <v>110201</v>
      </c>
      <c r="O418" s="162" t="s">
        <v>1000</v>
      </c>
      <c r="P418" s="170" t="s">
        <v>4651</v>
      </c>
      <c r="Q418" s="162"/>
      <c r="R418" s="162"/>
      <c r="S418" s="162"/>
      <c r="T418" s="162"/>
      <c r="U418" s="162" t="s">
        <v>6312</v>
      </c>
    </row>
    <row r="419" spans="1:21">
      <c r="A419" s="162" t="s">
        <v>1614</v>
      </c>
      <c r="B419" s="162" t="s">
        <v>1615</v>
      </c>
      <c r="C419" s="162" t="s">
        <v>29</v>
      </c>
      <c r="D419" s="162">
        <v>2564</v>
      </c>
      <c r="E419" s="162" t="s">
        <v>1296</v>
      </c>
      <c r="F419" s="162">
        <v>242431</v>
      </c>
      <c r="G419" s="162" t="s">
        <v>1297</v>
      </c>
      <c r="H419" s="162">
        <v>242767</v>
      </c>
      <c r="I419" s="162" t="s">
        <v>48</v>
      </c>
      <c r="J419" s="162" t="s">
        <v>59</v>
      </c>
      <c r="K419" s="162" t="s">
        <v>108</v>
      </c>
      <c r="L419" s="162" t="s">
        <v>6290</v>
      </c>
      <c r="M419" s="162">
        <v>110201</v>
      </c>
      <c r="N419" s="162">
        <v>110201</v>
      </c>
      <c r="O419" s="162" t="s">
        <v>1000</v>
      </c>
      <c r="P419" s="170" t="s">
        <v>4651</v>
      </c>
      <c r="Q419" s="162"/>
      <c r="R419" s="162"/>
      <c r="S419" s="162"/>
      <c r="T419" s="162"/>
      <c r="U419" s="162" t="s">
        <v>6313</v>
      </c>
    </row>
    <row r="420" spans="1:21">
      <c r="A420" s="162" t="s">
        <v>1817</v>
      </c>
      <c r="B420" s="162" t="s">
        <v>1818</v>
      </c>
      <c r="C420" s="162" t="s">
        <v>29</v>
      </c>
      <c r="D420" s="162">
        <v>2564</v>
      </c>
      <c r="E420" s="162" t="s">
        <v>973</v>
      </c>
      <c r="F420" s="162">
        <v>242492</v>
      </c>
      <c r="G420" s="162" t="s">
        <v>1297</v>
      </c>
      <c r="H420" s="162">
        <v>242767</v>
      </c>
      <c r="I420" s="162" t="s">
        <v>48</v>
      </c>
      <c r="J420" s="162" t="s">
        <v>59</v>
      </c>
      <c r="K420" s="162" t="s">
        <v>1820</v>
      </c>
      <c r="L420" s="162" t="s">
        <v>6290</v>
      </c>
      <c r="M420" s="162">
        <v>110201</v>
      </c>
      <c r="N420" s="162">
        <v>110201</v>
      </c>
      <c r="O420" s="162" t="s">
        <v>1062</v>
      </c>
      <c r="P420" s="170" t="s">
        <v>4680</v>
      </c>
      <c r="Q420" s="162"/>
      <c r="R420" s="162"/>
      <c r="S420" s="162"/>
      <c r="T420" s="162"/>
      <c r="U420" s="162" t="s">
        <v>6314</v>
      </c>
    </row>
    <row r="421" spans="1:21">
      <c r="A421" s="162" t="s">
        <v>1845</v>
      </c>
      <c r="B421" s="162" t="s">
        <v>1846</v>
      </c>
      <c r="C421" s="162" t="s">
        <v>29</v>
      </c>
      <c r="D421" s="162">
        <v>2564</v>
      </c>
      <c r="E421" s="162" t="s">
        <v>1296</v>
      </c>
      <c r="F421" s="162">
        <v>242431</v>
      </c>
      <c r="G421" s="162" t="s">
        <v>1297</v>
      </c>
      <c r="H421" s="162">
        <v>242767</v>
      </c>
      <c r="I421" s="162" t="s">
        <v>48</v>
      </c>
      <c r="J421" s="162" t="s">
        <v>59</v>
      </c>
      <c r="K421" s="162" t="s">
        <v>1848</v>
      </c>
      <c r="L421" s="162" t="s">
        <v>6290</v>
      </c>
      <c r="M421" s="162">
        <v>110201</v>
      </c>
      <c r="N421" s="162">
        <v>110201</v>
      </c>
      <c r="O421" s="162" t="s">
        <v>1000</v>
      </c>
      <c r="P421" s="170" t="s">
        <v>4651</v>
      </c>
      <c r="Q421" s="162"/>
      <c r="R421" s="162"/>
      <c r="S421" s="162"/>
      <c r="T421" s="162"/>
      <c r="U421" s="162" t="s">
        <v>6315</v>
      </c>
    </row>
    <row r="422" spans="1:21">
      <c r="A422" s="162" t="s">
        <v>1694</v>
      </c>
      <c r="B422" s="162" t="s">
        <v>439</v>
      </c>
      <c r="C422" s="162" t="s">
        <v>29</v>
      </c>
      <c r="D422" s="162">
        <v>2564</v>
      </c>
      <c r="E422" s="162" t="s">
        <v>1432</v>
      </c>
      <c r="F422" s="162">
        <v>242523</v>
      </c>
      <c r="G422" s="162" t="s">
        <v>1297</v>
      </c>
      <c r="H422" s="162">
        <v>242767</v>
      </c>
      <c r="I422" s="162" t="s">
        <v>48</v>
      </c>
      <c r="J422" s="162" t="s">
        <v>59</v>
      </c>
      <c r="K422" s="162" t="s">
        <v>441</v>
      </c>
      <c r="L422" s="162" t="s">
        <v>6290</v>
      </c>
      <c r="M422" s="162">
        <v>110201</v>
      </c>
      <c r="N422" s="162">
        <v>110201</v>
      </c>
      <c r="O422" s="162" t="s">
        <v>1000</v>
      </c>
      <c r="P422" s="170" t="s">
        <v>4651</v>
      </c>
      <c r="Q422" s="162"/>
      <c r="R422" s="162"/>
      <c r="S422" s="162"/>
      <c r="T422" s="162"/>
      <c r="U422" s="162" t="s">
        <v>6316</v>
      </c>
    </row>
    <row r="423" spans="1:21">
      <c r="A423" s="162" t="s">
        <v>6317</v>
      </c>
      <c r="B423" s="162" t="s">
        <v>3556</v>
      </c>
      <c r="C423" s="162" t="s">
        <v>29</v>
      </c>
      <c r="D423" s="162">
        <v>2564</v>
      </c>
      <c r="E423" s="162" t="s">
        <v>1296</v>
      </c>
      <c r="F423" s="162">
        <v>242431</v>
      </c>
      <c r="G423" s="162" t="s">
        <v>1297</v>
      </c>
      <c r="H423" s="162">
        <v>242767</v>
      </c>
      <c r="I423" s="162" t="s">
        <v>48</v>
      </c>
      <c r="J423" s="162" t="s">
        <v>59</v>
      </c>
      <c r="K423" s="162" t="s">
        <v>1048</v>
      </c>
      <c r="L423" s="162" t="s">
        <v>6290</v>
      </c>
      <c r="M423" s="162">
        <v>110201</v>
      </c>
      <c r="N423" s="162">
        <v>110201</v>
      </c>
      <c r="O423" s="162" t="s">
        <v>1298</v>
      </c>
      <c r="P423" s="170" t="s">
        <v>4672</v>
      </c>
      <c r="Q423" s="162"/>
      <c r="R423" s="162"/>
      <c r="S423" s="162"/>
      <c r="T423" s="162"/>
      <c r="U423" s="162" t="s">
        <v>6318</v>
      </c>
    </row>
    <row r="424" spans="1:21">
      <c r="A424" s="162" t="s">
        <v>1729</v>
      </c>
      <c r="B424" s="162" t="s">
        <v>1730</v>
      </c>
      <c r="C424" s="162" t="s">
        <v>29</v>
      </c>
      <c r="D424" s="162">
        <v>2564</v>
      </c>
      <c r="E424" s="162" t="s">
        <v>1432</v>
      </c>
      <c r="F424" s="162">
        <v>242523</v>
      </c>
      <c r="G424" s="162" t="s">
        <v>1297</v>
      </c>
      <c r="H424" s="162">
        <v>242767</v>
      </c>
      <c r="I424" s="162" t="s">
        <v>48</v>
      </c>
      <c r="J424" s="162" t="s">
        <v>59</v>
      </c>
      <c r="K424" s="162" t="s">
        <v>218</v>
      </c>
      <c r="L424" s="162" t="s">
        <v>6290</v>
      </c>
      <c r="M424" s="162">
        <v>110201</v>
      </c>
      <c r="N424" s="162">
        <v>110201</v>
      </c>
      <c r="O424" s="162" t="s">
        <v>1000</v>
      </c>
      <c r="P424" s="170" t="s">
        <v>4651</v>
      </c>
      <c r="Q424" s="162"/>
      <c r="R424" s="162"/>
      <c r="S424" s="162"/>
      <c r="T424" s="162"/>
      <c r="U424" s="162" t="s">
        <v>6319</v>
      </c>
    </row>
    <row r="425" spans="1:21">
      <c r="A425" s="162" t="s">
        <v>2165</v>
      </c>
      <c r="B425" s="162" t="s">
        <v>1637</v>
      </c>
      <c r="C425" s="162" t="s">
        <v>29</v>
      </c>
      <c r="D425" s="162">
        <v>2564</v>
      </c>
      <c r="E425" s="162" t="s">
        <v>1710</v>
      </c>
      <c r="F425" s="162">
        <v>242705</v>
      </c>
      <c r="G425" s="162" t="s">
        <v>1297</v>
      </c>
      <c r="H425" s="162">
        <v>242767</v>
      </c>
      <c r="I425" s="162" t="s">
        <v>48</v>
      </c>
      <c r="J425" s="162" t="s">
        <v>59</v>
      </c>
      <c r="K425" s="162" t="s">
        <v>78</v>
      </c>
      <c r="L425" s="162" t="s">
        <v>6290</v>
      </c>
      <c r="M425" s="162">
        <v>110201</v>
      </c>
      <c r="N425" s="162">
        <v>110201</v>
      </c>
      <c r="O425" s="162" t="s">
        <v>1000</v>
      </c>
      <c r="P425" s="170" t="s">
        <v>4651</v>
      </c>
      <c r="Q425" s="162"/>
      <c r="R425" s="162"/>
      <c r="S425" s="162"/>
      <c r="T425" s="162"/>
      <c r="U425" s="162" t="s">
        <v>6320</v>
      </c>
    </row>
    <row r="426" spans="1:21">
      <c r="A426" s="162" t="s">
        <v>1636</v>
      </c>
      <c r="B426" s="162" t="s">
        <v>1637</v>
      </c>
      <c r="C426" s="162" t="s">
        <v>29</v>
      </c>
      <c r="D426" s="162">
        <v>2564</v>
      </c>
      <c r="E426" s="162" t="s">
        <v>1432</v>
      </c>
      <c r="F426" s="162">
        <v>242523</v>
      </c>
      <c r="G426" s="162" t="s">
        <v>1297</v>
      </c>
      <c r="H426" s="162">
        <v>242767</v>
      </c>
      <c r="I426" s="162" t="s">
        <v>48</v>
      </c>
      <c r="J426" s="162" t="s">
        <v>59</v>
      </c>
      <c r="K426" s="162" t="s">
        <v>78</v>
      </c>
      <c r="L426" s="162" t="s">
        <v>6290</v>
      </c>
      <c r="M426" s="162">
        <v>110201</v>
      </c>
      <c r="N426" s="162">
        <v>110201</v>
      </c>
      <c r="O426" s="162" t="s">
        <v>1000</v>
      </c>
      <c r="P426" s="170" t="s">
        <v>4651</v>
      </c>
      <c r="Q426" s="162"/>
      <c r="R426" s="162"/>
      <c r="S426" s="162"/>
      <c r="T426" s="162"/>
      <c r="U426" s="162" t="s">
        <v>6321</v>
      </c>
    </row>
    <row r="427" spans="1:21">
      <c r="A427" s="162" t="s">
        <v>1321</v>
      </c>
      <c r="B427" s="162" t="s">
        <v>1322</v>
      </c>
      <c r="C427" s="162" t="s">
        <v>29</v>
      </c>
      <c r="D427" s="162">
        <v>2564</v>
      </c>
      <c r="E427" s="162" t="s">
        <v>1296</v>
      </c>
      <c r="F427" s="162">
        <v>242431</v>
      </c>
      <c r="G427" s="162" t="s">
        <v>1297</v>
      </c>
      <c r="H427" s="162">
        <v>242767</v>
      </c>
      <c r="I427" s="162" t="s">
        <v>48</v>
      </c>
      <c r="J427" s="162" t="s">
        <v>59</v>
      </c>
      <c r="K427" s="162" t="s">
        <v>1324</v>
      </c>
      <c r="L427" s="162" t="s">
        <v>6290</v>
      </c>
      <c r="M427" s="162">
        <v>110201</v>
      </c>
      <c r="N427" s="162">
        <v>110201</v>
      </c>
      <c r="O427" s="162" t="s">
        <v>1000</v>
      </c>
      <c r="P427" s="170" t="s">
        <v>4651</v>
      </c>
      <c r="Q427" s="162"/>
      <c r="R427" s="162"/>
      <c r="S427" s="162"/>
      <c r="T427" s="162"/>
      <c r="U427" s="162" t="s">
        <v>6322</v>
      </c>
    </row>
    <row r="428" spans="1:21">
      <c r="A428" s="162" t="s">
        <v>2109</v>
      </c>
      <c r="B428" s="162" t="s">
        <v>2110</v>
      </c>
      <c r="C428" s="162" t="s">
        <v>29</v>
      </c>
      <c r="D428" s="162">
        <v>2564</v>
      </c>
      <c r="E428" s="162" t="s">
        <v>1296</v>
      </c>
      <c r="F428" s="162">
        <v>242431</v>
      </c>
      <c r="G428" s="162" t="s">
        <v>1297</v>
      </c>
      <c r="H428" s="162">
        <v>242767</v>
      </c>
      <c r="I428" s="162" t="s">
        <v>48</v>
      </c>
      <c r="J428" s="162" t="s">
        <v>59</v>
      </c>
      <c r="K428" s="162" t="s">
        <v>336</v>
      </c>
      <c r="L428" s="162" t="s">
        <v>6290</v>
      </c>
      <c r="M428" s="162">
        <v>110201</v>
      </c>
      <c r="N428" s="162">
        <v>110201</v>
      </c>
      <c r="O428" s="162" t="s">
        <v>1000</v>
      </c>
      <c r="P428" s="170" t="s">
        <v>4651</v>
      </c>
      <c r="Q428" s="162"/>
      <c r="R428" s="162"/>
      <c r="S428" s="162"/>
      <c r="T428" s="162"/>
      <c r="U428" s="162" t="s">
        <v>6323</v>
      </c>
    </row>
    <row r="429" spans="1:21">
      <c r="A429" s="162" t="s">
        <v>1828</v>
      </c>
      <c r="B429" s="162" t="s">
        <v>919</v>
      </c>
      <c r="C429" s="162" t="s">
        <v>29</v>
      </c>
      <c r="D429" s="162">
        <v>2564</v>
      </c>
      <c r="E429" s="162" t="s">
        <v>1296</v>
      </c>
      <c r="F429" s="162">
        <v>242431</v>
      </c>
      <c r="G429" s="162" t="s">
        <v>1297</v>
      </c>
      <c r="H429" s="162">
        <v>242767</v>
      </c>
      <c r="I429" s="162" t="s">
        <v>48</v>
      </c>
      <c r="J429" s="162" t="s">
        <v>59</v>
      </c>
      <c r="K429" s="162" t="s">
        <v>265</v>
      </c>
      <c r="L429" s="162" t="s">
        <v>6290</v>
      </c>
      <c r="M429" s="162">
        <v>110201</v>
      </c>
      <c r="N429" s="162">
        <v>110201</v>
      </c>
      <c r="O429" s="162" t="s">
        <v>1000</v>
      </c>
      <c r="P429" s="170" t="s">
        <v>4651</v>
      </c>
      <c r="Q429" s="162"/>
      <c r="R429" s="162"/>
      <c r="S429" s="162"/>
      <c r="T429" s="162"/>
      <c r="U429" s="162" t="s">
        <v>6324</v>
      </c>
    </row>
    <row r="430" spans="1:21">
      <c r="A430" s="162" t="s">
        <v>1702</v>
      </c>
      <c r="B430" s="162" t="s">
        <v>1703</v>
      </c>
      <c r="C430" s="162" t="s">
        <v>29</v>
      </c>
      <c r="D430" s="162">
        <v>2564</v>
      </c>
      <c r="E430" s="162" t="s">
        <v>1296</v>
      </c>
      <c r="F430" s="162">
        <v>242431</v>
      </c>
      <c r="G430" s="162" t="s">
        <v>1297</v>
      </c>
      <c r="H430" s="162">
        <v>242767</v>
      </c>
      <c r="I430" s="162" t="s">
        <v>48</v>
      </c>
      <c r="J430" s="162" t="s">
        <v>59</v>
      </c>
      <c r="K430" s="162" t="s">
        <v>1705</v>
      </c>
      <c r="L430" s="162" t="s">
        <v>6290</v>
      </c>
      <c r="M430" s="162">
        <v>110201</v>
      </c>
      <c r="N430" s="162">
        <v>110201</v>
      </c>
      <c r="O430" s="162" t="s">
        <v>1000</v>
      </c>
      <c r="P430" s="170" t="s">
        <v>4651</v>
      </c>
      <c r="Q430" s="162"/>
      <c r="R430" s="162"/>
      <c r="S430" s="162"/>
      <c r="T430" s="162"/>
      <c r="U430" s="162" t="s">
        <v>6325</v>
      </c>
    </row>
    <row r="431" spans="1:21">
      <c r="A431" s="162" t="s">
        <v>1618</v>
      </c>
      <c r="B431" s="162" t="s">
        <v>1619</v>
      </c>
      <c r="C431" s="162" t="s">
        <v>29</v>
      </c>
      <c r="D431" s="162">
        <v>2564</v>
      </c>
      <c r="E431" s="162" t="s">
        <v>1296</v>
      </c>
      <c r="F431" s="162">
        <v>242431</v>
      </c>
      <c r="G431" s="162" t="s">
        <v>1297</v>
      </c>
      <c r="H431" s="162">
        <v>242767</v>
      </c>
      <c r="I431" s="162" t="s">
        <v>48</v>
      </c>
      <c r="J431" s="162" t="s">
        <v>59</v>
      </c>
      <c r="K431" s="162" t="s">
        <v>728</v>
      </c>
      <c r="L431" s="162" t="s">
        <v>6290</v>
      </c>
      <c r="M431" s="162">
        <v>110201</v>
      </c>
      <c r="N431" s="162">
        <v>110201</v>
      </c>
      <c r="O431" s="162" t="s">
        <v>1000</v>
      </c>
      <c r="P431" s="170" t="s">
        <v>4651</v>
      </c>
      <c r="Q431" s="162"/>
      <c r="R431" s="162"/>
      <c r="S431" s="162"/>
      <c r="T431" s="162"/>
      <c r="U431" s="162" t="s">
        <v>6326</v>
      </c>
    </row>
    <row r="432" spans="1:21">
      <c r="A432" s="162" t="s">
        <v>1725</v>
      </c>
      <c r="B432" s="162" t="s">
        <v>6327</v>
      </c>
      <c r="C432" s="162" t="s">
        <v>29</v>
      </c>
      <c r="D432" s="162">
        <v>2564</v>
      </c>
      <c r="E432" s="162" t="s">
        <v>973</v>
      </c>
      <c r="F432" s="162">
        <v>242492</v>
      </c>
      <c r="G432" s="162" t="s">
        <v>1297</v>
      </c>
      <c r="H432" s="162">
        <v>242767</v>
      </c>
      <c r="I432" s="162" t="s">
        <v>48</v>
      </c>
      <c r="J432" s="162" t="s">
        <v>59</v>
      </c>
      <c r="K432" s="162" t="s">
        <v>625</v>
      </c>
      <c r="L432" s="162" t="s">
        <v>6290</v>
      </c>
      <c r="M432" s="162">
        <v>110201</v>
      </c>
      <c r="N432" s="162">
        <v>110201</v>
      </c>
      <c r="O432" s="162" t="s">
        <v>1000</v>
      </c>
      <c r="P432" s="170" t="s">
        <v>4651</v>
      </c>
      <c r="Q432" s="162"/>
      <c r="R432" s="162"/>
      <c r="S432" s="162"/>
      <c r="T432" s="162"/>
      <c r="U432" s="162" t="s">
        <v>6328</v>
      </c>
    </row>
    <row r="433" spans="1:21">
      <c r="A433" s="162" t="s">
        <v>1697</v>
      </c>
      <c r="B433" s="162" t="s">
        <v>1698</v>
      </c>
      <c r="C433" s="162" t="s">
        <v>29</v>
      </c>
      <c r="D433" s="162">
        <v>2564</v>
      </c>
      <c r="E433" s="162" t="s">
        <v>1296</v>
      </c>
      <c r="F433" s="162">
        <v>242431</v>
      </c>
      <c r="G433" s="162" t="s">
        <v>1297</v>
      </c>
      <c r="H433" s="162">
        <v>242767</v>
      </c>
      <c r="I433" s="162" t="s">
        <v>48</v>
      </c>
      <c r="J433" s="162" t="s">
        <v>59</v>
      </c>
      <c r="K433" s="162" t="s">
        <v>498</v>
      </c>
      <c r="L433" s="162" t="s">
        <v>6290</v>
      </c>
      <c r="M433" s="162">
        <v>110201</v>
      </c>
      <c r="N433" s="162">
        <v>110201</v>
      </c>
      <c r="O433" s="162" t="s">
        <v>1000</v>
      </c>
      <c r="P433" s="170" t="s">
        <v>4651</v>
      </c>
      <c r="Q433" s="162"/>
      <c r="R433" s="162"/>
      <c r="S433" s="162"/>
      <c r="T433" s="162"/>
      <c r="U433" s="162" t="s">
        <v>6329</v>
      </c>
    </row>
    <row r="434" spans="1:21">
      <c r="A434" s="162" t="s">
        <v>1870</v>
      </c>
      <c r="B434" s="162" t="s">
        <v>1871</v>
      </c>
      <c r="C434" s="162" t="s">
        <v>29</v>
      </c>
      <c r="D434" s="162">
        <v>2564</v>
      </c>
      <c r="E434" s="162" t="s">
        <v>1296</v>
      </c>
      <c r="F434" s="162">
        <v>242431</v>
      </c>
      <c r="G434" s="162" t="s">
        <v>1297</v>
      </c>
      <c r="H434" s="162">
        <v>242767</v>
      </c>
      <c r="I434" s="162" t="s">
        <v>48</v>
      </c>
      <c r="J434" s="162" t="s">
        <v>59</v>
      </c>
      <c r="K434" s="162" t="s">
        <v>537</v>
      </c>
      <c r="L434" s="162" t="s">
        <v>6290</v>
      </c>
      <c r="M434" s="162">
        <v>110201</v>
      </c>
      <c r="N434" s="162">
        <v>110201</v>
      </c>
      <c r="O434" s="162" t="s">
        <v>1251</v>
      </c>
      <c r="P434" s="170" t="s">
        <v>6030</v>
      </c>
      <c r="Q434" s="162"/>
      <c r="R434" s="162"/>
      <c r="S434" s="162"/>
      <c r="T434" s="162"/>
      <c r="U434" s="162" t="s">
        <v>6330</v>
      </c>
    </row>
    <row r="435" spans="1:21">
      <c r="A435" s="162" t="s">
        <v>1707</v>
      </c>
      <c r="B435" s="162" t="s">
        <v>1708</v>
      </c>
      <c r="C435" s="162" t="s">
        <v>29</v>
      </c>
      <c r="D435" s="162">
        <v>2564</v>
      </c>
      <c r="E435" s="162" t="s">
        <v>1710</v>
      </c>
      <c r="F435" s="162">
        <v>242705</v>
      </c>
      <c r="G435" s="162" t="s">
        <v>1297</v>
      </c>
      <c r="H435" s="162">
        <v>242767</v>
      </c>
      <c r="I435" s="162" t="s">
        <v>48</v>
      </c>
      <c r="J435" s="162" t="s">
        <v>59</v>
      </c>
      <c r="K435" s="162" t="s">
        <v>1256</v>
      </c>
      <c r="L435" s="162" t="s">
        <v>6290</v>
      </c>
      <c r="M435" s="162">
        <v>110201</v>
      </c>
      <c r="N435" s="162">
        <v>110201</v>
      </c>
      <c r="O435" s="162" t="s">
        <v>1251</v>
      </c>
      <c r="P435" s="170" t="s">
        <v>6030</v>
      </c>
      <c r="Q435" s="162"/>
      <c r="R435" s="162"/>
      <c r="S435" s="162"/>
      <c r="T435" s="162"/>
      <c r="U435" s="162" t="s">
        <v>6331</v>
      </c>
    </row>
    <row r="436" spans="1:21">
      <c r="A436" s="162" t="s">
        <v>1258</v>
      </c>
      <c r="B436" s="162" t="s">
        <v>946</v>
      </c>
      <c r="C436" s="162" t="s">
        <v>29</v>
      </c>
      <c r="D436" s="162">
        <v>2564</v>
      </c>
      <c r="E436" s="162" t="s">
        <v>699</v>
      </c>
      <c r="F436" s="162">
        <v>242370</v>
      </c>
      <c r="G436" s="162" t="s">
        <v>346</v>
      </c>
      <c r="H436" s="162">
        <v>242401</v>
      </c>
      <c r="I436" s="162" t="s">
        <v>48</v>
      </c>
      <c r="J436" s="162" t="s">
        <v>59</v>
      </c>
      <c r="K436" s="162" t="s">
        <v>1256</v>
      </c>
      <c r="L436" s="162" t="s">
        <v>6290</v>
      </c>
      <c r="M436" s="162">
        <v>110201</v>
      </c>
      <c r="N436" s="162">
        <v>110201</v>
      </c>
      <c r="O436" s="162" t="s">
        <v>1000</v>
      </c>
      <c r="P436" s="170" t="s">
        <v>4651</v>
      </c>
      <c r="Q436" s="162"/>
      <c r="R436" s="162"/>
      <c r="S436" s="162"/>
      <c r="T436" s="162"/>
      <c r="U436" s="162" t="s">
        <v>6332</v>
      </c>
    </row>
    <row r="437" spans="1:21">
      <c r="A437" s="162" t="s">
        <v>1254</v>
      </c>
      <c r="B437" s="162" t="s">
        <v>139</v>
      </c>
      <c r="C437" s="162" t="s">
        <v>29</v>
      </c>
      <c r="D437" s="162">
        <v>2564</v>
      </c>
      <c r="E437" s="162" t="s">
        <v>699</v>
      </c>
      <c r="F437" s="162">
        <v>242370</v>
      </c>
      <c r="G437" s="162" t="s">
        <v>346</v>
      </c>
      <c r="H437" s="162">
        <v>242401</v>
      </c>
      <c r="I437" s="162" t="s">
        <v>48</v>
      </c>
      <c r="J437" s="162" t="s">
        <v>59</v>
      </c>
      <c r="K437" s="162" t="s">
        <v>1256</v>
      </c>
      <c r="L437" s="162" t="s">
        <v>6290</v>
      </c>
      <c r="M437" s="162">
        <v>110201</v>
      </c>
      <c r="N437" s="162">
        <v>110201</v>
      </c>
      <c r="O437" s="162" t="s">
        <v>1000</v>
      </c>
      <c r="P437" s="170" t="s">
        <v>4651</v>
      </c>
      <c r="Q437" s="162"/>
      <c r="R437" s="162"/>
      <c r="S437" s="162"/>
      <c r="T437" s="162"/>
      <c r="U437" s="162" t="s">
        <v>6333</v>
      </c>
    </row>
    <row r="438" spans="1:21">
      <c r="A438" s="162" t="s">
        <v>1273</v>
      </c>
      <c r="B438" s="162" t="s">
        <v>6334</v>
      </c>
      <c r="C438" s="162" t="s">
        <v>29</v>
      </c>
      <c r="D438" s="162">
        <v>2564</v>
      </c>
      <c r="E438" s="162" t="s">
        <v>937</v>
      </c>
      <c r="F438" s="162">
        <v>242339</v>
      </c>
      <c r="G438" s="162" t="s">
        <v>346</v>
      </c>
      <c r="H438" s="162">
        <v>242401</v>
      </c>
      <c r="I438" s="162" t="s">
        <v>48</v>
      </c>
      <c r="J438" s="162" t="s">
        <v>59</v>
      </c>
      <c r="K438" s="162" t="s">
        <v>307</v>
      </c>
      <c r="L438" s="162" t="s">
        <v>6290</v>
      </c>
      <c r="M438" s="162">
        <v>110201</v>
      </c>
      <c r="N438" s="162">
        <v>110201</v>
      </c>
      <c r="O438" s="162" t="s">
        <v>1000</v>
      </c>
      <c r="P438" s="170" t="s">
        <v>4651</v>
      </c>
      <c r="Q438" s="162"/>
      <c r="R438" s="162"/>
      <c r="S438" s="162"/>
      <c r="T438" s="162"/>
      <c r="U438" s="162" t="s">
        <v>6335</v>
      </c>
    </row>
    <row r="439" spans="1:21">
      <c r="A439" s="162" t="s">
        <v>1672</v>
      </c>
      <c r="B439" s="162" t="s">
        <v>1673</v>
      </c>
      <c r="C439" s="162" t="s">
        <v>29</v>
      </c>
      <c r="D439" s="162">
        <v>2564</v>
      </c>
      <c r="E439" s="162" t="s">
        <v>356</v>
      </c>
      <c r="F439" s="162">
        <v>242462</v>
      </c>
      <c r="G439" s="162" t="s">
        <v>1297</v>
      </c>
      <c r="H439" s="162">
        <v>242767</v>
      </c>
      <c r="I439" s="162" t="s">
        <v>48</v>
      </c>
      <c r="J439" s="162" t="s">
        <v>59</v>
      </c>
      <c r="K439" s="162" t="s">
        <v>158</v>
      </c>
      <c r="L439" s="162" t="s">
        <v>6290</v>
      </c>
      <c r="M439" s="162">
        <v>110201</v>
      </c>
      <c r="N439" s="162">
        <v>110201</v>
      </c>
      <c r="O439" s="162" t="s">
        <v>1000</v>
      </c>
      <c r="P439" s="170" t="s">
        <v>4651</v>
      </c>
      <c r="Q439" s="162"/>
      <c r="R439" s="162"/>
      <c r="S439" s="162"/>
      <c r="T439" s="162"/>
      <c r="U439" s="162" t="s">
        <v>6336</v>
      </c>
    </row>
    <row r="440" spans="1:21">
      <c r="A440" s="162" t="s">
        <v>1751</v>
      </c>
      <c r="B440" s="162" t="s">
        <v>1752</v>
      </c>
      <c r="C440" s="162" t="s">
        <v>29</v>
      </c>
      <c r="D440" s="162">
        <v>2564</v>
      </c>
      <c r="E440" s="162" t="s">
        <v>1509</v>
      </c>
      <c r="F440" s="162">
        <v>242554</v>
      </c>
      <c r="G440" s="162" t="s">
        <v>1297</v>
      </c>
      <c r="H440" s="162">
        <v>242767</v>
      </c>
      <c r="I440" s="162" t="s">
        <v>48</v>
      </c>
      <c r="J440" s="162" t="s">
        <v>59</v>
      </c>
      <c r="K440" s="162" t="s">
        <v>91</v>
      </c>
      <c r="L440" s="162" t="s">
        <v>6290</v>
      </c>
      <c r="M440" s="162">
        <v>110201</v>
      </c>
      <c r="N440" s="162">
        <v>110201</v>
      </c>
      <c r="O440" s="162" t="s">
        <v>1000</v>
      </c>
      <c r="P440" s="170" t="s">
        <v>4651</v>
      </c>
      <c r="Q440" s="162"/>
      <c r="R440" s="162"/>
      <c r="S440" s="162"/>
      <c r="T440" s="162"/>
      <c r="U440" s="162" t="s">
        <v>6337</v>
      </c>
    </row>
    <row r="441" spans="1:21">
      <c r="A441" s="162" t="s">
        <v>1626</v>
      </c>
      <c r="B441" s="162" t="s">
        <v>819</v>
      </c>
      <c r="C441" s="162" t="s">
        <v>29</v>
      </c>
      <c r="D441" s="162">
        <v>2564</v>
      </c>
      <c r="E441" s="162" t="s">
        <v>1296</v>
      </c>
      <c r="F441" s="162">
        <v>242431</v>
      </c>
      <c r="G441" s="162" t="s">
        <v>1297</v>
      </c>
      <c r="H441" s="162">
        <v>242767</v>
      </c>
      <c r="I441" s="162" t="s">
        <v>48</v>
      </c>
      <c r="J441" s="162" t="s">
        <v>59</v>
      </c>
      <c r="K441" s="162" t="s">
        <v>821</v>
      </c>
      <c r="L441" s="162" t="s">
        <v>6290</v>
      </c>
      <c r="M441" s="162">
        <v>110201</v>
      </c>
      <c r="N441" s="162">
        <v>110201</v>
      </c>
      <c r="O441" s="162" t="s">
        <v>1085</v>
      </c>
      <c r="P441" s="170" t="s">
        <v>4712</v>
      </c>
      <c r="Q441" s="162"/>
      <c r="R441" s="162"/>
      <c r="S441" s="162"/>
      <c r="T441" s="162"/>
      <c r="U441" s="162" t="s">
        <v>6338</v>
      </c>
    </row>
    <row r="442" spans="1:21">
      <c r="A442" s="162" t="s">
        <v>1657</v>
      </c>
      <c r="B442" s="162" t="s">
        <v>1658</v>
      </c>
      <c r="C442" s="162" t="s">
        <v>29</v>
      </c>
      <c r="D442" s="162">
        <v>2564</v>
      </c>
      <c r="E442" s="162" t="s">
        <v>1296</v>
      </c>
      <c r="F442" s="162">
        <v>242431</v>
      </c>
      <c r="G442" s="162" t="s">
        <v>1297</v>
      </c>
      <c r="H442" s="162">
        <v>242767</v>
      </c>
      <c r="I442" s="162" t="s">
        <v>48</v>
      </c>
      <c r="J442" s="162" t="s">
        <v>59</v>
      </c>
      <c r="K442" s="162" t="s">
        <v>606</v>
      </c>
      <c r="L442" s="162" t="s">
        <v>6290</v>
      </c>
      <c r="M442" s="162">
        <v>110201</v>
      </c>
      <c r="N442" s="162">
        <v>110201</v>
      </c>
      <c r="O442" s="162" t="s">
        <v>1000</v>
      </c>
      <c r="P442" s="170" t="s">
        <v>4651</v>
      </c>
      <c r="Q442" s="162"/>
      <c r="R442" s="162"/>
      <c r="S442" s="162"/>
      <c r="T442" s="162"/>
      <c r="U442" s="162" t="s">
        <v>6339</v>
      </c>
    </row>
    <row r="443" spans="1:21">
      <c r="A443" s="162" t="s">
        <v>1563</v>
      </c>
      <c r="B443" s="162" t="s">
        <v>1564</v>
      </c>
      <c r="C443" s="162" t="s">
        <v>29</v>
      </c>
      <c r="D443" s="162">
        <v>2564</v>
      </c>
      <c r="E443" s="162" t="s">
        <v>973</v>
      </c>
      <c r="F443" s="162">
        <v>242492</v>
      </c>
      <c r="G443" s="162" t="s">
        <v>1297</v>
      </c>
      <c r="H443" s="162">
        <v>242767</v>
      </c>
      <c r="I443" s="162" t="s">
        <v>48</v>
      </c>
      <c r="J443" s="162" t="s">
        <v>59</v>
      </c>
      <c r="K443" s="162" t="s">
        <v>1566</v>
      </c>
      <c r="L443" s="162" t="s">
        <v>6290</v>
      </c>
      <c r="M443" s="162">
        <v>110201</v>
      </c>
      <c r="N443" s="162">
        <v>110201</v>
      </c>
      <c r="O443" s="162" t="s">
        <v>1000</v>
      </c>
      <c r="P443" s="170" t="s">
        <v>4651</v>
      </c>
      <c r="Q443" s="162"/>
      <c r="R443" s="162"/>
      <c r="S443" s="162"/>
      <c r="T443" s="162"/>
      <c r="U443" s="162" t="s">
        <v>6340</v>
      </c>
    </row>
    <row r="444" spans="1:21">
      <c r="A444" s="162" t="s">
        <v>1600</v>
      </c>
      <c r="B444" s="162" t="s">
        <v>139</v>
      </c>
      <c r="C444" s="162" t="s">
        <v>29</v>
      </c>
      <c r="D444" s="162">
        <v>2564</v>
      </c>
      <c r="E444" s="162" t="s">
        <v>1296</v>
      </c>
      <c r="F444" s="162">
        <v>242431</v>
      </c>
      <c r="G444" s="162" t="s">
        <v>1297</v>
      </c>
      <c r="H444" s="162">
        <v>242767</v>
      </c>
      <c r="I444" s="162" t="s">
        <v>48</v>
      </c>
      <c r="J444" s="162" t="s">
        <v>59</v>
      </c>
      <c r="K444" s="162" t="s">
        <v>1602</v>
      </c>
      <c r="L444" s="162" t="s">
        <v>6290</v>
      </c>
      <c r="M444" s="162">
        <v>110201</v>
      </c>
      <c r="N444" s="162">
        <v>110201</v>
      </c>
      <c r="O444" s="162" t="s">
        <v>1062</v>
      </c>
      <c r="P444" s="170" t="s">
        <v>4680</v>
      </c>
      <c r="Q444" s="162"/>
      <c r="R444" s="162"/>
      <c r="S444" s="162"/>
      <c r="T444" s="162"/>
      <c r="U444" s="162" t="s">
        <v>6341</v>
      </c>
    </row>
    <row r="445" spans="1:21">
      <c r="A445" s="162" t="s">
        <v>1605</v>
      </c>
      <c r="B445" s="162" t="s">
        <v>1606</v>
      </c>
      <c r="C445" s="162" t="s">
        <v>29</v>
      </c>
      <c r="D445" s="162">
        <v>2564</v>
      </c>
      <c r="E445" s="162" t="s">
        <v>1432</v>
      </c>
      <c r="F445" s="162">
        <v>242523</v>
      </c>
      <c r="G445" s="162" t="s">
        <v>1297</v>
      </c>
      <c r="H445" s="162">
        <v>242767</v>
      </c>
      <c r="I445" s="162" t="s">
        <v>48</v>
      </c>
      <c r="J445" s="162" t="s">
        <v>59</v>
      </c>
      <c r="K445" s="162" t="s">
        <v>1608</v>
      </c>
      <c r="L445" s="162" t="s">
        <v>6290</v>
      </c>
      <c r="M445" s="162">
        <v>110201</v>
      </c>
      <c r="N445" s="162">
        <v>110201</v>
      </c>
      <c r="O445" s="162" t="s">
        <v>1298</v>
      </c>
      <c r="P445" s="170" t="s">
        <v>4672</v>
      </c>
      <c r="Q445" s="162"/>
      <c r="R445" s="162"/>
      <c r="S445" s="162"/>
      <c r="T445" s="162"/>
      <c r="U445" s="162" t="s">
        <v>6342</v>
      </c>
    </row>
    <row r="446" spans="1:21">
      <c r="A446" s="162" t="s">
        <v>1795</v>
      </c>
      <c r="B446" s="162" t="s">
        <v>1796</v>
      </c>
      <c r="C446" s="162" t="s">
        <v>29</v>
      </c>
      <c r="D446" s="162">
        <v>2564</v>
      </c>
      <c r="E446" s="162" t="s">
        <v>1296</v>
      </c>
      <c r="F446" s="162">
        <v>242431</v>
      </c>
      <c r="G446" s="162" t="s">
        <v>1297</v>
      </c>
      <c r="H446" s="162">
        <v>242767</v>
      </c>
      <c r="I446" s="162" t="s">
        <v>48</v>
      </c>
      <c r="J446" s="162" t="s">
        <v>59</v>
      </c>
      <c r="K446" s="162" t="s">
        <v>1798</v>
      </c>
      <c r="L446" s="162" t="s">
        <v>6290</v>
      </c>
      <c r="M446" s="162">
        <v>110201</v>
      </c>
      <c r="N446" s="162">
        <v>110201</v>
      </c>
      <c r="O446" s="162" t="s">
        <v>1298</v>
      </c>
      <c r="P446" s="170" t="s">
        <v>4672</v>
      </c>
      <c r="Q446" s="162"/>
      <c r="R446" s="162"/>
      <c r="S446" s="162"/>
      <c r="T446" s="162"/>
      <c r="U446" s="162" t="s">
        <v>6343</v>
      </c>
    </row>
    <row r="447" spans="1:21">
      <c r="A447" s="162" t="s">
        <v>1782</v>
      </c>
      <c r="B447" s="162" t="s">
        <v>1783</v>
      </c>
      <c r="C447" s="162" t="s">
        <v>29</v>
      </c>
      <c r="D447" s="162">
        <v>2564</v>
      </c>
      <c r="E447" s="162" t="s">
        <v>1296</v>
      </c>
      <c r="F447" s="162">
        <v>242431</v>
      </c>
      <c r="G447" s="162" t="s">
        <v>1297</v>
      </c>
      <c r="H447" s="162">
        <v>242767</v>
      </c>
      <c r="I447" s="162" t="s">
        <v>48</v>
      </c>
      <c r="J447" s="162" t="s">
        <v>59</v>
      </c>
      <c r="K447" s="162" t="s">
        <v>207</v>
      </c>
      <c r="L447" s="162" t="s">
        <v>6290</v>
      </c>
      <c r="M447" s="162">
        <v>110201</v>
      </c>
      <c r="N447" s="162">
        <v>110201</v>
      </c>
      <c r="O447" s="162" t="s">
        <v>1251</v>
      </c>
      <c r="P447" s="170" t="s">
        <v>6030</v>
      </c>
      <c r="Q447" s="162"/>
      <c r="R447" s="162"/>
      <c r="S447" s="162"/>
      <c r="T447" s="162"/>
      <c r="U447" s="162" t="s">
        <v>6344</v>
      </c>
    </row>
    <row r="448" spans="1:21">
      <c r="A448" s="162" t="s">
        <v>1747</v>
      </c>
      <c r="B448" s="162" t="s">
        <v>1748</v>
      </c>
      <c r="C448" s="162" t="s">
        <v>29</v>
      </c>
      <c r="D448" s="162">
        <v>2564</v>
      </c>
      <c r="E448" s="162" t="s">
        <v>1296</v>
      </c>
      <c r="F448" s="162">
        <v>242431</v>
      </c>
      <c r="G448" s="162" t="s">
        <v>1297</v>
      </c>
      <c r="H448" s="162">
        <v>242767</v>
      </c>
      <c r="I448" s="162" t="s">
        <v>48</v>
      </c>
      <c r="J448" s="162" t="s">
        <v>59</v>
      </c>
      <c r="K448" s="162" t="s">
        <v>851</v>
      </c>
      <c r="L448" s="162" t="s">
        <v>6290</v>
      </c>
      <c r="M448" s="162">
        <v>110201</v>
      </c>
      <c r="N448" s="162">
        <v>110201</v>
      </c>
      <c r="O448" s="162" t="s">
        <v>1000</v>
      </c>
      <c r="P448" s="170" t="s">
        <v>4651</v>
      </c>
      <c r="Q448" s="162"/>
      <c r="R448" s="162"/>
      <c r="S448" s="162"/>
      <c r="T448" s="162"/>
      <c r="U448" s="162" t="s">
        <v>6345</v>
      </c>
    </row>
    <row r="449" spans="1:21">
      <c r="A449" s="162" t="s">
        <v>1293</v>
      </c>
      <c r="B449" s="162" t="s">
        <v>6346</v>
      </c>
      <c r="C449" s="162" t="s">
        <v>29</v>
      </c>
      <c r="D449" s="162">
        <v>2564</v>
      </c>
      <c r="E449" s="162" t="s">
        <v>1296</v>
      </c>
      <c r="F449" s="162">
        <v>242431</v>
      </c>
      <c r="G449" s="162" t="s">
        <v>1297</v>
      </c>
      <c r="H449" s="162">
        <v>242767</v>
      </c>
      <c r="I449" s="162" t="s">
        <v>48</v>
      </c>
      <c r="J449" s="162" t="s">
        <v>59</v>
      </c>
      <c r="K449" s="162" t="s">
        <v>851</v>
      </c>
      <c r="L449" s="162" t="s">
        <v>6290</v>
      </c>
      <c r="M449" s="162">
        <v>110201</v>
      </c>
      <c r="N449" s="162">
        <v>110201</v>
      </c>
      <c r="O449" s="162" t="s">
        <v>1298</v>
      </c>
      <c r="P449" s="170" t="s">
        <v>4672</v>
      </c>
      <c r="Q449" s="162"/>
      <c r="R449" s="162"/>
      <c r="S449" s="162"/>
      <c r="T449" s="162"/>
      <c r="U449" s="162" t="s">
        <v>6347</v>
      </c>
    </row>
    <row r="450" spans="1:21">
      <c r="A450" s="162" t="s">
        <v>1544</v>
      </c>
      <c r="B450" s="162" t="s">
        <v>1545</v>
      </c>
      <c r="C450" s="162" t="s">
        <v>29</v>
      </c>
      <c r="D450" s="162">
        <v>2564</v>
      </c>
      <c r="E450" s="162" t="s">
        <v>1296</v>
      </c>
      <c r="F450" s="162">
        <v>242431</v>
      </c>
      <c r="G450" s="162" t="s">
        <v>1297</v>
      </c>
      <c r="H450" s="162">
        <v>242767</v>
      </c>
      <c r="I450" s="162" t="s">
        <v>48</v>
      </c>
      <c r="J450" s="162" t="s">
        <v>59</v>
      </c>
      <c r="K450" s="162" t="s">
        <v>784</v>
      </c>
      <c r="L450" s="162" t="s">
        <v>6290</v>
      </c>
      <c r="M450" s="162">
        <v>110201</v>
      </c>
      <c r="N450" s="162">
        <v>110201</v>
      </c>
      <c r="O450" s="162" t="s">
        <v>1000</v>
      </c>
      <c r="P450" s="170" t="s">
        <v>4651</v>
      </c>
      <c r="Q450" s="162"/>
      <c r="R450" s="162"/>
      <c r="S450" s="162"/>
      <c r="T450" s="162"/>
      <c r="U450" s="162" t="s">
        <v>6348</v>
      </c>
    </row>
    <row r="451" spans="1:21">
      <c r="A451" s="162" t="s">
        <v>1548</v>
      </c>
      <c r="B451" s="162" t="s">
        <v>1549</v>
      </c>
      <c r="C451" s="162" t="s">
        <v>29</v>
      </c>
      <c r="D451" s="162">
        <v>2564</v>
      </c>
      <c r="E451" s="162" t="s">
        <v>1432</v>
      </c>
      <c r="F451" s="162">
        <v>242523</v>
      </c>
      <c r="G451" s="162" t="s">
        <v>1297</v>
      </c>
      <c r="H451" s="162">
        <v>242767</v>
      </c>
      <c r="I451" s="162" t="s">
        <v>48</v>
      </c>
      <c r="J451" s="162" t="s">
        <v>59</v>
      </c>
      <c r="K451" s="162" t="s">
        <v>931</v>
      </c>
      <c r="L451" s="162" t="s">
        <v>6290</v>
      </c>
      <c r="M451" s="162">
        <v>110201</v>
      </c>
      <c r="N451" s="162">
        <v>110201</v>
      </c>
      <c r="O451" s="162" t="s">
        <v>1000</v>
      </c>
      <c r="P451" s="170" t="s">
        <v>4651</v>
      </c>
      <c r="Q451" s="162"/>
      <c r="R451" s="162"/>
      <c r="S451" s="162"/>
      <c r="T451" s="162"/>
      <c r="U451" s="162" t="s">
        <v>6349</v>
      </c>
    </row>
    <row r="452" spans="1:21">
      <c r="A452" s="162" t="s">
        <v>1942</v>
      </c>
      <c r="B452" s="162" t="s">
        <v>1943</v>
      </c>
      <c r="C452" s="162" t="s">
        <v>29</v>
      </c>
      <c r="D452" s="162">
        <v>2564</v>
      </c>
      <c r="E452" s="162" t="s">
        <v>1296</v>
      </c>
      <c r="F452" s="162">
        <v>242431</v>
      </c>
      <c r="G452" s="162" t="s">
        <v>1297</v>
      </c>
      <c r="H452" s="162">
        <v>242767</v>
      </c>
      <c r="I452" s="162" t="s">
        <v>48</v>
      </c>
      <c r="J452" s="162" t="s">
        <v>59</v>
      </c>
      <c r="K452" s="162" t="s">
        <v>662</v>
      </c>
      <c r="L452" s="162" t="s">
        <v>6290</v>
      </c>
      <c r="M452" s="162">
        <v>110201</v>
      </c>
      <c r="N452" s="162">
        <v>110201</v>
      </c>
      <c r="O452" s="162" t="s">
        <v>1251</v>
      </c>
      <c r="P452" s="170" t="s">
        <v>6030</v>
      </c>
      <c r="Q452" s="162"/>
      <c r="R452" s="162"/>
      <c r="S452" s="162"/>
      <c r="T452" s="162"/>
      <c r="U452" s="162" t="s">
        <v>6350</v>
      </c>
    </row>
    <row r="453" spans="1:21">
      <c r="A453" s="162" t="s">
        <v>1917</v>
      </c>
      <c r="B453" s="162" t="s">
        <v>1918</v>
      </c>
      <c r="C453" s="162" t="s">
        <v>29</v>
      </c>
      <c r="D453" s="162">
        <v>2564</v>
      </c>
      <c r="E453" s="162" t="s">
        <v>1432</v>
      </c>
      <c r="F453" s="162">
        <v>242523</v>
      </c>
      <c r="G453" s="162" t="s">
        <v>1297</v>
      </c>
      <c r="H453" s="162">
        <v>242767</v>
      </c>
      <c r="I453" s="162" t="s">
        <v>48</v>
      </c>
      <c r="J453" s="162" t="s">
        <v>59</v>
      </c>
      <c r="K453" s="162" t="s">
        <v>695</v>
      </c>
      <c r="L453" s="162" t="s">
        <v>6290</v>
      </c>
      <c r="M453" s="162">
        <v>110201</v>
      </c>
      <c r="N453" s="162">
        <v>110201</v>
      </c>
      <c r="O453" s="162" t="s">
        <v>1000</v>
      </c>
      <c r="P453" s="170" t="s">
        <v>4651</v>
      </c>
      <c r="Q453" s="162"/>
      <c r="R453" s="162"/>
      <c r="S453" s="162"/>
      <c r="T453" s="162"/>
      <c r="U453" s="162" t="s">
        <v>6351</v>
      </c>
    </row>
    <row r="454" spans="1:21">
      <c r="A454" s="162" t="s">
        <v>1382</v>
      </c>
      <c r="B454" s="162" t="s">
        <v>1383</v>
      </c>
      <c r="C454" s="162" t="s">
        <v>29</v>
      </c>
      <c r="D454" s="162">
        <v>2564</v>
      </c>
      <c r="E454" s="162" t="s">
        <v>1296</v>
      </c>
      <c r="F454" s="162">
        <v>242431</v>
      </c>
      <c r="G454" s="162" t="s">
        <v>1297</v>
      </c>
      <c r="H454" s="162">
        <v>242767</v>
      </c>
      <c r="I454" s="162" t="s">
        <v>48</v>
      </c>
      <c r="J454" s="162" t="s">
        <v>59</v>
      </c>
      <c r="K454" s="162" t="s">
        <v>1385</v>
      </c>
      <c r="L454" s="162" t="s">
        <v>6290</v>
      </c>
      <c r="M454" s="162">
        <v>110201</v>
      </c>
      <c r="N454" s="162">
        <v>110201</v>
      </c>
      <c r="O454" s="162" t="s">
        <v>1062</v>
      </c>
      <c r="P454" s="170" t="s">
        <v>4680</v>
      </c>
      <c r="Q454" s="162"/>
      <c r="R454" s="162"/>
      <c r="S454" s="162"/>
      <c r="T454" s="162"/>
      <c r="U454" s="162" t="s">
        <v>6352</v>
      </c>
    </row>
    <row r="455" spans="1:21">
      <c r="A455" s="162" t="s">
        <v>1572</v>
      </c>
      <c r="B455" s="162" t="s">
        <v>1573</v>
      </c>
      <c r="C455" s="162" t="s">
        <v>29</v>
      </c>
      <c r="D455" s="162">
        <v>2564</v>
      </c>
      <c r="E455" s="162" t="s">
        <v>1509</v>
      </c>
      <c r="F455" s="162">
        <v>242554</v>
      </c>
      <c r="G455" s="162" t="s">
        <v>1297</v>
      </c>
      <c r="H455" s="162">
        <v>242767</v>
      </c>
      <c r="I455" s="162" t="s">
        <v>48</v>
      </c>
      <c r="J455" s="162" t="s">
        <v>59</v>
      </c>
      <c r="K455" s="162" t="s">
        <v>72</v>
      </c>
      <c r="L455" s="162" t="s">
        <v>6290</v>
      </c>
      <c r="M455" s="162">
        <v>110201</v>
      </c>
      <c r="N455" s="162">
        <v>110201</v>
      </c>
      <c r="O455" s="162" t="s">
        <v>1000</v>
      </c>
      <c r="P455" s="170" t="s">
        <v>4651</v>
      </c>
      <c r="Q455" s="162"/>
      <c r="R455" s="162"/>
      <c r="S455" s="162"/>
      <c r="T455" s="162"/>
      <c r="U455" s="162" t="s">
        <v>6353</v>
      </c>
    </row>
    <row r="456" spans="1:21">
      <c r="A456" s="162" t="s">
        <v>1668</v>
      </c>
      <c r="B456" s="162" t="s">
        <v>6354</v>
      </c>
      <c r="C456" s="162" t="s">
        <v>29</v>
      </c>
      <c r="D456" s="162">
        <v>2564</v>
      </c>
      <c r="E456" s="162" t="s">
        <v>1296</v>
      </c>
      <c r="F456" s="162">
        <v>242431</v>
      </c>
      <c r="G456" s="162" t="s">
        <v>1297</v>
      </c>
      <c r="H456" s="162">
        <v>242767</v>
      </c>
      <c r="I456" s="162" t="s">
        <v>48</v>
      </c>
      <c r="J456" s="162" t="s">
        <v>59</v>
      </c>
      <c r="K456" s="162" t="s">
        <v>302</v>
      </c>
      <c r="L456" s="162" t="s">
        <v>6290</v>
      </c>
      <c r="M456" s="162">
        <v>110201</v>
      </c>
      <c r="N456" s="162">
        <v>110201</v>
      </c>
      <c r="O456" s="162" t="s">
        <v>1160</v>
      </c>
      <c r="P456" s="170" t="s">
        <v>4756</v>
      </c>
      <c r="Q456" s="162"/>
      <c r="R456" s="162"/>
      <c r="S456" s="162"/>
      <c r="T456" s="162"/>
      <c r="U456" s="162" t="s">
        <v>6355</v>
      </c>
    </row>
    <row r="457" spans="1:21">
      <c r="A457" s="162" t="s">
        <v>1277</v>
      </c>
      <c r="B457" s="162" t="s">
        <v>1278</v>
      </c>
      <c r="C457" s="162" t="s">
        <v>29</v>
      </c>
      <c r="D457" s="162">
        <v>2564</v>
      </c>
      <c r="E457" s="162" t="s">
        <v>462</v>
      </c>
      <c r="F457" s="162">
        <v>242278</v>
      </c>
      <c r="G457" s="162" t="s">
        <v>346</v>
      </c>
      <c r="H457" s="162">
        <v>242401</v>
      </c>
      <c r="I457" s="162" t="s">
        <v>48</v>
      </c>
      <c r="J457" s="162" t="s">
        <v>59</v>
      </c>
      <c r="K457" s="162" t="s">
        <v>302</v>
      </c>
      <c r="L457" s="162" t="s">
        <v>6290</v>
      </c>
      <c r="M457" s="162">
        <v>110201</v>
      </c>
      <c r="N457" s="162">
        <v>110201</v>
      </c>
      <c r="O457" s="162" t="s">
        <v>1251</v>
      </c>
      <c r="P457" s="170" t="s">
        <v>6030</v>
      </c>
      <c r="Q457" s="162"/>
      <c r="R457" s="162"/>
      <c r="S457" s="162"/>
      <c r="T457" s="162"/>
      <c r="U457" s="162" t="s">
        <v>6356</v>
      </c>
    </row>
    <row r="458" spans="1:21">
      <c r="A458" s="162" t="s">
        <v>1831</v>
      </c>
      <c r="B458" s="162" t="s">
        <v>1832</v>
      </c>
      <c r="C458" s="162" t="s">
        <v>29</v>
      </c>
      <c r="D458" s="162">
        <v>2564</v>
      </c>
      <c r="E458" s="162" t="s">
        <v>1296</v>
      </c>
      <c r="F458" s="162">
        <v>242431</v>
      </c>
      <c r="G458" s="162" t="s">
        <v>1297</v>
      </c>
      <c r="H458" s="162">
        <v>242767</v>
      </c>
      <c r="I458" s="162" t="s">
        <v>48</v>
      </c>
      <c r="J458" s="162" t="s">
        <v>59</v>
      </c>
      <c r="K458" s="162" t="s">
        <v>837</v>
      </c>
      <c r="L458" s="162" t="s">
        <v>6290</v>
      </c>
      <c r="M458" s="162">
        <v>110201</v>
      </c>
      <c r="N458" s="162">
        <v>110201</v>
      </c>
      <c r="O458" s="162" t="s">
        <v>1072</v>
      </c>
      <c r="P458" s="170" t="s">
        <v>6043</v>
      </c>
      <c r="Q458" s="162"/>
      <c r="R458" s="162"/>
      <c r="S458" s="162"/>
      <c r="T458" s="162"/>
      <c r="U458" s="162" t="s">
        <v>6357</v>
      </c>
    </row>
    <row r="459" spans="1:21">
      <c r="A459" s="162" t="s">
        <v>1687</v>
      </c>
      <c r="B459" s="162" t="s">
        <v>1688</v>
      </c>
      <c r="C459" s="162" t="s">
        <v>29</v>
      </c>
      <c r="D459" s="162">
        <v>2564</v>
      </c>
      <c r="E459" s="162" t="s">
        <v>1296</v>
      </c>
      <c r="F459" s="162">
        <v>242431</v>
      </c>
      <c r="G459" s="162" t="s">
        <v>1297</v>
      </c>
      <c r="H459" s="162">
        <v>242767</v>
      </c>
      <c r="I459" s="162" t="s">
        <v>48</v>
      </c>
      <c r="J459" s="162" t="s">
        <v>59</v>
      </c>
      <c r="K459" s="162" t="s">
        <v>837</v>
      </c>
      <c r="L459" s="162" t="s">
        <v>6290</v>
      </c>
      <c r="M459" s="162">
        <v>110201</v>
      </c>
      <c r="N459" s="162">
        <v>110201</v>
      </c>
      <c r="O459" s="162" t="s">
        <v>1298</v>
      </c>
      <c r="P459" s="170" t="s">
        <v>4672</v>
      </c>
      <c r="Q459" s="162"/>
      <c r="R459" s="162"/>
      <c r="S459" s="162"/>
      <c r="T459" s="162"/>
      <c r="U459" s="162" t="s">
        <v>6358</v>
      </c>
    </row>
    <row r="460" spans="1:21">
      <c r="A460" s="162" t="s">
        <v>1629</v>
      </c>
      <c r="B460" s="162" t="s">
        <v>476</v>
      </c>
      <c r="C460" s="162" t="s">
        <v>29</v>
      </c>
      <c r="D460" s="162">
        <v>2564</v>
      </c>
      <c r="E460" s="162" t="s">
        <v>1296</v>
      </c>
      <c r="F460" s="162">
        <v>242431</v>
      </c>
      <c r="G460" s="162" t="s">
        <v>1297</v>
      </c>
      <c r="H460" s="162">
        <v>242767</v>
      </c>
      <c r="I460" s="162" t="s">
        <v>48</v>
      </c>
      <c r="J460" s="162" t="s">
        <v>59</v>
      </c>
      <c r="K460" s="162" t="s">
        <v>478</v>
      </c>
      <c r="L460" s="162" t="s">
        <v>6290</v>
      </c>
      <c r="M460" s="162">
        <v>110201</v>
      </c>
      <c r="N460" s="162">
        <v>110201</v>
      </c>
      <c r="O460" s="162" t="s">
        <v>1000</v>
      </c>
      <c r="P460" s="170" t="s">
        <v>4651</v>
      </c>
      <c r="Q460" s="162"/>
      <c r="R460" s="162"/>
      <c r="S460" s="162"/>
      <c r="T460" s="162"/>
      <c r="U460" s="162" t="s">
        <v>6359</v>
      </c>
    </row>
    <row r="461" spans="1:21">
      <c r="A461" s="162" t="s">
        <v>1418</v>
      </c>
      <c r="B461" s="162" t="s">
        <v>1419</v>
      </c>
      <c r="C461" s="162" t="s">
        <v>29</v>
      </c>
      <c r="D461" s="162">
        <v>2564</v>
      </c>
      <c r="E461" s="162" t="s">
        <v>1296</v>
      </c>
      <c r="F461" s="162">
        <v>242431</v>
      </c>
      <c r="G461" s="162" t="s">
        <v>1297</v>
      </c>
      <c r="H461" s="162">
        <v>242767</v>
      </c>
      <c r="I461" s="162" t="s">
        <v>48</v>
      </c>
      <c r="J461" s="162" t="s">
        <v>59</v>
      </c>
      <c r="K461" s="162" t="s">
        <v>478</v>
      </c>
      <c r="L461" s="162" t="s">
        <v>6290</v>
      </c>
      <c r="M461" s="162">
        <v>110201</v>
      </c>
      <c r="N461" s="162">
        <v>110201</v>
      </c>
      <c r="O461" s="162" t="s">
        <v>1072</v>
      </c>
      <c r="P461" s="170" t="s">
        <v>6043</v>
      </c>
      <c r="Q461" s="162"/>
      <c r="R461" s="162"/>
      <c r="S461" s="162"/>
      <c r="T461" s="162"/>
      <c r="U461" s="162" t="s">
        <v>6360</v>
      </c>
    </row>
    <row r="462" spans="1:21">
      <c r="A462" s="162" t="s">
        <v>1632</v>
      </c>
      <c r="B462" s="162" t="s">
        <v>1633</v>
      </c>
      <c r="C462" s="162" t="s">
        <v>29</v>
      </c>
      <c r="D462" s="162">
        <v>2564</v>
      </c>
      <c r="E462" s="162" t="s">
        <v>1296</v>
      </c>
      <c r="F462" s="162">
        <v>242431</v>
      </c>
      <c r="G462" s="162" t="s">
        <v>1297</v>
      </c>
      <c r="H462" s="162">
        <v>242767</v>
      </c>
      <c r="I462" s="162" t="s">
        <v>48</v>
      </c>
      <c r="J462" s="162" t="s">
        <v>59</v>
      </c>
      <c r="K462" s="162" t="s">
        <v>552</v>
      </c>
      <c r="L462" s="162" t="s">
        <v>6290</v>
      </c>
      <c r="M462" s="162">
        <v>110201</v>
      </c>
      <c r="N462" s="162">
        <v>110201</v>
      </c>
      <c r="O462" s="162" t="s">
        <v>1298</v>
      </c>
      <c r="P462" s="170" t="s">
        <v>4672</v>
      </c>
      <c r="Q462" s="162"/>
      <c r="R462" s="162"/>
      <c r="S462" s="162"/>
      <c r="T462" s="162"/>
      <c r="U462" s="162" t="s">
        <v>6361</v>
      </c>
    </row>
    <row r="463" spans="1:21">
      <c r="A463" s="162" t="s">
        <v>1769</v>
      </c>
      <c r="B463" s="162" t="s">
        <v>1770</v>
      </c>
      <c r="C463" s="162" t="s">
        <v>29</v>
      </c>
      <c r="D463" s="162">
        <v>2564</v>
      </c>
      <c r="E463" s="162" t="s">
        <v>1432</v>
      </c>
      <c r="F463" s="162">
        <v>242523</v>
      </c>
      <c r="G463" s="162" t="s">
        <v>1297</v>
      </c>
      <c r="H463" s="162">
        <v>242767</v>
      </c>
      <c r="I463" s="162" t="s">
        <v>48</v>
      </c>
      <c r="J463" s="162" t="s">
        <v>59</v>
      </c>
      <c r="K463" s="162" t="s">
        <v>1314</v>
      </c>
      <c r="L463" s="162" t="s">
        <v>6290</v>
      </c>
      <c r="M463" s="162">
        <v>110201</v>
      </c>
      <c r="N463" s="162">
        <v>110201</v>
      </c>
      <c r="O463" s="162" t="s">
        <v>1000</v>
      </c>
      <c r="P463" s="170" t="s">
        <v>4651</v>
      </c>
      <c r="Q463" s="162"/>
      <c r="R463" s="162"/>
      <c r="S463" s="162"/>
      <c r="T463" s="162"/>
      <c r="U463" s="162" t="s">
        <v>6362</v>
      </c>
    </row>
    <row r="464" spans="1:21">
      <c r="A464" s="162" t="s">
        <v>1316</v>
      </c>
      <c r="B464" s="162" t="s">
        <v>1317</v>
      </c>
      <c r="C464" s="162" t="s">
        <v>29</v>
      </c>
      <c r="D464" s="162">
        <v>2564</v>
      </c>
      <c r="E464" s="162" t="s">
        <v>546</v>
      </c>
      <c r="F464" s="162">
        <v>242248</v>
      </c>
      <c r="G464" s="162" t="s">
        <v>346</v>
      </c>
      <c r="H464" s="162">
        <v>242401</v>
      </c>
      <c r="I464" s="162" t="s">
        <v>48</v>
      </c>
      <c r="J464" s="162" t="s">
        <v>59</v>
      </c>
      <c r="K464" s="162" t="s">
        <v>1314</v>
      </c>
      <c r="L464" s="162" t="s">
        <v>6290</v>
      </c>
      <c r="M464" s="162">
        <v>110201</v>
      </c>
      <c r="N464" s="162">
        <v>110201</v>
      </c>
      <c r="O464" s="162" t="s">
        <v>1000</v>
      </c>
      <c r="P464" s="170" t="s">
        <v>4651</v>
      </c>
      <c r="Q464" s="162"/>
      <c r="R464" s="162"/>
      <c r="S464" s="162"/>
      <c r="T464" s="162"/>
      <c r="U464" s="162" t="s">
        <v>6363</v>
      </c>
    </row>
    <row r="465" spans="1:21">
      <c r="A465" s="162" t="s">
        <v>1311</v>
      </c>
      <c r="B465" s="162" t="s">
        <v>1312</v>
      </c>
      <c r="C465" s="162" t="s">
        <v>29</v>
      </c>
      <c r="D465" s="162">
        <v>2564</v>
      </c>
      <c r="E465" s="162" t="s">
        <v>546</v>
      </c>
      <c r="F465" s="162">
        <v>242248</v>
      </c>
      <c r="G465" s="162" t="s">
        <v>346</v>
      </c>
      <c r="H465" s="162">
        <v>242401</v>
      </c>
      <c r="I465" s="162" t="s">
        <v>48</v>
      </c>
      <c r="J465" s="162" t="s">
        <v>59</v>
      </c>
      <c r="K465" s="162" t="s">
        <v>1314</v>
      </c>
      <c r="L465" s="162" t="s">
        <v>6290</v>
      </c>
      <c r="M465" s="162">
        <v>110201</v>
      </c>
      <c r="N465" s="162">
        <v>110201</v>
      </c>
      <c r="O465" s="162" t="s">
        <v>1000</v>
      </c>
      <c r="P465" s="170" t="s">
        <v>4651</v>
      </c>
      <c r="Q465" s="162"/>
      <c r="R465" s="162"/>
      <c r="S465" s="162"/>
      <c r="T465" s="162"/>
      <c r="U465" s="162" t="s">
        <v>6364</v>
      </c>
    </row>
    <row r="466" spans="1:21">
      <c r="A466" s="162" t="s">
        <v>1744</v>
      </c>
      <c r="B466" s="162" t="s">
        <v>139</v>
      </c>
      <c r="C466" s="162" t="s">
        <v>29</v>
      </c>
      <c r="D466" s="162">
        <v>2564</v>
      </c>
      <c r="E466" s="162" t="s">
        <v>1296</v>
      </c>
      <c r="F466" s="162">
        <v>242431</v>
      </c>
      <c r="G466" s="162" t="s">
        <v>1297</v>
      </c>
      <c r="H466" s="162">
        <v>242767</v>
      </c>
      <c r="I466" s="162" t="s">
        <v>48</v>
      </c>
      <c r="J466" s="162" t="s">
        <v>59</v>
      </c>
      <c r="K466" s="162" t="s">
        <v>128</v>
      </c>
      <c r="L466" s="162" t="s">
        <v>6290</v>
      </c>
      <c r="M466" s="162">
        <v>110201</v>
      </c>
      <c r="N466" s="162">
        <v>110201</v>
      </c>
      <c r="O466" s="162" t="s">
        <v>1298</v>
      </c>
      <c r="P466" s="170" t="s">
        <v>4672</v>
      </c>
      <c r="Q466" s="162"/>
      <c r="R466" s="162"/>
      <c r="S466" s="162"/>
      <c r="T466" s="162"/>
      <c r="U466" s="162" t="s">
        <v>6365</v>
      </c>
    </row>
    <row r="467" spans="1:21">
      <c r="A467" s="162" t="s">
        <v>1807</v>
      </c>
      <c r="B467" s="162" t="s">
        <v>1808</v>
      </c>
      <c r="C467" s="162" t="s">
        <v>29</v>
      </c>
      <c r="D467" s="162">
        <v>2564</v>
      </c>
      <c r="E467" s="162" t="s">
        <v>1296</v>
      </c>
      <c r="F467" s="162">
        <v>242431</v>
      </c>
      <c r="G467" s="162" t="s">
        <v>1297</v>
      </c>
      <c r="H467" s="162">
        <v>242767</v>
      </c>
      <c r="I467" s="162" t="s">
        <v>48</v>
      </c>
      <c r="J467" s="162" t="s">
        <v>59</v>
      </c>
      <c r="K467" s="162" t="s">
        <v>1810</v>
      </c>
      <c r="L467" s="162" t="s">
        <v>6290</v>
      </c>
      <c r="M467" s="162">
        <v>110201</v>
      </c>
      <c r="N467" s="162">
        <v>110201</v>
      </c>
      <c r="O467" s="162" t="s">
        <v>1000</v>
      </c>
      <c r="P467" s="170" t="s">
        <v>4651</v>
      </c>
      <c r="Q467" s="162"/>
      <c r="R467" s="162"/>
      <c r="S467" s="162"/>
      <c r="T467" s="162"/>
      <c r="U467" s="162" t="s">
        <v>6366</v>
      </c>
    </row>
    <row r="468" spans="1:21">
      <c r="A468" s="162" t="s">
        <v>1610</v>
      </c>
      <c r="B468" s="162" t="s">
        <v>1611</v>
      </c>
      <c r="C468" s="162" t="s">
        <v>29</v>
      </c>
      <c r="D468" s="162">
        <v>2564</v>
      </c>
      <c r="E468" s="162" t="s">
        <v>1432</v>
      </c>
      <c r="F468" s="162">
        <v>242523</v>
      </c>
      <c r="G468" s="162" t="s">
        <v>1297</v>
      </c>
      <c r="H468" s="162">
        <v>242767</v>
      </c>
      <c r="I468" s="162" t="s">
        <v>48</v>
      </c>
      <c r="J468" s="162" t="s">
        <v>59</v>
      </c>
      <c r="K468" s="162" t="s">
        <v>689</v>
      </c>
      <c r="L468" s="162" t="s">
        <v>6290</v>
      </c>
      <c r="M468" s="162">
        <v>110201</v>
      </c>
      <c r="N468" s="162">
        <v>110201</v>
      </c>
      <c r="O468" s="162" t="s">
        <v>1298</v>
      </c>
      <c r="P468" s="170" t="s">
        <v>4672</v>
      </c>
      <c r="Q468" s="162"/>
      <c r="R468" s="162"/>
      <c r="S468" s="162"/>
      <c r="T468" s="162"/>
      <c r="U468" s="162" t="s">
        <v>6367</v>
      </c>
    </row>
    <row r="469" spans="1:21">
      <c r="A469" s="162" t="s">
        <v>1300</v>
      </c>
      <c r="B469" s="162" t="s">
        <v>1301</v>
      </c>
      <c r="C469" s="162" t="s">
        <v>29</v>
      </c>
      <c r="D469" s="162">
        <v>2564</v>
      </c>
      <c r="E469" s="162" t="s">
        <v>871</v>
      </c>
      <c r="F469" s="162">
        <v>242309</v>
      </c>
      <c r="G469" s="162" t="s">
        <v>346</v>
      </c>
      <c r="H469" s="162">
        <v>242401</v>
      </c>
      <c r="I469" s="162" t="s">
        <v>48</v>
      </c>
      <c r="J469" s="162" t="s">
        <v>59</v>
      </c>
      <c r="K469" s="162" t="s">
        <v>689</v>
      </c>
      <c r="L469" s="162" t="s">
        <v>6290</v>
      </c>
      <c r="M469" s="162">
        <v>110201</v>
      </c>
      <c r="N469" s="162">
        <v>110201</v>
      </c>
      <c r="O469" s="162" t="s">
        <v>1251</v>
      </c>
      <c r="P469" s="170" t="s">
        <v>6030</v>
      </c>
      <c r="Q469" s="162"/>
      <c r="R469" s="162"/>
      <c r="S469" s="162"/>
      <c r="T469" s="162"/>
      <c r="U469" s="162" t="s">
        <v>6368</v>
      </c>
    </row>
    <row r="470" spans="1:21">
      <c r="A470" s="162" t="s">
        <v>1790</v>
      </c>
      <c r="B470" s="162" t="s">
        <v>1791</v>
      </c>
      <c r="C470" s="162" t="s">
        <v>29</v>
      </c>
      <c r="D470" s="162">
        <v>2564</v>
      </c>
      <c r="E470" s="162" t="s">
        <v>1432</v>
      </c>
      <c r="F470" s="162">
        <v>242523</v>
      </c>
      <c r="G470" s="162" t="s">
        <v>1297</v>
      </c>
      <c r="H470" s="162">
        <v>242767</v>
      </c>
      <c r="I470" s="162" t="s">
        <v>48</v>
      </c>
      <c r="J470" s="162" t="s">
        <v>59</v>
      </c>
      <c r="K470" s="162" t="s">
        <v>290</v>
      </c>
      <c r="L470" s="162" t="s">
        <v>6290</v>
      </c>
      <c r="M470" s="162">
        <v>110201</v>
      </c>
      <c r="N470" s="162">
        <v>110201</v>
      </c>
      <c r="O470" s="162" t="s">
        <v>1000</v>
      </c>
      <c r="P470" s="170" t="s">
        <v>4651</v>
      </c>
      <c r="Q470" s="162"/>
      <c r="R470" s="162"/>
      <c r="S470" s="162"/>
      <c r="T470" s="162"/>
      <c r="U470" s="162" t="s">
        <v>6369</v>
      </c>
    </row>
    <row r="471" spans="1:21">
      <c r="A471" s="162" t="s">
        <v>1391</v>
      </c>
      <c r="B471" s="162" t="s">
        <v>1392</v>
      </c>
      <c r="C471" s="162" t="s">
        <v>29</v>
      </c>
      <c r="D471" s="162">
        <v>2564</v>
      </c>
      <c r="E471" s="162" t="s">
        <v>1296</v>
      </c>
      <c r="F471" s="162">
        <v>242431</v>
      </c>
      <c r="G471" s="162" t="s">
        <v>1297</v>
      </c>
      <c r="H471" s="162">
        <v>242767</v>
      </c>
      <c r="I471" s="162" t="s">
        <v>48</v>
      </c>
      <c r="J471" s="162" t="s">
        <v>59</v>
      </c>
      <c r="K471" s="162" t="s">
        <v>507</v>
      </c>
      <c r="L471" s="162" t="s">
        <v>6290</v>
      </c>
      <c r="M471" s="162">
        <v>110201</v>
      </c>
      <c r="N471" s="162">
        <v>110201</v>
      </c>
      <c r="O471" s="162" t="s">
        <v>1160</v>
      </c>
      <c r="P471" s="170" t="s">
        <v>4756</v>
      </c>
      <c r="Q471" s="162"/>
      <c r="R471" s="162"/>
      <c r="S471" s="162"/>
      <c r="T471" s="162"/>
      <c r="U471" s="162" t="s">
        <v>6370</v>
      </c>
    </row>
    <row r="472" spans="1:21">
      <c r="A472" s="162" t="s">
        <v>1801</v>
      </c>
      <c r="B472" s="162" t="s">
        <v>1802</v>
      </c>
      <c r="C472" s="162" t="s">
        <v>29</v>
      </c>
      <c r="D472" s="162">
        <v>2564</v>
      </c>
      <c r="E472" s="162" t="s">
        <v>973</v>
      </c>
      <c r="F472" s="162">
        <v>242492</v>
      </c>
      <c r="G472" s="162" t="s">
        <v>1297</v>
      </c>
      <c r="H472" s="162">
        <v>242767</v>
      </c>
      <c r="I472" s="162" t="s">
        <v>48</v>
      </c>
      <c r="J472" s="162" t="s">
        <v>59</v>
      </c>
      <c r="K472" s="162" t="s">
        <v>1804</v>
      </c>
      <c r="L472" s="162" t="s">
        <v>6290</v>
      </c>
      <c r="M472" s="162">
        <v>110201</v>
      </c>
      <c r="N472" s="162">
        <v>110201</v>
      </c>
      <c r="O472" s="162" t="s">
        <v>1000</v>
      </c>
      <c r="P472" s="170" t="s">
        <v>4651</v>
      </c>
      <c r="Q472" s="162"/>
      <c r="R472" s="162"/>
      <c r="S472" s="162"/>
      <c r="T472" s="162"/>
      <c r="U472" s="162" t="s">
        <v>6371</v>
      </c>
    </row>
    <row r="473" spans="1:21">
      <c r="A473" s="162" t="s">
        <v>1755</v>
      </c>
      <c r="B473" s="162" t="s">
        <v>374</v>
      </c>
      <c r="C473" s="162" t="s">
        <v>29</v>
      </c>
      <c r="D473" s="162">
        <v>2564</v>
      </c>
      <c r="E473" s="162" t="s">
        <v>1509</v>
      </c>
      <c r="F473" s="162">
        <v>242554</v>
      </c>
      <c r="G473" s="162" t="s">
        <v>1297</v>
      </c>
      <c r="H473" s="162">
        <v>242767</v>
      </c>
      <c r="I473" s="162" t="s">
        <v>48</v>
      </c>
      <c r="J473" s="162" t="s">
        <v>59</v>
      </c>
      <c r="K473" s="162" t="s">
        <v>376</v>
      </c>
      <c r="L473" s="162" t="s">
        <v>6290</v>
      </c>
      <c r="M473" s="162">
        <v>110201</v>
      </c>
      <c r="N473" s="162">
        <v>110201</v>
      </c>
      <c r="O473" s="162" t="s">
        <v>1000</v>
      </c>
      <c r="P473" s="170" t="s">
        <v>4651</v>
      </c>
      <c r="Q473" s="162"/>
      <c r="R473" s="162"/>
      <c r="S473" s="162"/>
      <c r="T473" s="162"/>
      <c r="U473" s="162" t="s">
        <v>6372</v>
      </c>
    </row>
    <row r="474" spans="1:21">
      <c r="A474" s="162" t="s">
        <v>1676</v>
      </c>
      <c r="B474" s="162" t="s">
        <v>709</v>
      </c>
      <c r="C474" s="162" t="s">
        <v>29</v>
      </c>
      <c r="D474" s="162">
        <v>2564</v>
      </c>
      <c r="E474" s="162" t="s">
        <v>1296</v>
      </c>
      <c r="F474" s="162">
        <v>242431</v>
      </c>
      <c r="G474" s="162" t="s">
        <v>1297</v>
      </c>
      <c r="H474" s="162">
        <v>242767</v>
      </c>
      <c r="I474" s="162" t="s">
        <v>48</v>
      </c>
      <c r="J474" s="162" t="s">
        <v>59</v>
      </c>
      <c r="K474" s="162" t="s">
        <v>711</v>
      </c>
      <c r="L474" s="162" t="s">
        <v>6290</v>
      </c>
      <c r="M474" s="162">
        <v>110201</v>
      </c>
      <c r="N474" s="162">
        <v>110201</v>
      </c>
      <c r="O474" s="162" t="s">
        <v>1298</v>
      </c>
      <c r="P474" s="170" t="s">
        <v>4672</v>
      </c>
      <c r="Q474" s="162"/>
      <c r="R474" s="162"/>
      <c r="S474" s="162"/>
      <c r="T474" s="162"/>
      <c r="U474" s="162" t="s">
        <v>6373</v>
      </c>
    </row>
    <row r="475" spans="1:21">
      <c r="A475" s="162" t="s">
        <v>1568</v>
      </c>
      <c r="B475" s="162" t="s">
        <v>1569</v>
      </c>
      <c r="C475" s="162" t="s">
        <v>29</v>
      </c>
      <c r="D475" s="162">
        <v>2564</v>
      </c>
      <c r="E475" s="162" t="s">
        <v>1296</v>
      </c>
      <c r="F475" s="162">
        <v>242431</v>
      </c>
      <c r="G475" s="162" t="s">
        <v>1297</v>
      </c>
      <c r="H475" s="162">
        <v>242767</v>
      </c>
      <c r="I475" s="162" t="s">
        <v>48</v>
      </c>
      <c r="J475" s="162" t="s">
        <v>59</v>
      </c>
      <c r="K475" s="162" t="s">
        <v>711</v>
      </c>
      <c r="L475" s="162" t="s">
        <v>6290</v>
      </c>
      <c r="M475" s="162">
        <v>110201</v>
      </c>
      <c r="N475" s="162">
        <v>110201</v>
      </c>
      <c r="O475" s="162" t="s">
        <v>1298</v>
      </c>
      <c r="P475" s="170" t="s">
        <v>4672</v>
      </c>
      <c r="Q475" s="162"/>
      <c r="R475" s="162"/>
      <c r="S475" s="162"/>
      <c r="T475" s="162"/>
      <c r="U475" s="162" t="s">
        <v>6374</v>
      </c>
    </row>
    <row r="476" spans="1:21">
      <c r="A476" s="162" t="s">
        <v>1665</v>
      </c>
      <c r="B476" s="162" t="s">
        <v>205</v>
      </c>
      <c r="C476" s="162" t="s">
        <v>29</v>
      </c>
      <c r="D476" s="162">
        <v>2564</v>
      </c>
      <c r="E476" s="162" t="s">
        <v>1296</v>
      </c>
      <c r="F476" s="162">
        <v>242431</v>
      </c>
      <c r="G476" s="162" t="s">
        <v>1297</v>
      </c>
      <c r="H476" s="162">
        <v>242767</v>
      </c>
      <c r="I476" s="162" t="s">
        <v>48</v>
      </c>
      <c r="J476" s="162" t="s">
        <v>59</v>
      </c>
      <c r="K476" s="162" t="s">
        <v>253</v>
      </c>
      <c r="L476" s="162" t="s">
        <v>6290</v>
      </c>
      <c r="M476" s="162">
        <v>110201</v>
      </c>
      <c r="N476" s="162">
        <v>110201</v>
      </c>
      <c r="O476" s="162" t="s">
        <v>1515</v>
      </c>
      <c r="P476" s="170" t="s">
        <v>4645</v>
      </c>
      <c r="Q476" s="162"/>
      <c r="R476" s="162"/>
      <c r="S476" s="162"/>
      <c r="T476" s="162"/>
      <c r="U476" s="162" t="s">
        <v>6375</v>
      </c>
    </row>
    <row r="477" spans="1:21">
      <c r="A477" s="162" t="s">
        <v>1445</v>
      </c>
      <c r="B477" s="162" t="s">
        <v>1446</v>
      </c>
      <c r="C477" s="162" t="s">
        <v>29</v>
      </c>
      <c r="D477" s="162">
        <v>2564</v>
      </c>
      <c r="E477" s="162" t="s">
        <v>1432</v>
      </c>
      <c r="F477" s="162">
        <v>242523</v>
      </c>
      <c r="G477" s="162" t="s">
        <v>1297</v>
      </c>
      <c r="H477" s="162">
        <v>242767</v>
      </c>
      <c r="I477" s="162" t="s">
        <v>48</v>
      </c>
      <c r="J477" s="162" t="s">
        <v>59</v>
      </c>
      <c r="K477" s="162" t="s">
        <v>152</v>
      </c>
      <c r="L477" s="162" t="s">
        <v>6290</v>
      </c>
      <c r="M477" s="162">
        <v>110201</v>
      </c>
      <c r="N477" s="162">
        <v>110201</v>
      </c>
      <c r="O477" s="162" t="s">
        <v>1000</v>
      </c>
      <c r="P477" s="170" t="s">
        <v>4651</v>
      </c>
      <c r="Q477" s="162"/>
      <c r="R477" s="162"/>
      <c r="S477" s="162"/>
      <c r="T477" s="162"/>
      <c r="U477" s="162" t="s">
        <v>6376</v>
      </c>
    </row>
    <row r="478" spans="1:21">
      <c r="A478" s="162" t="s">
        <v>1650</v>
      </c>
      <c r="B478" s="162" t="s">
        <v>1651</v>
      </c>
      <c r="C478" s="162" t="s">
        <v>29</v>
      </c>
      <c r="D478" s="162">
        <v>2564</v>
      </c>
      <c r="E478" s="162" t="s">
        <v>1432</v>
      </c>
      <c r="F478" s="162">
        <v>242523</v>
      </c>
      <c r="G478" s="162" t="s">
        <v>1297</v>
      </c>
      <c r="H478" s="162">
        <v>242767</v>
      </c>
      <c r="I478" s="162" t="s">
        <v>48</v>
      </c>
      <c r="J478" s="162" t="s">
        <v>59</v>
      </c>
      <c r="K478" s="162" t="s">
        <v>259</v>
      </c>
      <c r="L478" s="162" t="s">
        <v>6290</v>
      </c>
      <c r="M478" s="162">
        <v>110201</v>
      </c>
      <c r="N478" s="162">
        <v>110201</v>
      </c>
      <c r="O478" s="162" t="s">
        <v>1160</v>
      </c>
      <c r="P478" s="170" t="s">
        <v>4756</v>
      </c>
      <c r="Q478" s="162"/>
      <c r="R478" s="162"/>
      <c r="S478" s="162"/>
      <c r="T478" s="162"/>
      <c r="U478" s="162" t="s">
        <v>6377</v>
      </c>
    </row>
    <row r="479" spans="1:21">
      <c r="A479" s="162" t="s">
        <v>1358</v>
      </c>
      <c r="B479" s="162" t="s">
        <v>1359</v>
      </c>
      <c r="C479" s="162" t="s">
        <v>29</v>
      </c>
      <c r="D479" s="162">
        <v>2564</v>
      </c>
      <c r="E479" s="162" t="s">
        <v>546</v>
      </c>
      <c r="F479" s="162">
        <v>242248</v>
      </c>
      <c r="G479" s="162" t="s">
        <v>346</v>
      </c>
      <c r="H479" s="162">
        <v>242401</v>
      </c>
      <c r="I479" s="162" t="s">
        <v>48</v>
      </c>
      <c r="J479" s="162" t="s">
        <v>59</v>
      </c>
      <c r="K479" s="162" t="s">
        <v>259</v>
      </c>
      <c r="L479" s="162" t="s">
        <v>6290</v>
      </c>
      <c r="M479" s="162">
        <v>110201</v>
      </c>
      <c r="N479" s="162">
        <v>110201</v>
      </c>
      <c r="O479" s="162" t="s">
        <v>1000</v>
      </c>
      <c r="P479" s="170" t="s">
        <v>4651</v>
      </c>
      <c r="Q479" s="162"/>
      <c r="R479" s="162"/>
      <c r="S479" s="162"/>
      <c r="T479" s="162"/>
      <c r="U479" s="162" t="s">
        <v>6378</v>
      </c>
    </row>
    <row r="480" spans="1:21">
      <c r="A480" s="162" t="s">
        <v>1905</v>
      </c>
      <c r="B480" s="162" t="s">
        <v>205</v>
      </c>
      <c r="C480" s="162" t="s">
        <v>29</v>
      </c>
      <c r="D480" s="162">
        <v>2564</v>
      </c>
      <c r="E480" s="162" t="s">
        <v>1296</v>
      </c>
      <c r="F480" s="162">
        <v>242431</v>
      </c>
      <c r="G480" s="162" t="s">
        <v>1297</v>
      </c>
      <c r="H480" s="162">
        <v>242767</v>
      </c>
      <c r="I480" s="162" t="s">
        <v>48</v>
      </c>
      <c r="J480" s="162" t="s">
        <v>59</v>
      </c>
      <c r="K480" s="162" t="s">
        <v>1907</v>
      </c>
      <c r="L480" s="162" t="s">
        <v>6290</v>
      </c>
      <c r="M480" s="162">
        <v>110201</v>
      </c>
      <c r="N480" s="162">
        <v>110201</v>
      </c>
      <c r="O480" s="162" t="s">
        <v>1000</v>
      </c>
      <c r="P480" s="170" t="s">
        <v>4651</v>
      </c>
      <c r="Q480" s="162"/>
      <c r="R480" s="162"/>
      <c r="S480" s="162"/>
      <c r="T480" s="162"/>
      <c r="U480" s="162" t="s">
        <v>6379</v>
      </c>
    </row>
    <row r="481" spans="1:21">
      <c r="A481" s="162" t="s">
        <v>2087</v>
      </c>
      <c r="B481" s="162" t="s">
        <v>205</v>
      </c>
      <c r="C481" s="162" t="s">
        <v>29</v>
      </c>
      <c r="D481" s="162">
        <v>2564</v>
      </c>
      <c r="E481" s="162" t="s">
        <v>1296</v>
      </c>
      <c r="F481" s="162">
        <v>242431</v>
      </c>
      <c r="G481" s="162" t="s">
        <v>1297</v>
      </c>
      <c r="H481" s="162">
        <v>242767</v>
      </c>
      <c r="I481" s="162" t="s">
        <v>48</v>
      </c>
      <c r="J481" s="162" t="s">
        <v>59</v>
      </c>
      <c r="K481" s="162" t="s">
        <v>472</v>
      </c>
      <c r="L481" s="162" t="s">
        <v>6290</v>
      </c>
      <c r="M481" s="162">
        <v>110201</v>
      </c>
      <c r="N481" s="162">
        <v>110201</v>
      </c>
      <c r="O481" s="162" t="s">
        <v>1000</v>
      </c>
      <c r="P481" s="170" t="s">
        <v>4651</v>
      </c>
      <c r="Q481" s="162"/>
      <c r="R481" s="162"/>
      <c r="S481" s="162"/>
      <c r="T481" s="162"/>
      <c r="U481" s="162" t="s">
        <v>6380</v>
      </c>
    </row>
    <row r="482" spans="1:21">
      <c r="A482" s="162" t="s">
        <v>1712</v>
      </c>
      <c r="B482" s="162" t="s">
        <v>1713</v>
      </c>
      <c r="C482" s="162" t="s">
        <v>29</v>
      </c>
      <c r="D482" s="162">
        <v>2564</v>
      </c>
      <c r="E482" s="162" t="s">
        <v>1296</v>
      </c>
      <c r="F482" s="162">
        <v>242431</v>
      </c>
      <c r="G482" s="162" t="s">
        <v>1297</v>
      </c>
      <c r="H482" s="162">
        <v>242767</v>
      </c>
      <c r="I482" s="162" t="s">
        <v>48</v>
      </c>
      <c r="J482" s="162" t="s">
        <v>59</v>
      </c>
      <c r="K482" s="162" t="s">
        <v>238</v>
      </c>
      <c r="L482" s="162" t="s">
        <v>6290</v>
      </c>
      <c r="M482" s="162">
        <v>110201</v>
      </c>
      <c r="N482" s="162">
        <v>110201</v>
      </c>
      <c r="O482" s="162" t="s">
        <v>1000</v>
      </c>
      <c r="P482" s="170" t="s">
        <v>4651</v>
      </c>
      <c r="Q482" s="162"/>
      <c r="R482" s="162"/>
      <c r="S482" s="162"/>
      <c r="T482" s="162"/>
      <c r="U482" s="162" t="s">
        <v>6381</v>
      </c>
    </row>
    <row r="483" spans="1:21">
      <c r="A483" s="162" t="s">
        <v>2036</v>
      </c>
      <c r="B483" s="162" t="s">
        <v>2037</v>
      </c>
      <c r="C483" s="162" t="s">
        <v>29</v>
      </c>
      <c r="D483" s="162">
        <v>2564</v>
      </c>
      <c r="E483" s="162" t="s">
        <v>1432</v>
      </c>
      <c r="F483" s="162">
        <v>242523</v>
      </c>
      <c r="G483" s="162" t="s">
        <v>1297</v>
      </c>
      <c r="H483" s="162">
        <v>242767</v>
      </c>
      <c r="I483" s="162" t="s">
        <v>48</v>
      </c>
      <c r="J483" s="162" t="s">
        <v>59</v>
      </c>
      <c r="K483" s="162" t="s">
        <v>916</v>
      </c>
      <c r="L483" s="162" t="s">
        <v>6290</v>
      </c>
      <c r="M483" s="162">
        <v>110201</v>
      </c>
      <c r="N483" s="162">
        <v>110201</v>
      </c>
      <c r="O483" s="162" t="s">
        <v>1062</v>
      </c>
      <c r="P483" s="170" t="s">
        <v>4680</v>
      </c>
      <c r="Q483" s="162"/>
      <c r="R483" s="162"/>
      <c r="S483" s="162"/>
      <c r="T483" s="162"/>
      <c r="U483" s="162" t="s">
        <v>6382</v>
      </c>
    </row>
    <row r="484" spans="1:21">
      <c r="A484" s="162" t="s">
        <v>1721</v>
      </c>
      <c r="B484" s="162" t="s">
        <v>205</v>
      </c>
      <c r="C484" s="162" t="s">
        <v>29</v>
      </c>
      <c r="D484" s="162">
        <v>2564</v>
      </c>
      <c r="E484" s="162" t="s">
        <v>1432</v>
      </c>
      <c r="F484" s="162">
        <v>242523</v>
      </c>
      <c r="G484" s="162" t="s">
        <v>1297</v>
      </c>
      <c r="H484" s="162">
        <v>242767</v>
      </c>
      <c r="I484" s="162" t="s">
        <v>48</v>
      </c>
      <c r="J484" s="162" t="s">
        <v>59</v>
      </c>
      <c r="K484" s="162" t="s">
        <v>1723</v>
      </c>
      <c r="L484" s="162" t="s">
        <v>6290</v>
      </c>
      <c r="M484" s="162">
        <v>110201</v>
      </c>
      <c r="N484" s="162">
        <v>110201</v>
      </c>
      <c r="O484" s="162" t="s">
        <v>1000</v>
      </c>
      <c r="P484" s="170" t="s">
        <v>4651</v>
      </c>
      <c r="Q484" s="162"/>
      <c r="R484" s="162"/>
      <c r="S484" s="162"/>
      <c r="T484" s="162"/>
      <c r="U484" s="162" t="s">
        <v>6383</v>
      </c>
    </row>
    <row r="485" spans="1:21">
      <c r="A485" s="162" t="s">
        <v>1541</v>
      </c>
      <c r="B485" s="162" t="s">
        <v>1213</v>
      </c>
      <c r="C485" s="162" t="s">
        <v>29</v>
      </c>
      <c r="D485" s="162">
        <v>2564</v>
      </c>
      <c r="E485" s="162" t="s">
        <v>1296</v>
      </c>
      <c r="F485" s="162">
        <v>242431</v>
      </c>
      <c r="G485" s="162" t="s">
        <v>1297</v>
      </c>
      <c r="H485" s="162">
        <v>242767</v>
      </c>
      <c r="I485" s="162" t="s">
        <v>48</v>
      </c>
      <c r="J485" s="162" t="s">
        <v>59</v>
      </c>
      <c r="K485" s="162" t="s">
        <v>84</v>
      </c>
      <c r="L485" s="162" t="s">
        <v>6290</v>
      </c>
      <c r="M485" s="162">
        <v>110201</v>
      </c>
      <c r="N485" s="162">
        <v>110201</v>
      </c>
      <c r="O485" s="162" t="s">
        <v>1160</v>
      </c>
      <c r="P485" s="170" t="s">
        <v>4756</v>
      </c>
      <c r="Q485" s="162"/>
      <c r="R485" s="162"/>
      <c r="S485" s="162"/>
      <c r="T485" s="162"/>
      <c r="U485" s="162" t="s">
        <v>6384</v>
      </c>
    </row>
    <row r="486" spans="1:21">
      <c r="A486" s="162" t="s">
        <v>1679</v>
      </c>
      <c r="B486" s="162" t="s">
        <v>1680</v>
      </c>
      <c r="C486" s="162" t="s">
        <v>29</v>
      </c>
      <c r="D486" s="162">
        <v>2564</v>
      </c>
      <c r="E486" s="162" t="s">
        <v>1296</v>
      </c>
      <c r="F486" s="162">
        <v>242431</v>
      </c>
      <c r="G486" s="162" t="s">
        <v>1297</v>
      </c>
      <c r="H486" s="162">
        <v>242767</v>
      </c>
      <c r="I486" s="162" t="s">
        <v>37</v>
      </c>
      <c r="J486" s="162" t="s">
        <v>405</v>
      </c>
      <c r="K486" s="162" t="s">
        <v>369</v>
      </c>
      <c r="L486" s="162" t="s">
        <v>6290</v>
      </c>
      <c r="M486" s="162">
        <v>110201</v>
      </c>
      <c r="N486" s="162">
        <v>110201</v>
      </c>
      <c r="O486" s="162" t="s">
        <v>1000</v>
      </c>
      <c r="P486" s="170" t="s">
        <v>4651</v>
      </c>
      <c r="Q486" s="162"/>
      <c r="R486" s="162"/>
      <c r="S486" s="162"/>
      <c r="T486" s="162"/>
      <c r="U486" s="162" t="s">
        <v>6385</v>
      </c>
    </row>
    <row r="487" spans="1:21">
      <c r="A487" s="162" t="s">
        <v>2299</v>
      </c>
      <c r="B487" s="162" t="s">
        <v>2300</v>
      </c>
      <c r="C487" s="162" t="s">
        <v>29</v>
      </c>
      <c r="D487" s="162">
        <v>2564</v>
      </c>
      <c r="E487" s="162" t="s">
        <v>1509</v>
      </c>
      <c r="F487" s="162">
        <v>242554</v>
      </c>
      <c r="G487" s="162" t="s">
        <v>1443</v>
      </c>
      <c r="H487" s="162">
        <v>242583</v>
      </c>
      <c r="I487" s="162" t="s">
        <v>48</v>
      </c>
      <c r="J487" s="162" t="s">
        <v>47</v>
      </c>
      <c r="K487" s="162" t="s">
        <v>2302</v>
      </c>
      <c r="L487" s="162" t="s">
        <v>6290</v>
      </c>
      <c r="M487" s="162">
        <v>110201</v>
      </c>
      <c r="N487" s="162">
        <v>110201</v>
      </c>
      <c r="O487" s="162" t="s">
        <v>1000</v>
      </c>
      <c r="P487" s="170" t="s">
        <v>4651</v>
      </c>
      <c r="Q487" s="162"/>
      <c r="R487" s="162"/>
      <c r="S487" s="162"/>
      <c r="T487" s="162"/>
      <c r="U487" s="162" t="s">
        <v>6386</v>
      </c>
    </row>
    <row r="488" spans="1:21">
      <c r="A488" s="162" t="s">
        <v>1899</v>
      </c>
      <c r="B488" s="162" t="s">
        <v>1900</v>
      </c>
      <c r="C488" s="162" t="s">
        <v>29</v>
      </c>
      <c r="D488" s="162">
        <v>2564</v>
      </c>
      <c r="E488" s="162" t="s">
        <v>1432</v>
      </c>
      <c r="F488" s="162">
        <v>242523</v>
      </c>
      <c r="G488" s="162" t="s">
        <v>1495</v>
      </c>
      <c r="H488" s="162">
        <v>242675</v>
      </c>
      <c r="I488" s="162" t="s">
        <v>48</v>
      </c>
      <c r="J488" s="162" t="s">
        <v>47</v>
      </c>
      <c r="K488" s="162" t="s">
        <v>1902</v>
      </c>
      <c r="L488" s="162" t="s">
        <v>6290</v>
      </c>
      <c r="M488" s="162">
        <v>110201</v>
      </c>
      <c r="N488" s="162">
        <v>110201</v>
      </c>
      <c r="O488" s="162" t="s">
        <v>1000</v>
      </c>
      <c r="P488" s="170" t="s">
        <v>4651</v>
      </c>
      <c r="Q488" s="162"/>
      <c r="R488" s="162"/>
      <c r="S488" s="162"/>
      <c r="T488" s="162"/>
      <c r="U488" s="162" t="s">
        <v>6387</v>
      </c>
    </row>
    <row r="489" spans="1:21">
      <c r="A489" s="162" t="s">
        <v>2068</v>
      </c>
      <c r="B489" s="162" t="s">
        <v>2069</v>
      </c>
      <c r="C489" s="162" t="s">
        <v>29</v>
      </c>
      <c r="D489" s="162">
        <v>2564</v>
      </c>
      <c r="E489" s="162" t="s">
        <v>1432</v>
      </c>
      <c r="F489" s="162">
        <v>242523</v>
      </c>
      <c r="G489" s="162" t="s">
        <v>1443</v>
      </c>
      <c r="H489" s="162">
        <v>242583</v>
      </c>
      <c r="I489" s="162" t="s">
        <v>48</v>
      </c>
      <c r="J489" s="162" t="s">
        <v>47</v>
      </c>
      <c r="K489" s="162" t="s">
        <v>2071</v>
      </c>
      <c r="L489" s="162" t="s">
        <v>6290</v>
      </c>
      <c r="M489" s="162">
        <v>110201</v>
      </c>
      <c r="N489" s="162">
        <v>110201</v>
      </c>
      <c r="O489" s="162" t="s">
        <v>1000</v>
      </c>
      <c r="P489" s="170" t="s">
        <v>4651</v>
      </c>
      <c r="Q489" s="162"/>
      <c r="R489" s="162"/>
      <c r="S489" s="162"/>
      <c r="T489" s="162"/>
      <c r="U489" s="162" t="s">
        <v>6388</v>
      </c>
    </row>
    <row r="490" spans="1:21">
      <c r="A490" s="162" t="s">
        <v>1958</v>
      </c>
      <c r="B490" s="162" t="s">
        <v>6389</v>
      </c>
      <c r="C490" s="162" t="s">
        <v>29</v>
      </c>
      <c r="D490" s="162">
        <v>2564</v>
      </c>
      <c r="E490" s="162" t="s">
        <v>953</v>
      </c>
      <c r="F490" s="162">
        <v>242614</v>
      </c>
      <c r="G490" s="162" t="s">
        <v>1495</v>
      </c>
      <c r="H490" s="162">
        <v>242675</v>
      </c>
      <c r="I490" s="162" t="s">
        <v>48</v>
      </c>
      <c r="J490" s="162" t="s">
        <v>47</v>
      </c>
      <c r="K490" s="162" t="s">
        <v>1961</v>
      </c>
      <c r="L490" s="162" t="s">
        <v>6290</v>
      </c>
      <c r="M490" s="162">
        <v>110201</v>
      </c>
      <c r="N490" s="162">
        <v>110201</v>
      </c>
      <c r="O490" s="162" t="s">
        <v>1000</v>
      </c>
      <c r="P490" s="170" t="s">
        <v>4651</v>
      </c>
      <c r="Q490" s="162"/>
      <c r="R490" s="162"/>
      <c r="S490" s="162"/>
      <c r="T490" s="162"/>
      <c r="U490" s="162" t="s">
        <v>6390</v>
      </c>
    </row>
    <row r="491" spans="1:21">
      <c r="A491" s="162" t="s">
        <v>2134</v>
      </c>
      <c r="B491" s="162" t="s">
        <v>2135</v>
      </c>
      <c r="C491" s="162" t="s">
        <v>29</v>
      </c>
      <c r="D491" s="162">
        <v>2564</v>
      </c>
      <c r="E491" s="162" t="s">
        <v>1736</v>
      </c>
      <c r="F491" s="162">
        <v>242644</v>
      </c>
      <c r="G491" s="162" t="s">
        <v>1297</v>
      </c>
      <c r="H491" s="162">
        <v>242767</v>
      </c>
      <c r="I491" s="162" t="s">
        <v>48</v>
      </c>
      <c r="J491" s="162" t="s">
        <v>47</v>
      </c>
      <c r="K491" s="162" t="s">
        <v>2137</v>
      </c>
      <c r="L491" s="162" t="s">
        <v>6290</v>
      </c>
      <c r="M491" s="162">
        <v>110201</v>
      </c>
      <c r="N491" s="162">
        <v>110201</v>
      </c>
      <c r="O491" s="162" t="s">
        <v>1000</v>
      </c>
      <c r="P491" s="170" t="s">
        <v>4651</v>
      </c>
      <c r="Q491" s="162"/>
      <c r="R491" s="162"/>
      <c r="S491" s="162"/>
      <c r="T491" s="162"/>
      <c r="U491" s="162" t="s">
        <v>6391</v>
      </c>
    </row>
    <row r="492" spans="1:21">
      <c r="A492" s="162" t="s">
        <v>2077</v>
      </c>
      <c r="B492" s="162" t="s">
        <v>2078</v>
      </c>
      <c r="C492" s="162" t="s">
        <v>29</v>
      </c>
      <c r="D492" s="162">
        <v>2564</v>
      </c>
      <c r="E492" s="162" t="s">
        <v>1296</v>
      </c>
      <c r="F492" s="162">
        <v>242431</v>
      </c>
      <c r="G492" s="162" t="s">
        <v>1297</v>
      </c>
      <c r="H492" s="162">
        <v>242767</v>
      </c>
      <c r="I492" s="162" t="s">
        <v>48</v>
      </c>
      <c r="J492" s="162" t="s">
        <v>47</v>
      </c>
      <c r="K492" s="162" t="s">
        <v>974</v>
      </c>
      <c r="L492" s="162" t="s">
        <v>6290</v>
      </c>
      <c r="M492" s="162">
        <v>110201</v>
      </c>
      <c r="N492" s="162">
        <v>110201</v>
      </c>
      <c r="O492" s="162" t="s">
        <v>1000</v>
      </c>
      <c r="P492" s="170" t="s">
        <v>4651</v>
      </c>
      <c r="Q492" s="162"/>
      <c r="R492" s="162"/>
      <c r="S492" s="162"/>
      <c r="T492" s="162"/>
      <c r="U492" s="162" t="s">
        <v>6392</v>
      </c>
    </row>
    <row r="493" spans="1:21">
      <c r="A493" s="162" t="s">
        <v>2156</v>
      </c>
      <c r="B493" s="162" t="s">
        <v>2157</v>
      </c>
      <c r="C493" s="162" t="s">
        <v>29</v>
      </c>
      <c r="D493" s="162">
        <v>2564</v>
      </c>
      <c r="E493" s="162" t="s">
        <v>1296</v>
      </c>
      <c r="F493" s="162">
        <v>242431</v>
      </c>
      <c r="G493" s="162" t="s">
        <v>1297</v>
      </c>
      <c r="H493" s="162">
        <v>242767</v>
      </c>
      <c r="I493" s="162" t="s">
        <v>48</v>
      </c>
      <c r="J493" s="162" t="s">
        <v>47</v>
      </c>
      <c r="K493" s="162" t="s">
        <v>1224</v>
      </c>
      <c r="L493" s="162" t="s">
        <v>6290</v>
      </c>
      <c r="M493" s="162">
        <v>110201</v>
      </c>
      <c r="N493" s="162">
        <v>110201</v>
      </c>
      <c r="O493" s="162" t="s">
        <v>1000</v>
      </c>
      <c r="P493" s="170" t="s">
        <v>4651</v>
      </c>
      <c r="Q493" s="162"/>
      <c r="R493" s="162"/>
      <c r="S493" s="162"/>
      <c r="T493" s="162"/>
      <c r="U493" s="162" t="s">
        <v>6393</v>
      </c>
    </row>
    <row r="494" spans="1:21">
      <c r="A494" s="162" t="s">
        <v>1512</v>
      </c>
      <c r="B494" s="162" t="s">
        <v>1513</v>
      </c>
      <c r="C494" s="162" t="s">
        <v>29</v>
      </c>
      <c r="D494" s="162">
        <v>2564</v>
      </c>
      <c r="E494" s="162" t="s">
        <v>1296</v>
      </c>
      <c r="F494" s="162">
        <v>242431</v>
      </c>
      <c r="G494" s="162" t="s">
        <v>1297</v>
      </c>
      <c r="H494" s="162">
        <v>242767</v>
      </c>
      <c r="I494" s="162" t="s">
        <v>48</v>
      </c>
      <c r="J494" s="162" t="s">
        <v>47</v>
      </c>
      <c r="K494" s="162" t="s">
        <v>959</v>
      </c>
      <c r="L494" s="162" t="s">
        <v>6290</v>
      </c>
      <c r="M494" s="162">
        <v>110201</v>
      </c>
      <c r="N494" s="162">
        <v>110201</v>
      </c>
      <c r="O494" s="162" t="s">
        <v>1515</v>
      </c>
      <c r="P494" s="170" t="s">
        <v>4645</v>
      </c>
      <c r="Q494" s="162"/>
      <c r="R494" s="162"/>
      <c r="S494" s="162"/>
      <c r="T494" s="162"/>
      <c r="U494" s="162" t="s">
        <v>6394</v>
      </c>
    </row>
    <row r="495" spans="1:21">
      <c r="A495" s="162" t="s">
        <v>6395</v>
      </c>
      <c r="B495" s="162" t="s">
        <v>6396</v>
      </c>
      <c r="C495" s="162" t="s">
        <v>29</v>
      </c>
      <c r="D495" s="162">
        <v>2564</v>
      </c>
      <c r="E495" s="162" t="s">
        <v>1443</v>
      </c>
      <c r="F495" s="162">
        <v>242583</v>
      </c>
      <c r="G495" s="162" t="s">
        <v>1443</v>
      </c>
      <c r="H495" s="162">
        <v>242583</v>
      </c>
      <c r="I495" s="162" t="s">
        <v>48</v>
      </c>
      <c r="J495" s="162" t="s">
        <v>47</v>
      </c>
      <c r="K495" s="162" t="s">
        <v>4191</v>
      </c>
      <c r="L495" s="162" t="s">
        <v>6290</v>
      </c>
      <c r="M495" s="162">
        <v>110201</v>
      </c>
      <c r="N495" s="162">
        <v>110201</v>
      </c>
      <c r="O495" s="162" t="s">
        <v>1000</v>
      </c>
      <c r="P495" s="170" t="s">
        <v>4651</v>
      </c>
      <c r="Q495" s="162"/>
      <c r="R495" s="162"/>
      <c r="S495" s="162"/>
      <c r="T495" s="162"/>
      <c r="U495" s="162" t="s">
        <v>6397</v>
      </c>
    </row>
    <row r="496" spans="1:21">
      <c r="A496" s="162" t="s">
        <v>2281</v>
      </c>
      <c r="B496" s="162" t="s">
        <v>2282</v>
      </c>
      <c r="C496" s="162" t="s">
        <v>29</v>
      </c>
      <c r="D496" s="162">
        <v>2564</v>
      </c>
      <c r="E496" s="162" t="s">
        <v>1297</v>
      </c>
      <c r="F496" s="162">
        <v>242767</v>
      </c>
      <c r="G496" s="162" t="s">
        <v>1297</v>
      </c>
      <c r="H496" s="162">
        <v>242767</v>
      </c>
      <c r="I496" s="162" t="s">
        <v>48</v>
      </c>
      <c r="J496" s="162" t="s">
        <v>47</v>
      </c>
      <c r="K496" s="162" t="s">
        <v>2284</v>
      </c>
      <c r="L496" s="162" t="s">
        <v>6290</v>
      </c>
      <c r="M496" s="162">
        <v>110201</v>
      </c>
      <c r="N496" s="162">
        <v>110201</v>
      </c>
      <c r="O496" s="162" t="s">
        <v>1000</v>
      </c>
      <c r="P496" s="170" t="s">
        <v>4651</v>
      </c>
      <c r="Q496" s="162"/>
      <c r="R496" s="162"/>
      <c r="S496" s="162"/>
      <c r="T496" s="162"/>
      <c r="U496" s="162" t="s">
        <v>6398</v>
      </c>
    </row>
    <row r="497" spans="1:21">
      <c r="A497" s="162" t="s">
        <v>1518</v>
      </c>
      <c r="B497" s="162" t="s">
        <v>1519</v>
      </c>
      <c r="C497" s="162" t="s">
        <v>29</v>
      </c>
      <c r="D497" s="162">
        <v>2564</v>
      </c>
      <c r="E497" s="162" t="s">
        <v>1432</v>
      </c>
      <c r="F497" s="162">
        <v>242523</v>
      </c>
      <c r="G497" s="162" t="s">
        <v>1297</v>
      </c>
      <c r="H497" s="162">
        <v>242767</v>
      </c>
      <c r="I497" s="162" t="s">
        <v>48</v>
      </c>
      <c r="J497" s="162" t="s">
        <v>47</v>
      </c>
      <c r="K497" s="162" t="s">
        <v>1521</v>
      </c>
      <c r="L497" s="162" t="s">
        <v>6290</v>
      </c>
      <c r="M497" s="162">
        <v>110201</v>
      </c>
      <c r="N497" s="162">
        <v>110201</v>
      </c>
      <c r="O497" s="162" t="s">
        <v>1000</v>
      </c>
      <c r="P497" s="170" t="s">
        <v>4651</v>
      </c>
      <c r="Q497" s="162"/>
      <c r="R497" s="162"/>
      <c r="S497" s="162"/>
      <c r="T497" s="162"/>
      <c r="U497" s="162" t="s">
        <v>6399</v>
      </c>
    </row>
    <row r="498" spans="1:21">
      <c r="A498" s="162" t="s">
        <v>1429</v>
      </c>
      <c r="B498" s="162" t="s">
        <v>6400</v>
      </c>
      <c r="C498" s="162" t="s">
        <v>29</v>
      </c>
      <c r="D498" s="162">
        <v>2564</v>
      </c>
      <c r="E498" s="162" t="s">
        <v>1432</v>
      </c>
      <c r="F498" s="162">
        <v>242523</v>
      </c>
      <c r="G498" s="162" t="s">
        <v>1297</v>
      </c>
      <c r="H498" s="162">
        <v>242767</v>
      </c>
      <c r="I498" s="162" t="s">
        <v>48</v>
      </c>
      <c r="J498" s="162" t="s">
        <v>47</v>
      </c>
      <c r="K498" s="162" t="s">
        <v>1433</v>
      </c>
      <c r="L498" s="162" t="s">
        <v>6290</v>
      </c>
      <c r="M498" s="162">
        <v>110201</v>
      </c>
      <c r="N498" s="162">
        <v>110201</v>
      </c>
      <c r="O498" s="162" t="s">
        <v>1000</v>
      </c>
      <c r="P498" s="170" t="s">
        <v>4651</v>
      </c>
      <c r="Q498" s="162"/>
      <c r="R498" s="162"/>
      <c r="S498" s="162"/>
      <c r="T498" s="162"/>
      <c r="U498" s="162" t="s">
        <v>6401</v>
      </c>
    </row>
    <row r="499" spans="1:21">
      <c r="A499" s="162" t="s">
        <v>2008</v>
      </c>
      <c r="B499" s="162" t="s">
        <v>2009</v>
      </c>
      <c r="C499" s="162" t="s">
        <v>29</v>
      </c>
      <c r="D499" s="162">
        <v>2564</v>
      </c>
      <c r="E499" s="162" t="s">
        <v>953</v>
      </c>
      <c r="F499" s="162">
        <v>242614</v>
      </c>
      <c r="G499" s="162" t="s">
        <v>1736</v>
      </c>
      <c r="H499" s="162">
        <v>242644</v>
      </c>
      <c r="I499" s="162" t="s">
        <v>48</v>
      </c>
      <c r="J499" s="162" t="s">
        <v>47</v>
      </c>
      <c r="K499" s="162" t="s">
        <v>2011</v>
      </c>
      <c r="L499" s="162" t="s">
        <v>6290</v>
      </c>
      <c r="M499" s="162">
        <v>110201</v>
      </c>
      <c r="N499" s="162">
        <v>110201</v>
      </c>
      <c r="O499" s="162" t="s">
        <v>1000</v>
      </c>
      <c r="P499" s="170" t="s">
        <v>4651</v>
      </c>
      <c r="Q499" s="162"/>
      <c r="R499" s="162"/>
      <c r="S499" s="162"/>
      <c r="T499" s="162"/>
      <c r="U499" s="162" t="s">
        <v>6402</v>
      </c>
    </row>
    <row r="500" spans="1:21">
      <c r="A500" s="162" t="s">
        <v>2082</v>
      </c>
      <c r="B500" s="162" t="s">
        <v>2083</v>
      </c>
      <c r="C500" s="162" t="s">
        <v>29</v>
      </c>
      <c r="D500" s="162">
        <v>2564</v>
      </c>
      <c r="E500" s="162" t="s">
        <v>1432</v>
      </c>
      <c r="F500" s="162">
        <v>242523</v>
      </c>
      <c r="G500" s="162" t="s">
        <v>1443</v>
      </c>
      <c r="H500" s="162">
        <v>242583</v>
      </c>
      <c r="I500" s="162" t="s">
        <v>48</v>
      </c>
      <c r="J500" s="162" t="s">
        <v>47</v>
      </c>
      <c r="K500" s="162" t="s">
        <v>2085</v>
      </c>
      <c r="L500" s="162" t="s">
        <v>6290</v>
      </c>
      <c r="M500" s="162">
        <v>110201</v>
      </c>
      <c r="N500" s="162">
        <v>110201</v>
      </c>
      <c r="O500" s="162" t="s">
        <v>1000</v>
      </c>
      <c r="P500" s="170" t="s">
        <v>4651</v>
      </c>
      <c r="Q500" s="162"/>
      <c r="R500" s="162"/>
      <c r="S500" s="162"/>
      <c r="T500" s="162"/>
      <c r="U500" s="162" t="s">
        <v>6403</v>
      </c>
    </row>
    <row r="501" spans="1:21">
      <c r="A501" s="162" t="s">
        <v>1500</v>
      </c>
      <c r="B501" s="162" t="s">
        <v>1501</v>
      </c>
      <c r="C501" s="162" t="s">
        <v>29</v>
      </c>
      <c r="D501" s="162">
        <v>2564</v>
      </c>
      <c r="E501" s="162" t="s">
        <v>1296</v>
      </c>
      <c r="F501" s="162">
        <v>242431</v>
      </c>
      <c r="G501" s="162" t="s">
        <v>1297</v>
      </c>
      <c r="H501" s="162">
        <v>242767</v>
      </c>
      <c r="I501" s="162" t="s">
        <v>48</v>
      </c>
      <c r="J501" s="162" t="s">
        <v>47</v>
      </c>
      <c r="K501" s="162" t="s">
        <v>1503</v>
      </c>
      <c r="L501" s="162" t="s">
        <v>6290</v>
      </c>
      <c r="M501" s="162">
        <v>110201</v>
      </c>
      <c r="N501" s="162">
        <v>110201</v>
      </c>
      <c r="O501" s="162" t="s">
        <v>1000</v>
      </c>
      <c r="P501" s="170" t="s">
        <v>4651</v>
      </c>
      <c r="Q501" s="162"/>
      <c r="R501" s="162"/>
      <c r="S501" s="162"/>
      <c r="T501" s="162"/>
      <c r="U501" s="162" t="s">
        <v>6404</v>
      </c>
    </row>
    <row r="502" spans="1:21">
      <c r="A502" s="162" t="s">
        <v>1984</v>
      </c>
      <c r="B502" s="162" t="s">
        <v>1953</v>
      </c>
      <c r="C502" s="162" t="s">
        <v>29</v>
      </c>
      <c r="D502" s="162">
        <v>2564</v>
      </c>
      <c r="E502" s="162" t="s">
        <v>1443</v>
      </c>
      <c r="F502" s="162">
        <v>242583</v>
      </c>
      <c r="G502" s="162" t="s">
        <v>1297</v>
      </c>
      <c r="H502" s="162">
        <v>242767</v>
      </c>
      <c r="I502" s="162" t="s">
        <v>48</v>
      </c>
      <c r="J502" s="162" t="s">
        <v>47</v>
      </c>
      <c r="K502" s="162" t="s">
        <v>1071</v>
      </c>
      <c r="L502" s="162" t="s">
        <v>6290</v>
      </c>
      <c r="M502" s="162">
        <v>110201</v>
      </c>
      <c r="N502" s="162">
        <v>110201</v>
      </c>
      <c r="O502" s="162" t="s">
        <v>1000</v>
      </c>
      <c r="P502" s="170" t="s">
        <v>4651</v>
      </c>
      <c r="Q502" s="162"/>
      <c r="R502" s="162"/>
      <c r="S502" s="162"/>
      <c r="T502" s="162"/>
      <c r="U502" s="162" t="s">
        <v>6405</v>
      </c>
    </row>
    <row r="503" spans="1:21">
      <c r="A503" s="162" t="s">
        <v>1928</v>
      </c>
      <c r="B503" s="162" t="s">
        <v>1894</v>
      </c>
      <c r="C503" s="162" t="s">
        <v>29</v>
      </c>
      <c r="D503" s="162">
        <v>2564</v>
      </c>
      <c r="E503" s="162" t="s">
        <v>1443</v>
      </c>
      <c r="F503" s="162">
        <v>242583</v>
      </c>
      <c r="G503" s="162" t="s">
        <v>1495</v>
      </c>
      <c r="H503" s="162">
        <v>242675</v>
      </c>
      <c r="I503" s="162" t="s">
        <v>48</v>
      </c>
      <c r="J503" s="162" t="s">
        <v>47</v>
      </c>
      <c r="K503" s="162" t="s">
        <v>1930</v>
      </c>
      <c r="L503" s="162" t="s">
        <v>6290</v>
      </c>
      <c r="M503" s="162">
        <v>110201</v>
      </c>
      <c r="N503" s="162">
        <v>110201</v>
      </c>
      <c r="O503" s="162" t="s">
        <v>1000</v>
      </c>
      <c r="P503" s="170" t="s">
        <v>4651</v>
      </c>
      <c r="Q503" s="162"/>
      <c r="R503" s="162"/>
      <c r="S503" s="162"/>
      <c r="T503" s="162"/>
      <c r="U503" s="162" t="s">
        <v>6406</v>
      </c>
    </row>
    <row r="504" spans="1:21">
      <c r="A504" s="162" t="s">
        <v>1353</v>
      </c>
      <c r="B504" s="162" t="s">
        <v>1354</v>
      </c>
      <c r="C504" s="162" t="s">
        <v>29</v>
      </c>
      <c r="D504" s="162">
        <v>2564</v>
      </c>
      <c r="E504" s="162" t="s">
        <v>1296</v>
      </c>
      <c r="F504" s="162">
        <v>242431</v>
      </c>
      <c r="G504" s="162" t="s">
        <v>1297</v>
      </c>
      <c r="H504" s="162">
        <v>242767</v>
      </c>
      <c r="I504" s="162" t="s">
        <v>48</v>
      </c>
      <c r="J504" s="162" t="s">
        <v>47</v>
      </c>
      <c r="K504" s="162" t="s">
        <v>1356</v>
      </c>
      <c r="L504" s="162" t="s">
        <v>6290</v>
      </c>
      <c r="M504" s="162">
        <v>110201</v>
      </c>
      <c r="N504" s="162">
        <v>110201</v>
      </c>
      <c r="O504" s="162" t="s">
        <v>1000</v>
      </c>
      <c r="P504" s="170" t="s">
        <v>4651</v>
      </c>
      <c r="Q504" s="162"/>
      <c r="R504" s="162"/>
      <c r="S504" s="162"/>
      <c r="T504" s="162"/>
      <c r="U504" s="162" t="s">
        <v>6407</v>
      </c>
    </row>
    <row r="505" spans="1:21">
      <c r="A505" s="162" t="s">
        <v>2113</v>
      </c>
      <c r="B505" s="162" t="s">
        <v>2114</v>
      </c>
      <c r="C505" s="162" t="s">
        <v>29</v>
      </c>
      <c r="D505" s="162">
        <v>2564</v>
      </c>
      <c r="E505" s="162" t="s">
        <v>1443</v>
      </c>
      <c r="F505" s="162">
        <v>242583</v>
      </c>
      <c r="G505" s="162" t="s">
        <v>1443</v>
      </c>
      <c r="H505" s="162">
        <v>242583</v>
      </c>
      <c r="I505" s="162" t="s">
        <v>48</v>
      </c>
      <c r="J505" s="162" t="s">
        <v>47</v>
      </c>
      <c r="K505" s="162" t="s">
        <v>998</v>
      </c>
      <c r="L505" s="162" t="s">
        <v>6290</v>
      </c>
      <c r="M505" s="162">
        <v>110201</v>
      </c>
      <c r="N505" s="162">
        <v>110201</v>
      </c>
      <c r="O505" s="162" t="s">
        <v>1000</v>
      </c>
      <c r="P505" s="170" t="s">
        <v>4651</v>
      </c>
      <c r="Q505" s="162"/>
      <c r="R505" s="162"/>
      <c r="S505" s="162"/>
      <c r="T505" s="162"/>
      <c r="U505" s="162" t="s">
        <v>6408</v>
      </c>
    </row>
    <row r="506" spans="1:21">
      <c r="A506" s="162" t="s">
        <v>1622</v>
      </c>
      <c r="B506" s="162" t="s">
        <v>1623</v>
      </c>
      <c r="C506" s="162" t="s">
        <v>29</v>
      </c>
      <c r="D506" s="162">
        <v>2564</v>
      </c>
      <c r="E506" s="162" t="s">
        <v>1432</v>
      </c>
      <c r="F506" s="162">
        <v>242523</v>
      </c>
      <c r="G506" s="162" t="s">
        <v>1297</v>
      </c>
      <c r="H506" s="162">
        <v>242767</v>
      </c>
      <c r="I506" s="162" t="s">
        <v>48</v>
      </c>
      <c r="J506" s="162" t="s">
        <v>47</v>
      </c>
      <c r="K506" s="162" t="s">
        <v>998</v>
      </c>
      <c r="L506" s="162" t="s">
        <v>6290</v>
      </c>
      <c r="M506" s="162">
        <v>110201</v>
      </c>
      <c r="N506" s="162">
        <v>110201</v>
      </c>
      <c r="O506" s="162" t="s">
        <v>1000</v>
      </c>
      <c r="P506" s="170" t="s">
        <v>4651</v>
      </c>
      <c r="Q506" s="162"/>
      <c r="R506" s="162"/>
      <c r="S506" s="162"/>
      <c r="T506" s="162"/>
      <c r="U506" s="162" t="s">
        <v>6409</v>
      </c>
    </row>
    <row r="507" spans="1:21">
      <c r="A507" s="162" t="s">
        <v>1952</v>
      </c>
      <c r="B507" s="162" t="s">
        <v>1953</v>
      </c>
      <c r="C507" s="162" t="s">
        <v>29</v>
      </c>
      <c r="D507" s="162">
        <v>2564</v>
      </c>
      <c r="E507" s="162" t="s">
        <v>1443</v>
      </c>
      <c r="F507" s="162">
        <v>242583</v>
      </c>
      <c r="G507" s="162" t="s">
        <v>1736</v>
      </c>
      <c r="H507" s="162">
        <v>242644</v>
      </c>
      <c r="I507" s="162" t="s">
        <v>48</v>
      </c>
      <c r="J507" s="162" t="s">
        <v>47</v>
      </c>
      <c r="K507" s="162" t="s">
        <v>1955</v>
      </c>
      <c r="L507" s="162" t="s">
        <v>6290</v>
      </c>
      <c r="M507" s="162">
        <v>110201</v>
      </c>
      <c r="N507" s="162">
        <v>110201</v>
      </c>
      <c r="O507" s="162" t="s">
        <v>1000</v>
      </c>
      <c r="P507" s="170" t="s">
        <v>4651</v>
      </c>
      <c r="Q507" s="162"/>
      <c r="R507" s="162"/>
      <c r="S507" s="162"/>
      <c r="T507" s="162"/>
      <c r="U507" s="162" t="s">
        <v>6410</v>
      </c>
    </row>
    <row r="508" spans="1:21">
      <c r="A508" s="162" t="s">
        <v>2276</v>
      </c>
      <c r="B508" s="162" t="s">
        <v>6411</v>
      </c>
      <c r="C508" s="162" t="s">
        <v>29</v>
      </c>
      <c r="D508" s="162">
        <v>2564</v>
      </c>
      <c r="E508" s="162" t="s">
        <v>1780</v>
      </c>
      <c r="F508" s="162">
        <v>242736</v>
      </c>
      <c r="G508" s="162" t="s">
        <v>1297</v>
      </c>
      <c r="H508" s="162">
        <v>242767</v>
      </c>
      <c r="I508" s="162" t="s">
        <v>48</v>
      </c>
      <c r="J508" s="162" t="s">
        <v>47</v>
      </c>
      <c r="K508" s="162" t="s">
        <v>1308</v>
      </c>
      <c r="L508" s="162" t="s">
        <v>6290</v>
      </c>
      <c r="M508" s="162">
        <v>110201</v>
      </c>
      <c r="N508" s="162">
        <v>110201</v>
      </c>
      <c r="O508" s="162" t="s">
        <v>1000</v>
      </c>
      <c r="P508" s="170" t="s">
        <v>4651</v>
      </c>
      <c r="Q508" s="162"/>
      <c r="R508" s="162"/>
      <c r="S508" s="162"/>
      <c r="T508" s="162"/>
      <c r="U508" s="162" t="s">
        <v>6412</v>
      </c>
    </row>
    <row r="509" spans="1:21">
      <c r="A509" s="162" t="s">
        <v>1305</v>
      </c>
      <c r="B509" s="162" t="s">
        <v>1306</v>
      </c>
      <c r="C509" s="162" t="s">
        <v>29</v>
      </c>
      <c r="D509" s="162">
        <v>2564</v>
      </c>
      <c r="E509" s="162" t="s">
        <v>699</v>
      </c>
      <c r="F509" s="162">
        <v>242370</v>
      </c>
      <c r="G509" s="162" t="s">
        <v>346</v>
      </c>
      <c r="H509" s="162">
        <v>242401</v>
      </c>
      <c r="I509" s="162" t="s">
        <v>48</v>
      </c>
      <c r="J509" s="162" t="s">
        <v>47</v>
      </c>
      <c r="K509" s="162" t="s">
        <v>1308</v>
      </c>
      <c r="L509" s="162" t="s">
        <v>6290</v>
      </c>
      <c r="M509" s="162">
        <v>110201</v>
      </c>
      <c r="N509" s="162">
        <v>110201</v>
      </c>
      <c r="O509" s="162" t="s">
        <v>1000</v>
      </c>
      <c r="P509" s="170" t="s">
        <v>4651</v>
      </c>
      <c r="Q509" s="162"/>
      <c r="R509" s="162"/>
      <c r="S509" s="162"/>
      <c r="T509" s="162"/>
      <c r="U509" s="162" t="s">
        <v>6413</v>
      </c>
    </row>
    <row r="510" spans="1:21">
      <c r="A510" s="162" t="s">
        <v>2105</v>
      </c>
      <c r="B510" s="162" t="s">
        <v>2106</v>
      </c>
      <c r="C510" s="162" t="s">
        <v>29</v>
      </c>
      <c r="D510" s="162">
        <v>2564</v>
      </c>
      <c r="E510" s="162" t="s">
        <v>1296</v>
      </c>
      <c r="F510" s="162">
        <v>242431</v>
      </c>
      <c r="G510" s="162" t="s">
        <v>1297</v>
      </c>
      <c r="H510" s="162">
        <v>242767</v>
      </c>
      <c r="I510" s="162" t="s">
        <v>48</v>
      </c>
      <c r="J510" s="162" t="s">
        <v>47</v>
      </c>
      <c r="K510" s="162" t="s">
        <v>2103</v>
      </c>
      <c r="L510" s="162" t="s">
        <v>6290</v>
      </c>
      <c r="M510" s="162">
        <v>110201</v>
      </c>
      <c r="N510" s="162">
        <v>110201</v>
      </c>
      <c r="O510" s="162" t="s">
        <v>1000</v>
      </c>
      <c r="P510" s="170" t="s">
        <v>4651</v>
      </c>
      <c r="Q510" s="162"/>
      <c r="R510" s="162"/>
      <c r="S510" s="162"/>
      <c r="T510" s="162"/>
      <c r="U510" s="162" t="s">
        <v>6414</v>
      </c>
    </row>
    <row r="511" spans="1:21">
      <c r="A511" s="162" t="s">
        <v>2101</v>
      </c>
      <c r="B511" s="162" t="s">
        <v>6415</v>
      </c>
      <c r="C511" s="162" t="s">
        <v>29</v>
      </c>
      <c r="D511" s="162">
        <v>2564</v>
      </c>
      <c r="E511" s="162" t="s">
        <v>1443</v>
      </c>
      <c r="F511" s="162">
        <v>242583</v>
      </c>
      <c r="G511" s="162" t="s">
        <v>1297</v>
      </c>
      <c r="H511" s="162">
        <v>242767</v>
      </c>
      <c r="I511" s="162" t="s">
        <v>48</v>
      </c>
      <c r="J511" s="162" t="s">
        <v>47</v>
      </c>
      <c r="K511" s="162" t="s">
        <v>2103</v>
      </c>
      <c r="L511" s="162" t="s">
        <v>6290</v>
      </c>
      <c r="M511" s="162">
        <v>110201</v>
      </c>
      <c r="N511" s="162">
        <v>110201</v>
      </c>
      <c r="O511" s="162" t="s">
        <v>1000</v>
      </c>
      <c r="P511" s="170" t="s">
        <v>4651</v>
      </c>
      <c r="Q511" s="162"/>
      <c r="R511" s="162"/>
      <c r="S511" s="162"/>
      <c r="T511" s="162"/>
      <c r="U511" s="162" t="s">
        <v>6416</v>
      </c>
    </row>
    <row r="512" spans="1:21">
      <c r="A512" s="162" t="s">
        <v>1974</v>
      </c>
      <c r="B512" s="162" t="s">
        <v>1975</v>
      </c>
      <c r="C512" s="162" t="s">
        <v>29</v>
      </c>
      <c r="D512" s="162">
        <v>2564</v>
      </c>
      <c r="E512" s="162" t="s">
        <v>1443</v>
      </c>
      <c r="F512" s="162">
        <v>242583</v>
      </c>
      <c r="G512" s="162" t="s">
        <v>1297</v>
      </c>
      <c r="H512" s="162">
        <v>242767</v>
      </c>
      <c r="I512" s="162" t="s">
        <v>48</v>
      </c>
      <c r="J512" s="162" t="s">
        <v>47</v>
      </c>
      <c r="K512" s="162" t="s">
        <v>1977</v>
      </c>
      <c r="L512" s="162" t="s">
        <v>6290</v>
      </c>
      <c r="M512" s="162">
        <v>110201</v>
      </c>
      <c r="N512" s="162">
        <v>110201</v>
      </c>
      <c r="O512" s="162" t="s">
        <v>1000</v>
      </c>
      <c r="P512" s="170" t="s">
        <v>4651</v>
      </c>
      <c r="Q512" s="162"/>
      <c r="R512" s="162"/>
      <c r="S512" s="162"/>
      <c r="T512" s="162"/>
      <c r="U512" s="162" t="s">
        <v>6417</v>
      </c>
    </row>
    <row r="513" spans="1:21">
      <c r="A513" s="162" t="s">
        <v>2073</v>
      </c>
      <c r="B513" s="162" t="s">
        <v>6017</v>
      </c>
      <c r="C513" s="162" t="s">
        <v>29</v>
      </c>
      <c r="D513" s="162">
        <v>2564</v>
      </c>
      <c r="E513" s="162" t="s">
        <v>1432</v>
      </c>
      <c r="F513" s="162">
        <v>242523</v>
      </c>
      <c r="G513" s="162" t="s">
        <v>1297</v>
      </c>
      <c r="H513" s="162">
        <v>242767</v>
      </c>
      <c r="I513" s="162" t="s">
        <v>48</v>
      </c>
      <c r="J513" s="162" t="s">
        <v>47</v>
      </c>
      <c r="K513" s="162" t="s">
        <v>1031</v>
      </c>
      <c r="L513" s="162" t="s">
        <v>6290</v>
      </c>
      <c r="M513" s="162">
        <v>110201</v>
      </c>
      <c r="N513" s="162">
        <v>110201</v>
      </c>
      <c r="O513" s="162" t="s">
        <v>1000</v>
      </c>
      <c r="P513" s="170" t="s">
        <v>4651</v>
      </c>
      <c r="Q513" s="162"/>
      <c r="R513" s="162"/>
      <c r="S513" s="162"/>
      <c r="T513" s="162"/>
      <c r="U513" s="162" t="s">
        <v>6418</v>
      </c>
    </row>
    <row r="514" spans="1:21">
      <c r="A514" s="162" t="s">
        <v>2293</v>
      </c>
      <c r="B514" s="162" t="s">
        <v>2294</v>
      </c>
      <c r="C514" s="162" t="s">
        <v>29</v>
      </c>
      <c r="D514" s="162">
        <v>2564</v>
      </c>
      <c r="E514" s="162" t="s">
        <v>1296</v>
      </c>
      <c r="F514" s="162">
        <v>242431</v>
      </c>
      <c r="G514" s="162" t="s">
        <v>1297</v>
      </c>
      <c r="H514" s="162">
        <v>242767</v>
      </c>
      <c r="I514" s="162" t="s">
        <v>48</v>
      </c>
      <c r="J514" s="162" t="s">
        <v>47</v>
      </c>
      <c r="K514" s="162" t="s">
        <v>2296</v>
      </c>
      <c r="L514" s="162" t="s">
        <v>6290</v>
      </c>
      <c r="M514" s="162">
        <v>110201</v>
      </c>
      <c r="N514" s="162">
        <v>110201</v>
      </c>
      <c r="O514" s="162" t="s">
        <v>1000</v>
      </c>
      <c r="P514" s="170" t="s">
        <v>4651</v>
      </c>
      <c r="Q514" s="162"/>
      <c r="R514" s="162"/>
      <c r="S514" s="162"/>
      <c r="T514" s="162"/>
      <c r="U514" s="162" t="s">
        <v>6419</v>
      </c>
    </row>
    <row r="515" spans="1:21">
      <c r="A515" s="162" t="s">
        <v>2090</v>
      </c>
      <c r="B515" s="162" t="s">
        <v>2091</v>
      </c>
      <c r="C515" s="162" t="s">
        <v>29</v>
      </c>
      <c r="D515" s="162">
        <v>2564</v>
      </c>
      <c r="E515" s="162" t="s">
        <v>1296</v>
      </c>
      <c r="F515" s="162">
        <v>242431</v>
      </c>
      <c r="G515" s="162" t="s">
        <v>1297</v>
      </c>
      <c r="H515" s="162">
        <v>242767</v>
      </c>
      <c r="I515" s="162" t="s">
        <v>48</v>
      </c>
      <c r="J515" s="162" t="s">
        <v>47</v>
      </c>
      <c r="K515" s="162" t="s">
        <v>1210</v>
      </c>
      <c r="L515" s="162" t="s">
        <v>6290</v>
      </c>
      <c r="M515" s="162">
        <v>110201</v>
      </c>
      <c r="N515" s="162">
        <v>110201</v>
      </c>
      <c r="O515" s="162" t="s">
        <v>1000</v>
      </c>
      <c r="P515" s="170" t="s">
        <v>4651</v>
      </c>
      <c r="Q515" s="162"/>
      <c r="R515" s="162"/>
      <c r="S515" s="162"/>
      <c r="T515" s="162"/>
      <c r="U515" s="162" t="s">
        <v>6420</v>
      </c>
    </row>
    <row r="516" spans="1:21">
      <c r="A516" s="162" t="s">
        <v>1661</v>
      </c>
      <c r="B516" s="162" t="s">
        <v>1662</v>
      </c>
      <c r="C516" s="162" t="s">
        <v>29</v>
      </c>
      <c r="D516" s="162">
        <v>2564</v>
      </c>
      <c r="E516" s="162" t="s">
        <v>1296</v>
      </c>
      <c r="F516" s="162">
        <v>242431</v>
      </c>
      <c r="G516" s="162" t="s">
        <v>1297</v>
      </c>
      <c r="H516" s="162">
        <v>242767</v>
      </c>
      <c r="I516" s="162" t="s">
        <v>48</v>
      </c>
      <c r="J516" s="162" t="s">
        <v>47</v>
      </c>
      <c r="K516" s="162" t="s">
        <v>1210</v>
      </c>
      <c r="L516" s="162" t="s">
        <v>6290</v>
      </c>
      <c r="M516" s="162">
        <v>110201</v>
      </c>
      <c r="N516" s="162">
        <v>110201</v>
      </c>
      <c r="O516" s="162" t="s">
        <v>1000</v>
      </c>
      <c r="P516" s="170" t="s">
        <v>4651</v>
      </c>
      <c r="Q516" s="162"/>
      <c r="R516" s="162"/>
      <c r="S516" s="162"/>
      <c r="T516" s="162"/>
      <c r="U516" s="162" t="s">
        <v>6421</v>
      </c>
    </row>
    <row r="517" spans="1:21">
      <c r="A517" s="162" t="s">
        <v>1590</v>
      </c>
      <c r="B517" s="162" t="s">
        <v>6422</v>
      </c>
      <c r="C517" s="162" t="s">
        <v>29</v>
      </c>
      <c r="D517" s="162">
        <v>2564</v>
      </c>
      <c r="E517" s="162" t="s">
        <v>356</v>
      </c>
      <c r="F517" s="162">
        <v>242462</v>
      </c>
      <c r="G517" s="162" t="s">
        <v>1297</v>
      </c>
      <c r="H517" s="162">
        <v>242767</v>
      </c>
      <c r="I517" s="162" t="s">
        <v>48</v>
      </c>
      <c r="J517" s="162" t="s">
        <v>47</v>
      </c>
      <c r="K517" s="162" t="s">
        <v>1593</v>
      </c>
      <c r="L517" s="162" t="s">
        <v>6290</v>
      </c>
      <c r="M517" s="162">
        <v>110201</v>
      </c>
      <c r="N517" s="162">
        <v>110201</v>
      </c>
      <c r="O517" s="162" t="s">
        <v>1000</v>
      </c>
      <c r="P517" s="170" t="s">
        <v>4651</v>
      </c>
      <c r="Q517" s="162"/>
      <c r="R517" s="162"/>
      <c r="S517" s="162"/>
      <c r="T517" s="162"/>
      <c r="U517" s="162" t="s">
        <v>6423</v>
      </c>
    </row>
    <row r="518" spans="1:21">
      <c r="A518" s="162" t="s">
        <v>2262</v>
      </c>
      <c r="B518" s="162" t="s">
        <v>2263</v>
      </c>
      <c r="C518" s="162" t="s">
        <v>29</v>
      </c>
      <c r="D518" s="162">
        <v>2564</v>
      </c>
      <c r="E518" s="162" t="s">
        <v>1296</v>
      </c>
      <c r="F518" s="162">
        <v>242431</v>
      </c>
      <c r="G518" s="162" t="s">
        <v>1297</v>
      </c>
      <c r="H518" s="162">
        <v>242767</v>
      </c>
      <c r="I518" s="162" t="s">
        <v>48</v>
      </c>
      <c r="J518" s="162" t="s">
        <v>47</v>
      </c>
      <c r="K518" s="162" t="s">
        <v>1982</v>
      </c>
      <c r="L518" s="162" t="s">
        <v>6290</v>
      </c>
      <c r="M518" s="162">
        <v>110201</v>
      </c>
      <c r="N518" s="162">
        <v>110201</v>
      </c>
      <c r="O518" s="162" t="s">
        <v>1000</v>
      </c>
      <c r="P518" s="170" t="s">
        <v>4651</v>
      </c>
      <c r="Q518" s="162"/>
      <c r="R518" s="162"/>
      <c r="S518" s="162"/>
      <c r="T518" s="162"/>
      <c r="U518" s="162" t="s">
        <v>6424</v>
      </c>
    </row>
    <row r="519" spans="1:21">
      <c r="A519" s="162" t="s">
        <v>1980</v>
      </c>
      <c r="B519" s="162" t="s">
        <v>1953</v>
      </c>
      <c r="C519" s="162" t="s">
        <v>29</v>
      </c>
      <c r="D519" s="162">
        <v>2564</v>
      </c>
      <c r="E519" s="162" t="s">
        <v>1443</v>
      </c>
      <c r="F519" s="162">
        <v>242583</v>
      </c>
      <c r="G519" s="162" t="s">
        <v>1710</v>
      </c>
      <c r="H519" s="162">
        <v>242705</v>
      </c>
      <c r="I519" s="162" t="s">
        <v>48</v>
      </c>
      <c r="J519" s="162" t="s">
        <v>47</v>
      </c>
      <c r="K519" s="162" t="s">
        <v>1982</v>
      </c>
      <c r="L519" s="162" t="s">
        <v>6290</v>
      </c>
      <c r="M519" s="162">
        <v>110201</v>
      </c>
      <c r="N519" s="162">
        <v>110201</v>
      </c>
      <c r="O519" s="162" t="s">
        <v>1000</v>
      </c>
      <c r="P519" s="170" t="s">
        <v>4651</v>
      </c>
      <c r="Q519" s="162"/>
      <c r="R519" s="162"/>
      <c r="S519" s="162"/>
      <c r="T519" s="162"/>
      <c r="U519" s="162" t="s">
        <v>6425</v>
      </c>
    </row>
    <row r="520" spans="1:21">
      <c r="A520" s="162" t="s">
        <v>1533</v>
      </c>
      <c r="B520" s="162" t="s">
        <v>6426</v>
      </c>
      <c r="C520" s="162" t="s">
        <v>29</v>
      </c>
      <c r="D520" s="162">
        <v>2564</v>
      </c>
      <c r="E520" s="162" t="s">
        <v>1432</v>
      </c>
      <c r="F520" s="162">
        <v>242523</v>
      </c>
      <c r="G520" s="162" t="s">
        <v>1297</v>
      </c>
      <c r="H520" s="162">
        <v>242767</v>
      </c>
      <c r="I520" s="162" t="s">
        <v>48</v>
      </c>
      <c r="J520" s="162" t="s">
        <v>47</v>
      </c>
      <c r="K520" s="162" t="s">
        <v>1536</v>
      </c>
      <c r="L520" s="162" t="s">
        <v>6290</v>
      </c>
      <c r="M520" s="162">
        <v>110201</v>
      </c>
      <c r="N520" s="162">
        <v>110201</v>
      </c>
      <c r="O520" s="162" t="s">
        <v>1000</v>
      </c>
      <c r="P520" s="170" t="s">
        <v>4651</v>
      </c>
      <c r="Q520" s="162"/>
      <c r="R520" s="162"/>
      <c r="S520" s="162"/>
      <c r="T520" s="162"/>
      <c r="U520" s="162" t="s">
        <v>6427</v>
      </c>
    </row>
    <row r="521" spans="1:21">
      <c r="A521" s="162" t="s">
        <v>1641</v>
      </c>
      <c r="B521" s="162" t="s">
        <v>1642</v>
      </c>
      <c r="C521" s="162" t="s">
        <v>29</v>
      </c>
      <c r="D521" s="162">
        <v>2564</v>
      </c>
      <c r="E521" s="162" t="s">
        <v>953</v>
      </c>
      <c r="F521" s="162">
        <v>242614</v>
      </c>
      <c r="G521" s="162" t="s">
        <v>1495</v>
      </c>
      <c r="H521" s="162">
        <v>242675</v>
      </c>
      <c r="I521" s="162" t="s">
        <v>48</v>
      </c>
      <c r="J521" s="162" t="s">
        <v>47</v>
      </c>
      <c r="K521" s="162" t="s">
        <v>1644</v>
      </c>
      <c r="L521" s="162" t="s">
        <v>6290</v>
      </c>
      <c r="M521" s="162">
        <v>110201</v>
      </c>
      <c r="N521" s="162">
        <v>110201</v>
      </c>
      <c r="O521" s="162" t="s">
        <v>1000</v>
      </c>
      <c r="P521" s="170" t="s">
        <v>4651</v>
      </c>
      <c r="Q521" s="162"/>
      <c r="R521" s="162"/>
      <c r="S521" s="162"/>
      <c r="T521" s="162"/>
      <c r="U521" s="162" t="s">
        <v>6428</v>
      </c>
    </row>
    <row r="522" spans="1:21">
      <c r="A522" s="162" t="s">
        <v>1968</v>
      </c>
      <c r="B522" s="162" t="s">
        <v>1969</v>
      </c>
      <c r="C522" s="162" t="s">
        <v>29</v>
      </c>
      <c r="D522" s="162">
        <v>2564</v>
      </c>
      <c r="E522" s="162" t="s">
        <v>1296</v>
      </c>
      <c r="F522" s="162">
        <v>242431</v>
      </c>
      <c r="G522" s="162" t="s">
        <v>1297</v>
      </c>
      <c r="H522" s="162">
        <v>242767</v>
      </c>
      <c r="I522" s="162" t="s">
        <v>48</v>
      </c>
      <c r="J522" s="162" t="s">
        <v>47</v>
      </c>
      <c r="K522" s="162" t="s">
        <v>1971</v>
      </c>
      <c r="L522" s="162" t="s">
        <v>6290</v>
      </c>
      <c r="M522" s="162">
        <v>110201</v>
      </c>
      <c r="N522" s="162">
        <v>110201</v>
      </c>
      <c r="O522" s="162" t="s">
        <v>1251</v>
      </c>
      <c r="P522" s="170" t="s">
        <v>6030</v>
      </c>
      <c r="Q522" s="162"/>
      <c r="R522" s="162"/>
      <c r="S522" s="162"/>
      <c r="T522" s="162"/>
      <c r="U522" s="162" t="s">
        <v>6429</v>
      </c>
    </row>
    <row r="523" spans="1:21">
      <c r="A523" s="162" t="s">
        <v>2045</v>
      </c>
      <c r="B523" s="162" t="s">
        <v>2046</v>
      </c>
      <c r="C523" s="162" t="s">
        <v>29</v>
      </c>
      <c r="D523" s="162">
        <v>2564</v>
      </c>
      <c r="E523" s="162" t="s">
        <v>1432</v>
      </c>
      <c r="F523" s="162">
        <v>242523</v>
      </c>
      <c r="G523" s="162" t="s">
        <v>1297</v>
      </c>
      <c r="H523" s="162">
        <v>242767</v>
      </c>
      <c r="I523" s="162" t="s">
        <v>48</v>
      </c>
      <c r="J523" s="162" t="s">
        <v>47</v>
      </c>
      <c r="K523" s="162" t="s">
        <v>2048</v>
      </c>
      <c r="L523" s="162" t="s">
        <v>6290</v>
      </c>
      <c r="M523" s="162">
        <v>110201</v>
      </c>
      <c r="N523" s="162">
        <v>110201</v>
      </c>
      <c r="O523" s="162" t="s">
        <v>1000</v>
      </c>
      <c r="P523" s="170" t="s">
        <v>4651</v>
      </c>
      <c r="Q523" s="162"/>
      <c r="R523" s="162"/>
      <c r="S523" s="162"/>
      <c r="T523" s="162"/>
      <c r="U523" s="162" t="s">
        <v>6430</v>
      </c>
    </row>
    <row r="524" spans="1:21">
      <c r="A524" s="162" t="s">
        <v>1988</v>
      </c>
      <c r="B524" s="162" t="s">
        <v>1989</v>
      </c>
      <c r="C524" s="162" t="s">
        <v>29</v>
      </c>
      <c r="D524" s="162">
        <v>2564</v>
      </c>
      <c r="E524" s="162" t="s">
        <v>1443</v>
      </c>
      <c r="F524" s="162">
        <v>242583</v>
      </c>
      <c r="G524" s="162" t="s">
        <v>1736</v>
      </c>
      <c r="H524" s="162">
        <v>242644</v>
      </c>
      <c r="I524" s="162" t="s">
        <v>48</v>
      </c>
      <c r="J524" s="162" t="s">
        <v>47</v>
      </c>
      <c r="K524" s="162" t="s">
        <v>1991</v>
      </c>
      <c r="L524" s="162" t="s">
        <v>6290</v>
      </c>
      <c r="M524" s="162">
        <v>110201</v>
      </c>
      <c r="N524" s="162">
        <v>110201</v>
      </c>
      <c r="O524" s="162" t="s">
        <v>1000</v>
      </c>
      <c r="P524" s="170" t="s">
        <v>4651</v>
      </c>
      <c r="Q524" s="162"/>
      <c r="R524" s="162"/>
      <c r="S524" s="162"/>
      <c r="T524" s="162"/>
      <c r="U524" s="162" t="s">
        <v>6431</v>
      </c>
    </row>
    <row r="525" spans="1:21">
      <c r="A525" s="162" t="s">
        <v>1288</v>
      </c>
      <c r="B525" s="162" t="s">
        <v>1289</v>
      </c>
      <c r="C525" s="162" t="s">
        <v>29</v>
      </c>
      <c r="D525" s="162">
        <v>2564</v>
      </c>
      <c r="E525" s="162" t="s">
        <v>384</v>
      </c>
      <c r="F525" s="162">
        <v>242066</v>
      </c>
      <c r="G525" s="162" t="s">
        <v>346</v>
      </c>
      <c r="H525" s="162">
        <v>242401</v>
      </c>
      <c r="I525" s="162" t="s">
        <v>48</v>
      </c>
      <c r="J525" s="162" t="s">
        <v>47</v>
      </c>
      <c r="K525" s="162" t="s">
        <v>1291</v>
      </c>
      <c r="L525" s="162" t="s">
        <v>6290</v>
      </c>
      <c r="M525" s="162">
        <v>110201</v>
      </c>
      <c r="N525" s="162">
        <v>110201</v>
      </c>
      <c r="O525" s="162" t="s">
        <v>1000</v>
      </c>
      <c r="P525" s="170" t="s">
        <v>4651</v>
      </c>
      <c r="Q525" s="162"/>
      <c r="R525" s="162"/>
      <c r="S525" s="162"/>
      <c r="T525" s="162"/>
      <c r="U525" s="162" t="s">
        <v>6432</v>
      </c>
    </row>
    <row r="526" spans="1:21">
      <c r="A526" s="162" t="s">
        <v>2145</v>
      </c>
      <c r="B526" s="162" t="s">
        <v>2146</v>
      </c>
      <c r="C526" s="162" t="s">
        <v>29</v>
      </c>
      <c r="D526" s="162">
        <v>2564</v>
      </c>
      <c r="E526" s="162" t="s">
        <v>1432</v>
      </c>
      <c r="F526" s="162">
        <v>242523</v>
      </c>
      <c r="G526" s="162" t="s">
        <v>1443</v>
      </c>
      <c r="H526" s="162">
        <v>242583</v>
      </c>
      <c r="I526" s="162" t="s">
        <v>48</v>
      </c>
      <c r="J526" s="162" t="s">
        <v>47</v>
      </c>
      <c r="K526" s="162" t="s">
        <v>2148</v>
      </c>
      <c r="L526" s="162" t="s">
        <v>6290</v>
      </c>
      <c r="M526" s="162">
        <v>110201</v>
      </c>
      <c r="N526" s="162">
        <v>110201</v>
      </c>
      <c r="O526" s="162" t="s">
        <v>1000</v>
      </c>
      <c r="P526" s="170" t="s">
        <v>4651</v>
      </c>
      <c r="Q526" s="162"/>
      <c r="R526" s="162"/>
      <c r="S526" s="162"/>
      <c r="T526" s="162"/>
      <c r="U526" s="162" t="s">
        <v>6433</v>
      </c>
    </row>
    <row r="527" spans="1:21">
      <c r="A527" s="162" t="s">
        <v>2031</v>
      </c>
      <c r="B527" s="162" t="s">
        <v>2032</v>
      </c>
      <c r="C527" s="162" t="s">
        <v>29</v>
      </c>
      <c r="D527" s="162">
        <v>2564</v>
      </c>
      <c r="E527" s="162" t="s">
        <v>1432</v>
      </c>
      <c r="F527" s="162">
        <v>242523</v>
      </c>
      <c r="G527" s="162" t="s">
        <v>1443</v>
      </c>
      <c r="H527" s="162">
        <v>242583</v>
      </c>
      <c r="I527" s="162" t="s">
        <v>48</v>
      </c>
      <c r="J527" s="162" t="s">
        <v>47</v>
      </c>
      <c r="K527" s="162" t="s">
        <v>2034</v>
      </c>
      <c r="L527" s="162" t="s">
        <v>6290</v>
      </c>
      <c r="M527" s="162">
        <v>110201</v>
      </c>
      <c r="N527" s="162">
        <v>110201</v>
      </c>
      <c r="O527" s="162" t="s">
        <v>1000</v>
      </c>
      <c r="P527" s="170" t="s">
        <v>4651</v>
      </c>
      <c r="Q527" s="162"/>
      <c r="R527" s="162"/>
      <c r="S527" s="162"/>
      <c r="T527" s="162"/>
      <c r="U527" s="162" t="s">
        <v>6434</v>
      </c>
    </row>
    <row r="528" spans="1:21">
      <c r="A528" s="162" t="s">
        <v>1933</v>
      </c>
      <c r="B528" s="162" t="s">
        <v>1934</v>
      </c>
      <c r="C528" s="162" t="s">
        <v>29</v>
      </c>
      <c r="D528" s="162">
        <v>2564</v>
      </c>
      <c r="E528" s="162" t="s">
        <v>1443</v>
      </c>
      <c r="F528" s="162">
        <v>242583</v>
      </c>
      <c r="G528" s="162" t="s">
        <v>1736</v>
      </c>
      <c r="H528" s="162">
        <v>242644</v>
      </c>
      <c r="I528" s="162" t="s">
        <v>48</v>
      </c>
      <c r="J528" s="162" t="s">
        <v>47</v>
      </c>
      <c r="K528" s="162" t="s">
        <v>1936</v>
      </c>
      <c r="L528" s="162" t="s">
        <v>6290</v>
      </c>
      <c r="M528" s="162">
        <v>110201</v>
      </c>
      <c r="N528" s="162">
        <v>110201</v>
      </c>
      <c r="O528" s="162" t="s">
        <v>1000</v>
      </c>
      <c r="P528" s="170" t="s">
        <v>4651</v>
      </c>
      <c r="Q528" s="162"/>
      <c r="R528" s="162"/>
      <c r="S528" s="162"/>
      <c r="T528" s="162"/>
      <c r="U528" s="162" t="s">
        <v>6435</v>
      </c>
    </row>
    <row r="529" spans="1:21">
      <c r="A529" s="162" t="s">
        <v>2273</v>
      </c>
      <c r="B529" s="162" t="s">
        <v>1923</v>
      </c>
      <c r="C529" s="162" t="s">
        <v>29</v>
      </c>
      <c r="D529" s="162">
        <v>2564</v>
      </c>
      <c r="E529" s="162" t="s">
        <v>1296</v>
      </c>
      <c r="F529" s="162">
        <v>242431</v>
      </c>
      <c r="G529" s="162" t="s">
        <v>1297</v>
      </c>
      <c r="H529" s="162">
        <v>242767</v>
      </c>
      <c r="I529" s="162" t="s">
        <v>48</v>
      </c>
      <c r="J529" s="162" t="s">
        <v>47</v>
      </c>
      <c r="K529" s="162" t="s">
        <v>1285</v>
      </c>
      <c r="L529" s="162" t="s">
        <v>6290</v>
      </c>
      <c r="M529" s="162">
        <v>110201</v>
      </c>
      <c r="N529" s="162">
        <v>110201</v>
      </c>
      <c r="O529" s="162" t="s">
        <v>1000</v>
      </c>
      <c r="P529" s="170" t="s">
        <v>4651</v>
      </c>
      <c r="Q529" s="162"/>
      <c r="R529" s="162"/>
      <c r="S529" s="162"/>
      <c r="T529" s="162"/>
      <c r="U529" s="162" t="s">
        <v>6436</v>
      </c>
    </row>
    <row r="530" spans="1:21">
      <c r="A530" s="162" t="s">
        <v>1282</v>
      </c>
      <c r="B530" s="162" t="s">
        <v>1283</v>
      </c>
      <c r="C530" s="162" t="s">
        <v>29</v>
      </c>
      <c r="D530" s="162">
        <v>2564</v>
      </c>
      <c r="E530" s="162" t="s">
        <v>699</v>
      </c>
      <c r="F530" s="162">
        <v>242370</v>
      </c>
      <c r="G530" s="162" t="s">
        <v>699</v>
      </c>
      <c r="H530" s="162">
        <v>242370</v>
      </c>
      <c r="I530" s="162" t="s">
        <v>48</v>
      </c>
      <c r="J530" s="162" t="s">
        <v>47</v>
      </c>
      <c r="K530" s="162" t="s">
        <v>1285</v>
      </c>
      <c r="L530" s="162" t="s">
        <v>6290</v>
      </c>
      <c r="M530" s="162">
        <v>110201</v>
      </c>
      <c r="N530" s="162">
        <v>110201</v>
      </c>
      <c r="O530" s="162" t="s">
        <v>1000</v>
      </c>
      <c r="P530" s="170" t="s">
        <v>4651</v>
      </c>
      <c r="Q530" s="162"/>
      <c r="R530" s="162"/>
      <c r="S530" s="162"/>
      <c r="T530" s="162"/>
      <c r="U530" s="162" t="s">
        <v>6437</v>
      </c>
    </row>
    <row r="531" spans="1:21">
      <c r="A531" s="162" t="s">
        <v>1994</v>
      </c>
      <c r="B531" s="162" t="s">
        <v>1953</v>
      </c>
      <c r="C531" s="162" t="s">
        <v>29</v>
      </c>
      <c r="D531" s="162">
        <v>2564</v>
      </c>
      <c r="E531" s="162" t="s">
        <v>1432</v>
      </c>
      <c r="F531" s="162">
        <v>242523</v>
      </c>
      <c r="G531" s="162" t="s">
        <v>1495</v>
      </c>
      <c r="H531" s="162">
        <v>242675</v>
      </c>
      <c r="I531" s="162" t="s">
        <v>48</v>
      </c>
      <c r="J531" s="162" t="s">
        <v>47</v>
      </c>
      <c r="K531" s="162" t="s">
        <v>1996</v>
      </c>
      <c r="L531" s="162" t="s">
        <v>6290</v>
      </c>
      <c r="M531" s="162">
        <v>110201</v>
      </c>
      <c r="N531" s="162">
        <v>110201</v>
      </c>
      <c r="O531" s="162" t="s">
        <v>1000</v>
      </c>
      <c r="P531" s="170" t="s">
        <v>4651</v>
      </c>
      <c r="Q531" s="162"/>
      <c r="R531" s="162"/>
      <c r="S531" s="162"/>
      <c r="T531" s="162"/>
      <c r="U531" s="162" t="s">
        <v>6438</v>
      </c>
    </row>
    <row r="532" spans="1:21">
      <c r="A532" s="162" t="s">
        <v>1893</v>
      </c>
      <c r="B532" s="162" t="s">
        <v>6439</v>
      </c>
      <c r="C532" s="162" t="s">
        <v>29</v>
      </c>
      <c r="D532" s="162">
        <v>2564</v>
      </c>
      <c r="E532" s="162" t="s">
        <v>953</v>
      </c>
      <c r="F532" s="162">
        <v>242614</v>
      </c>
      <c r="G532" s="162" t="s">
        <v>1495</v>
      </c>
      <c r="H532" s="162">
        <v>242675</v>
      </c>
      <c r="I532" s="162" t="s">
        <v>48</v>
      </c>
      <c r="J532" s="162" t="s">
        <v>47</v>
      </c>
      <c r="K532" s="162" t="s">
        <v>1896</v>
      </c>
      <c r="L532" s="162" t="s">
        <v>6290</v>
      </c>
      <c r="M532" s="162">
        <v>110201</v>
      </c>
      <c r="N532" s="162">
        <v>110201</v>
      </c>
      <c r="O532" s="162" t="s">
        <v>1000</v>
      </c>
      <c r="P532" s="170" t="s">
        <v>4651</v>
      </c>
      <c r="Q532" s="162"/>
      <c r="R532" s="162"/>
      <c r="S532" s="162"/>
      <c r="T532" s="162"/>
      <c r="U532" s="162" t="s">
        <v>6440</v>
      </c>
    </row>
    <row r="533" spans="1:21">
      <c r="A533" s="162" t="s">
        <v>1823</v>
      </c>
      <c r="B533" s="162" t="s">
        <v>1824</v>
      </c>
      <c r="C533" s="162" t="s">
        <v>29</v>
      </c>
      <c r="D533" s="162">
        <v>2564</v>
      </c>
      <c r="E533" s="162" t="s">
        <v>1736</v>
      </c>
      <c r="F533" s="162">
        <v>242644</v>
      </c>
      <c r="G533" s="162" t="s">
        <v>1297</v>
      </c>
      <c r="H533" s="162">
        <v>242767</v>
      </c>
      <c r="I533" s="162" t="s">
        <v>48</v>
      </c>
      <c r="J533" s="162" t="s">
        <v>47</v>
      </c>
      <c r="K533" s="162" t="s">
        <v>1826</v>
      </c>
      <c r="L533" s="162" t="s">
        <v>6290</v>
      </c>
      <c r="M533" s="162">
        <v>110201</v>
      </c>
      <c r="N533" s="162">
        <v>110201</v>
      </c>
      <c r="O533" s="162" t="s">
        <v>1000</v>
      </c>
      <c r="P533" s="170" t="s">
        <v>4651</v>
      </c>
      <c r="Q533" s="162"/>
      <c r="R533" s="162"/>
      <c r="S533" s="162"/>
      <c r="T533" s="162"/>
      <c r="U533" s="162" t="s">
        <v>6441</v>
      </c>
    </row>
    <row r="534" spans="1:21">
      <c r="A534" s="162" t="s">
        <v>2122</v>
      </c>
      <c r="B534" s="162" t="s">
        <v>2123</v>
      </c>
      <c r="C534" s="162" t="s">
        <v>29</v>
      </c>
      <c r="D534" s="162">
        <v>2564</v>
      </c>
      <c r="E534" s="162" t="s">
        <v>1432</v>
      </c>
      <c r="F534" s="162">
        <v>242523</v>
      </c>
      <c r="G534" s="162" t="s">
        <v>1443</v>
      </c>
      <c r="H534" s="162">
        <v>242583</v>
      </c>
      <c r="I534" s="162" t="s">
        <v>48</v>
      </c>
      <c r="J534" s="162" t="s">
        <v>47</v>
      </c>
      <c r="K534" s="162" t="s">
        <v>2125</v>
      </c>
      <c r="L534" s="162" t="s">
        <v>6290</v>
      </c>
      <c r="M534" s="162">
        <v>110201</v>
      </c>
      <c r="N534" s="162">
        <v>110201</v>
      </c>
      <c r="O534" s="162" t="s">
        <v>1000</v>
      </c>
      <c r="P534" s="170" t="s">
        <v>4651</v>
      </c>
      <c r="Q534" s="162"/>
      <c r="R534" s="162"/>
      <c r="S534" s="162"/>
      <c r="T534" s="162"/>
      <c r="U534" s="162" t="s">
        <v>6442</v>
      </c>
    </row>
    <row r="535" spans="1:21">
      <c r="A535" s="162" t="s">
        <v>2095</v>
      </c>
      <c r="B535" s="162" t="s">
        <v>2096</v>
      </c>
      <c r="C535" s="162" t="s">
        <v>29</v>
      </c>
      <c r="D535" s="162">
        <v>2564</v>
      </c>
      <c r="E535" s="162" t="s">
        <v>1432</v>
      </c>
      <c r="F535" s="162">
        <v>242523</v>
      </c>
      <c r="G535" s="162" t="s">
        <v>1297</v>
      </c>
      <c r="H535" s="162">
        <v>242767</v>
      </c>
      <c r="I535" s="162" t="s">
        <v>48</v>
      </c>
      <c r="J535" s="162" t="s">
        <v>47</v>
      </c>
      <c r="K535" s="162" t="s">
        <v>2098</v>
      </c>
      <c r="L535" s="162" t="s">
        <v>6290</v>
      </c>
      <c r="M535" s="162">
        <v>110201</v>
      </c>
      <c r="N535" s="162">
        <v>110201</v>
      </c>
      <c r="O535" s="162" t="s">
        <v>1000</v>
      </c>
      <c r="P535" s="170" t="s">
        <v>4651</v>
      </c>
      <c r="Q535" s="162"/>
      <c r="R535" s="162"/>
      <c r="S535" s="162"/>
      <c r="T535" s="162"/>
      <c r="U535" s="162" t="s">
        <v>6443</v>
      </c>
    </row>
    <row r="536" spans="1:21">
      <c r="A536" s="162" t="s">
        <v>2014</v>
      </c>
      <c r="B536" s="162" t="s">
        <v>2015</v>
      </c>
      <c r="C536" s="162" t="s">
        <v>29</v>
      </c>
      <c r="D536" s="162">
        <v>2564</v>
      </c>
      <c r="E536" s="162" t="s">
        <v>1443</v>
      </c>
      <c r="F536" s="162">
        <v>242583</v>
      </c>
      <c r="G536" s="162" t="s">
        <v>1443</v>
      </c>
      <c r="H536" s="162">
        <v>242583</v>
      </c>
      <c r="I536" s="162" t="s">
        <v>48</v>
      </c>
      <c r="J536" s="162" t="s">
        <v>47</v>
      </c>
      <c r="K536" s="162" t="s">
        <v>2017</v>
      </c>
      <c r="L536" s="162" t="s">
        <v>6290</v>
      </c>
      <c r="M536" s="162">
        <v>110201</v>
      </c>
      <c r="N536" s="162">
        <v>110201</v>
      </c>
      <c r="O536" s="162" t="s">
        <v>1000</v>
      </c>
      <c r="P536" s="170" t="s">
        <v>4651</v>
      </c>
      <c r="Q536" s="162"/>
      <c r="R536" s="162"/>
      <c r="S536" s="162"/>
      <c r="T536" s="162"/>
      <c r="U536" s="162" t="s">
        <v>6444</v>
      </c>
    </row>
    <row r="537" spans="1:21">
      <c r="A537" s="162" t="s">
        <v>2051</v>
      </c>
      <c r="B537" s="162" t="s">
        <v>2052</v>
      </c>
      <c r="C537" s="162" t="s">
        <v>29</v>
      </c>
      <c r="D537" s="162">
        <v>2564</v>
      </c>
      <c r="E537" s="162" t="s">
        <v>1432</v>
      </c>
      <c r="F537" s="162">
        <v>242523</v>
      </c>
      <c r="G537" s="162" t="s">
        <v>1495</v>
      </c>
      <c r="H537" s="162">
        <v>242675</v>
      </c>
      <c r="I537" s="162" t="s">
        <v>48</v>
      </c>
      <c r="J537" s="162" t="s">
        <v>47</v>
      </c>
      <c r="K537" s="162" t="s">
        <v>2054</v>
      </c>
      <c r="L537" s="162" t="s">
        <v>6290</v>
      </c>
      <c r="M537" s="162">
        <v>110201</v>
      </c>
      <c r="N537" s="162">
        <v>110201</v>
      </c>
      <c r="O537" s="162" t="s">
        <v>1000</v>
      </c>
      <c r="P537" s="170" t="s">
        <v>4651</v>
      </c>
      <c r="Q537" s="162"/>
      <c r="R537" s="162"/>
      <c r="S537" s="162"/>
      <c r="T537" s="162"/>
      <c r="U537" s="162" t="s">
        <v>6445</v>
      </c>
    </row>
    <row r="538" spans="1:21">
      <c r="A538" s="162" t="s">
        <v>1337</v>
      </c>
      <c r="B538" s="162" t="s">
        <v>1338</v>
      </c>
      <c r="C538" s="162" t="s">
        <v>29</v>
      </c>
      <c r="D538" s="162">
        <v>2564</v>
      </c>
      <c r="E538" s="162" t="s">
        <v>384</v>
      </c>
      <c r="F538" s="162">
        <v>242066</v>
      </c>
      <c r="G538" s="162" t="s">
        <v>346</v>
      </c>
      <c r="H538" s="162">
        <v>242401</v>
      </c>
      <c r="I538" s="162" t="s">
        <v>48</v>
      </c>
      <c r="J538" s="162" t="s">
        <v>47</v>
      </c>
      <c r="K538" s="162" t="s">
        <v>1340</v>
      </c>
      <c r="L538" s="162" t="s">
        <v>6290</v>
      </c>
      <c r="M538" s="162">
        <v>110201</v>
      </c>
      <c r="N538" s="162">
        <v>110201</v>
      </c>
      <c r="O538" s="162" t="s">
        <v>1000</v>
      </c>
      <c r="P538" s="170" t="s">
        <v>4651</v>
      </c>
      <c r="Q538" s="162"/>
      <c r="R538" s="162"/>
      <c r="S538" s="162"/>
      <c r="T538" s="162"/>
      <c r="U538" s="162" t="s">
        <v>6446</v>
      </c>
    </row>
    <row r="539" spans="1:21">
      <c r="A539" s="162" t="s">
        <v>1268</v>
      </c>
      <c r="B539" s="162" t="s">
        <v>1269</v>
      </c>
      <c r="C539" s="162" t="s">
        <v>29</v>
      </c>
      <c r="D539" s="162">
        <v>2564</v>
      </c>
      <c r="E539" s="162" t="s">
        <v>384</v>
      </c>
      <c r="F539" s="162">
        <v>242066</v>
      </c>
      <c r="G539" s="162" t="s">
        <v>346</v>
      </c>
      <c r="H539" s="162">
        <v>242401</v>
      </c>
      <c r="I539" s="162" t="s">
        <v>48</v>
      </c>
      <c r="J539" s="162" t="s">
        <v>47</v>
      </c>
      <c r="K539" s="162" t="s">
        <v>1271</v>
      </c>
      <c r="L539" s="162" t="s">
        <v>6290</v>
      </c>
      <c r="M539" s="162">
        <v>110201</v>
      </c>
      <c r="N539" s="162">
        <v>110201</v>
      </c>
      <c r="O539" s="162" t="s">
        <v>1072</v>
      </c>
      <c r="P539" s="170" t="s">
        <v>6043</v>
      </c>
      <c r="Q539" s="162"/>
      <c r="R539" s="162"/>
      <c r="S539" s="162"/>
      <c r="T539" s="162"/>
      <c r="U539" s="162" t="s">
        <v>6447</v>
      </c>
    </row>
    <row r="540" spans="1:21">
      <c r="A540" s="162" t="s">
        <v>1938</v>
      </c>
      <c r="B540" s="162" t="s">
        <v>1939</v>
      </c>
      <c r="C540" s="162" t="s">
        <v>29</v>
      </c>
      <c r="D540" s="162">
        <v>2564</v>
      </c>
      <c r="E540" s="162" t="s">
        <v>1432</v>
      </c>
      <c r="F540" s="162">
        <v>242523</v>
      </c>
      <c r="G540" s="162" t="s">
        <v>1443</v>
      </c>
      <c r="H540" s="162">
        <v>242583</v>
      </c>
      <c r="I540" s="162" t="s">
        <v>48</v>
      </c>
      <c r="J540" s="162" t="s">
        <v>47</v>
      </c>
      <c r="K540" s="162" t="s">
        <v>1330</v>
      </c>
      <c r="L540" s="162" t="s">
        <v>6290</v>
      </c>
      <c r="M540" s="162">
        <v>110201</v>
      </c>
      <c r="N540" s="162">
        <v>110201</v>
      </c>
      <c r="O540" s="162" t="s">
        <v>1000</v>
      </c>
      <c r="P540" s="170" t="s">
        <v>4651</v>
      </c>
      <c r="Q540" s="162"/>
      <c r="R540" s="162"/>
      <c r="S540" s="162"/>
      <c r="T540" s="162"/>
      <c r="U540" s="162" t="s">
        <v>6448</v>
      </c>
    </row>
    <row r="541" spans="1:21">
      <c r="A541" s="162" t="s">
        <v>1327</v>
      </c>
      <c r="B541" s="162" t="s">
        <v>1328</v>
      </c>
      <c r="C541" s="162" t="s">
        <v>29</v>
      </c>
      <c r="D541" s="162">
        <v>2564</v>
      </c>
      <c r="E541" s="162" t="s">
        <v>384</v>
      </c>
      <c r="F541" s="162">
        <v>242066</v>
      </c>
      <c r="G541" s="162" t="s">
        <v>346</v>
      </c>
      <c r="H541" s="162">
        <v>242401</v>
      </c>
      <c r="I541" s="162" t="s">
        <v>48</v>
      </c>
      <c r="J541" s="162" t="s">
        <v>47</v>
      </c>
      <c r="K541" s="162" t="s">
        <v>1330</v>
      </c>
      <c r="L541" s="162" t="s">
        <v>6290</v>
      </c>
      <c r="M541" s="162">
        <v>110201</v>
      </c>
      <c r="N541" s="162">
        <v>110201</v>
      </c>
      <c r="O541" s="162" t="s">
        <v>1095</v>
      </c>
      <c r="P541" s="170" t="s">
        <v>4684</v>
      </c>
      <c r="Q541" s="162"/>
      <c r="R541" s="162"/>
      <c r="S541" s="162"/>
      <c r="T541" s="162"/>
      <c r="U541" s="162" t="s">
        <v>6449</v>
      </c>
    </row>
    <row r="542" spans="1:21">
      <c r="A542" s="162" t="s">
        <v>2057</v>
      </c>
      <c r="B542" s="162" t="s">
        <v>2058</v>
      </c>
      <c r="C542" s="162" t="s">
        <v>29</v>
      </c>
      <c r="D542" s="162">
        <v>2564</v>
      </c>
      <c r="E542" s="162" t="s">
        <v>1296</v>
      </c>
      <c r="F542" s="162">
        <v>242431</v>
      </c>
      <c r="G542" s="162" t="s">
        <v>1297</v>
      </c>
      <c r="H542" s="162">
        <v>242767</v>
      </c>
      <c r="I542" s="162" t="s">
        <v>48</v>
      </c>
      <c r="J542" s="162" t="s">
        <v>47</v>
      </c>
      <c r="K542" s="162" t="s">
        <v>2060</v>
      </c>
      <c r="L542" s="162" t="s">
        <v>6290</v>
      </c>
      <c r="M542" s="162">
        <v>110201</v>
      </c>
      <c r="N542" s="162">
        <v>110201</v>
      </c>
      <c r="O542" s="162" t="s">
        <v>1000</v>
      </c>
      <c r="P542" s="170" t="s">
        <v>4651</v>
      </c>
      <c r="Q542" s="162"/>
      <c r="R542" s="162"/>
      <c r="S542" s="162"/>
      <c r="T542" s="162"/>
      <c r="U542" s="162" t="s">
        <v>6450</v>
      </c>
    </row>
    <row r="543" spans="1:21">
      <c r="A543" s="162" t="s">
        <v>2128</v>
      </c>
      <c r="B543" s="162" t="s">
        <v>2129</v>
      </c>
      <c r="C543" s="162" t="s">
        <v>29</v>
      </c>
      <c r="D543" s="162">
        <v>2564</v>
      </c>
      <c r="E543" s="162" t="s">
        <v>953</v>
      </c>
      <c r="F543" s="162">
        <v>242614</v>
      </c>
      <c r="G543" s="162" t="s">
        <v>1495</v>
      </c>
      <c r="H543" s="162">
        <v>242675</v>
      </c>
      <c r="I543" s="162" t="s">
        <v>48</v>
      </c>
      <c r="J543" s="162" t="s">
        <v>47</v>
      </c>
      <c r="K543" s="162" t="s">
        <v>2131</v>
      </c>
      <c r="L543" s="162" t="s">
        <v>6290</v>
      </c>
      <c r="M543" s="162">
        <v>110201</v>
      </c>
      <c r="N543" s="162">
        <v>110201</v>
      </c>
      <c r="O543" s="162" t="s">
        <v>1000</v>
      </c>
      <c r="P543" s="170" t="s">
        <v>4651</v>
      </c>
      <c r="Q543" s="162"/>
      <c r="R543" s="162"/>
      <c r="S543" s="162"/>
      <c r="T543" s="162"/>
      <c r="U543" s="162" t="s">
        <v>6451</v>
      </c>
    </row>
    <row r="544" spans="1:21">
      <c r="A544" s="162" t="s">
        <v>2002</v>
      </c>
      <c r="B544" s="162" t="s">
        <v>2003</v>
      </c>
      <c r="C544" s="162" t="s">
        <v>29</v>
      </c>
      <c r="D544" s="162">
        <v>2564</v>
      </c>
      <c r="E544" s="162" t="s">
        <v>1432</v>
      </c>
      <c r="F544" s="162">
        <v>242523</v>
      </c>
      <c r="G544" s="162" t="s">
        <v>1443</v>
      </c>
      <c r="H544" s="162">
        <v>242583</v>
      </c>
      <c r="I544" s="162" t="s">
        <v>48</v>
      </c>
      <c r="J544" s="162" t="s">
        <v>47</v>
      </c>
      <c r="K544" s="162" t="s">
        <v>2005</v>
      </c>
      <c r="L544" s="162" t="s">
        <v>6290</v>
      </c>
      <c r="M544" s="162">
        <v>110201</v>
      </c>
      <c r="N544" s="162">
        <v>110201</v>
      </c>
      <c r="O544" s="162" t="s">
        <v>1000</v>
      </c>
      <c r="P544" s="170" t="s">
        <v>4651</v>
      </c>
      <c r="Q544" s="162"/>
      <c r="R544" s="162"/>
      <c r="S544" s="162"/>
      <c r="T544" s="162"/>
      <c r="U544" s="162" t="s">
        <v>6452</v>
      </c>
    </row>
    <row r="545" spans="1:21">
      <c r="A545" s="162" t="s">
        <v>2140</v>
      </c>
      <c r="B545" s="162" t="s">
        <v>1953</v>
      </c>
      <c r="C545" s="162" t="s">
        <v>29</v>
      </c>
      <c r="D545" s="162">
        <v>2564</v>
      </c>
      <c r="E545" s="162" t="s">
        <v>953</v>
      </c>
      <c r="F545" s="162">
        <v>242614</v>
      </c>
      <c r="G545" s="162" t="s">
        <v>953</v>
      </c>
      <c r="H545" s="162">
        <v>242614</v>
      </c>
      <c r="I545" s="162" t="s">
        <v>48</v>
      </c>
      <c r="J545" s="162" t="s">
        <v>47</v>
      </c>
      <c r="K545" s="162" t="s">
        <v>2142</v>
      </c>
      <c r="L545" s="162" t="s">
        <v>6290</v>
      </c>
      <c r="M545" s="162">
        <v>110201</v>
      </c>
      <c r="N545" s="162">
        <v>110201</v>
      </c>
      <c r="O545" s="162" t="s">
        <v>1000</v>
      </c>
      <c r="P545" s="170" t="s">
        <v>4651</v>
      </c>
      <c r="Q545" s="162"/>
      <c r="R545" s="162"/>
      <c r="S545" s="162"/>
      <c r="T545" s="162"/>
      <c r="U545" s="162" t="s">
        <v>6453</v>
      </c>
    </row>
    <row r="546" spans="1:21">
      <c r="A546" s="162" t="s">
        <v>2287</v>
      </c>
      <c r="B546" s="162" t="s">
        <v>2288</v>
      </c>
      <c r="C546" s="162" t="s">
        <v>29</v>
      </c>
      <c r="D546" s="162">
        <v>2564</v>
      </c>
      <c r="E546" s="162" t="s">
        <v>1432</v>
      </c>
      <c r="F546" s="162">
        <v>242523</v>
      </c>
      <c r="G546" s="162" t="s">
        <v>1443</v>
      </c>
      <c r="H546" s="162">
        <v>242583</v>
      </c>
      <c r="I546" s="162" t="s">
        <v>48</v>
      </c>
      <c r="J546" s="162" t="s">
        <v>47</v>
      </c>
      <c r="K546" s="162" t="s">
        <v>2290</v>
      </c>
      <c r="L546" s="162" t="s">
        <v>6290</v>
      </c>
      <c r="M546" s="162">
        <v>110201</v>
      </c>
      <c r="N546" s="162">
        <v>110201</v>
      </c>
      <c r="O546" s="162" t="s">
        <v>1000</v>
      </c>
      <c r="P546" s="170" t="s">
        <v>4651</v>
      </c>
      <c r="Q546" s="162"/>
      <c r="R546" s="162"/>
      <c r="S546" s="162"/>
      <c r="T546" s="162"/>
      <c r="U546" s="162" t="s">
        <v>6454</v>
      </c>
    </row>
    <row r="547" spans="1:21">
      <c r="A547" s="162" t="s">
        <v>1506</v>
      </c>
      <c r="B547" s="162" t="s">
        <v>1507</v>
      </c>
      <c r="C547" s="162" t="s">
        <v>29</v>
      </c>
      <c r="D547" s="162">
        <v>2564</v>
      </c>
      <c r="E547" s="162" t="s">
        <v>1509</v>
      </c>
      <c r="F547" s="162">
        <v>242554</v>
      </c>
      <c r="G547" s="162" t="s">
        <v>1443</v>
      </c>
      <c r="H547" s="162">
        <v>242583</v>
      </c>
      <c r="I547" s="162" t="s">
        <v>48</v>
      </c>
      <c r="J547" s="162" t="s">
        <v>47</v>
      </c>
      <c r="K547" s="162" t="s">
        <v>1510</v>
      </c>
      <c r="L547" s="162" t="s">
        <v>6290</v>
      </c>
      <c r="M547" s="162">
        <v>110201</v>
      </c>
      <c r="N547" s="162">
        <v>110201</v>
      </c>
      <c r="O547" s="162" t="s">
        <v>1000</v>
      </c>
      <c r="P547" s="170" t="s">
        <v>4651</v>
      </c>
      <c r="Q547" s="162"/>
      <c r="R547" s="162"/>
      <c r="S547" s="162"/>
      <c r="T547" s="162"/>
      <c r="U547" s="162" t="s">
        <v>6455</v>
      </c>
    </row>
    <row r="548" spans="1:21">
      <c r="A548" s="162" t="s">
        <v>2151</v>
      </c>
      <c r="B548" s="162" t="s">
        <v>2152</v>
      </c>
      <c r="C548" s="162" t="s">
        <v>29</v>
      </c>
      <c r="D548" s="162">
        <v>2564</v>
      </c>
      <c r="E548" s="162" t="s">
        <v>1296</v>
      </c>
      <c r="F548" s="162">
        <v>242431</v>
      </c>
      <c r="G548" s="162" t="s">
        <v>1297</v>
      </c>
      <c r="H548" s="162">
        <v>242767</v>
      </c>
      <c r="I548" s="162" t="s">
        <v>48</v>
      </c>
      <c r="J548" s="162" t="s">
        <v>47</v>
      </c>
      <c r="K548" s="162" t="s">
        <v>2154</v>
      </c>
      <c r="L548" s="162" t="s">
        <v>6290</v>
      </c>
      <c r="M548" s="162">
        <v>110201</v>
      </c>
      <c r="N548" s="162">
        <v>110201</v>
      </c>
      <c r="O548" s="162" t="s">
        <v>1000</v>
      </c>
      <c r="P548" s="170" t="s">
        <v>4651</v>
      </c>
      <c r="Q548" s="162"/>
      <c r="R548" s="162"/>
      <c r="S548" s="162"/>
      <c r="T548" s="162"/>
      <c r="U548" s="162" t="s">
        <v>6456</v>
      </c>
    </row>
    <row r="549" spans="1:21">
      <c r="A549" s="162" t="s">
        <v>1861</v>
      </c>
      <c r="B549" s="162" t="s">
        <v>1862</v>
      </c>
      <c r="C549" s="162" t="s">
        <v>29</v>
      </c>
      <c r="D549" s="162">
        <v>2564</v>
      </c>
      <c r="E549" s="162" t="s">
        <v>953</v>
      </c>
      <c r="F549" s="162">
        <v>242614</v>
      </c>
      <c r="G549" s="162" t="s">
        <v>1297</v>
      </c>
      <c r="H549" s="162">
        <v>242767</v>
      </c>
      <c r="I549" s="162" t="s">
        <v>48</v>
      </c>
      <c r="J549" s="162" t="s">
        <v>47</v>
      </c>
      <c r="K549" s="162" t="s">
        <v>1864</v>
      </c>
      <c r="L549" s="162" t="s">
        <v>6290</v>
      </c>
      <c r="M549" s="162">
        <v>110201</v>
      </c>
      <c r="N549" s="162">
        <v>110201</v>
      </c>
      <c r="O549" s="162" t="s">
        <v>1251</v>
      </c>
      <c r="P549" s="170" t="s">
        <v>6030</v>
      </c>
      <c r="Q549" s="162"/>
      <c r="R549" s="162"/>
      <c r="S549" s="162"/>
      <c r="T549" s="162"/>
      <c r="U549" s="162" t="s">
        <v>6457</v>
      </c>
    </row>
    <row r="550" spans="1:21">
      <c r="A550" s="162" t="s">
        <v>1913</v>
      </c>
      <c r="B550" s="162" t="s">
        <v>1914</v>
      </c>
      <c r="C550" s="162" t="s">
        <v>29</v>
      </c>
      <c r="D550" s="162">
        <v>2564</v>
      </c>
      <c r="E550" s="162" t="s">
        <v>1509</v>
      </c>
      <c r="F550" s="162">
        <v>242554</v>
      </c>
      <c r="G550" s="162" t="s">
        <v>1736</v>
      </c>
      <c r="H550" s="162">
        <v>242644</v>
      </c>
      <c r="I550" s="162" t="s">
        <v>48</v>
      </c>
      <c r="J550" s="162" t="s">
        <v>47</v>
      </c>
      <c r="K550" s="162" t="s">
        <v>1456</v>
      </c>
      <c r="L550" s="162" t="s">
        <v>6290</v>
      </c>
      <c r="M550" s="162">
        <v>110201</v>
      </c>
      <c r="N550" s="162">
        <v>110201</v>
      </c>
      <c r="O550" s="162" t="s">
        <v>1000</v>
      </c>
      <c r="P550" s="170" t="s">
        <v>4651</v>
      </c>
      <c r="Q550" s="162"/>
      <c r="R550" s="162"/>
      <c r="S550" s="162"/>
      <c r="T550" s="162"/>
      <c r="U550" s="162" t="s">
        <v>6458</v>
      </c>
    </row>
    <row r="551" spans="1:21">
      <c r="A551" s="162" t="s">
        <v>1453</v>
      </c>
      <c r="B551" s="162" t="s">
        <v>1454</v>
      </c>
      <c r="C551" s="162" t="s">
        <v>29</v>
      </c>
      <c r="D551" s="162">
        <v>2564</v>
      </c>
      <c r="E551" s="162" t="s">
        <v>1296</v>
      </c>
      <c r="F551" s="162">
        <v>242431</v>
      </c>
      <c r="G551" s="162" t="s">
        <v>1443</v>
      </c>
      <c r="H551" s="162">
        <v>242583</v>
      </c>
      <c r="I551" s="162" t="s">
        <v>48</v>
      </c>
      <c r="J551" s="162" t="s">
        <v>47</v>
      </c>
      <c r="K551" s="162" t="s">
        <v>1456</v>
      </c>
      <c r="L551" s="162" t="s">
        <v>6290</v>
      </c>
      <c r="M551" s="162">
        <v>110201</v>
      </c>
      <c r="N551" s="162">
        <v>110201</v>
      </c>
      <c r="O551" s="162" t="s">
        <v>1000</v>
      </c>
      <c r="P551" s="170" t="s">
        <v>4651</v>
      </c>
      <c r="Q551" s="162"/>
      <c r="R551" s="162"/>
      <c r="S551" s="162"/>
      <c r="T551" s="162"/>
      <c r="U551" s="162" t="s">
        <v>6459</v>
      </c>
    </row>
    <row r="552" spans="1:21">
      <c r="A552" s="162" t="s">
        <v>1557</v>
      </c>
      <c r="B552" s="162" t="s">
        <v>6460</v>
      </c>
      <c r="C552" s="162" t="s">
        <v>29</v>
      </c>
      <c r="D552" s="162">
        <v>2564</v>
      </c>
      <c r="E552" s="162" t="s">
        <v>1296</v>
      </c>
      <c r="F552" s="162">
        <v>242431</v>
      </c>
      <c r="G552" s="162" t="s">
        <v>1297</v>
      </c>
      <c r="H552" s="162">
        <v>242767</v>
      </c>
      <c r="I552" s="162" t="s">
        <v>48</v>
      </c>
      <c r="J552" s="162" t="s">
        <v>47</v>
      </c>
      <c r="K552" s="162" t="s">
        <v>1560</v>
      </c>
      <c r="L552" s="162" t="s">
        <v>6290</v>
      </c>
      <c r="M552" s="162">
        <v>110201</v>
      </c>
      <c r="N552" s="162">
        <v>110201</v>
      </c>
      <c r="O552" s="162" t="s">
        <v>1160</v>
      </c>
      <c r="P552" s="170" t="s">
        <v>4756</v>
      </c>
      <c r="Q552" s="162"/>
      <c r="R552" s="162"/>
      <c r="S552" s="162"/>
      <c r="T552" s="162"/>
      <c r="U552" s="162" t="s">
        <v>6461</v>
      </c>
    </row>
    <row r="553" spans="1:21">
      <c r="A553" s="162" t="s">
        <v>1909</v>
      </c>
      <c r="B553" s="162" t="s">
        <v>6462</v>
      </c>
      <c r="C553" s="162" t="s">
        <v>29</v>
      </c>
      <c r="D553" s="162">
        <v>2564</v>
      </c>
      <c r="E553" s="162" t="s">
        <v>1432</v>
      </c>
      <c r="F553" s="162">
        <v>242523</v>
      </c>
      <c r="G553" s="162" t="s">
        <v>1297</v>
      </c>
      <c r="H553" s="162">
        <v>242767</v>
      </c>
      <c r="I553" s="162" t="s">
        <v>48</v>
      </c>
      <c r="J553" s="162" t="s">
        <v>47</v>
      </c>
      <c r="K553" s="162" t="s">
        <v>1479</v>
      </c>
      <c r="L553" s="162" t="s">
        <v>6290</v>
      </c>
      <c r="M553" s="162">
        <v>110201</v>
      </c>
      <c r="N553" s="162">
        <v>110201</v>
      </c>
      <c r="O553" s="162" t="s">
        <v>1160</v>
      </c>
      <c r="P553" s="170" t="s">
        <v>4756</v>
      </c>
      <c r="Q553" s="162"/>
      <c r="R553" s="162"/>
      <c r="S553" s="162"/>
      <c r="T553" s="162"/>
      <c r="U553" s="162" t="s">
        <v>6463</v>
      </c>
    </row>
    <row r="554" spans="1:21">
      <c r="A554" s="162" t="s">
        <v>1866</v>
      </c>
      <c r="B554" s="162" t="s">
        <v>6464</v>
      </c>
      <c r="C554" s="162" t="s">
        <v>29</v>
      </c>
      <c r="D554" s="162">
        <v>2564</v>
      </c>
      <c r="E554" s="162" t="s">
        <v>1509</v>
      </c>
      <c r="F554" s="162">
        <v>242554</v>
      </c>
      <c r="G554" s="162" t="s">
        <v>1495</v>
      </c>
      <c r="H554" s="162">
        <v>242675</v>
      </c>
      <c r="I554" s="162" t="s">
        <v>48</v>
      </c>
      <c r="J554" s="162" t="s">
        <v>47</v>
      </c>
      <c r="K554" s="162" t="s">
        <v>1479</v>
      </c>
      <c r="L554" s="162" t="s">
        <v>6290</v>
      </c>
      <c r="M554" s="162">
        <v>110201</v>
      </c>
      <c r="N554" s="162">
        <v>110201</v>
      </c>
      <c r="O554" s="162" t="s">
        <v>1160</v>
      </c>
      <c r="P554" s="170" t="s">
        <v>4756</v>
      </c>
      <c r="Q554" s="162"/>
      <c r="R554" s="162"/>
      <c r="S554" s="162"/>
      <c r="T554" s="162"/>
      <c r="U554" s="162" t="s">
        <v>6465</v>
      </c>
    </row>
    <row r="555" spans="1:21">
      <c r="A555" s="162" t="s">
        <v>1481</v>
      </c>
      <c r="B555" s="162" t="s">
        <v>1482</v>
      </c>
      <c r="C555" s="162" t="s">
        <v>29</v>
      </c>
      <c r="D555" s="162">
        <v>2564</v>
      </c>
      <c r="E555" s="162" t="s">
        <v>1296</v>
      </c>
      <c r="F555" s="162">
        <v>242431</v>
      </c>
      <c r="G555" s="162" t="s">
        <v>1297</v>
      </c>
      <c r="H555" s="162">
        <v>242767</v>
      </c>
      <c r="I555" s="162" t="s">
        <v>48</v>
      </c>
      <c r="J555" s="162" t="s">
        <v>47</v>
      </c>
      <c r="K555" s="162" t="s">
        <v>1479</v>
      </c>
      <c r="L555" s="162" t="s">
        <v>6290</v>
      </c>
      <c r="M555" s="162">
        <v>110201</v>
      </c>
      <c r="N555" s="162">
        <v>110201</v>
      </c>
      <c r="O555" s="162" t="s">
        <v>1160</v>
      </c>
      <c r="P555" s="170" t="s">
        <v>4756</v>
      </c>
      <c r="Q555" s="162"/>
      <c r="R555" s="162"/>
      <c r="S555" s="162"/>
      <c r="T555" s="162"/>
      <c r="U555" s="162" t="s">
        <v>6466</v>
      </c>
    </row>
    <row r="556" spans="1:21">
      <c r="A556" s="162" t="s">
        <v>1476</v>
      </c>
      <c r="B556" s="162" t="s">
        <v>1477</v>
      </c>
      <c r="C556" s="162" t="s">
        <v>29</v>
      </c>
      <c r="D556" s="162">
        <v>2564</v>
      </c>
      <c r="E556" s="162" t="s">
        <v>1296</v>
      </c>
      <c r="F556" s="162">
        <v>242431</v>
      </c>
      <c r="G556" s="162" t="s">
        <v>1297</v>
      </c>
      <c r="H556" s="162">
        <v>242767</v>
      </c>
      <c r="I556" s="162" t="s">
        <v>48</v>
      </c>
      <c r="J556" s="162" t="s">
        <v>47</v>
      </c>
      <c r="K556" s="162" t="s">
        <v>1479</v>
      </c>
      <c r="L556" s="162" t="s">
        <v>6290</v>
      </c>
      <c r="M556" s="162">
        <v>110201</v>
      </c>
      <c r="N556" s="162">
        <v>110201</v>
      </c>
      <c r="O556" s="162" t="s">
        <v>1160</v>
      </c>
      <c r="P556" s="170" t="s">
        <v>4756</v>
      </c>
      <c r="Q556" s="162"/>
      <c r="R556" s="162"/>
      <c r="S556" s="162"/>
      <c r="T556" s="162"/>
      <c r="U556" s="162" t="s">
        <v>6467</v>
      </c>
    </row>
    <row r="557" spans="1:21">
      <c r="A557" s="162" t="s">
        <v>2040</v>
      </c>
      <c r="B557" s="162" t="s">
        <v>6468</v>
      </c>
      <c r="C557" s="162" t="s">
        <v>29</v>
      </c>
      <c r="D557" s="162">
        <v>2564</v>
      </c>
      <c r="E557" s="162" t="s">
        <v>1432</v>
      </c>
      <c r="F557" s="162">
        <v>242523</v>
      </c>
      <c r="G557" s="162" t="s">
        <v>1495</v>
      </c>
      <c r="H557" s="162">
        <v>242675</v>
      </c>
      <c r="I557" s="162" t="s">
        <v>48</v>
      </c>
      <c r="J557" s="162" t="s">
        <v>47</v>
      </c>
      <c r="K557" s="162" t="s">
        <v>2028</v>
      </c>
      <c r="L557" s="162" t="s">
        <v>6290</v>
      </c>
      <c r="M557" s="162">
        <v>110201</v>
      </c>
      <c r="N557" s="162">
        <v>110201</v>
      </c>
      <c r="O557" s="162" t="s">
        <v>1000</v>
      </c>
      <c r="P557" s="170" t="s">
        <v>4651</v>
      </c>
      <c r="Q557" s="162"/>
      <c r="R557" s="162"/>
      <c r="S557" s="162"/>
      <c r="T557" s="162"/>
      <c r="U557" s="162" t="s">
        <v>6469</v>
      </c>
    </row>
    <row r="558" spans="1:21">
      <c r="A558" s="162" t="s">
        <v>2026</v>
      </c>
      <c r="B558" s="162" t="s">
        <v>1953</v>
      </c>
      <c r="C558" s="162" t="s">
        <v>29</v>
      </c>
      <c r="D558" s="162">
        <v>2564</v>
      </c>
      <c r="E558" s="162" t="s">
        <v>1432</v>
      </c>
      <c r="F558" s="162">
        <v>242523</v>
      </c>
      <c r="G558" s="162" t="s">
        <v>1495</v>
      </c>
      <c r="H558" s="162">
        <v>242675</v>
      </c>
      <c r="I558" s="162" t="s">
        <v>48</v>
      </c>
      <c r="J558" s="162" t="s">
        <v>47</v>
      </c>
      <c r="K558" s="162" t="s">
        <v>2028</v>
      </c>
      <c r="L558" s="162" t="s">
        <v>6290</v>
      </c>
      <c r="M558" s="162">
        <v>110201</v>
      </c>
      <c r="N558" s="162">
        <v>110201</v>
      </c>
      <c r="O558" s="162" t="s">
        <v>1000</v>
      </c>
      <c r="P558" s="170" t="s">
        <v>4651</v>
      </c>
      <c r="Q558" s="162"/>
      <c r="R558" s="162"/>
      <c r="S558" s="162"/>
      <c r="T558" s="162"/>
      <c r="U558" s="162" t="s">
        <v>6470</v>
      </c>
    </row>
    <row r="559" spans="1:21">
      <c r="A559" s="162" t="s">
        <v>2310</v>
      </c>
      <c r="B559" s="162" t="s">
        <v>2311</v>
      </c>
      <c r="C559" s="162" t="s">
        <v>29</v>
      </c>
      <c r="D559" s="162">
        <v>2564</v>
      </c>
      <c r="E559" s="162" t="s">
        <v>1710</v>
      </c>
      <c r="F559" s="162">
        <v>242705</v>
      </c>
      <c r="G559" s="162" t="s">
        <v>1297</v>
      </c>
      <c r="H559" s="162">
        <v>242767</v>
      </c>
      <c r="I559" s="162" t="s">
        <v>48</v>
      </c>
      <c r="J559" s="162" t="s">
        <v>47</v>
      </c>
      <c r="K559" s="162" t="s">
        <v>2163</v>
      </c>
      <c r="L559" s="162" t="s">
        <v>6290</v>
      </c>
      <c r="M559" s="162">
        <v>110201</v>
      </c>
      <c r="N559" s="162">
        <v>110201</v>
      </c>
      <c r="O559" s="162" t="s">
        <v>1000</v>
      </c>
      <c r="P559" s="170" t="s">
        <v>4651</v>
      </c>
      <c r="Q559" s="162"/>
      <c r="R559" s="162"/>
      <c r="S559" s="162"/>
      <c r="T559" s="162"/>
      <c r="U559" s="162" t="s">
        <v>6471</v>
      </c>
    </row>
    <row r="560" spans="1:21">
      <c r="A560" s="162" t="s">
        <v>2161</v>
      </c>
      <c r="B560" s="162" t="s">
        <v>2114</v>
      </c>
      <c r="C560" s="162" t="s">
        <v>29</v>
      </c>
      <c r="D560" s="162">
        <v>2564</v>
      </c>
      <c r="E560" s="162" t="s">
        <v>1443</v>
      </c>
      <c r="F560" s="162">
        <v>242583</v>
      </c>
      <c r="G560" s="162" t="s">
        <v>1443</v>
      </c>
      <c r="H560" s="162">
        <v>242583</v>
      </c>
      <c r="I560" s="162" t="s">
        <v>48</v>
      </c>
      <c r="J560" s="162" t="s">
        <v>47</v>
      </c>
      <c r="K560" s="162" t="s">
        <v>2163</v>
      </c>
      <c r="L560" s="162" t="s">
        <v>6290</v>
      </c>
      <c r="M560" s="162">
        <v>110201</v>
      </c>
      <c r="N560" s="162">
        <v>110201</v>
      </c>
      <c r="O560" s="162" t="s">
        <v>1000</v>
      </c>
      <c r="P560" s="170" t="s">
        <v>4651</v>
      </c>
      <c r="Q560" s="162"/>
      <c r="R560" s="162"/>
      <c r="S560" s="162"/>
      <c r="T560" s="162"/>
      <c r="U560" s="162" t="s">
        <v>6472</v>
      </c>
    </row>
    <row r="561" spans="1:21">
      <c r="A561" s="162" t="s">
        <v>2063</v>
      </c>
      <c r="B561" s="162" t="s">
        <v>1894</v>
      </c>
      <c r="C561" s="162" t="s">
        <v>29</v>
      </c>
      <c r="D561" s="162">
        <v>2564</v>
      </c>
      <c r="E561" s="162" t="s">
        <v>1432</v>
      </c>
      <c r="F561" s="162">
        <v>242523</v>
      </c>
      <c r="G561" s="162" t="s">
        <v>1443</v>
      </c>
      <c r="H561" s="162">
        <v>242583</v>
      </c>
      <c r="I561" s="162" t="s">
        <v>48</v>
      </c>
      <c r="J561" s="162" t="s">
        <v>47</v>
      </c>
      <c r="K561" s="162" t="s">
        <v>2065</v>
      </c>
      <c r="L561" s="162" t="s">
        <v>6290</v>
      </c>
      <c r="M561" s="162">
        <v>110201</v>
      </c>
      <c r="N561" s="162">
        <v>110201</v>
      </c>
      <c r="O561" s="162" t="s">
        <v>1000</v>
      </c>
      <c r="P561" s="170" t="s">
        <v>4651</v>
      </c>
      <c r="Q561" s="162"/>
      <c r="R561" s="162"/>
      <c r="S561" s="162"/>
      <c r="T561" s="162"/>
      <c r="U561" s="162" t="s">
        <v>6473</v>
      </c>
    </row>
    <row r="562" spans="1:21">
      <c r="A562" s="162" t="s">
        <v>1963</v>
      </c>
      <c r="B562" s="162" t="s">
        <v>1964</v>
      </c>
      <c r="C562" s="162" t="s">
        <v>29</v>
      </c>
      <c r="D562" s="162">
        <v>2564</v>
      </c>
      <c r="E562" s="162" t="s">
        <v>1432</v>
      </c>
      <c r="F562" s="162">
        <v>242523</v>
      </c>
      <c r="G562" s="162" t="s">
        <v>1297</v>
      </c>
      <c r="H562" s="162">
        <v>242767</v>
      </c>
      <c r="I562" s="162" t="s">
        <v>48</v>
      </c>
      <c r="J562" s="162" t="s">
        <v>47</v>
      </c>
      <c r="K562" s="162" t="s">
        <v>1949</v>
      </c>
      <c r="L562" s="162" t="s">
        <v>6290</v>
      </c>
      <c r="M562" s="162">
        <v>110201</v>
      </c>
      <c r="N562" s="162">
        <v>110201</v>
      </c>
      <c r="O562" s="162" t="s">
        <v>1000</v>
      </c>
      <c r="P562" s="170" t="s">
        <v>4651</v>
      </c>
      <c r="Q562" s="162"/>
      <c r="R562" s="162"/>
      <c r="S562" s="162"/>
      <c r="T562" s="162"/>
      <c r="U562" s="162" t="s">
        <v>6474</v>
      </c>
    </row>
    <row r="563" spans="1:21">
      <c r="A563" s="162" t="s">
        <v>1947</v>
      </c>
      <c r="B563" s="162" t="s">
        <v>6475</v>
      </c>
      <c r="C563" s="162" t="s">
        <v>29</v>
      </c>
      <c r="D563" s="162">
        <v>2564</v>
      </c>
      <c r="E563" s="162" t="s">
        <v>1432</v>
      </c>
      <c r="F563" s="162">
        <v>242523</v>
      </c>
      <c r="G563" s="162" t="s">
        <v>1297</v>
      </c>
      <c r="H563" s="162">
        <v>242767</v>
      </c>
      <c r="I563" s="162" t="s">
        <v>48</v>
      </c>
      <c r="J563" s="162" t="s">
        <v>47</v>
      </c>
      <c r="K563" s="162" t="s">
        <v>1949</v>
      </c>
      <c r="L563" s="162" t="s">
        <v>6290</v>
      </c>
      <c r="M563" s="162">
        <v>110201</v>
      </c>
      <c r="N563" s="162">
        <v>110201</v>
      </c>
      <c r="O563" s="162" t="s">
        <v>1000</v>
      </c>
      <c r="P563" s="170" t="s">
        <v>4651</v>
      </c>
      <c r="Q563" s="162"/>
      <c r="R563" s="162"/>
      <c r="S563" s="162"/>
      <c r="T563" s="162"/>
      <c r="U563" s="162" t="s">
        <v>6476</v>
      </c>
    </row>
    <row r="564" spans="1:21">
      <c r="A564" s="162" t="s">
        <v>1998</v>
      </c>
      <c r="B564" s="162" t="s">
        <v>1953</v>
      </c>
      <c r="C564" s="162" t="s">
        <v>29</v>
      </c>
      <c r="D564" s="162">
        <v>2564</v>
      </c>
      <c r="E564" s="162" t="s">
        <v>1443</v>
      </c>
      <c r="F564" s="162">
        <v>242583</v>
      </c>
      <c r="G564" s="162" t="s">
        <v>1736</v>
      </c>
      <c r="H564" s="162">
        <v>242644</v>
      </c>
      <c r="I564" s="162" t="s">
        <v>48</v>
      </c>
      <c r="J564" s="162" t="s">
        <v>47</v>
      </c>
      <c r="K564" s="162" t="s">
        <v>1265</v>
      </c>
      <c r="L564" s="162" t="s">
        <v>6290</v>
      </c>
      <c r="M564" s="162">
        <v>110201</v>
      </c>
      <c r="N564" s="162">
        <v>110201</v>
      </c>
      <c r="O564" s="162" t="s">
        <v>1000</v>
      </c>
      <c r="P564" s="170" t="s">
        <v>4651</v>
      </c>
      <c r="Q564" s="162"/>
      <c r="R564" s="162"/>
      <c r="S564" s="162"/>
      <c r="T564" s="162"/>
      <c r="U564" s="162" t="s">
        <v>6477</v>
      </c>
    </row>
    <row r="565" spans="1:21">
      <c r="A565" s="162" t="s">
        <v>1470</v>
      </c>
      <c r="B565" s="162" t="s">
        <v>1471</v>
      </c>
      <c r="C565" s="162" t="s">
        <v>29</v>
      </c>
      <c r="D565" s="162">
        <v>2564</v>
      </c>
      <c r="E565" s="162" t="s">
        <v>1296</v>
      </c>
      <c r="F565" s="162">
        <v>242431</v>
      </c>
      <c r="G565" s="162" t="s">
        <v>1297</v>
      </c>
      <c r="H565" s="162">
        <v>242767</v>
      </c>
      <c r="I565" s="162" t="s">
        <v>48</v>
      </c>
      <c r="J565" s="162" t="s">
        <v>47</v>
      </c>
      <c r="K565" s="162" t="s">
        <v>1473</v>
      </c>
      <c r="L565" s="162" t="s">
        <v>6290</v>
      </c>
      <c r="M565" s="162">
        <v>110201</v>
      </c>
      <c r="N565" s="162">
        <v>110201</v>
      </c>
      <c r="O565" s="162" t="s">
        <v>1160</v>
      </c>
      <c r="P565" s="170" t="s">
        <v>4756</v>
      </c>
      <c r="Q565" s="162"/>
      <c r="R565" s="162"/>
      <c r="S565" s="162"/>
      <c r="T565" s="162"/>
      <c r="U565" s="162" t="s">
        <v>6478</v>
      </c>
    </row>
    <row r="566" spans="1:21">
      <c r="A566" s="162" t="s">
        <v>6479</v>
      </c>
      <c r="B566" s="162" t="s">
        <v>6480</v>
      </c>
      <c r="C566" s="162" t="s">
        <v>29</v>
      </c>
      <c r="D566" s="162">
        <v>2564</v>
      </c>
      <c r="E566" s="162" t="s">
        <v>1296</v>
      </c>
      <c r="F566" s="162">
        <v>242431</v>
      </c>
      <c r="G566" s="162" t="s">
        <v>1297</v>
      </c>
      <c r="H566" s="162">
        <v>242767</v>
      </c>
      <c r="I566" s="162" t="s">
        <v>48</v>
      </c>
      <c r="J566" s="162" t="s">
        <v>47</v>
      </c>
      <c r="K566" s="162" t="s">
        <v>3214</v>
      </c>
      <c r="L566" s="162" t="s">
        <v>6290</v>
      </c>
      <c r="M566" s="162">
        <v>110201</v>
      </c>
      <c r="N566" s="162">
        <v>110201</v>
      </c>
      <c r="O566" s="162" t="s">
        <v>1000</v>
      </c>
      <c r="P566" s="170" t="s">
        <v>4651</v>
      </c>
      <c r="Q566" s="162"/>
      <c r="R566" s="162"/>
      <c r="S566" s="162"/>
      <c r="T566" s="162"/>
      <c r="U566" s="162" t="s">
        <v>6481</v>
      </c>
    </row>
    <row r="567" spans="1:21">
      <c r="A567" s="162" t="s">
        <v>1887</v>
      </c>
      <c r="B567" s="162" t="s">
        <v>1888</v>
      </c>
      <c r="C567" s="162" t="s">
        <v>29</v>
      </c>
      <c r="D567" s="162">
        <v>2564</v>
      </c>
      <c r="E567" s="162" t="s">
        <v>953</v>
      </c>
      <c r="F567" s="162">
        <v>242614</v>
      </c>
      <c r="G567" s="162" t="s">
        <v>1297</v>
      </c>
      <c r="H567" s="162">
        <v>242767</v>
      </c>
      <c r="I567" s="162" t="s">
        <v>48</v>
      </c>
      <c r="J567" s="162" t="s">
        <v>47</v>
      </c>
      <c r="K567" s="162" t="s">
        <v>1890</v>
      </c>
      <c r="L567" s="162" t="s">
        <v>6290</v>
      </c>
      <c r="M567" s="162">
        <v>110201</v>
      </c>
      <c r="N567" s="162">
        <v>110201</v>
      </c>
      <c r="O567" s="162" t="s">
        <v>1000</v>
      </c>
      <c r="P567" s="170" t="s">
        <v>4651</v>
      </c>
      <c r="Q567" s="162"/>
      <c r="R567" s="162"/>
      <c r="S567" s="162"/>
      <c r="T567" s="162"/>
      <c r="U567" s="162" t="s">
        <v>6482</v>
      </c>
    </row>
    <row r="568" spans="1:21">
      <c r="A568" s="162" t="s">
        <v>1881</v>
      </c>
      <c r="B568" s="162" t="s">
        <v>1882</v>
      </c>
      <c r="C568" s="162" t="s">
        <v>29</v>
      </c>
      <c r="D568" s="162">
        <v>2564</v>
      </c>
      <c r="E568" s="162" t="s">
        <v>1296</v>
      </c>
      <c r="F568" s="162">
        <v>242431</v>
      </c>
      <c r="G568" s="162" t="s">
        <v>1297</v>
      </c>
      <c r="H568" s="162">
        <v>242767</v>
      </c>
      <c r="I568" s="162" t="s">
        <v>48</v>
      </c>
      <c r="J568" s="162" t="s">
        <v>47</v>
      </c>
      <c r="K568" s="162" t="s">
        <v>1884</v>
      </c>
      <c r="L568" s="162" t="s">
        <v>6290</v>
      </c>
      <c r="M568" s="162">
        <v>110201</v>
      </c>
      <c r="N568" s="162">
        <v>110201</v>
      </c>
      <c r="O568" s="162" t="s">
        <v>1000</v>
      </c>
      <c r="P568" s="170" t="s">
        <v>4651</v>
      </c>
      <c r="Q568" s="162"/>
      <c r="R568" s="162"/>
      <c r="S568" s="162"/>
      <c r="T568" s="162"/>
      <c r="U568" s="162" t="s">
        <v>6483</v>
      </c>
    </row>
    <row r="569" spans="1:21">
      <c r="A569" s="162" t="s">
        <v>1875</v>
      </c>
      <c r="B569" s="162" t="s">
        <v>1876</v>
      </c>
      <c r="C569" s="162" t="s">
        <v>29</v>
      </c>
      <c r="D569" s="162">
        <v>2564</v>
      </c>
      <c r="E569" s="162" t="s">
        <v>1509</v>
      </c>
      <c r="F569" s="162">
        <v>242554</v>
      </c>
      <c r="G569" s="162" t="s">
        <v>1736</v>
      </c>
      <c r="H569" s="162">
        <v>242644</v>
      </c>
      <c r="I569" s="162" t="s">
        <v>48</v>
      </c>
      <c r="J569" s="162" t="s">
        <v>47</v>
      </c>
      <c r="K569" s="162" t="s">
        <v>1878</v>
      </c>
      <c r="L569" s="162" t="s">
        <v>6290</v>
      </c>
      <c r="M569" s="162">
        <v>110201</v>
      </c>
      <c r="N569" s="162">
        <v>110201</v>
      </c>
      <c r="O569" s="162" t="s">
        <v>1000</v>
      </c>
      <c r="P569" s="170" t="s">
        <v>4651</v>
      </c>
      <c r="Q569" s="162"/>
      <c r="R569" s="162"/>
      <c r="S569" s="162"/>
      <c r="T569" s="162"/>
      <c r="U569" s="162" t="s">
        <v>6484</v>
      </c>
    </row>
    <row r="570" spans="1:21">
      <c r="A570" s="162" t="s">
        <v>1922</v>
      </c>
      <c r="B570" s="162" t="s">
        <v>1923</v>
      </c>
      <c r="C570" s="162" t="s">
        <v>29</v>
      </c>
      <c r="D570" s="162">
        <v>2564</v>
      </c>
      <c r="E570" s="162" t="s">
        <v>1509</v>
      </c>
      <c r="F570" s="162">
        <v>242554</v>
      </c>
      <c r="G570" s="162" t="s">
        <v>1736</v>
      </c>
      <c r="H570" s="162">
        <v>242644</v>
      </c>
      <c r="I570" s="162" t="s">
        <v>48</v>
      </c>
      <c r="J570" s="162" t="s">
        <v>47</v>
      </c>
      <c r="K570" s="162" t="s">
        <v>1925</v>
      </c>
      <c r="L570" s="162" t="s">
        <v>6290</v>
      </c>
      <c r="M570" s="162">
        <v>110201</v>
      </c>
      <c r="N570" s="162">
        <v>110201</v>
      </c>
      <c r="O570" s="162" t="s">
        <v>1000</v>
      </c>
      <c r="P570" s="170" t="s">
        <v>4651</v>
      </c>
      <c r="Q570" s="162"/>
      <c r="R570" s="162"/>
      <c r="S570" s="162"/>
      <c r="T570" s="162"/>
      <c r="U570" s="162" t="s">
        <v>6485</v>
      </c>
    </row>
    <row r="571" spans="1:21">
      <c r="A571" s="162" t="s">
        <v>1527</v>
      </c>
      <c r="B571" s="162" t="s">
        <v>1528</v>
      </c>
      <c r="C571" s="162" t="s">
        <v>29</v>
      </c>
      <c r="D571" s="162">
        <v>2564</v>
      </c>
      <c r="E571" s="162" t="s">
        <v>1296</v>
      </c>
      <c r="F571" s="162">
        <v>242431</v>
      </c>
      <c r="G571" s="162" t="s">
        <v>1297</v>
      </c>
      <c r="H571" s="162">
        <v>242767</v>
      </c>
      <c r="I571" s="162" t="s">
        <v>48</v>
      </c>
      <c r="J571" s="162" t="s">
        <v>278</v>
      </c>
      <c r="K571" s="162" t="s">
        <v>1530</v>
      </c>
      <c r="L571" s="162" t="s">
        <v>6290</v>
      </c>
      <c r="M571" s="162">
        <v>110201</v>
      </c>
      <c r="N571" s="162">
        <v>110201</v>
      </c>
      <c r="O571" s="162" t="s">
        <v>1000</v>
      </c>
      <c r="P571" s="170" t="s">
        <v>4651</v>
      </c>
      <c r="Q571" s="162"/>
      <c r="R571" s="162"/>
      <c r="S571" s="162"/>
      <c r="T571" s="162"/>
      <c r="U571" s="162" t="s">
        <v>6486</v>
      </c>
    </row>
    <row r="572" spans="1:21">
      <c r="A572" s="162" t="s">
        <v>1465</v>
      </c>
      <c r="B572" s="162" t="s">
        <v>1466</v>
      </c>
      <c r="C572" s="162" t="s">
        <v>849</v>
      </c>
      <c r="D572" s="162">
        <v>2564</v>
      </c>
      <c r="E572" s="162" t="s">
        <v>1296</v>
      </c>
      <c r="F572" s="162">
        <v>242431</v>
      </c>
      <c r="G572" s="162" t="s">
        <v>1297</v>
      </c>
      <c r="H572" s="162">
        <v>242767</v>
      </c>
      <c r="I572" s="162" t="s">
        <v>618</v>
      </c>
      <c r="J572" s="162" t="s">
        <v>617</v>
      </c>
      <c r="K572" s="162" t="s">
        <v>616</v>
      </c>
      <c r="L572" s="162" t="s">
        <v>6290</v>
      </c>
      <c r="M572" s="162">
        <v>110201</v>
      </c>
      <c r="N572" s="162">
        <v>110201</v>
      </c>
      <c r="O572" s="162" t="s">
        <v>1298</v>
      </c>
      <c r="P572" s="170" t="s">
        <v>4672</v>
      </c>
      <c r="Q572" s="162"/>
      <c r="R572" s="162"/>
      <c r="S572" s="162"/>
      <c r="T572" s="162"/>
      <c r="U572" s="162" t="s">
        <v>6487</v>
      </c>
    </row>
    <row r="573" spans="1:21">
      <c r="A573" s="162" t="s">
        <v>1461</v>
      </c>
      <c r="B573" s="162" t="s">
        <v>1462</v>
      </c>
      <c r="C573" s="162" t="s">
        <v>29</v>
      </c>
      <c r="D573" s="162">
        <v>2564</v>
      </c>
      <c r="E573" s="162" t="s">
        <v>1296</v>
      </c>
      <c r="F573" s="162">
        <v>242431</v>
      </c>
      <c r="G573" s="162" t="s">
        <v>1297</v>
      </c>
      <c r="H573" s="162">
        <v>242767</v>
      </c>
      <c r="I573" s="162" t="s">
        <v>618</v>
      </c>
      <c r="J573" s="162" t="s">
        <v>617</v>
      </c>
      <c r="K573" s="162" t="s">
        <v>616</v>
      </c>
      <c r="L573" s="162" t="s">
        <v>6290</v>
      </c>
      <c r="M573" s="162">
        <v>110201</v>
      </c>
      <c r="N573" s="162">
        <v>110201</v>
      </c>
      <c r="O573" s="162" t="s">
        <v>1000</v>
      </c>
      <c r="P573" s="170" t="s">
        <v>4651</v>
      </c>
      <c r="Q573" s="162"/>
      <c r="R573" s="162"/>
      <c r="S573" s="162"/>
      <c r="T573" s="162"/>
      <c r="U573" s="162" t="s">
        <v>6488</v>
      </c>
    </row>
    <row r="574" spans="1:21">
      <c r="A574" s="162" t="s">
        <v>1486</v>
      </c>
      <c r="B574" s="162" t="s">
        <v>1487</v>
      </c>
      <c r="C574" s="162" t="s">
        <v>29</v>
      </c>
      <c r="D574" s="162">
        <v>2564</v>
      </c>
      <c r="E574" s="162" t="s">
        <v>1296</v>
      </c>
      <c r="F574" s="162">
        <v>242431</v>
      </c>
      <c r="G574" s="162" t="s">
        <v>1297</v>
      </c>
      <c r="H574" s="162">
        <v>242767</v>
      </c>
      <c r="I574" s="162" t="s">
        <v>486</v>
      </c>
      <c r="J574" s="162" t="s">
        <v>722</v>
      </c>
      <c r="K574" s="162" t="s">
        <v>1489</v>
      </c>
      <c r="L574" s="162" t="s">
        <v>6290</v>
      </c>
      <c r="M574" s="162">
        <v>110201</v>
      </c>
      <c r="N574" s="162">
        <v>110201</v>
      </c>
      <c r="O574" s="162" t="s">
        <v>1000</v>
      </c>
      <c r="P574" s="170" t="s">
        <v>4651</v>
      </c>
      <c r="Q574" s="162"/>
      <c r="R574" s="162"/>
      <c r="S574" s="162"/>
      <c r="T574" s="162"/>
      <c r="U574" s="162" t="s">
        <v>6489</v>
      </c>
    </row>
    <row r="575" spans="1:21">
      <c r="A575" s="162" t="s">
        <v>1552</v>
      </c>
      <c r="B575" s="162" t="s">
        <v>1553</v>
      </c>
      <c r="C575" s="162" t="s">
        <v>29</v>
      </c>
      <c r="D575" s="162">
        <v>2564</v>
      </c>
      <c r="E575" s="162" t="s">
        <v>1296</v>
      </c>
      <c r="F575" s="162">
        <v>242431</v>
      </c>
      <c r="G575" s="162" t="s">
        <v>1297</v>
      </c>
      <c r="H575" s="162">
        <v>242767</v>
      </c>
      <c r="I575" s="162" t="s">
        <v>37</v>
      </c>
      <c r="J575" s="162" t="s">
        <v>189</v>
      </c>
      <c r="K575" s="162" t="s">
        <v>188</v>
      </c>
      <c r="L575" s="162" t="s">
        <v>6290</v>
      </c>
      <c r="M575" s="162">
        <v>110201</v>
      </c>
      <c r="N575" s="162">
        <v>110201</v>
      </c>
      <c r="O575" s="162" t="s">
        <v>1000</v>
      </c>
      <c r="P575" s="170" t="s">
        <v>4651</v>
      </c>
      <c r="Q575" s="162"/>
      <c r="R575" s="162"/>
      <c r="S575" s="162"/>
      <c r="T575" s="162"/>
      <c r="U575" s="162" t="s">
        <v>6490</v>
      </c>
    </row>
    <row r="576" spans="1:21">
      <c r="A576" s="162" t="s">
        <v>1441</v>
      </c>
      <c r="B576" s="162" t="s">
        <v>840</v>
      </c>
      <c r="C576" s="162" t="s">
        <v>29</v>
      </c>
      <c r="D576" s="162">
        <v>2564</v>
      </c>
      <c r="E576" s="162" t="s">
        <v>973</v>
      </c>
      <c r="F576" s="162">
        <v>242492</v>
      </c>
      <c r="G576" s="162" t="s">
        <v>1443</v>
      </c>
      <c r="H576" s="162">
        <v>242583</v>
      </c>
      <c r="I576" s="162" t="s">
        <v>37</v>
      </c>
      <c r="J576" s="162" t="s">
        <v>189</v>
      </c>
      <c r="K576" s="162" t="s">
        <v>188</v>
      </c>
      <c r="L576" s="162" t="s">
        <v>6290</v>
      </c>
      <c r="M576" s="162">
        <v>110201</v>
      </c>
      <c r="N576" s="162">
        <v>110201</v>
      </c>
      <c r="O576" s="162" t="s">
        <v>1298</v>
      </c>
      <c r="P576" s="170" t="s">
        <v>4672</v>
      </c>
      <c r="Q576" s="162"/>
      <c r="R576" s="162"/>
      <c r="S576" s="162"/>
      <c r="T576" s="162"/>
      <c r="U576" s="162" t="s">
        <v>6491</v>
      </c>
    </row>
    <row r="577" spans="1:21">
      <c r="A577" s="162" t="s">
        <v>1423</v>
      </c>
      <c r="B577" s="162" t="s">
        <v>1424</v>
      </c>
      <c r="C577" s="162" t="s">
        <v>29</v>
      </c>
      <c r="D577" s="162">
        <v>2564</v>
      </c>
      <c r="E577" s="162" t="s">
        <v>1296</v>
      </c>
      <c r="F577" s="162">
        <v>242431</v>
      </c>
      <c r="G577" s="162" t="s">
        <v>1297</v>
      </c>
      <c r="H577" s="162">
        <v>242767</v>
      </c>
      <c r="I577" s="162" t="s">
        <v>1124</v>
      </c>
      <c r="J577" s="162" t="s">
        <v>1123</v>
      </c>
      <c r="K577" s="162" t="s">
        <v>1426</v>
      </c>
      <c r="L577" s="162" t="s">
        <v>6290</v>
      </c>
      <c r="M577" s="162">
        <v>110201</v>
      </c>
      <c r="N577" s="162">
        <v>110201</v>
      </c>
      <c r="O577" s="162" t="s">
        <v>1251</v>
      </c>
      <c r="P577" s="170" t="s">
        <v>6030</v>
      </c>
      <c r="Q577" s="162"/>
      <c r="R577" s="162"/>
      <c r="S577" s="162"/>
      <c r="T577" s="162"/>
      <c r="U577" s="162" t="s">
        <v>6492</v>
      </c>
    </row>
    <row r="578" spans="1:21">
      <c r="A578" s="162" t="s">
        <v>1415</v>
      </c>
      <c r="B578" s="162" t="s">
        <v>246</v>
      </c>
      <c r="C578" s="162" t="s">
        <v>29</v>
      </c>
      <c r="D578" s="162">
        <v>2564</v>
      </c>
      <c r="E578" s="162" t="s">
        <v>1296</v>
      </c>
      <c r="F578" s="162">
        <v>242431</v>
      </c>
      <c r="G578" s="162" t="s">
        <v>1297</v>
      </c>
      <c r="H578" s="162">
        <v>242767</v>
      </c>
      <c r="I578" s="162" t="s">
        <v>232</v>
      </c>
      <c r="J578" s="162" t="s">
        <v>231</v>
      </c>
      <c r="K578" s="162" t="s">
        <v>248</v>
      </c>
      <c r="L578" s="162" t="s">
        <v>6290</v>
      </c>
      <c r="M578" s="162">
        <v>110201</v>
      </c>
      <c r="N578" s="162">
        <v>110201</v>
      </c>
      <c r="O578" s="162" t="s">
        <v>1085</v>
      </c>
      <c r="P578" s="170" t="s">
        <v>4712</v>
      </c>
      <c r="Q578" s="162"/>
      <c r="R578" s="162"/>
      <c r="S578" s="162"/>
      <c r="T578" s="162"/>
      <c r="U578" s="162" t="s">
        <v>6493</v>
      </c>
    </row>
    <row r="579" spans="1:21">
      <c r="A579" s="162" t="s">
        <v>1349</v>
      </c>
      <c r="B579" s="162" t="s">
        <v>1131</v>
      </c>
      <c r="C579" s="162" t="s">
        <v>29</v>
      </c>
      <c r="D579" s="162">
        <v>2564</v>
      </c>
      <c r="E579" s="162" t="s">
        <v>1296</v>
      </c>
      <c r="F579" s="162">
        <v>242431</v>
      </c>
      <c r="G579" s="162" t="s">
        <v>1297</v>
      </c>
      <c r="H579" s="162">
        <v>242767</v>
      </c>
      <c r="I579" s="162" t="s">
        <v>232</v>
      </c>
      <c r="J579" s="162" t="s">
        <v>231</v>
      </c>
      <c r="K579" s="162" t="s">
        <v>230</v>
      </c>
      <c r="L579" s="162" t="s">
        <v>6290</v>
      </c>
      <c r="M579" s="162">
        <v>110201</v>
      </c>
      <c r="N579" s="162">
        <v>110201</v>
      </c>
      <c r="O579" s="162" t="s">
        <v>1000</v>
      </c>
      <c r="P579" s="170" t="s">
        <v>4651</v>
      </c>
      <c r="Q579" s="162"/>
      <c r="R579" s="162"/>
      <c r="S579" s="162"/>
      <c r="T579" s="162"/>
      <c r="U579" s="162" t="s">
        <v>6494</v>
      </c>
    </row>
    <row r="580" spans="1:21">
      <c r="A580" s="162" t="s">
        <v>1398</v>
      </c>
      <c r="B580" s="162" t="s">
        <v>1399</v>
      </c>
      <c r="C580" s="162" t="s">
        <v>29</v>
      </c>
      <c r="D580" s="162">
        <v>2564</v>
      </c>
      <c r="E580" s="162" t="s">
        <v>1296</v>
      </c>
      <c r="F580" s="162">
        <v>242431</v>
      </c>
      <c r="G580" s="162" t="s">
        <v>1297</v>
      </c>
      <c r="H580" s="162">
        <v>242767</v>
      </c>
      <c r="I580" s="162" t="s">
        <v>232</v>
      </c>
      <c r="J580" s="162" t="s">
        <v>231</v>
      </c>
      <c r="K580" s="162" t="s">
        <v>484</v>
      </c>
      <c r="L580" s="162" t="s">
        <v>6290</v>
      </c>
      <c r="M580" s="162">
        <v>110201</v>
      </c>
      <c r="N580" s="162">
        <v>110201</v>
      </c>
      <c r="O580" s="162" t="s">
        <v>1000</v>
      </c>
      <c r="P580" s="170" t="s">
        <v>4651</v>
      </c>
      <c r="Q580" s="162"/>
      <c r="R580" s="162"/>
      <c r="S580" s="162"/>
      <c r="T580" s="162"/>
      <c r="U580" s="162" t="s">
        <v>6495</v>
      </c>
    </row>
    <row r="581" spans="1:21">
      <c r="A581" s="162" t="s">
        <v>1371</v>
      </c>
      <c r="B581" s="162" t="s">
        <v>1372</v>
      </c>
      <c r="C581" s="162" t="s">
        <v>29</v>
      </c>
      <c r="D581" s="162">
        <v>2564</v>
      </c>
      <c r="E581" s="162" t="s">
        <v>1296</v>
      </c>
      <c r="F581" s="162">
        <v>242431</v>
      </c>
      <c r="G581" s="162" t="s">
        <v>1297</v>
      </c>
      <c r="H581" s="162">
        <v>242767</v>
      </c>
      <c r="I581" s="162" t="s">
        <v>1375</v>
      </c>
      <c r="J581" s="162" t="s">
        <v>1374</v>
      </c>
      <c r="K581" s="162"/>
      <c r="L581" s="162" t="s">
        <v>6290</v>
      </c>
      <c r="M581" s="162">
        <v>110201</v>
      </c>
      <c r="N581" s="162">
        <v>110201</v>
      </c>
      <c r="O581" s="162" t="s">
        <v>1062</v>
      </c>
      <c r="P581" s="170" t="s">
        <v>4680</v>
      </c>
      <c r="Q581" s="162"/>
      <c r="R581" s="162"/>
      <c r="S581" s="162"/>
      <c r="T581" s="162"/>
      <c r="U581" s="162" t="s">
        <v>6496</v>
      </c>
    </row>
    <row r="582" spans="1:21">
      <c r="A582" s="162" t="s">
        <v>3108</v>
      </c>
      <c r="B582" s="162" t="s">
        <v>6497</v>
      </c>
      <c r="C582" s="162" t="s">
        <v>29</v>
      </c>
      <c r="D582" s="162">
        <v>2566</v>
      </c>
      <c r="E582" s="162" t="s">
        <v>1199</v>
      </c>
      <c r="F582" s="162">
        <v>243162</v>
      </c>
      <c r="G582" s="162" t="s">
        <v>3110</v>
      </c>
      <c r="H582" s="162">
        <v>243253</v>
      </c>
      <c r="I582" s="162" t="s">
        <v>37</v>
      </c>
      <c r="J582" s="162" t="s">
        <v>189</v>
      </c>
      <c r="K582" s="162" t="s">
        <v>188</v>
      </c>
      <c r="L582" s="162" t="s">
        <v>6498</v>
      </c>
      <c r="M582" s="162">
        <v>110201</v>
      </c>
      <c r="N582" s="162">
        <v>110201</v>
      </c>
      <c r="O582" s="162" t="s">
        <v>1000</v>
      </c>
      <c r="P582" s="170" t="s">
        <v>4651</v>
      </c>
      <c r="Q582" s="162"/>
      <c r="R582" s="162"/>
      <c r="S582" s="162"/>
      <c r="T582" s="162"/>
      <c r="U582" s="162" t="s">
        <v>3112</v>
      </c>
    </row>
    <row r="583" spans="1:21">
      <c r="A583" s="162" t="s">
        <v>3261</v>
      </c>
      <c r="B583" s="162" t="s">
        <v>3262</v>
      </c>
      <c r="C583" s="162" t="s">
        <v>29</v>
      </c>
      <c r="D583" s="162">
        <v>2565</v>
      </c>
      <c r="E583" s="162" t="s">
        <v>1076</v>
      </c>
      <c r="F583" s="162">
        <v>242797</v>
      </c>
      <c r="G583" s="162" t="s">
        <v>1077</v>
      </c>
      <c r="H583" s="162">
        <v>243132</v>
      </c>
      <c r="I583" s="162" t="s">
        <v>48</v>
      </c>
      <c r="J583" s="162" t="s">
        <v>47</v>
      </c>
      <c r="K583" s="162" t="s">
        <v>3264</v>
      </c>
      <c r="L583" s="162" t="s">
        <v>6498</v>
      </c>
      <c r="M583" s="162">
        <v>110201</v>
      </c>
      <c r="N583" s="162">
        <v>110201</v>
      </c>
      <c r="O583" s="162" t="s">
        <v>1000</v>
      </c>
      <c r="P583" s="170" t="s">
        <v>4651</v>
      </c>
      <c r="Q583" s="162"/>
      <c r="R583" s="162"/>
      <c r="S583" s="162"/>
      <c r="T583" s="162"/>
      <c r="U583" s="162" t="s">
        <v>3266</v>
      </c>
    </row>
    <row r="584" spans="1:21">
      <c r="A584" s="162" t="s">
        <v>3349</v>
      </c>
      <c r="B584" s="162" t="s">
        <v>3350</v>
      </c>
      <c r="C584" s="162" t="s">
        <v>29</v>
      </c>
      <c r="D584" s="162">
        <v>2565</v>
      </c>
      <c r="E584" s="162" t="s">
        <v>1076</v>
      </c>
      <c r="F584" s="162">
        <v>242797</v>
      </c>
      <c r="G584" s="162" t="s">
        <v>1077</v>
      </c>
      <c r="H584" s="162">
        <v>243132</v>
      </c>
      <c r="I584" s="162" t="s">
        <v>48</v>
      </c>
      <c r="J584" s="162" t="s">
        <v>47</v>
      </c>
      <c r="K584" s="162" t="s">
        <v>3352</v>
      </c>
      <c r="L584" s="162" t="s">
        <v>6498</v>
      </c>
      <c r="M584" s="162">
        <v>110201</v>
      </c>
      <c r="N584" s="162">
        <v>110201</v>
      </c>
      <c r="O584" s="162" t="s">
        <v>1000</v>
      </c>
      <c r="P584" s="170" t="s">
        <v>4651</v>
      </c>
      <c r="Q584" s="162"/>
      <c r="R584" s="162"/>
      <c r="S584" s="162"/>
      <c r="T584" s="162"/>
      <c r="U584" s="162" t="s">
        <v>3354</v>
      </c>
    </row>
    <row r="585" spans="1:21">
      <c r="A585" s="162" t="s">
        <v>3344</v>
      </c>
      <c r="B585" s="162" t="s">
        <v>6460</v>
      </c>
      <c r="C585" s="162" t="s">
        <v>29</v>
      </c>
      <c r="D585" s="162">
        <v>2565</v>
      </c>
      <c r="E585" s="162" t="s">
        <v>1076</v>
      </c>
      <c r="F585" s="162">
        <v>242797</v>
      </c>
      <c r="G585" s="162" t="s">
        <v>1077</v>
      </c>
      <c r="H585" s="162">
        <v>243132</v>
      </c>
      <c r="I585" s="162" t="s">
        <v>48</v>
      </c>
      <c r="J585" s="162" t="s">
        <v>47</v>
      </c>
      <c r="K585" s="162" t="s">
        <v>1560</v>
      </c>
      <c r="L585" s="162" t="s">
        <v>6498</v>
      </c>
      <c r="M585" s="162">
        <v>110201</v>
      </c>
      <c r="N585" s="162">
        <v>110201</v>
      </c>
      <c r="O585" s="162" t="s">
        <v>1000</v>
      </c>
      <c r="P585" s="170" t="s">
        <v>4651</v>
      </c>
      <c r="Q585" s="162"/>
      <c r="R585" s="162"/>
      <c r="S585" s="162"/>
      <c r="T585" s="162"/>
      <c r="U585" s="162" t="s">
        <v>3347</v>
      </c>
    </row>
    <row r="586" spans="1:21">
      <c r="A586" s="162" t="s">
        <v>3401</v>
      </c>
      <c r="B586" s="162" t="s">
        <v>3402</v>
      </c>
      <c r="C586" s="162" t="s">
        <v>29</v>
      </c>
      <c r="D586" s="162">
        <v>2565</v>
      </c>
      <c r="E586" s="162" t="s">
        <v>1076</v>
      </c>
      <c r="F586" s="162">
        <v>242797</v>
      </c>
      <c r="G586" s="162" t="s">
        <v>1077</v>
      </c>
      <c r="H586" s="162">
        <v>243132</v>
      </c>
      <c r="I586" s="162" t="s">
        <v>48</v>
      </c>
      <c r="J586" s="162" t="s">
        <v>59</v>
      </c>
      <c r="K586" s="162" t="s">
        <v>164</v>
      </c>
      <c r="L586" s="162" t="s">
        <v>6498</v>
      </c>
      <c r="M586" s="162">
        <v>110201</v>
      </c>
      <c r="N586" s="162">
        <v>110201</v>
      </c>
      <c r="O586" s="162" t="s">
        <v>1000</v>
      </c>
      <c r="P586" s="170" t="s">
        <v>4651</v>
      </c>
      <c r="Q586" s="162"/>
      <c r="R586" s="162"/>
      <c r="S586" s="162"/>
      <c r="T586" s="162"/>
      <c r="U586" s="162" t="s">
        <v>3405</v>
      </c>
    </row>
    <row r="587" spans="1:21">
      <c r="A587" s="162" t="s">
        <v>3390</v>
      </c>
      <c r="B587" s="162" t="s">
        <v>3324</v>
      </c>
      <c r="C587" s="162" t="s">
        <v>29</v>
      </c>
      <c r="D587" s="162">
        <v>2565</v>
      </c>
      <c r="E587" s="162" t="s">
        <v>1076</v>
      </c>
      <c r="F587" s="162">
        <v>242797</v>
      </c>
      <c r="G587" s="162" t="s">
        <v>1077</v>
      </c>
      <c r="H587" s="162">
        <v>243132</v>
      </c>
      <c r="I587" s="162" t="s">
        <v>48</v>
      </c>
      <c r="J587" s="162" t="s">
        <v>47</v>
      </c>
      <c r="K587" s="162" t="s">
        <v>3392</v>
      </c>
      <c r="L587" s="162" t="s">
        <v>6498</v>
      </c>
      <c r="M587" s="162">
        <v>110201</v>
      </c>
      <c r="N587" s="162">
        <v>110201</v>
      </c>
      <c r="O587" s="162" t="s">
        <v>1000</v>
      </c>
      <c r="P587" s="170" t="s">
        <v>4651</v>
      </c>
      <c r="Q587" s="162"/>
      <c r="R587" s="162"/>
      <c r="S587" s="162"/>
      <c r="T587" s="162"/>
      <c r="U587" s="162" t="s">
        <v>3394</v>
      </c>
    </row>
    <row r="588" spans="1:21">
      <c r="A588" s="162" t="s">
        <v>3396</v>
      </c>
      <c r="B588" s="162" t="s">
        <v>167</v>
      </c>
      <c r="C588" s="162" t="s">
        <v>29</v>
      </c>
      <c r="D588" s="162">
        <v>2565</v>
      </c>
      <c r="E588" s="162" t="s">
        <v>3220</v>
      </c>
      <c r="F588" s="162">
        <v>242979</v>
      </c>
      <c r="G588" s="162" t="s">
        <v>1077</v>
      </c>
      <c r="H588" s="162">
        <v>243132</v>
      </c>
      <c r="I588" s="162" t="s">
        <v>48</v>
      </c>
      <c r="J588" s="162" t="s">
        <v>47</v>
      </c>
      <c r="K588" s="162" t="s">
        <v>3398</v>
      </c>
      <c r="L588" s="162" t="s">
        <v>6498</v>
      </c>
      <c r="M588" s="162">
        <v>110201</v>
      </c>
      <c r="N588" s="162">
        <v>110201</v>
      </c>
      <c r="O588" s="162" t="s">
        <v>1000</v>
      </c>
      <c r="P588" s="170" t="s">
        <v>4651</v>
      </c>
      <c r="Q588" s="162"/>
      <c r="R588" s="162"/>
      <c r="S588" s="162"/>
      <c r="T588" s="162"/>
      <c r="U588" s="162" t="s">
        <v>3400</v>
      </c>
    </row>
    <row r="589" spans="1:21">
      <c r="A589" s="162" t="s">
        <v>3415</v>
      </c>
      <c r="B589" s="162" t="s">
        <v>2058</v>
      </c>
      <c r="C589" s="162" t="s">
        <v>29</v>
      </c>
      <c r="D589" s="162">
        <v>2565</v>
      </c>
      <c r="E589" s="162" t="s">
        <v>1076</v>
      </c>
      <c r="F589" s="162">
        <v>242797</v>
      </c>
      <c r="G589" s="162" t="s">
        <v>1077</v>
      </c>
      <c r="H589" s="162">
        <v>243132</v>
      </c>
      <c r="I589" s="162" t="s">
        <v>48</v>
      </c>
      <c r="J589" s="162" t="s">
        <v>47</v>
      </c>
      <c r="K589" s="162" t="s">
        <v>2060</v>
      </c>
      <c r="L589" s="162" t="s">
        <v>6498</v>
      </c>
      <c r="M589" s="162">
        <v>110201</v>
      </c>
      <c r="N589" s="162">
        <v>110201</v>
      </c>
      <c r="O589" s="162" t="s">
        <v>1000</v>
      </c>
      <c r="P589" s="170" t="s">
        <v>4651</v>
      </c>
      <c r="Q589" s="162"/>
      <c r="R589" s="162"/>
      <c r="S589" s="162"/>
      <c r="T589" s="162"/>
      <c r="U589" s="162" t="s">
        <v>3418</v>
      </c>
    </row>
    <row r="590" spans="1:21">
      <c r="A590" s="162" t="s">
        <v>3444</v>
      </c>
      <c r="B590" s="162" t="s">
        <v>3445</v>
      </c>
      <c r="C590" s="162" t="s">
        <v>29</v>
      </c>
      <c r="D590" s="162">
        <v>2565</v>
      </c>
      <c r="E590" s="162" t="s">
        <v>2407</v>
      </c>
      <c r="F590" s="162">
        <v>242889</v>
      </c>
      <c r="G590" s="162" t="s">
        <v>1077</v>
      </c>
      <c r="H590" s="162">
        <v>243132</v>
      </c>
      <c r="I590" s="162" t="s">
        <v>48</v>
      </c>
      <c r="J590" s="162" t="s">
        <v>47</v>
      </c>
      <c r="K590" s="162" t="s">
        <v>1025</v>
      </c>
      <c r="L590" s="162" t="s">
        <v>6498</v>
      </c>
      <c r="M590" s="162">
        <v>110201</v>
      </c>
      <c r="N590" s="162">
        <v>110201</v>
      </c>
      <c r="O590" s="162" t="s">
        <v>1000</v>
      </c>
      <c r="P590" s="170" t="s">
        <v>4651</v>
      </c>
      <c r="Q590" s="162"/>
      <c r="R590" s="162"/>
      <c r="S590" s="162"/>
      <c r="T590" s="162"/>
      <c r="U590" s="162" t="s">
        <v>3448</v>
      </c>
    </row>
    <row r="591" spans="1:21">
      <c r="A591" s="162" t="s">
        <v>3450</v>
      </c>
      <c r="B591" s="162" t="s">
        <v>2074</v>
      </c>
      <c r="C591" s="162" t="s">
        <v>29</v>
      </c>
      <c r="D591" s="162">
        <v>2565</v>
      </c>
      <c r="E591" s="162" t="s">
        <v>1076</v>
      </c>
      <c r="F591" s="162">
        <v>242797</v>
      </c>
      <c r="G591" s="162" t="s">
        <v>1077</v>
      </c>
      <c r="H591" s="162">
        <v>243132</v>
      </c>
      <c r="I591" s="162" t="s">
        <v>48</v>
      </c>
      <c r="J591" s="162" t="s">
        <v>47</v>
      </c>
      <c r="K591" s="162" t="s">
        <v>1031</v>
      </c>
      <c r="L591" s="162" t="s">
        <v>6498</v>
      </c>
      <c r="M591" s="162">
        <v>110201</v>
      </c>
      <c r="N591" s="162">
        <v>110201</v>
      </c>
      <c r="O591" s="162" t="s">
        <v>1000</v>
      </c>
      <c r="P591" s="170" t="s">
        <v>4651</v>
      </c>
      <c r="Q591" s="162"/>
      <c r="R591" s="162"/>
      <c r="S591" s="162"/>
      <c r="T591" s="162"/>
      <c r="U591" s="162" t="s">
        <v>3453</v>
      </c>
    </row>
    <row r="592" spans="1:21">
      <c r="A592" s="162" t="s">
        <v>3463</v>
      </c>
      <c r="B592" s="162" t="s">
        <v>1534</v>
      </c>
      <c r="C592" s="162" t="s">
        <v>29</v>
      </c>
      <c r="D592" s="162">
        <v>2565</v>
      </c>
      <c r="E592" s="162" t="s">
        <v>2407</v>
      </c>
      <c r="F592" s="162">
        <v>242889</v>
      </c>
      <c r="G592" s="162" t="s">
        <v>1077</v>
      </c>
      <c r="H592" s="162">
        <v>243132</v>
      </c>
      <c r="I592" s="162" t="s">
        <v>48</v>
      </c>
      <c r="J592" s="162" t="s">
        <v>47</v>
      </c>
      <c r="K592" s="162" t="s">
        <v>1536</v>
      </c>
      <c r="L592" s="162" t="s">
        <v>6498</v>
      </c>
      <c r="M592" s="162">
        <v>110201</v>
      </c>
      <c r="N592" s="162">
        <v>110201</v>
      </c>
      <c r="O592" s="162" t="s">
        <v>1000</v>
      </c>
      <c r="P592" s="170" t="s">
        <v>4651</v>
      </c>
      <c r="Q592" s="162"/>
      <c r="R592" s="162"/>
      <c r="S592" s="162"/>
      <c r="T592" s="162"/>
      <c r="U592" s="162" t="s">
        <v>3466</v>
      </c>
    </row>
    <row r="593" spans="1:21">
      <c r="A593" s="162" t="s">
        <v>3699</v>
      </c>
      <c r="B593" s="162" t="s">
        <v>3700</v>
      </c>
      <c r="C593" s="162" t="s">
        <v>29</v>
      </c>
      <c r="D593" s="162">
        <v>2565</v>
      </c>
      <c r="E593" s="162" t="s">
        <v>1076</v>
      </c>
      <c r="F593" s="162">
        <v>242797</v>
      </c>
      <c r="G593" s="162" t="s">
        <v>1077</v>
      </c>
      <c r="H593" s="162">
        <v>243132</v>
      </c>
      <c r="I593" s="162" t="s">
        <v>48</v>
      </c>
      <c r="J593" s="162" t="s">
        <v>59</v>
      </c>
      <c r="K593" s="162" t="s">
        <v>3702</v>
      </c>
      <c r="L593" s="162" t="s">
        <v>6498</v>
      </c>
      <c r="M593" s="162">
        <v>110201</v>
      </c>
      <c r="N593" s="162">
        <v>110201</v>
      </c>
      <c r="O593" s="162" t="s">
        <v>1000</v>
      </c>
      <c r="P593" s="170" t="s">
        <v>4651</v>
      </c>
      <c r="Q593" s="162"/>
      <c r="R593" s="162"/>
      <c r="S593" s="162"/>
      <c r="T593" s="162"/>
      <c r="U593" s="162" t="s">
        <v>3704</v>
      </c>
    </row>
    <row r="594" spans="1:21">
      <c r="A594" s="162" t="s">
        <v>3706</v>
      </c>
      <c r="B594" s="162" t="s">
        <v>3707</v>
      </c>
      <c r="C594" s="162" t="s">
        <v>29</v>
      </c>
      <c r="D594" s="162">
        <v>2565</v>
      </c>
      <c r="E594" s="162" t="s">
        <v>3134</v>
      </c>
      <c r="F594" s="162">
        <v>243070</v>
      </c>
      <c r="G594" s="162" t="s">
        <v>1077</v>
      </c>
      <c r="H594" s="162">
        <v>243132</v>
      </c>
      <c r="I594" s="162" t="s">
        <v>48</v>
      </c>
      <c r="J594" s="162" t="s">
        <v>47</v>
      </c>
      <c r="K594" s="162" t="s">
        <v>3709</v>
      </c>
      <c r="L594" s="162" t="s">
        <v>6498</v>
      </c>
      <c r="M594" s="162">
        <v>110201</v>
      </c>
      <c r="N594" s="162">
        <v>110201</v>
      </c>
      <c r="O594" s="162" t="s">
        <v>1000</v>
      </c>
      <c r="P594" s="170" t="s">
        <v>4651</v>
      </c>
      <c r="Q594" s="162"/>
      <c r="R594" s="162"/>
      <c r="S594" s="162"/>
      <c r="T594" s="162"/>
      <c r="U594" s="162" t="s">
        <v>3711</v>
      </c>
    </row>
    <row r="595" spans="1:21">
      <c r="A595" s="162" t="s">
        <v>3719</v>
      </c>
      <c r="B595" s="162" t="s">
        <v>3720</v>
      </c>
      <c r="C595" s="162" t="s">
        <v>29</v>
      </c>
      <c r="D595" s="162">
        <v>2565</v>
      </c>
      <c r="E595" s="162" t="s">
        <v>3220</v>
      </c>
      <c r="F595" s="162">
        <v>242979</v>
      </c>
      <c r="G595" s="162" t="s">
        <v>1077</v>
      </c>
      <c r="H595" s="162">
        <v>243132</v>
      </c>
      <c r="I595" s="162" t="s">
        <v>48</v>
      </c>
      <c r="J595" s="162" t="s">
        <v>47</v>
      </c>
      <c r="K595" s="162" t="s">
        <v>2125</v>
      </c>
      <c r="L595" s="162" t="s">
        <v>6498</v>
      </c>
      <c r="M595" s="162">
        <v>110201</v>
      </c>
      <c r="N595" s="162">
        <v>110201</v>
      </c>
      <c r="O595" s="162" t="s">
        <v>1000</v>
      </c>
      <c r="P595" s="170" t="s">
        <v>4651</v>
      </c>
      <c r="Q595" s="162"/>
      <c r="R595" s="162"/>
      <c r="S595" s="162"/>
      <c r="T595" s="162"/>
      <c r="U595" s="162" t="s">
        <v>3723</v>
      </c>
    </row>
    <row r="596" spans="1:21">
      <c r="A596" s="162" t="s">
        <v>3734</v>
      </c>
      <c r="B596" s="162" t="s">
        <v>3735</v>
      </c>
      <c r="C596" s="162" t="s">
        <v>29</v>
      </c>
      <c r="D596" s="162">
        <v>2565</v>
      </c>
      <c r="E596" s="162" t="s">
        <v>3331</v>
      </c>
      <c r="F596" s="162">
        <v>243040</v>
      </c>
      <c r="G596" s="162" t="s">
        <v>1077</v>
      </c>
      <c r="H596" s="162">
        <v>243132</v>
      </c>
      <c r="I596" s="162" t="s">
        <v>48</v>
      </c>
      <c r="J596" s="162" t="s">
        <v>47</v>
      </c>
      <c r="K596" s="162" t="s">
        <v>3154</v>
      </c>
      <c r="L596" s="162" t="s">
        <v>6498</v>
      </c>
      <c r="M596" s="162">
        <v>110201</v>
      </c>
      <c r="N596" s="162">
        <v>110201</v>
      </c>
      <c r="O596" s="162" t="s">
        <v>1000</v>
      </c>
      <c r="P596" s="170" t="s">
        <v>4651</v>
      </c>
      <c r="Q596" s="162"/>
      <c r="R596" s="162"/>
      <c r="S596" s="162"/>
      <c r="T596" s="162"/>
      <c r="U596" s="162" t="s">
        <v>3738</v>
      </c>
    </row>
    <row r="597" spans="1:21">
      <c r="A597" s="162" t="s">
        <v>3740</v>
      </c>
      <c r="B597" s="162" t="s">
        <v>3741</v>
      </c>
      <c r="C597" s="162" t="s">
        <v>29</v>
      </c>
      <c r="D597" s="162">
        <v>2565</v>
      </c>
      <c r="E597" s="162" t="s">
        <v>3134</v>
      </c>
      <c r="F597" s="162">
        <v>243070</v>
      </c>
      <c r="G597" s="162" t="s">
        <v>1077</v>
      </c>
      <c r="H597" s="162">
        <v>243132</v>
      </c>
      <c r="I597" s="162" t="s">
        <v>48</v>
      </c>
      <c r="J597" s="162" t="s">
        <v>47</v>
      </c>
      <c r="K597" s="162" t="s">
        <v>3743</v>
      </c>
      <c r="L597" s="162" t="s">
        <v>6498</v>
      </c>
      <c r="M597" s="162">
        <v>110201</v>
      </c>
      <c r="N597" s="162">
        <v>110201</v>
      </c>
      <c r="O597" s="162" t="s">
        <v>1156</v>
      </c>
      <c r="P597" s="170" t="s">
        <v>4658</v>
      </c>
      <c r="Q597" s="162"/>
      <c r="R597" s="162"/>
      <c r="S597" s="162"/>
      <c r="T597" s="162"/>
      <c r="U597" s="162" t="s">
        <v>3746</v>
      </c>
    </row>
    <row r="598" spans="1:21">
      <c r="A598" s="162" t="s">
        <v>3758</v>
      </c>
      <c r="B598" s="162" t="s">
        <v>3759</v>
      </c>
      <c r="C598" s="162" t="s">
        <v>29</v>
      </c>
      <c r="D598" s="162">
        <v>2565</v>
      </c>
      <c r="E598" s="162" t="s">
        <v>3331</v>
      </c>
      <c r="F598" s="162">
        <v>243040</v>
      </c>
      <c r="G598" s="162" t="s">
        <v>1077</v>
      </c>
      <c r="H598" s="162">
        <v>243132</v>
      </c>
      <c r="I598" s="162" t="s">
        <v>48</v>
      </c>
      <c r="J598" s="162" t="s">
        <v>47</v>
      </c>
      <c r="K598" s="162" t="s">
        <v>3761</v>
      </c>
      <c r="L598" s="162" t="s">
        <v>6498</v>
      </c>
      <c r="M598" s="162">
        <v>110201</v>
      </c>
      <c r="N598" s="162">
        <v>110201</v>
      </c>
      <c r="O598" s="162" t="s">
        <v>1000</v>
      </c>
      <c r="P598" s="170" t="s">
        <v>4651</v>
      </c>
      <c r="Q598" s="162"/>
      <c r="R598" s="162"/>
      <c r="S598" s="162"/>
      <c r="T598" s="162"/>
      <c r="U598" s="162" t="s">
        <v>3763</v>
      </c>
    </row>
    <row r="599" spans="1:21">
      <c r="A599" s="162" t="s">
        <v>3768</v>
      </c>
      <c r="B599" s="162" t="s">
        <v>3769</v>
      </c>
      <c r="C599" s="162" t="s">
        <v>29</v>
      </c>
      <c r="D599" s="162">
        <v>2565</v>
      </c>
      <c r="E599" s="162" t="s">
        <v>2407</v>
      </c>
      <c r="F599" s="162">
        <v>242889</v>
      </c>
      <c r="G599" s="162" t="s">
        <v>1077</v>
      </c>
      <c r="H599" s="162">
        <v>243132</v>
      </c>
      <c r="I599" s="162" t="s">
        <v>48</v>
      </c>
      <c r="J599" s="162" t="s">
        <v>47</v>
      </c>
      <c r="K599" s="162" t="s">
        <v>1955</v>
      </c>
      <c r="L599" s="162" t="s">
        <v>6498</v>
      </c>
      <c r="M599" s="162">
        <v>110201</v>
      </c>
      <c r="N599" s="162">
        <v>110201</v>
      </c>
      <c r="O599" s="162" t="s">
        <v>1000</v>
      </c>
      <c r="P599" s="170" t="s">
        <v>4651</v>
      </c>
      <c r="Q599" s="162"/>
      <c r="R599" s="162"/>
      <c r="S599" s="162"/>
      <c r="T599" s="162"/>
      <c r="U599" s="162" t="s">
        <v>3772</v>
      </c>
    </row>
    <row r="600" spans="1:21">
      <c r="A600" s="162" t="s">
        <v>3747</v>
      </c>
      <c r="B600" s="162" t="s">
        <v>6499</v>
      </c>
      <c r="C600" s="162" t="s">
        <v>29</v>
      </c>
      <c r="D600" s="162">
        <v>2565</v>
      </c>
      <c r="E600" s="162" t="s">
        <v>2407</v>
      </c>
      <c r="F600" s="162">
        <v>242889</v>
      </c>
      <c r="G600" s="162" t="s">
        <v>1077</v>
      </c>
      <c r="H600" s="162">
        <v>243132</v>
      </c>
      <c r="I600" s="162" t="s">
        <v>48</v>
      </c>
      <c r="J600" s="162" t="s">
        <v>47</v>
      </c>
      <c r="K600" s="162" t="s">
        <v>1473</v>
      </c>
      <c r="L600" s="162" t="s">
        <v>6498</v>
      </c>
      <c r="M600" s="162">
        <v>110201</v>
      </c>
      <c r="N600" s="162">
        <v>110201</v>
      </c>
      <c r="O600" s="162" t="s">
        <v>1000</v>
      </c>
      <c r="P600" s="170" t="s">
        <v>4651</v>
      </c>
      <c r="Q600" s="162"/>
      <c r="R600" s="162"/>
      <c r="S600" s="162"/>
      <c r="T600" s="162"/>
      <c r="U600" s="162" t="s">
        <v>3751</v>
      </c>
    </row>
    <row r="601" spans="1:21">
      <c r="A601" s="162" t="s">
        <v>3773</v>
      </c>
      <c r="B601" s="162" t="s">
        <v>3774</v>
      </c>
      <c r="C601" s="162" t="s">
        <v>29</v>
      </c>
      <c r="D601" s="162">
        <v>2565</v>
      </c>
      <c r="E601" s="162" t="s">
        <v>2407</v>
      </c>
      <c r="F601" s="162">
        <v>242889</v>
      </c>
      <c r="G601" s="162" t="s">
        <v>1077</v>
      </c>
      <c r="H601" s="162">
        <v>243132</v>
      </c>
      <c r="I601" s="162" t="s">
        <v>48</v>
      </c>
      <c r="J601" s="162" t="s">
        <v>47</v>
      </c>
      <c r="K601" s="162" t="s">
        <v>1955</v>
      </c>
      <c r="L601" s="162" t="s">
        <v>6498</v>
      </c>
      <c r="M601" s="162">
        <v>110201</v>
      </c>
      <c r="N601" s="162">
        <v>110201</v>
      </c>
      <c r="O601" s="162" t="s">
        <v>1000</v>
      </c>
      <c r="P601" s="170" t="s">
        <v>4651</v>
      </c>
      <c r="Q601" s="162"/>
      <c r="R601" s="162"/>
      <c r="S601" s="162"/>
      <c r="T601" s="162"/>
      <c r="U601" s="162" t="s">
        <v>3777</v>
      </c>
    </row>
    <row r="602" spans="1:21">
      <c r="A602" s="162" t="s">
        <v>3752</v>
      </c>
      <c r="B602" s="162" t="s">
        <v>3753</v>
      </c>
      <c r="C602" s="162" t="s">
        <v>29</v>
      </c>
      <c r="D602" s="162">
        <v>2565</v>
      </c>
      <c r="E602" s="162" t="s">
        <v>3477</v>
      </c>
      <c r="F602" s="162">
        <v>242920</v>
      </c>
      <c r="G602" s="162" t="s">
        <v>1077</v>
      </c>
      <c r="H602" s="162">
        <v>243132</v>
      </c>
      <c r="I602" s="162" t="s">
        <v>48</v>
      </c>
      <c r="J602" s="162" t="s">
        <v>47</v>
      </c>
      <c r="K602" s="162" t="s">
        <v>1977</v>
      </c>
      <c r="L602" s="162" t="s">
        <v>6498</v>
      </c>
      <c r="M602" s="162">
        <v>110201</v>
      </c>
      <c r="N602" s="162">
        <v>110201</v>
      </c>
      <c r="O602" s="162" t="s">
        <v>1000</v>
      </c>
      <c r="P602" s="170" t="s">
        <v>4651</v>
      </c>
      <c r="Q602" s="162"/>
      <c r="R602" s="162"/>
      <c r="S602" s="162"/>
      <c r="T602" s="162"/>
      <c r="U602" s="162" t="s">
        <v>3756</v>
      </c>
    </row>
    <row r="603" spans="1:21">
      <c r="A603" s="162" t="s">
        <v>3793</v>
      </c>
      <c r="B603" s="162" t="s">
        <v>3794</v>
      </c>
      <c r="C603" s="162" t="s">
        <v>29</v>
      </c>
      <c r="D603" s="162">
        <v>2565</v>
      </c>
      <c r="E603" s="162" t="s">
        <v>1076</v>
      </c>
      <c r="F603" s="162">
        <v>242797</v>
      </c>
      <c r="G603" s="162" t="s">
        <v>1077</v>
      </c>
      <c r="H603" s="162">
        <v>243132</v>
      </c>
      <c r="I603" s="162" t="s">
        <v>48</v>
      </c>
      <c r="J603" s="162" t="s">
        <v>59</v>
      </c>
      <c r="K603" s="162" t="s">
        <v>175</v>
      </c>
      <c r="L603" s="162" t="s">
        <v>6498</v>
      </c>
      <c r="M603" s="162">
        <v>110201</v>
      </c>
      <c r="N603" s="162">
        <v>110201</v>
      </c>
      <c r="O603" s="162" t="s">
        <v>1000</v>
      </c>
      <c r="P603" s="170" t="s">
        <v>4651</v>
      </c>
      <c r="Q603" s="162"/>
      <c r="R603" s="162"/>
      <c r="S603" s="162"/>
      <c r="T603" s="162"/>
      <c r="U603" s="162" t="s">
        <v>3797</v>
      </c>
    </row>
    <row r="604" spans="1:21">
      <c r="A604" s="162" t="s">
        <v>3798</v>
      </c>
      <c r="B604" s="162" t="s">
        <v>3799</v>
      </c>
      <c r="C604" s="162" t="s">
        <v>29</v>
      </c>
      <c r="D604" s="162">
        <v>2565</v>
      </c>
      <c r="E604" s="162" t="s">
        <v>3220</v>
      </c>
      <c r="F604" s="162">
        <v>242979</v>
      </c>
      <c r="G604" s="162" t="s">
        <v>1077</v>
      </c>
      <c r="H604" s="162">
        <v>243132</v>
      </c>
      <c r="I604" s="162" t="s">
        <v>48</v>
      </c>
      <c r="J604" s="162" t="s">
        <v>47</v>
      </c>
      <c r="K604" s="162" t="s">
        <v>1071</v>
      </c>
      <c r="L604" s="162" t="s">
        <v>6498</v>
      </c>
      <c r="M604" s="162">
        <v>110201</v>
      </c>
      <c r="N604" s="162">
        <v>110201</v>
      </c>
      <c r="O604" s="162" t="s">
        <v>1000</v>
      </c>
      <c r="P604" s="170" t="s">
        <v>4651</v>
      </c>
      <c r="Q604" s="162"/>
      <c r="R604" s="162"/>
      <c r="S604" s="162"/>
      <c r="T604" s="162"/>
      <c r="U604" s="162" t="s">
        <v>3802</v>
      </c>
    </row>
    <row r="605" spans="1:21">
      <c r="A605" s="162" t="s">
        <v>3523</v>
      </c>
      <c r="B605" s="162" t="s">
        <v>3524</v>
      </c>
      <c r="C605" s="162" t="s">
        <v>29</v>
      </c>
      <c r="D605" s="162">
        <v>2565</v>
      </c>
      <c r="E605" s="162" t="s">
        <v>1076</v>
      </c>
      <c r="F605" s="162">
        <v>242797</v>
      </c>
      <c r="G605" s="162" t="s">
        <v>1077</v>
      </c>
      <c r="H605" s="162">
        <v>243132</v>
      </c>
      <c r="I605" s="162" t="s">
        <v>48</v>
      </c>
      <c r="J605" s="162" t="s">
        <v>47</v>
      </c>
      <c r="K605" s="162" t="s">
        <v>1060</v>
      </c>
      <c r="L605" s="162" t="s">
        <v>6498</v>
      </c>
      <c r="M605" s="162">
        <v>110201</v>
      </c>
      <c r="N605" s="162">
        <v>110201</v>
      </c>
      <c r="O605" s="162" t="s">
        <v>1000</v>
      </c>
      <c r="P605" s="170" t="s">
        <v>4651</v>
      </c>
      <c r="Q605" s="162"/>
      <c r="R605" s="162"/>
      <c r="S605" s="162"/>
      <c r="T605" s="162"/>
      <c r="U605" s="162" t="s">
        <v>3527</v>
      </c>
    </row>
    <row r="606" spans="1:21">
      <c r="A606" s="162" t="s">
        <v>3545</v>
      </c>
      <c r="B606" s="162" t="s">
        <v>3546</v>
      </c>
      <c r="C606" s="162" t="s">
        <v>29</v>
      </c>
      <c r="D606" s="162">
        <v>2565</v>
      </c>
      <c r="E606" s="162" t="s">
        <v>1076</v>
      </c>
      <c r="F606" s="162">
        <v>242797</v>
      </c>
      <c r="G606" s="162" t="s">
        <v>1077</v>
      </c>
      <c r="H606" s="162">
        <v>243132</v>
      </c>
      <c r="I606" s="162" t="s">
        <v>48</v>
      </c>
      <c r="J606" s="162" t="s">
        <v>59</v>
      </c>
      <c r="K606" s="162" t="s">
        <v>877</v>
      </c>
      <c r="L606" s="162" t="s">
        <v>6498</v>
      </c>
      <c r="M606" s="162">
        <v>110201</v>
      </c>
      <c r="N606" s="162">
        <v>110201</v>
      </c>
      <c r="O606" s="162" t="s">
        <v>1000</v>
      </c>
      <c r="P606" s="170" t="s">
        <v>4651</v>
      </c>
      <c r="Q606" s="162"/>
      <c r="R606" s="162"/>
      <c r="S606" s="162"/>
      <c r="T606" s="162"/>
      <c r="U606" s="162" t="s">
        <v>3549</v>
      </c>
    </row>
    <row r="607" spans="1:21">
      <c r="A607" s="162" t="s">
        <v>3550</v>
      </c>
      <c r="B607" s="162" t="s">
        <v>3551</v>
      </c>
      <c r="C607" s="162" t="s">
        <v>29</v>
      </c>
      <c r="D607" s="162">
        <v>2565</v>
      </c>
      <c r="E607" s="162" t="s">
        <v>2407</v>
      </c>
      <c r="F607" s="162">
        <v>242889</v>
      </c>
      <c r="G607" s="162" t="s">
        <v>3331</v>
      </c>
      <c r="H607" s="162">
        <v>243040</v>
      </c>
      <c r="I607" s="162" t="s">
        <v>48</v>
      </c>
      <c r="J607" s="162" t="s">
        <v>47</v>
      </c>
      <c r="K607" s="162" t="s">
        <v>2137</v>
      </c>
      <c r="L607" s="162" t="s">
        <v>6498</v>
      </c>
      <c r="M607" s="162">
        <v>110201</v>
      </c>
      <c r="N607" s="162">
        <v>110201</v>
      </c>
      <c r="O607" s="162" t="s">
        <v>1000</v>
      </c>
      <c r="P607" s="170" t="s">
        <v>4651</v>
      </c>
      <c r="Q607" s="162"/>
      <c r="R607" s="162"/>
      <c r="S607" s="162"/>
      <c r="T607" s="162"/>
      <c r="U607" s="162" t="s">
        <v>3554</v>
      </c>
    </row>
    <row r="608" spans="1:21">
      <c r="A608" s="162" t="s">
        <v>3555</v>
      </c>
      <c r="B608" s="162" t="s">
        <v>3556</v>
      </c>
      <c r="C608" s="162" t="s">
        <v>29</v>
      </c>
      <c r="D608" s="162">
        <v>2565</v>
      </c>
      <c r="E608" s="162" t="s">
        <v>1076</v>
      </c>
      <c r="F608" s="162">
        <v>242797</v>
      </c>
      <c r="G608" s="162" t="s">
        <v>1077</v>
      </c>
      <c r="H608" s="162">
        <v>243132</v>
      </c>
      <c r="I608" s="162" t="s">
        <v>48</v>
      </c>
      <c r="J608" s="162" t="s">
        <v>59</v>
      </c>
      <c r="K608" s="162" t="s">
        <v>1048</v>
      </c>
      <c r="L608" s="162" t="s">
        <v>6498</v>
      </c>
      <c r="M608" s="162">
        <v>110201</v>
      </c>
      <c r="N608" s="162">
        <v>110201</v>
      </c>
      <c r="O608" s="162" t="s">
        <v>1000</v>
      </c>
      <c r="P608" s="170" t="s">
        <v>4651</v>
      </c>
      <c r="Q608" s="162"/>
      <c r="R608" s="162"/>
      <c r="S608" s="162"/>
      <c r="T608" s="162"/>
      <c r="U608" s="162" t="s">
        <v>3559</v>
      </c>
    </row>
    <row r="609" spans="1:21">
      <c r="A609" s="162" t="s">
        <v>3560</v>
      </c>
      <c r="B609" s="162" t="s">
        <v>139</v>
      </c>
      <c r="C609" s="162" t="s">
        <v>29</v>
      </c>
      <c r="D609" s="162">
        <v>2565</v>
      </c>
      <c r="E609" s="162" t="s">
        <v>1076</v>
      </c>
      <c r="F609" s="162">
        <v>242797</v>
      </c>
      <c r="G609" s="162" t="s">
        <v>1077</v>
      </c>
      <c r="H609" s="162">
        <v>243132</v>
      </c>
      <c r="I609" s="162" t="s">
        <v>48</v>
      </c>
      <c r="J609" s="162" t="s">
        <v>59</v>
      </c>
      <c r="K609" s="162" t="s">
        <v>606</v>
      </c>
      <c r="L609" s="162" t="s">
        <v>6498</v>
      </c>
      <c r="M609" s="162">
        <v>110201</v>
      </c>
      <c r="N609" s="162">
        <v>110201</v>
      </c>
      <c r="O609" s="162" t="s">
        <v>1000</v>
      </c>
      <c r="P609" s="170" t="s">
        <v>4651</v>
      </c>
      <c r="Q609" s="162"/>
      <c r="R609" s="162"/>
      <c r="S609" s="162"/>
      <c r="T609" s="162"/>
      <c r="U609" s="162" t="s">
        <v>3563</v>
      </c>
    </row>
    <row r="610" spans="1:21">
      <c r="A610" s="162" t="s">
        <v>3568</v>
      </c>
      <c r="B610" s="162" t="s">
        <v>2551</v>
      </c>
      <c r="C610" s="162" t="s">
        <v>29</v>
      </c>
      <c r="D610" s="162">
        <v>2565</v>
      </c>
      <c r="E610" s="162" t="s">
        <v>1076</v>
      </c>
      <c r="F610" s="162">
        <v>242797</v>
      </c>
      <c r="G610" s="162" t="s">
        <v>1077</v>
      </c>
      <c r="H610" s="162">
        <v>243132</v>
      </c>
      <c r="I610" s="162" t="s">
        <v>48</v>
      </c>
      <c r="J610" s="162" t="s">
        <v>59</v>
      </c>
      <c r="K610" s="162" t="s">
        <v>302</v>
      </c>
      <c r="L610" s="162" t="s">
        <v>6498</v>
      </c>
      <c r="M610" s="162">
        <v>110201</v>
      </c>
      <c r="N610" s="162">
        <v>110201</v>
      </c>
      <c r="O610" s="162" t="s">
        <v>1062</v>
      </c>
      <c r="P610" s="170" t="s">
        <v>4680</v>
      </c>
      <c r="Q610" s="162"/>
      <c r="R610" s="162"/>
      <c r="S610" s="162"/>
      <c r="T610" s="162"/>
      <c r="U610" s="162" t="s">
        <v>3571</v>
      </c>
    </row>
    <row r="611" spans="1:21">
      <c r="A611" s="162" t="s">
        <v>3572</v>
      </c>
      <c r="B611" s="162" t="s">
        <v>3573</v>
      </c>
      <c r="C611" s="162" t="s">
        <v>29</v>
      </c>
      <c r="D611" s="162">
        <v>2565</v>
      </c>
      <c r="E611" s="162" t="s">
        <v>1076</v>
      </c>
      <c r="F611" s="162">
        <v>242797</v>
      </c>
      <c r="G611" s="162" t="s">
        <v>1077</v>
      </c>
      <c r="H611" s="162">
        <v>243132</v>
      </c>
      <c r="I611" s="162" t="s">
        <v>48</v>
      </c>
      <c r="J611" s="162" t="s">
        <v>59</v>
      </c>
      <c r="K611" s="162" t="s">
        <v>938</v>
      </c>
      <c r="L611" s="162" t="s">
        <v>6498</v>
      </c>
      <c r="M611" s="162">
        <v>110201</v>
      </c>
      <c r="N611" s="162">
        <v>110201</v>
      </c>
      <c r="O611" s="162" t="s">
        <v>1251</v>
      </c>
      <c r="P611" s="170" t="s">
        <v>6030</v>
      </c>
      <c r="Q611" s="162"/>
      <c r="R611" s="162"/>
      <c r="S611" s="162"/>
      <c r="T611" s="162"/>
      <c r="U611" s="162" t="s">
        <v>3576</v>
      </c>
    </row>
    <row r="612" spans="1:21">
      <c r="A612" s="162" t="s">
        <v>3577</v>
      </c>
      <c r="B612" s="162" t="s">
        <v>3578</v>
      </c>
      <c r="C612" s="162" t="s">
        <v>29</v>
      </c>
      <c r="D612" s="162">
        <v>2565</v>
      </c>
      <c r="E612" s="162" t="s">
        <v>2317</v>
      </c>
      <c r="F612" s="162">
        <v>242948</v>
      </c>
      <c r="G612" s="162" t="s">
        <v>1077</v>
      </c>
      <c r="H612" s="162">
        <v>243132</v>
      </c>
      <c r="I612" s="162" t="s">
        <v>48</v>
      </c>
      <c r="J612" s="162" t="s">
        <v>47</v>
      </c>
      <c r="K612" s="162" t="s">
        <v>1961</v>
      </c>
      <c r="L612" s="162" t="s">
        <v>6498</v>
      </c>
      <c r="M612" s="162">
        <v>110201</v>
      </c>
      <c r="N612" s="162">
        <v>110201</v>
      </c>
      <c r="O612" s="162" t="s">
        <v>1000</v>
      </c>
      <c r="P612" s="170" t="s">
        <v>4651</v>
      </c>
      <c r="Q612" s="162"/>
      <c r="R612" s="162"/>
      <c r="S612" s="162"/>
      <c r="T612" s="162"/>
      <c r="U612" s="162" t="s">
        <v>3581</v>
      </c>
    </row>
    <row r="613" spans="1:21">
      <c r="A613" s="162" t="s">
        <v>3658</v>
      </c>
      <c r="B613" s="162" t="s">
        <v>3659</v>
      </c>
      <c r="C613" s="162" t="s">
        <v>29</v>
      </c>
      <c r="D613" s="162">
        <v>2565</v>
      </c>
      <c r="E613" s="162" t="s">
        <v>3110</v>
      </c>
      <c r="F613" s="162">
        <v>243223</v>
      </c>
      <c r="G613" s="162" t="s">
        <v>3661</v>
      </c>
      <c r="H613" s="162">
        <v>243313</v>
      </c>
      <c r="I613" s="162" t="s">
        <v>37</v>
      </c>
      <c r="J613" s="162" t="s">
        <v>189</v>
      </c>
      <c r="K613" s="162" t="s">
        <v>188</v>
      </c>
      <c r="L613" s="162" t="s">
        <v>6498</v>
      </c>
      <c r="M613" s="162">
        <v>110201</v>
      </c>
      <c r="N613" s="162">
        <v>110201</v>
      </c>
      <c r="O613" s="162" t="s">
        <v>1000</v>
      </c>
      <c r="P613" s="170" t="s">
        <v>4651</v>
      </c>
      <c r="Q613" s="162"/>
      <c r="R613" s="162"/>
      <c r="S613" s="162"/>
      <c r="T613" s="162"/>
      <c r="U613" s="162" t="s">
        <v>3663</v>
      </c>
    </row>
    <row r="614" spans="1:21">
      <c r="A614" s="162" t="s">
        <v>3653</v>
      </c>
      <c r="B614" s="162" t="s">
        <v>3654</v>
      </c>
      <c r="C614" s="162" t="s">
        <v>29</v>
      </c>
      <c r="D614" s="162">
        <v>2565</v>
      </c>
      <c r="E614" s="162" t="s">
        <v>1076</v>
      </c>
      <c r="F614" s="162">
        <v>242797</v>
      </c>
      <c r="G614" s="162" t="s">
        <v>1077</v>
      </c>
      <c r="H614" s="162">
        <v>243132</v>
      </c>
      <c r="I614" s="162" t="s">
        <v>48</v>
      </c>
      <c r="J614" s="162" t="s">
        <v>59</v>
      </c>
      <c r="K614" s="162" t="s">
        <v>695</v>
      </c>
      <c r="L614" s="162" t="s">
        <v>6498</v>
      </c>
      <c r="M614" s="162">
        <v>110201</v>
      </c>
      <c r="N614" s="162">
        <v>110201</v>
      </c>
      <c r="O614" s="162" t="s">
        <v>1000</v>
      </c>
      <c r="P614" s="170" t="s">
        <v>4651</v>
      </c>
      <c r="Q614" s="162"/>
      <c r="R614" s="162"/>
      <c r="S614" s="162"/>
      <c r="T614" s="162"/>
      <c r="U614" s="162" t="s">
        <v>3657</v>
      </c>
    </row>
    <row r="615" spans="1:21">
      <c r="A615" s="162" t="s">
        <v>3648</v>
      </c>
      <c r="B615" s="162" t="s">
        <v>3649</v>
      </c>
      <c r="C615" s="162" t="s">
        <v>29</v>
      </c>
      <c r="D615" s="162">
        <v>2565</v>
      </c>
      <c r="E615" s="162" t="s">
        <v>1076</v>
      </c>
      <c r="F615" s="162">
        <v>242797</v>
      </c>
      <c r="G615" s="162" t="s">
        <v>1077</v>
      </c>
      <c r="H615" s="162">
        <v>243132</v>
      </c>
      <c r="I615" s="162" t="s">
        <v>48</v>
      </c>
      <c r="J615" s="162" t="s">
        <v>59</v>
      </c>
      <c r="K615" s="162" t="s">
        <v>175</v>
      </c>
      <c r="L615" s="162" t="s">
        <v>6498</v>
      </c>
      <c r="M615" s="162">
        <v>110201</v>
      </c>
      <c r="N615" s="162">
        <v>110201</v>
      </c>
      <c r="O615" s="162" t="s">
        <v>1160</v>
      </c>
      <c r="P615" s="170" t="s">
        <v>4756</v>
      </c>
      <c r="Q615" s="162"/>
      <c r="R615" s="162"/>
      <c r="S615" s="162"/>
      <c r="T615" s="162"/>
      <c r="U615" s="162" t="s">
        <v>3652</v>
      </c>
    </row>
    <row r="616" spans="1:21">
      <c r="A616" s="162" t="s">
        <v>3664</v>
      </c>
      <c r="B616" s="162" t="s">
        <v>3665</v>
      </c>
      <c r="C616" s="162" t="s">
        <v>29</v>
      </c>
      <c r="D616" s="162">
        <v>2565</v>
      </c>
      <c r="E616" s="162" t="s">
        <v>1076</v>
      </c>
      <c r="F616" s="162">
        <v>242797</v>
      </c>
      <c r="G616" s="162" t="s">
        <v>1077</v>
      </c>
      <c r="H616" s="162">
        <v>243132</v>
      </c>
      <c r="I616" s="162" t="s">
        <v>48</v>
      </c>
      <c r="J616" s="162" t="s">
        <v>59</v>
      </c>
      <c r="K616" s="162" t="s">
        <v>1810</v>
      </c>
      <c r="L616" s="162" t="s">
        <v>6498</v>
      </c>
      <c r="M616" s="162">
        <v>110201</v>
      </c>
      <c r="N616" s="162">
        <v>110201</v>
      </c>
      <c r="O616" s="162" t="s">
        <v>1298</v>
      </c>
      <c r="P616" s="170" t="s">
        <v>4672</v>
      </c>
      <c r="Q616" s="162"/>
      <c r="R616" s="162"/>
      <c r="S616" s="162"/>
      <c r="T616" s="162"/>
      <c r="U616" s="162" t="s">
        <v>3668</v>
      </c>
    </row>
    <row r="617" spans="1:21">
      <c r="A617" s="162" t="s">
        <v>3669</v>
      </c>
      <c r="B617" s="162" t="s">
        <v>3670</v>
      </c>
      <c r="C617" s="162" t="s">
        <v>29</v>
      </c>
      <c r="D617" s="162">
        <v>2565</v>
      </c>
      <c r="E617" s="162" t="s">
        <v>3220</v>
      </c>
      <c r="F617" s="162">
        <v>242979</v>
      </c>
      <c r="G617" s="162" t="s">
        <v>1077</v>
      </c>
      <c r="H617" s="162">
        <v>243132</v>
      </c>
      <c r="I617" s="162" t="s">
        <v>48</v>
      </c>
      <c r="J617" s="162" t="s">
        <v>47</v>
      </c>
      <c r="K617" s="162" t="s">
        <v>2005</v>
      </c>
      <c r="L617" s="162" t="s">
        <v>6498</v>
      </c>
      <c r="M617" s="162">
        <v>110201</v>
      </c>
      <c r="N617" s="162">
        <v>110201</v>
      </c>
      <c r="O617" s="162" t="s">
        <v>1000</v>
      </c>
      <c r="P617" s="170" t="s">
        <v>4651</v>
      </c>
      <c r="Q617" s="162"/>
      <c r="R617" s="162"/>
      <c r="S617" s="162"/>
      <c r="T617" s="162"/>
      <c r="U617" s="162" t="s">
        <v>3673</v>
      </c>
    </row>
    <row r="618" spans="1:21">
      <c r="A618" s="162" t="s">
        <v>3674</v>
      </c>
      <c r="B618" s="162" t="s">
        <v>3675</v>
      </c>
      <c r="C618" s="162" t="s">
        <v>29</v>
      </c>
      <c r="D618" s="162">
        <v>2565</v>
      </c>
      <c r="E618" s="162" t="s">
        <v>3220</v>
      </c>
      <c r="F618" s="162">
        <v>242979</v>
      </c>
      <c r="G618" s="162" t="s">
        <v>1077</v>
      </c>
      <c r="H618" s="162">
        <v>243132</v>
      </c>
      <c r="I618" s="162" t="s">
        <v>48</v>
      </c>
      <c r="J618" s="162" t="s">
        <v>59</v>
      </c>
      <c r="K618" s="162" t="s">
        <v>336</v>
      </c>
      <c r="L618" s="162" t="s">
        <v>6498</v>
      </c>
      <c r="M618" s="162">
        <v>110201</v>
      </c>
      <c r="N618" s="162">
        <v>110201</v>
      </c>
      <c r="O618" s="162" t="s">
        <v>1000</v>
      </c>
      <c r="P618" s="170" t="s">
        <v>4651</v>
      </c>
      <c r="Q618" s="162"/>
      <c r="R618" s="162"/>
      <c r="S618" s="162"/>
      <c r="T618" s="162"/>
      <c r="U618" s="162" t="s">
        <v>3678</v>
      </c>
    </row>
    <row r="619" spans="1:21">
      <c r="A619" s="162" t="s">
        <v>3679</v>
      </c>
      <c r="B619" s="162" t="s">
        <v>3680</v>
      </c>
      <c r="C619" s="162" t="s">
        <v>29</v>
      </c>
      <c r="D619" s="162">
        <v>2565</v>
      </c>
      <c r="E619" s="162" t="s">
        <v>1076</v>
      </c>
      <c r="F619" s="162">
        <v>242797</v>
      </c>
      <c r="G619" s="162" t="s">
        <v>1077</v>
      </c>
      <c r="H619" s="162">
        <v>243132</v>
      </c>
      <c r="I619" s="162" t="s">
        <v>48</v>
      </c>
      <c r="J619" s="162" t="s">
        <v>59</v>
      </c>
      <c r="K619" s="162" t="s">
        <v>290</v>
      </c>
      <c r="L619" s="162" t="s">
        <v>6498</v>
      </c>
      <c r="M619" s="162">
        <v>110201</v>
      </c>
      <c r="N619" s="162">
        <v>110201</v>
      </c>
      <c r="O619" s="162" t="s">
        <v>1298</v>
      </c>
      <c r="P619" s="170" t="s">
        <v>4672</v>
      </c>
      <c r="Q619" s="162"/>
      <c r="R619" s="162"/>
      <c r="S619" s="162"/>
      <c r="T619" s="162"/>
      <c r="U619" s="162" t="s">
        <v>3683</v>
      </c>
    </row>
    <row r="620" spans="1:21">
      <c r="A620" s="162" t="s">
        <v>3501</v>
      </c>
      <c r="B620" s="162" t="s">
        <v>3502</v>
      </c>
      <c r="C620" s="162" t="s">
        <v>29</v>
      </c>
      <c r="D620" s="162">
        <v>2565</v>
      </c>
      <c r="E620" s="162" t="s">
        <v>2407</v>
      </c>
      <c r="F620" s="162">
        <v>242889</v>
      </c>
      <c r="G620" s="162" t="s">
        <v>1077</v>
      </c>
      <c r="H620" s="162">
        <v>243132</v>
      </c>
      <c r="I620" s="162" t="s">
        <v>48</v>
      </c>
      <c r="J620" s="162" t="s">
        <v>47</v>
      </c>
      <c r="K620" s="162" t="s">
        <v>3504</v>
      </c>
      <c r="L620" s="162" t="s">
        <v>6498</v>
      </c>
      <c r="M620" s="162">
        <v>110201</v>
      </c>
      <c r="N620" s="162">
        <v>110201</v>
      </c>
      <c r="O620" s="162" t="s">
        <v>1000</v>
      </c>
      <c r="P620" s="170" t="s">
        <v>4651</v>
      </c>
      <c r="Q620" s="162"/>
      <c r="R620" s="162"/>
      <c r="S620" s="162"/>
      <c r="T620" s="162"/>
      <c r="U620" s="162" t="s">
        <v>3506</v>
      </c>
    </row>
    <row r="621" spans="1:21">
      <c r="A621" s="162" t="s">
        <v>3535</v>
      </c>
      <c r="B621" s="162" t="s">
        <v>3536</v>
      </c>
      <c r="C621" s="162" t="s">
        <v>29</v>
      </c>
      <c r="D621" s="162">
        <v>2565</v>
      </c>
      <c r="E621" s="162" t="s">
        <v>2407</v>
      </c>
      <c r="F621" s="162">
        <v>242889</v>
      </c>
      <c r="G621" s="162" t="s">
        <v>1077</v>
      </c>
      <c r="H621" s="162">
        <v>243132</v>
      </c>
      <c r="I621" s="162" t="s">
        <v>48</v>
      </c>
      <c r="J621" s="162" t="s">
        <v>47</v>
      </c>
      <c r="K621" s="162" t="s">
        <v>1955</v>
      </c>
      <c r="L621" s="162" t="s">
        <v>6498</v>
      </c>
      <c r="M621" s="162">
        <v>110201</v>
      </c>
      <c r="N621" s="162">
        <v>110201</v>
      </c>
      <c r="O621" s="162" t="s">
        <v>1000</v>
      </c>
      <c r="P621" s="170" t="s">
        <v>4651</v>
      </c>
      <c r="Q621" s="162"/>
      <c r="R621" s="162"/>
      <c r="S621" s="162"/>
      <c r="T621" s="162"/>
      <c r="U621" s="162" t="s">
        <v>3539</v>
      </c>
    </row>
    <row r="622" spans="1:21">
      <c r="A622" s="162" t="s">
        <v>3628</v>
      </c>
      <c r="B622" s="162" t="s">
        <v>6500</v>
      </c>
      <c r="C622" s="162" t="s">
        <v>29</v>
      </c>
      <c r="D622" s="162">
        <v>2565</v>
      </c>
      <c r="E622" s="162" t="s">
        <v>1076</v>
      </c>
      <c r="F622" s="162">
        <v>242797</v>
      </c>
      <c r="G622" s="162" t="s">
        <v>1077</v>
      </c>
      <c r="H622" s="162">
        <v>243132</v>
      </c>
      <c r="I622" s="162" t="s">
        <v>48</v>
      </c>
      <c r="J622" s="162" t="s">
        <v>59</v>
      </c>
      <c r="K622" s="162" t="s">
        <v>3631</v>
      </c>
      <c r="L622" s="162" t="s">
        <v>6498</v>
      </c>
      <c r="M622" s="162">
        <v>110201</v>
      </c>
      <c r="N622" s="162">
        <v>110201</v>
      </c>
      <c r="O622" s="162" t="s">
        <v>1085</v>
      </c>
      <c r="P622" s="170" t="s">
        <v>4712</v>
      </c>
      <c r="Q622" s="162"/>
      <c r="R622" s="162"/>
      <c r="S622" s="162"/>
      <c r="T622" s="162"/>
      <c r="U622" s="162" t="s">
        <v>3633</v>
      </c>
    </row>
    <row r="623" spans="1:21">
      <c r="A623" s="162" t="s">
        <v>3634</v>
      </c>
      <c r="B623" s="162" t="s">
        <v>3635</v>
      </c>
      <c r="C623" s="162" t="s">
        <v>29</v>
      </c>
      <c r="D623" s="162">
        <v>2565</v>
      </c>
      <c r="E623" s="162" t="s">
        <v>2317</v>
      </c>
      <c r="F623" s="162">
        <v>242948</v>
      </c>
      <c r="G623" s="162" t="s">
        <v>1077</v>
      </c>
      <c r="H623" s="162">
        <v>243132</v>
      </c>
      <c r="I623" s="162" t="s">
        <v>48</v>
      </c>
      <c r="J623" s="162" t="s">
        <v>59</v>
      </c>
      <c r="K623" s="162" t="s">
        <v>886</v>
      </c>
      <c r="L623" s="162" t="s">
        <v>6498</v>
      </c>
      <c r="M623" s="162">
        <v>110201</v>
      </c>
      <c r="N623" s="162">
        <v>110201</v>
      </c>
      <c r="O623" s="162" t="s">
        <v>1000</v>
      </c>
      <c r="P623" s="170" t="s">
        <v>4651</v>
      </c>
      <c r="Q623" s="162"/>
      <c r="R623" s="162"/>
      <c r="S623" s="162"/>
      <c r="T623" s="162"/>
      <c r="U623" s="162" t="s">
        <v>3638</v>
      </c>
    </row>
    <row r="624" spans="1:21">
      <c r="A624" s="162" t="s">
        <v>3639</v>
      </c>
      <c r="B624" s="162" t="s">
        <v>3640</v>
      </c>
      <c r="C624" s="162" t="s">
        <v>29</v>
      </c>
      <c r="D624" s="162">
        <v>2565</v>
      </c>
      <c r="E624" s="162" t="s">
        <v>1076</v>
      </c>
      <c r="F624" s="162">
        <v>242797</v>
      </c>
      <c r="G624" s="162" t="s">
        <v>1077</v>
      </c>
      <c r="H624" s="162">
        <v>243132</v>
      </c>
      <c r="I624" s="162" t="s">
        <v>48</v>
      </c>
      <c r="J624" s="162" t="s">
        <v>59</v>
      </c>
      <c r="K624" s="162" t="s">
        <v>426</v>
      </c>
      <c r="L624" s="162" t="s">
        <v>6498</v>
      </c>
      <c r="M624" s="162">
        <v>110201</v>
      </c>
      <c r="N624" s="162">
        <v>110201</v>
      </c>
      <c r="O624" s="162" t="s">
        <v>1000</v>
      </c>
      <c r="P624" s="170" t="s">
        <v>4651</v>
      </c>
      <c r="Q624" s="162"/>
      <c r="R624" s="162"/>
      <c r="S624" s="162"/>
      <c r="T624" s="162"/>
      <c r="U624" s="162" t="s">
        <v>3643</v>
      </c>
    </row>
    <row r="625" spans="1:21">
      <c r="A625" s="162" t="s">
        <v>3587</v>
      </c>
      <c r="B625" s="162" t="s">
        <v>6501</v>
      </c>
      <c r="C625" s="162" t="s">
        <v>29</v>
      </c>
      <c r="D625" s="162">
        <v>2565</v>
      </c>
      <c r="E625" s="162" t="s">
        <v>1443</v>
      </c>
      <c r="F625" s="162">
        <v>242583</v>
      </c>
      <c r="G625" s="162" t="s">
        <v>1077</v>
      </c>
      <c r="H625" s="162">
        <v>243132</v>
      </c>
      <c r="I625" s="162" t="s">
        <v>48</v>
      </c>
      <c r="J625" s="162" t="s">
        <v>59</v>
      </c>
      <c r="K625" s="162" t="s">
        <v>1820</v>
      </c>
      <c r="L625" s="162" t="s">
        <v>6498</v>
      </c>
      <c r="M625" s="162">
        <v>110201</v>
      </c>
      <c r="N625" s="162">
        <v>110201</v>
      </c>
      <c r="O625" s="162" t="s">
        <v>1000</v>
      </c>
      <c r="P625" s="170" t="s">
        <v>4651</v>
      </c>
      <c r="Q625" s="162"/>
      <c r="R625" s="162"/>
      <c r="S625" s="162"/>
      <c r="T625" s="162"/>
      <c r="U625" s="162" t="s">
        <v>3591</v>
      </c>
    </row>
    <row r="626" spans="1:21">
      <c r="A626" s="162" t="s">
        <v>3596</v>
      </c>
      <c r="B626" s="162" t="s">
        <v>3597</v>
      </c>
      <c r="C626" s="162" t="s">
        <v>29</v>
      </c>
      <c r="D626" s="162">
        <v>2565</v>
      </c>
      <c r="E626" s="162" t="s">
        <v>3477</v>
      </c>
      <c r="F626" s="162">
        <v>242920</v>
      </c>
      <c r="G626" s="162" t="s">
        <v>1077</v>
      </c>
      <c r="H626" s="162">
        <v>243132</v>
      </c>
      <c r="I626" s="162" t="s">
        <v>48</v>
      </c>
      <c r="J626" s="162" t="s">
        <v>59</v>
      </c>
      <c r="K626" s="162" t="s">
        <v>916</v>
      </c>
      <c r="L626" s="162" t="s">
        <v>6498</v>
      </c>
      <c r="M626" s="162">
        <v>110201</v>
      </c>
      <c r="N626" s="162">
        <v>110201</v>
      </c>
      <c r="O626" s="162" t="s">
        <v>1000</v>
      </c>
      <c r="P626" s="170" t="s">
        <v>4651</v>
      </c>
      <c r="Q626" s="162"/>
      <c r="R626" s="162"/>
      <c r="S626" s="162"/>
      <c r="T626" s="162"/>
      <c r="U626" s="162" t="s">
        <v>3600</v>
      </c>
    </row>
    <row r="627" spans="1:21">
      <c r="A627" s="162" t="s">
        <v>3602</v>
      </c>
      <c r="B627" s="162" t="s">
        <v>3603</v>
      </c>
      <c r="C627" s="162" t="s">
        <v>29</v>
      </c>
      <c r="D627" s="162">
        <v>2565</v>
      </c>
      <c r="E627" s="162" t="s">
        <v>1076</v>
      </c>
      <c r="F627" s="162">
        <v>242797</v>
      </c>
      <c r="G627" s="162" t="s">
        <v>1077</v>
      </c>
      <c r="H627" s="162">
        <v>243132</v>
      </c>
      <c r="I627" s="162" t="s">
        <v>48</v>
      </c>
      <c r="J627" s="162" t="s">
        <v>59</v>
      </c>
      <c r="K627" s="162" t="s">
        <v>3605</v>
      </c>
      <c r="L627" s="162" t="s">
        <v>6498</v>
      </c>
      <c r="M627" s="162">
        <v>110201</v>
      </c>
      <c r="N627" s="162">
        <v>110201</v>
      </c>
      <c r="O627" s="162" t="s">
        <v>1000</v>
      </c>
      <c r="P627" s="170" t="s">
        <v>4651</v>
      </c>
      <c r="Q627" s="162"/>
      <c r="R627" s="162"/>
      <c r="S627" s="162"/>
      <c r="T627" s="162"/>
      <c r="U627" s="162" t="s">
        <v>3607</v>
      </c>
    </row>
    <row r="628" spans="1:21">
      <c r="A628" s="162" t="s">
        <v>3608</v>
      </c>
      <c r="B628" s="162" t="s">
        <v>3609</v>
      </c>
      <c r="C628" s="162" t="s">
        <v>29</v>
      </c>
      <c r="D628" s="162">
        <v>2565</v>
      </c>
      <c r="E628" s="162" t="s">
        <v>1076</v>
      </c>
      <c r="F628" s="162">
        <v>242797</v>
      </c>
      <c r="G628" s="162" t="s">
        <v>1077</v>
      </c>
      <c r="H628" s="162">
        <v>243132</v>
      </c>
      <c r="I628" s="162" t="s">
        <v>48</v>
      </c>
      <c r="J628" s="162" t="s">
        <v>47</v>
      </c>
      <c r="K628" s="162" t="s">
        <v>1902</v>
      </c>
      <c r="L628" s="162" t="s">
        <v>6498</v>
      </c>
      <c r="M628" s="162">
        <v>110201</v>
      </c>
      <c r="N628" s="162">
        <v>110201</v>
      </c>
      <c r="O628" s="162" t="s">
        <v>1000</v>
      </c>
      <c r="P628" s="170" t="s">
        <v>4651</v>
      </c>
      <c r="Q628" s="162"/>
      <c r="R628" s="162"/>
      <c r="S628" s="162"/>
      <c r="T628" s="162"/>
      <c r="U628" s="162" t="s">
        <v>3612</v>
      </c>
    </row>
    <row r="629" spans="1:21">
      <c r="A629" s="162" t="s">
        <v>3540</v>
      </c>
      <c r="B629" s="162" t="s">
        <v>3541</v>
      </c>
      <c r="C629" s="162" t="s">
        <v>29</v>
      </c>
      <c r="D629" s="162">
        <v>2565</v>
      </c>
      <c r="E629" s="162" t="s">
        <v>2407</v>
      </c>
      <c r="F629" s="162">
        <v>242889</v>
      </c>
      <c r="G629" s="162" t="s">
        <v>3331</v>
      </c>
      <c r="H629" s="162">
        <v>243040</v>
      </c>
      <c r="I629" s="162" t="s">
        <v>48</v>
      </c>
      <c r="J629" s="162" t="s">
        <v>59</v>
      </c>
      <c r="K629" s="162" t="s">
        <v>1256</v>
      </c>
      <c r="L629" s="162" t="s">
        <v>6498</v>
      </c>
      <c r="M629" s="162">
        <v>110201</v>
      </c>
      <c r="N629" s="162">
        <v>110201</v>
      </c>
      <c r="O629" s="162" t="s">
        <v>1062</v>
      </c>
      <c r="P629" s="170" t="s">
        <v>4680</v>
      </c>
      <c r="Q629" s="162"/>
      <c r="R629" s="162"/>
      <c r="S629" s="162"/>
      <c r="T629" s="162"/>
      <c r="U629" s="162" t="s">
        <v>3544</v>
      </c>
    </row>
    <row r="630" spans="1:21">
      <c r="A630" s="162" t="s">
        <v>3475</v>
      </c>
      <c r="B630" s="162" t="s">
        <v>2321</v>
      </c>
      <c r="C630" s="162" t="s">
        <v>29</v>
      </c>
      <c r="D630" s="162">
        <v>2565</v>
      </c>
      <c r="E630" s="162" t="s">
        <v>3477</v>
      </c>
      <c r="F630" s="162">
        <v>242920</v>
      </c>
      <c r="G630" s="162" t="s">
        <v>3331</v>
      </c>
      <c r="H630" s="162">
        <v>243040</v>
      </c>
      <c r="I630" s="162" t="s">
        <v>48</v>
      </c>
      <c r="J630" s="162" t="s">
        <v>47</v>
      </c>
      <c r="K630" s="162" t="s">
        <v>2323</v>
      </c>
      <c r="L630" s="162" t="s">
        <v>6498</v>
      </c>
      <c r="M630" s="162">
        <v>110201</v>
      </c>
      <c r="N630" s="162">
        <v>110201</v>
      </c>
      <c r="O630" s="162" t="s">
        <v>1000</v>
      </c>
      <c r="P630" s="170" t="s">
        <v>4651</v>
      </c>
      <c r="Q630" s="162"/>
      <c r="R630" s="162"/>
      <c r="S630" s="162"/>
      <c r="T630" s="162"/>
      <c r="U630" s="162" t="s">
        <v>3479</v>
      </c>
    </row>
    <row r="631" spans="1:21">
      <c r="A631" s="162" t="s">
        <v>3495</v>
      </c>
      <c r="B631" s="162" t="s">
        <v>3496</v>
      </c>
      <c r="C631" s="162" t="s">
        <v>29</v>
      </c>
      <c r="D631" s="162">
        <v>2565</v>
      </c>
      <c r="E631" s="162" t="s">
        <v>2407</v>
      </c>
      <c r="F631" s="162">
        <v>242889</v>
      </c>
      <c r="G631" s="162" t="s">
        <v>1077</v>
      </c>
      <c r="H631" s="162">
        <v>243132</v>
      </c>
      <c r="I631" s="162" t="s">
        <v>48</v>
      </c>
      <c r="J631" s="162" t="s">
        <v>47</v>
      </c>
      <c r="K631" s="162" t="s">
        <v>1971</v>
      </c>
      <c r="L631" s="162" t="s">
        <v>6498</v>
      </c>
      <c r="M631" s="162">
        <v>110201</v>
      </c>
      <c r="N631" s="162">
        <v>110201</v>
      </c>
      <c r="O631" s="162" t="s">
        <v>1000</v>
      </c>
      <c r="P631" s="170" t="s">
        <v>4651</v>
      </c>
      <c r="Q631" s="162"/>
      <c r="R631" s="162"/>
      <c r="S631" s="162"/>
      <c r="T631" s="162"/>
      <c r="U631" s="162" t="s">
        <v>3499</v>
      </c>
    </row>
    <row r="632" spans="1:21">
      <c r="A632" s="162" t="s">
        <v>3564</v>
      </c>
      <c r="B632" s="162" t="s">
        <v>3339</v>
      </c>
      <c r="C632" s="162" t="s">
        <v>29</v>
      </c>
      <c r="D632" s="162">
        <v>2565</v>
      </c>
      <c r="E632" s="162" t="s">
        <v>1076</v>
      </c>
      <c r="F632" s="162">
        <v>242797</v>
      </c>
      <c r="G632" s="162" t="s">
        <v>1077</v>
      </c>
      <c r="H632" s="162">
        <v>243132</v>
      </c>
      <c r="I632" s="162" t="s">
        <v>48</v>
      </c>
      <c r="J632" s="162" t="s">
        <v>59</v>
      </c>
      <c r="K632" s="162" t="s">
        <v>1907</v>
      </c>
      <c r="L632" s="162" t="s">
        <v>6498</v>
      </c>
      <c r="M632" s="162">
        <v>110201</v>
      </c>
      <c r="N632" s="162">
        <v>110201</v>
      </c>
      <c r="O632" s="162" t="s">
        <v>1000</v>
      </c>
      <c r="P632" s="170" t="s">
        <v>4651</v>
      </c>
      <c r="Q632" s="162"/>
      <c r="R632" s="162"/>
      <c r="S632" s="162"/>
      <c r="T632" s="162"/>
      <c r="U632" s="162" t="s">
        <v>3567</v>
      </c>
    </row>
    <row r="633" spans="1:21">
      <c r="A633" s="162" t="s">
        <v>3514</v>
      </c>
      <c r="B633" s="162" t="s">
        <v>2263</v>
      </c>
      <c r="C633" s="162" t="s">
        <v>29</v>
      </c>
      <c r="D633" s="162">
        <v>2565</v>
      </c>
      <c r="E633" s="162" t="s">
        <v>1076</v>
      </c>
      <c r="F633" s="162">
        <v>242797</v>
      </c>
      <c r="G633" s="162" t="s">
        <v>1077</v>
      </c>
      <c r="H633" s="162">
        <v>243132</v>
      </c>
      <c r="I633" s="162" t="s">
        <v>48</v>
      </c>
      <c r="J633" s="162" t="s">
        <v>47</v>
      </c>
      <c r="K633" s="162" t="s">
        <v>1982</v>
      </c>
      <c r="L633" s="162" t="s">
        <v>6498</v>
      </c>
      <c r="M633" s="162">
        <v>110201</v>
      </c>
      <c r="N633" s="162">
        <v>110201</v>
      </c>
      <c r="O633" s="162" t="s">
        <v>1000</v>
      </c>
      <c r="P633" s="170" t="s">
        <v>4651</v>
      </c>
      <c r="Q633" s="162"/>
      <c r="R633" s="162"/>
      <c r="S633" s="162"/>
      <c r="T633" s="162"/>
      <c r="U633" s="162" t="s">
        <v>3517</v>
      </c>
    </row>
    <row r="634" spans="1:21">
      <c r="A634" s="162" t="s">
        <v>3644</v>
      </c>
      <c r="B634" s="162" t="s">
        <v>1759</v>
      </c>
      <c r="C634" s="162" t="s">
        <v>29</v>
      </c>
      <c r="D634" s="162">
        <v>2565</v>
      </c>
      <c r="E634" s="162" t="s">
        <v>2407</v>
      </c>
      <c r="F634" s="162">
        <v>242889</v>
      </c>
      <c r="G634" s="162" t="s">
        <v>1077</v>
      </c>
      <c r="H634" s="162">
        <v>243132</v>
      </c>
      <c r="I634" s="162" t="s">
        <v>48</v>
      </c>
      <c r="J634" s="162" t="s">
        <v>59</v>
      </c>
      <c r="K634" s="162" t="s">
        <v>415</v>
      </c>
      <c r="L634" s="162" t="s">
        <v>6498</v>
      </c>
      <c r="M634" s="162">
        <v>110201</v>
      </c>
      <c r="N634" s="162">
        <v>110201</v>
      </c>
      <c r="O634" s="162" t="s">
        <v>1000</v>
      </c>
      <c r="P634" s="170" t="s">
        <v>4651</v>
      </c>
      <c r="Q634" s="162"/>
      <c r="R634" s="162"/>
      <c r="S634" s="162"/>
      <c r="T634" s="162"/>
      <c r="U634" s="162" t="s">
        <v>3647</v>
      </c>
    </row>
    <row r="635" spans="1:21">
      <c r="A635" s="162" t="s">
        <v>3480</v>
      </c>
      <c r="B635" s="162" t="s">
        <v>6502</v>
      </c>
      <c r="C635" s="162" t="s">
        <v>29</v>
      </c>
      <c r="D635" s="162">
        <v>2565</v>
      </c>
      <c r="E635" s="162" t="s">
        <v>2407</v>
      </c>
      <c r="F635" s="162">
        <v>242889</v>
      </c>
      <c r="G635" s="162" t="s">
        <v>1077</v>
      </c>
      <c r="H635" s="162">
        <v>243132</v>
      </c>
      <c r="I635" s="162" t="s">
        <v>48</v>
      </c>
      <c r="J635" s="162" t="s">
        <v>47</v>
      </c>
      <c r="K635" s="162" t="s">
        <v>2034</v>
      </c>
      <c r="L635" s="162" t="s">
        <v>6498</v>
      </c>
      <c r="M635" s="162">
        <v>110201</v>
      </c>
      <c r="N635" s="162">
        <v>110201</v>
      </c>
      <c r="O635" s="162" t="s">
        <v>1000</v>
      </c>
      <c r="P635" s="170" t="s">
        <v>4651</v>
      </c>
      <c r="Q635" s="162"/>
      <c r="R635" s="162"/>
      <c r="S635" s="162"/>
      <c r="T635" s="162"/>
      <c r="U635" s="162" t="s">
        <v>3484</v>
      </c>
    </row>
    <row r="636" spans="1:21">
      <c r="A636" s="162" t="s">
        <v>3518</v>
      </c>
      <c r="B636" s="162" t="s">
        <v>3519</v>
      </c>
      <c r="C636" s="162" t="s">
        <v>29</v>
      </c>
      <c r="D636" s="162">
        <v>2565</v>
      </c>
      <c r="E636" s="162" t="s">
        <v>1076</v>
      </c>
      <c r="F636" s="162">
        <v>242797</v>
      </c>
      <c r="G636" s="162" t="s">
        <v>1077</v>
      </c>
      <c r="H636" s="162">
        <v>243132</v>
      </c>
      <c r="I636" s="162" t="s">
        <v>48</v>
      </c>
      <c r="J636" s="162" t="s">
        <v>47</v>
      </c>
      <c r="K636" s="162" t="s">
        <v>2103</v>
      </c>
      <c r="L636" s="162" t="s">
        <v>6498</v>
      </c>
      <c r="M636" s="162">
        <v>110201</v>
      </c>
      <c r="N636" s="162">
        <v>110201</v>
      </c>
      <c r="O636" s="162" t="s">
        <v>1000</v>
      </c>
      <c r="P636" s="170" t="s">
        <v>4651</v>
      </c>
      <c r="Q636" s="162"/>
      <c r="R636" s="162"/>
      <c r="S636" s="162"/>
      <c r="T636" s="162"/>
      <c r="U636" s="162" t="s">
        <v>3522</v>
      </c>
    </row>
    <row r="637" spans="1:21">
      <c r="A637" s="162" t="s">
        <v>3764</v>
      </c>
      <c r="B637" s="162" t="s">
        <v>6503</v>
      </c>
      <c r="C637" s="162" t="s">
        <v>849</v>
      </c>
      <c r="D637" s="162">
        <v>2565</v>
      </c>
      <c r="E637" s="162" t="s">
        <v>2398</v>
      </c>
      <c r="F637" s="162">
        <v>242828</v>
      </c>
      <c r="G637" s="162" t="s">
        <v>3331</v>
      </c>
      <c r="H637" s="162">
        <v>243040</v>
      </c>
      <c r="I637" s="162" t="s">
        <v>48</v>
      </c>
      <c r="J637" s="162" t="s">
        <v>47</v>
      </c>
      <c r="K637" s="162" t="s">
        <v>1244</v>
      </c>
      <c r="L637" s="162" t="s">
        <v>6498</v>
      </c>
      <c r="M637" s="162">
        <v>110201</v>
      </c>
      <c r="N637" s="162">
        <v>110201</v>
      </c>
      <c r="O637" s="162" t="s">
        <v>1000</v>
      </c>
      <c r="P637" s="170" t="s">
        <v>4651</v>
      </c>
      <c r="Q637" s="162"/>
      <c r="R637" s="162"/>
      <c r="S637" s="162"/>
      <c r="T637" s="162"/>
      <c r="U637" s="162" t="s">
        <v>3767</v>
      </c>
    </row>
    <row r="638" spans="1:21">
      <c r="A638" s="162" t="s">
        <v>2385</v>
      </c>
      <c r="B638" s="162" t="s">
        <v>482</v>
      </c>
      <c r="C638" s="162" t="s">
        <v>29</v>
      </c>
      <c r="D638" s="162">
        <v>2565</v>
      </c>
      <c r="E638" s="162" t="s">
        <v>1076</v>
      </c>
      <c r="F638" s="162">
        <v>242797</v>
      </c>
      <c r="G638" s="162" t="s">
        <v>1077</v>
      </c>
      <c r="H638" s="162">
        <v>243132</v>
      </c>
      <c r="I638" s="162" t="s">
        <v>486</v>
      </c>
      <c r="J638" s="162" t="s">
        <v>485</v>
      </c>
      <c r="K638" s="162" t="s">
        <v>484</v>
      </c>
      <c r="L638" s="162" t="s">
        <v>6498</v>
      </c>
      <c r="M638" s="162">
        <v>110201</v>
      </c>
      <c r="N638" s="162">
        <v>110201</v>
      </c>
      <c r="O638" s="162" t="s">
        <v>1000</v>
      </c>
      <c r="P638" s="170" t="s">
        <v>4651</v>
      </c>
      <c r="Q638" s="162"/>
      <c r="R638" s="162"/>
      <c r="S638" s="162"/>
      <c r="T638" s="162"/>
      <c r="U638" s="162" t="s">
        <v>3257</v>
      </c>
    </row>
    <row r="639" spans="1:21">
      <c r="A639" s="162" t="s">
        <v>2388</v>
      </c>
      <c r="B639" s="162" t="s">
        <v>2389</v>
      </c>
      <c r="C639" s="162" t="s">
        <v>29</v>
      </c>
      <c r="D639" s="162">
        <v>2565</v>
      </c>
      <c r="E639" s="162" t="s">
        <v>1076</v>
      </c>
      <c r="F639" s="162">
        <v>242797</v>
      </c>
      <c r="G639" s="162" t="s">
        <v>1077</v>
      </c>
      <c r="H639" s="162">
        <v>243132</v>
      </c>
      <c r="I639" s="162" t="s">
        <v>486</v>
      </c>
      <c r="J639" s="162" t="s">
        <v>722</v>
      </c>
      <c r="K639" s="162" t="s">
        <v>827</v>
      </c>
      <c r="L639" s="162" t="s">
        <v>6498</v>
      </c>
      <c r="M639" s="162">
        <v>110201</v>
      </c>
      <c r="N639" s="162">
        <v>110201</v>
      </c>
      <c r="O639" s="162" t="s">
        <v>1090</v>
      </c>
      <c r="P639" s="170" t="s">
        <v>4651</v>
      </c>
      <c r="Q639" s="162"/>
      <c r="R639" s="162"/>
      <c r="S639" s="162"/>
      <c r="T639" s="162"/>
      <c r="U639" s="162" t="s">
        <v>3258</v>
      </c>
    </row>
    <row r="640" spans="1:21">
      <c r="A640" s="162" t="s">
        <v>2392</v>
      </c>
      <c r="B640" s="162" t="s">
        <v>2393</v>
      </c>
      <c r="C640" s="162" t="s">
        <v>29</v>
      </c>
      <c r="D640" s="162">
        <v>2565</v>
      </c>
      <c r="E640" s="162" t="s">
        <v>1076</v>
      </c>
      <c r="F640" s="162">
        <v>242797</v>
      </c>
      <c r="G640" s="162" t="s">
        <v>1077</v>
      </c>
      <c r="H640" s="162">
        <v>243132</v>
      </c>
      <c r="I640" s="162" t="s">
        <v>48</v>
      </c>
      <c r="J640" s="162" t="s">
        <v>59</v>
      </c>
      <c r="K640" s="162" t="s">
        <v>837</v>
      </c>
      <c r="L640" s="162" t="s">
        <v>6498</v>
      </c>
      <c r="M640" s="162">
        <v>110201</v>
      </c>
      <c r="N640" s="162">
        <v>110201</v>
      </c>
      <c r="O640" s="162" t="s">
        <v>1298</v>
      </c>
      <c r="P640" s="170" t="s">
        <v>4672</v>
      </c>
      <c r="Q640" s="162"/>
      <c r="R640" s="162"/>
      <c r="S640" s="162"/>
      <c r="T640" s="162"/>
      <c r="U640" s="162" t="s">
        <v>3259</v>
      </c>
    </row>
    <row r="641" spans="1:21">
      <c r="A641" s="162" t="s">
        <v>3268</v>
      </c>
      <c r="B641" s="162" t="s">
        <v>3269</v>
      </c>
      <c r="C641" s="162" t="s">
        <v>29</v>
      </c>
      <c r="D641" s="162">
        <v>2565</v>
      </c>
      <c r="E641" s="162" t="s">
        <v>1076</v>
      </c>
      <c r="F641" s="162">
        <v>242797</v>
      </c>
      <c r="G641" s="162" t="s">
        <v>1077</v>
      </c>
      <c r="H641" s="162">
        <v>243132</v>
      </c>
      <c r="I641" s="162" t="s">
        <v>48</v>
      </c>
      <c r="J641" s="162" t="s">
        <v>47</v>
      </c>
      <c r="K641" s="162" t="s">
        <v>3271</v>
      </c>
      <c r="L641" s="162" t="s">
        <v>6498</v>
      </c>
      <c r="M641" s="162">
        <v>110201</v>
      </c>
      <c r="N641" s="162">
        <v>110201</v>
      </c>
      <c r="O641" s="162" t="s">
        <v>1000</v>
      </c>
      <c r="P641" s="170" t="s">
        <v>4651</v>
      </c>
      <c r="Q641" s="162"/>
      <c r="R641" s="162"/>
      <c r="S641" s="162"/>
      <c r="T641" s="162"/>
      <c r="U641" s="162" t="s">
        <v>3273</v>
      </c>
    </row>
    <row r="642" spans="1:21">
      <c r="A642" s="162" t="s">
        <v>2396</v>
      </c>
      <c r="B642" s="162" t="s">
        <v>651</v>
      </c>
      <c r="C642" s="162" t="s">
        <v>29</v>
      </c>
      <c r="D642" s="162">
        <v>2565</v>
      </c>
      <c r="E642" s="162" t="s">
        <v>2398</v>
      </c>
      <c r="F642" s="162">
        <v>242828</v>
      </c>
      <c r="G642" s="162" t="s">
        <v>1077</v>
      </c>
      <c r="H642" s="162">
        <v>243132</v>
      </c>
      <c r="I642" s="162" t="s">
        <v>48</v>
      </c>
      <c r="J642" s="162" t="s">
        <v>59</v>
      </c>
      <c r="K642" s="162" t="s">
        <v>478</v>
      </c>
      <c r="L642" s="162" t="s">
        <v>6498</v>
      </c>
      <c r="M642" s="162">
        <v>110201</v>
      </c>
      <c r="N642" s="162">
        <v>110201</v>
      </c>
      <c r="O642" s="162" t="s">
        <v>1000</v>
      </c>
      <c r="P642" s="170" t="s">
        <v>4651</v>
      </c>
      <c r="Q642" s="162"/>
      <c r="R642" s="162"/>
      <c r="S642" s="162"/>
      <c r="T642" s="162"/>
      <c r="U642" s="162" t="s">
        <v>3279</v>
      </c>
    </row>
    <row r="643" spans="1:21">
      <c r="A643" s="162" t="s">
        <v>2400</v>
      </c>
      <c r="B643" s="162" t="s">
        <v>2401</v>
      </c>
      <c r="C643" s="162" t="s">
        <v>29</v>
      </c>
      <c r="D643" s="162">
        <v>2565</v>
      </c>
      <c r="E643" s="162" t="s">
        <v>1076</v>
      </c>
      <c r="F643" s="162">
        <v>242797</v>
      </c>
      <c r="G643" s="162" t="s">
        <v>1077</v>
      </c>
      <c r="H643" s="162">
        <v>243132</v>
      </c>
      <c r="I643" s="162" t="s">
        <v>48</v>
      </c>
      <c r="J643" s="162" t="s">
        <v>278</v>
      </c>
      <c r="K643" s="162" t="s">
        <v>1530</v>
      </c>
      <c r="L643" s="162" t="s">
        <v>6498</v>
      </c>
      <c r="M643" s="162">
        <v>110201</v>
      </c>
      <c r="N643" s="162">
        <v>110201</v>
      </c>
      <c r="O643" s="162" t="s">
        <v>1000</v>
      </c>
      <c r="P643" s="170" t="s">
        <v>4651</v>
      </c>
      <c r="Q643" s="162"/>
      <c r="R643" s="162"/>
      <c r="S643" s="162"/>
      <c r="T643" s="162"/>
      <c r="U643" s="162" t="s">
        <v>3280</v>
      </c>
    </row>
    <row r="644" spans="1:21">
      <c r="A644" s="162" t="s">
        <v>2404</v>
      </c>
      <c r="B644" s="162" t="s">
        <v>2405</v>
      </c>
      <c r="C644" s="162" t="s">
        <v>29</v>
      </c>
      <c r="D644" s="162">
        <v>2565</v>
      </c>
      <c r="E644" s="162" t="s">
        <v>2407</v>
      </c>
      <c r="F644" s="162">
        <v>242889</v>
      </c>
      <c r="G644" s="162" t="s">
        <v>1077</v>
      </c>
      <c r="H644" s="162">
        <v>243132</v>
      </c>
      <c r="I644" s="162" t="s">
        <v>48</v>
      </c>
      <c r="J644" s="162" t="s">
        <v>59</v>
      </c>
      <c r="K644" s="162" t="s">
        <v>349</v>
      </c>
      <c r="L644" s="162" t="s">
        <v>6498</v>
      </c>
      <c r="M644" s="162">
        <v>110201</v>
      </c>
      <c r="N644" s="162">
        <v>110201</v>
      </c>
      <c r="O644" s="162" t="s">
        <v>1000</v>
      </c>
      <c r="P644" s="170" t="s">
        <v>4651</v>
      </c>
      <c r="Q644" s="162"/>
      <c r="R644" s="162"/>
      <c r="S644" s="162"/>
      <c r="T644" s="162"/>
      <c r="U644" s="162" t="s">
        <v>3281</v>
      </c>
    </row>
    <row r="645" spans="1:21">
      <c r="A645" s="162" t="s">
        <v>3282</v>
      </c>
      <c r="B645" s="162" t="s">
        <v>3283</v>
      </c>
      <c r="C645" s="162" t="s">
        <v>29</v>
      </c>
      <c r="D645" s="162">
        <v>2565</v>
      </c>
      <c r="E645" s="162" t="s">
        <v>2407</v>
      </c>
      <c r="F645" s="162">
        <v>242889</v>
      </c>
      <c r="G645" s="162" t="s">
        <v>1077</v>
      </c>
      <c r="H645" s="162">
        <v>243132</v>
      </c>
      <c r="I645" s="162" t="s">
        <v>48</v>
      </c>
      <c r="J645" s="162" t="s">
        <v>47</v>
      </c>
      <c r="K645" s="162" t="s">
        <v>1644</v>
      </c>
      <c r="L645" s="162" t="s">
        <v>6498</v>
      </c>
      <c r="M645" s="162">
        <v>110201</v>
      </c>
      <c r="N645" s="162">
        <v>110201</v>
      </c>
      <c r="O645" s="162" t="s">
        <v>1000</v>
      </c>
      <c r="P645" s="170" t="s">
        <v>4651</v>
      </c>
      <c r="Q645" s="162"/>
      <c r="R645" s="162"/>
      <c r="S645" s="162"/>
      <c r="T645" s="162"/>
      <c r="U645" s="162" t="s">
        <v>3286</v>
      </c>
    </row>
    <row r="646" spans="1:21">
      <c r="A646" s="162" t="s">
        <v>2409</v>
      </c>
      <c r="B646" s="162" t="s">
        <v>2410</v>
      </c>
      <c r="C646" s="162" t="s">
        <v>29</v>
      </c>
      <c r="D646" s="162">
        <v>2565</v>
      </c>
      <c r="E646" s="162" t="s">
        <v>1076</v>
      </c>
      <c r="F646" s="162">
        <v>242797</v>
      </c>
      <c r="G646" s="162" t="s">
        <v>1077</v>
      </c>
      <c r="H646" s="162">
        <v>243132</v>
      </c>
      <c r="I646" s="162" t="s">
        <v>48</v>
      </c>
      <c r="J646" s="162" t="s">
        <v>59</v>
      </c>
      <c r="K646" s="162" t="s">
        <v>1798</v>
      </c>
      <c r="L646" s="162" t="s">
        <v>6498</v>
      </c>
      <c r="M646" s="162">
        <v>110201</v>
      </c>
      <c r="N646" s="162">
        <v>110201</v>
      </c>
      <c r="O646" s="162" t="s">
        <v>1000</v>
      </c>
      <c r="P646" s="170" t="s">
        <v>4651</v>
      </c>
      <c r="Q646" s="162"/>
      <c r="R646" s="162"/>
      <c r="S646" s="162"/>
      <c r="T646" s="162"/>
      <c r="U646" s="162" t="s">
        <v>3294</v>
      </c>
    </row>
    <row r="647" spans="1:21">
      <c r="A647" s="162" t="s">
        <v>2414</v>
      </c>
      <c r="B647" s="162" t="s">
        <v>2415</v>
      </c>
      <c r="C647" s="162" t="s">
        <v>29</v>
      </c>
      <c r="D647" s="162">
        <v>2565</v>
      </c>
      <c r="E647" s="162" t="s">
        <v>1076</v>
      </c>
      <c r="F647" s="162">
        <v>242797</v>
      </c>
      <c r="G647" s="162" t="s">
        <v>1077</v>
      </c>
      <c r="H647" s="162">
        <v>243132</v>
      </c>
      <c r="I647" s="162" t="s">
        <v>2419</v>
      </c>
      <c r="J647" s="162" t="s">
        <v>2418</v>
      </c>
      <c r="K647" s="162" t="s">
        <v>2417</v>
      </c>
      <c r="L647" s="162" t="s">
        <v>6498</v>
      </c>
      <c r="M647" s="162">
        <v>110201</v>
      </c>
      <c r="N647" s="162">
        <v>110201</v>
      </c>
      <c r="O647" s="162" t="s">
        <v>1000</v>
      </c>
      <c r="P647" s="170" t="s">
        <v>4651</v>
      </c>
      <c r="Q647" s="162"/>
      <c r="R647" s="162"/>
      <c r="S647" s="162"/>
      <c r="T647" s="162"/>
      <c r="U647" s="162" t="s">
        <v>3295</v>
      </c>
    </row>
    <row r="648" spans="1:21">
      <c r="A648" s="162" t="s">
        <v>3305</v>
      </c>
      <c r="B648" s="162" t="s">
        <v>3306</v>
      </c>
      <c r="C648" s="162" t="s">
        <v>29</v>
      </c>
      <c r="D648" s="162">
        <v>2565</v>
      </c>
      <c r="E648" s="162" t="s">
        <v>2407</v>
      </c>
      <c r="F648" s="162">
        <v>242889</v>
      </c>
      <c r="G648" s="162" t="s">
        <v>1077</v>
      </c>
      <c r="H648" s="162">
        <v>243132</v>
      </c>
      <c r="I648" s="162" t="s">
        <v>48</v>
      </c>
      <c r="J648" s="162" t="s">
        <v>47</v>
      </c>
      <c r="K648" s="162" t="s">
        <v>3308</v>
      </c>
      <c r="L648" s="162" t="s">
        <v>6498</v>
      </c>
      <c r="M648" s="162">
        <v>110201</v>
      </c>
      <c r="N648" s="162">
        <v>110201</v>
      </c>
      <c r="O648" s="162" t="s">
        <v>1000</v>
      </c>
      <c r="P648" s="170" t="s">
        <v>4651</v>
      </c>
      <c r="Q648" s="162"/>
      <c r="R648" s="162"/>
      <c r="S648" s="162"/>
      <c r="T648" s="162"/>
      <c r="U648" s="162" t="s">
        <v>3310</v>
      </c>
    </row>
    <row r="649" spans="1:21">
      <c r="A649" s="162" t="s">
        <v>2437</v>
      </c>
      <c r="B649" s="162" t="s">
        <v>6504</v>
      </c>
      <c r="C649" s="162" t="s">
        <v>29</v>
      </c>
      <c r="D649" s="162">
        <v>2565</v>
      </c>
      <c r="E649" s="162" t="s">
        <v>1076</v>
      </c>
      <c r="F649" s="162">
        <v>242797</v>
      </c>
      <c r="G649" s="162" t="s">
        <v>1077</v>
      </c>
      <c r="H649" s="162">
        <v>243132</v>
      </c>
      <c r="I649" s="162" t="s">
        <v>48</v>
      </c>
      <c r="J649" s="162" t="s">
        <v>47</v>
      </c>
      <c r="K649" s="162" t="s">
        <v>46</v>
      </c>
      <c r="L649" s="162" t="s">
        <v>6498</v>
      </c>
      <c r="M649" s="162">
        <v>110201</v>
      </c>
      <c r="N649" s="162">
        <v>110201</v>
      </c>
      <c r="O649" s="162" t="s">
        <v>1000</v>
      </c>
      <c r="P649" s="170" t="s">
        <v>4651</v>
      </c>
      <c r="Q649" s="162"/>
      <c r="R649" s="162"/>
      <c r="S649" s="162"/>
      <c r="T649" s="162"/>
      <c r="U649" s="162" t="s">
        <v>3311</v>
      </c>
    </row>
    <row r="650" spans="1:21">
      <c r="A650" s="162" t="s">
        <v>2451</v>
      </c>
      <c r="B650" s="162" t="s">
        <v>1098</v>
      </c>
      <c r="C650" s="162" t="s">
        <v>29</v>
      </c>
      <c r="D650" s="162">
        <v>2565</v>
      </c>
      <c r="E650" s="162" t="s">
        <v>1076</v>
      </c>
      <c r="F650" s="162">
        <v>242797</v>
      </c>
      <c r="G650" s="162" t="s">
        <v>1077</v>
      </c>
      <c r="H650" s="162">
        <v>243132</v>
      </c>
      <c r="I650" s="162" t="s">
        <v>486</v>
      </c>
      <c r="J650" s="162" t="s">
        <v>525</v>
      </c>
      <c r="K650" s="162" t="s">
        <v>705</v>
      </c>
      <c r="L650" s="162" t="s">
        <v>6498</v>
      </c>
      <c r="M650" s="162">
        <v>110201</v>
      </c>
      <c r="N650" s="162">
        <v>110201</v>
      </c>
      <c r="O650" s="162" t="s">
        <v>1000</v>
      </c>
      <c r="P650" s="170" t="s">
        <v>4651</v>
      </c>
      <c r="Q650" s="162"/>
      <c r="R650" s="162"/>
      <c r="S650" s="162"/>
      <c r="T650" s="162"/>
      <c r="U650" s="162" t="s">
        <v>3320</v>
      </c>
    </row>
    <row r="651" spans="1:21">
      <c r="A651" s="162" t="s">
        <v>2465</v>
      </c>
      <c r="B651" s="162" t="s">
        <v>2466</v>
      </c>
      <c r="C651" s="162" t="s">
        <v>29</v>
      </c>
      <c r="D651" s="162">
        <v>2565</v>
      </c>
      <c r="E651" s="162" t="s">
        <v>2407</v>
      </c>
      <c r="F651" s="162">
        <v>242889</v>
      </c>
      <c r="G651" s="162" t="s">
        <v>1077</v>
      </c>
      <c r="H651" s="162">
        <v>243132</v>
      </c>
      <c r="I651" s="162" t="s">
        <v>48</v>
      </c>
      <c r="J651" s="162" t="s">
        <v>59</v>
      </c>
      <c r="K651" s="162" t="s">
        <v>84</v>
      </c>
      <c r="L651" s="162" t="s">
        <v>6498</v>
      </c>
      <c r="M651" s="162">
        <v>110201</v>
      </c>
      <c r="N651" s="162">
        <v>110201</v>
      </c>
      <c r="O651" s="162" t="s">
        <v>1160</v>
      </c>
      <c r="P651" s="170" t="s">
        <v>4756</v>
      </c>
      <c r="Q651" s="162"/>
      <c r="R651" s="162"/>
      <c r="S651" s="162"/>
      <c r="T651" s="162"/>
      <c r="U651" s="162" t="s">
        <v>3337</v>
      </c>
    </row>
    <row r="652" spans="1:21">
      <c r="A652" s="162" t="s">
        <v>2424</v>
      </c>
      <c r="B652" s="162" t="s">
        <v>2425</v>
      </c>
      <c r="C652" s="162" t="s">
        <v>29</v>
      </c>
      <c r="D652" s="162">
        <v>2565</v>
      </c>
      <c r="E652" s="162" t="s">
        <v>2407</v>
      </c>
      <c r="F652" s="162">
        <v>242889</v>
      </c>
      <c r="G652" s="162" t="s">
        <v>1077</v>
      </c>
      <c r="H652" s="162">
        <v>243132</v>
      </c>
      <c r="I652" s="162" t="s">
        <v>48</v>
      </c>
      <c r="J652" s="162" t="s">
        <v>59</v>
      </c>
      <c r="K652" s="162" t="s">
        <v>363</v>
      </c>
      <c r="L652" s="162" t="s">
        <v>6498</v>
      </c>
      <c r="M652" s="162">
        <v>110201</v>
      </c>
      <c r="N652" s="162">
        <v>110201</v>
      </c>
      <c r="O652" s="162" t="s">
        <v>1000</v>
      </c>
      <c r="P652" s="170" t="s">
        <v>4651</v>
      </c>
      <c r="Q652" s="162"/>
      <c r="R652" s="162"/>
      <c r="S652" s="162"/>
      <c r="T652" s="162"/>
      <c r="U652" s="162" t="s">
        <v>3297</v>
      </c>
    </row>
    <row r="653" spans="1:21">
      <c r="A653" s="162" t="s">
        <v>3299</v>
      </c>
      <c r="B653" s="162" t="s">
        <v>1482</v>
      </c>
      <c r="C653" s="162" t="s">
        <v>29</v>
      </c>
      <c r="D653" s="162">
        <v>2565</v>
      </c>
      <c r="E653" s="162" t="s">
        <v>1076</v>
      </c>
      <c r="F653" s="162">
        <v>242797</v>
      </c>
      <c r="G653" s="162" t="s">
        <v>1077</v>
      </c>
      <c r="H653" s="162">
        <v>243132</v>
      </c>
      <c r="I653" s="162" t="s">
        <v>48</v>
      </c>
      <c r="J653" s="162" t="s">
        <v>47</v>
      </c>
      <c r="K653" s="162" t="s">
        <v>1479</v>
      </c>
      <c r="L653" s="162" t="s">
        <v>6498</v>
      </c>
      <c r="M653" s="162">
        <v>110201</v>
      </c>
      <c r="N653" s="162">
        <v>110201</v>
      </c>
      <c r="O653" s="162" t="s">
        <v>1000</v>
      </c>
      <c r="P653" s="170" t="s">
        <v>4651</v>
      </c>
      <c r="Q653" s="162"/>
      <c r="R653" s="162"/>
      <c r="S653" s="162"/>
      <c r="T653" s="162"/>
      <c r="U653" s="162" t="s">
        <v>3302</v>
      </c>
    </row>
    <row r="654" spans="1:21">
      <c r="A654" s="162" t="s">
        <v>2421</v>
      </c>
      <c r="B654" s="162" t="s">
        <v>1637</v>
      </c>
      <c r="C654" s="162" t="s">
        <v>29</v>
      </c>
      <c r="D654" s="162">
        <v>2565</v>
      </c>
      <c r="E654" s="162" t="s">
        <v>2398</v>
      </c>
      <c r="F654" s="162">
        <v>242828</v>
      </c>
      <c r="G654" s="162" t="s">
        <v>1077</v>
      </c>
      <c r="H654" s="162">
        <v>243132</v>
      </c>
      <c r="I654" s="162" t="s">
        <v>48</v>
      </c>
      <c r="J654" s="162" t="s">
        <v>59</v>
      </c>
      <c r="K654" s="162" t="s">
        <v>78</v>
      </c>
      <c r="L654" s="162" t="s">
        <v>6498</v>
      </c>
      <c r="M654" s="162">
        <v>110201</v>
      </c>
      <c r="N654" s="162">
        <v>110201</v>
      </c>
      <c r="O654" s="162" t="s">
        <v>1000</v>
      </c>
      <c r="P654" s="170" t="s">
        <v>4651</v>
      </c>
      <c r="Q654" s="162"/>
      <c r="R654" s="162"/>
      <c r="S654" s="162"/>
      <c r="T654" s="162"/>
      <c r="U654" s="162" t="s">
        <v>3296</v>
      </c>
    </row>
    <row r="655" spans="1:21">
      <c r="A655" s="162" t="s">
        <v>2428</v>
      </c>
      <c r="B655" s="162" t="s">
        <v>2429</v>
      </c>
      <c r="C655" s="162" t="s">
        <v>29</v>
      </c>
      <c r="D655" s="162">
        <v>2565</v>
      </c>
      <c r="E655" s="162" t="s">
        <v>2316</v>
      </c>
      <c r="F655" s="162">
        <v>242858</v>
      </c>
      <c r="G655" s="162" t="s">
        <v>1077</v>
      </c>
      <c r="H655" s="162">
        <v>243132</v>
      </c>
      <c r="I655" s="162" t="s">
        <v>48</v>
      </c>
      <c r="J655" s="162" t="s">
        <v>59</v>
      </c>
      <c r="K655" s="162" t="s">
        <v>152</v>
      </c>
      <c r="L655" s="162" t="s">
        <v>6498</v>
      </c>
      <c r="M655" s="162">
        <v>110201</v>
      </c>
      <c r="N655" s="162">
        <v>110201</v>
      </c>
      <c r="O655" s="162" t="s">
        <v>1000</v>
      </c>
      <c r="P655" s="170" t="s">
        <v>4651</v>
      </c>
      <c r="Q655" s="162"/>
      <c r="R655" s="162"/>
      <c r="S655" s="162"/>
      <c r="T655" s="162"/>
      <c r="U655" s="162" t="s">
        <v>3298</v>
      </c>
    </row>
    <row r="656" spans="1:21">
      <c r="A656" s="162" t="s">
        <v>2454</v>
      </c>
      <c r="B656" s="162" t="s">
        <v>6006</v>
      </c>
      <c r="C656" s="162" t="s">
        <v>29</v>
      </c>
      <c r="D656" s="162">
        <v>2565</v>
      </c>
      <c r="E656" s="162" t="s">
        <v>2398</v>
      </c>
      <c r="F656" s="162">
        <v>242828</v>
      </c>
      <c r="G656" s="162" t="s">
        <v>1077</v>
      </c>
      <c r="H656" s="162">
        <v>243132</v>
      </c>
      <c r="I656" s="162" t="s">
        <v>48</v>
      </c>
      <c r="J656" s="162" t="s">
        <v>59</v>
      </c>
      <c r="K656" s="162" t="s">
        <v>58</v>
      </c>
      <c r="L656" s="162" t="s">
        <v>6498</v>
      </c>
      <c r="M656" s="162">
        <v>110201</v>
      </c>
      <c r="N656" s="162">
        <v>110201</v>
      </c>
      <c r="O656" s="162" t="s">
        <v>1000</v>
      </c>
      <c r="P656" s="170" t="s">
        <v>4651</v>
      </c>
      <c r="Q656" s="162"/>
      <c r="R656" s="162"/>
      <c r="S656" s="162"/>
      <c r="T656" s="162"/>
      <c r="U656" s="162" t="s">
        <v>3321</v>
      </c>
    </row>
    <row r="657" spans="1:21">
      <c r="A657" s="162" t="s">
        <v>3323</v>
      </c>
      <c r="B657" s="162" t="s">
        <v>3324</v>
      </c>
      <c r="C657" s="162" t="s">
        <v>29</v>
      </c>
      <c r="D657" s="162">
        <v>2565</v>
      </c>
      <c r="E657" s="162" t="s">
        <v>3220</v>
      </c>
      <c r="F657" s="162">
        <v>242979</v>
      </c>
      <c r="G657" s="162" t="s">
        <v>1077</v>
      </c>
      <c r="H657" s="162">
        <v>243132</v>
      </c>
      <c r="I657" s="162" t="s">
        <v>48</v>
      </c>
      <c r="J657" s="162" t="s">
        <v>47</v>
      </c>
      <c r="K657" s="162" t="s">
        <v>1503</v>
      </c>
      <c r="L657" s="162" t="s">
        <v>6498</v>
      </c>
      <c r="M657" s="162">
        <v>110201</v>
      </c>
      <c r="N657" s="162">
        <v>110201</v>
      </c>
      <c r="O657" s="162" t="s">
        <v>1000</v>
      </c>
      <c r="P657" s="170" t="s">
        <v>4651</v>
      </c>
      <c r="Q657" s="162"/>
      <c r="R657" s="162"/>
      <c r="S657" s="162"/>
      <c r="T657" s="162"/>
      <c r="U657" s="162" t="s">
        <v>3327</v>
      </c>
    </row>
    <row r="658" spans="1:21">
      <c r="A658" s="162" t="s">
        <v>3329</v>
      </c>
      <c r="B658" s="162" t="s">
        <v>2074</v>
      </c>
      <c r="C658" s="162" t="s">
        <v>29</v>
      </c>
      <c r="D658" s="162">
        <v>2565</v>
      </c>
      <c r="E658" s="162" t="s">
        <v>1076</v>
      </c>
      <c r="F658" s="162">
        <v>242797</v>
      </c>
      <c r="G658" s="162" t="s">
        <v>3331</v>
      </c>
      <c r="H658" s="162">
        <v>243040</v>
      </c>
      <c r="I658" s="162" t="s">
        <v>48</v>
      </c>
      <c r="J658" s="162" t="s">
        <v>47</v>
      </c>
      <c r="K658" s="162" t="s">
        <v>3332</v>
      </c>
      <c r="L658" s="162" t="s">
        <v>6498</v>
      </c>
      <c r="M658" s="162">
        <v>110201</v>
      </c>
      <c r="N658" s="162">
        <v>110201</v>
      </c>
      <c r="O658" s="162" t="s">
        <v>1000</v>
      </c>
      <c r="P658" s="170" t="s">
        <v>4651</v>
      </c>
      <c r="Q658" s="162"/>
      <c r="R658" s="162"/>
      <c r="S658" s="162"/>
      <c r="T658" s="162"/>
      <c r="U658" s="162" t="s">
        <v>3334</v>
      </c>
    </row>
    <row r="659" spans="1:21">
      <c r="A659" s="162" t="s">
        <v>2441</v>
      </c>
      <c r="B659" s="162" t="s">
        <v>2442</v>
      </c>
      <c r="C659" s="162" t="s">
        <v>29</v>
      </c>
      <c r="D659" s="162">
        <v>2565</v>
      </c>
      <c r="E659" s="162" t="s">
        <v>1076</v>
      </c>
      <c r="F659" s="162">
        <v>242797</v>
      </c>
      <c r="G659" s="162" t="s">
        <v>1077</v>
      </c>
      <c r="H659" s="162">
        <v>243132</v>
      </c>
      <c r="I659" s="162" t="s">
        <v>486</v>
      </c>
      <c r="J659" s="162" t="s">
        <v>525</v>
      </c>
      <c r="K659" s="162" t="s">
        <v>639</v>
      </c>
      <c r="L659" s="162" t="s">
        <v>6498</v>
      </c>
      <c r="M659" s="162">
        <v>110201</v>
      </c>
      <c r="N659" s="162">
        <v>110201</v>
      </c>
      <c r="O659" s="162" t="s">
        <v>1090</v>
      </c>
      <c r="P659" s="170" t="s">
        <v>4651</v>
      </c>
      <c r="Q659" s="162"/>
      <c r="R659" s="162"/>
      <c r="S659" s="162"/>
      <c r="T659" s="162"/>
      <c r="U659" s="162" t="s">
        <v>3312</v>
      </c>
    </row>
    <row r="660" spans="1:21">
      <c r="A660" s="162" t="s">
        <v>2461</v>
      </c>
      <c r="B660" s="162" t="s">
        <v>2462</v>
      </c>
      <c r="C660" s="162" t="s">
        <v>29</v>
      </c>
      <c r="D660" s="162">
        <v>2565</v>
      </c>
      <c r="E660" s="162" t="s">
        <v>1076</v>
      </c>
      <c r="F660" s="162">
        <v>242797</v>
      </c>
      <c r="G660" s="162" t="s">
        <v>1077</v>
      </c>
      <c r="H660" s="162">
        <v>243132</v>
      </c>
      <c r="I660" s="162" t="s">
        <v>48</v>
      </c>
      <c r="J660" s="162" t="s">
        <v>59</v>
      </c>
      <c r="K660" s="162" t="s">
        <v>1566</v>
      </c>
      <c r="L660" s="162" t="s">
        <v>6498</v>
      </c>
      <c r="M660" s="162">
        <v>110201</v>
      </c>
      <c r="N660" s="162">
        <v>110201</v>
      </c>
      <c r="O660" s="162" t="s">
        <v>1000</v>
      </c>
      <c r="P660" s="170" t="s">
        <v>4651</v>
      </c>
      <c r="Q660" s="162"/>
      <c r="R660" s="162"/>
      <c r="S660" s="162"/>
      <c r="T660" s="162"/>
      <c r="U660" s="162" t="s">
        <v>3335</v>
      </c>
    </row>
    <row r="661" spans="1:21">
      <c r="A661" s="162" t="s">
        <v>2457</v>
      </c>
      <c r="B661" s="162" t="s">
        <v>6505</v>
      </c>
      <c r="C661" s="162" t="s">
        <v>29</v>
      </c>
      <c r="D661" s="162">
        <v>2565</v>
      </c>
      <c r="E661" s="162" t="s">
        <v>1076</v>
      </c>
      <c r="F661" s="162">
        <v>242797</v>
      </c>
      <c r="G661" s="162" t="s">
        <v>1077</v>
      </c>
      <c r="H661" s="162">
        <v>243132</v>
      </c>
      <c r="I661" s="162" t="s">
        <v>48</v>
      </c>
      <c r="J661" s="162" t="s">
        <v>59</v>
      </c>
      <c r="K661" s="162" t="s">
        <v>307</v>
      </c>
      <c r="L661" s="162" t="s">
        <v>6498</v>
      </c>
      <c r="M661" s="162">
        <v>110201</v>
      </c>
      <c r="N661" s="162">
        <v>110201</v>
      </c>
      <c r="O661" s="162" t="s">
        <v>1000</v>
      </c>
      <c r="P661" s="170" t="s">
        <v>4651</v>
      </c>
      <c r="Q661" s="162"/>
      <c r="R661" s="162"/>
      <c r="S661" s="162"/>
      <c r="T661" s="162"/>
      <c r="U661" s="162" t="s">
        <v>3322</v>
      </c>
    </row>
    <row r="662" spans="1:21">
      <c r="A662" s="162" t="s">
        <v>2445</v>
      </c>
      <c r="B662" s="162" t="s">
        <v>1082</v>
      </c>
      <c r="C662" s="162" t="s">
        <v>29</v>
      </c>
      <c r="D662" s="162">
        <v>2565</v>
      </c>
      <c r="E662" s="162" t="s">
        <v>1076</v>
      </c>
      <c r="F662" s="162">
        <v>242797</v>
      </c>
      <c r="G662" s="162" t="s">
        <v>1077</v>
      </c>
      <c r="H662" s="162">
        <v>243132</v>
      </c>
      <c r="I662" s="162" t="s">
        <v>486</v>
      </c>
      <c r="J662" s="162" t="s">
        <v>525</v>
      </c>
      <c r="K662" s="162" t="s">
        <v>531</v>
      </c>
      <c r="L662" s="162" t="s">
        <v>6498</v>
      </c>
      <c r="M662" s="162">
        <v>110201</v>
      </c>
      <c r="N662" s="162">
        <v>110201</v>
      </c>
      <c r="O662" s="162" t="s">
        <v>1085</v>
      </c>
      <c r="P662" s="170" t="s">
        <v>4712</v>
      </c>
      <c r="Q662" s="162"/>
      <c r="R662" s="162"/>
      <c r="S662" s="162"/>
      <c r="T662" s="162"/>
      <c r="U662" s="162" t="s">
        <v>3313</v>
      </c>
    </row>
    <row r="663" spans="1:21">
      <c r="A663" s="162" t="s">
        <v>2448</v>
      </c>
      <c r="B663" s="162" t="s">
        <v>1388</v>
      </c>
      <c r="C663" s="162" t="s">
        <v>29</v>
      </c>
      <c r="D663" s="162">
        <v>2565</v>
      </c>
      <c r="E663" s="162" t="s">
        <v>1076</v>
      </c>
      <c r="F663" s="162">
        <v>242797</v>
      </c>
      <c r="G663" s="162" t="s">
        <v>1077</v>
      </c>
      <c r="H663" s="162">
        <v>243132</v>
      </c>
      <c r="I663" s="162" t="s">
        <v>486</v>
      </c>
      <c r="J663" s="162" t="s">
        <v>525</v>
      </c>
      <c r="K663" s="162" t="s">
        <v>531</v>
      </c>
      <c r="L663" s="162" t="s">
        <v>6498</v>
      </c>
      <c r="M663" s="162">
        <v>110201</v>
      </c>
      <c r="N663" s="162">
        <v>110201</v>
      </c>
      <c r="O663" s="162" t="s">
        <v>1090</v>
      </c>
      <c r="P663" s="170" t="s">
        <v>4651</v>
      </c>
      <c r="Q663" s="162"/>
      <c r="R663" s="162"/>
      <c r="S663" s="162"/>
      <c r="T663" s="162"/>
      <c r="U663" s="162" t="s">
        <v>3314</v>
      </c>
    </row>
    <row r="664" spans="1:21">
      <c r="A664" s="162" t="s">
        <v>3338</v>
      </c>
      <c r="B664" s="162" t="s">
        <v>3339</v>
      </c>
      <c r="C664" s="162" t="s">
        <v>29</v>
      </c>
      <c r="D664" s="162">
        <v>2565</v>
      </c>
      <c r="E664" s="162" t="s">
        <v>1076</v>
      </c>
      <c r="F664" s="162">
        <v>242797</v>
      </c>
      <c r="G664" s="162" t="s">
        <v>1077</v>
      </c>
      <c r="H664" s="162">
        <v>243132</v>
      </c>
      <c r="I664" s="162" t="s">
        <v>48</v>
      </c>
      <c r="J664" s="162" t="s">
        <v>59</v>
      </c>
      <c r="K664" s="162" t="s">
        <v>583</v>
      </c>
      <c r="L664" s="162" t="s">
        <v>6498</v>
      </c>
      <c r="M664" s="162">
        <v>110201</v>
      </c>
      <c r="N664" s="162">
        <v>110201</v>
      </c>
      <c r="O664" s="162" t="s">
        <v>1000</v>
      </c>
      <c r="P664" s="170" t="s">
        <v>4651</v>
      </c>
      <c r="Q664" s="162"/>
      <c r="R664" s="162"/>
      <c r="S664" s="162"/>
      <c r="T664" s="162"/>
      <c r="U664" s="162" t="s">
        <v>3342</v>
      </c>
    </row>
    <row r="665" spans="1:21">
      <c r="A665" s="162" t="s">
        <v>2469</v>
      </c>
      <c r="B665" s="162" t="s">
        <v>2470</v>
      </c>
      <c r="C665" s="162" t="s">
        <v>29</v>
      </c>
      <c r="D665" s="162">
        <v>2565</v>
      </c>
      <c r="E665" s="162" t="s">
        <v>2407</v>
      </c>
      <c r="F665" s="162">
        <v>242889</v>
      </c>
      <c r="G665" s="162" t="s">
        <v>1077</v>
      </c>
      <c r="H665" s="162">
        <v>243132</v>
      </c>
      <c r="I665" s="162" t="s">
        <v>48</v>
      </c>
      <c r="J665" s="162" t="s">
        <v>59</v>
      </c>
      <c r="K665" s="162" t="s">
        <v>948</v>
      </c>
      <c r="L665" s="162" t="s">
        <v>6498</v>
      </c>
      <c r="M665" s="162">
        <v>110201</v>
      </c>
      <c r="N665" s="162">
        <v>110201</v>
      </c>
      <c r="O665" s="162" t="s">
        <v>1251</v>
      </c>
      <c r="P665" s="170" t="s">
        <v>6030</v>
      </c>
      <c r="Q665" s="162"/>
      <c r="R665" s="162"/>
      <c r="S665" s="162"/>
      <c r="T665" s="162"/>
      <c r="U665" s="162" t="s">
        <v>3343</v>
      </c>
    </row>
    <row r="666" spans="1:21">
      <c r="A666" s="162" t="s">
        <v>2473</v>
      </c>
      <c r="B666" s="162" t="s">
        <v>2474</v>
      </c>
      <c r="C666" s="162" t="s">
        <v>29</v>
      </c>
      <c r="D666" s="162">
        <v>2565</v>
      </c>
      <c r="E666" s="162" t="s">
        <v>1076</v>
      </c>
      <c r="F666" s="162">
        <v>242797</v>
      </c>
      <c r="G666" s="162" t="s">
        <v>1077</v>
      </c>
      <c r="H666" s="162">
        <v>243132</v>
      </c>
      <c r="I666" s="162" t="s">
        <v>48</v>
      </c>
      <c r="J666" s="162" t="s">
        <v>59</v>
      </c>
      <c r="K666" s="162" t="s">
        <v>376</v>
      </c>
      <c r="L666" s="162" t="s">
        <v>6498</v>
      </c>
      <c r="M666" s="162">
        <v>110201</v>
      </c>
      <c r="N666" s="162">
        <v>110201</v>
      </c>
      <c r="O666" s="162" t="s">
        <v>1062</v>
      </c>
      <c r="P666" s="170" t="s">
        <v>4680</v>
      </c>
      <c r="Q666" s="162"/>
      <c r="R666" s="162"/>
      <c r="S666" s="162"/>
      <c r="T666" s="162"/>
      <c r="U666" s="162" t="s">
        <v>3355</v>
      </c>
    </row>
    <row r="667" spans="1:21">
      <c r="A667" s="162" t="s">
        <v>2480</v>
      </c>
      <c r="B667" s="162" t="s">
        <v>139</v>
      </c>
      <c r="C667" s="162" t="s">
        <v>29</v>
      </c>
      <c r="D667" s="162">
        <v>2565</v>
      </c>
      <c r="E667" s="162" t="s">
        <v>2407</v>
      </c>
      <c r="F667" s="162">
        <v>242889</v>
      </c>
      <c r="G667" s="162" t="s">
        <v>1077</v>
      </c>
      <c r="H667" s="162">
        <v>243132</v>
      </c>
      <c r="I667" s="162" t="s">
        <v>48</v>
      </c>
      <c r="J667" s="162" t="s">
        <v>59</v>
      </c>
      <c r="K667" s="162" t="s">
        <v>1723</v>
      </c>
      <c r="L667" s="162" t="s">
        <v>6498</v>
      </c>
      <c r="M667" s="162">
        <v>110201</v>
      </c>
      <c r="N667" s="162">
        <v>110201</v>
      </c>
      <c r="O667" s="162" t="s">
        <v>1000</v>
      </c>
      <c r="P667" s="170" t="s">
        <v>4651</v>
      </c>
      <c r="Q667" s="162"/>
      <c r="R667" s="162"/>
      <c r="S667" s="162"/>
      <c r="T667" s="162"/>
      <c r="U667" s="162" t="s">
        <v>3357</v>
      </c>
    </row>
    <row r="668" spans="1:21">
      <c r="A668" s="162" t="s">
        <v>2493</v>
      </c>
      <c r="B668" s="162" t="s">
        <v>156</v>
      </c>
      <c r="C668" s="162" t="s">
        <v>29</v>
      </c>
      <c r="D668" s="162">
        <v>2565</v>
      </c>
      <c r="E668" s="162" t="s">
        <v>1076</v>
      </c>
      <c r="F668" s="162">
        <v>242797</v>
      </c>
      <c r="G668" s="162" t="s">
        <v>1077</v>
      </c>
      <c r="H668" s="162">
        <v>243132</v>
      </c>
      <c r="I668" s="162" t="s">
        <v>48</v>
      </c>
      <c r="J668" s="162" t="s">
        <v>59</v>
      </c>
      <c r="K668" s="162" t="s">
        <v>1602</v>
      </c>
      <c r="L668" s="162" t="s">
        <v>6498</v>
      </c>
      <c r="M668" s="162">
        <v>110201</v>
      </c>
      <c r="N668" s="162">
        <v>110201</v>
      </c>
      <c r="O668" s="162" t="s">
        <v>1000</v>
      </c>
      <c r="P668" s="170" t="s">
        <v>4651</v>
      </c>
      <c r="Q668" s="162"/>
      <c r="R668" s="162"/>
      <c r="S668" s="162"/>
      <c r="T668" s="162"/>
      <c r="U668" s="162" t="s">
        <v>3360</v>
      </c>
    </row>
    <row r="669" spans="1:21">
      <c r="A669" s="162" t="s">
        <v>2477</v>
      </c>
      <c r="B669" s="162" t="s">
        <v>205</v>
      </c>
      <c r="C669" s="162" t="s">
        <v>29</v>
      </c>
      <c r="D669" s="162">
        <v>2565</v>
      </c>
      <c r="E669" s="162" t="s">
        <v>1076</v>
      </c>
      <c r="F669" s="162">
        <v>242797</v>
      </c>
      <c r="G669" s="162" t="s">
        <v>1077</v>
      </c>
      <c r="H669" s="162">
        <v>243132</v>
      </c>
      <c r="I669" s="162" t="s">
        <v>48</v>
      </c>
      <c r="J669" s="162" t="s">
        <v>59</v>
      </c>
      <c r="K669" s="162" t="s">
        <v>784</v>
      </c>
      <c r="L669" s="162" t="s">
        <v>6498</v>
      </c>
      <c r="M669" s="162">
        <v>110201</v>
      </c>
      <c r="N669" s="162">
        <v>110201</v>
      </c>
      <c r="O669" s="162" t="s">
        <v>1000</v>
      </c>
      <c r="P669" s="170" t="s">
        <v>4651</v>
      </c>
      <c r="Q669" s="162"/>
      <c r="R669" s="162"/>
      <c r="S669" s="162"/>
      <c r="T669" s="162"/>
      <c r="U669" s="162" t="s">
        <v>3356</v>
      </c>
    </row>
    <row r="670" spans="1:21">
      <c r="A670" s="162" t="s">
        <v>2489</v>
      </c>
      <c r="B670" s="162" t="s">
        <v>2490</v>
      </c>
      <c r="C670" s="162" t="s">
        <v>29</v>
      </c>
      <c r="D670" s="162">
        <v>2565</v>
      </c>
      <c r="E670" s="162" t="s">
        <v>1076</v>
      </c>
      <c r="F670" s="162">
        <v>242797</v>
      </c>
      <c r="G670" s="162" t="s">
        <v>1077</v>
      </c>
      <c r="H670" s="162">
        <v>243132</v>
      </c>
      <c r="I670" s="162" t="s">
        <v>48</v>
      </c>
      <c r="J670" s="162" t="s">
        <v>59</v>
      </c>
      <c r="K670" s="162" t="s">
        <v>931</v>
      </c>
      <c r="L670" s="162" t="s">
        <v>6498</v>
      </c>
      <c r="M670" s="162">
        <v>110201</v>
      </c>
      <c r="N670" s="162">
        <v>110201</v>
      </c>
      <c r="O670" s="162" t="s">
        <v>1298</v>
      </c>
      <c r="P670" s="170" t="s">
        <v>4672</v>
      </c>
      <c r="Q670" s="162"/>
      <c r="R670" s="162"/>
      <c r="S670" s="162"/>
      <c r="T670" s="162"/>
      <c r="U670" s="162" t="s">
        <v>3359</v>
      </c>
    </row>
    <row r="671" spans="1:21">
      <c r="A671" s="162" t="s">
        <v>2496</v>
      </c>
      <c r="B671" s="162" t="s">
        <v>2497</v>
      </c>
      <c r="C671" s="162" t="s">
        <v>29</v>
      </c>
      <c r="D671" s="162">
        <v>2565</v>
      </c>
      <c r="E671" s="162" t="s">
        <v>1076</v>
      </c>
      <c r="F671" s="162">
        <v>242797</v>
      </c>
      <c r="G671" s="162" t="s">
        <v>1077</v>
      </c>
      <c r="H671" s="162">
        <v>243132</v>
      </c>
      <c r="I671" s="162" t="s">
        <v>48</v>
      </c>
      <c r="J671" s="162" t="s">
        <v>59</v>
      </c>
      <c r="K671" s="162" t="s">
        <v>1742</v>
      </c>
      <c r="L671" s="162" t="s">
        <v>6498</v>
      </c>
      <c r="M671" s="162">
        <v>110201</v>
      </c>
      <c r="N671" s="162">
        <v>110201</v>
      </c>
      <c r="O671" s="162" t="s">
        <v>1000</v>
      </c>
      <c r="P671" s="170" t="s">
        <v>4651</v>
      </c>
      <c r="Q671" s="162"/>
      <c r="R671" s="162"/>
      <c r="S671" s="162"/>
      <c r="T671" s="162"/>
      <c r="U671" s="162" t="s">
        <v>3361</v>
      </c>
    </row>
    <row r="672" spans="1:21">
      <c r="A672" s="162" t="s">
        <v>2500</v>
      </c>
      <c r="B672" s="162" t="s">
        <v>1673</v>
      </c>
      <c r="C672" s="162" t="s">
        <v>29</v>
      </c>
      <c r="D672" s="162">
        <v>2565</v>
      </c>
      <c r="E672" s="162" t="s">
        <v>2398</v>
      </c>
      <c r="F672" s="162">
        <v>242828</v>
      </c>
      <c r="G672" s="162" t="s">
        <v>1077</v>
      </c>
      <c r="H672" s="162">
        <v>243132</v>
      </c>
      <c r="I672" s="162" t="s">
        <v>48</v>
      </c>
      <c r="J672" s="162" t="s">
        <v>59</v>
      </c>
      <c r="K672" s="162" t="s">
        <v>158</v>
      </c>
      <c r="L672" s="162" t="s">
        <v>6498</v>
      </c>
      <c r="M672" s="162">
        <v>110201</v>
      </c>
      <c r="N672" s="162">
        <v>110201</v>
      </c>
      <c r="O672" s="162" t="s">
        <v>1000</v>
      </c>
      <c r="P672" s="170" t="s">
        <v>4651</v>
      </c>
      <c r="Q672" s="162"/>
      <c r="R672" s="162"/>
      <c r="S672" s="162"/>
      <c r="T672" s="162"/>
      <c r="U672" s="162" t="s">
        <v>3369</v>
      </c>
    </row>
    <row r="673" spans="1:21">
      <c r="A673" s="162" t="s">
        <v>3376</v>
      </c>
      <c r="B673" s="162" t="s">
        <v>3377</v>
      </c>
      <c r="C673" s="162" t="s">
        <v>29</v>
      </c>
      <c r="D673" s="162">
        <v>2565</v>
      </c>
      <c r="E673" s="162" t="s">
        <v>3134</v>
      </c>
      <c r="F673" s="162">
        <v>243070</v>
      </c>
      <c r="G673" s="162" t="s">
        <v>1077</v>
      </c>
      <c r="H673" s="162">
        <v>243132</v>
      </c>
      <c r="I673" s="162" t="s">
        <v>48</v>
      </c>
      <c r="J673" s="162" t="s">
        <v>47</v>
      </c>
      <c r="K673" s="162" t="s">
        <v>3379</v>
      </c>
      <c r="L673" s="162" t="s">
        <v>6498</v>
      </c>
      <c r="M673" s="162">
        <v>110201</v>
      </c>
      <c r="N673" s="162">
        <v>110201</v>
      </c>
      <c r="O673" s="162" t="s">
        <v>1000</v>
      </c>
      <c r="P673" s="170" t="s">
        <v>4651</v>
      </c>
      <c r="Q673" s="162"/>
      <c r="R673" s="162"/>
      <c r="S673" s="162"/>
      <c r="T673" s="162"/>
      <c r="U673" s="162" t="s">
        <v>3381</v>
      </c>
    </row>
    <row r="674" spans="1:21">
      <c r="A674" s="162" t="s">
        <v>2503</v>
      </c>
      <c r="B674" s="162" t="s">
        <v>2504</v>
      </c>
      <c r="C674" s="162" t="s">
        <v>29</v>
      </c>
      <c r="D674" s="162">
        <v>2565</v>
      </c>
      <c r="E674" s="162" t="s">
        <v>1076</v>
      </c>
      <c r="F674" s="162">
        <v>242797</v>
      </c>
      <c r="G674" s="162" t="s">
        <v>1077</v>
      </c>
      <c r="H674" s="162">
        <v>243132</v>
      </c>
      <c r="I674" s="162" t="s">
        <v>48</v>
      </c>
      <c r="J674" s="162" t="s">
        <v>59</v>
      </c>
      <c r="K674" s="162" t="s">
        <v>689</v>
      </c>
      <c r="L674" s="162" t="s">
        <v>6498</v>
      </c>
      <c r="M674" s="162">
        <v>110201</v>
      </c>
      <c r="N674" s="162">
        <v>110201</v>
      </c>
      <c r="O674" s="162" t="s">
        <v>1298</v>
      </c>
      <c r="P674" s="170" t="s">
        <v>4672</v>
      </c>
      <c r="Q674" s="162"/>
      <c r="R674" s="162"/>
      <c r="S674" s="162"/>
      <c r="T674" s="162"/>
      <c r="U674" s="162" t="s">
        <v>3382</v>
      </c>
    </row>
    <row r="675" spans="1:21">
      <c r="A675" s="162" t="s">
        <v>2507</v>
      </c>
      <c r="B675" s="162" t="s">
        <v>2508</v>
      </c>
      <c r="C675" s="162" t="s">
        <v>29</v>
      </c>
      <c r="D675" s="162">
        <v>2565</v>
      </c>
      <c r="E675" s="162" t="s">
        <v>1076</v>
      </c>
      <c r="F675" s="162">
        <v>242797</v>
      </c>
      <c r="G675" s="162" t="s">
        <v>1077</v>
      </c>
      <c r="H675" s="162">
        <v>243132</v>
      </c>
      <c r="I675" s="162" t="s">
        <v>48</v>
      </c>
      <c r="J675" s="162" t="s">
        <v>59</v>
      </c>
      <c r="K675" s="162" t="s">
        <v>72</v>
      </c>
      <c r="L675" s="162" t="s">
        <v>6498</v>
      </c>
      <c r="M675" s="162">
        <v>110201</v>
      </c>
      <c r="N675" s="162">
        <v>110201</v>
      </c>
      <c r="O675" s="162" t="s">
        <v>1000</v>
      </c>
      <c r="P675" s="170" t="s">
        <v>4651</v>
      </c>
      <c r="Q675" s="162"/>
      <c r="R675" s="162"/>
      <c r="S675" s="162"/>
      <c r="T675" s="162"/>
      <c r="U675" s="162" t="s">
        <v>3383</v>
      </c>
    </row>
    <row r="676" spans="1:21">
      <c r="A676" s="162" t="s">
        <v>3407</v>
      </c>
      <c r="B676" s="162" t="s">
        <v>3408</v>
      </c>
      <c r="C676" s="162" t="s">
        <v>29</v>
      </c>
      <c r="D676" s="162">
        <v>2565</v>
      </c>
      <c r="E676" s="162" t="s">
        <v>2407</v>
      </c>
      <c r="F676" s="162">
        <v>242889</v>
      </c>
      <c r="G676" s="162" t="s">
        <v>1077</v>
      </c>
      <c r="H676" s="162">
        <v>243132</v>
      </c>
      <c r="I676" s="162" t="s">
        <v>48</v>
      </c>
      <c r="J676" s="162" t="s">
        <v>47</v>
      </c>
      <c r="K676" s="162" t="s">
        <v>3410</v>
      </c>
      <c r="L676" s="162" t="s">
        <v>6498</v>
      </c>
      <c r="M676" s="162">
        <v>110201</v>
      </c>
      <c r="N676" s="162">
        <v>110201</v>
      </c>
      <c r="O676" s="162" t="s">
        <v>1000</v>
      </c>
      <c r="P676" s="170" t="s">
        <v>4651</v>
      </c>
      <c r="Q676" s="162"/>
      <c r="R676" s="162"/>
      <c r="S676" s="162"/>
      <c r="T676" s="162"/>
      <c r="U676" s="162" t="s">
        <v>3412</v>
      </c>
    </row>
    <row r="677" spans="1:21">
      <c r="A677" s="162" t="s">
        <v>2526</v>
      </c>
      <c r="B677" s="162" t="s">
        <v>2527</v>
      </c>
      <c r="C677" s="162" t="s">
        <v>29</v>
      </c>
      <c r="D677" s="162">
        <v>2565</v>
      </c>
      <c r="E677" s="162" t="s">
        <v>1076</v>
      </c>
      <c r="F677" s="162">
        <v>242797</v>
      </c>
      <c r="G677" s="162" t="s">
        <v>1077</v>
      </c>
      <c r="H677" s="162">
        <v>243132</v>
      </c>
      <c r="I677" s="162" t="s">
        <v>48</v>
      </c>
      <c r="J677" s="162" t="s">
        <v>59</v>
      </c>
      <c r="K677" s="162" t="s">
        <v>108</v>
      </c>
      <c r="L677" s="162" t="s">
        <v>6498</v>
      </c>
      <c r="M677" s="162">
        <v>110201</v>
      </c>
      <c r="N677" s="162">
        <v>110201</v>
      </c>
      <c r="O677" s="162" t="s">
        <v>1000</v>
      </c>
      <c r="P677" s="170" t="s">
        <v>4651</v>
      </c>
      <c r="Q677" s="162"/>
      <c r="R677" s="162"/>
      <c r="S677" s="162"/>
      <c r="T677" s="162"/>
      <c r="U677" s="162" t="s">
        <v>3421</v>
      </c>
    </row>
    <row r="678" spans="1:21">
      <c r="A678" s="162" t="s">
        <v>2530</v>
      </c>
      <c r="B678" s="162" t="s">
        <v>2531</v>
      </c>
      <c r="C678" s="162" t="s">
        <v>29</v>
      </c>
      <c r="D678" s="162">
        <v>2565</v>
      </c>
      <c r="E678" s="162" t="s">
        <v>1076</v>
      </c>
      <c r="F678" s="162">
        <v>242797</v>
      </c>
      <c r="G678" s="162" t="s">
        <v>1077</v>
      </c>
      <c r="H678" s="162">
        <v>243132</v>
      </c>
      <c r="I678" s="162" t="s">
        <v>48</v>
      </c>
      <c r="J678" s="162" t="s">
        <v>59</v>
      </c>
      <c r="K678" s="162" t="s">
        <v>207</v>
      </c>
      <c r="L678" s="162" t="s">
        <v>6498</v>
      </c>
      <c r="M678" s="162">
        <v>110201</v>
      </c>
      <c r="N678" s="162">
        <v>110201</v>
      </c>
      <c r="O678" s="162" t="s">
        <v>1000</v>
      </c>
      <c r="P678" s="170" t="s">
        <v>4651</v>
      </c>
      <c r="Q678" s="162"/>
      <c r="R678" s="162"/>
      <c r="S678" s="162"/>
      <c r="T678" s="162"/>
      <c r="U678" s="162" t="s">
        <v>3422</v>
      </c>
    </row>
    <row r="679" spans="1:21">
      <c r="A679" s="162" t="s">
        <v>2511</v>
      </c>
      <c r="B679" s="162" t="s">
        <v>6506</v>
      </c>
      <c r="C679" s="162" t="s">
        <v>29</v>
      </c>
      <c r="D679" s="162">
        <v>2565</v>
      </c>
      <c r="E679" s="162" t="s">
        <v>1076</v>
      </c>
      <c r="F679" s="162">
        <v>242797</v>
      </c>
      <c r="G679" s="162" t="s">
        <v>1077</v>
      </c>
      <c r="H679" s="162">
        <v>243132</v>
      </c>
      <c r="I679" s="162" t="s">
        <v>48</v>
      </c>
      <c r="J679" s="162" t="s">
        <v>59</v>
      </c>
      <c r="K679" s="162" t="s">
        <v>644</v>
      </c>
      <c r="L679" s="162" t="s">
        <v>6498</v>
      </c>
      <c r="M679" s="162">
        <v>110201</v>
      </c>
      <c r="N679" s="162">
        <v>110201</v>
      </c>
      <c r="O679" s="162" t="s">
        <v>1000</v>
      </c>
      <c r="P679" s="170" t="s">
        <v>4651</v>
      </c>
      <c r="Q679" s="162"/>
      <c r="R679" s="162"/>
      <c r="S679" s="162"/>
      <c r="T679" s="162"/>
      <c r="U679" s="162" t="s">
        <v>3413</v>
      </c>
    </row>
    <row r="680" spans="1:21">
      <c r="A680" s="162" t="s">
        <v>2522</v>
      </c>
      <c r="B680" s="162" t="s">
        <v>2523</v>
      </c>
      <c r="C680" s="162" t="s">
        <v>29</v>
      </c>
      <c r="D680" s="162">
        <v>2565</v>
      </c>
      <c r="E680" s="162" t="s">
        <v>1076</v>
      </c>
      <c r="F680" s="162">
        <v>242797</v>
      </c>
      <c r="G680" s="162" t="s">
        <v>1077</v>
      </c>
      <c r="H680" s="162">
        <v>243132</v>
      </c>
      <c r="I680" s="162" t="s">
        <v>48</v>
      </c>
      <c r="J680" s="162" t="s">
        <v>59</v>
      </c>
      <c r="K680" s="162" t="s">
        <v>114</v>
      </c>
      <c r="L680" s="162" t="s">
        <v>6498</v>
      </c>
      <c r="M680" s="162">
        <v>110201</v>
      </c>
      <c r="N680" s="162">
        <v>110201</v>
      </c>
      <c r="O680" s="162" t="s">
        <v>1062</v>
      </c>
      <c r="P680" s="170" t="s">
        <v>4680</v>
      </c>
      <c r="Q680" s="162"/>
      <c r="R680" s="162"/>
      <c r="S680" s="162"/>
      <c r="T680" s="162"/>
      <c r="U680" s="162" t="s">
        <v>3420</v>
      </c>
    </row>
    <row r="681" spans="1:21">
      <c r="A681" s="162" t="s">
        <v>2515</v>
      </c>
      <c r="B681" s="162" t="s">
        <v>2516</v>
      </c>
      <c r="C681" s="162" t="s">
        <v>29</v>
      </c>
      <c r="D681" s="162">
        <v>2565</v>
      </c>
      <c r="E681" s="162" t="s">
        <v>2407</v>
      </c>
      <c r="F681" s="162">
        <v>242889</v>
      </c>
      <c r="G681" s="162" t="s">
        <v>1077</v>
      </c>
      <c r="H681" s="162">
        <v>243132</v>
      </c>
      <c r="I681" s="162" t="s">
        <v>48</v>
      </c>
      <c r="J681" s="162" t="s">
        <v>59</v>
      </c>
      <c r="K681" s="162" t="s">
        <v>259</v>
      </c>
      <c r="L681" s="162" t="s">
        <v>6498</v>
      </c>
      <c r="M681" s="162">
        <v>110201</v>
      </c>
      <c r="N681" s="162">
        <v>110201</v>
      </c>
      <c r="O681" s="162" t="s">
        <v>1000</v>
      </c>
      <c r="P681" s="170" t="s">
        <v>4651</v>
      </c>
      <c r="Q681" s="162"/>
      <c r="R681" s="162"/>
      <c r="S681" s="162"/>
      <c r="T681" s="162"/>
      <c r="U681" s="162" t="s">
        <v>3414</v>
      </c>
    </row>
    <row r="682" spans="1:21">
      <c r="A682" s="162" t="s">
        <v>2519</v>
      </c>
      <c r="B682" s="162" t="s">
        <v>1770</v>
      </c>
      <c r="C682" s="162" t="s">
        <v>29</v>
      </c>
      <c r="D682" s="162">
        <v>2565</v>
      </c>
      <c r="E682" s="162" t="s">
        <v>1076</v>
      </c>
      <c r="F682" s="162">
        <v>242797</v>
      </c>
      <c r="G682" s="162" t="s">
        <v>1077</v>
      </c>
      <c r="H682" s="162">
        <v>243132</v>
      </c>
      <c r="I682" s="162" t="s">
        <v>48</v>
      </c>
      <c r="J682" s="162" t="s">
        <v>59</v>
      </c>
      <c r="K682" s="162" t="s">
        <v>1314</v>
      </c>
      <c r="L682" s="162" t="s">
        <v>6498</v>
      </c>
      <c r="M682" s="162">
        <v>110201</v>
      </c>
      <c r="N682" s="162">
        <v>110201</v>
      </c>
      <c r="O682" s="162" t="s">
        <v>1298</v>
      </c>
      <c r="P682" s="170" t="s">
        <v>4672</v>
      </c>
      <c r="Q682" s="162"/>
      <c r="R682" s="162"/>
      <c r="S682" s="162"/>
      <c r="T682" s="162"/>
      <c r="U682" s="162" t="s">
        <v>3419</v>
      </c>
    </row>
    <row r="683" spans="1:21">
      <c r="A683" s="162" t="s">
        <v>2534</v>
      </c>
      <c r="B683" s="162" t="s">
        <v>2535</v>
      </c>
      <c r="C683" s="162" t="s">
        <v>29</v>
      </c>
      <c r="D683" s="162">
        <v>2565</v>
      </c>
      <c r="E683" s="162" t="s">
        <v>2316</v>
      </c>
      <c r="F683" s="162">
        <v>242858</v>
      </c>
      <c r="G683" s="162" t="s">
        <v>1077</v>
      </c>
      <c r="H683" s="162">
        <v>243132</v>
      </c>
      <c r="I683" s="162" t="s">
        <v>48</v>
      </c>
      <c r="J683" s="162" t="s">
        <v>59</v>
      </c>
      <c r="K683" s="162" t="s">
        <v>238</v>
      </c>
      <c r="L683" s="162" t="s">
        <v>6498</v>
      </c>
      <c r="M683" s="162">
        <v>110201</v>
      </c>
      <c r="N683" s="162">
        <v>110201</v>
      </c>
      <c r="O683" s="162" t="s">
        <v>1000</v>
      </c>
      <c r="P683" s="170" t="s">
        <v>4651</v>
      </c>
      <c r="Q683" s="162"/>
      <c r="R683" s="162"/>
      <c r="S683" s="162"/>
      <c r="T683" s="162"/>
      <c r="U683" s="162" t="s">
        <v>3423</v>
      </c>
    </row>
    <row r="684" spans="1:21">
      <c r="A684" s="162" t="s">
        <v>3425</v>
      </c>
      <c r="B684" s="162" t="s">
        <v>3426</v>
      </c>
      <c r="C684" s="162" t="s">
        <v>29</v>
      </c>
      <c r="D684" s="162">
        <v>2565</v>
      </c>
      <c r="E684" s="162" t="s">
        <v>1076</v>
      </c>
      <c r="F684" s="162">
        <v>242797</v>
      </c>
      <c r="G684" s="162" t="s">
        <v>1077</v>
      </c>
      <c r="H684" s="162">
        <v>243132</v>
      </c>
      <c r="I684" s="162" t="s">
        <v>48</v>
      </c>
      <c r="J684" s="162" t="s">
        <v>59</v>
      </c>
      <c r="K684" s="162" t="s">
        <v>1810</v>
      </c>
      <c r="L684" s="162" t="s">
        <v>6498</v>
      </c>
      <c r="M684" s="162">
        <v>110201</v>
      </c>
      <c r="N684" s="162">
        <v>110201</v>
      </c>
      <c r="O684" s="162" t="s">
        <v>1062</v>
      </c>
      <c r="P684" s="170" t="s">
        <v>4680</v>
      </c>
      <c r="Q684" s="162"/>
      <c r="R684" s="162"/>
      <c r="S684" s="162"/>
      <c r="T684" s="162"/>
      <c r="U684" s="162" t="s">
        <v>3429</v>
      </c>
    </row>
    <row r="685" spans="1:21">
      <c r="A685" s="162" t="s">
        <v>2538</v>
      </c>
      <c r="B685" s="162" t="s">
        <v>2539</v>
      </c>
      <c r="C685" s="162" t="s">
        <v>29</v>
      </c>
      <c r="D685" s="162">
        <v>2565</v>
      </c>
      <c r="E685" s="162" t="s">
        <v>1076</v>
      </c>
      <c r="F685" s="162">
        <v>242797</v>
      </c>
      <c r="G685" s="162" t="s">
        <v>1077</v>
      </c>
      <c r="H685" s="162">
        <v>243132</v>
      </c>
      <c r="I685" s="162" t="s">
        <v>48</v>
      </c>
      <c r="J685" s="162" t="s">
        <v>59</v>
      </c>
      <c r="K685" s="162" t="s">
        <v>1019</v>
      </c>
      <c r="L685" s="162" t="s">
        <v>6498</v>
      </c>
      <c r="M685" s="162">
        <v>110201</v>
      </c>
      <c r="N685" s="162">
        <v>110201</v>
      </c>
      <c r="O685" s="162" t="s">
        <v>1000</v>
      </c>
      <c r="P685" s="170" t="s">
        <v>4651</v>
      </c>
      <c r="Q685" s="162"/>
      <c r="R685" s="162"/>
      <c r="S685" s="162"/>
      <c r="T685" s="162"/>
      <c r="U685" s="162" t="s">
        <v>3424</v>
      </c>
    </row>
    <row r="686" spans="1:21">
      <c r="A686" s="162" t="s">
        <v>3431</v>
      </c>
      <c r="B686" s="162" t="s">
        <v>3432</v>
      </c>
      <c r="C686" s="162" t="s">
        <v>29</v>
      </c>
      <c r="D686" s="162">
        <v>2565</v>
      </c>
      <c r="E686" s="162" t="s">
        <v>1076</v>
      </c>
      <c r="F686" s="162">
        <v>242797</v>
      </c>
      <c r="G686" s="162" t="s">
        <v>1077</v>
      </c>
      <c r="H686" s="162">
        <v>243132</v>
      </c>
      <c r="I686" s="162" t="s">
        <v>48</v>
      </c>
      <c r="J686" s="162" t="s">
        <v>59</v>
      </c>
      <c r="K686" s="162" t="s">
        <v>537</v>
      </c>
      <c r="L686" s="162" t="s">
        <v>6498</v>
      </c>
      <c r="M686" s="162">
        <v>110201</v>
      </c>
      <c r="N686" s="162">
        <v>110201</v>
      </c>
      <c r="O686" s="162" t="s">
        <v>1000</v>
      </c>
      <c r="P686" s="170" t="s">
        <v>4651</v>
      </c>
      <c r="Q686" s="162"/>
      <c r="R686" s="162"/>
      <c r="S686" s="162"/>
      <c r="T686" s="162"/>
      <c r="U686" s="162" t="s">
        <v>3435</v>
      </c>
    </row>
    <row r="687" spans="1:21">
      <c r="A687" s="162" t="s">
        <v>2546</v>
      </c>
      <c r="B687" s="162" t="s">
        <v>2547</v>
      </c>
      <c r="C687" s="162" t="s">
        <v>29</v>
      </c>
      <c r="D687" s="162">
        <v>2565</v>
      </c>
      <c r="E687" s="162" t="s">
        <v>2407</v>
      </c>
      <c r="F687" s="162">
        <v>242889</v>
      </c>
      <c r="G687" s="162" t="s">
        <v>1077</v>
      </c>
      <c r="H687" s="162">
        <v>243132</v>
      </c>
      <c r="I687" s="162" t="s">
        <v>48</v>
      </c>
      <c r="J687" s="162" t="s">
        <v>59</v>
      </c>
      <c r="K687" s="162" t="s">
        <v>1858</v>
      </c>
      <c r="L687" s="162" t="s">
        <v>6498</v>
      </c>
      <c r="M687" s="162">
        <v>110201</v>
      </c>
      <c r="N687" s="162">
        <v>110201</v>
      </c>
      <c r="O687" s="162" t="s">
        <v>1000</v>
      </c>
      <c r="P687" s="170" t="s">
        <v>4651</v>
      </c>
      <c r="Q687" s="162"/>
      <c r="R687" s="162"/>
      <c r="S687" s="162"/>
      <c r="T687" s="162"/>
      <c r="U687" s="162" t="s">
        <v>3436</v>
      </c>
    </row>
    <row r="688" spans="1:21">
      <c r="A688" s="162" t="s">
        <v>3438</v>
      </c>
      <c r="B688" s="162" t="s">
        <v>3439</v>
      </c>
      <c r="C688" s="162" t="s">
        <v>29</v>
      </c>
      <c r="D688" s="162">
        <v>2565</v>
      </c>
      <c r="E688" s="162" t="s">
        <v>1076</v>
      </c>
      <c r="F688" s="162">
        <v>242797</v>
      </c>
      <c r="G688" s="162" t="s">
        <v>1077</v>
      </c>
      <c r="H688" s="162">
        <v>243132</v>
      </c>
      <c r="I688" s="162" t="s">
        <v>48</v>
      </c>
      <c r="J688" s="162" t="s">
        <v>47</v>
      </c>
      <c r="K688" s="162" t="s">
        <v>3441</v>
      </c>
      <c r="L688" s="162" t="s">
        <v>6498</v>
      </c>
      <c r="M688" s="162">
        <v>110201</v>
      </c>
      <c r="N688" s="162">
        <v>110201</v>
      </c>
      <c r="O688" s="162" t="s">
        <v>1000</v>
      </c>
      <c r="P688" s="170" t="s">
        <v>4651</v>
      </c>
      <c r="Q688" s="162"/>
      <c r="R688" s="162"/>
      <c r="S688" s="162"/>
      <c r="T688" s="162"/>
      <c r="U688" s="162" t="s">
        <v>3443</v>
      </c>
    </row>
    <row r="689" spans="1:21">
      <c r="A689" s="162" t="s">
        <v>2550</v>
      </c>
      <c r="B689" s="162" t="s">
        <v>2551</v>
      </c>
      <c r="C689" s="162" t="s">
        <v>29</v>
      </c>
      <c r="D689" s="162">
        <v>2565</v>
      </c>
      <c r="E689" s="162" t="s">
        <v>1076</v>
      </c>
      <c r="F689" s="162">
        <v>242797</v>
      </c>
      <c r="G689" s="162" t="s">
        <v>1077</v>
      </c>
      <c r="H689" s="162">
        <v>243132</v>
      </c>
      <c r="I689" s="162" t="s">
        <v>48</v>
      </c>
      <c r="J689" s="162" t="s">
        <v>59</v>
      </c>
      <c r="K689" s="162" t="s">
        <v>1385</v>
      </c>
      <c r="L689" s="162" t="s">
        <v>6498</v>
      </c>
      <c r="M689" s="162">
        <v>110201</v>
      </c>
      <c r="N689" s="162">
        <v>110201</v>
      </c>
      <c r="O689" s="162" t="s">
        <v>1000</v>
      </c>
      <c r="P689" s="170" t="s">
        <v>4651</v>
      </c>
      <c r="Q689" s="162"/>
      <c r="R689" s="162"/>
      <c r="S689" s="162"/>
      <c r="T689" s="162"/>
      <c r="U689" s="162" t="s">
        <v>3449</v>
      </c>
    </row>
    <row r="690" spans="1:21">
      <c r="A690" s="162" t="s">
        <v>2554</v>
      </c>
      <c r="B690" s="162" t="s">
        <v>2555</v>
      </c>
      <c r="C690" s="162" t="s">
        <v>29</v>
      </c>
      <c r="D690" s="162">
        <v>2565</v>
      </c>
      <c r="E690" s="162" t="s">
        <v>1076</v>
      </c>
      <c r="F690" s="162">
        <v>242797</v>
      </c>
      <c r="G690" s="162" t="s">
        <v>1077</v>
      </c>
      <c r="H690" s="162">
        <v>243132</v>
      </c>
      <c r="I690" s="162" t="s">
        <v>48</v>
      </c>
      <c r="J690" s="162" t="s">
        <v>59</v>
      </c>
      <c r="K690" s="162" t="s">
        <v>2557</v>
      </c>
      <c r="L690" s="162" t="s">
        <v>6498</v>
      </c>
      <c r="M690" s="162">
        <v>110201</v>
      </c>
      <c r="N690" s="162">
        <v>110201</v>
      </c>
      <c r="O690" s="162" t="s">
        <v>1379</v>
      </c>
      <c r="P690" s="170" t="s">
        <v>4663</v>
      </c>
      <c r="Q690" s="162"/>
      <c r="R690" s="162"/>
      <c r="S690" s="162"/>
      <c r="T690" s="162"/>
      <c r="U690" s="162" t="s">
        <v>3471</v>
      </c>
    </row>
    <row r="691" spans="1:21">
      <c r="A691" s="162" t="s">
        <v>2563</v>
      </c>
      <c r="B691" s="162" t="s">
        <v>205</v>
      </c>
      <c r="C691" s="162" t="s">
        <v>29</v>
      </c>
      <c r="D691" s="162">
        <v>2565</v>
      </c>
      <c r="E691" s="162" t="s">
        <v>1076</v>
      </c>
      <c r="F691" s="162">
        <v>242797</v>
      </c>
      <c r="G691" s="162" t="s">
        <v>1077</v>
      </c>
      <c r="H691" s="162">
        <v>243132</v>
      </c>
      <c r="I691" s="162" t="s">
        <v>48</v>
      </c>
      <c r="J691" s="162" t="s">
        <v>59</v>
      </c>
      <c r="K691" s="162" t="s">
        <v>657</v>
      </c>
      <c r="L691" s="162" t="s">
        <v>6498</v>
      </c>
      <c r="M691" s="162">
        <v>110201</v>
      </c>
      <c r="N691" s="162">
        <v>110201</v>
      </c>
      <c r="O691" s="162" t="s">
        <v>1000</v>
      </c>
      <c r="P691" s="170" t="s">
        <v>4651</v>
      </c>
      <c r="Q691" s="162"/>
      <c r="R691" s="162"/>
      <c r="S691" s="162"/>
      <c r="T691" s="162"/>
      <c r="U691" s="162" t="s">
        <v>3473</v>
      </c>
    </row>
    <row r="692" spans="1:21">
      <c r="A692" s="162" t="s">
        <v>2559</v>
      </c>
      <c r="B692" s="162" t="s">
        <v>2560</v>
      </c>
      <c r="C692" s="162" t="s">
        <v>29</v>
      </c>
      <c r="D692" s="162">
        <v>2565</v>
      </c>
      <c r="E692" s="162" t="s">
        <v>1076</v>
      </c>
      <c r="F692" s="162">
        <v>242797</v>
      </c>
      <c r="G692" s="162" t="s">
        <v>1077</v>
      </c>
      <c r="H692" s="162">
        <v>243132</v>
      </c>
      <c r="I692" s="162" t="s">
        <v>48</v>
      </c>
      <c r="J692" s="162" t="s">
        <v>59</v>
      </c>
      <c r="K692" s="162" t="s">
        <v>552</v>
      </c>
      <c r="L692" s="162" t="s">
        <v>6498</v>
      </c>
      <c r="M692" s="162">
        <v>110201</v>
      </c>
      <c r="N692" s="162">
        <v>110201</v>
      </c>
      <c r="O692" s="162" t="s">
        <v>1000</v>
      </c>
      <c r="P692" s="170" t="s">
        <v>4651</v>
      </c>
      <c r="Q692" s="162"/>
      <c r="R692" s="162"/>
      <c r="S692" s="162"/>
      <c r="T692" s="162"/>
      <c r="U692" s="162" t="s">
        <v>3472</v>
      </c>
    </row>
    <row r="693" spans="1:21">
      <c r="A693" s="162" t="s">
        <v>3454</v>
      </c>
      <c r="B693" s="162" t="s">
        <v>3455</v>
      </c>
      <c r="C693" s="162" t="s">
        <v>29</v>
      </c>
      <c r="D693" s="162">
        <v>2565</v>
      </c>
      <c r="E693" s="162" t="s">
        <v>3220</v>
      </c>
      <c r="F693" s="162">
        <v>242979</v>
      </c>
      <c r="G693" s="162" t="s">
        <v>1077</v>
      </c>
      <c r="H693" s="162">
        <v>243132</v>
      </c>
      <c r="I693" s="162" t="s">
        <v>48</v>
      </c>
      <c r="J693" s="162" t="s">
        <v>47</v>
      </c>
      <c r="K693" s="162" t="s">
        <v>1224</v>
      </c>
      <c r="L693" s="162" t="s">
        <v>6498</v>
      </c>
      <c r="M693" s="162">
        <v>110201</v>
      </c>
      <c r="N693" s="162">
        <v>110201</v>
      </c>
      <c r="O693" s="162" t="s">
        <v>1000</v>
      </c>
      <c r="P693" s="170" t="s">
        <v>4651</v>
      </c>
      <c r="Q693" s="162"/>
      <c r="R693" s="162"/>
      <c r="S693" s="162"/>
      <c r="T693" s="162"/>
      <c r="U693" s="162" t="s">
        <v>3458</v>
      </c>
    </row>
    <row r="694" spans="1:21">
      <c r="A694" s="162" t="s">
        <v>2566</v>
      </c>
      <c r="B694" s="162" t="s">
        <v>6507</v>
      </c>
      <c r="C694" s="162" t="s">
        <v>29</v>
      </c>
      <c r="D694" s="162">
        <v>2565</v>
      </c>
      <c r="E694" s="162" t="s">
        <v>1076</v>
      </c>
      <c r="F694" s="162">
        <v>242797</v>
      </c>
      <c r="G694" s="162" t="s">
        <v>1077</v>
      </c>
      <c r="H694" s="162">
        <v>243132</v>
      </c>
      <c r="I694" s="162" t="s">
        <v>48</v>
      </c>
      <c r="J694" s="162" t="s">
        <v>59</v>
      </c>
      <c r="K694" s="162" t="s">
        <v>329</v>
      </c>
      <c r="L694" s="162" t="s">
        <v>6498</v>
      </c>
      <c r="M694" s="162">
        <v>110201</v>
      </c>
      <c r="N694" s="162">
        <v>110201</v>
      </c>
      <c r="O694" s="162" t="s">
        <v>1000</v>
      </c>
      <c r="P694" s="170" t="s">
        <v>4651</v>
      </c>
      <c r="Q694" s="162"/>
      <c r="R694" s="162"/>
      <c r="S694" s="162"/>
      <c r="T694" s="162"/>
      <c r="U694" s="162" t="s">
        <v>3474</v>
      </c>
    </row>
    <row r="695" spans="1:21">
      <c r="A695" s="162" t="s">
        <v>3467</v>
      </c>
      <c r="B695" s="162" t="s">
        <v>2074</v>
      </c>
      <c r="C695" s="162" t="s">
        <v>29</v>
      </c>
      <c r="D695" s="162">
        <v>2565</v>
      </c>
      <c r="E695" s="162" t="s">
        <v>2407</v>
      </c>
      <c r="F695" s="162">
        <v>242889</v>
      </c>
      <c r="G695" s="162" t="s">
        <v>1077</v>
      </c>
      <c r="H695" s="162">
        <v>243132</v>
      </c>
      <c r="I695" s="162" t="s">
        <v>48</v>
      </c>
      <c r="J695" s="162" t="s">
        <v>47</v>
      </c>
      <c r="K695" s="162" t="s">
        <v>1890</v>
      </c>
      <c r="L695" s="162" t="s">
        <v>6498</v>
      </c>
      <c r="M695" s="162">
        <v>110201</v>
      </c>
      <c r="N695" s="162">
        <v>110201</v>
      </c>
      <c r="O695" s="162" t="s">
        <v>1000</v>
      </c>
      <c r="P695" s="170" t="s">
        <v>4651</v>
      </c>
      <c r="Q695" s="162"/>
      <c r="R695" s="162"/>
      <c r="S695" s="162"/>
      <c r="T695" s="162"/>
      <c r="U695" s="162" t="s">
        <v>3470</v>
      </c>
    </row>
    <row r="696" spans="1:21">
      <c r="A696" s="162" t="s">
        <v>3778</v>
      </c>
      <c r="B696" s="162" t="s">
        <v>6508</v>
      </c>
      <c r="C696" s="162" t="s">
        <v>29</v>
      </c>
      <c r="D696" s="162">
        <v>2565</v>
      </c>
      <c r="E696" s="162" t="s">
        <v>2317</v>
      </c>
      <c r="F696" s="162">
        <v>242948</v>
      </c>
      <c r="G696" s="162" t="s">
        <v>1077</v>
      </c>
      <c r="H696" s="162">
        <v>243132</v>
      </c>
      <c r="I696" s="162" t="s">
        <v>37</v>
      </c>
      <c r="J696" s="162" t="s">
        <v>36</v>
      </c>
      <c r="K696" s="162" t="s">
        <v>35</v>
      </c>
      <c r="L696" s="162" t="s">
        <v>6498</v>
      </c>
      <c r="M696" s="162">
        <v>110201</v>
      </c>
      <c r="N696" s="162">
        <v>110201</v>
      </c>
      <c r="O696" s="162" t="s">
        <v>1000</v>
      </c>
      <c r="P696" s="170" t="s">
        <v>4651</v>
      </c>
      <c r="Q696" s="162"/>
      <c r="R696" s="162"/>
      <c r="S696" s="162"/>
      <c r="T696" s="162"/>
      <c r="U696" s="162" t="s">
        <v>3782</v>
      </c>
    </row>
    <row r="697" spans="1:21">
      <c r="A697" s="162" t="s">
        <v>3783</v>
      </c>
      <c r="B697" s="162" t="s">
        <v>3784</v>
      </c>
      <c r="C697" s="162" t="s">
        <v>29</v>
      </c>
      <c r="D697" s="162">
        <v>2565</v>
      </c>
      <c r="E697" s="162" t="s">
        <v>2317</v>
      </c>
      <c r="F697" s="162">
        <v>242948</v>
      </c>
      <c r="G697" s="162" t="s">
        <v>1077</v>
      </c>
      <c r="H697" s="162">
        <v>243132</v>
      </c>
      <c r="I697" s="162" t="s">
        <v>48</v>
      </c>
      <c r="J697" s="162" t="s">
        <v>59</v>
      </c>
      <c r="K697" s="162" t="s">
        <v>784</v>
      </c>
      <c r="L697" s="162" t="s">
        <v>6498</v>
      </c>
      <c r="M697" s="162">
        <v>110201</v>
      </c>
      <c r="N697" s="162">
        <v>110201</v>
      </c>
      <c r="O697" s="162" t="s">
        <v>1298</v>
      </c>
      <c r="P697" s="170" t="s">
        <v>4672</v>
      </c>
      <c r="Q697" s="162"/>
      <c r="R697" s="162"/>
      <c r="S697" s="162"/>
      <c r="T697" s="162"/>
      <c r="U697" s="162" t="s">
        <v>3787</v>
      </c>
    </row>
    <row r="698" spans="1:21">
      <c r="A698" s="162" t="s">
        <v>3788</v>
      </c>
      <c r="B698" s="162" t="s">
        <v>3789</v>
      </c>
      <c r="C698" s="162" t="s">
        <v>29</v>
      </c>
      <c r="D698" s="162">
        <v>2565</v>
      </c>
      <c r="E698" s="162" t="s">
        <v>1076</v>
      </c>
      <c r="F698" s="162">
        <v>242797</v>
      </c>
      <c r="G698" s="162" t="s">
        <v>1077</v>
      </c>
      <c r="H698" s="162">
        <v>243132</v>
      </c>
      <c r="I698" s="162" t="s">
        <v>48</v>
      </c>
      <c r="J698" s="162" t="s">
        <v>59</v>
      </c>
      <c r="K698" s="162" t="s">
        <v>662</v>
      </c>
      <c r="L698" s="162" t="s">
        <v>6498</v>
      </c>
      <c r="M698" s="162">
        <v>110201</v>
      </c>
      <c r="N698" s="162">
        <v>110201</v>
      </c>
      <c r="O698" s="162" t="s">
        <v>1298</v>
      </c>
      <c r="P698" s="170" t="s">
        <v>4672</v>
      </c>
      <c r="Q698" s="162"/>
      <c r="R698" s="162"/>
      <c r="S698" s="162"/>
      <c r="T698" s="162"/>
      <c r="U698" s="162" t="s">
        <v>3792</v>
      </c>
    </row>
    <row r="699" spans="1:21">
      <c r="A699" s="162" t="s">
        <v>3223</v>
      </c>
      <c r="B699" s="162" t="s">
        <v>2114</v>
      </c>
      <c r="C699" s="162" t="s">
        <v>29</v>
      </c>
      <c r="D699" s="162">
        <v>2565</v>
      </c>
      <c r="E699" s="162" t="s">
        <v>1296</v>
      </c>
      <c r="F699" s="162">
        <v>242431</v>
      </c>
      <c r="G699" s="162" t="s">
        <v>1297</v>
      </c>
      <c r="H699" s="162">
        <v>242767</v>
      </c>
      <c r="I699" s="162" t="s">
        <v>48</v>
      </c>
      <c r="J699" s="162" t="s">
        <v>47</v>
      </c>
      <c r="K699" s="162" t="s">
        <v>1291</v>
      </c>
      <c r="L699" s="162" t="s">
        <v>6498</v>
      </c>
      <c r="M699" s="162">
        <v>110201</v>
      </c>
      <c r="N699" s="162">
        <v>110201</v>
      </c>
      <c r="O699" s="162" t="s">
        <v>1000</v>
      </c>
      <c r="P699" s="170" t="s">
        <v>4651</v>
      </c>
      <c r="Q699" s="162"/>
      <c r="R699" s="162"/>
      <c r="S699" s="162"/>
      <c r="T699" s="162"/>
      <c r="U699" s="162" t="s">
        <v>3226</v>
      </c>
    </row>
    <row r="700" spans="1:21">
      <c r="A700" s="162" t="s">
        <v>2305</v>
      </c>
      <c r="B700" s="162" t="s">
        <v>2306</v>
      </c>
      <c r="C700" s="162" t="s">
        <v>29</v>
      </c>
      <c r="D700" s="162">
        <v>2565</v>
      </c>
      <c r="E700" s="162" t="s">
        <v>953</v>
      </c>
      <c r="F700" s="162">
        <v>242614</v>
      </c>
      <c r="G700" s="162" t="s">
        <v>1297</v>
      </c>
      <c r="H700" s="162">
        <v>242767</v>
      </c>
      <c r="I700" s="162" t="s">
        <v>48</v>
      </c>
      <c r="J700" s="162" t="s">
        <v>47</v>
      </c>
      <c r="K700" s="162" t="s">
        <v>2308</v>
      </c>
      <c r="L700" s="162" t="s">
        <v>6498</v>
      </c>
      <c r="M700" s="162">
        <v>110201</v>
      </c>
      <c r="N700" s="162">
        <v>110201</v>
      </c>
      <c r="O700" s="162" t="s">
        <v>1000</v>
      </c>
      <c r="P700" s="170" t="s">
        <v>4651</v>
      </c>
      <c r="Q700" s="162"/>
      <c r="R700" s="162"/>
      <c r="S700" s="162"/>
      <c r="T700" s="162"/>
      <c r="U700" s="162" t="s">
        <v>3227</v>
      </c>
    </row>
    <row r="701" spans="1:21">
      <c r="A701" s="162" t="s">
        <v>2320</v>
      </c>
      <c r="B701" s="162" t="s">
        <v>2321</v>
      </c>
      <c r="C701" s="162" t="s">
        <v>29</v>
      </c>
      <c r="D701" s="162">
        <v>2565</v>
      </c>
      <c r="E701" s="162" t="s">
        <v>1296</v>
      </c>
      <c r="F701" s="162">
        <v>242431</v>
      </c>
      <c r="G701" s="162" t="s">
        <v>1297</v>
      </c>
      <c r="H701" s="162">
        <v>242767</v>
      </c>
      <c r="I701" s="162" t="s">
        <v>48</v>
      </c>
      <c r="J701" s="162" t="s">
        <v>47</v>
      </c>
      <c r="K701" s="162" t="s">
        <v>2323</v>
      </c>
      <c r="L701" s="162" t="s">
        <v>6498</v>
      </c>
      <c r="M701" s="162">
        <v>110201</v>
      </c>
      <c r="N701" s="162">
        <v>110201</v>
      </c>
      <c r="O701" s="162" t="s">
        <v>1000</v>
      </c>
      <c r="P701" s="170" t="s">
        <v>4651</v>
      </c>
      <c r="Q701" s="162"/>
      <c r="R701" s="162"/>
      <c r="S701" s="162"/>
      <c r="T701" s="162"/>
      <c r="U701" s="162" t="s">
        <v>3229</v>
      </c>
    </row>
    <row r="702" spans="1:21">
      <c r="A702" s="162" t="s">
        <v>2356</v>
      </c>
      <c r="B702" s="162" t="s">
        <v>2357</v>
      </c>
      <c r="C702" s="162" t="s">
        <v>29</v>
      </c>
      <c r="D702" s="162">
        <v>2565</v>
      </c>
      <c r="E702" s="162" t="s">
        <v>1780</v>
      </c>
      <c r="F702" s="162">
        <v>242736</v>
      </c>
      <c r="G702" s="162" t="s">
        <v>1297</v>
      </c>
      <c r="H702" s="162">
        <v>242767</v>
      </c>
      <c r="I702" s="162" t="s">
        <v>48</v>
      </c>
      <c r="J702" s="162" t="s">
        <v>47</v>
      </c>
      <c r="K702" s="162" t="s">
        <v>2359</v>
      </c>
      <c r="L702" s="162" t="s">
        <v>6498</v>
      </c>
      <c r="M702" s="162">
        <v>110201</v>
      </c>
      <c r="N702" s="162">
        <v>110201</v>
      </c>
      <c r="O702" s="162" t="s">
        <v>1000</v>
      </c>
      <c r="P702" s="170" t="s">
        <v>4651</v>
      </c>
      <c r="Q702" s="162"/>
      <c r="R702" s="162"/>
      <c r="S702" s="162"/>
      <c r="T702" s="162"/>
      <c r="U702" s="162" t="s">
        <v>3236</v>
      </c>
    </row>
    <row r="703" spans="1:21">
      <c r="A703" s="162" t="s">
        <v>3238</v>
      </c>
      <c r="B703" s="162" t="s">
        <v>6509</v>
      </c>
      <c r="C703" s="162" t="s">
        <v>29</v>
      </c>
      <c r="D703" s="162">
        <v>2565</v>
      </c>
      <c r="E703" s="162" t="s">
        <v>1780</v>
      </c>
      <c r="F703" s="162">
        <v>242736</v>
      </c>
      <c r="G703" s="162" t="s">
        <v>1297</v>
      </c>
      <c r="H703" s="162">
        <v>242767</v>
      </c>
      <c r="I703" s="162" t="s">
        <v>48</v>
      </c>
      <c r="J703" s="162" t="s">
        <v>47</v>
      </c>
      <c r="K703" s="162" t="s">
        <v>3241</v>
      </c>
      <c r="L703" s="162" t="s">
        <v>6498</v>
      </c>
      <c r="M703" s="162">
        <v>110201</v>
      </c>
      <c r="N703" s="162">
        <v>110201</v>
      </c>
      <c r="O703" s="162" t="s">
        <v>1000</v>
      </c>
      <c r="P703" s="170" t="s">
        <v>4651</v>
      </c>
      <c r="Q703" s="162"/>
      <c r="R703" s="162"/>
      <c r="S703" s="162"/>
      <c r="T703" s="162"/>
      <c r="U703" s="162" t="s">
        <v>3243</v>
      </c>
    </row>
    <row r="704" spans="1:21">
      <c r="A704" s="162" t="s">
        <v>2365</v>
      </c>
      <c r="B704" s="162" t="s">
        <v>1131</v>
      </c>
      <c r="C704" s="162" t="s">
        <v>29</v>
      </c>
      <c r="D704" s="162">
        <v>2565</v>
      </c>
      <c r="E704" s="162" t="s">
        <v>1076</v>
      </c>
      <c r="F704" s="162">
        <v>242797</v>
      </c>
      <c r="G704" s="162" t="s">
        <v>1077</v>
      </c>
      <c r="H704" s="162">
        <v>243132</v>
      </c>
      <c r="I704" s="162" t="s">
        <v>232</v>
      </c>
      <c r="J704" s="162" t="s">
        <v>231</v>
      </c>
      <c r="K704" s="162" t="s">
        <v>230</v>
      </c>
      <c r="L704" s="162" t="s">
        <v>6498</v>
      </c>
      <c r="M704" s="162">
        <v>110201</v>
      </c>
      <c r="N704" s="162">
        <v>110201</v>
      </c>
      <c r="O704" s="162" t="s">
        <v>1000</v>
      </c>
      <c r="P704" s="170" t="s">
        <v>4651</v>
      </c>
      <c r="Q704" s="162"/>
      <c r="R704" s="162"/>
      <c r="S704" s="162"/>
      <c r="T704" s="162"/>
      <c r="U704" s="162" t="s">
        <v>3245</v>
      </c>
    </row>
    <row r="705" spans="1:21">
      <c r="A705" s="162" t="s">
        <v>2368</v>
      </c>
      <c r="B705" s="162" t="s">
        <v>1114</v>
      </c>
      <c r="C705" s="162" t="s">
        <v>29</v>
      </c>
      <c r="D705" s="162">
        <v>2565</v>
      </c>
      <c r="E705" s="162" t="s">
        <v>1076</v>
      </c>
      <c r="F705" s="162">
        <v>242797</v>
      </c>
      <c r="G705" s="162" t="s">
        <v>1077</v>
      </c>
      <c r="H705" s="162">
        <v>243132</v>
      </c>
      <c r="I705" s="162" t="s">
        <v>618</v>
      </c>
      <c r="J705" s="162" t="s">
        <v>617</v>
      </c>
      <c r="K705" s="162" t="s">
        <v>616</v>
      </c>
      <c r="L705" s="162" t="s">
        <v>6498</v>
      </c>
      <c r="M705" s="162">
        <v>110201</v>
      </c>
      <c r="N705" s="162">
        <v>110201</v>
      </c>
      <c r="O705" s="162" t="s">
        <v>1000</v>
      </c>
      <c r="P705" s="170" t="s">
        <v>4651</v>
      </c>
      <c r="Q705" s="162"/>
      <c r="R705" s="162"/>
      <c r="S705" s="162"/>
      <c r="T705" s="162"/>
      <c r="U705" s="162" t="s">
        <v>3246</v>
      </c>
    </row>
    <row r="706" spans="1:21">
      <c r="A706" s="162" t="s">
        <v>2371</v>
      </c>
      <c r="B706" s="162" t="s">
        <v>1127</v>
      </c>
      <c r="C706" s="162" t="s">
        <v>29</v>
      </c>
      <c r="D706" s="162">
        <v>2565</v>
      </c>
      <c r="E706" s="162" t="s">
        <v>1076</v>
      </c>
      <c r="F706" s="162">
        <v>242797</v>
      </c>
      <c r="G706" s="162" t="s">
        <v>1077</v>
      </c>
      <c r="H706" s="162">
        <v>243132</v>
      </c>
      <c r="I706" s="162" t="s">
        <v>618</v>
      </c>
      <c r="J706" s="162" t="s">
        <v>617</v>
      </c>
      <c r="K706" s="162" t="s">
        <v>616</v>
      </c>
      <c r="L706" s="162" t="s">
        <v>6498</v>
      </c>
      <c r="M706" s="162">
        <v>110201</v>
      </c>
      <c r="N706" s="162">
        <v>110201</v>
      </c>
      <c r="O706" s="162" t="s">
        <v>1298</v>
      </c>
      <c r="P706" s="170" t="s">
        <v>4672</v>
      </c>
      <c r="Q706" s="162"/>
      <c r="R706" s="162"/>
      <c r="S706" s="162"/>
      <c r="T706" s="162"/>
      <c r="U706" s="162" t="s">
        <v>3248</v>
      </c>
    </row>
    <row r="707" spans="1:21">
      <c r="A707" s="162" t="s">
        <v>2379</v>
      </c>
      <c r="B707" s="162" t="s">
        <v>2380</v>
      </c>
      <c r="C707" s="162" t="s">
        <v>29</v>
      </c>
      <c r="D707" s="162">
        <v>2565</v>
      </c>
      <c r="E707" s="162" t="s">
        <v>1076</v>
      </c>
      <c r="F707" s="162">
        <v>242797</v>
      </c>
      <c r="G707" s="162" t="s">
        <v>2382</v>
      </c>
      <c r="H707" s="162">
        <v>243101</v>
      </c>
      <c r="I707" s="162" t="s">
        <v>486</v>
      </c>
      <c r="J707" s="162" t="s">
        <v>722</v>
      </c>
      <c r="K707" s="162" t="s">
        <v>2383</v>
      </c>
      <c r="L707" s="162" t="s">
        <v>6498</v>
      </c>
      <c r="M707" s="162">
        <v>110201</v>
      </c>
      <c r="N707" s="162">
        <v>110201</v>
      </c>
      <c r="O707" s="162" t="s">
        <v>1085</v>
      </c>
      <c r="P707" s="170" t="s">
        <v>4712</v>
      </c>
      <c r="Q707" s="162"/>
      <c r="R707" s="162"/>
      <c r="S707" s="162"/>
      <c r="T707" s="162"/>
      <c r="U707" s="162" t="s">
        <v>3251</v>
      </c>
    </row>
    <row r="708" spans="1:21">
      <c r="A708" s="162" t="s">
        <v>3252</v>
      </c>
      <c r="B708" s="162" t="s">
        <v>3253</v>
      </c>
      <c r="C708" s="162" t="s">
        <v>29</v>
      </c>
      <c r="D708" s="162">
        <v>2565</v>
      </c>
      <c r="E708" s="162" t="s">
        <v>2398</v>
      </c>
      <c r="F708" s="162">
        <v>242828</v>
      </c>
      <c r="G708" s="162" t="s">
        <v>1077</v>
      </c>
      <c r="H708" s="162">
        <v>243132</v>
      </c>
      <c r="I708" s="162" t="s">
        <v>48</v>
      </c>
      <c r="J708" s="162" t="s">
        <v>47</v>
      </c>
      <c r="K708" s="162" t="s">
        <v>2148</v>
      </c>
      <c r="L708" s="162" t="s">
        <v>6498</v>
      </c>
      <c r="M708" s="162">
        <v>110201</v>
      </c>
      <c r="N708" s="162">
        <v>110201</v>
      </c>
      <c r="O708" s="162" t="s">
        <v>1000</v>
      </c>
      <c r="P708" s="170" t="s">
        <v>4651</v>
      </c>
      <c r="Q708" s="162"/>
      <c r="R708" s="162"/>
      <c r="S708" s="162"/>
      <c r="T708" s="162"/>
      <c r="U708" s="162" t="s">
        <v>3256</v>
      </c>
    </row>
    <row r="709" spans="1:21">
      <c r="A709" s="162" t="s">
        <v>2334</v>
      </c>
      <c r="B709" s="162" t="s">
        <v>6510</v>
      </c>
      <c r="C709" s="162" t="s">
        <v>29</v>
      </c>
      <c r="D709" s="162">
        <v>2565</v>
      </c>
      <c r="E709" s="162" t="s">
        <v>1780</v>
      </c>
      <c r="F709" s="162">
        <v>242736</v>
      </c>
      <c r="G709" s="162" t="s">
        <v>1297</v>
      </c>
      <c r="H709" s="162">
        <v>242767</v>
      </c>
      <c r="I709" s="162" t="s">
        <v>48</v>
      </c>
      <c r="J709" s="162" t="s">
        <v>47</v>
      </c>
      <c r="K709" s="162" t="s">
        <v>2337</v>
      </c>
      <c r="L709" s="162" t="s">
        <v>6498</v>
      </c>
      <c r="M709" s="162">
        <v>110201</v>
      </c>
      <c r="N709" s="162">
        <v>110201</v>
      </c>
      <c r="O709" s="162" t="s">
        <v>1000</v>
      </c>
      <c r="P709" s="170" t="s">
        <v>4651</v>
      </c>
      <c r="Q709" s="162"/>
      <c r="R709" s="162"/>
      <c r="S709" s="162"/>
      <c r="T709" s="162"/>
      <c r="U709" s="162" t="s">
        <v>3232</v>
      </c>
    </row>
    <row r="710" spans="1:21">
      <c r="A710" s="162" t="s">
        <v>2345</v>
      </c>
      <c r="B710" s="162" t="s">
        <v>1975</v>
      </c>
      <c r="C710" s="162" t="s">
        <v>29</v>
      </c>
      <c r="D710" s="162">
        <v>2565</v>
      </c>
      <c r="E710" s="162" t="s">
        <v>1443</v>
      </c>
      <c r="F710" s="162">
        <v>242583</v>
      </c>
      <c r="G710" s="162" t="s">
        <v>1297</v>
      </c>
      <c r="H710" s="162">
        <v>242767</v>
      </c>
      <c r="I710" s="162" t="s">
        <v>48</v>
      </c>
      <c r="J710" s="162" t="s">
        <v>47</v>
      </c>
      <c r="K710" s="162" t="s">
        <v>2347</v>
      </c>
      <c r="L710" s="162" t="s">
        <v>6498</v>
      </c>
      <c r="M710" s="162">
        <v>110201</v>
      </c>
      <c r="N710" s="162">
        <v>110201</v>
      </c>
      <c r="O710" s="162" t="s">
        <v>1000</v>
      </c>
      <c r="P710" s="170" t="s">
        <v>4651</v>
      </c>
      <c r="Q710" s="162"/>
      <c r="R710" s="162"/>
      <c r="S710" s="162"/>
      <c r="T710" s="162"/>
      <c r="U710" s="162" t="s">
        <v>3234</v>
      </c>
    </row>
    <row r="711" spans="1:21">
      <c r="A711" s="162" t="s">
        <v>2350</v>
      </c>
      <c r="B711" s="162" t="s">
        <v>6511</v>
      </c>
      <c r="C711" s="162" t="s">
        <v>29</v>
      </c>
      <c r="D711" s="162">
        <v>2565</v>
      </c>
      <c r="E711" s="162" t="s">
        <v>1710</v>
      </c>
      <c r="F711" s="162">
        <v>242705</v>
      </c>
      <c r="G711" s="162" t="s">
        <v>1297</v>
      </c>
      <c r="H711" s="162">
        <v>242767</v>
      </c>
      <c r="I711" s="162" t="s">
        <v>48</v>
      </c>
      <c r="J711" s="162" t="s">
        <v>47</v>
      </c>
      <c r="K711" s="162" t="s">
        <v>2353</v>
      </c>
      <c r="L711" s="162" t="s">
        <v>6498</v>
      </c>
      <c r="M711" s="162">
        <v>110201</v>
      </c>
      <c r="N711" s="162">
        <v>110201</v>
      </c>
      <c r="O711" s="162" t="s">
        <v>1000</v>
      </c>
      <c r="P711" s="170" t="s">
        <v>4651</v>
      </c>
      <c r="Q711" s="162"/>
      <c r="R711" s="162"/>
      <c r="S711" s="162"/>
      <c r="T711" s="162"/>
      <c r="U711" s="162" t="s">
        <v>3235</v>
      </c>
    </row>
    <row r="712" spans="1:21">
      <c r="A712" s="162" t="s">
        <v>2374</v>
      </c>
      <c r="B712" s="162" t="s">
        <v>2375</v>
      </c>
      <c r="C712" s="162" t="s">
        <v>29</v>
      </c>
      <c r="D712" s="162">
        <v>2565</v>
      </c>
      <c r="E712" s="162" t="s">
        <v>1076</v>
      </c>
      <c r="F712" s="162">
        <v>242797</v>
      </c>
      <c r="G712" s="162" t="s">
        <v>1077</v>
      </c>
      <c r="H712" s="162">
        <v>243132</v>
      </c>
      <c r="I712" s="162" t="s">
        <v>48</v>
      </c>
      <c r="J712" s="162" t="s">
        <v>59</v>
      </c>
      <c r="K712" s="162" t="s">
        <v>507</v>
      </c>
      <c r="L712" s="162" t="s">
        <v>6498</v>
      </c>
      <c r="M712" s="162">
        <v>110201</v>
      </c>
      <c r="N712" s="162">
        <v>110201</v>
      </c>
      <c r="O712" s="162" t="s">
        <v>1062</v>
      </c>
      <c r="P712" s="170" t="s">
        <v>4680</v>
      </c>
      <c r="Q712" s="162"/>
      <c r="R712" s="162"/>
      <c r="S712" s="162"/>
      <c r="T712" s="162"/>
      <c r="U712" s="162" t="s">
        <v>3250</v>
      </c>
    </row>
    <row r="713" spans="1:21">
      <c r="A713" s="162" t="s">
        <v>3485</v>
      </c>
      <c r="B713" s="162" t="s">
        <v>3486</v>
      </c>
      <c r="C713" s="162" t="s">
        <v>29</v>
      </c>
      <c r="D713" s="162">
        <v>2565</v>
      </c>
      <c r="E713" s="162" t="s">
        <v>2407</v>
      </c>
      <c r="F713" s="162">
        <v>242889</v>
      </c>
      <c r="G713" s="162" t="s">
        <v>1077</v>
      </c>
      <c r="H713" s="162">
        <v>243132</v>
      </c>
      <c r="I713" s="162" t="s">
        <v>48</v>
      </c>
      <c r="J713" s="162" t="s">
        <v>47</v>
      </c>
      <c r="K713" s="162" t="s">
        <v>1961</v>
      </c>
      <c r="L713" s="162" t="s">
        <v>6498</v>
      </c>
      <c r="M713" s="162">
        <v>110201</v>
      </c>
      <c r="N713" s="162">
        <v>110201</v>
      </c>
      <c r="O713" s="162" t="s">
        <v>1000</v>
      </c>
      <c r="P713" s="170" t="s">
        <v>4651</v>
      </c>
      <c r="Q713" s="162"/>
      <c r="R713" s="162"/>
      <c r="S713" s="162"/>
      <c r="T713" s="162"/>
      <c r="U713" s="162" t="s">
        <v>3489</v>
      </c>
    </row>
    <row r="714" spans="1:21">
      <c r="A714" s="162" t="s">
        <v>2329</v>
      </c>
      <c r="B714" s="162" t="s">
        <v>6512</v>
      </c>
      <c r="C714" s="162" t="s">
        <v>29</v>
      </c>
      <c r="D714" s="162">
        <v>2565</v>
      </c>
      <c r="E714" s="162" t="s">
        <v>1296</v>
      </c>
      <c r="F714" s="162">
        <v>242431</v>
      </c>
      <c r="G714" s="162" t="s">
        <v>1297</v>
      </c>
      <c r="H714" s="162">
        <v>242767</v>
      </c>
      <c r="I714" s="162" t="s">
        <v>48</v>
      </c>
      <c r="J714" s="162" t="s">
        <v>47</v>
      </c>
      <c r="K714" s="162" t="s">
        <v>1340</v>
      </c>
      <c r="L714" s="162" t="s">
        <v>6498</v>
      </c>
      <c r="M714" s="162">
        <v>110201</v>
      </c>
      <c r="N714" s="162">
        <v>110201</v>
      </c>
      <c r="O714" s="162" t="s">
        <v>1000</v>
      </c>
      <c r="P714" s="170" t="s">
        <v>4651</v>
      </c>
      <c r="Q714" s="162"/>
      <c r="R714" s="162"/>
      <c r="S714" s="162"/>
      <c r="T714" s="162"/>
      <c r="U714" s="162" t="s">
        <v>3231</v>
      </c>
    </row>
    <row r="715" spans="1:21">
      <c r="A715" s="162" t="s">
        <v>3490</v>
      </c>
      <c r="B715" s="162" t="s">
        <v>3491</v>
      </c>
      <c r="C715" s="162" t="s">
        <v>29</v>
      </c>
      <c r="D715" s="162">
        <v>2565</v>
      </c>
      <c r="E715" s="162" t="s">
        <v>1076</v>
      </c>
      <c r="F715" s="162">
        <v>242797</v>
      </c>
      <c r="G715" s="162" t="s">
        <v>1077</v>
      </c>
      <c r="H715" s="162">
        <v>243132</v>
      </c>
      <c r="I715" s="162" t="s">
        <v>48</v>
      </c>
      <c r="J715" s="162" t="s">
        <v>47</v>
      </c>
      <c r="K715" s="162" t="s">
        <v>1971</v>
      </c>
      <c r="L715" s="162" t="s">
        <v>6498</v>
      </c>
      <c r="M715" s="162">
        <v>110201</v>
      </c>
      <c r="N715" s="162">
        <v>110201</v>
      </c>
      <c r="O715" s="162" t="s">
        <v>1298</v>
      </c>
      <c r="P715" s="170" t="s">
        <v>4672</v>
      </c>
      <c r="Q715" s="162"/>
      <c r="R715" s="162"/>
      <c r="S715" s="162"/>
      <c r="T715" s="162"/>
      <c r="U715" s="162" t="s">
        <v>3494</v>
      </c>
    </row>
    <row r="716" spans="1:21">
      <c r="A716" s="162" t="s">
        <v>2314</v>
      </c>
      <c r="B716" s="162" t="s">
        <v>763</v>
      </c>
      <c r="C716" s="162" t="s">
        <v>29</v>
      </c>
      <c r="D716" s="162">
        <v>2565</v>
      </c>
      <c r="E716" s="162" t="s">
        <v>2316</v>
      </c>
      <c r="F716" s="162">
        <v>242858</v>
      </c>
      <c r="G716" s="162" t="s">
        <v>2317</v>
      </c>
      <c r="H716" s="162">
        <v>242948</v>
      </c>
      <c r="I716" s="162" t="s">
        <v>37</v>
      </c>
      <c r="J716" s="162" t="s">
        <v>189</v>
      </c>
      <c r="K716" s="162" t="s">
        <v>188</v>
      </c>
      <c r="L716" s="162" t="s">
        <v>6498</v>
      </c>
      <c r="M716" s="162">
        <v>110201</v>
      </c>
      <c r="N716" s="162">
        <v>110201</v>
      </c>
      <c r="O716" s="162" t="s">
        <v>1000</v>
      </c>
      <c r="P716" s="170" t="s">
        <v>4651</v>
      </c>
      <c r="Q716" s="162"/>
      <c r="R716" s="162"/>
      <c r="S716" s="162"/>
      <c r="T716" s="162"/>
      <c r="U716" s="162" t="s">
        <v>3228</v>
      </c>
    </row>
    <row r="717" spans="1:21">
      <c r="A717" s="162" t="s">
        <v>2325</v>
      </c>
      <c r="B717" s="162" t="s">
        <v>6513</v>
      </c>
      <c r="C717" s="162" t="s">
        <v>29</v>
      </c>
      <c r="D717" s="162">
        <v>2565</v>
      </c>
      <c r="E717" s="162" t="s">
        <v>1297</v>
      </c>
      <c r="F717" s="162">
        <v>242767</v>
      </c>
      <c r="G717" s="162" t="s">
        <v>1297</v>
      </c>
      <c r="H717" s="162">
        <v>242767</v>
      </c>
      <c r="I717" s="162" t="s">
        <v>48</v>
      </c>
      <c r="J717" s="162" t="s">
        <v>47</v>
      </c>
      <c r="K717" s="162" t="s">
        <v>1961</v>
      </c>
      <c r="L717" s="162" t="s">
        <v>6498</v>
      </c>
      <c r="M717" s="162">
        <v>110201</v>
      </c>
      <c r="N717" s="162">
        <v>110201</v>
      </c>
      <c r="O717" s="162" t="s">
        <v>1000</v>
      </c>
      <c r="P717" s="170" t="s">
        <v>4651</v>
      </c>
      <c r="Q717" s="162"/>
      <c r="R717" s="162"/>
      <c r="S717" s="162"/>
      <c r="T717" s="162"/>
      <c r="U717" s="162" t="s">
        <v>3230</v>
      </c>
    </row>
    <row r="718" spans="1:21">
      <c r="A718" s="162" t="s">
        <v>2340</v>
      </c>
      <c r="B718" s="162" t="s">
        <v>2114</v>
      </c>
      <c r="C718" s="162" t="s">
        <v>29</v>
      </c>
      <c r="D718" s="162">
        <v>2565</v>
      </c>
      <c r="E718" s="162" t="s">
        <v>1509</v>
      </c>
      <c r="F718" s="162">
        <v>242554</v>
      </c>
      <c r="G718" s="162" t="s">
        <v>1736</v>
      </c>
      <c r="H718" s="162">
        <v>242644</v>
      </c>
      <c r="I718" s="162" t="s">
        <v>48</v>
      </c>
      <c r="J718" s="162" t="s">
        <v>47</v>
      </c>
      <c r="K718" s="162" t="s">
        <v>2342</v>
      </c>
      <c r="L718" s="162" t="s">
        <v>6498</v>
      </c>
      <c r="M718" s="162">
        <v>110201</v>
      </c>
      <c r="N718" s="162">
        <v>110201</v>
      </c>
      <c r="O718" s="162" t="s">
        <v>1000</v>
      </c>
      <c r="P718" s="170" t="s">
        <v>4651</v>
      </c>
      <c r="Q718" s="162"/>
      <c r="R718" s="162"/>
      <c r="S718" s="162"/>
      <c r="T718" s="162"/>
      <c r="U718" s="162" t="s">
        <v>3233</v>
      </c>
    </row>
    <row r="719" spans="1:21">
      <c r="A719" s="162" t="s">
        <v>2433</v>
      </c>
      <c r="B719" s="162" t="s">
        <v>63</v>
      </c>
      <c r="C719" s="162" t="s">
        <v>849</v>
      </c>
      <c r="D719" s="162">
        <v>2565</v>
      </c>
      <c r="E719" s="162" t="s">
        <v>1076</v>
      </c>
      <c r="F719" s="162">
        <v>242797</v>
      </c>
      <c r="G719" s="162" t="s">
        <v>1077</v>
      </c>
      <c r="H719" s="162">
        <v>243132</v>
      </c>
      <c r="I719" s="162" t="s">
        <v>37</v>
      </c>
      <c r="J719" s="162" t="s">
        <v>2435</v>
      </c>
      <c r="K719" s="162" t="s">
        <v>1183</v>
      </c>
      <c r="L719" s="162" t="s">
        <v>6498</v>
      </c>
      <c r="M719" s="162">
        <v>110201</v>
      </c>
      <c r="N719" s="162">
        <v>110201</v>
      </c>
      <c r="O719" s="162" t="s">
        <v>1515</v>
      </c>
      <c r="P719" s="170" t="s">
        <v>4645</v>
      </c>
      <c r="Q719" s="162"/>
      <c r="R719" s="162"/>
      <c r="S719" s="162"/>
      <c r="T719" s="162"/>
      <c r="U719" s="162" t="s">
        <v>3303</v>
      </c>
    </row>
    <row r="720" spans="1:21">
      <c r="A720" s="162" t="s">
        <v>2484</v>
      </c>
      <c r="B720" s="162" t="s">
        <v>2485</v>
      </c>
      <c r="C720" s="162" t="s">
        <v>849</v>
      </c>
      <c r="D720" s="162">
        <v>2565</v>
      </c>
      <c r="E720" s="162" t="s">
        <v>1076</v>
      </c>
      <c r="F720" s="162">
        <v>242797</v>
      </c>
      <c r="G720" s="162" t="s">
        <v>1077</v>
      </c>
      <c r="H720" s="162">
        <v>243132</v>
      </c>
      <c r="I720" s="162" t="s">
        <v>37</v>
      </c>
      <c r="J720" s="162" t="s">
        <v>2487</v>
      </c>
      <c r="K720" s="162" t="s">
        <v>517</v>
      </c>
      <c r="L720" s="162" t="s">
        <v>6498</v>
      </c>
      <c r="M720" s="162">
        <v>110201</v>
      </c>
      <c r="N720" s="162">
        <v>110201</v>
      </c>
      <c r="O720" s="162" t="s">
        <v>1000</v>
      </c>
      <c r="P720" s="170" t="s">
        <v>4651</v>
      </c>
      <c r="Q720" s="162"/>
      <c r="R720" s="162"/>
      <c r="S720" s="162"/>
      <c r="T720" s="162"/>
      <c r="U720" s="162" t="s">
        <v>3358</v>
      </c>
    </row>
    <row r="721" spans="1:21">
      <c r="A721" s="162" t="s">
        <v>3113</v>
      </c>
      <c r="B721" s="162" t="s">
        <v>3114</v>
      </c>
      <c r="C721" s="162" t="s">
        <v>29</v>
      </c>
      <c r="D721" s="162">
        <v>2565</v>
      </c>
      <c r="E721" s="162" t="s">
        <v>1076</v>
      </c>
      <c r="F721" s="162">
        <v>242797</v>
      </c>
      <c r="G721" s="162" t="s">
        <v>1077</v>
      </c>
      <c r="H721" s="162">
        <v>243132</v>
      </c>
      <c r="I721" s="162" t="s">
        <v>48</v>
      </c>
      <c r="J721" s="162" t="s">
        <v>47</v>
      </c>
      <c r="K721" s="162" t="s">
        <v>451</v>
      </c>
      <c r="L721" s="162" t="s">
        <v>6001</v>
      </c>
      <c r="M721" s="162">
        <v>110201</v>
      </c>
      <c r="N721" s="162">
        <v>110201</v>
      </c>
      <c r="O721" s="162" t="s">
        <v>1000</v>
      </c>
      <c r="P721" s="170" t="s">
        <v>4651</v>
      </c>
      <c r="Q721" s="162"/>
      <c r="R721" s="162"/>
      <c r="S721" s="162"/>
      <c r="T721" s="162"/>
      <c r="U721" s="162" t="s">
        <v>3121</v>
      </c>
    </row>
    <row r="722" spans="1:21">
      <c r="A722" s="162" t="s">
        <v>3151</v>
      </c>
      <c r="B722" s="162" t="s">
        <v>3152</v>
      </c>
      <c r="C722" s="162" t="s">
        <v>29</v>
      </c>
      <c r="D722" s="162">
        <v>2565</v>
      </c>
      <c r="E722" s="162" t="s">
        <v>1077</v>
      </c>
      <c r="F722" s="162">
        <v>243132</v>
      </c>
      <c r="G722" s="162" t="s">
        <v>1077</v>
      </c>
      <c r="H722" s="162">
        <v>243132</v>
      </c>
      <c r="I722" s="162" t="s">
        <v>48</v>
      </c>
      <c r="J722" s="162" t="s">
        <v>47</v>
      </c>
      <c r="K722" s="162" t="s">
        <v>3154</v>
      </c>
      <c r="L722" s="162" t="s">
        <v>6001</v>
      </c>
      <c r="M722" s="162">
        <v>110201</v>
      </c>
      <c r="N722" s="162">
        <v>110201</v>
      </c>
      <c r="O722" s="162" t="s">
        <v>1000</v>
      </c>
      <c r="P722" s="170" t="s">
        <v>4651</v>
      </c>
      <c r="Q722" s="162"/>
      <c r="R722" s="162"/>
      <c r="S722" s="162"/>
      <c r="T722" s="162"/>
      <c r="U722" s="162" t="s">
        <v>3156</v>
      </c>
    </row>
    <row r="723" spans="1:21">
      <c r="A723" s="162" t="s">
        <v>3157</v>
      </c>
      <c r="B723" s="162" t="s">
        <v>6514</v>
      </c>
      <c r="C723" s="162" t="s">
        <v>29</v>
      </c>
      <c r="D723" s="162">
        <v>2565</v>
      </c>
      <c r="E723" s="162" t="s">
        <v>1077</v>
      </c>
      <c r="F723" s="162">
        <v>243132</v>
      </c>
      <c r="G723" s="162" t="s">
        <v>1077</v>
      </c>
      <c r="H723" s="162">
        <v>243132</v>
      </c>
      <c r="I723" s="162" t="s">
        <v>48</v>
      </c>
      <c r="J723" s="162" t="s">
        <v>47</v>
      </c>
      <c r="K723" s="162" t="s">
        <v>1521</v>
      </c>
      <c r="L723" s="162" t="s">
        <v>6001</v>
      </c>
      <c r="M723" s="162">
        <v>110201</v>
      </c>
      <c r="N723" s="162">
        <v>110201</v>
      </c>
      <c r="O723" s="162" t="s">
        <v>1000</v>
      </c>
      <c r="P723" s="170" t="s">
        <v>4651</v>
      </c>
      <c r="Q723" s="162"/>
      <c r="R723" s="162"/>
      <c r="S723" s="162"/>
      <c r="T723" s="162"/>
      <c r="U723" s="162" t="s">
        <v>3161</v>
      </c>
    </row>
    <row r="724" spans="1:21">
      <c r="A724" s="162" t="s">
        <v>3163</v>
      </c>
      <c r="B724" s="162" t="s">
        <v>3164</v>
      </c>
      <c r="C724" s="162" t="s">
        <v>29</v>
      </c>
      <c r="D724" s="162">
        <v>2565</v>
      </c>
      <c r="E724" s="162" t="s">
        <v>3134</v>
      </c>
      <c r="F724" s="162">
        <v>243070</v>
      </c>
      <c r="G724" s="162" t="s">
        <v>1077</v>
      </c>
      <c r="H724" s="162">
        <v>243132</v>
      </c>
      <c r="I724" s="162" t="s">
        <v>48</v>
      </c>
      <c r="J724" s="162" t="s">
        <v>47</v>
      </c>
      <c r="K724" s="162" t="s">
        <v>3166</v>
      </c>
      <c r="L724" s="162" t="s">
        <v>6001</v>
      </c>
      <c r="M724" s="162">
        <v>110201</v>
      </c>
      <c r="N724" s="162">
        <v>110201</v>
      </c>
      <c r="O724" s="162" t="s">
        <v>1000</v>
      </c>
      <c r="P724" s="170" t="s">
        <v>4651</v>
      </c>
      <c r="Q724" s="162"/>
      <c r="R724" s="162"/>
      <c r="S724" s="162"/>
      <c r="T724" s="162"/>
      <c r="U724" s="162" t="s">
        <v>3168</v>
      </c>
    </row>
    <row r="725" spans="1:21">
      <c r="A725" s="162" t="s">
        <v>3169</v>
      </c>
      <c r="B725" s="162" t="s">
        <v>3170</v>
      </c>
      <c r="C725" s="162" t="s">
        <v>29</v>
      </c>
      <c r="D725" s="162">
        <v>2565</v>
      </c>
      <c r="E725" s="162" t="s">
        <v>3134</v>
      </c>
      <c r="F725" s="162">
        <v>243070</v>
      </c>
      <c r="G725" s="162" t="s">
        <v>1199</v>
      </c>
      <c r="H725" s="162">
        <v>243162</v>
      </c>
      <c r="I725" s="162" t="s">
        <v>48</v>
      </c>
      <c r="J725" s="162" t="s">
        <v>47</v>
      </c>
      <c r="K725" s="162" t="s">
        <v>2011</v>
      </c>
      <c r="L725" s="162" t="s">
        <v>6001</v>
      </c>
      <c r="M725" s="162">
        <v>110201</v>
      </c>
      <c r="N725" s="162">
        <v>110201</v>
      </c>
      <c r="O725" s="162" t="s">
        <v>1000</v>
      </c>
      <c r="P725" s="170" t="s">
        <v>4651</v>
      </c>
      <c r="Q725" s="162"/>
      <c r="R725" s="162"/>
      <c r="S725" s="162"/>
      <c r="T725" s="162"/>
      <c r="U725" s="162" t="s">
        <v>3173</v>
      </c>
    </row>
    <row r="726" spans="1:21">
      <c r="A726" s="162" t="s">
        <v>3205</v>
      </c>
      <c r="B726" s="162" t="s">
        <v>6515</v>
      </c>
      <c r="C726" s="162" t="s">
        <v>29</v>
      </c>
      <c r="D726" s="162">
        <v>2565</v>
      </c>
      <c r="E726" s="162" t="s">
        <v>1076</v>
      </c>
      <c r="F726" s="162">
        <v>242797</v>
      </c>
      <c r="G726" s="162" t="s">
        <v>1077</v>
      </c>
      <c r="H726" s="162">
        <v>243132</v>
      </c>
      <c r="I726" s="162" t="s">
        <v>48</v>
      </c>
      <c r="J726" s="162" t="s">
        <v>47</v>
      </c>
      <c r="K726" s="162" t="s">
        <v>1930</v>
      </c>
      <c r="L726" s="162" t="s">
        <v>6001</v>
      </c>
      <c r="M726" s="162">
        <v>110201</v>
      </c>
      <c r="N726" s="162">
        <v>110201</v>
      </c>
      <c r="O726" s="162" t="s">
        <v>1000</v>
      </c>
      <c r="P726" s="170" t="s">
        <v>4651</v>
      </c>
      <c r="Q726" s="162"/>
      <c r="R726" s="162"/>
      <c r="S726" s="162"/>
      <c r="T726" s="162"/>
      <c r="U726" s="162" t="s">
        <v>3209</v>
      </c>
    </row>
    <row r="727" spans="1:21">
      <c r="A727" s="162" t="s">
        <v>3211</v>
      </c>
      <c r="B727" s="162" t="s">
        <v>3212</v>
      </c>
      <c r="C727" s="162" t="s">
        <v>29</v>
      </c>
      <c r="D727" s="162">
        <v>2565</v>
      </c>
      <c r="E727" s="162" t="s">
        <v>2382</v>
      </c>
      <c r="F727" s="162">
        <v>243101</v>
      </c>
      <c r="G727" s="162" t="s">
        <v>1077</v>
      </c>
      <c r="H727" s="162">
        <v>243132</v>
      </c>
      <c r="I727" s="162" t="s">
        <v>48</v>
      </c>
      <c r="J727" s="162" t="s">
        <v>47</v>
      </c>
      <c r="K727" s="162" t="s">
        <v>3214</v>
      </c>
      <c r="L727" s="162" t="s">
        <v>6001</v>
      </c>
      <c r="M727" s="162">
        <v>110201</v>
      </c>
      <c r="N727" s="162">
        <v>110201</v>
      </c>
      <c r="O727" s="162" t="s">
        <v>1000</v>
      </c>
      <c r="P727" s="170" t="s">
        <v>4651</v>
      </c>
      <c r="Q727" s="162"/>
      <c r="R727" s="162"/>
      <c r="S727" s="162"/>
      <c r="T727" s="162"/>
      <c r="U727" s="162" t="s">
        <v>3216</v>
      </c>
    </row>
    <row r="728" spans="1:21">
      <c r="A728" s="162" t="s">
        <v>3217</v>
      </c>
      <c r="B728" s="162" t="s">
        <v>3218</v>
      </c>
      <c r="C728" s="162" t="s">
        <v>29</v>
      </c>
      <c r="D728" s="162">
        <v>2565</v>
      </c>
      <c r="E728" s="162" t="s">
        <v>3220</v>
      </c>
      <c r="F728" s="162">
        <v>242979</v>
      </c>
      <c r="G728" s="162" t="s">
        <v>1077</v>
      </c>
      <c r="H728" s="162">
        <v>243132</v>
      </c>
      <c r="I728" s="162" t="s">
        <v>48</v>
      </c>
      <c r="J728" s="162" t="s">
        <v>47</v>
      </c>
      <c r="K728" s="162" t="s">
        <v>2308</v>
      </c>
      <c r="L728" s="162" t="s">
        <v>6001</v>
      </c>
      <c r="M728" s="162">
        <v>110201</v>
      </c>
      <c r="N728" s="162">
        <v>110201</v>
      </c>
      <c r="O728" s="162" t="s">
        <v>1000</v>
      </c>
      <c r="P728" s="170" t="s">
        <v>4651</v>
      </c>
      <c r="Q728" s="162"/>
      <c r="R728" s="162"/>
      <c r="S728" s="162"/>
      <c r="T728" s="162"/>
      <c r="U728" s="162" t="s">
        <v>3222</v>
      </c>
    </row>
    <row r="729" spans="1:21">
      <c r="A729" s="162" t="s">
        <v>3145</v>
      </c>
      <c r="B729" s="162" t="s">
        <v>3146</v>
      </c>
      <c r="C729" s="162" t="s">
        <v>29</v>
      </c>
      <c r="D729" s="162">
        <v>2565</v>
      </c>
      <c r="E729" s="162" t="s">
        <v>2407</v>
      </c>
      <c r="F729" s="162">
        <v>242889</v>
      </c>
      <c r="G729" s="162" t="s">
        <v>1077</v>
      </c>
      <c r="H729" s="162">
        <v>243132</v>
      </c>
      <c r="I729" s="162" t="s">
        <v>48</v>
      </c>
      <c r="J729" s="162" t="s">
        <v>47</v>
      </c>
      <c r="K729" s="162" t="s">
        <v>1644</v>
      </c>
      <c r="L729" s="162" t="s">
        <v>6001</v>
      </c>
      <c r="M729" s="162">
        <v>110201</v>
      </c>
      <c r="N729" s="162">
        <v>110201</v>
      </c>
      <c r="O729" s="162" t="s">
        <v>1000</v>
      </c>
      <c r="P729" s="170" t="s">
        <v>4651</v>
      </c>
      <c r="Q729" s="162"/>
      <c r="R729" s="162"/>
      <c r="S729" s="162"/>
      <c r="T729" s="162"/>
      <c r="U729" s="162" t="s">
        <v>3149</v>
      </c>
    </row>
    <row r="730" spans="1:21">
      <c r="A730" s="162" t="s">
        <v>3174</v>
      </c>
      <c r="B730" s="162" t="s">
        <v>3175</v>
      </c>
      <c r="C730" s="162" t="s">
        <v>29</v>
      </c>
      <c r="D730" s="162">
        <v>2565</v>
      </c>
      <c r="E730" s="162" t="s">
        <v>1076</v>
      </c>
      <c r="F730" s="162">
        <v>242797</v>
      </c>
      <c r="G730" s="162" t="s">
        <v>1077</v>
      </c>
      <c r="H730" s="162">
        <v>243132</v>
      </c>
      <c r="I730" s="162" t="s">
        <v>48</v>
      </c>
      <c r="J730" s="162" t="s">
        <v>47</v>
      </c>
      <c r="K730" s="162" t="s">
        <v>2098</v>
      </c>
      <c r="L730" s="162" t="s">
        <v>6001</v>
      </c>
      <c r="M730" s="162">
        <v>110201</v>
      </c>
      <c r="N730" s="162">
        <v>110201</v>
      </c>
      <c r="O730" s="162" t="s">
        <v>1000</v>
      </c>
      <c r="P730" s="170" t="s">
        <v>4651</v>
      </c>
      <c r="Q730" s="162"/>
      <c r="R730" s="162"/>
      <c r="S730" s="162"/>
      <c r="T730" s="162"/>
      <c r="U730" s="162" t="s">
        <v>3178</v>
      </c>
    </row>
    <row r="731" spans="1:21">
      <c r="A731" s="162" t="s">
        <v>3179</v>
      </c>
      <c r="B731" s="162" t="s">
        <v>3180</v>
      </c>
      <c r="C731" s="162" t="s">
        <v>29</v>
      </c>
      <c r="D731" s="162">
        <v>2565</v>
      </c>
      <c r="E731" s="162" t="s">
        <v>1076</v>
      </c>
      <c r="F731" s="162">
        <v>242797</v>
      </c>
      <c r="G731" s="162" t="s">
        <v>1077</v>
      </c>
      <c r="H731" s="162">
        <v>243132</v>
      </c>
      <c r="I731" s="162" t="s">
        <v>48</v>
      </c>
      <c r="J731" s="162" t="s">
        <v>47</v>
      </c>
      <c r="K731" s="162" t="s">
        <v>2131</v>
      </c>
      <c r="L731" s="162" t="s">
        <v>6001</v>
      </c>
      <c r="M731" s="162">
        <v>110201</v>
      </c>
      <c r="N731" s="162">
        <v>110201</v>
      </c>
      <c r="O731" s="162" t="s">
        <v>1000</v>
      </c>
      <c r="P731" s="170" t="s">
        <v>4651</v>
      </c>
      <c r="Q731" s="162"/>
      <c r="R731" s="162"/>
      <c r="S731" s="162"/>
      <c r="T731" s="162"/>
      <c r="U731" s="162" t="s">
        <v>3183</v>
      </c>
    </row>
    <row r="732" spans="1:21">
      <c r="A732" s="162" t="s">
        <v>3184</v>
      </c>
      <c r="B732" s="162" t="s">
        <v>139</v>
      </c>
      <c r="C732" s="162" t="s">
        <v>29</v>
      </c>
      <c r="D732" s="162">
        <v>2565</v>
      </c>
      <c r="E732" s="162" t="s">
        <v>2407</v>
      </c>
      <c r="F732" s="162">
        <v>242889</v>
      </c>
      <c r="G732" s="162" t="s">
        <v>1077</v>
      </c>
      <c r="H732" s="162">
        <v>243132</v>
      </c>
      <c r="I732" s="162" t="s">
        <v>48</v>
      </c>
      <c r="J732" s="162" t="s">
        <v>59</v>
      </c>
      <c r="K732" s="162" t="s">
        <v>420</v>
      </c>
      <c r="L732" s="162" t="s">
        <v>6001</v>
      </c>
      <c r="M732" s="162">
        <v>110201</v>
      </c>
      <c r="N732" s="162">
        <v>110201</v>
      </c>
      <c r="O732" s="162" t="s">
        <v>1000</v>
      </c>
      <c r="P732" s="170" t="s">
        <v>4651</v>
      </c>
      <c r="Q732" s="162"/>
      <c r="R732" s="162"/>
      <c r="S732" s="162"/>
      <c r="T732" s="162"/>
      <c r="U732" s="162" t="s">
        <v>3187</v>
      </c>
    </row>
    <row r="733" spans="1:21">
      <c r="A733" s="162" t="s">
        <v>3199</v>
      </c>
      <c r="B733" s="162" t="s">
        <v>3200</v>
      </c>
      <c r="C733" s="162" t="s">
        <v>29</v>
      </c>
      <c r="D733" s="162">
        <v>2565</v>
      </c>
      <c r="E733" s="162" t="s">
        <v>3134</v>
      </c>
      <c r="F733" s="162">
        <v>243070</v>
      </c>
      <c r="G733" s="162" t="s">
        <v>1077</v>
      </c>
      <c r="H733" s="162">
        <v>243132</v>
      </c>
      <c r="I733" s="162" t="s">
        <v>48</v>
      </c>
      <c r="J733" s="162" t="s">
        <v>47</v>
      </c>
      <c r="K733" s="162" t="s">
        <v>3202</v>
      </c>
      <c r="L733" s="162" t="s">
        <v>6001</v>
      </c>
      <c r="M733" s="162">
        <v>110201</v>
      </c>
      <c r="N733" s="162">
        <v>110201</v>
      </c>
      <c r="O733" s="162" t="s">
        <v>1000</v>
      </c>
      <c r="P733" s="170" t="s">
        <v>4651</v>
      </c>
      <c r="Q733" s="162"/>
      <c r="R733" s="162"/>
      <c r="S733" s="162"/>
      <c r="T733" s="162"/>
      <c r="U733" s="162" t="s">
        <v>3204</v>
      </c>
    </row>
    <row r="734" spans="1:21">
      <c r="A734" s="162" t="s">
        <v>3188</v>
      </c>
      <c r="B734" s="162" t="s">
        <v>3189</v>
      </c>
      <c r="C734" s="162" t="s">
        <v>29</v>
      </c>
      <c r="D734" s="162">
        <v>2565</v>
      </c>
      <c r="E734" s="162" t="s">
        <v>1076</v>
      </c>
      <c r="F734" s="162">
        <v>242797</v>
      </c>
      <c r="G734" s="162" t="s">
        <v>1077</v>
      </c>
      <c r="H734" s="162">
        <v>243132</v>
      </c>
      <c r="I734" s="162" t="s">
        <v>48</v>
      </c>
      <c r="J734" s="162" t="s">
        <v>47</v>
      </c>
      <c r="K734" s="162" t="s">
        <v>1265</v>
      </c>
      <c r="L734" s="162" t="s">
        <v>6001</v>
      </c>
      <c r="M734" s="162">
        <v>110201</v>
      </c>
      <c r="N734" s="162">
        <v>110201</v>
      </c>
      <c r="O734" s="162" t="s">
        <v>1000</v>
      </c>
      <c r="P734" s="170" t="s">
        <v>4651</v>
      </c>
      <c r="Q734" s="162"/>
      <c r="R734" s="162"/>
      <c r="S734" s="162"/>
      <c r="T734" s="162"/>
      <c r="U734" s="162" t="s">
        <v>3192</v>
      </c>
    </row>
    <row r="735" spans="1:21">
      <c r="A735" s="162" t="s">
        <v>3131</v>
      </c>
      <c r="B735" s="162" t="s">
        <v>3132</v>
      </c>
      <c r="C735" s="162" t="s">
        <v>29</v>
      </c>
      <c r="D735" s="162">
        <v>2565</v>
      </c>
      <c r="E735" s="162" t="s">
        <v>3134</v>
      </c>
      <c r="F735" s="162">
        <v>243070</v>
      </c>
      <c r="G735" s="162" t="s">
        <v>1199</v>
      </c>
      <c r="H735" s="162">
        <v>243162</v>
      </c>
      <c r="I735" s="162" t="s">
        <v>48</v>
      </c>
      <c r="J735" s="162" t="s">
        <v>59</v>
      </c>
      <c r="K735" s="162" t="s">
        <v>1839</v>
      </c>
      <c r="L735" s="162" t="s">
        <v>6001</v>
      </c>
      <c r="M735" s="162">
        <v>110201</v>
      </c>
      <c r="N735" s="162">
        <v>110201</v>
      </c>
      <c r="O735" s="162" t="s">
        <v>1000</v>
      </c>
      <c r="P735" s="170" t="s">
        <v>4651</v>
      </c>
      <c r="Q735" s="162"/>
      <c r="R735" s="162"/>
      <c r="S735" s="162"/>
      <c r="T735" s="162"/>
      <c r="U735" s="162" t="s">
        <v>3136</v>
      </c>
    </row>
    <row r="736" spans="1:21">
      <c r="A736" s="162" t="s">
        <v>3141</v>
      </c>
      <c r="B736" s="162" t="s">
        <v>2311</v>
      </c>
      <c r="C736" s="162" t="s">
        <v>29</v>
      </c>
      <c r="D736" s="162">
        <v>2565</v>
      </c>
      <c r="E736" s="162" t="s">
        <v>3134</v>
      </c>
      <c r="F736" s="162">
        <v>243070</v>
      </c>
      <c r="G736" s="162" t="s">
        <v>1077</v>
      </c>
      <c r="H736" s="162">
        <v>243132</v>
      </c>
      <c r="I736" s="162" t="s">
        <v>48</v>
      </c>
      <c r="J736" s="162" t="s">
        <v>47</v>
      </c>
      <c r="K736" s="162" t="s">
        <v>2163</v>
      </c>
      <c r="L736" s="162" t="s">
        <v>6001</v>
      </c>
      <c r="M736" s="162">
        <v>110201</v>
      </c>
      <c r="N736" s="162">
        <v>110201</v>
      </c>
      <c r="O736" s="162" t="s">
        <v>1000</v>
      </c>
      <c r="P736" s="170" t="s">
        <v>4651</v>
      </c>
      <c r="Q736" s="162"/>
      <c r="R736" s="162"/>
      <c r="S736" s="162"/>
      <c r="T736" s="162"/>
      <c r="U736" s="162" t="s">
        <v>3144</v>
      </c>
    </row>
    <row r="737" spans="1:21">
      <c r="A737" s="162" t="s">
        <v>3123</v>
      </c>
      <c r="B737" s="162" t="s">
        <v>3124</v>
      </c>
      <c r="C737" s="162" t="s">
        <v>849</v>
      </c>
      <c r="D737" s="162">
        <v>2565</v>
      </c>
      <c r="E737" s="162" t="s">
        <v>1076</v>
      </c>
      <c r="F737" s="162">
        <v>242797</v>
      </c>
      <c r="G737" s="162" t="s">
        <v>1077</v>
      </c>
      <c r="H737" s="162">
        <v>243132</v>
      </c>
      <c r="I737" s="162" t="s">
        <v>48</v>
      </c>
      <c r="J737" s="162" t="s">
        <v>47</v>
      </c>
      <c r="K737" s="162" t="s">
        <v>3128</v>
      </c>
      <c r="L737" s="162" t="s">
        <v>6001</v>
      </c>
      <c r="M737" s="162">
        <v>110201</v>
      </c>
      <c r="N737" s="162">
        <v>110201</v>
      </c>
      <c r="O737" s="162" t="s">
        <v>1251</v>
      </c>
      <c r="P737" s="170" t="s">
        <v>6030</v>
      </c>
      <c r="Q737" s="162"/>
      <c r="R737" s="162"/>
      <c r="S737" s="162"/>
      <c r="T737" s="162"/>
      <c r="U737" s="162" t="s">
        <v>3130</v>
      </c>
    </row>
    <row r="738" spans="1:21">
      <c r="A738" s="162" t="s">
        <v>3137</v>
      </c>
      <c r="B738" s="162" t="s">
        <v>63</v>
      </c>
      <c r="C738" s="162" t="s">
        <v>849</v>
      </c>
      <c r="D738" s="162">
        <v>2565</v>
      </c>
      <c r="E738" s="162" t="s">
        <v>1076</v>
      </c>
      <c r="F738" s="162">
        <v>242797</v>
      </c>
      <c r="G738" s="162" t="s">
        <v>1077</v>
      </c>
      <c r="H738" s="162">
        <v>243132</v>
      </c>
      <c r="I738" s="162" t="s">
        <v>48</v>
      </c>
      <c r="J738" s="162" t="s">
        <v>47</v>
      </c>
      <c r="K738" s="162" t="s">
        <v>3128</v>
      </c>
      <c r="L738" s="162" t="s">
        <v>6001</v>
      </c>
      <c r="M738" s="162">
        <v>110201</v>
      </c>
      <c r="N738" s="162">
        <v>110201</v>
      </c>
      <c r="O738" s="162" t="s">
        <v>1251</v>
      </c>
      <c r="P738" s="170" t="s">
        <v>6030</v>
      </c>
      <c r="Q738" s="162"/>
      <c r="R738" s="162"/>
      <c r="S738" s="162"/>
      <c r="T738" s="162"/>
      <c r="U738" s="162" t="s">
        <v>3140</v>
      </c>
    </row>
    <row r="739" spans="1:21">
      <c r="A739" s="162" t="s">
        <v>995</v>
      </c>
      <c r="B739" s="162" t="s">
        <v>996</v>
      </c>
      <c r="C739" s="162" t="s">
        <v>29</v>
      </c>
      <c r="D739" s="162">
        <v>2563</v>
      </c>
      <c r="E739" s="162" t="s">
        <v>688</v>
      </c>
      <c r="F739" s="162">
        <v>242189</v>
      </c>
      <c r="G739" s="162" t="s">
        <v>688</v>
      </c>
      <c r="H739" s="162">
        <v>242189</v>
      </c>
      <c r="I739" s="162" t="s">
        <v>48</v>
      </c>
      <c r="J739" s="162" t="s">
        <v>47</v>
      </c>
      <c r="K739" s="162" t="s">
        <v>998</v>
      </c>
      <c r="L739" s="162" t="s">
        <v>6270</v>
      </c>
      <c r="M739" s="162">
        <v>110201</v>
      </c>
      <c r="N739" s="162">
        <v>110201</v>
      </c>
      <c r="O739" s="162" t="s">
        <v>1000</v>
      </c>
      <c r="P739" s="170" t="s">
        <v>4651</v>
      </c>
      <c r="Q739" s="162">
        <v>110201</v>
      </c>
      <c r="R739" s="162">
        <v>110201</v>
      </c>
      <c r="S739" s="162"/>
      <c r="T739" s="162"/>
      <c r="U739" s="162" t="s">
        <v>6516</v>
      </c>
    </row>
    <row r="740" spans="1:21">
      <c r="A740" s="162" t="s">
        <v>1034</v>
      </c>
      <c r="B740" s="162" t="s">
        <v>1035</v>
      </c>
      <c r="C740" s="162" t="s">
        <v>29</v>
      </c>
      <c r="D740" s="162">
        <v>2563</v>
      </c>
      <c r="E740" s="162" t="s">
        <v>384</v>
      </c>
      <c r="F740" s="162">
        <v>242066</v>
      </c>
      <c r="G740" s="162" t="s">
        <v>346</v>
      </c>
      <c r="H740" s="162">
        <v>242401</v>
      </c>
      <c r="I740" s="162" t="s">
        <v>48</v>
      </c>
      <c r="J740" s="162" t="s">
        <v>47</v>
      </c>
      <c r="K740" s="162" t="s">
        <v>1037</v>
      </c>
      <c r="L740" s="162" t="s">
        <v>6270</v>
      </c>
      <c r="M740" s="162">
        <v>110201</v>
      </c>
      <c r="N740" s="162">
        <v>110201</v>
      </c>
      <c r="O740" s="162" t="s">
        <v>1000</v>
      </c>
      <c r="P740" s="170" t="s">
        <v>4651</v>
      </c>
      <c r="Q740" s="162">
        <v>120101</v>
      </c>
      <c r="R740" s="162">
        <v>120101</v>
      </c>
      <c r="S740" s="162"/>
      <c r="T740" s="162"/>
      <c r="U740" s="162" t="s">
        <v>6517</v>
      </c>
    </row>
    <row r="741" spans="1:21">
      <c r="A741" s="162" t="s">
        <v>3809</v>
      </c>
      <c r="B741" s="162" t="s">
        <v>3810</v>
      </c>
      <c r="C741" s="162" t="s">
        <v>29</v>
      </c>
      <c r="D741" s="162">
        <v>2566</v>
      </c>
      <c r="E741" s="162" t="s">
        <v>1199</v>
      </c>
      <c r="F741" s="162">
        <v>243162</v>
      </c>
      <c r="G741" s="162" t="s">
        <v>1204</v>
      </c>
      <c r="H741" s="162">
        <v>243497</v>
      </c>
      <c r="I741" s="162" t="s">
        <v>48</v>
      </c>
      <c r="J741" s="162" t="s">
        <v>59</v>
      </c>
      <c r="K741" s="162" t="s">
        <v>1587</v>
      </c>
      <c r="L741" s="162" t="s">
        <v>6001</v>
      </c>
      <c r="M741" s="162" t="s">
        <v>6002</v>
      </c>
      <c r="N741" s="162" t="s">
        <v>4986</v>
      </c>
      <c r="O741" s="162" t="s">
        <v>2179</v>
      </c>
      <c r="P741" s="171" t="s">
        <v>4651</v>
      </c>
      <c r="Q741" s="162" t="s">
        <v>6002</v>
      </c>
      <c r="R741" s="162" t="s">
        <v>4986</v>
      </c>
      <c r="S741" s="162" t="s">
        <v>2179</v>
      </c>
      <c r="T741" s="162" t="s">
        <v>4651</v>
      </c>
      <c r="U741" s="162" t="s">
        <v>5002</v>
      </c>
    </row>
    <row r="742" spans="1:21">
      <c r="A742" s="162" t="s">
        <v>3812</v>
      </c>
      <c r="B742" s="162" t="s">
        <v>3813</v>
      </c>
      <c r="C742" s="162" t="s">
        <v>29</v>
      </c>
      <c r="D742" s="162">
        <v>2566</v>
      </c>
      <c r="E742" s="162" t="s">
        <v>3814</v>
      </c>
      <c r="F742" s="162">
        <v>243254</v>
      </c>
      <c r="G742" s="162" t="s">
        <v>1204</v>
      </c>
      <c r="H742" s="162">
        <v>243526</v>
      </c>
      <c r="I742" s="162" t="s">
        <v>48</v>
      </c>
      <c r="J742" s="162" t="s">
        <v>59</v>
      </c>
      <c r="K742" s="162" t="s">
        <v>307</v>
      </c>
      <c r="L742" s="162" t="s">
        <v>6001</v>
      </c>
      <c r="M742" s="162" t="s">
        <v>6002</v>
      </c>
      <c r="N742" s="162" t="s">
        <v>4986</v>
      </c>
      <c r="O742" s="162" t="s">
        <v>2179</v>
      </c>
      <c r="P742" s="171" t="s">
        <v>4651</v>
      </c>
      <c r="Q742" s="162" t="s">
        <v>6002</v>
      </c>
      <c r="R742" s="162" t="s">
        <v>4986</v>
      </c>
      <c r="S742" s="162" t="s">
        <v>2179</v>
      </c>
      <c r="T742" s="162" t="s">
        <v>4651</v>
      </c>
      <c r="U742" s="162" t="s">
        <v>5010</v>
      </c>
    </row>
    <row r="743" spans="1:21">
      <c r="A743" s="162" t="s">
        <v>3822</v>
      </c>
      <c r="B743" s="162" t="s">
        <v>3823</v>
      </c>
      <c r="C743" s="162" t="s">
        <v>29</v>
      </c>
      <c r="D743" s="162">
        <v>2566</v>
      </c>
      <c r="E743" s="162" t="s">
        <v>1199</v>
      </c>
      <c r="F743" s="162">
        <v>243162</v>
      </c>
      <c r="G743" s="162" t="s">
        <v>1204</v>
      </c>
      <c r="H743" s="162">
        <v>243497</v>
      </c>
      <c r="I743" s="162" t="s">
        <v>48</v>
      </c>
      <c r="J743" s="162" t="s">
        <v>59</v>
      </c>
      <c r="K743" s="162" t="s">
        <v>1019</v>
      </c>
      <c r="L743" s="162" t="s">
        <v>6001</v>
      </c>
      <c r="M743" s="162" t="s">
        <v>6002</v>
      </c>
      <c r="N743" s="162" t="s">
        <v>4986</v>
      </c>
      <c r="O743" s="162" t="s">
        <v>2179</v>
      </c>
      <c r="P743" s="171" t="s">
        <v>4651</v>
      </c>
      <c r="Q743" s="162" t="s">
        <v>6002</v>
      </c>
      <c r="R743" s="162" t="s">
        <v>4986</v>
      </c>
      <c r="S743" s="162" t="s">
        <v>2179</v>
      </c>
      <c r="T743" s="162" t="s">
        <v>4651</v>
      </c>
      <c r="U743" s="162" t="s">
        <v>5024</v>
      </c>
    </row>
    <row r="744" spans="1:21">
      <c r="A744" s="162" t="s">
        <v>3828</v>
      </c>
      <c r="B744" s="162" t="s">
        <v>3829</v>
      </c>
      <c r="C744" s="162" t="s">
        <v>29</v>
      </c>
      <c r="D744" s="162">
        <v>2566</v>
      </c>
      <c r="E744" s="162" t="s">
        <v>3814</v>
      </c>
      <c r="F744" s="162">
        <v>243254</v>
      </c>
      <c r="G744" s="162" t="s">
        <v>1204</v>
      </c>
      <c r="H744" s="162">
        <v>243526</v>
      </c>
      <c r="I744" s="162" t="s">
        <v>48</v>
      </c>
      <c r="J744" s="162" t="s">
        <v>59</v>
      </c>
      <c r="K744" s="162" t="s">
        <v>784</v>
      </c>
      <c r="L744" s="162" t="s">
        <v>6001</v>
      </c>
      <c r="M744" s="162" t="s">
        <v>6002</v>
      </c>
      <c r="N744" s="162" t="s">
        <v>4986</v>
      </c>
      <c r="O744" s="162" t="s">
        <v>2179</v>
      </c>
      <c r="P744" s="171" t="s">
        <v>4651</v>
      </c>
      <c r="Q744" s="162" t="s">
        <v>6002</v>
      </c>
      <c r="R744" s="162" t="s">
        <v>4986</v>
      </c>
      <c r="S744" s="162" t="s">
        <v>2179</v>
      </c>
      <c r="T744" s="162" t="s">
        <v>4651</v>
      </c>
      <c r="U744" s="162" t="s">
        <v>5028</v>
      </c>
    </row>
    <row r="745" spans="1:21">
      <c r="A745" s="162" t="s">
        <v>3831</v>
      </c>
      <c r="B745" s="162" t="s">
        <v>3832</v>
      </c>
      <c r="C745" s="162" t="s">
        <v>29</v>
      </c>
      <c r="D745" s="162">
        <v>2566</v>
      </c>
      <c r="E745" s="162" t="s">
        <v>3110</v>
      </c>
      <c r="F745" s="162">
        <v>243223</v>
      </c>
      <c r="G745" s="162" t="s">
        <v>1204</v>
      </c>
      <c r="H745" s="162">
        <v>243526</v>
      </c>
      <c r="I745" s="162" t="s">
        <v>48</v>
      </c>
      <c r="J745" s="162" t="s">
        <v>59</v>
      </c>
      <c r="K745" s="162" t="s">
        <v>625</v>
      </c>
      <c r="L745" s="162" t="s">
        <v>6001</v>
      </c>
      <c r="M745" s="162" t="s">
        <v>6002</v>
      </c>
      <c r="N745" s="162" t="s">
        <v>4986</v>
      </c>
      <c r="O745" s="162" t="s">
        <v>2179</v>
      </c>
      <c r="P745" s="171" t="s">
        <v>4651</v>
      </c>
      <c r="Q745" s="162" t="s">
        <v>6002</v>
      </c>
      <c r="R745" s="162" t="s">
        <v>4986</v>
      </c>
      <c r="S745" s="162" t="s">
        <v>2179</v>
      </c>
      <c r="T745" s="162" t="s">
        <v>4651</v>
      </c>
      <c r="U745" s="162" t="s">
        <v>5030</v>
      </c>
    </row>
    <row r="746" spans="1:21">
      <c r="A746" s="162" t="s">
        <v>3843</v>
      </c>
      <c r="B746" s="162" t="s">
        <v>6529</v>
      </c>
      <c r="C746" s="162" t="s">
        <v>29</v>
      </c>
      <c r="D746" s="162">
        <v>2566</v>
      </c>
      <c r="E746" s="162" t="s">
        <v>3845</v>
      </c>
      <c r="F746" s="162">
        <v>243285</v>
      </c>
      <c r="G746" s="162" t="s">
        <v>1204</v>
      </c>
      <c r="H746" s="162">
        <v>243526</v>
      </c>
      <c r="I746" s="162" t="s">
        <v>48</v>
      </c>
      <c r="J746" s="162" t="s">
        <v>59</v>
      </c>
      <c r="K746" s="162" t="s">
        <v>265</v>
      </c>
      <c r="L746" s="162" t="s">
        <v>6001</v>
      </c>
      <c r="M746" s="162" t="s">
        <v>6002</v>
      </c>
      <c r="N746" s="162" t="s">
        <v>4986</v>
      </c>
      <c r="O746" s="162" t="s">
        <v>2179</v>
      </c>
      <c r="P746" s="171" t="s">
        <v>4651</v>
      </c>
      <c r="Q746" s="162" t="s">
        <v>6002</v>
      </c>
      <c r="R746" s="162" t="s">
        <v>4986</v>
      </c>
      <c r="S746" s="162" t="s">
        <v>2179</v>
      </c>
      <c r="T746" s="162" t="s">
        <v>4651</v>
      </c>
      <c r="U746" s="162" t="s">
        <v>5038</v>
      </c>
    </row>
    <row r="747" spans="1:21">
      <c r="A747" s="162" t="s">
        <v>3850</v>
      </c>
      <c r="B747" s="162" t="s">
        <v>3851</v>
      </c>
      <c r="C747" s="162" t="s">
        <v>29</v>
      </c>
      <c r="D747" s="162">
        <v>2566</v>
      </c>
      <c r="E747" s="162" t="s">
        <v>1199</v>
      </c>
      <c r="F747" s="162">
        <v>243162</v>
      </c>
      <c r="G747" s="162" t="s">
        <v>1204</v>
      </c>
      <c r="H747" s="162">
        <v>243526</v>
      </c>
      <c r="I747" s="162" t="s">
        <v>48</v>
      </c>
      <c r="J747" s="162" t="s">
        <v>59</v>
      </c>
      <c r="K747" s="162" t="s">
        <v>207</v>
      </c>
      <c r="L747" s="162" t="s">
        <v>6001</v>
      </c>
      <c r="M747" s="162" t="s">
        <v>6002</v>
      </c>
      <c r="N747" s="162" t="s">
        <v>4986</v>
      </c>
      <c r="O747" s="162" t="s">
        <v>2179</v>
      </c>
      <c r="P747" s="171" t="s">
        <v>4651</v>
      </c>
      <c r="Q747" s="162" t="s">
        <v>6002</v>
      </c>
      <c r="R747" s="162" t="s">
        <v>4986</v>
      </c>
      <c r="S747" s="162" t="s">
        <v>2179</v>
      </c>
      <c r="T747" s="162" t="s">
        <v>4651</v>
      </c>
      <c r="U747" s="162" t="s">
        <v>5044</v>
      </c>
    </row>
    <row r="748" spans="1:21">
      <c r="A748" s="162" t="s">
        <v>3855</v>
      </c>
      <c r="B748" s="162" t="s">
        <v>3856</v>
      </c>
      <c r="C748" s="162" t="s">
        <v>29</v>
      </c>
      <c r="D748" s="162">
        <v>2566</v>
      </c>
      <c r="E748" s="162" t="s">
        <v>1199</v>
      </c>
      <c r="F748" s="162">
        <v>243162</v>
      </c>
      <c r="G748" s="162" t="s">
        <v>1204</v>
      </c>
      <c r="H748" s="162">
        <v>243526</v>
      </c>
      <c r="I748" s="162" t="s">
        <v>48</v>
      </c>
      <c r="J748" s="162" t="s">
        <v>59</v>
      </c>
      <c r="K748" s="162" t="s">
        <v>644</v>
      </c>
      <c r="L748" s="162" t="s">
        <v>6001</v>
      </c>
      <c r="M748" s="162" t="s">
        <v>6002</v>
      </c>
      <c r="N748" s="162" t="s">
        <v>4986</v>
      </c>
      <c r="O748" s="162" t="s">
        <v>2179</v>
      </c>
      <c r="P748" s="171" t="s">
        <v>4651</v>
      </c>
      <c r="Q748" s="162" t="s">
        <v>6002</v>
      </c>
      <c r="R748" s="162" t="s">
        <v>4986</v>
      </c>
      <c r="S748" s="162" t="s">
        <v>2179</v>
      </c>
      <c r="T748" s="162" t="s">
        <v>4651</v>
      </c>
      <c r="U748" s="162" t="s">
        <v>5048</v>
      </c>
    </row>
    <row r="749" spans="1:21">
      <c r="A749" s="162" t="s">
        <v>3887</v>
      </c>
      <c r="B749" s="162" t="s">
        <v>6003</v>
      </c>
      <c r="C749" s="162" t="s">
        <v>29</v>
      </c>
      <c r="D749" s="162">
        <v>2566</v>
      </c>
      <c r="E749" s="162" t="s">
        <v>1199</v>
      </c>
      <c r="F749" s="162">
        <v>243162</v>
      </c>
      <c r="G749" s="162" t="s">
        <v>1204</v>
      </c>
      <c r="H749" s="162">
        <v>243526</v>
      </c>
      <c r="I749" s="162" t="s">
        <v>486</v>
      </c>
      <c r="J749" s="162" t="s">
        <v>525</v>
      </c>
      <c r="K749" s="162" t="s">
        <v>705</v>
      </c>
      <c r="L749" s="162" t="s">
        <v>6001</v>
      </c>
      <c r="M749" s="162" t="s">
        <v>6002</v>
      </c>
      <c r="N749" s="162" t="s">
        <v>4986</v>
      </c>
      <c r="O749" s="162" t="s">
        <v>2179</v>
      </c>
      <c r="P749" s="171" t="s">
        <v>4651</v>
      </c>
      <c r="Q749" s="162" t="s">
        <v>6002</v>
      </c>
      <c r="R749" s="162" t="s">
        <v>4986</v>
      </c>
      <c r="S749" s="162" t="s">
        <v>3841</v>
      </c>
      <c r="T749" s="162" t="s">
        <v>4672</v>
      </c>
      <c r="U749" s="162" t="s">
        <v>5094</v>
      </c>
    </row>
    <row r="750" spans="1:21">
      <c r="A750" s="162" t="s">
        <v>3889</v>
      </c>
      <c r="B750" s="162" t="s">
        <v>6530</v>
      </c>
      <c r="C750" s="162" t="s">
        <v>29</v>
      </c>
      <c r="D750" s="162">
        <v>2566</v>
      </c>
      <c r="E750" s="162" t="s">
        <v>1199</v>
      </c>
      <c r="F750" s="162">
        <v>243162</v>
      </c>
      <c r="G750" s="162" t="s">
        <v>1204</v>
      </c>
      <c r="H750" s="162">
        <v>243526</v>
      </c>
      <c r="I750" s="162" t="s">
        <v>486</v>
      </c>
      <c r="J750" s="162" t="s">
        <v>722</v>
      </c>
      <c r="K750" s="162" t="s">
        <v>800</v>
      </c>
      <c r="L750" s="162" t="s">
        <v>6001</v>
      </c>
      <c r="M750" s="162" t="s">
        <v>6002</v>
      </c>
      <c r="N750" s="162" t="s">
        <v>4986</v>
      </c>
      <c r="O750" s="162" t="s">
        <v>2179</v>
      </c>
      <c r="P750" s="171" t="s">
        <v>4651</v>
      </c>
      <c r="Q750" s="162" t="s">
        <v>6002</v>
      </c>
      <c r="R750" s="162" t="s">
        <v>4986</v>
      </c>
      <c r="S750" s="162" t="s">
        <v>2179</v>
      </c>
      <c r="T750" s="162" t="s">
        <v>4651</v>
      </c>
      <c r="U750" s="162" t="s">
        <v>5099</v>
      </c>
    </row>
    <row r="751" spans="1:21">
      <c r="A751" s="162" t="s">
        <v>4422</v>
      </c>
      <c r="B751" s="162" t="s">
        <v>2074</v>
      </c>
      <c r="C751" s="162" t="s">
        <v>29</v>
      </c>
      <c r="D751" s="162">
        <v>2566</v>
      </c>
      <c r="E751" s="162" t="s">
        <v>3814</v>
      </c>
      <c r="F751" s="162">
        <v>243254</v>
      </c>
      <c r="G751" s="162" t="s">
        <v>1204</v>
      </c>
      <c r="H751" s="162">
        <v>243526</v>
      </c>
      <c r="I751" s="162" t="s">
        <v>48</v>
      </c>
      <c r="J751" s="162" t="s">
        <v>47</v>
      </c>
      <c r="K751" s="162" t="s">
        <v>3332</v>
      </c>
      <c r="L751" s="162" t="s">
        <v>6001</v>
      </c>
      <c r="M751" s="162" t="s">
        <v>6002</v>
      </c>
      <c r="N751" s="162" t="s">
        <v>4986</v>
      </c>
      <c r="O751" s="162" t="s">
        <v>2179</v>
      </c>
      <c r="P751" s="171" t="s">
        <v>4651</v>
      </c>
      <c r="Q751" s="162" t="s">
        <v>6002</v>
      </c>
      <c r="R751" s="162" t="s">
        <v>4986</v>
      </c>
      <c r="S751" s="162" t="s">
        <v>2179</v>
      </c>
      <c r="T751" s="162" t="s">
        <v>4651</v>
      </c>
      <c r="U751" s="162" t="s">
        <v>5547</v>
      </c>
    </row>
    <row r="752" spans="1:21">
      <c r="A752" s="162" t="s">
        <v>4136</v>
      </c>
      <c r="B752" s="162" t="s">
        <v>4137</v>
      </c>
      <c r="C752" s="162" t="s">
        <v>29</v>
      </c>
      <c r="D752" s="162">
        <v>2566</v>
      </c>
      <c r="E752" s="162" t="s">
        <v>1199</v>
      </c>
      <c r="F752" s="162">
        <v>243162</v>
      </c>
      <c r="G752" s="162" t="s">
        <v>1204</v>
      </c>
      <c r="H752" s="162">
        <v>243526</v>
      </c>
      <c r="I752" s="162" t="s">
        <v>48</v>
      </c>
      <c r="J752" s="162" t="s">
        <v>59</v>
      </c>
      <c r="K752" s="162" t="s">
        <v>467</v>
      </c>
      <c r="L752" s="162" t="s">
        <v>6001</v>
      </c>
      <c r="M752" s="162" t="s">
        <v>6002</v>
      </c>
      <c r="N752" s="162" t="s">
        <v>4986</v>
      </c>
      <c r="O752" s="162" t="s">
        <v>2179</v>
      </c>
      <c r="P752" s="171" t="s">
        <v>4651</v>
      </c>
      <c r="Q752" s="162" t="s">
        <v>6002</v>
      </c>
      <c r="R752" s="162" t="s">
        <v>4986</v>
      </c>
      <c r="S752" s="162" t="s">
        <v>2179</v>
      </c>
      <c r="T752" s="162" t="s">
        <v>4651</v>
      </c>
      <c r="U752" s="162" t="s">
        <v>5312</v>
      </c>
    </row>
    <row r="753" spans="1:21">
      <c r="A753" s="162" t="s">
        <v>4403</v>
      </c>
      <c r="B753" s="162" t="s">
        <v>4404</v>
      </c>
      <c r="C753" s="162" t="s">
        <v>29</v>
      </c>
      <c r="D753" s="162">
        <v>2566</v>
      </c>
      <c r="E753" s="162" t="s">
        <v>3814</v>
      </c>
      <c r="F753" s="162">
        <v>243254</v>
      </c>
      <c r="G753" s="162" t="s">
        <v>1204</v>
      </c>
      <c r="H753" s="162">
        <v>243526</v>
      </c>
      <c r="I753" s="162" t="s">
        <v>48</v>
      </c>
      <c r="J753" s="162" t="s">
        <v>47</v>
      </c>
      <c r="K753" s="162" t="s">
        <v>1536</v>
      </c>
      <c r="L753" s="162" t="s">
        <v>6001</v>
      </c>
      <c r="M753" s="162" t="s">
        <v>6002</v>
      </c>
      <c r="N753" s="162" t="s">
        <v>4986</v>
      </c>
      <c r="O753" s="162" t="s">
        <v>2179</v>
      </c>
      <c r="P753" s="171" t="s">
        <v>4651</v>
      </c>
      <c r="Q753" s="162" t="s">
        <v>6002</v>
      </c>
      <c r="R753" s="162" t="s">
        <v>4986</v>
      </c>
      <c r="S753" s="162" t="s">
        <v>2179</v>
      </c>
      <c r="T753" s="162" t="s">
        <v>4651</v>
      </c>
      <c r="U753" s="162" t="s">
        <v>5533</v>
      </c>
    </row>
    <row r="754" spans="1:21">
      <c r="A754" s="162" t="s">
        <v>4406</v>
      </c>
      <c r="B754" s="162" t="s">
        <v>4407</v>
      </c>
      <c r="C754" s="162" t="s">
        <v>29</v>
      </c>
      <c r="D754" s="162">
        <v>2566</v>
      </c>
      <c r="E754" s="162" t="s">
        <v>3814</v>
      </c>
      <c r="F754" s="162">
        <v>243254</v>
      </c>
      <c r="G754" s="162" t="s">
        <v>3661</v>
      </c>
      <c r="H754" s="162">
        <v>243343</v>
      </c>
      <c r="I754" s="162" t="s">
        <v>48</v>
      </c>
      <c r="J754" s="162" t="s">
        <v>47</v>
      </c>
      <c r="K754" s="162" t="s">
        <v>1536</v>
      </c>
      <c r="L754" s="162" t="s">
        <v>6001</v>
      </c>
      <c r="M754" s="162" t="s">
        <v>6002</v>
      </c>
      <c r="N754" s="162" t="s">
        <v>4986</v>
      </c>
      <c r="O754" s="162" t="s">
        <v>2179</v>
      </c>
      <c r="P754" s="171" t="s">
        <v>4651</v>
      </c>
      <c r="Q754" s="162" t="s">
        <v>6002</v>
      </c>
      <c r="R754" s="162" t="s">
        <v>4986</v>
      </c>
      <c r="S754" s="162" t="s">
        <v>2179</v>
      </c>
      <c r="T754" s="162" t="s">
        <v>4651</v>
      </c>
      <c r="U754" s="162" t="s">
        <v>5535</v>
      </c>
    </row>
    <row r="755" spans="1:21">
      <c r="A755" s="162" t="s">
        <v>4273</v>
      </c>
      <c r="B755" s="162" t="s">
        <v>4274</v>
      </c>
      <c r="C755" s="162" t="s">
        <v>29</v>
      </c>
      <c r="D755" s="162">
        <v>2566</v>
      </c>
      <c r="E755" s="162" t="s">
        <v>3981</v>
      </c>
      <c r="F755" s="162">
        <v>243344</v>
      </c>
      <c r="G755" s="162" t="s">
        <v>1204</v>
      </c>
      <c r="H755" s="162">
        <v>243526</v>
      </c>
      <c r="I755" s="162" t="s">
        <v>48</v>
      </c>
      <c r="J755" s="162" t="s">
        <v>59</v>
      </c>
      <c r="K755" s="162" t="s">
        <v>290</v>
      </c>
      <c r="L755" s="162" t="s">
        <v>6001</v>
      </c>
      <c r="M755" s="162" t="s">
        <v>6002</v>
      </c>
      <c r="N755" s="162" t="s">
        <v>4986</v>
      </c>
      <c r="O755" s="162" t="s">
        <v>3841</v>
      </c>
      <c r="P755" s="171" t="s">
        <v>4672</v>
      </c>
      <c r="Q755" s="162" t="s">
        <v>6002</v>
      </c>
      <c r="R755" s="162" t="s">
        <v>4986</v>
      </c>
      <c r="S755" s="162" t="s">
        <v>3841</v>
      </c>
      <c r="T755" s="162" t="s">
        <v>4672</v>
      </c>
      <c r="U755" s="162" t="s">
        <v>5419</v>
      </c>
    </row>
    <row r="756" spans="1:21">
      <c r="A756" s="162" t="s">
        <v>4255</v>
      </c>
      <c r="B756" s="162" t="s">
        <v>4256</v>
      </c>
      <c r="C756" s="162" t="s">
        <v>29</v>
      </c>
      <c r="D756" s="162">
        <v>2566</v>
      </c>
      <c r="E756" s="162" t="s">
        <v>3981</v>
      </c>
      <c r="F756" s="162">
        <v>243344</v>
      </c>
      <c r="G756" s="162" t="s">
        <v>1204</v>
      </c>
      <c r="H756" s="162">
        <v>243526</v>
      </c>
      <c r="I756" s="162" t="s">
        <v>48</v>
      </c>
      <c r="J756" s="162" t="s">
        <v>47</v>
      </c>
      <c r="K756" s="162" t="s">
        <v>3617</v>
      </c>
      <c r="L756" s="162" t="s">
        <v>6001</v>
      </c>
      <c r="M756" s="162" t="s">
        <v>6002</v>
      </c>
      <c r="N756" s="162" t="s">
        <v>4986</v>
      </c>
      <c r="O756" s="162" t="s">
        <v>2179</v>
      </c>
      <c r="P756" s="171" t="s">
        <v>4651</v>
      </c>
      <c r="Q756" s="162" t="s">
        <v>6002</v>
      </c>
      <c r="R756" s="162" t="s">
        <v>4986</v>
      </c>
      <c r="S756" s="162" t="s">
        <v>2179</v>
      </c>
      <c r="T756" s="162" t="s">
        <v>4651</v>
      </c>
      <c r="U756" s="162" t="s">
        <v>5405</v>
      </c>
    </row>
    <row r="757" spans="1:21">
      <c r="A757" s="162" t="s">
        <v>4522</v>
      </c>
      <c r="B757" s="162" t="s">
        <v>4523</v>
      </c>
      <c r="C757" s="162" t="s">
        <v>849</v>
      </c>
      <c r="D757" s="162">
        <v>2566</v>
      </c>
      <c r="E757" s="162" t="s">
        <v>3908</v>
      </c>
      <c r="F757" s="162">
        <v>243405</v>
      </c>
      <c r="G757" s="162" t="s">
        <v>4021</v>
      </c>
      <c r="H757" s="162">
        <v>243465</v>
      </c>
      <c r="I757" s="162" t="s">
        <v>48</v>
      </c>
      <c r="J757" s="162" t="s">
        <v>47</v>
      </c>
      <c r="K757" s="162" t="s">
        <v>4462</v>
      </c>
      <c r="L757" s="162" t="s">
        <v>6001</v>
      </c>
      <c r="M757" s="162" t="s">
        <v>6002</v>
      </c>
      <c r="N757" s="162" t="s">
        <v>4986</v>
      </c>
      <c r="O757" s="162" t="s">
        <v>2179</v>
      </c>
      <c r="P757" s="171" t="s">
        <v>4651</v>
      </c>
      <c r="Q757" s="162" t="s">
        <v>6002</v>
      </c>
      <c r="R757" s="162" t="s">
        <v>4986</v>
      </c>
      <c r="S757" s="162" t="s">
        <v>2179</v>
      </c>
      <c r="T757" s="162" t="s">
        <v>4651</v>
      </c>
      <c r="U757" s="162" t="s">
        <v>5631</v>
      </c>
    </row>
    <row r="758" spans="1:21">
      <c r="A758" s="162" t="s">
        <v>4522</v>
      </c>
      <c r="B758" s="162" t="s">
        <v>4523</v>
      </c>
      <c r="C758" s="162" t="s">
        <v>849</v>
      </c>
      <c r="D758" s="162">
        <v>2566</v>
      </c>
      <c r="E758" s="162" t="s">
        <v>3908</v>
      </c>
      <c r="F758" s="162">
        <v>243405</v>
      </c>
      <c r="G758" s="162" t="s">
        <v>4021</v>
      </c>
      <c r="H758" s="162">
        <v>243465</v>
      </c>
      <c r="I758" s="162" t="s">
        <v>48</v>
      </c>
      <c r="J758" s="162" t="s">
        <v>47</v>
      </c>
      <c r="K758" s="162" t="s">
        <v>4462</v>
      </c>
      <c r="L758" s="162" t="s">
        <v>6001</v>
      </c>
      <c r="M758" s="162" t="s">
        <v>6002</v>
      </c>
      <c r="N758" s="162" t="s">
        <v>4986</v>
      </c>
      <c r="O758" s="162" t="s">
        <v>2179</v>
      </c>
      <c r="P758" s="171" t="s">
        <v>4651</v>
      </c>
      <c r="Q758" s="162" t="s">
        <v>6002</v>
      </c>
      <c r="R758" s="162" t="s">
        <v>4986</v>
      </c>
      <c r="S758" s="162" t="s">
        <v>2227</v>
      </c>
      <c r="T758" s="162" t="s">
        <v>6030</v>
      </c>
      <c r="U758" s="162" t="s">
        <v>5631</v>
      </c>
    </row>
    <row r="759" spans="1:21">
      <c r="A759" s="162" t="s">
        <v>4702</v>
      </c>
      <c r="B759" s="162" t="s">
        <v>4615</v>
      </c>
      <c r="C759" s="162" t="s">
        <v>29</v>
      </c>
      <c r="D759" s="162">
        <v>2567</v>
      </c>
      <c r="E759" s="162" t="s">
        <v>4593</v>
      </c>
      <c r="F759" s="162">
        <v>243527</v>
      </c>
      <c r="G759" s="162" t="s">
        <v>1182</v>
      </c>
      <c r="H759" s="162">
        <v>243891</v>
      </c>
      <c r="I759" s="162" t="s">
        <v>486</v>
      </c>
      <c r="J759" s="162" t="s">
        <v>525</v>
      </c>
      <c r="K759" s="162" t="s">
        <v>705</v>
      </c>
      <c r="L759" s="162" t="s">
        <v>6037</v>
      </c>
      <c r="M759" s="162" t="s">
        <v>6002</v>
      </c>
      <c r="N759" s="162" t="s">
        <v>4986</v>
      </c>
      <c r="O759" s="162" t="s">
        <v>4651</v>
      </c>
      <c r="P759" s="171" t="s">
        <v>4651</v>
      </c>
      <c r="Q759" s="162" t="s">
        <v>6002</v>
      </c>
      <c r="R759" s="162" t="s">
        <v>4986</v>
      </c>
      <c r="S759" s="162" t="s">
        <v>4651</v>
      </c>
      <c r="T759" s="162" t="s">
        <v>4651</v>
      </c>
      <c r="U759" s="162" t="s">
        <v>5854</v>
      </c>
    </row>
    <row r="760" spans="1:21">
      <c r="A760" s="162" t="s">
        <v>4699</v>
      </c>
      <c r="B760" s="162" t="s">
        <v>4700</v>
      </c>
      <c r="C760" s="162" t="s">
        <v>29</v>
      </c>
      <c r="D760" s="162">
        <v>2567</v>
      </c>
      <c r="E760" s="162" t="s">
        <v>4593</v>
      </c>
      <c r="F760" s="162">
        <v>243527</v>
      </c>
      <c r="G760" s="162" t="s">
        <v>1182</v>
      </c>
      <c r="H760" s="162">
        <v>243891</v>
      </c>
      <c r="I760" s="162" t="s">
        <v>486</v>
      </c>
      <c r="J760" s="162" t="s">
        <v>525</v>
      </c>
      <c r="K760" s="162" t="s">
        <v>705</v>
      </c>
      <c r="L760" s="162" t="s">
        <v>6037</v>
      </c>
      <c r="M760" s="162" t="s">
        <v>6002</v>
      </c>
      <c r="N760" s="162" t="s">
        <v>4986</v>
      </c>
      <c r="O760" s="162" t="s">
        <v>4651</v>
      </c>
      <c r="P760" s="171" t="s">
        <v>4651</v>
      </c>
      <c r="Q760" s="162" t="s">
        <v>6002</v>
      </c>
      <c r="R760" s="162" t="s">
        <v>4986</v>
      </c>
      <c r="S760" s="162" t="s">
        <v>4651</v>
      </c>
      <c r="T760" s="162" t="s">
        <v>4651</v>
      </c>
      <c r="U760" s="162" t="s">
        <v>5852</v>
      </c>
    </row>
    <row r="761" spans="1:21">
      <c r="A761" s="162" t="s">
        <v>6531</v>
      </c>
      <c r="B761" s="162" t="s">
        <v>4636</v>
      </c>
      <c r="C761" s="162" t="s">
        <v>29</v>
      </c>
      <c r="D761" s="162">
        <v>2567</v>
      </c>
      <c r="E761" s="162" t="s">
        <v>4642</v>
      </c>
      <c r="F761" s="162">
        <v>243739</v>
      </c>
      <c r="G761" s="162" t="s">
        <v>1182</v>
      </c>
      <c r="H761" s="162">
        <v>243891</v>
      </c>
      <c r="I761" s="162" t="s">
        <v>37</v>
      </c>
      <c r="J761" s="162" t="s">
        <v>1176</v>
      </c>
      <c r="K761" s="162" t="s">
        <v>1175</v>
      </c>
      <c r="L761" s="162" t="s">
        <v>6135</v>
      </c>
      <c r="M761" s="162" t="s">
        <v>6002</v>
      </c>
      <c r="N761" s="162" t="s">
        <v>4986</v>
      </c>
      <c r="O761" s="162" t="s">
        <v>2244</v>
      </c>
      <c r="P761" s="171" t="s">
        <v>4651</v>
      </c>
      <c r="Q761" s="162" t="s">
        <v>6002</v>
      </c>
      <c r="R761" s="162" t="s">
        <v>4986</v>
      </c>
      <c r="S761" s="162" t="s">
        <v>4651</v>
      </c>
      <c r="T761" s="162" t="s">
        <v>4651</v>
      </c>
      <c r="U761" s="162" t="s">
        <v>6532</v>
      </c>
    </row>
    <row r="762" spans="1:21">
      <c r="A762" s="162" t="s">
        <v>4660</v>
      </c>
      <c r="B762" s="162" t="s">
        <v>4661</v>
      </c>
      <c r="C762" s="162" t="s">
        <v>29</v>
      </c>
      <c r="D762" s="162">
        <v>2567</v>
      </c>
      <c r="E762" s="162" t="s">
        <v>4593</v>
      </c>
      <c r="F762" s="162">
        <v>243527</v>
      </c>
      <c r="G762" s="162" t="s">
        <v>1182</v>
      </c>
      <c r="H762" s="162">
        <v>243891</v>
      </c>
      <c r="I762" s="162" t="s">
        <v>37</v>
      </c>
      <c r="J762" s="162" t="s">
        <v>189</v>
      </c>
      <c r="K762" s="162" t="s">
        <v>188</v>
      </c>
      <c r="L762" s="162" t="s">
        <v>6037</v>
      </c>
      <c r="M762" s="162" t="s">
        <v>6002</v>
      </c>
      <c r="N762" s="162" t="s">
        <v>4986</v>
      </c>
      <c r="O762" s="162" t="s">
        <v>4663</v>
      </c>
      <c r="P762" s="171" t="s">
        <v>4663</v>
      </c>
      <c r="Q762" s="162" t="s">
        <v>6002</v>
      </c>
      <c r="R762" s="162" t="s">
        <v>4986</v>
      </c>
      <c r="S762" s="162" t="s">
        <v>4663</v>
      </c>
      <c r="T762" s="162" t="s">
        <v>4663</v>
      </c>
      <c r="U762" s="162" t="s">
        <v>5805</v>
      </c>
    </row>
    <row r="763" spans="1:21">
      <c r="A763" s="162" t="s">
        <v>6533</v>
      </c>
      <c r="B763" s="162" t="s">
        <v>4624</v>
      </c>
      <c r="C763" s="162" t="s">
        <v>29</v>
      </c>
      <c r="D763" s="162">
        <v>2567</v>
      </c>
      <c r="E763" s="162" t="s">
        <v>4593</v>
      </c>
      <c r="F763" s="162">
        <v>243527</v>
      </c>
      <c r="G763" s="162" t="s">
        <v>4678</v>
      </c>
      <c r="H763" s="162">
        <v>243708</v>
      </c>
      <c r="I763" s="162" t="s">
        <v>232</v>
      </c>
      <c r="J763" s="162" t="s">
        <v>2271</v>
      </c>
      <c r="K763" s="162" t="s">
        <v>2270</v>
      </c>
      <c r="L763" s="162" t="s">
        <v>6135</v>
      </c>
      <c r="M763" s="162" t="s">
        <v>6002</v>
      </c>
      <c r="N763" s="162" t="s">
        <v>4986</v>
      </c>
      <c r="O763" s="162" t="s">
        <v>4613</v>
      </c>
      <c r="P763" s="171" t="s">
        <v>6043</v>
      </c>
      <c r="Q763" s="162" t="s">
        <v>6002</v>
      </c>
      <c r="R763" s="162" t="s">
        <v>4986</v>
      </c>
      <c r="S763" s="162" t="s">
        <v>4613</v>
      </c>
      <c r="T763" s="162" t="s">
        <v>6043</v>
      </c>
      <c r="U763" s="162" t="s">
        <v>6534</v>
      </c>
    </row>
    <row r="764" spans="1:21">
      <c r="A764" s="162" t="s">
        <v>1812</v>
      </c>
      <c r="B764" s="162" t="s">
        <v>6535</v>
      </c>
      <c r="C764" s="162" t="s">
        <v>29</v>
      </c>
      <c r="D764" s="162">
        <v>2564</v>
      </c>
      <c r="E764" s="162" t="s">
        <v>1296</v>
      </c>
      <c r="F764" s="162">
        <v>242431</v>
      </c>
      <c r="G764" s="162" t="s">
        <v>1297</v>
      </c>
      <c r="H764" s="162">
        <v>242767</v>
      </c>
      <c r="I764" s="162" t="s">
        <v>48</v>
      </c>
      <c r="J764" s="162" t="s">
        <v>59</v>
      </c>
      <c r="K764" s="162" t="s">
        <v>1324</v>
      </c>
      <c r="L764" s="162" t="s">
        <v>6290</v>
      </c>
      <c r="M764" s="162">
        <v>110201</v>
      </c>
      <c r="N764" s="162">
        <v>110201</v>
      </c>
      <c r="O764" s="162" t="s">
        <v>1298</v>
      </c>
      <c r="P764" s="171" t="s">
        <v>4672</v>
      </c>
      <c r="Q764" s="162">
        <v>110201</v>
      </c>
      <c r="R764" s="162">
        <v>110201</v>
      </c>
      <c r="S764" s="162" t="s">
        <v>1000</v>
      </c>
      <c r="T764" s="162" t="s">
        <v>4651</v>
      </c>
      <c r="U764" s="162" t="s">
        <v>6536</v>
      </c>
    </row>
    <row r="765" spans="1:21">
      <c r="A765" s="162" t="s">
        <v>1716</v>
      </c>
      <c r="B765" s="162" t="s">
        <v>1717</v>
      </c>
      <c r="C765" s="162" t="s">
        <v>29</v>
      </c>
      <c r="D765" s="162">
        <v>2564</v>
      </c>
      <c r="E765" s="162" t="s">
        <v>1296</v>
      </c>
      <c r="F765" s="162">
        <v>242431</v>
      </c>
      <c r="G765" s="162" t="s">
        <v>1297</v>
      </c>
      <c r="H765" s="162">
        <v>242767</v>
      </c>
      <c r="I765" s="162" t="s">
        <v>48</v>
      </c>
      <c r="J765" s="162" t="s">
        <v>59</v>
      </c>
      <c r="K765" s="162" t="s">
        <v>357</v>
      </c>
      <c r="L765" s="162" t="s">
        <v>6290</v>
      </c>
      <c r="M765" s="162">
        <v>110201</v>
      </c>
      <c r="N765" s="162">
        <v>110201</v>
      </c>
      <c r="O765" s="162" t="s">
        <v>1000</v>
      </c>
      <c r="P765" s="171" t="s">
        <v>4651</v>
      </c>
      <c r="Q765" s="162">
        <v>110201</v>
      </c>
      <c r="R765" s="162">
        <v>110201</v>
      </c>
      <c r="S765" s="162" t="s">
        <v>1000</v>
      </c>
      <c r="T765" s="162" t="s">
        <v>4651</v>
      </c>
      <c r="U765" s="162" t="s">
        <v>6537</v>
      </c>
    </row>
    <row r="766" spans="1:21">
      <c r="A766" s="162" t="s">
        <v>1584</v>
      </c>
      <c r="B766" s="162" t="s">
        <v>6538</v>
      </c>
      <c r="C766" s="162" t="s">
        <v>29</v>
      </c>
      <c r="D766" s="162">
        <v>2564</v>
      </c>
      <c r="E766" s="162" t="s">
        <v>1296</v>
      </c>
      <c r="F766" s="162">
        <v>242431</v>
      </c>
      <c r="G766" s="162" t="s">
        <v>1297</v>
      </c>
      <c r="H766" s="162">
        <v>242767</v>
      </c>
      <c r="I766" s="162" t="s">
        <v>48</v>
      </c>
      <c r="J766" s="162" t="s">
        <v>59</v>
      </c>
      <c r="K766" s="162" t="s">
        <v>1587</v>
      </c>
      <c r="L766" s="162" t="s">
        <v>6290</v>
      </c>
      <c r="M766" s="162">
        <v>110201</v>
      </c>
      <c r="N766" s="162">
        <v>110201</v>
      </c>
      <c r="O766" s="162" t="s">
        <v>1000</v>
      </c>
      <c r="P766" s="171" t="s">
        <v>4651</v>
      </c>
      <c r="Q766" s="162">
        <v>110201</v>
      </c>
      <c r="R766" s="162">
        <v>110201</v>
      </c>
      <c r="S766" s="162" t="s">
        <v>1062</v>
      </c>
      <c r="T766" s="162" t="s">
        <v>4680</v>
      </c>
      <c r="U766" s="162" t="s">
        <v>6539</v>
      </c>
    </row>
    <row r="767" spans="1:21">
      <c r="A767" s="162" t="s">
        <v>1739</v>
      </c>
      <c r="B767" s="162" t="s">
        <v>1740</v>
      </c>
      <c r="C767" s="162" t="s">
        <v>1345</v>
      </c>
      <c r="D767" s="162">
        <v>2564</v>
      </c>
      <c r="E767" s="162" t="s">
        <v>1296</v>
      </c>
      <c r="F767" s="162">
        <v>242431</v>
      </c>
      <c r="G767" s="162" t="s">
        <v>1297</v>
      </c>
      <c r="H767" s="162">
        <v>242767</v>
      </c>
      <c r="I767" s="162" t="s">
        <v>48</v>
      </c>
      <c r="J767" s="162" t="s">
        <v>59</v>
      </c>
      <c r="K767" s="162" t="s">
        <v>1742</v>
      </c>
      <c r="L767" s="162" t="s">
        <v>6290</v>
      </c>
      <c r="M767" s="162">
        <v>110201</v>
      </c>
      <c r="N767" s="162">
        <v>110201</v>
      </c>
      <c r="O767" s="162" t="s">
        <v>1000</v>
      </c>
      <c r="P767" s="171" t="s">
        <v>4651</v>
      </c>
      <c r="Q767" s="162">
        <v>110201</v>
      </c>
      <c r="R767" s="162">
        <v>110201</v>
      </c>
      <c r="S767" s="162" t="s">
        <v>1000</v>
      </c>
      <c r="T767" s="162" t="s">
        <v>4651</v>
      </c>
      <c r="U767" s="162" t="s">
        <v>6540</v>
      </c>
    </row>
    <row r="768" spans="1:21">
      <c r="A768" s="162" t="s">
        <v>1580</v>
      </c>
      <c r="B768" s="162" t="s">
        <v>1581</v>
      </c>
      <c r="C768" s="162" t="s">
        <v>29</v>
      </c>
      <c r="D768" s="162">
        <v>2564</v>
      </c>
      <c r="E768" s="162" t="s">
        <v>1296</v>
      </c>
      <c r="F768" s="162">
        <v>242431</v>
      </c>
      <c r="G768" s="162" t="s">
        <v>1297</v>
      </c>
      <c r="H768" s="162">
        <v>242767</v>
      </c>
      <c r="I768" s="162" t="s">
        <v>48</v>
      </c>
      <c r="J768" s="162" t="s">
        <v>59</v>
      </c>
      <c r="K768" s="162" t="s">
        <v>805</v>
      </c>
      <c r="L768" s="162" t="s">
        <v>6290</v>
      </c>
      <c r="M768" s="162">
        <v>110201</v>
      </c>
      <c r="N768" s="162">
        <v>110201</v>
      </c>
      <c r="O768" s="162" t="s">
        <v>1298</v>
      </c>
      <c r="P768" s="171" t="s">
        <v>4672</v>
      </c>
      <c r="Q768" s="162">
        <v>110201</v>
      </c>
      <c r="R768" s="162">
        <v>110201</v>
      </c>
      <c r="S768" s="162" t="s">
        <v>1000</v>
      </c>
      <c r="T768" s="162" t="s">
        <v>4651</v>
      </c>
      <c r="U768" s="162" t="s">
        <v>6541</v>
      </c>
    </row>
    <row r="769" spans="1:21">
      <c r="A769" s="162" t="s">
        <v>1576</v>
      </c>
      <c r="B769" s="162" t="s">
        <v>1577</v>
      </c>
      <c r="C769" s="162" t="s">
        <v>849</v>
      </c>
      <c r="D769" s="162">
        <v>2564</v>
      </c>
      <c r="E769" s="162" t="s">
        <v>1296</v>
      </c>
      <c r="F769" s="162">
        <v>242431</v>
      </c>
      <c r="G769" s="162" t="s">
        <v>1297</v>
      </c>
      <c r="H769" s="162">
        <v>242767</v>
      </c>
      <c r="I769" s="162" t="s">
        <v>48</v>
      </c>
      <c r="J769" s="162" t="s">
        <v>59</v>
      </c>
      <c r="K769" s="162" t="s">
        <v>644</v>
      </c>
      <c r="L769" s="162" t="s">
        <v>6290</v>
      </c>
      <c r="M769" s="162">
        <v>110201</v>
      </c>
      <c r="N769" s="162">
        <v>110201</v>
      </c>
      <c r="O769" s="162" t="s">
        <v>1000</v>
      </c>
      <c r="P769" s="171" t="s">
        <v>4651</v>
      </c>
      <c r="Q769" s="162">
        <v>110201</v>
      </c>
      <c r="R769" s="162">
        <v>110201</v>
      </c>
      <c r="S769" s="162" t="s">
        <v>1298</v>
      </c>
      <c r="T769" s="162" t="s">
        <v>4672</v>
      </c>
      <c r="U769" s="162" t="s">
        <v>6542</v>
      </c>
    </row>
    <row r="770" spans="1:21">
      <c r="A770" s="162" t="s">
        <v>1733</v>
      </c>
      <c r="B770" s="162" t="s">
        <v>1734</v>
      </c>
      <c r="C770" s="162" t="s">
        <v>29</v>
      </c>
      <c r="D770" s="162">
        <v>2564</v>
      </c>
      <c r="E770" s="162" t="s">
        <v>1736</v>
      </c>
      <c r="F770" s="162">
        <v>242644</v>
      </c>
      <c r="G770" s="162" t="s">
        <v>1297</v>
      </c>
      <c r="H770" s="162">
        <v>242767</v>
      </c>
      <c r="I770" s="162" t="s">
        <v>48</v>
      </c>
      <c r="J770" s="162" t="s">
        <v>59</v>
      </c>
      <c r="K770" s="162" t="s">
        <v>948</v>
      </c>
      <c r="L770" s="162" t="s">
        <v>6290</v>
      </c>
      <c r="M770" s="162">
        <v>110201</v>
      </c>
      <c r="N770" s="162">
        <v>110201</v>
      </c>
      <c r="O770" s="162" t="s">
        <v>1251</v>
      </c>
      <c r="P770" s="171" t="s">
        <v>6030</v>
      </c>
      <c r="Q770" s="162">
        <v>110201</v>
      </c>
      <c r="R770" s="162">
        <v>110201</v>
      </c>
      <c r="S770" s="162" t="s">
        <v>1062</v>
      </c>
      <c r="T770" s="162" t="s">
        <v>4680</v>
      </c>
      <c r="U770" s="162" t="s">
        <v>6543</v>
      </c>
    </row>
    <row r="771" spans="1:21">
      <c r="A771" s="162" t="s">
        <v>1332</v>
      </c>
      <c r="B771" s="162" t="s">
        <v>1333</v>
      </c>
      <c r="C771" s="162" t="s">
        <v>849</v>
      </c>
      <c r="D771" s="162">
        <v>2564</v>
      </c>
      <c r="E771" s="162" t="s">
        <v>871</v>
      </c>
      <c r="F771" s="162">
        <v>242309</v>
      </c>
      <c r="G771" s="162" t="s">
        <v>346</v>
      </c>
      <c r="H771" s="162">
        <v>242401</v>
      </c>
      <c r="I771" s="162" t="s">
        <v>48</v>
      </c>
      <c r="J771" s="162" t="s">
        <v>59</v>
      </c>
      <c r="K771" s="162" t="s">
        <v>290</v>
      </c>
      <c r="L771" s="162" t="s">
        <v>6290</v>
      </c>
      <c r="M771" s="162">
        <v>110201</v>
      </c>
      <c r="N771" s="162">
        <v>110201</v>
      </c>
      <c r="O771" s="162" t="s">
        <v>1251</v>
      </c>
      <c r="P771" s="171" t="s">
        <v>6030</v>
      </c>
      <c r="Q771" s="162">
        <v>110201</v>
      </c>
      <c r="R771" s="162">
        <v>110201</v>
      </c>
      <c r="S771" s="162" t="s">
        <v>1298</v>
      </c>
      <c r="T771" s="162" t="s">
        <v>4672</v>
      </c>
      <c r="U771" s="162" t="s">
        <v>6544</v>
      </c>
    </row>
    <row r="772" spans="1:21">
      <c r="A772" s="162" t="s">
        <v>1646</v>
      </c>
      <c r="B772" s="162" t="s">
        <v>1647</v>
      </c>
      <c r="C772" s="162" t="s">
        <v>29</v>
      </c>
      <c r="D772" s="162">
        <v>2564</v>
      </c>
      <c r="E772" s="162" t="s">
        <v>356</v>
      </c>
      <c r="F772" s="162">
        <v>242462</v>
      </c>
      <c r="G772" s="162" t="s">
        <v>1297</v>
      </c>
      <c r="H772" s="162">
        <v>242767</v>
      </c>
      <c r="I772" s="162" t="s">
        <v>48</v>
      </c>
      <c r="J772" s="162" t="s">
        <v>47</v>
      </c>
      <c r="K772" s="162" t="s">
        <v>984</v>
      </c>
      <c r="L772" s="162" t="s">
        <v>6290</v>
      </c>
      <c r="M772" s="162">
        <v>110201</v>
      </c>
      <c r="N772" s="162">
        <v>110201</v>
      </c>
      <c r="O772" s="162" t="s">
        <v>1298</v>
      </c>
      <c r="P772" s="171" t="s">
        <v>4672</v>
      </c>
      <c r="Q772" s="162">
        <v>110201</v>
      </c>
      <c r="R772" s="162">
        <v>110201</v>
      </c>
      <c r="S772" s="162" t="s">
        <v>1062</v>
      </c>
      <c r="T772" s="162" t="s">
        <v>4680</v>
      </c>
      <c r="U772" s="162" t="s">
        <v>6545</v>
      </c>
    </row>
    <row r="773" spans="1:21">
      <c r="A773" s="162" t="s">
        <v>2117</v>
      </c>
      <c r="B773" s="162" t="s">
        <v>2118</v>
      </c>
      <c r="C773" s="162" t="s">
        <v>29</v>
      </c>
      <c r="D773" s="162">
        <v>2564</v>
      </c>
      <c r="E773" s="162" t="s">
        <v>1296</v>
      </c>
      <c r="F773" s="162">
        <v>242431</v>
      </c>
      <c r="G773" s="162" t="s">
        <v>1297</v>
      </c>
      <c r="H773" s="162">
        <v>242767</v>
      </c>
      <c r="I773" s="162" t="s">
        <v>48</v>
      </c>
      <c r="J773" s="162" t="s">
        <v>47</v>
      </c>
      <c r="K773" s="162" t="s">
        <v>1238</v>
      </c>
      <c r="L773" s="162" t="s">
        <v>6290</v>
      </c>
      <c r="M773" s="162">
        <v>110201</v>
      </c>
      <c r="N773" s="162">
        <v>110201</v>
      </c>
      <c r="O773" s="162" t="s">
        <v>1000</v>
      </c>
      <c r="P773" s="171" t="s">
        <v>4651</v>
      </c>
      <c r="Q773" s="162">
        <v>110201</v>
      </c>
      <c r="R773" s="162">
        <v>110201</v>
      </c>
      <c r="S773" s="162" t="s">
        <v>1000</v>
      </c>
      <c r="T773" s="162" t="s">
        <v>4651</v>
      </c>
      <c r="U773" s="162" t="s">
        <v>6546</v>
      </c>
    </row>
    <row r="774" spans="1:21">
      <c r="A774" s="162" t="s">
        <v>3370</v>
      </c>
      <c r="B774" s="162" t="s">
        <v>3371</v>
      </c>
      <c r="C774" s="162" t="s">
        <v>29</v>
      </c>
      <c r="D774" s="162">
        <v>2565</v>
      </c>
      <c r="E774" s="162" t="s">
        <v>1076</v>
      </c>
      <c r="F774" s="162">
        <v>242797</v>
      </c>
      <c r="G774" s="162" t="s">
        <v>1077</v>
      </c>
      <c r="H774" s="162">
        <v>243132</v>
      </c>
      <c r="I774" s="162" t="s">
        <v>48</v>
      </c>
      <c r="J774" s="162" t="s">
        <v>47</v>
      </c>
      <c r="K774" s="162" t="s">
        <v>959</v>
      </c>
      <c r="L774" s="162" t="s">
        <v>6498</v>
      </c>
      <c r="M774" s="162">
        <v>110201</v>
      </c>
      <c r="N774" s="162">
        <v>110201</v>
      </c>
      <c r="O774" s="162" t="s">
        <v>1515</v>
      </c>
      <c r="P774" s="171" t="s">
        <v>4645</v>
      </c>
      <c r="Q774" s="162">
        <v>110201</v>
      </c>
      <c r="R774" s="162">
        <v>110201</v>
      </c>
      <c r="S774" s="162" t="s">
        <v>1000</v>
      </c>
      <c r="T774" s="162" t="s">
        <v>4651</v>
      </c>
      <c r="U774" s="162" t="s">
        <v>3374</v>
      </c>
    </row>
    <row r="775" spans="1:21">
      <c r="A775" s="162" t="s">
        <v>3363</v>
      </c>
      <c r="B775" s="162" t="s">
        <v>3364</v>
      </c>
      <c r="C775" s="162" t="s">
        <v>29</v>
      </c>
      <c r="D775" s="162">
        <v>2565</v>
      </c>
      <c r="E775" s="162" t="s">
        <v>1076</v>
      </c>
      <c r="F775" s="162">
        <v>242797</v>
      </c>
      <c r="G775" s="162" t="s">
        <v>1077</v>
      </c>
      <c r="H775" s="162">
        <v>243132</v>
      </c>
      <c r="I775" s="162" t="s">
        <v>48</v>
      </c>
      <c r="J775" s="162" t="s">
        <v>47</v>
      </c>
      <c r="K775" s="162" t="s">
        <v>3366</v>
      </c>
      <c r="L775" s="162" t="s">
        <v>6498</v>
      </c>
      <c r="M775" s="162">
        <v>110201</v>
      </c>
      <c r="N775" s="162">
        <v>110201</v>
      </c>
      <c r="O775" s="162" t="s">
        <v>1000</v>
      </c>
      <c r="P775" s="171" t="s">
        <v>4651</v>
      </c>
      <c r="Q775" s="162">
        <v>110201</v>
      </c>
      <c r="R775" s="162">
        <v>110201</v>
      </c>
      <c r="S775" s="162" t="s">
        <v>1000</v>
      </c>
      <c r="T775" s="162" t="s">
        <v>4651</v>
      </c>
      <c r="U775" s="162" t="s">
        <v>3368</v>
      </c>
    </row>
    <row r="776" spans="1:21">
      <c r="A776" s="162" t="s">
        <v>3384</v>
      </c>
      <c r="B776" s="162" t="s">
        <v>3385</v>
      </c>
      <c r="C776" s="162" t="s">
        <v>29</v>
      </c>
      <c r="D776" s="162">
        <v>2565</v>
      </c>
      <c r="E776" s="162" t="s">
        <v>1076</v>
      </c>
      <c r="F776" s="162">
        <v>242797</v>
      </c>
      <c r="G776" s="162" t="s">
        <v>1077</v>
      </c>
      <c r="H776" s="162">
        <v>243132</v>
      </c>
      <c r="I776" s="162" t="s">
        <v>48</v>
      </c>
      <c r="J776" s="162" t="s">
        <v>59</v>
      </c>
      <c r="K776" s="162" t="s">
        <v>265</v>
      </c>
      <c r="L776" s="162" t="s">
        <v>6498</v>
      </c>
      <c r="M776" s="162">
        <v>110201</v>
      </c>
      <c r="N776" s="162">
        <v>110201</v>
      </c>
      <c r="O776" s="162" t="s">
        <v>1000</v>
      </c>
      <c r="P776" s="171" t="s">
        <v>4651</v>
      </c>
      <c r="Q776" s="162">
        <v>110201</v>
      </c>
      <c r="R776" s="162">
        <v>110201</v>
      </c>
      <c r="S776" s="162" t="s">
        <v>1000</v>
      </c>
      <c r="T776" s="162" t="s">
        <v>4651</v>
      </c>
      <c r="U776" s="162" t="s">
        <v>3388</v>
      </c>
    </row>
    <row r="777" spans="1:21">
      <c r="A777" s="162" t="s">
        <v>3713</v>
      </c>
      <c r="B777" s="162" t="s">
        <v>6547</v>
      </c>
      <c r="C777" s="162" t="s">
        <v>29</v>
      </c>
      <c r="D777" s="162">
        <v>2565</v>
      </c>
      <c r="E777" s="162" t="s">
        <v>1076</v>
      </c>
      <c r="F777" s="162">
        <v>242797</v>
      </c>
      <c r="G777" s="162" t="s">
        <v>1077</v>
      </c>
      <c r="H777" s="162">
        <v>243132</v>
      </c>
      <c r="I777" s="162" t="s">
        <v>48</v>
      </c>
      <c r="J777" s="162" t="s">
        <v>47</v>
      </c>
      <c r="K777" s="162" t="s">
        <v>3716</v>
      </c>
      <c r="L777" s="162" t="s">
        <v>6498</v>
      </c>
      <c r="M777" s="162">
        <v>110201</v>
      </c>
      <c r="N777" s="162">
        <v>110201</v>
      </c>
      <c r="O777" s="162" t="s">
        <v>1000</v>
      </c>
      <c r="P777" s="171" t="s">
        <v>4651</v>
      </c>
      <c r="Q777" s="162">
        <v>110201</v>
      </c>
      <c r="R777" s="162">
        <v>110201</v>
      </c>
      <c r="S777" s="162" t="s">
        <v>1000</v>
      </c>
      <c r="T777" s="162" t="s">
        <v>4651</v>
      </c>
      <c r="U777" s="162" t="s">
        <v>3718</v>
      </c>
    </row>
    <row r="778" spans="1:21">
      <c r="A778" s="162" t="s">
        <v>3592</v>
      </c>
      <c r="B778" s="162" t="s">
        <v>819</v>
      </c>
      <c r="C778" s="162" t="s">
        <v>29</v>
      </c>
      <c r="D778" s="162">
        <v>2565</v>
      </c>
      <c r="E778" s="162" t="s">
        <v>1076</v>
      </c>
      <c r="F778" s="162">
        <v>242797</v>
      </c>
      <c r="G778" s="162" t="s">
        <v>1077</v>
      </c>
      <c r="H778" s="162">
        <v>243132</v>
      </c>
      <c r="I778" s="162" t="s">
        <v>48</v>
      </c>
      <c r="J778" s="162" t="s">
        <v>59</v>
      </c>
      <c r="K778" s="162" t="s">
        <v>821</v>
      </c>
      <c r="L778" s="162" t="s">
        <v>6498</v>
      </c>
      <c r="M778" s="162">
        <v>110201</v>
      </c>
      <c r="N778" s="162">
        <v>110201</v>
      </c>
      <c r="O778" s="162" t="s">
        <v>1000</v>
      </c>
      <c r="P778" s="171" t="s">
        <v>4651</v>
      </c>
      <c r="Q778" s="162">
        <v>110201</v>
      </c>
      <c r="R778" s="162">
        <v>110201</v>
      </c>
      <c r="S778" s="162" t="s">
        <v>1000</v>
      </c>
      <c r="T778" s="162" t="s">
        <v>4651</v>
      </c>
      <c r="U778" s="162" t="s">
        <v>3595</v>
      </c>
    </row>
    <row r="779" spans="1:21">
      <c r="A779" s="162" t="s">
        <v>3614</v>
      </c>
      <c r="B779" s="162" t="s">
        <v>3615</v>
      </c>
      <c r="C779" s="162" t="s">
        <v>29</v>
      </c>
      <c r="D779" s="162">
        <v>2565</v>
      </c>
      <c r="E779" s="162" t="s">
        <v>2407</v>
      </c>
      <c r="F779" s="162">
        <v>242889</v>
      </c>
      <c r="G779" s="162" t="s">
        <v>1077</v>
      </c>
      <c r="H779" s="162">
        <v>243132</v>
      </c>
      <c r="I779" s="162" t="s">
        <v>48</v>
      </c>
      <c r="J779" s="162" t="s">
        <v>47</v>
      </c>
      <c r="K779" s="162" t="s">
        <v>3617</v>
      </c>
      <c r="L779" s="162" t="s">
        <v>6498</v>
      </c>
      <c r="M779" s="162">
        <v>110201</v>
      </c>
      <c r="N779" s="162">
        <v>110201</v>
      </c>
      <c r="O779" s="162" t="s">
        <v>1000</v>
      </c>
      <c r="P779" s="171" t="s">
        <v>4651</v>
      </c>
      <c r="Q779" s="162">
        <v>110201</v>
      </c>
      <c r="R779" s="162">
        <v>110201</v>
      </c>
      <c r="S779" s="162" t="s">
        <v>1000</v>
      </c>
      <c r="T779" s="162" t="s">
        <v>4651</v>
      </c>
      <c r="U779" s="162" t="s">
        <v>3619</v>
      </c>
    </row>
    <row r="780" spans="1:21">
      <c r="A780" s="162" t="s">
        <v>2361</v>
      </c>
      <c r="B780" s="162" t="s">
        <v>2362</v>
      </c>
      <c r="C780" s="162" t="s">
        <v>29</v>
      </c>
      <c r="D780" s="162">
        <v>2565</v>
      </c>
      <c r="E780" s="162" t="s">
        <v>356</v>
      </c>
      <c r="F780" s="162">
        <v>242462</v>
      </c>
      <c r="G780" s="162" t="s">
        <v>1780</v>
      </c>
      <c r="H780" s="162">
        <v>242736</v>
      </c>
      <c r="I780" s="162" t="s">
        <v>48</v>
      </c>
      <c r="J780" s="162" t="s">
        <v>59</v>
      </c>
      <c r="K780" s="162" t="s">
        <v>175</v>
      </c>
      <c r="L780" s="162" t="s">
        <v>6498</v>
      </c>
      <c r="M780" s="162">
        <v>110201</v>
      </c>
      <c r="N780" s="162">
        <v>110201</v>
      </c>
      <c r="O780" s="162" t="s">
        <v>1000</v>
      </c>
      <c r="P780" s="171" t="s">
        <v>4651</v>
      </c>
      <c r="Q780" s="162">
        <v>110201</v>
      </c>
      <c r="R780" s="162">
        <v>110201</v>
      </c>
      <c r="S780" s="162" t="s">
        <v>1000</v>
      </c>
      <c r="T780" s="162" t="s">
        <v>4651</v>
      </c>
      <c r="U780" s="162" t="s">
        <v>3244</v>
      </c>
    </row>
    <row r="781" spans="1:21">
      <c r="A781" s="162" t="s">
        <v>3809</v>
      </c>
      <c r="B781" s="162" t="s">
        <v>3810</v>
      </c>
      <c r="C781" s="162" t="s">
        <v>29</v>
      </c>
      <c r="D781" s="162">
        <v>2566</v>
      </c>
      <c r="E781" s="162" t="s">
        <v>1199</v>
      </c>
      <c r="F781" s="162">
        <v>243162</v>
      </c>
      <c r="G781" s="162" t="s">
        <v>1204</v>
      </c>
      <c r="H781" s="162">
        <v>243497</v>
      </c>
      <c r="I781" s="162" t="s">
        <v>48</v>
      </c>
      <c r="J781" s="162" t="s">
        <v>59</v>
      </c>
      <c r="K781" s="162" t="s">
        <v>1587</v>
      </c>
      <c r="L781" s="162" t="s">
        <v>6001</v>
      </c>
      <c r="M781" s="162" t="s">
        <v>6002</v>
      </c>
      <c r="N781" s="162" t="s">
        <v>4986</v>
      </c>
      <c r="O781" s="162" t="s">
        <v>2179</v>
      </c>
      <c r="P781" s="172" t="s">
        <v>4651</v>
      </c>
      <c r="Q781" s="162" t="s">
        <v>6548</v>
      </c>
      <c r="R781" s="162" t="s">
        <v>6549</v>
      </c>
      <c r="S781" s="162" t="s">
        <v>6550</v>
      </c>
      <c r="T781" s="162" t="s">
        <v>6551</v>
      </c>
      <c r="U781" s="162" t="s">
        <v>5002</v>
      </c>
    </row>
    <row r="782" spans="1:21">
      <c r="A782" s="162" t="s">
        <v>3816</v>
      </c>
      <c r="B782" s="162" t="s">
        <v>6552</v>
      </c>
      <c r="C782" s="162" t="s">
        <v>29</v>
      </c>
      <c r="D782" s="162">
        <v>2566</v>
      </c>
      <c r="E782" s="162" t="s">
        <v>3814</v>
      </c>
      <c r="F782" s="162">
        <v>243254</v>
      </c>
      <c r="G782" s="162" t="s">
        <v>1204</v>
      </c>
      <c r="H782" s="162">
        <v>243526</v>
      </c>
      <c r="I782" s="162" t="s">
        <v>48</v>
      </c>
      <c r="J782" s="162" t="s">
        <v>47</v>
      </c>
      <c r="K782" s="162" t="s">
        <v>3695</v>
      </c>
      <c r="L782" s="162" t="s">
        <v>6001</v>
      </c>
      <c r="M782" s="162" t="s">
        <v>6002</v>
      </c>
      <c r="N782" s="162" t="s">
        <v>4986</v>
      </c>
      <c r="O782" s="162" t="s">
        <v>2179</v>
      </c>
      <c r="P782" s="172" t="s">
        <v>4651</v>
      </c>
      <c r="Q782" s="162" t="s">
        <v>6553</v>
      </c>
      <c r="R782" s="162" t="s">
        <v>6554</v>
      </c>
      <c r="S782" s="162" t="s">
        <v>6555</v>
      </c>
      <c r="T782" s="162" t="s">
        <v>6556</v>
      </c>
      <c r="U782" s="162" t="s">
        <v>5016</v>
      </c>
    </row>
    <row r="783" spans="1:21">
      <c r="A783" s="162" t="s">
        <v>3885</v>
      </c>
      <c r="B783" s="162" t="s">
        <v>1082</v>
      </c>
      <c r="C783" s="162" t="s">
        <v>29</v>
      </c>
      <c r="D783" s="162">
        <v>2566</v>
      </c>
      <c r="E783" s="162" t="s">
        <v>1199</v>
      </c>
      <c r="F783" s="162">
        <v>243162</v>
      </c>
      <c r="G783" s="162" t="s">
        <v>1204</v>
      </c>
      <c r="H783" s="162">
        <v>243526</v>
      </c>
      <c r="I783" s="162" t="s">
        <v>486</v>
      </c>
      <c r="J783" s="162" t="s">
        <v>525</v>
      </c>
      <c r="K783" s="162" t="s">
        <v>531</v>
      </c>
      <c r="L783" s="162" t="s">
        <v>6001</v>
      </c>
      <c r="M783" s="162" t="s">
        <v>6002</v>
      </c>
      <c r="N783" s="162" t="s">
        <v>4986</v>
      </c>
      <c r="O783" s="162" t="s">
        <v>2209</v>
      </c>
      <c r="P783" s="172" t="s">
        <v>4663</v>
      </c>
      <c r="Q783" s="162" t="s">
        <v>6548</v>
      </c>
      <c r="R783" s="162" t="s">
        <v>6549</v>
      </c>
      <c r="S783" s="162" t="s">
        <v>6557</v>
      </c>
      <c r="T783" s="162" t="s">
        <v>6558</v>
      </c>
      <c r="U783" s="162" t="s">
        <v>5092</v>
      </c>
    </row>
    <row r="784" spans="1:21">
      <c r="A784" s="162" t="s">
        <v>3963</v>
      </c>
      <c r="B784" s="162" t="s">
        <v>3964</v>
      </c>
      <c r="C784" s="162" t="s">
        <v>29</v>
      </c>
      <c r="D784" s="162">
        <v>2566</v>
      </c>
      <c r="E784" s="162" t="s">
        <v>3814</v>
      </c>
      <c r="F784" s="162">
        <v>243254</v>
      </c>
      <c r="G784" s="162" t="s">
        <v>1204</v>
      </c>
      <c r="H784" s="162">
        <v>243526</v>
      </c>
      <c r="I784" s="162" t="s">
        <v>48</v>
      </c>
      <c r="J784" s="162" t="s">
        <v>59</v>
      </c>
      <c r="K784" s="162" t="s">
        <v>196</v>
      </c>
      <c r="L784" s="162" t="s">
        <v>6001</v>
      </c>
      <c r="M784" s="162" t="s">
        <v>6002</v>
      </c>
      <c r="N784" s="162" t="s">
        <v>4986</v>
      </c>
      <c r="O784" s="162" t="s">
        <v>2179</v>
      </c>
      <c r="P784" s="172" t="s">
        <v>4651</v>
      </c>
      <c r="Q784" s="162" t="s">
        <v>6553</v>
      </c>
      <c r="R784" s="162" t="s">
        <v>6554</v>
      </c>
      <c r="S784" s="162" t="s">
        <v>6559</v>
      </c>
      <c r="T784" s="162" t="s">
        <v>6560</v>
      </c>
      <c r="U784" s="162" t="s">
        <v>5157</v>
      </c>
    </row>
    <row r="785" spans="1:21">
      <c r="A785" s="162" t="s">
        <v>4512</v>
      </c>
      <c r="B785" s="162" t="s">
        <v>4510</v>
      </c>
      <c r="C785" s="162" t="s">
        <v>29</v>
      </c>
      <c r="D785" s="162">
        <v>2566</v>
      </c>
      <c r="E785" s="162" t="s">
        <v>3981</v>
      </c>
      <c r="F785" s="162">
        <v>243344</v>
      </c>
      <c r="G785" s="162" t="s">
        <v>1204</v>
      </c>
      <c r="H785" s="162">
        <v>243526</v>
      </c>
      <c r="I785" s="162" t="s">
        <v>48</v>
      </c>
      <c r="J785" s="162" t="s">
        <v>47</v>
      </c>
      <c r="K785" s="162" t="s">
        <v>1982</v>
      </c>
      <c r="L785" s="162" t="s">
        <v>6001</v>
      </c>
      <c r="M785" s="162" t="s">
        <v>6002</v>
      </c>
      <c r="N785" s="162" t="s">
        <v>4986</v>
      </c>
      <c r="O785" s="162" t="s">
        <v>2179</v>
      </c>
      <c r="P785" s="172" t="s">
        <v>4651</v>
      </c>
      <c r="Q785" s="162" t="s">
        <v>6553</v>
      </c>
      <c r="R785" s="162" t="s">
        <v>6554</v>
      </c>
      <c r="S785" s="162" t="s">
        <v>6561</v>
      </c>
      <c r="T785" s="162" t="s">
        <v>6562</v>
      </c>
      <c r="U785" s="162" t="s">
        <v>5623</v>
      </c>
    </row>
    <row r="786" spans="1:21">
      <c r="A786" s="162" t="s">
        <v>4049</v>
      </c>
      <c r="B786" s="162" t="s">
        <v>3806</v>
      </c>
      <c r="C786" s="162" t="s">
        <v>29</v>
      </c>
      <c r="D786" s="162">
        <v>2566</v>
      </c>
      <c r="E786" s="162" t="s">
        <v>1199</v>
      </c>
      <c r="F786" s="162">
        <v>243162</v>
      </c>
      <c r="G786" s="162" t="s">
        <v>1204</v>
      </c>
      <c r="H786" s="162">
        <v>243526</v>
      </c>
      <c r="I786" s="162" t="s">
        <v>48</v>
      </c>
      <c r="J786" s="162" t="s">
        <v>59</v>
      </c>
      <c r="K786" s="162" t="s">
        <v>537</v>
      </c>
      <c r="L786" s="162" t="s">
        <v>6001</v>
      </c>
      <c r="M786" s="162" t="s">
        <v>6002</v>
      </c>
      <c r="N786" s="162" t="s">
        <v>4986</v>
      </c>
      <c r="O786" s="162" t="s">
        <v>2179</v>
      </c>
      <c r="P786" s="172" t="s">
        <v>4651</v>
      </c>
      <c r="Q786" s="162" t="s">
        <v>6563</v>
      </c>
      <c r="R786" s="162" t="s">
        <v>6564</v>
      </c>
      <c r="S786" s="162" t="s">
        <v>6565</v>
      </c>
      <c r="T786" s="162" t="s">
        <v>6566</v>
      </c>
      <c r="U786" s="162" t="s">
        <v>5223</v>
      </c>
    </row>
    <row r="787" spans="1:21">
      <c r="A787" s="162" t="s">
        <v>4229</v>
      </c>
      <c r="B787" s="162" t="s">
        <v>4230</v>
      </c>
      <c r="C787" s="162" t="s">
        <v>29</v>
      </c>
      <c r="D787" s="162">
        <v>2566</v>
      </c>
      <c r="E787" s="162" t="s">
        <v>1199</v>
      </c>
      <c r="F787" s="162">
        <v>243162</v>
      </c>
      <c r="G787" s="162" t="s">
        <v>3661</v>
      </c>
      <c r="H787" s="162">
        <v>243343</v>
      </c>
      <c r="I787" s="162" t="s">
        <v>48</v>
      </c>
      <c r="J787" s="162" t="s">
        <v>47</v>
      </c>
      <c r="K787" s="162" t="s">
        <v>4231</v>
      </c>
      <c r="L787" s="162" t="s">
        <v>6001</v>
      </c>
      <c r="M787" s="162" t="s">
        <v>6002</v>
      </c>
      <c r="N787" s="162" t="s">
        <v>4986</v>
      </c>
      <c r="O787" s="162" t="s">
        <v>2179</v>
      </c>
      <c r="P787" s="172" t="s">
        <v>4651</v>
      </c>
      <c r="Q787" s="162" t="s">
        <v>6553</v>
      </c>
      <c r="R787" s="162" t="s">
        <v>6554</v>
      </c>
      <c r="S787" s="162" t="s">
        <v>6561</v>
      </c>
      <c r="T787" s="162" t="s">
        <v>6562</v>
      </c>
      <c r="U787" s="162" t="s">
        <v>5387</v>
      </c>
    </row>
    <row r="788" spans="1:21">
      <c r="A788" s="162" t="s">
        <v>4481</v>
      </c>
      <c r="B788" s="162" t="s">
        <v>4482</v>
      </c>
      <c r="C788" s="162" t="s">
        <v>29</v>
      </c>
      <c r="D788" s="162">
        <v>2566</v>
      </c>
      <c r="E788" s="162" t="s">
        <v>1199</v>
      </c>
      <c r="F788" s="162">
        <v>243162</v>
      </c>
      <c r="G788" s="162" t="s">
        <v>1204</v>
      </c>
      <c r="H788" s="162">
        <v>243526</v>
      </c>
      <c r="I788" s="162" t="s">
        <v>48</v>
      </c>
      <c r="J788" s="162" t="s">
        <v>47</v>
      </c>
      <c r="K788" s="162" t="s">
        <v>1593</v>
      </c>
      <c r="L788" s="162" t="s">
        <v>6001</v>
      </c>
      <c r="M788" s="162" t="s">
        <v>6002</v>
      </c>
      <c r="N788" s="162" t="s">
        <v>4986</v>
      </c>
      <c r="O788" s="162" t="s">
        <v>2179</v>
      </c>
      <c r="P788" s="172" t="s">
        <v>4651</v>
      </c>
      <c r="Q788" s="162" t="s">
        <v>6553</v>
      </c>
      <c r="R788" s="162" t="s">
        <v>6554</v>
      </c>
      <c r="S788" s="162" t="s">
        <v>6567</v>
      </c>
      <c r="T788" s="162" t="s">
        <v>6568</v>
      </c>
      <c r="U788" s="162" t="s">
        <v>5594</v>
      </c>
    </row>
    <row r="789" spans="1:21">
      <c r="A789" s="162" t="s">
        <v>3993</v>
      </c>
      <c r="B789" s="162" t="s">
        <v>3994</v>
      </c>
      <c r="C789" s="162" t="s">
        <v>29</v>
      </c>
      <c r="D789" s="162">
        <v>2566</v>
      </c>
      <c r="E789" s="162" t="s">
        <v>1199</v>
      </c>
      <c r="F789" s="162">
        <v>243162</v>
      </c>
      <c r="G789" s="162" t="s">
        <v>1204</v>
      </c>
      <c r="H789" s="162">
        <v>243526</v>
      </c>
      <c r="I789" s="162" t="s">
        <v>48</v>
      </c>
      <c r="J789" s="162" t="s">
        <v>59</v>
      </c>
      <c r="K789" s="162" t="s">
        <v>164</v>
      </c>
      <c r="L789" s="162" t="s">
        <v>6001</v>
      </c>
      <c r="M789" s="162" t="s">
        <v>6002</v>
      </c>
      <c r="N789" s="162" t="s">
        <v>4986</v>
      </c>
      <c r="O789" s="162" t="s">
        <v>3841</v>
      </c>
      <c r="P789" s="172" t="s">
        <v>4672</v>
      </c>
      <c r="Q789" s="162" t="s">
        <v>6553</v>
      </c>
      <c r="R789" s="162" t="s">
        <v>6554</v>
      </c>
      <c r="S789" s="162" t="s">
        <v>6569</v>
      </c>
      <c r="T789" s="162" t="s">
        <v>6570</v>
      </c>
      <c r="U789" s="162" t="s">
        <v>5177</v>
      </c>
    </row>
    <row r="790" spans="1:21">
      <c r="A790" s="162" t="s">
        <v>4059</v>
      </c>
      <c r="B790" s="162" t="s">
        <v>4060</v>
      </c>
      <c r="C790" s="162" t="s">
        <v>29</v>
      </c>
      <c r="D790" s="162">
        <v>2566</v>
      </c>
      <c r="E790" s="162" t="s">
        <v>3845</v>
      </c>
      <c r="F790" s="162">
        <v>243285</v>
      </c>
      <c r="G790" s="162" t="s">
        <v>3845</v>
      </c>
      <c r="H790" s="162">
        <v>243312</v>
      </c>
      <c r="I790" s="162" t="s">
        <v>37</v>
      </c>
      <c r="J790" s="162" t="s">
        <v>4062</v>
      </c>
      <c r="K790" s="162" t="s">
        <v>4061</v>
      </c>
      <c r="L790" s="162" t="s">
        <v>6001</v>
      </c>
      <c r="M790" s="162" t="s">
        <v>6002</v>
      </c>
      <c r="N790" s="162" t="s">
        <v>4986</v>
      </c>
      <c r="O790" s="162" t="s">
        <v>5242</v>
      </c>
      <c r="P790" s="172" t="s">
        <v>4680</v>
      </c>
      <c r="Q790" s="162" t="s">
        <v>6553</v>
      </c>
      <c r="R790" s="162" t="s">
        <v>6554</v>
      </c>
      <c r="S790" s="162" t="s">
        <v>6567</v>
      </c>
      <c r="T790" s="162" t="s">
        <v>6568</v>
      </c>
      <c r="U790" s="162" t="s">
        <v>5243</v>
      </c>
    </row>
    <row r="791" spans="1:21">
      <c r="A791" s="162" t="s">
        <v>4258</v>
      </c>
      <c r="B791" s="162" t="s">
        <v>4259</v>
      </c>
      <c r="C791" s="162" t="s">
        <v>29</v>
      </c>
      <c r="D791" s="162">
        <v>2566</v>
      </c>
      <c r="E791" s="162" t="s">
        <v>1199</v>
      </c>
      <c r="F791" s="162">
        <v>243162</v>
      </c>
      <c r="G791" s="162" t="s">
        <v>1204</v>
      </c>
      <c r="H791" s="162">
        <v>243526</v>
      </c>
      <c r="I791" s="162" t="s">
        <v>48</v>
      </c>
      <c r="J791" s="162" t="s">
        <v>47</v>
      </c>
      <c r="K791" s="162" t="s">
        <v>959</v>
      </c>
      <c r="L791" s="162" t="s">
        <v>6001</v>
      </c>
      <c r="M791" s="162" t="s">
        <v>6002</v>
      </c>
      <c r="N791" s="162" t="s">
        <v>4986</v>
      </c>
      <c r="O791" s="162" t="s">
        <v>2179</v>
      </c>
      <c r="P791" s="172" t="s">
        <v>4651</v>
      </c>
      <c r="Q791" s="162" t="s">
        <v>6571</v>
      </c>
      <c r="R791" s="162" t="s">
        <v>6572</v>
      </c>
      <c r="S791" s="162" t="s">
        <v>6573</v>
      </c>
      <c r="T791" s="162" t="s">
        <v>6574</v>
      </c>
      <c r="U791" s="162" t="s">
        <v>5407</v>
      </c>
    </row>
    <row r="792" spans="1:21">
      <c r="A792" s="162" t="s">
        <v>4258</v>
      </c>
      <c r="B792" s="162" t="s">
        <v>4259</v>
      </c>
      <c r="C792" s="162" t="s">
        <v>29</v>
      </c>
      <c r="D792" s="162">
        <v>2566</v>
      </c>
      <c r="E792" s="162" t="s">
        <v>1199</v>
      </c>
      <c r="F792" s="162">
        <v>243162</v>
      </c>
      <c r="G792" s="162" t="s">
        <v>1204</v>
      </c>
      <c r="H792" s="162">
        <v>243526</v>
      </c>
      <c r="I792" s="162" t="s">
        <v>48</v>
      </c>
      <c r="J792" s="162" t="s">
        <v>47</v>
      </c>
      <c r="K792" s="162" t="s">
        <v>959</v>
      </c>
      <c r="L792" s="162" t="s">
        <v>6001</v>
      </c>
      <c r="M792" s="162" t="s">
        <v>6002</v>
      </c>
      <c r="N792" s="162" t="s">
        <v>4986</v>
      </c>
      <c r="O792" s="162" t="s">
        <v>2179</v>
      </c>
      <c r="P792" s="172" t="s">
        <v>4651</v>
      </c>
      <c r="Q792" s="162" t="s">
        <v>6571</v>
      </c>
      <c r="R792" s="162" t="s">
        <v>6572</v>
      </c>
      <c r="S792" s="162" t="s">
        <v>6575</v>
      </c>
      <c r="T792" s="162" t="s">
        <v>6574</v>
      </c>
      <c r="U792" s="162" t="s">
        <v>5407</v>
      </c>
    </row>
    <row r="793" spans="1:21">
      <c r="A793" s="162" t="s">
        <v>4329</v>
      </c>
      <c r="B793" s="162" t="s">
        <v>3999</v>
      </c>
      <c r="C793" s="162" t="s">
        <v>29</v>
      </c>
      <c r="D793" s="162">
        <v>2566</v>
      </c>
      <c r="E793" s="162" t="s">
        <v>3661</v>
      </c>
      <c r="F793" s="162">
        <v>243313</v>
      </c>
      <c r="G793" s="162" t="s">
        <v>1204</v>
      </c>
      <c r="H793" s="162">
        <v>243526</v>
      </c>
      <c r="I793" s="162" t="s">
        <v>48</v>
      </c>
      <c r="J793" s="162" t="s">
        <v>47</v>
      </c>
      <c r="K793" s="162" t="s">
        <v>3695</v>
      </c>
      <c r="L793" s="162" t="s">
        <v>6001</v>
      </c>
      <c r="M793" s="162" t="s">
        <v>6002</v>
      </c>
      <c r="N793" s="162" t="s">
        <v>4986</v>
      </c>
      <c r="O793" s="162" t="s">
        <v>2179</v>
      </c>
      <c r="P793" s="172" t="s">
        <v>4651</v>
      </c>
      <c r="Q793" s="162" t="s">
        <v>6553</v>
      </c>
      <c r="R793" s="162" t="s">
        <v>6554</v>
      </c>
      <c r="S793" s="162" t="s">
        <v>6576</v>
      </c>
      <c r="T793" s="162" t="s">
        <v>6577</v>
      </c>
      <c r="U793" s="162" t="s">
        <v>5470</v>
      </c>
    </row>
    <row r="794" spans="1:21">
      <c r="A794" s="162" t="s">
        <v>4383</v>
      </c>
      <c r="B794" s="162" t="s">
        <v>6578</v>
      </c>
      <c r="C794" s="162" t="s">
        <v>29</v>
      </c>
      <c r="D794" s="162">
        <v>2566</v>
      </c>
      <c r="E794" s="162" t="s">
        <v>3661</v>
      </c>
      <c r="F794" s="162">
        <v>243313</v>
      </c>
      <c r="G794" s="162" t="s">
        <v>1204</v>
      </c>
      <c r="H794" s="162">
        <v>243526</v>
      </c>
      <c r="I794" s="162" t="s">
        <v>48</v>
      </c>
      <c r="J794" s="162" t="s">
        <v>47</v>
      </c>
      <c r="K794" s="162" t="s">
        <v>4385</v>
      </c>
      <c r="L794" s="162" t="s">
        <v>6001</v>
      </c>
      <c r="M794" s="162" t="s">
        <v>6002</v>
      </c>
      <c r="N794" s="162" t="s">
        <v>4986</v>
      </c>
      <c r="O794" s="162" t="s">
        <v>2179</v>
      </c>
      <c r="P794" s="172" t="s">
        <v>4651</v>
      </c>
      <c r="Q794" s="162" t="s">
        <v>6553</v>
      </c>
      <c r="R794" s="162" t="s">
        <v>6554</v>
      </c>
      <c r="S794" s="162" t="s">
        <v>6567</v>
      </c>
      <c r="T794" s="162" t="s">
        <v>6568</v>
      </c>
      <c r="U794" s="162" t="s">
        <v>5518</v>
      </c>
    </row>
    <row r="795" spans="1:21">
      <c r="A795" s="162" t="s">
        <v>4255</v>
      </c>
      <c r="B795" s="162" t="s">
        <v>4256</v>
      </c>
      <c r="C795" s="162" t="s">
        <v>29</v>
      </c>
      <c r="D795" s="162">
        <v>2566</v>
      </c>
      <c r="E795" s="162" t="s">
        <v>3981</v>
      </c>
      <c r="F795" s="162">
        <v>243344</v>
      </c>
      <c r="G795" s="162" t="s">
        <v>1204</v>
      </c>
      <c r="H795" s="162">
        <v>243526</v>
      </c>
      <c r="I795" s="162" t="s">
        <v>48</v>
      </c>
      <c r="J795" s="162" t="s">
        <v>47</v>
      </c>
      <c r="K795" s="162" t="s">
        <v>3617</v>
      </c>
      <c r="L795" s="162" t="s">
        <v>6001</v>
      </c>
      <c r="M795" s="162" t="s">
        <v>6002</v>
      </c>
      <c r="N795" s="162" t="s">
        <v>4986</v>
      </c>
      <c r="O795" s="162" t="s">
        <v>2179</v>
      </c>
      <c r="P795" s="172" t="s">
        <v>4651</v>
      </c>
      <c r="Q795" s="162" t="s">
        <v>6563</v>
      </c>
      <c r="R795" s="162" t="s">
        <v>6564</v>
      </c>
      <c r="S795" s="162" t="s">
        <v>6579</v>
      </c>
      <c r="T795" s="162" t="s">
        <v>6580</v>
      </c>
      <c r="U795" s="162" t="s">
        <v>5405</v>
      </c>
    </row>
    <row r="796" spans="1:21">
      <c r="A796" s="162" t="s">
        <v>4640</v>
      </c>
      <c r="B796" s="162" t="s">
        <v>4641</v>
      </c>
      <c r="C796" s="162" t="s">
        <v>29</v>
      </c>
      <c r="D796" s="162">
        <v>2567</v>
      </c>
      <c r="E796" s="162" t="s">
        <v>4533</v>
      </c>
      <c r="F796" s="162">
        <v>243466</v>
      </c>
      <c r="G796" s="162" t="s">
        <v>1182</v>
      </c>
      <c r="H796" s="162">
        <v>243891</v>
      </c>
      <c r="I796" s="162" t="s">
        <v>37</v>
      </c>
      <c r="J796" s="162" t="s">
        <v>2487</v>
      </c>
      <c r="K796" s="162" t="s">
        <v>4643</v>
      </c>
      <c r="L796" s="162" t="s">
        <v>6037</v>
      </c>
      <c r="M796" s="162" t="s">
        <v>6002</v>
      </c>
      <c r="N796" s="162" t="s">
        <v>4986</v>
      </c>
      <c r="O796" s="162" t="s">
        <v>4645</v>
      </c>
      <c r="P796" s="172" t="s">
        <v>4645</v>
      </c>
      <c r="Q796" s="162" t="s">
        <v>6553</v>
      </c>
      <c r="R796" s="162" t="s">
        <v>6554</v>
      </c>
      <c r="S796" s="162" t="s">
        <v>6560</v>
      </c>
      <c r="T796" s="162" t="s">
        <v>6560</v>
      </c>
      <c r="U796" s="162" t="s">
        <v>5794</v>
      </c>
    </row>
    <row r="797" spans="1:21">
      <c r="A797" s="162" t="s">
        <v>6581</v>
      </c>
      <c r="B797" s="162" t="s">
        <v>6582</v>
      </c>
      <c r="C797" s="162" t="s">
        <v>29</v>
      </c>
      <c r="D797" s="162">
        <v>2567</v>
      </c>
      <c r="E797" s="162" t="s">
        <v>6051</v>
      </c>
      <c r="F797" s="162">
        <v>243800</v>
      </c>
      <c r="G797" s="162" t="s">
        <v>1182</v>
      </c>
      <c r="H797" s="162">
        <v>243891</v>
      </c>
      <c r="I797" s="162" t="s">
        <v>48</v>
      </c>
      <c r="J797" s="162" t="s">
        <v>47</v>
      </c>
      <c r="K797" s="162" t="s">
        <v>1308</v>
      </c>
      <c r="L797" s="162" t="s">
        <v>6037</v>
      </c>
      <c r="M797" s="162" t="s">
        <v>6002</v>
      </c>
      <c r="N797" s="162" t="s">
        <v>4986</v>
      </c>
      <c r="O797" s="162" t="s">
        <v>4658</v>
      </c>
      <c r="P797" s="172" t="s">
        <v>4658</v>
      </c>
      <c r="Q797" s="162" t="s">
        <v>6583</v>
      </c>
      <c r="R797" s="162" t="s">
        <v>6584</v>
      </c>
      <c r="S797" s="162" t="s">
        <v>6585</v>
      </c>
      <c r="T797" s="162" t="s">
        <v>6585</v>
      </c>
      <c r="U797" s="162" t="s">
        <v>6586</v>
      </c>
    </row>
    <row r="798" spans="1:21">
      <c r="A798" s="162" t="s">
        <v>4750</v>
      </c>
      <c r="B798" s="162" t="s">
        <v>4751</v>
      </c>
      <c r="C798" s="162" t="s">
        <v>29</v>
      </c>
      <c r="D798" s="162">
        <v>2567</v>
      </c>
      <c r="E798" s="162" t="s">
        <v>4695</v>
      </c>
      <c r="F798" s="162">
        <v>243619</v>
      </c>
      <c r="G798" s="162" t="s">
        <v>1182</v>
      </c>
      <c r="H798" s="162">
        <v>243891</v>
      </c>
      <c r="I798" s="162" t="s">
        <v>48</v>
      </c>
      <c r="J798" s="162" t="s">
        <v>47</v>
      </c>
      <c r="K798" s="162" t="s">
        <v>4131</v>
      </c>
      <c r="L798" s="162" t="s">
        <v>6037</v>
      </c>
      <c r="M798" s="162" t="s">
        <v>6002</v>
      </c>
      <c r="N798" s="162" t="s">
        <v>4986</v>
      </c>
      <c r="O798" s="162" t="s">
        <v>4651</v>
      </c>
      <c r="P798" s="172" t="s">
        <v>4651</v>
      </c>
      <c r="Q798" s="162" t="s">
        <v>6553</v>
      </c>
      <c r="R798" s="162" t="s">
        <v>6554</v>
      </c>
      <c r="S798" s="162" t="s">
        <v>6568</v>
      </c>
      <c r="T798" s="162" t="s">
        <v>6568</v>
      </c>
      <c r="U798" s="162" t="s">
        <v>5905</v>
      </c>
    </row>
    <row r="799" spans="1:21">
      <c r="A799" s="162" t="s">
        <v>6587</v>
      </c>
      <c r="B799" s="162" t="s">
        <v>6588</v>
      </c>
      <c r="C799" s="162" t="s">
        <v>849</v>
      </c>
      <c r="D799" s="162">
        <v>2568</v>
      </c>
      <c r="E799" s="162" t="s">
        <v>6151</v>
      </c>
      <c r="F799" s="162">
        <v>243892</v>
      </c>
      <c r="G799" s="162" t="s">
        <v>6140</v>
      </c>
      <c r="H799" s="162">
        <v>244257</v>
      </c>
      <c r="I799" s="162" t="s">
        <v>1124</v>
      </c>
      <c r="J799" s="162" t="s">
        <v>1123</v>
      </c>
      <c r="K799" s="162" t="s">
        <v>1426</v>
      </c>
      <c r="L799" s="162" t="s">
        <v>6141</v>
      </c>
      <c r="M799" s="162" t="s">
        <v>6002</v>
      </c>
      <c r="N799" s="162" t="s">
        <v>4986</v>
      </c>
      <c r="O799" s="162" t="s">
        <v>4651</v>
      </c>
      <c r="P799" s="172" t="s">
        <v>4651</v>
      </c>
      <c r="Q799" s="162" t="s">
        <v>6571</v>
      </c>
      <c r="R799" s="162" t="s">
        <v>6572</v>
      </c>
      <c r="S799" s="162" t="s">
        <v>6589</v>
      </c>
      <c r="T799" s="162" t="s">
        <v>6589</v>
      </c>
      <c r="U799" s="162" t="s">
        <v>6590</v>
      </c>
    </row>
    <row r="800" spans="1:21">
      <c r="A800" s="162" t="s">
        <v>1235</v>
      </c>
      <c r="B800" s="162" t="s">
        <v>1236</v>
      </c>
      <c r="C800" s="162" t="s">
        <v>29</v>
      </c>
      <c r="D800" s="162">
        <v>2563</v>
      </c>
      <c r="E800" s="162" t="s">
        <v>937</v>
      </c>
      <c r="F800" s="162">
        <v>242339</v>
      </c>
      <c r="G800" s="162" t="s">
        <v>346</v>
      </c>
      <c r="H800" s="162">
        <v>242401</v>
      </c>
      <c r="I800" s="162" t="s">
        <v>48</v>
      </c>
      <c r="J800" s="162" t="s">
        <v>47</v>
      </c>
      <c r="K800" s="162" t="s">
        <v>1238</v>
      </c>
      <c r="L800" s="162" t="s">
        <v>6270</v>
      </c>
      <c r="M800" s="162">
        <v>110201</v>
      </c>
      <c r="N800" s="162">
        <v>110201</v>
      </c>
      <c r="O800" s="162" t="s">
        <v>1062</v>
      </c>
      <c r="P800" s="172" t="s">
        <v>4680</v>
      </c>
      <c r="Q800" s="162">
        <v>120101</v>
      </c>
      <c r="R800" s="162">
        <v>120101</v>
      </c>
      <c r="S800" s="162" t="s">
        <v>6591</v>
      </c>
      <c r="T800" s="162" t="s">
        <v>6570</v>
      </c>
      <c r="U800" s="162" t="s">
        <v>6592</v>
      </c>
    </row>
    <row r="801" spans="1:21">
      <c r="A801" s="162" t="s">
        <v>1262</v>
      </c>
      <c r="B801" s="162" t="s">
        <v>6593</v>
      </c>
      <c r="C801" s="162" t="s">
        <v>29</v>
      </c>
      <c r="D801" s="162">
        <v>2563</v>
      </c>
      <c r="E801" s="162" t="s">
        <v>399</v>
      </c>
      <c r="F801" s="162">
        <v>242097</v>
      </c>
      <c r="G801" s="162" t="s">
        <v>346</v>
      </c>
      <c r="H801" s="162">
        <v>242401</v>
      </c>
      <c r="I801" s="162" t="s">
        <v>48</v>
      </c>
      <c r="J801" s="162" t="s">
        <v>47</v>
      </c>
      <c r="K801" s="162" t="s">
        <v>1265</v>
      </c>
      <c r="L801" s="162" t="s">
        <v>6270</v>
      </c>
      <c r="M801" s="162">
        <v>110201</v>
      </c>
      <c r="N801" s="162">
        <v>110201</v>
      </c>
      <c r="O801" s="162" t="s">
        <v>1000</v>
      </c>
      <c r="P801" s="172" t="s">
        <v>4651</v>
      </c>
      <c r="Q801" s="162">
        <v>120201</v>
      </c>
      <c r="R801" s="162">
        <v>120201</v>
      </c>
      <c r="S801" s="162" t="s">
        <v>6594</v>
      </c>
      <c r="T801" s="162" t="s">
        <v>6566</v>
      </c>
      <c r="U801" s="162" t="s">
        <v>6595</v>
      </c>
    </row>
    <row r="802" spans="1:21">
      <c r="A802" s="162" t="s">
        <v>1595</v>
      </c>
      <c r="B802" s="162" t="s">
        <v>1596</v>
      </c>
      <c r="C802" s="162" t="s">
        <v>29</v>
      </c>
      <c r="D802" s="162">
        <v>2564</v>
      </c>
      <c r="E802" s="162" t="s">
        <v>1432</v>
      </c>
      <c r="F802" s="162">
        <v>242523</v>
      </c>
      <c r="G802" s="162" t="s">
        <v>1297</v>
      </c>
      <c r="H802" s="162">
        <v>242767</v>
      </c>
      <c r="I802" s="162" t="s">
        <v>48</v>
      </c>
      <c r="J802" s="162" t="s">
        <v>59</v>
      </c>
      <c r="K802" s="162" t="s">
        <v>196</v>
      </c>
      <c r="L802" s="162" t="s">
        <v>6290</v>
      </c>
      <c r="M802" s="162">
        <v>110201</v>
      </c>
      <c r="N802" s="162">
        <v>110201</v>
      </c>
      <c r="O802" s="162" t="s">
        <v>1000</v>
      </c>
      <c r="P802" s="172" t="s">
        <v>4651</v>
      </c>
      <c r="Q802" s="162">
        <v>120101</v>
      </c>
      <c r="R802" s="162">
        <v>120101</v>
      </c>
      <c r="S802" s="162" t="s">
        <v>6596</v>
      </c>
      <c r="T802" s="162" t="s">
        <v>6560</v>
      </c>
      <c r="U802" s="162" t="s">
        <v>6597</v>
      </c>
    </row>
    <row r="803" spans="1:21">
      <c r="A803" s="162" t="s">
        <v>1584</v>
      </c>
      <c r="B803" s="162" t="s">
        <v>6538</v>
      </c>
      <c r="C803" s="162" t="s">
        <v>29</v>
      </c>
      <c r="D803" s="162">
        <v>2564</v>
      </c>
      <c r="E803" s="162" t="s">
        <v>1296</v>
      </c>
      <c r="F803" s="162">
        <v>242431</v>
      </c>
      <c r="G803" s="162" t="s">
        <v>1297</v>
      </c>
      <c r="H803" s="162">
        <v>242767</v>
      </c>
      <c r="I803" s="162" t="s">
        <v>48</v>
      </c>
      <c r="J803" s="162" t="s">
        <v>59</v>
      </c>
      <c r="K803" s="162" t="s">
        <v>1587</v>
      </c>
      <c r="L803" s="162" t="s">
        <v>6290</v>
      </c>
      <c r="M803" s="162">
        <v>110201</v>
      </c>
      <c r="N803" s="162">
        <v>110201</v>
      </c>
      <c r="O803" s="162" t="s">
        <v>1000</v>
      </c>
      <c r="P803" s="172" t="s">
        <v>4651</v>
      </c>
      <c r="Q803" s="162">
        <v>110101</v>
      </c>
      <c r="R803" s="162">
        <v>110101</v>
      </c>
      <c r="S803" s="162" t="s">
        <v>6598</v>
      </c>
      <c r="T803" s="162" t="s">
        <v>6551</v>
      </c>
      <c r="U803" s="162" t="s">
        <v>6539</v>
      </c>
    </row>
    <row r="804" spans="1:21">
      <c r="A804" s="162" t="s">
        <v>1584</v>
      </c>
      <c r="B804" s="162" t="s">
        <v>6538</v>
      </c>
      <c r="C804" s="162" t="s">
        <v>29</v>
      </c>
      <c r="D804" s="162">
        <v>2564</v>
      </c>
      <c r="E804" s="162" t="s">
        <v>1296</v>
      </c>
      <c r="F804" s="162">
        <v>242431</v>
      </c>
      <c r="G804" s="162" t="s">
        <v>1297</v>
      </c>
      <c r="H804" s="162">
        <v>242767</v>
      </c>
      <c r="I804" s="162" t="s">
        <v>48</v>
      </c>
      <c r="J804" s="162" t="s">
        <v>59</v>
      </c>
      <c r="K804" s="162" t="s">
        <v>1587</v>
      </c>
      <c r="L804" s="162" t="s">
        <v>6290</v>
      </c>
      <c r="M804" s="162">
        <v>110201</v>
      </c>
      <c r="N804" s="162">
        <v>110201</v>
      </c>
      <c r="O804" s="162" t="s">
        <v>1000</v>
      </c>
      <c r="P804" s="172" t="s">
        <v>4651</v>
      </c>
      <c r="Q804" s="162">
        <v>110101</v>
      </c>
      <c r="R804" s="162">
        <v>110101</v>
      </c>
      <c r="S804" s="162" t="s">
        <v>6599</v>
      </c>
      <c r="T804" s="162" t="s">
        <v>6600</v>
      </c>
      <c r="U804" s="162" t="s">
        <v>6539</v>
      </c>
    </row>
    <row r="805" spans="1:21">
      <c r="A805" s="162" t="s">
        <v>1576</v>
      </c>
      <c r="B805" s="162" t="s">
        <v>1577</v>
      </c>
      <c r="C805" s="162" t="s">
        <v>849</v>
      </c>
      <c r="D805" s="162">
        <v>2564</v>
      </c>
      <c r="E805" s="162" t="s">
        <v>1296</v>
      </c>
      <c r="F805" s="162">
        <v>242431</v>
      </c>
      <c r="G805" s="162" t="s">
        <v>1297</v>
      </c>
      <c r="H805" s="162">
        <v>242767</v>
      </c>
      <c r="I805" s="162" t="s">
        <v>48</v>
      </c>
      <c r="J805" s="162" t="s">
        <v>59</v>
      </c>
      <c r="K805" s="162" t="s">
        <v>644</v>
      </c>
      <c r="L805" s="162" t="s">
        <v>6290</v>
      </c>
      <c r="M805" s="162">
        <v>110201</v>
      </c>
      <c r="N805" s="162">
        <v>110201</v>
      </c>
      <c r="O805" s="162" t="s">
        <v>1000</v>
      </c>
      <c r="P805" s="172" t="s">
        <v>4651</v>
      </c>
      <c r="Q805" s="162">
        <v>120101</v>
      </c>
      <c r="R805" s="162">
        <v>120101</v>
      </c>
      <c r="S805" s="162" t="s">
        <v>6601</v>
      </c>
      <c r="T805" s="162" t="s">
        <v>6602</v>
      </c>
      <c r="U805" s="162" t="s">
        <v>6542</v>
      </c>
    </row>
    <row r="806" spans="1:21">
      <c r="A806" s="162" t="s">
        <v>1850</v>
      </c>
      <c r="B806" s="162" t="s">
        <v>1851</v>
      </c>
      <c r="C806" s="162" t="s">
        <v>29</v>
      </c>
      <c r="D806" s="162">
        <v>2564</v>
      </c>
      <c r="E806" s="162" t="s">
        <v>1296</v>
      </c>
      <c r="F806" s="162">
        <v>242431</v>
      </c>
      <c r="G806" s="162" t="s">
        <v>1297</v>
      </c>
      <c r="H806" s="162">
        <v>242767</v>
      </c>
      <c r="I806" s="162" t="s">
        <v>48</v>
      </c>
      <c r="J806" s="162" t="s">
        <v>59</v>
      </c>
      <c r="K806" s="162" t="s">
        <v>420</v>
      </c>
      <c r="L806" s="162" t="s">
        <v>6290</v>
      </c>
      <c r="M806" s="162">
        <v>110201</v>
      </c>
      <c r="N806" s="162">
        <v>110201</v>
      </c>
      <c r="O806" s="162" t="s">
        <v>1062</v>
      </c>
      <c r="P806" s="172" t="s">
        <v>4680</v>
      </c>
      <c r="Q806" s="162">
        <v>120101</v>
      </c>
      <c r="R806" s="162">
        <v>120101</v>
      </c>
      <c r="S806" s="162" t="s">
        <v>6603</v>
      </c>
      <c r="T806" s="162" t="s">
        <v>6562</v>
      </c>
      <c r="U806" s="162" t="s">
        <v>6604</v>
      </c>
    </row>
    <row r="807" spans="1:21">
      <c r="A807" s="162" t="s">
        <v>1773</v>
      </c>
      <c r="B807" s="162" t="s">
        <v>1774</v>
      </c>
      <c r="C807" s="162" t="s">
        <v>29</v>
      </c>
      <c r="D807" s="162">
        <v>2564</v>
      </c>
      <c r="E807" s="162" t="s">
        <v>1296</v>
      </c>
      <c r="F807" s="162">
        <v>242431</v>
      </c>
      <c r="G807" s="162" t="s">
        <v>1297</v>
      </c>
      <c r="H807" s="162">
        <v>242767</v>
      </c>
      <c r="I807" s="162" t="s">
        <v>37</v>
      </c>
      <c r="J807" s="162" t="s">
        <v>1767</v>
      </c>
      <c r="K807" s="162" t="s">
        <v>1766</v>
      </c>
      <c r="L807" s="162" t="s">
        <v>6290</v>
      </c>
      <c r="M807" s="162">
        <v>110201</v>
      </c>
      <c r="N807" s="162">
        <v>110201</v>
      </c>
      <c r="O807" s="162" t="s">
        <v>1000</v>
      </c>
      <c r="P807" s="172" t="s">
        <v>4651</v>
      </c>
      <c r="Q807" s="162">
        <v>170101</v>
      </c>
      <c r="R807" s="162">
        <v>170101</v>
      </c>
      <c r="S807" s="162" t="s">
        <v>6605</v>
      </c>
      <c r="T807" s="162" t="s">
        <v>6606</v>
      </c>
      <c r="U807" s="162" t="s">
        <v>6607</v>
      </c>
    </row>
    <row r="808" spans="1:21">
      <c r="A808" s="162" t="s">
        <v>1763</v>
      </c>
      <c r="B808" s="162" t="s">
        <v>1764</v>
      </c>
      <c r="C808" s="162" t="s">
        <v>29</v>
      </c>
      <c r="D808" s="162">
        <v>2564</v>
      </c>
      <c r="E808" s="162" t="s">
        <v>1296</v>
      </c>
      <c r="F808" s="162">
        <v>242431</v>
      </c>
      <c r="G808" s="162" t="s">
        <v>1297</v>
      </c>
      <c r="H808" s="162">
        <v>242767</v>
      </c>
      <c r="I808" s="162" t="s">
        <v>37</v>
      </c>
      <c r="J808" s="162" t="s">
        <v>1767</v>
      </c>
      <c r="K808" s="162" t="s">
        <v>1766</v>
      </c>
      <c r="L808" s="162" t="s">
        <v>6290</v>
      </c>
      <c r="M808" s="162">
        <v>110201</v>
      </c>
      <c r="N808" s="162">
        <v>110201</v>
      </c>
      <c r="O808" s="162" t="s">
        <v>1000</v>
      </c>
      <c r="P808" s="172" t="s">
        <v>4651</v>
      </c>
      <c r="Q808" s="162">
        <v>170101</v>
      </c>
      <c r="R808" s="162">
        <v>170101</v>
      </c>
      <c r="S808" s="162" t="s">
        <v>6605</v>
      </c>
      <c r="T808" s="162" t="s">
        <v>6606</v>
      </c>
      <c r="U808" s="162" t="s">
        <v>6608</v>
      </c>
    </row>
    <row r="809" spans="1:21">
      <c r="A809" s="162" t="s">
        <v>1343</v>
      </c>
      <c r="B809" s="162" t="s">
        <v>1344</v>
      </c>
      <c r="C809" s="162" t="s">
        <v>1345</v>
      </c>
      <c r="D809" s="162">
        <v>2564</v>
      </c>
      <c r="E809" s="162" t="s">
        <v>384</v>
      </c>
      <c r="F809" s="162">
        <v>242066</v>
      </c>
      <c r="G809" s="162" t="s">
        <v>346</v>
      </c>
      <c r="H809" s="162">
        <v>242401</v>
      </c>
      <c r="I809" s="162" t="s">
        <v>48</v>
      </c>
      <c r="J809" s="162" t="s">
        <v>47</v>
      </c>
      <c r="K809" s="162" t="s">
        <v>1347</v>
      </c>
      <c r="L809" s="162" t="s">
        <v>6290</v>
      </c>
      <c r="M809" s="162">
        <v>110201</v>
      </c>
      <c r="N809" s="162">
        <v>110201</v>
      </c>
      <c r="O809" s="162" t="s">
        <v>1095</v>
      </c>
      <c r="P809" s="172" t="s">
        <v>4684</v>
      </c>
      <c r="Q809" s="162">
        <v>120101</v>
      </c>
      <c r="R809" s="162">
        <v>120101</v>
      </c>
      <c r="S809" s="162" t="s">
        <v>6609</v>
      </c>
      <c r="T809" s="162" t="s">
        <v>6610</v>
      </c>
      <c r="U809" s="162" t="s">
        <v>6611</v>
      </c>
    </row>
    <row r="810" spans="1:21">
      <c r="A810" s="162" t="s">
        <v>2020</v>
      </c>
      <c r="B810" s="162" t="s">
        <v>2021</v>
      </c>
      <c r="C810" s="162" t="s">
        <v>29</v>
      </c>
      <c r="D810" s="162">
        <v>2564</v>
      </c>
      <c r="E810" s="162" t="s">
        <v>1432</v>
      </c>
      <c r="F810" s="162">
        <v>242523</v>
      </c>
      <c r="G810" s="162" t="s">
        <v>1780</v>
      </c>
      <c r="H810" s="162">
        <v>242736</v>
      </c>
      <c r="I810" s="162" t="s">
        <v>48</v>
      </c>
      <c r="J810" s="162" t="s">
        <v>47</v>
      </c>
      <c r="K810" s="162" t="s">
        <v>2023</v>
      </c>
      <c r="L810" s="162" t="s">
        <v>6290</v>
      </c>
      <c r="M810" s="162">
        <v>110201</v>
      </c>
      <c r="N810" s="162">
        <v>110201</v>
      </c>
      <c r="O810" s="162" t="s">
        <v>1000</v>
      </c>
      <c r="P810" s="172" t="s">
        <v>4651</v>
      </c>
      <c r="Q810" s="162">
        <v>120101</v>
      </c>
      <c r="R810" s="162">
        <v>120101</v>
      </c>
      <c r="S810" s="162" t="s">
        <v>6603</v>
      </c>
      <c r="T810" s="162" t="s">
        <v>6562</v>
      </c>
      <c r="U810" s="162" t="s">
        <v>6612</v>
      </c>
    </row>
    <row r="811" spans="1:21">
      <c r="A811" s="162" t="s">
        <v>1436</v>
      </c>
      <c r="B811" s="162" t="s">
        <v>1437</v>
      </c>
      <c r="C811" s="162" t="s">
        <v>29</v>
      </c>
      <c r="D811" s="162">
        <v>2564</v>
      </c>
      <c r="E811" s="162" t="s">
        <v>1296</v>
      </c>
      <c r="F811" s="162">
        <v>242431</v>
      </c>
      <c r="G811" s="162" t="s">
        <v>1297</v>
      </c>
      <c r="H811" s="162">
        <v>242767</v>
      </c>
      <c r="I811" s="162" t="s">
        <v>232</v>
      </c>
      <c r="J811" s="162" t="s">
        <v>6146</v>
      </c>
      <c r="K811" s="162" t="s">
        <v>1439</v>
      </c>
      <c r="L811" s="162" t="s">
        <v>6290</v>
      </c>
      <c r="M811" s="162">
        <v>110201</v>
      </c>
      <c r="N811" s="162">
        <v>110201</v>
      </c>
      <c r="O811" s="162" t="s">
        <v>1072</v>
      </c>
      <c r="P811" s="172" t="s">
        <v>6043</v>
      </c>
      <c r="Q811" s="162">
        <v>110301</v>
      </c>
      <c r="R811" s="162">
        <v>110301</v>
      </c>
      <c r="S811" s="162" t="s">
        <v>6613</v>
      </c>
      <c r="T811" s="162" t="s">
        <v>6614</v>
      </c>
      <c r="U811" s="162" t="s">
        <v>6615</v>
      </c>
    </row>
    <row r="812" spans="1:21">
      <c r="A812" s="162" t="s">
        <v>3274</v>
      </c>
      <c r="B812" s="162" t="s">
        <v>6616</v>
      </c>
      <c r="C812" s="162" t="s">
        <v>29</v>
      </c>
      <c r="D812" s="162">
        <v>2565</v>
      </c>
      <c r="E812" s="162" t="s">
        <v>2316</v>
      </c>
      <c r="F812" s="162">
        <v>242858</v>
      </c>
      <c r="G812" s="162" t="s">
        <v>1077</v>
      </c>
      <c r="H812" s="162">
        <v>243132</v>
      </c>
      <c r="I812" s="162" t="s">
        <v>48</v>
      </c>
      <c r="J812" s="162" t="s">
        <v>59</v>
      </c>
      <c r="K812" s="162" t="s">
        <v>625</v>
      </c>
      <c r="L812" s="162" t="s">
        <v>6498</v>
      </c>
      <c r="M812" s="162">
        <v>110201</v>
      </c>
      <c r="N812" s="162">
        <v>110201</v>
      </c>
      <c r="O812" s="162" t="s">
        <v>1000</v>
      </c>
      <c r="P812" s="172" t="s">
        <v>4651</v>
      </c>
      <c r="Q812" s="162">
        <v>120101</v>
      </c>
      <c r="R812" s="162">
        <v>120101</v>
      </c>
      <c r="S812" s="162" t="s">
        <v>6617</v>
      </c>
      <c r="T812" s="162" t="s">
        <v>6568</v>
      </c>
      <c r="U812" s="162" t="s">
        <v>3278</v>
      </c>
    </row>
    <row r="813" spans="1:21">
      <c r="A813" s="162" t="s">
        <v>3459</v>
      </c>
      <c r="B813" s="162" t="s">
        <v>2592</v>
      </c>
      <c r="C813" s="162" t="s">
        <v>29</v>
      </c>
      <c r="D813" s="162">
        <v>2565</v>
      </c>
      <c r="E813" s="162" t="s">
        <v>1076</v>
      </c>
      <c r="F813" s="162">
        <v>242797</v>
      </c>
      <c r="G813" s="162" t="s">
        <v>1077</v>
      </c>
      <c r="H813" s="162">
        <v>243132</v>
      </c>
      <c r="I813" s="162" t="s">
        <v>48</v>
      </c>
      <c r="J813" s="162" t="s">
        <v>47</v>
      </c>
      <c r="K813" s="162" t="s">
        <v>984</v>
      </c>
      <c r="L813" s="162" t="s">
        <v>6498</v>
      </c>
      <c r="M813" s="162">
        <v>110201</v>
      </c>
      <c r="N813" s="162">
        <v>110201</v>
      </c>
      <c r="O813" s="162" t="s">
        <v>1062</v>
      </c>
      <c r="P813" s="172" t="s">
        <v>4680</v>
      </c>
      <c r="Q813" s="162">
        <v>110101</v>
      </c>
      <c r="R813" s="162">
        <v>110101</v>
      </c>
      <c r="S813" s="162" t="s">
        <v>6598</v>
      </c>
      <c r="T813" s="162" t="s">
        <v>6551</v>
      </c>
      <c r="U813" s="162" t="s">
        <v>3462</v>
      </c>
    </row>
    <row r="814" spans="1:21">
      <c r="A814" s="162" t="s">
        <v>3690</v>
      </c>
      <c r="B814" s="162" t="s">
        <v>6618</v>
      </c>
      <c r="C814" s="162" t="s">
        <v>29</v>
      </c>
      <c r="D814" s="162">
        <v>2565</v>
      </c>
      <c r="E814" s="162" t="s">
        <v>2382</v>
      </c>
      <c r="F814" s="162">
        <v>243101</v>
      </c>
      <c r="G814" s="162" t="s">
        <v>1077</v>
      </c>
      <c r="H814" s="162">
        <v>243132</v>
      </c>
      <c r="I814" s="162" t="s">
        <v>48</v>
      </c>
      <c r="J814" s="162" t="s">
        <v>47</v>
      </c>
      <c r="K814" s="162" t="s">
        <v>3695</v>
      </c>
      <c r="L814" s="162" t="s">
        <v>6498</v>
      </c>
      <c r="M814" s="162">
        <v>110201</v>
      </c>
      <c r="N814" s="162">
        <v>110201</v>
      </c>
      <c r="O814" s="162" t="s">
        <v>1000</v>
      </c>
      <c r="P814" s="172" t="s">
        <v>4651</v>
      </c>
      <c r="Q814" s="162">
        <v>120101</v>
      </c>
      <c r="R814" s="162">
        <v>120101</v>
      </c>
      <c r="S814" s="162" t="s">
        <v>6601</v>
      </c>
      <c r="T814" s="162" t="s">
        <v>6602</v>
      </c>
      <c r="U814" s="162" t="s">
        <v>3697</v>
      </c>
    </row>
    <row r="815" spans="1:21">
      <c r="A815" s="162" t="s">
        <v>3684</v>
      </c>
      <c r="B815" s="162" t="s">
        <v>3685</v>
      </c>
      <c r="C815" s="162" t="s">
        <v>29</v>
      </c>
      <c r="D815" s="162">
        <v>2565</v>
      </c>
      <c r="E815" s="162" t="s">
        <v>2316</v>
      </c>
      <c r="F815" s="162">
        <v>242858</v>
      </c>
      <c r="G815" s="162" t="s">
        <v>1077</v>
      </c>
      <c r="H815" s="162">
        <v>243132</v>
      </c>
      <c r="I815" s="162" t="s">
        <v>48</v>
      </c>
      <c r="J815" s="162" t="s">
        <v>47</v>
      </c>
      <c r="K815" s="162" t="s">
        <v>1291</v>
      </c>
      <c r="L815" s="162" t="s">
        <v>6498</v>
      </c>
      <c r="M815" s="162">
        <v>110201</v>
      </c>
      <c r="N815" s="162">
        <v>110201</v>
      </c>
      <c r="O815" s="162" t="s">
        <v>1251</v>
      </c>
      <c r="P815" s="172" t="s">
        <v>6030</v>
      </c>
      <c r="Q815" s="162">
        <v>120101</v>
      </c>
      <c r="R815" s="162">
        <v>120101</v>
      </c>
      <c r="S815" s="162" t="s">
        <v>6591</v>
      </c>
      <c r="T815" s="162" t="s">
        <v>6570</v>
      </c>
      <c r="U815" s="162" t="s">
        <v>3688</v>
      </c>
    </row>
    <row r="816" spans="1:21">
      <c r="A816" s="162" t="s">
        <v>3729</v>
      </c>
      <c r="B816" s="162" t="s">
        <v>3730</v>
      </c>
      <c r="C816" s="162" t="s">
        <v>29</v>
      </c>
      <c r="D816" s="162">
        <v>2565</v>
      </c>
      <c r="E816" s="162" t="s">
        <v>1076</v>
      </c>
      <c r="F816" s="162">
        <v>242797</v>
      </c>
      <c r="G816" s="162" t="s">
        <v>1077</v>
      </c>
      <c r="H816" s="162">
        <v>243132</v>
      </c>
      <c r="I816" s="162" t="s">
        <v>48</v>
      </c>
      <c r="J816" s="162" t="s">
        <v>47</v>
      </c>
      <c r="K816" s="162" t="s">
        <v>1593</v>
      </c>
      <c r="L816" s="162" t="s">
        <v>6498</v>
      </c>
      <c r="M816" s="162">
        <v>110201</v>
      </c>
      <c r="N816" s="162">
        <v>110201</v>
      </c>
      <c r="O816" s="162" t="s">
        <v>1000</v>
      </c>
      <c r="P816" s="172" t="s">
        <v>4651</v>
      </c>
      <c r="Q816" s="162">
        <v>120101</v>
      </c>
      <c r="R816" s="162">
        <v>120101</v>
      </c>
      <c r="S816" s="162" t="s">
        <v>6617</v>
      </c>
      <c r="T816" s="162" t="s">
        <v>6568</v>
      </c>
      <c r="U816" s="162" t="s">
        <v>3733</v>
      </c>
    </row>
    <row r="817" spans="1:21">
      <c r="A817" s="162" t="s">
        <v>3724</v>
      </c>
      <c r="B817" s="162" t="s">
        <v>6619</v>
      </c>
      <c r="C817" s="162" t="s">
        <v>29</v>
      </c>
      <c r="D817" s="162">
        <v>2565</v>
      </c>
      <c r="E817" s="162" t="s">
        <v>1076</v>
      </c>
      <c r="F817" s="162">
        <v>242797</v>
      </c>
      <c r="G817" s="162" t="s">
        <v>1077</v>
      </c>
      <c r="H817" s="162">
        <v>243132</v>
      </c>
      <c r="I817" s="162" t="s">
        <v>48</v>
      </c>
      <c r="J817" s="162" t="s">
        <v>47</v>
      </c>
      <c r="K817" s="162" t="s">
        <v>1593</v>
      </c>
      <c r="L817" s="162" t="s">
        <v>6498</v>
      </c>
      <c r="M817" s="162">
        <v>110201</v>
      </c>
      <c r="N817" s="162">
        <v>110201</v>
      </c>
      <c r="O817" s="162" t="s">
        <v>1000</v>
      </c>
      <c r="P817" s="172" t="s">
        <v>4651</v>
      </c>
      <c r="Q817" s="162">
        <v>120101</v>
      </c>
      <c r="R817" s="162">
        <v>120101</v>
      </c>
      <c r="S817" s="162" t="s">
        <v>6601</v>
      </c>
      <c r="T817" s="162" t="s">
        <v>6602</v>
      </c>
      <c r="U817" s="162" t="s">
        <v>3728</v>
      </c>
    </row>
    <row r="818" spans="1:21">
      <c r="A818" s="162" t="s">
        <v>3529</v>
      </c>
      <c r="B818" s="162" t="s">
        <v>3530</v>
      </c>
      <c r="C818" s="162" t="s">
        <v>29</v>
      </c>
      <c r="D818" s="162">
        <v>2565</v>
      </c>
      <c r="E818" s="162" t="s">
        <v>1076</v>
      </c>
      <c r="F818" s="162">
        <v>242797</v>
      </c>
      <c r="G818" s="162" t="s">
        <v>1077</v>
      </c>
      <c r="H818" s="162">
        <v>243132</v>
      </c>
      <c r="I818" s="162" t="s">
        <v>48</v>
      </c>
      <c r="J818" s="162" t="s">
        <v>47</v>
      </c>
      <c r="K818" s="162" t="s">
        <v>3532</v>
      </c>
      <c r="L818" s="162" t="s">
        <v>6498</v>
      </c>
      <c r="M818" s="162">
        <v>110201</v>
      </c>
      <c r="N818" s="162">
        <v>110201</v>
      </c>
      <c r="O818" s="162" t="s">
        <v>1000</v>
      </c>
      <c r="P818" s="172" t="s">
        <v>4651</v>
      </c>
      <c r="Q818" s="162">
        <v>110301</v>
      </c>
      <c r="R818" s="162">
        <v>110301</v>
      </c>
      <c r="S818" s="162" t="s">
        <v>6620</v>
      </c>
      <c r="T818" s="162" t="s">
        <v>6621</v>
      </c>
      <c r="U818" s="162" t="s">
        <v>3534</v>
      </c>
    </row>
    <row r="819" spans="1:21">
      <c r="A819" s="162" t="s">
        <v>3582</v>
      </c>
      <c r="B819" s="162" t="s">
        <v>3583</v>
      </c>
      <c r="C819" s="162" t="s">
        <v>29</v>
      </c>
      <c r="D819" s="162">
        <v>2565</v>
      </c>
      <c r="E819" s="162" t="s">
        <v>2407</v>
      </c>
      <c r="F819" s="162">
        <v>242889</v>
      </c>
      <c r="G819" s="162" t="s">
        <v>1077</v>
      </c>
      <c r="H819" s="162">
        <v>243132</v>
      </c>
      <c r="I819" s="162" t="s">
        <v>48</v>
      </c>
      <c r="J819" s="162" t="s">
        <v>47</v>
      </c>
      <c r="K819" s="162" t="s">
        <v>2342</v>
      </c>
      <c r="L819" s="162" t="s">
        <v>6498</v>
      </c>
      <c r="M819" s="162">
        <v>110201</v>
      </c>
      <c r="N819" s="162">
        <v>110201</v>
      </c>
      <c r="O819" s="162" t="s">
        <v>1251</v>
      </c>
      <c r="P819" s="172" t="s">
        <v>6030</v>
      </c>
      <c r="Q819" s="162">
        <v>110301</v>
      </c>
      <c r="R819" s="162">
        <v>110301</v>
      </c>
      <c r="S819" s="162" t="s">
        <v>6622</v>
      </c>
      <c r="T819" s="162" t="s">
        <v>6623</v>
      </c>
      <c r="U819" s="162" t="s">
        <v>3586</v>
      </c>
    </row>
    <row r="820" spans="1:21">
      <c r="A820" s="162" t="s">
        <v>3582</v>
      </c>
      <c r="B820" s="162" t="s">
        <v>3583</v>
      </c>
      <c r="C820" s="162" t="s">
        <v>29</v>
      </c>
      <c r="D820" s="162">
        <v>2565</v>
      </c>
      <c r="E820" s="162" t="s">
        <v>2407</v>
      </c>
      <c r="F820" s="162">
        <v>242889</v>
      </c>
      <c r="G820" s="162" t="s">
        <v>1077</v>
      </c>
      <c r="H820" s="162">
        <v>243132</v>
      </c>
      <c r="I820" s="162" t="s">
        <v>48</v>
      </c>
      <c r="J820" s="162" t="s">
        <v>47</v>
      </c>
      <c r="K820" s="162" t="s">
        <v>2342</v>
      </c>
      <c r="L820" s="162" t="s">
        <v>6498</v>
      </c>
      <c r="M820" s="162">
        <v>110201</v>
      </c>
      <c r="N820" s="162">
        <v>110201</v>
      </c>
      <c r="O820" s="162" t="s">
        <v>1251</v>
      </c>
      <c r="P820" s="172" t="s">
        <v>6030</v>
      </c>
      <c r="Q820" s="162">
        <v>120101</v>
      </c>
      <c r="R820" s="162">
        <v>120101</v>
      </c>
      <c r="S820" s="162" t="s">
        <v>6601</v>
      </c>
      <c r="T820" s="162" t="s">
        <v>6602</v>
      </c>
      <c r="U820" s="162" t="s">
        <v>3586</v>
      </c>
    </row>
    <row r="821" spans="1:21">
      <c r="A821" s="162" t="s">
        <v>3592</v>
      </c>
      <c r="B821" s="162" t="s">
        <v>819</v>
      </c>
      <c r="C821" s="162" t="s">
        <v>29</v>
      </c>
      <c r="D821" s="162">
        <v>2565</v>
      </c>
      <c r="E821" s="162" t="s">
        <v>1076</v>
      </c>
      <c r="F821" s="162">
        <v>242797</v>
      </c>
      <c r="G821" s="162" t="s">
        <v>1077</v>
      </c>
      <c r="H821" s="162">
        <v>243132</v>
      </c>
      <c r="I821" s="162" t="s">
        <v>48</v>
      </c>
      <c r="J821" s="162" t="s">
        <v>59</v>
      </c>
      <c r="K821" s="162" t="s">
        <v>821</v>
      </c>
      <c r="L821" s="162" t="s">
        <v>6498</v>
      </c>
      <c r="M821" s="162">
        <v>110201</v>
      </c>
      <c r="N821" s="162">
        <v>110201</v>
      </c>
      <c r="O821" s="162" t="s">
        <v>1000</v>
      </c>
      <c r="P821" s="172" t="s">
        <v>4651</v>
      </c>
      <c r="Q821" s="162">
        <v>120201</v>
      </c>
      <c r="R821" s="162">
        <v>120201</v>
      </c>
      <c r="S821" s="162" t="s">
        <v>6624</v>
      </c>
      <c r="T821" s="162" t="s">
        <v>6625</v>
      </c>
      <c r="U821" s="162" t="s">
        <v>3595</v>
      </c>
    </row>
    <row r="822" spans="1:21">
      <c r="A822" s="162" t="s">
        <v>3621</v>
      </c>
      <c r="B822" s="162" t="s">
        <v>3622</v>
      </c>
      <c r="C822" s="162" t="s">
        <v>29</v>
      </c>
      <c r="D822" s="162">
        <v>2565</v>
      </c>
      <c r="E822" s="162" t="s">
        <v>3220</v>
      </c>
      <c r="F822" s="162">
        <v>242979</v>
      </c>
      <c r="G822" s="162" t="s">
        <v>3134</v>
      </c>
      <c r="H822" s="162">
        <v>243070</v>
      </c>
      <c r="I822" s="162" t="s">
        <v>48</v>
      </c>
      <c r="J822" s="162" t="s">
        <v>47</v>
      </c>
      <c r="K822" s="162" t="s">
        <v>3624</v>
      </c>
      <c r="L822" s="162" t="s">
        <v>6498</v>
      </c>
      <c r="M822" s="162">
        <v>110201</v>
      </c>
      <c r="N822" s="162">
        <v>110201</v>
      </c>
      <c r="O822" s="162" t="s">
        <v>1090</v>
      </c>
      <c r="P822" s="172" t="s">
        <v>4651</v>
      </c>
      <c r="Q822" s="162">
        <v>130101</v>
      </c>
      <c r="R822" s="162">
        <v>130101</v>
      </c>
      <c r="S822" s="162" t="s">
        <v>6626</v>
      </c>
      <c r="T822" s="162" t="s">
        <v>6627</v>
      </c>
      <c r="U822" s="162" t="s">
        <v>3626</v>
      </c>
    </row>
    <row r="823" spans="1:21">
      <c r="A823" s="162" t="s">
        <v>3621</v>
      </c>
      <c r="B823" s="162" t="s">
        <v>3622</v>
      </c>
      <c r="C823" s="162" t="s">
        <v>29</v>
      </c>
      <c r="D823" s="162">
        <v>2565</v>
      </c>
      <c r="E823" s="162" t="s">
        <v>3220</v>
      </c>
      <c r="F823" s="162">
        <v>242979</v>
      </c>
      <c r="G823" s="162" t="s">
        <v>3134</v>
      </c>
      <c r="H823" s="162">
        <v>243070</v>
      </c>
      <c r="I823" s="162" t="s">
        <v>48</v>
      </c>
      <c r="J823" s="162" t="s">
        <v>47</v>
      </c>
      <c r="K823" s="162" t="s">
        <v>3624</v>
      </c>
      <c r="L823" s="162" t="s">
        <v>6498</v>
      </c>
      <c r="M823" s="162">
        <v>110201</v>
      </c>
      <c r="N823" s="162">
        <v>110201</v>
      </c>
      <c r="O823" s="162" t="s">
        <v>1090</v>
      </c>
      <c r="P823" s="172" t="s">
        <v>4651</v>
      </c>
      <c r="Q823" s="162">
        <v>130101</v>
      </c>
      <c r="R823" s="162">
        <v>130101</v>
      </c>
      <c r="S823" s="162" t="s">
        <v>6628</v>
      </c>
      <c r="T823" s="162" t="s">
        <v>6629</v>
      </c>
      <c r="U823" s="162" t="s">
        <v>3626</v>
      </c>
    </row>
    <row r="824" spans="1:21">
      <c r="A824" s="162" t="s">
        <v>3507</v>
      </c>
      <c r="B824" s="162" t="s">
        <v>3508</v>
      </c>
      <c r="C824" s="162" t="s">
        <v>29</v>
      </c>
      <c r="D824" s="162">
        <v>2565</v>
      </c>
      <c r="E824" s="162" t="s">
        <v>1076</v>
      </c>
      <c r="F824" s="162">
        <v>242797</v>
      </c>
      <c r="G824" s="162" t="s">
        <v>1077</v>
      </c>
      <c r="H824" s="162">
        <v>243132</v>
      </c>
      <c r="I824" s="162" t="s">
        <v>48</v>
      </c>
      <c r="J824" s="162" t="s">
        <v>47</v>
      </c>
      <c r="K824" s="162" t="s">
        <v>1521</v>
      </c>
      <c r="L824" s="162" t="s">
        <v>6498</v>
      </c>
      <c r="M824" s="162">
        <v>110201</v>
      </c>
      <c r="N824" s="162">
        <v>110201</v>
      </c>
      <c r="O824" s="162" t="s">
        <v>1000</v>
      </c>
      <c r="P824" s="172" t="s">
        <v>4651</v>
      </c>
      <c r="Q824" s="162">
        <v>120101</v>
      </c>
      <c r="R824" s="162">
        <v>120101</v>
      </c>
      <c r="S824" s="162" t="s">
        <v>6630</v>
      </c>
      <c r="T824" s="162" t="s">
        <v>6570</v>
      </c>
      <c r="U824" s="162" t="s">
        <v>3513</v>
      </c>
    </row>
    <row r="825" spans="1:21">
      <c r="A825" s="162" t="s">
        <v>3288</v>
      </c>
      <c r="B825" s="162" t="s">
        <v>3289</v>
      </c>
      <c r="C825" s="162" t="s">
        <v>29</v>
      </c>
      <c r="D825" s="162">
        <v>2565</v>
      </c>
      <c r="E825" s="162" t="s">
        <v>2407</v>
      </c>
      <c r="F825" s="162">
        <v>242889</v>
      </c>
      <c r="G825" s="162" t="s">
        <v>1077</v>
      </c>
      <c r="H825" s="162">
        <v>243132</v>
      </c>
      <c r="I825" s="162" t="s">
        <v>48</v>
      </c>
      <c r="J825" s="162" t="s">
        <v>47</v>
      </c>
      <c r="K825" s="162" t="s">
        <v>3291</v>
      </c>
      <c r="L825" s="162" t="s">
        <v>6498</v>
      </c>
      <c r="M825" s="162">
        <v>110201</v>
      </c>
      <c r="N825" s="162">
        <v>110201</v>
      </c>
      <c r="O825" s="162" t="s">
        <v>1000</v>
      </c>
      <c r="P825" s="172" t="s">
        <v>4651</v>
      </c>
      <c r="Q825" s="162">
        <v>120101</v>
      </c>
      <c r="R825" s="162">
        <v>120101</v>
      </c>
      <c r="S825" s="162" t="s">
        <v>6591</v>
      </c>
      <c r="T825" s="162" t="s">
        <v>6570</v>
      </c>
      <c r="U825" s="162" t="s">
        <v>3293</v>
      </c>
    </row>
    <row r="826" spans="1:21">
      <c r="A826" s="162" t="s">
        <v>3315</v>
      </c>
      <c r="B826" s="162" t="s">
        <v>3316</v>
      </c>
      <c r="C826" s="162" t="s">
        <v>29</v>
      </c>
      <c r="D826" s="162">
        <v>2565</v>
      </c>
      <c r="E826" s="162" t="s">
        <v>1076</v>
      </c>
      <c r="F826" s="162">
        <v>242797</v>
      </c>
      <c r="G826" s="162" t="s">
        <v>1077</v>
      </c>
      <c r="H826" s="162">
        <v>243132</v>
      </c>
      <c r="I826" s="162" t="s">
        <v>48</v>
      </c>
      <c r="J826" s="162" t="s">
        <v>59</v>
      </c>
      <c r="K826" s="162" t="s">
        <v>196</v>
      </c>
      <c r="L826" s="162" t="s">
        <v>6498</v>
      </c>
      <c r="M826" s="162">
        <v>110201</v>
      </c>
      <c r="N826" s="162">
        <v>110201</v>
      </c>
      <c r="O826" s="162" t="s">
        <v>1000</v>
      </c>
      <c r="P826" s="172" t="s">
        <v>4651</v>
      </c>
      <c r="Q826" s="162">
        <v>120101</v>
      </c>
      <c r="R826" s="162">
        <v>120101</v>
      </c>
      <c r="S826" s="162" t="s">
        <v>6596</v>
      </c>
      <c r="T826" s="162" t="s">
        <v>6560</v>
      </c>
      <c r="U826" s="162" t="s">
        <v>3319</v>
      </c>
    </row>
    <row r="827" spans="1:21">
      <c r="A827" s="162" t="s">
        <v>2542</v>
      </c>
      <c r="B827" s="162" t="s">
        <v>2543</v>
      </c>
      <c r="C827" s="162" t="s">
        <v>29</v>
      </c>
      <c r="D827" s="162">
        <v>2565</v>
      </c>
      <c r="E827" s="162" t="s">
        <v>2316</v>
      </c>
      <c r="F827" s="162">
        <v>242858</v>
      </c>
      <c r="G827" s="162" t="s">
        <v>1077</v>
      </c>
      <c r="H827" s="162">
        <v>243132</v>
      </c>
      <c r="I827" s="162" t="s">
        <v>48</v>
      </c>
      <c r="J827" s="162" t="s">
        <v>59</v>
      </c>
      <c r="K827" s="162" t="s">
        <v>478</v>
      </c>
      <c r="L827" s="162" t="s">
        <v>6498</v>
      </c>
      <c r="M827" s="162">
        <v>110201</v>
      </c>
      <c r="N827" s="162">
        <v>110201</v>
      </c>
      <c r="O827" s="162" t="s">
        <v>1000</v>
      </c>
      <c r="P827" s="172" t="s">
        <v>4651</v>
      </c>
      <c r="Q827" s="162">
        <v>120101</v>
      </c>
      <c r="R827" s="162">
        <v>120101</v>
      </c>
      <c r="S827" s="162" t="s">
        <v>6601</v>
      </c>
      <c r="T827" s="162" t="s">
        <v>6602</v>
      </c>
      <c r="U827" s="162" t="s">
        <v>3430</v>
      </c>
    </row>
    <row r="828" spans="1:21">
      <c r="A828" s="162" t="s">
        <v>3193</v>
      </c>
      <c r="B828" s="162" t="s">
        <v>3194</v>
      </c>
      <c r="C828" s="162" t="s">
        <v>29</v>
      </c>
      <c r="D828" s="162">
        <v>2565</v>
      </c>
      <c r="E828" s="162" t="s">
        <v>1076</v>
      </c>
      <c r="F828" s="162">
        <v>242797</v>
      </c>
      <c r="G828" s="162" t="s">
        <v>1077</v>
      </c>
      <c r="H828" s="162">
        <v>243132</v>
      </c>
      <c r="I828" s="162" t="s">
        <v>48</v>
      </c>
      <c r="J828" s="162" t="s">
        <v>47</v>
      </c>
      <c r="K828" s="162" t="s">
        <v>2302</v>
      </c>
      <c r="L828" s="162" t="s">
        <v>6001</v>
      </c>
      <c r="M828" s="162">
        <v>110201</v>
      </c>
      <c r="N828" s="162">
        <v>110201</v>
      </c>
      <c r="O828" s="162" t="s">
        <v>1000</v>
      </c>
      <c r="P828" s="172" t="s">
        <v>4651</v>
      </c>
      <c r="Q828" s="162">
        <v>120101</v>
      </c>
      <c r="R828" s="162">
        <v>120101</v>
      </c>
      <c r="S828" s="162" t="s">
        <v>6603</v>
      </c>
      <c r="T828" s="162" t="s">
        <v>6562</v>
      </c>
      <c r="U828" s="162" t="s">
        <v>3197</v>
      </c>
    </row>
    <row r="829" spans="1:21">
      <c r="A829" s="173" t="s">
        <v>6631</v>
      </c>
      <c r="B829" s="162" t="s">
        <v>6632</v>
      </c>
      <c r="C829" s="162" t="s">
        <v>29</v>
      </c>
      <c r="D829" s="162">
        <v>2563</v>
      </c>
      <c r="E829" s="162" t="s">
        <v>384</v>
      </c>
      <c r="F829" s="174">
        <v>242066</v>
      </c>
      <c r="G829" s="174" t="s">
        <v>346</v>
      </c>
      <c r="H829" s="174">
        <v>242401</v>
      </c>
      <c r="I829" s="162" t="s">
        <v>48</v>
      </c>
      <c r="J829" s="162" t="s">
        <v>59</v>
      </c>
      <c r="K829" s="162" t="s">
        <v>6633</v>
      </c>
      <c r="L829" s="174" t="s">
        <v>6270</v>
      </c>
      <c r="M829" s="173">
        <v>120101</v>
      </c>
      <c r="N829" s="173">
        <v>120101</v>
      </c>
      <c r="O829" s="162"/>
      <c r="P829" s="175" t="s">
        <v>4680</v>
      </c>
      <c r="Q829" s="173">
        <v>110201</v>
      </c>
      <c r="R829" s="173">
        <v>110201</v>
      </c>
      <c r="S829" s="162" t="s">
        <v>1062</v>
      </c>
      <c r="T829" s="162" t="s">
        <v>4680</v>
      </c>
      <c r="U829" s="162" t="s">
        <v>6634</v>
      </c>
    </row>
    <row r="830" spans="1:21">
      <c r="A830" s="173" t="s">
        <v>6635</v>
      </c>
      <c r="B830" s="162" t="s">
        <v>6636</v>
      </c>
      <c r="C830" s="162" t="s">
        <v>29</v>
      </c>
      <c r="D830" s="162">
        <v>2563</v>
      </c>
      <c r="E830" s="162" t="s">
        <v>384</v>
      </c>
      <c r="F830" s="174">
        <v>242066</v>
      </c>
      <c r="G830" s="174" t="s">
        <v>346</v>
      </c>
      <c r="H830" s="174">
        <v>242401</v>
      </c>
      <c r="I830" s="162" t="s">
        <v>48</v>
      </c>
      <c r="J830" s="162" t="s">
        <v>47</v>
      </c>
      <c r="K830" s="162" t="s">
        <v>3264</v>
      </c>
      <c r="L830" s="174" t="s">
        <v>6270</v>
      </c>
      <c r="M830" s="173">
        <v>120101</v>
      </c>
      <c r="N830" s="173">
        <v>120101</v>
      </c>
      <c r="O830" s="162"/>
      <c r="P830" s="175" t="s">
        <v>4651</v>
      </c>
      <c r="Q830" s="173">
        <v>110201</v>
      </c>
      <c r="R830" s="173">
        <v>110201</v>
      </c>
      <c r="S830" s="162" t="s">
        <v>1000</v>
      </c>
      <c r="T830" s="162" t="s">
        <v>4651</v>
      </c>
      <c r="U830" s="162" t="s">
        <v>6637</v>
      </c>
    </row>
    <row r="831" spans="1:21">
      <c r="A831" s="173" t="s">
        <v>6638</v>
      </c>
      <c r="B831" s="162" t="s">
        <v>6639</v>
      </c>
      <c r="C831" s="162" t="s">
        <v>6640</v>
      </c>
      <c r="D831" s="162">
        <v>2567</v>
      </c>
      <c r="E831" s="162" t="s">
        <v>4593</v>
      </c>
      <c r="F831" s="174">
        <v>243527</v>
      </c>
      <c r="G831" s="174" t="s">
        <v>1182</v>
      </c>
      <c r="H831" s="174">
        <v>243891</v>
      </c>
      <c r="I831" s="162" t="s">
        <v>1124</v>
      </c>
      <c r="J831" s="162" t="s">
        <v>1123</v>
      </c>
      <c r="K831" s="162" t="s">
        <v>1426</v>
      </c>
      <c r="L831" s="162" t="s">
        <v>6037</v>
      </c>
      <c r="M831" s="162" t="s">
        <v>6641</v>
      </c>
      <c r="N831" s="162" t="s">
        <v>6642</v>
      </c>
      <c r="O831" s="162" t="s">
        <v>6643</v>
      </c>
      <c r="P831" s="176" t="s">
        <v>6643</v>
      </c>
      <c r="Q831" s="162" t="s">
        <v>6002</v>
      </c>
      <c r="R831" s="162" t="s">
        <v>4986</v>
      </c>
      <c r="S831" s="162" t="s">
        <v>4756</v>
      </c>
      <c r="T831" s="162" t="s">
        <v>4756</v>
      </c>
      <c r="U831" s="162" t="s">
        <v>6644</v>
      </c>
    </row>
    <row r="832" spans="1:21">
      <c r="A832" s="162" t="s">
        <v>6645</v>
      </c>
      <c r="B832" s="162" t="s">
        <v>6646</v>
      </c>
      <c r="C832" s="162" t="s">
        <v>849</v>
      </c>
      <c r="D832" s="162">
        <v>2566</v>
      </c>
      <c r="E832" s="162" t="s">
        <v>1199</v>
      </c>
      <c r="F832" s="162">
        <v>243162</v>
      </c>
      <c r="G832" s="162" t="s">
        <v>1204</v>
      </c>
      <c r="H832" s="162">
        <v>243526</v>
      </c>
      <c r="I832" s="162" t="s">
        <v>48</v>
      </c>
      <c r="J832" s="162" t="s">
        <v>59</v>
      </c>
      <c r="K832" s="162" t="s">
        <v>3631</v>
      </c>
      <c r="L832" s="162" t="s">
        <v>6001</v>
      </c>
      <c r="M832" s="162" t="s">
        <v>6548</v>
      </c>
      <c r="N832" s="162" t="s">
        <v>6549</v>
      </c>
      <c r="O832" s="162" t="s">
        <v>6550</v>
      </c>
      <c r="P832" s="176" t="s">
        <v>6551</v>
      </c>
      <c r="Q832" s="162" t="s">
        <v>6002</v>
      </c>
      <c r="R832" s="162" t="s">
        <v>4986</v>
      </c>
      <c r="S832" s="162" t="s">
        <v>3841</v>
      </c>
      <c r="T832" s="162" t="s">
        <v>4672</v>
      </c>
      <c r="U832" s="162" t="s">
        <v>6647</v>
      </c>
    </row>
    <row r="833" spans="1:21">
      <c r="A833" s="162" t="s">
        <v>6648</v>
      </c>
      <c r="B833" s="162" t="s">
        <v>6649</v>
      </c>
      <c r="C833" s="162" t="s">
        <v>29</v>
      </c>
      <c r="D833" s="162">
        <v>2568</v>
      </c>
      <c r="E833" s="162" t="s">
        <v>6151</v>
      </c>
      <c r="F833" s="162">
        <v>243892</v>
      </c>
      <c r="G833" s="162" t="s">
        <v>6140</v>
      </c>
      <c r="H833" s="162">
        <v>244257</v>
      </c>
      <c r="I833" s="162" t="s">
        <v>48</v>
      </c>
      <c r="J833" s="162" t="s">
        <v>59</v>
      </c>
      <c r="K833" s="162" t="s">
        <v>478</v>
      </c>
      <c r="L833" s="162" t="s">
        <v>6141</v>
      </c>
      <c r="M833" s="162" t="s">
        <v>6548</v>
      </c>
      <c r="N833" s="162" t="s">
        <v>6549</v>
      </c>
      <c r="O833" s="162" t="s">
        <v>6551</v>
      </c>
      <c r="P833" s="176" t="s">
        <v>6551</v>
      </c>
      <c r="Q833" s="162" t="s">
        <v>6002</v>
      </c>
      <c r="R833" s="162" t="s">
        <v>4986</v>
      </c>
      <c r="S833" s="162" t="s">
        <v>6043</v>
      </c>
      <c r="T833" s="162" t="s">
        <v>6043</v>
      </c>
      <c r="U833" s="162" t="s">
        <v>6650</v>
      </c>
    </row>
    <row r="834" spans="1:21">
      <c r="A834" s="162" t="s">
        <v>6651</v>
      </c>
      <c r="B834" s="162" t="s">
        <v>6652</v>
      </c>
      <c r="C834" s="162" t="s">
        <v>849</v>
      </c>
      <c r="D834" s="162">
        <v>2568</v>
      </c>
      <c r="E834" s="162" t="s">
        <v>6151</v>
      </c>
      <c r="F834" s="162">
        <v>243892</v>
      </c>
      <c r="G834" s="162" t="s">
        <v>6140</v>
      </c>
      <c r="H834" s="162">
        <v>244257</v>
      </c>
      <c r="I834" s="162" t="s">
        <v>1124</v>
      </c>
      <c r="J834" s="162" t="s">
        <v>1123</v>
      </c>
      <c r="K834" s="162" t="s">
        <v>1426</v>
      </c>
      <c r="L834" s="162" t="s">
        <v>6141</v>
      </c>
      <c r="M834" s="162" t="s">
        <v>6571</v>
      </c>
      <c r="N834" s="162" t="s">
        <v>6572</v>
      </c>
      <c r="O834" s="162" t="s">
        <v>6589</v>
      </c>
      <c r="P834" s="176" t="s">
        <v>6589</v>
      </c>
      <c r="Q834" s="162" t="s">
        <v>6002</v>
      </c>
      <c r="R834" s="162" t="s">
        <v>4986</v>
      </c>
      <c r="S834" s="162" t="s">
        <v>4651</v>
      </c>
      <c r="T834" s="162" t="s">
        <v>4651</v>
      </c>
      <c r="U834" s="162" t="s">
        <v>6653</v>
      </c>
    </row>
    <row r="835" spans="1:21">
      <c r="A835" s="162" t="s">
        <v>6654</v>
      </c>
      <c r="B835" s="162" t="s">
        <v>6655</v>
      </c>
      <c r="C835" s="162" t="s">
        <v>29</v>
      </c>
      <c r="D835" s="162">
        <v>2563</v>
      </c>
      <c r="E835" s="162" t="s">
        <v>384</v>
      </c>
      <c r="F835" s="162">
        <v>242066</v>
      </c>
      <c r="G835" s="162" t="s">
        <v>346</v>
      </c>
      <c r="H835" s="162">
        <v>242401</v>
      </c>
      <c r="I835" s="162" t="s">
        <v>48</v>
      </c>
      <c r="J835" s="162" t="s">
        <v>47</v>
      </c>
      <c r="K835" s="162" t="s">
        <v>1031</v>
      </c>
      <c r="L835" s="162" t="s">
        <v>6270</v>
      </c>
      <c r="M835" s="162">
        <v>110301</v>
      </c>
      <c r="N835" s="162">
        <v>110301</v>
      </c>
      <c r="O835" s="162" t="s">
        <v>6656</v>
      </c>
      <c r="P835" s="176" t="s">
        <v>6657</v>
      </c>
      <c r="Q835" s="162">
        <v>110201</v>
      </c>
      <c r="R835" s="162">
        <v>110201</v>
      </c>
      <c r="S835" s="162" t="s">
        <v>1000</v>
      </c>
      <c r="T835" s="162" t="s">
        <v>4651</v>
      </c>
      <c r="U835" s="162" t="s">
        <v>6658</v>
      </c>
    </row>
    <row r="836" spans="1:21">
      <c r="A836" s="162" t="s">
        <v>6659</v>
      </c>
      <c r="B836" s="162" t="s">
        <v>6660</v>
      </c>
      <c r="C836" s="162" t="s">
        <v>29</v>
      </c>
      <c r="D836" s="162">
        <v>2563</v>
      </c>
      <c r="E836" s="162" t="s">
        <v>355</v>
      </c>
      <c r="F836" s="162">
        <v>242158</v>
      </c>
      <c r="G836" s="162" t="s">
        <v>432</v>
      </c>
      <c r="H836" s="162">
        <v>242217</v>
      </c>
      <c r="I836" s="162" t="s">
        <v>48</v>
      </c>
      <c r="J836" s="162" t="s">
        <v>47</v>
      </c>
      <c r="K836" s="162" t="s">
        <v>2125</v>
      </c>
      <c r="L836" s="162" t="s">
        <v>6270</v>
      </c>
      <c r="M836" s="162">
        <v>110301</v>
      </c>
      <c r="N836" s="162">
        <v>110301</v>
      </c>
      <c r="O836" s="162" t="s">
        <v>6661</v>
      </c>
      <c r="P836" s="176" t="s">
        <v>6623</v>
      </c>
      <c r="Q836" s="162">
        <v>110201</v>
      </c>
      <c r="R836" s="162">
        <v>110201</v>
      </c>
      <c r="S836" s="162" t="s">
        <v>1000</v>
      </c>
      <c r="T836" s="162" t="s">
        <v>4651</v>
      </c>
      <c r="U836" s="162" t="s">
        <v>6662</v>
      </c>
    </row>
    <row r="837" spans="1:21">
      <c r="A837" s="162" t="s">
        <v>6663</v>
      </c>
      <c r="B837" s="162" t="s">
        <v>6664</v>
      </c>
      <c r="C837" s="162" t="s">
        <v>29</v>
      </c>
      <c r="D837" s="162">
        <v>2564</v>
      </c>
      <c r="E837" s="162" t="s">
        <v>1296</v>
      </c>
      <c r="F837" s="162">
        <v>242431</v>
      </c>
      <c r="G837" s="162" t="s">
        <v>973</v>
      </c>
      <c r="H837" s="162">
        <v>242492</v>
      </c>
      <c r="I837" s="162" t="s">
        <v>37</v>
      </c>
      <c r="J837" s="162" t="s">
        <v>189</v>
      </c>
      <c r="K837" s="162" t="s">
        <v>188</v>
      </c>
      <c r="L837" s="162" t="s">
        <v>6290</v>
      </c>
      <c r="M837" s="162">
        <v>110101</v>
      </c>
      <c r="N837" s="162">
        <v>110101</v>
      </c>
      <c r="O837" s="162" t="s">
        <v>6598</v>
      </c>
      <c r="P837" s="176" t="s">
        <v>6551</v>
      </c>
      <c r="Q837" s="162">
        <v>110201</v>
      </c>
      <c r="R837" s="162">
        <v>110201</v>
      </c>
      <c r="S837" s="162" t="s">
        <v>1251</v>
      </c>
      <c r="T837" s="162" t="s">
        <v>6030</v>
      </c>
      <c r="U837" s="162" t="s">
        <v>6665</v>
      </c>
    </row>
    <row r="838" spans="1:21">
      <c r="A838" s="173" t="s">
        <v>6666</v>
      </c>
      <c r="B838" s="162" t="s">
        <v>6667</v>
      </c>
      <c r="C838" s="162" t="s">
        <v>29</v>
      </c>
      <c r="D838" s="162">
        <v>2566</v>
      </c>
      <c r="E838" s="162" t="s">
        <v>1199</v>
      </c>
      <c r="F838" s="174">
        <v>243162</v>
      </c>
      <c r="G838" s="174" t="s">
        <v>1204</v>
      </c>
      <c r="H838" s="174">
        <v>243526</v>
      </c>
      <c r="I838" s="162" t="s">
        <v>48</v>
      </c>
      <c r="J838" s="162" t="s">
        <v>59</v>
      </c>
      <c r="K838" s="162" t="s">
        <v>6668</v>
      </c>
      <c r="L838" s="162" t="s">
        <v>6001</v>
      </c>
      <c r="M838" s="162" t="s">
        <v>6553</v>
      </c>
      <c r="N838" s="173" t="s">
        <v>6554</v>
      </c>
      <c r="O838" s="173" t="s">
        <v>6567</v>
      </c>
      <c r="P838" s="176" t="s">
        <v>6568</v>
      </c>
      <c r="Q838" s="162" t="s">
        <v>6002</v>
      </c>
      <c r="R838" s="162" t="s">
        <v>4986</v>
      </c>
      <c r="S838" s="162" t="s">
        <v>5242</v>
      </c>
      <c r="T838" s="162" t="s">
        <v>4680</v>
      </c>
      <c r="U838" s="162" t="s">
        <v>6669</v>
      </c>
    </row>
    <row r="839" spans="1:21">
      <c r="A839" s="173" t="s">
        <v>6670</v>
      </c>
      <c r="B839" s="162" t="s">
        <v>6671</v>
      </c>
      <c r="C839" s="162" t="s">
        <v>29</v>
      </c>
      <c r="D839" s="162">
        <v>2566</v>
      </c>
      <c r="E839" s="162" t="s">
        <v>3929</v>
      </c>
      <c r="F839" s="174">
        <v>243374</v>
      </c>
      <c r="G839" s="174" t="s">
        <v>1204</v>
      </c>
      <c r="H839" s="174">
        <v>243526</v>
      </c>
      <c r="I839" s="162" t="s">
        <v>48</v>
      </c>
      <c r="J839" s="162" t="s">
        <v>47</v>
      </c>
      <c r="K839" s="162" t="s">
        <v>974</v>
      </c>
      <c r="L839" s="162" t="s">
        <v>6001</v>
      </c>
      <c r="M839" s="162" t="s">
        <v>6553</v>
      </c>
      <c r="N839" s="173" t="s">
        <v>6554</v>
      </c>
      <c r="O839" s="173" t="s">
        <v>6567</v>
      </c>
      <c r="P839" s="176" t="s">
        <v>6568</v>
      </c>
      <c r="Q839" s="162" t="s">
        <v>6002</v>
      </c>
      <c r="R839" s="162" t="s">
        <v>4986</v>
      </c>
      <c r="S839" s="162" t="s">
        <v>2179</v>
      </c>
      <c r="T839" s="162" t="s">
        <v>4651</v>
      </c>
      <c r="U839" s="162" t="s">
        <v>6672</v>
      </c>
    </row>
    <row r="840" spans="1:21">
      <c r="A840" s="173" t="s">
        <v>6673</v>
      </c>
      <c r="B840" s="162" t="s">
        <v>6674</v>
      </c>
      <c r="C840" s="162" t="s">
        <v>29</v>
      </c>
      <c r="D840" s="162">
        <v>2566</v>
      </c>
      <c r="E840" s="162" t="s">
        <v>1199</v>
      </c>
      <c r="F840" s="174">
        <v>243162</v>
      </c>
      <c r="G840" s="174" t="s">
        <v>1204</v>
      </c>
      <c r="H840" s="174">
        <v>243526</v>
      </c>
      <c r="I840" s="162" t="s">
        <v>48</v>
      </c>
      <c r="J840" s="162" t="s">
        <v>59</v>
      </c>
      <c r="K840" s="162" t="s">
        <v>357</v>
      </c>
      <c r="L840" s="162" t="s">
        <v>6001</v>
      </c>
      <c r="M840" s="162" t="s">
        <v>6553</v>
      </c>
      <c r="N840" s="173" t="s">
        <v>6554</v>
      </c>
      <c r="O840" s="173" t="s">
        <v>6567</v>
      </c>
      <c r="P840" s="176" t="s">
        <v>6568</v>
      </c>
      <c r="Q840" s="162" t="s">
        <v>6002</v>
      </c>
      <c r="R840" s="162" t="s">
        <v>4986</v>
      </c>
      <c r="S840" s="162" t="s">
        <v>2179</v>
      </c>
      <c r="T840" s="162" t="s">
        <v>4651</v>
      </c>
      <c r="U840" s="162" t="s">
        <v>6675</v>
      </c>
    </row>
    <row r="841" spans="1:21">
      <c r="A841" s="173" t="s">
        <v>6676</v>
      </c>
      <c r="B841" s="162" t="s">
        <v>819</v>
      </c>
      <c r="C841" s="162" t="s">
        <v>29</v>
      </c>
      <c r="D841" s="162">
        <v>2566</v>
      </c>
      <c r="E841" s="162" t="s">
        <v>1199</v>
      </c>
      <c r="F841" s="174">
        <v>243162</v>
      </c>
      <c r="G841" s="174" t="s">
        <v>1204</v>
      </c>
      <c r="H841" s="174">
        <v>243526</v>
      </c>
      <c r="I841" s="162" t="s">
        <v>48</v>
      </c>
      <c r="J841" s="162" t="s">
        <v>59</v>
      </c>
      <c r="K841" s="162" t="s">
        <v>821</v>
      </c>
      <c r="L841" s="162" t="s">
        <v>6001</v>
      </c>
      <c r="M841" s="162" t="s">
        <v>6553</v>
      </c>
      <c r="N841" s="173" t="s">
        <v>6554</v>
      </c>
      <c r="O841" s="173" t="s">
        <v>6567</v>
      </c>
      <c r="P841" s="176" t="s">
        <v>6568</v>
      </c>
      <c r="Q841" s="162" t="s">
        <v>6002</v>
      </c>
      <c r="R841" s="162" t="s">
        <v>4986</v>
      </c>
      <c r="S841" s="162" t="s">
        <v>2179</v>
      </c>
      <c r="T841" s="162" t="s">
        <v>4651</v>
      </c>
      <c r="U841" s="162" t="s">
        <v>6677</v>
      </c>
    </row>
    <row r="842" spans="1:21">
      <c r="A842" s="173" t="s">
        <v>6678</v>
      </c>
      <c r="B842" s="162" t="s">
        <v>6679</v>
      </c>
      <c r="C842" s="162" t="s">
        <v>29</v>
      </c>
      <c r="D842" s="162">
        <v>2566</v>
      </c>
      <c r="E842" s="162" t="s">
        <v>1199</v>
      </c>
      <c r="F842" s="174">
        <v>243162</v>
      </c>
      <c r="G842" s="174" t="s">
        <v>1204</v>
      </c>
      <c r="H842" s="174">
        <v>243526</v>
      </c>
      <c r="I842" s="162" t="s">
        <v>48</v>
      </c>
      <c r="J842" s="162" t="s">
        <v>47</v>
      </c>
      <c r="K842" s="162" t="s">
        <v>2290</v>
      </c>
      <c r="L842" s="162" t="s">
        <v>6001</v>
      </c>
      <c r="M842" s="162" t="s">
        <v>6553</v>
      </c>
      <c r="N842" s="173" t="s">
        <v>6554</v>
      </c>
      <c r="O842" s="173" t="s">
        <v>6561</v>
      </c>
      <c r="P842" s="176" t="s">
        <v>6562</v>
      </c>
      <c r="Q842" s="162" t="s">
        <v>6002</v>
      </c>
      <c r="R842" s="162" t="s">
        <v>4986</v>
      </c>
      <c r="S842" s="162" t="s">
        <v>2179</v>
      </c>
      <c r="T842" s="162" t="s">
        <v>4651</v>
      </c>
      <c r="U842" s="162" t="s">
        <v>6680</v>
      </c>
    </row>
    <row r="843" spans="1:21">
      <c r="A843" s="173" t="s">
        <v>6681</v>
      </c>
      <c r="B843" s="162" t="s">
        <v>6682</v>
      </c>
      <c r="C843" s="162" t="s">
        <v>29</v>
      </c>
      <c r="D843" s="162">
        <v>2566</v>
      </c>
      <c r="E843" s="162" t="s">
        <v>1199</v>
      </c>
      <c r="F843" s="174">
        <v>243162</v>
      </c>
      <c r="G843" s="174" t="s">
        <v>1204</v>
      </c>
      <c r="H843" s="174">
        <v>243526</v>
      </c>
      <c r="I843" s="162" t="s">
        <v>48</v>
      </c>
      <c r="J843" s="162" t="s">
        <v>47</v>
      </c>
      <c r="K843" s="162" t="s">
        <v>2290</v>
      </c>
      <c r="L843" s="162" t="s">
        <v>6001</v>
      </c>
      <c r="M843" s="162" t="s">
        <v>6553</v>
      </c>
      <c r="N843" s="173" t="s">
        <v>6554</v>
      </c>
      <c r="O843" s="173" t="s">
        <v>6576</v>
      </c>
      <c r="P843" s="176" t="s">
        <v>6577</v>
      </c>
      <c r="Q843" s="162" t="s">
        <v>6002</v>
      </c>
      <c r="R843" s="162" t="s">
        <v>4986</v>
      </c>
      <c r="S843" s="162" t="s">
        <v>2179</v>
      </c>
      <c r="T843" s="162" t="s">
        <v>4651</v>
      </c>
      <c r="U843" s="162" t="s">
        <v>6683</v>
      </c>
    </row>
    <row r="844" spans="1:21">
      <c r="A844" s="173" t="s">
        <v>6684</v>
      </c>
      <c r="B844" s="162" t="s">
        <v>6685</v>
      </c>
      <c r="C844" s="162" t="s">
        <v>29</v>
      </c>
      <c r="D844" s="162">
        <v>2566</v>
      </c>
      <c r="E844" s="162" t="s">
        <v>3981</v>
      </c>
      <c r="F844" s="174">
        <v>243344</v>
      </c>
      <c r="G844" s="174" t="s">
        <v>1204</v>
      </c>
      <c r="H844" s="174">
        <v>243526</v>
      </c>
      <c r="I844" s="162" t="s">
        <v>48</v>
      </c>
      <c r="J844" s="162" t="s">
        <v>47</v>
      </c>
      <c r="K844" s="162" t="s">
        <v>3617</v>
      </c>
      <c r="L844" s="162" t="s">
        <v>6001</v>
      </c>
      <c r="M844" s="162" t="s">
        <v>6553</v>
      </c>
      <c r="N844" s="173" t="s">
        <v>6554</v>
      </c>
      <c r="O844" s="173" t="s">
        <v>6561</v>
      </c>
      <c r="P844" s="176" t="s">
        <v>6562</v>
      </c>
      <c r="Q844" s="162" t="s">
        <v>6002</v>
      </c>
      <c r="R844" s="162" t="s">
        <v>4986</v>
      </c>
      <c r="S844" s="162" t="s">
        <v>2250</v>
      </c>
      <c r="T844" s="162" t="s">
        <v>4645</v>
      </c>
      <c r="U844" s="162" t="s">
        <v>6686</v>
      </c>
    </row>
    <row r="845" spans="1:21">
      <c r="A845" s="173" t="s">
        <v>6687</v>
      </c>
      <c r="B845" s="162" t="s">
        <v>4077</v>
      </c>
      <c r="C845" s="162" t="s">
        <v>29</v>
      </c>
      <c r="D845" s="162">
        <v>2566</v>
      </c>
      <c r="E845" s="162" t="s">
        <v>1199</v>
      </c>
      <c r="F845" s="174">
        <v>243162</v>
      </c>
      <c r="G845" s="174" t="s">
        <v>1204</v>
      </c>
      <c r="H845" s="174">
        <v>243526</v>
      </c>
      <c r="I845" s="162" t="s">
        <v>48</v>
      </c>
      <c r="J845" s="162" t="s">
        <v>47</v>
      </c>
      <c r="K845" s="162" t="s">
        <v>1238</v>
      </c>
      <c r="L845" s="162" t="s">
        <v>6001</v>
      </c>
      <c r="M845" s="162" t="s">
        <v>6553</v>
      </c>
      <c r="N845" s="173" t="s">
        <v>6554</v>
      </c>
      <c r="O845" s="173" t="s">
        <v>6567</v>
      </c>
      <c r="P845" s="176" t="s">
        <v>6568</v>
      </c>
      <c r="Q845" s="162" t="s">
        <v>6002</v>
      </c>
      <c r="R845" s="162" t="s">
        <v>4986</v>
      </c>
      <c r="S845" s="162" t="s">
        <v>2179</v>
      </c>
      <c r="T845" s="162" t="s">
        <v>4651</v>
      </c>
      <c r="U845" s="162" t="s">
        <v>6688</v>
      </c>
    </row>
    <row r="846" spans="1:21">
      <c r="A846" s="173" t="s">
        <v>6689</v>
      </c>
      <c r="B846" s="162" t="s">
        <v>6690</v>
      </c>
      <c r="C846" s="162" t="s">
        <v>29</v>
      </c>
      <c r="D846" s="162">
        <v>2566</v>
      </c>
      <c r="E846" s="162" t="s">
        <v>1199</v>
      </c>
      <c r="F846" s="174">
        <v>243162</v>
      </c>
      <c r="G846" s="174" t="s">
        <v>1204</v>
      </c>
      <c r="H846" s="174">
        <v>243526</v>
      </c>
      <c r="I846" s="162" t="s">
        <v>48</v>
      </c>
      <c r="J846" s="162" t="s">
        <v>47</v>
      </c>
      <c r="K846" s="162" t="s">
        <v>2048</v>
      </c>
      <c r="L846" s="162" t="s">
        <v>6001</v>
      </c>
      <c r="M846" s="162" t="s">
        <v>6553</v>
      </c>
      <c r="N846" s="173" t="s">
        <v>6554</v>
      </c>
      <c r="O846" s="173" t="s">
        <v>6691</v>
      </c>
      <c r="P846" s="176" t="s">
        <v>6692</v>
      </c>
      <c r="Q846" s="162" t="s">
        <v>6002</v>
      </c>
      <c r="R846" s="162" t="s">
        <v>4986</v>
      </c>
      <c r="S846" s="162" t="s">
        <v>2179</v>
      </c>
      <c r="T846" s="162" t="s">
        <v>4651</v>
      </c>
      <c r="U846" s="162" t="s">
        <v>6693</v>
      </c>
    </row>
    <row r="847" spans="1:21">
      <c r="A847" s="173" t="s">
        <v>6694</v>
      </c>
      <c r="B847" s="162" t="s">
        <v>6695</v>
      </c>
      <c r="C847" s="162" t="s">
        <v>29</v>
      </c>
      <c r="D847" s="162">
        <v>2567</v>
      </c>
      <c r="E847" s="162" t="s">
        <v>4808</v>
      </c>
      <c r="F847" s="174">
        <v>243770</v>
      </c>
      <c r="G847" s="174" t="s">
        <v>1182</v>
      </c>
      <c r="H847" s="174">
        <v>243891</v>
      </c>
      <c r="I847" s="162" t="s">
        <v>48</v>
      </c>
      <c r="J847" s="162" t="s">
        <v>47</v>
      </c>
      <c r="K847" s="162" t="s">
        <v>6696</v>
      </c>
      <c r="L847" s="162" t="s">
        <v>6037</v>
      </c>
      <c r="M847" s="162" t="s">
        <v>6553</v>
      </c>
      <c r="N847" s="162" t="s">
        <v>6554</v>
      </c>
      <c r="O847" s="162" t="s">
        <v>6602</v>
      </c>
      <c r="P847" s="176" t="s">
        <v>6602</v>
      </c>
      <c r="Q847" s="162" t="s">
        <v>6002</v>
      </c>
      <c r="R847" s="162" t="s">
        <v>4986</v>
      </c>
      <c r="S847" s="162" t="s">
        <v>4672</v>
      </c>
      <c r="T847" s="162" t="s">
        <v>4672</v>
      </c>
      <c r="U847" s="162" t="s">
        <v>6697</v>
      </c>
    </row>
    <row r="848" spans="1:21">
      <c r="A848" s="173" t="s">
        <v>6631</v>
      </c>
      <c r="B848" s="162" t="s">
        <v>6632</v>
      </c>
      <c r="C848" s="162" t="s">
        <v>29</v>
      </c>
      <c r="D848" s="162">
        <v>2563</v>
      </c>
      <c r="E848" s="162" t="s">
        <v>384</v>
      </c>
      <c r="F848" s="174">
        <v>242066</v>
      </c>
      <c r="G848" s="174" t="s">
        <v>346</v>
      </c>
      <c r="H848" s="174">
        <v>242401</v>
      </c>
      <c r="I848" s="162" t="s">
        <v>48</v>
      </c>
      <c r="J848" s="162" t="s">
        <v>59</v>
      </c>
      <c r="K848" s="162" t="s">
        <v>6633</v>
      </c>
      <c r="L848" s="174" t="s">
        <v>6270</v>
      </c>
      <c r="M848" s="173">
        <v>120101</v>
      </c>
      <c r="N848" s="173">
        <v>120101</v>
      </c>
      <c r="O848" s="162"/>
      <c r="P848" s="176"/>
      <c r="Q848" s="173">
        <v>110201</v>
      </c>
      <c r="R848" s="173">
        <v>110201</v>
      </c>
      <c r="S848" s="162" t="s">
        <v>1062</v>
      </c>
      <c r="T848" s="162" t="s">
        <v>4680</v>
      </c>
      <c r="U848" s="162" t="s">
        <v>6634</v>
      </c>
    </row>
    <row r="849" spans="1:21">
      <c r="A849" s="173" t="s">
        <v>6635</v>
      </c>
      <c r="B849" s="162" t="s">
        <v>6636</v>
      </c>
      <c r="C849" s="162" t="s">
        <v>29</v>
      </c>
      <c r="D849" s="162">
        <v>2563</v>
      </c>
      <c r="E849" s="162" t="s">
        <v>384</v>
      </c>
      <c r="F849" s="174">
        <v>242066</v>
      </c>
      <c r="G849" s="174" t="s">
        <v>346</v>
      </c>
      <c r="H849" s="174">
        <v>242401</v>
      </c>
      <c r="I849" s="162" t="s">
        <v>48</v>
      </c>
      <c r="J849" s="162" t="s">
        <v>47</v>
      </c>
      <c r="K849" s="162" t="s">
        <v>3264</v>
      </c>
      <c r="L849" s="174" t="s">
        <v>6270</v>
      </c>
      <c r="M849" s="173">
        <v>120101</v>
      </c>
      <c r="N849" s="173">
        <v>120101</v>
      </c>
      <c r="O849" s="162"/>
      <c r="P849" s="176"/>
      <c r="Q849" s="173">
        <v>110201</v>
      </c>
      <c r="R849" s="173">
        <v>110201</v>
      </c>
      <c r="S849" s="162" t="s">
        <v>1000</v>
      </c>
      <c r="T849" s="162" t="s">
        <v>4651</v>
      </c>
      <c r="U849" s="162" t="s">
        <v>6637</v>
      </c>
    </row>
    <row r="850" spans="1:21">
      <c r="A850" s="173" t="s">
        <v>6698</v>
      </c>
      <c r="B850" s="162" t="s">
        <v>6699</v>
      </c>
      <c r="C850" s="162" t="s">
        <v>29</v>
      </c>
      <c r="D850" s="162">
        <v>2563</v>
      </c>
      <c r="E850" s="162" t="s">
        <v>546</v>
      </c>
      <c r="F850" s="174">
        <v>242248</v>
      </c>
      <c r="G850" s="174" t="s">
        <v>1296</v>
      </c>
      <c r="H850" s="174">
        <v>242431</v>
      </c>
      <c r="I850" s="162" t="s">
        <v>48</v>
      </c>
      <c r="J850" s="162" t="s">
        <v>47</v>
      </c>
      <c r="K850" s="162" t="s">
        <v>4385</v>
      </c>
      <c r="L850" s="174" t="s">
        <v>6270</v>
      </c>
      <c r="M850" s="173">
        <v>120101</v>
      </c>
      <c r="N850" s="173">
        <v>120101</v>
      </c>
      <c r="O850" s="162" t="s">
        <v>6601</v>
      </c>
      <c r="P850" s="176" t="s">
        <v>6602</v>
      </c>
      <c r="Q850" s="173">
        <v>110201</v>
      </c>
      <c r="R850" s="173">
        <v>110201</v>
      </c>
      <c r="S850" s="162" t="s">
        <v>1000</v>
      </c>
      <c r="T850" s="162" t="s">
        <v>4651</v>
      </c>
      <c r="U850" s="162" t="s">
        <v>6700</v>
      </c>
    </row>
    <row r="851" spans="1:21">
      <c r="A851" s="173" t="s">
        <v>6701</v>
      </c>
      <c r="B851" s="162" t="s">
        <v>6702</v>
      </c>
      <c r="C851" s="162" t="s">
        <v>29</v>
      </c>
      <c r="D851" s="162">
        <v>2564</v>
      </c>
      <c r="E851" s="162" t="s">
        <v>1296</v>
      </c>
      <c r="F851" s="174">
        <v>242431</v>
      </c>
      <c r="G851" s="174" t="s">
        <v>1297</v>
      </c>
      <c r="H851" s="174">
        <v>242767</v>
      </c>
      <c r="I851" s="162" t="s">
        <v>48</v>
      </c>
      <c r="J851" s="162" t="s">
        <v>59</v>
      </c>
      <c r="K851" s="162" t="s">
        <v>938</v>
      </c>
      <c r="L851" s="174" t="s">
        <v>6290</v>
      </c>
      <c r="M851" s="173">
        <v>120101</v>
      </c>
      <c r="N851" s="173">
        <v>120101</v>
      </c>
      <c r="O851" s="162" t="s">
        <v>6601</v>
      </c>
      <c r="P851" s="176" t="s">
        <v>6602</v>
      </c>
      <c r="Q851" s="173">
        <v>110201</v>
      </c>
      <c r="R851" s="173">
        <v>110201</v>
      </c>
      <c r="S851" s="162" t="s">
        <v>1072</v>
      </c>
      <c r="T851" s="162" t="s">
        <v>6043</v>
      </c>
      <c r="U851" s="162" t="s">
        <v>6703</v>
      </c>
    </row>
    <row r="852" spans="1:21">
      <c r="A852" s="173" t="s">
        <v>6704</v>
      </c>
      <c r="B852" s="162" t="s">
        <v>6705</v>
      </c>
      <c r="C852" s="162" t="s">
        <v>29</v>
      </c>
      <c r="D852" s="162">
        <v>2564</v>
      </c>
      <c r="E852" s="162" t="s">
        <v>462</v>
      </c>
      <c r="F852" s="174">
        <v>242278</v>
      </c>
      <c r="G852" s="174" t="s">
        <v>699</v>
      </c>
      <c r="H852" s="174">
        <v>242370</v>
      </c>
      <c r="I852" s="162" t="s">
        <v>48</v>
      </c>
      <c r="J852" s="162" t="s">
        <v>47</v>
      </c>
      <c r="K852" s="162" t="s">
        <v>998</v>
      </c>
      <c r="L852" s="174" t="s">
        <v>6290</v>
      </c>
      <c r="M852" s="173">
        <v>120101</v>
      </c>
      <c r="N852" s="173">
        <v>120101</v>
      </c>
      <c r="O852" s="162" t="s">
        <v>6601</v>
      </c>
      <c r="P852" s="176" t="s">
        <v>6602</v>
      </c>
      <c r="Q852" s="173">
        <v>110201</v>
      </c>
      <c r="R852" s="173">
        <v>110201</v>
      </c>
      <c r="S852" s="162" t="s">
        <v>1000</v>
      </c>
      <c r="T852" s="162" t="s">
        <v>4651</v>
      </c>
      <c r="U852" s="162" t="s">
        <v>6706</v>
      </c>
    </row>
    <row r="853" spans="1:21">
      <c r="A853" s="173" t="s">
        <v>6707</v>
      </c>
      <c r="B853" s="162" t="s">
        <v>6708</v>
      </c>
      <c r="C853" s="162" t="s">
        <v>29</v>
      </c>
      <c r="D853" s="162">
        <v>2564</v>
      </c>
      <c r="E853" s="162" t="s">
        <v>1296</v>
      </c>
      <c r="F853" s="174">
        <v>242431</v>
      </c>
      <c r="G853" s="174" t="s">
        <v>1297</v>
      </c>
      <c r="H853" s="174">
        <v>242767</v>
      </c>
      <c r="I853" s="162" t="s">
        <v>48</v>
      </c>
      <c r="J853" s="162" t="s">
        <v>47</v>
      </c>
      <c r="K853" s="162" t="s">
        <v>1037</v>
      </c>
      <c r="L853" s="174" t="s">
        <v>6290</v>
      </c>
      <c r="M853" s="173">
        <v>120101</v>
      </c>
      <c r="N853" s="173">
        <v>120101</v>
      </c>
      <c r="O853" s="162" t="s">
        <v>6603</v>
      </c>
      <c r="P853" s="176" t="s">
        <v>6562</v>
      </c>
      <c r="Q853" s="173">
        <v>110201</v>
      </c>
      <c r="R853" s="173">
        <v>110201</v>
      </c>
      <c r="S853" s="162" t="s">
        <v>1000</v>
      </c>
      <c r="T853" s="162" t="s">
        <v>4651</v>
      </c>
      <c r="U853" s="162" t="s">
        <v>6709</v>
      </c>
    </row>
    <row r="854" spans="1:21">
      <c r="A854" s="173" t="s">
        <v>6710</v>
      </c>
      <c r="B854" s="162" t="s">
        <v>6711</v>
      </c>
      <c r="C854" s="162" t="s">
        <v>29</v>
      </c>
      <c r="D854" s="162">
        <v>2565</v>
      </c>
      <c r="E854" s="162" t="s">
        <v>1076</v>
      </c>
      <c r="F854" s="174">
        <v>242797</v>
      </c>
      <c r="G854" s="174" t="s">
        <v>1077</v>
      </c>
      <c r="H854" s="174">
        <v>243132</v>
      </c>
      <c r="I854" s="162" t="s">
        <v>48</v>
      </c>
      <c r="J854" s="162" t="s">
        <v>59</v>
      </c>
      <c r="K854" s="162" t="s">
        <v>1054</v>
      </c>
      <c r="L854" s="174" t="s">
        <v>6498</v>
      </c>
      <c r="M854" s="173">
        <v>120101</v>
      </c>
      <c r="N854" s="173">
        <v>120101</v>
      </c>
      <c r="O854" s="162" t="s">
        <v>6617</v>
      </c>
      <c r="P854" s="176" t="s">
        <v>6568</v>
      </c>
      <c r="Q854" s="173">
        <v>110201</v>
      </c>
      <c r="R854" s="173">
        <v>110201</v>
      </c>
      <c r="S854" s="162" t="s">
        <v>1000</v>
      </c>
      <c r="T854" s="162" t="s">
        <v>4651</v>
      </c>
      <c r="U854" s="162" t="s">
        <v>6712</v>
      </c>
    </row>
    <row r="855" spans="1:21">
      <c r="A855" s="173" t="s">
        <v>6713</v>
      </c>
      <c r="B855" s="162" t="s">
        <v>6714</v>
      </c>
      <c r="C855" s="162" t="s">
        <v>29</v>
      </c>
      <c r="D855" s="162">
        <v>2565</v>
      </c>
      <c r="E855" s="162" t="s">
        <v>1076</v>
      </c>
      <c r="F855" s="174">
        <v>242797</v>
      </c>
      <c r="G855" s="174" t="s">
        <v>1077</v>
      </c>
      <c r="H855" s="174">
        <v>243132</v>
      </c>
      <c r="I855" s="162" t="s">
        <v>48</v>
      </c>
      <c r="J855" s="162" t="s">
        <v>59</v>
      </c>
      <c r="K855" s="162" t="s">
        <v>357</v>
      </c>
      <c r="L855" s="174" t="s">
        <v>6498</v>
      </c>
      <c r="M855" s="173">
        <v>120101</v>
      </c>
      <c r="N855" s="173">
        <v>120101</v>
      </c>
      <c r="O855" s="162" t="s">
        <v>6617</v>
      </c>
      <c r="P855" s="176" t="s">
        <v>6568</v>
      </c>
      <c r="Q855" s="173">
        <v>110201</v>
      </c>
      <c r="R855" s="173">
        <v>110201</v>
      </c>
      <c r="S855" s="162" t="s">
        <v>1000</v>
      </c>
      <c r="T855" s="162" t="s">
        <v>4651</v>
      </c>
      <c r="U855" s="162" t="s">
        <v>6715</v>
      </c>
    </row>
    <row r="856" spans="1:21">
      <c r="A856" s="173" t="s">
        <v>6716</v>
      </c>
      <c r="B856" s="162" t="s">
        <v>4458</v>
      </c>
      <c r="C856" s="162" t="s">
        <v>29</v>
      </c>
      <c r="D856" s="162">
        <v>2565</v>
      </c>
      <c r="E856" s="162" t="s">
        <v>3134</v>
      </c>
      <c r="F856" s="174">
        <v>243070</v>
      </c>
      <c r="G856" s="174" t="s">
        <v>1077</v>
      </c>
      <c r="H856" s="174">
        <v>243132</v>
      </c>
      <c r="I856" s="162" t="s">
        <v>48</v>
      </c>
      <c r="J856" s="162" t="s">
        <v>47</v>
      </c>
      <c r="K856" s="162" t="s">
        <v>3271</v>
      </c>
      <c r="L856" s="174" t="s">
        <v>6498</v>
      </c>
      <c r="M856" s="173">
        <v>120101</v>
      </c>
      <c r="N856" s="173">
        <v>120101</v>
      </c>
      <c r="O856" s="162" t="s">
        <v>6601</v>
      </c>
      <c r="P856" s="176" t="s">
        <v>6602</v>
      </c>
      <c r="Q856" s="173">
        <v>110201</v>
      </c>
      <c r="R856" s="173">
        <v>110201</v>
      </c>
      <c r="S856" s="162" t="s">
        <v>1000</v>
      </c>
      <c r="T856" s="162" t="s">
        <v>4651</v>
      </c>
      <c r="U856" s="162" t="s">
        <v>6717</v>
      </c>
    </row>
    <row r="857" spans="1:21">
      <c r="A857" s="173" t="s">
        <v>6718</v>
      </c>
      <c r="B857" s="162" t="s">
        <v>946</v>
      </c>
      <c r="C857" s="162" t="s">
        <v>849</v>
      </c>
      <c r="D857" s="162">
        <v>2564</v>
      </c>
      <c r="E857" s="162" t="s">
        <v>384</v>
      </c>
      <c r="F857" s="174">
        <v>242066</v>
      </c>
      <c r="G857" s="174" t="s">
        <v>346</v>
      </c>
      <c r="H857" s="174">
        <v>242401</v>
      </c>
      <c r="I857" s="162" t="s">
        <v>48</v>
      </c>
      <c r="J857" s="162" t="s">
        <v>59</v>
      </c>
      <c r="K857" s="162" t="s">
        <v>1048</v>
      </c>
      <c r="L857" s="174" t="s">
        <v>6290</v>
      </c>
      <c r="M857" s="173">
        <v>170101</v>
      </c>
      <c r="N857" s="173">
        <v>170101</v>
      </c>
      <c r="O857" s="162" t="s">
        <v>6719</v>
      </c>
      <c r="P857" s="176" t="s">
        <v>6720</v>
      </c>
      <c r="Q857" s="173">
        <v>110201</v>
      </c>
      <c r="R857" s="173">
        <v>110201</v>
      </c>
      <c r="S857" s="162" t="s">
        <v>1298</v>
      </c>
      <c r="T857" s="162" t="s">
        <v>4672</v>
      </c>
      <c r="U857" s="162" t="s">
        <v>6721</v>
      </c>
    </row>
    <row r="858" spans="1:21">
      <c r="A858" s="173" t="s">
        <v>6722</v>
      </c>
      <c r="B858" s="162" t="s">
        <v>6723</v>
      </c>
      <c r="C858" s="162" t="s">
        <v>849</v>
      </c>
      <c r="D858" s="162">
        <v>2565</v>
      </c>
      <c r="E858" s="162" t="s">
        <v>1076</v>
      </c>
      <c r="F858" s="174">
        <v>242797</v>
      </c>
      <c r="G858" s="174" t="s">
        <v>1077</v>
      </c>
      <c r="H858" s="174">
        <v>243132</v>
      </c>
      <c r="I858" s="162" t="s">
        <v>48</v>
      </c>
      <c r="J858" s="162" t="s">
        <v>59</v>
      </c>
      <c r="K858" s="162" t="s">
        <v>1587</v>
      </c>
      <c r="L858" s="174" t="s">
        <v>6498</v>
      </c>
      <c r="M858" s="173">
        <v>180501</v>
      </c>
      <c r="N858" s="173">
        <v>180501</v>
      </c>
      <c r="O858" s="162" t="s">
        <v>6724</v>
      </c>
      <c r="P858" s="176" t="s">
        <v>6725</v>
      </c>
      <c r="Q858" s="173">
        <v>110201</v>
      </c>
      <c r="R858" s="173">
        <v>110201</v>
      </c>
      <c r="S858" s="162" t="s">
        <v>1000</v>
      </c>
      <c r="T858" s="162" t="s">
        <v>4651</v>
      </c>
      <c r="U858" s="162" t="s">
        <v>6726</v>
      </c>
    </row>
    <row r="859" spans="1:21">
      <c r="A859" s="173" t="s">
        <v>6722</v>
      </c>
      <c r="B859" s="162" t="s">
        <v>6723</v>
      </c>
      <c r="C859" s="162" t="s">
        <v>849</v>
      </c>
      <c r="D859" s="162">
        <v>2565</v>
      </c>
      <c r="E859" s="162" t="s">
        <v>1076</v>
      </c>
      <c r="F859" s="174">
        <v>242797</v>
      </c>
      <c r="G859" s="174" t="s">
        <v>1077</v>
      </c>
      <c r="H859" s="174">
        <v>243132</v>
      </c>
      <c r="I859" s="162" t="s">
        <v>48</v>
      </c>
      <c r="J859" s="162" t="s">
        <v>59</v>
      </c>
      <c r="K859" s="162" t="s">
        <v>1587</v>
      </c>
      <c r="L859" s="174" t="s">
        <v>6498</v>
      </c>
      <c r="M859" s="173">
        <v>180501</v>
      </c>
      <c r="N859" s="173">
        <v>180501</v>
      </c>
      <c r="O859" s="162" t="s">
        <v>6724</v>
      </c>
      <c r="P859" s="176" t="s">
        <v>6725</v>
      </c>
      <c r="Q859" s="173">
        <v>110201</v>
      </c>
      <c r="R859" s="173">
        <v>110201</v>
      </c>
      <c r="S859" s="162" t="s">
        <v>1251</v>
      </c>
      <c r="T859" s="162" t="s">
        <v>6030</v>
      </c>
      <c r="U859" s="162" t="s">
        <v>6726</v>
      </c>
    </row>
    <row r="860" spans="1:21">
      <c r="A860" s="173" t="s">
        <v>6722</v>
      </c>
      <c r="B860" s="162" t="s">
        <v>6723</v>
      </c>
      <c r="C860" s="162" t="s">
        <v>849</v>
      </c>
      <c r="D860" s="162">
        <v>2565</v>
      </c>
      <c r="E860" s="162" t="s">
        <v>1076</v>
      </c>
      <c r="F860" s="174">
        <v>242797</v>
      </c>
      <c r="G860" s="174" t="s">
        <v>1077</v>
      </c>
      <c r="H860" s="174">
        <v>243132</v>
      </c>
      <c r="I860" s="162" t="s">
        <v>48</v>
      </c>
      <c r="J860" s="162" t="s">
        <v>59</v>
      </c>
      <c r="K860" s="162" t="s">
        <v>1587</v>
      </c>
      <c r="L860" s="174" t="s">
        <v>6498</v>
      </c>
      <c r="M860" s="173">
        <v>180501</v>
      </c>
      <c r="N860" s="173">
        <v>180501</v>
      </c>
      <c r="O860" s="162" t="s">
        <v>6724</v>
      </c>
      <c r="P860" s="176" t="s">
        <v>6725</v>
      </c>
      <c r="Q860" s="173">
        <v>110201</v>
      </c>
      <c r="R860" s="173">
        <v>110201</v>
      </c>
      <c r="S860" s="162" t="s">
        <v>1298</v>
      </c>
      <c r="T860" s="162" t="s">
        <v>4672</v>
      </c>
      <c r="U860" s="162" t="s">
        <v>6726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D7D12C-7D44-44E7-9536-C25A65E36478}">
  <sheetPr>
    <tabColor rgb="FFFF0000"/>
  </sheetPr>
  <dimension ref="A1:AE46"/>
  <sheetViews>
    <sheetView zoomScale="50" zoomScaleNormal="50" workbookViewId="0">
      <pane ySplit="2" topLeftCell="A29" activePane="bottomLeft" state="frozen"/>
      <selection pane="bottomLeft" activeCell="D52" sqref="D52"/>
    </sheetView>
  </sheetViews>
  <sheetFormatPr defaultColWidth="8.73046875" defaultRowHeight="14.25"/>
  <cols>
    <col min="1" max="1" width="14.53125" style="90" customWidth="1"/>
    <col min="2" max="2" width="17.796875" style="90" customWidth="1"/>
    <col min="3" max="3" width="10.265625" style="90" customWidth="1"/>
    <col min="4" max="4" width="54.796875" style="90" customWidth="1"/>
    <col min="5" max="7" width="35.73046875" style="90" customWidth="1"/>
    <col min="8" max="8" width="14.53125" style="90" customWidth="1"/>
    <col min="9" max="16" width="14.53125" style="90" hidden="1" customWidth="1"/>
    <col min="17" max="17" width="14.53125" style="90" customWidth="1"/>
    <col min="18" max="18" width="14.53125" style="90" hidden="1" customWidth="1"/>
    <col min="19" max="28" width="14.53125" style="90" customWidth="1"/>
    <col min="29" max="29" width="14.53125" style="90" hidden="1" customWidth="1"/>
    <col min="30" max="30" width="14.53125" style="90" customWidth="1"/>
    <col min="31" max="16384" width="8.73046875" style="90"/>
  </cols>
  <sheetData>
    <row r="1" spans="1:31" ht="35.65">
      <c r="A1" s="89" t="s">
        <v>4972</v>
      </c>
    </row>
    <row r="2" spans="1:31" ht="20.65">
      <c r="A2" s="91" t="s">
        <v>21</v>
      </c>
      <c r="B2" s="91" t="s">
        <v>22</v>
      </c>
      <c r="C2" s="91" t="s">
        <v>4940</v>
      </c>
      <c r="D2" s="91" t="s">
        <v>3053</v>
      </c>
      <c r="E2" s="91" t="s">
        <v>3053</v>
      </c>
      <c r="F2" s="91" t="s">
        <v>4885</v>
      </c>
      <c r="G2" s="92" t="s">
        <v>4886</v>
      </c>
      <c r="H2" s="91" t="s">
        <v>4887</v>
      </c>
      <c r="I2" s="91">
        <v>1</v>
      </c>
      <c r="J2" s="91">
        <v>2</v>
      </c>
      <c r="K2" s="91">
        <v>3</v>
      </c>
      <c r="L2" s="91">
        <v>4</v>
      </c>
      <c r="M2" s="91">
        <v>5</v>
      </c>
      <c r="N2" s="91">
        <v>6</v>
      </c>
      <c r="O2" s="91">
        <v>7</v>
      </c>
      <c r="P2" s="91" t="s">
        <v>4888</v>
      </c>
      <c r="Q2" s="91" t="s">
        <v>4889</v>
      </c>
      <c r="R2" s="91" t="s">
        <v>4890</v>
      </c>
      <c r="S2" s="91" t="s">
        <v>4891</v>
      </c>
      <c r="T2" s="91" t="s">
        <v>4892</v>
      </c>
      <c r="U2" s="91" t="s">
        <v>4893</v>
      </c>
      <c r="V2" s="91" t="s">
        <v>4894</v>
      </c>
      <c r="W2" s="91" t="s">
        <v>4895</v>
      </c>
      <c r="X2" s="93" t="s">
        <v>4896</v>
      </c>
      <c r="Y2" s="93" t="s">
        <v>4897</v>
      </c>
      <c r="Z2" s="92" t="s">
        <v>4898</v>
      </c>
      <c r="AA2" s="94" t="s">
        <v>4899</v>
      </c>
      <c r="AB2" s="94" t="s">
        <v>4900</v>
      </c>
      <c r="AC2" s="91"/>
      <c r="AD2" s="95" t="s">
        <v>4901</v>
      </c>
      <c r="AE2" s="96"/>
    </row>
    <row r="3" spans="1:31" ht="20.65">
      <c r="A3" s="153" t="s">
        <v>1084</v>
      </c>
      <c r="B3" s="153" t="s">
        <v>3091</v>
      </c>
      <c r="C3" s="97" t="s">
        <v>4941</v>
      </c>
      <c r="D3" s="98" t="str">
        <f t="shared" ref="D3:D33" si="0">HYPERLINK(C3,E3)</f>
        <v>โครงการเสริมสร้างครอบครัวคุณภาพ (Smart citizen : Smart family)</v>
      </c>
      <c r="E3" s="97" t="s">
        <v>4902</v>
      </c>
      <c r="F3" s="97" t="s">
        <v>525</v>
      </c>
      <c r="G3" s="97" t="s">
        <v>486</v>
      </c>
      <c r="H3" s="96" t="s">
        <v>4903</v>
      </c>
      <c r="I3" s="96">
        <v>1</v>
      </c>
      <c r="J3" s="96">
        <v>1</v>
      </c>
      <c r="K3" s="96">
        <v>1</v>
      </c>
      <c r="L3" s="96">
        <v>0</v>
      </c>
      <c r="M3" s="96">
        <v>0</v>
      </c>
      <c r="N3" s="96">
        <v>0</v>
      </c>
      <c r="O3" s="96">
        <v>1</v>
      </c>
      <c r="P3" s="96">
        <v>4</v>
      </c>
      <c r="Q3" s="99">
        <v>1</v>
      </c>
      <c r="R3" s="99">
        <v>3.5625</v>
      </c>
      <c r="S3" s="99">
        <v>4</v>
      </c>
      <c r="T3" s="100">
        <v>3.375</v>
      </c>
      <c r="U3" s="100">
        <v>2.625</v>
      </c>
      <c r="V3" s="100">
        <v>3.25</v>
      </c>
      <c r="W3" s="99">
        <v>5</v>
      </c>
      <c r="X3" s="96">
        <v>0</v>
      </c>
      <c r="Y3" s="96">
        <v>1</v>
      </c>
      <c r="Z3" s="100" t="s">
        <v>4904</v>
      </c>
      <c r="AA3" s="101" t="s">
        <v>4905</v>
      </c>
      <c r="AB3" s="100" t="s">
        <v>4906</v>
      </c>
      <c r="AC3" s="101">
        <v>0</v>
      </c>
      <c r="AD3" s="101" t="s">
        <v>4905</v>
      </c>
      <c r="AE3" s="96"/>
    </row>
    <row r="4" spans="1:31" ht="20.65">
      <c r="A4" s="107" t="s">
        <v>1084</v>
      </c>
      <c r="B4" s="107" t="s">
        <v>3093</v>
      </c>
      <c r="C4" s="97" t="s">
        <v>4942</v>
      </c>
      <c r="D4" s="98" t="str">
        <f t="shared" si="0"/>
        <v>โครงการขับเคลื่อนการยกระดับมุมนมแม่ในสถานประกอบกิจการ</v>
      </c>
      <c r="E4" s="97" t="s">
        <v>4907</v>
      </c>
      <c r="F4" s="97" t="s">
        <v>617</v>
      </c>
      <c r="G4" s="97" t="s">
        <v>618</v>
      </c>
      <c r="H4" s="96" t="s">
        <v>4903</v>
      </c>
      <c r="I4" s="96">
        <v>1</v>
      </c>
      <c r="J4" s="96">
        <v>0</v>
      </c>
      <c r="K4" s="96">
        <v>0</v>
      </c>
      <c r="L4" s="96">
        <v>0</v>
      </c>
      <c r="M4" s="96">
        <v>0</v>
      </c>
      <c r="N4" s="96">
        <v>0</v>
      </c>
      <c r="O4" s="96">
        <v>1</v>
      </c>
      <c r="P4" s="96">
        <v>2</v>
      </c>
      <c r="Q4" s="99">
        <v>1</v>
      </c>
      <c r="R4" s="100">
        <v>2.5625</v>
      </c>
      <c r="S4" s="100">
        <v>3.125</v>
      </c>
      <c r="T4" s="100">
        <v>3.25</v>
      </c>
      <c r="U4" s="100">
        <v>2</v>
      </c>
      <c r="V4" s="100">
        <v>3</v>
      </c>
      <c r="W4" s="99">
        <v>4.6875</v>
      </c>
      <c r="X4" s="96">
        <v>0</v>
      </c>
      <c r="Y4" s="96">
        <v>1</v>
      </c>
      <c r="Z4" s="100" t="s">
        <v>4904</v>
      </c>
      <c r="AA4" s="101" t="s">
        <v>4905</v>
      </c>
      <c r="AB4" s="100" t="s">
        <v>4906</v>
      </c>
      <c r="AC4" s="101">
        <v>0</v>
      </c>
      <c r="AD4" s="101" t="s">
        <v>4905</v>
      </c>
      <c r="AE4" s="96"/>
    </row>
    <row r="5" spans="1:31" ht="20.65">
      <c r="A5" s="107" t="s">
        <v>1084</v>
      </c>
      <c r="B5" s="107" t="s">
        <v>3093</v>
      </c>
      <c r="C5" s="97" t="s">
        <v>4943</v>
      </c>
      <c r="D5" s="98" t="str">
        <f t="shared" si="0"/>
        <v>โครงการพัฒนาระบบและขับเคลื่อนการป้องกันการยุติการถ่ายทอดเชื้อโรคซิฟิลิสจากแม่สู่ลูก</v>
      </c>
      <c r="E5" s="97" t="s">
        <v>4908</v>
      </c>
      <c r="F5" s="97" t="s">
        <v>518</v>
      </c>
      <c r="G5" s="97" t="s">
        <v>486</v>
      </c>
      <c r="H5" s="96" t="s">
        <v>4903</v>
      </c>
      <c r="I5" s="96">
        <v>1</v>
      </c>
      <c r="J5" s="96">
        <v>1</v>
      </c>
      <c r="K5" s="96">
        <v>1</v>
      </c>
      <c r="L5" s="96">
        <v>1</v>
      </c>
      <c r="M5" s="96">
        <v>1</v>
      </c>
      <c r="N5" s="96">
        <v>0</v>
      </c>
      <c r="O5" s="96">
        <v>1</v>
      </c>
      <c r="P5" s="96">
        <v>6</v>
      </c>
      <c r="Q5" s="99">
        <v>1</v>
      </c>
      <c r="R5" s="99">
        <v>3.75</v>
      </c>
      <c r="S5" s="99">
        <v>4.375</v>
      </c>
      <c r="T5" s="99">
        <v>3.625</v>
      </c>
      <c r="U5" s="99">
        <v>3.75</v>
      </c>
      <c r="V5" s="100">
        <v>2.5</v>
      </c>
      <c r="W5" s="99">
        <v>5</v>
      </c>
      <c r="X5" s="96">
        <v>0</v>
      </c>
      <c r="Y5" s="96">
        <v>1</v>
      </c>
      <c r="Z5" s="100" t="s">
        <v>4904</v>
      </c>
      <c r="AA5" s="101" t="s">
        <v>4905</v>
      </c>
      <c r="AB5" s="100" t="s">
        <v>4906</v>
      </c>
      <c r="AC5" s="101">
        <v>0</v>
      </c>
      <c r="AD5" s="101" t="s">
        <v>4905</v>
      </c>
      <c r="AE5" s="96"/>
    </row>
    <row r="6" spans="1:31" ht="20.65">
      <c r="A6" s="107" t="s">
        <v>1084</v>
      </c>
      <c r="B6" s="107" t="s">
        <v>3093</v>
      </c>
      <c r="C6" s="97" t="s">
        <v>4944</v>
      </c>
      <c r="D6" s="98" t="str">
        <f t="shared" si="0"/>
        <v>ป้องกันและควบคุมโรคถ่ายทอดทางพันธุกรรมจากมารดาสู่ทารกประเทศไทย</v>
      </c>
      <c r="E6" s="97" t="s">
        <v>4909</v>
      </c>
      <c r="F6" s="97" t="s">
        <v>525</v>
      </c>
      <c r="G6" s="97" t="s">
        <v>486</v>
      </c>
      <c r="H6" s="96" t="s">
        <v>4903</v>
      </c>
      <c r="I6" s="96">
        <v>1</v>
      </c>
      <c r="J6" s="96">
        <v>1</v>
      </c>
      <c r="K6" s="96">
        <v>1</v>
      </c>
      <c r="L6" s="96">
        <v>1</v>
      </c>
      <c r="M6" s="96">
        <v>1</v>
      </c>
      <c r="N6" s="96">
        <v>0</v>
      </c>
      <c r="O6" s="96">
        <v>1</v>
      </c>
      <c r="P6" s="96">
        <v>6</v>
      </c>
      <c r="Q6" s="99">
        <v>1</v>
      </c>
      <c r="R6" s="99">
        <v>3.75</v>
      </c>
      <c r="S6" s="99">
        <v>3.75</v>
      </c>
      <c r="T6" s="99">
        <v>4.125</v>
      </c>
      <c r="U6" s="99">
        <v>3.875</v>
      </c>
      <c r="V6" s="100">
        <v>0.25</v>
      </c>
      <c r="W6" s="99">
        <v>5</v>
      </c>
      <c r="X6" s="96">
        <v>0</v>
      </c>
      <c r="Y6" s="96">
        <v>1</v>
      </c>
      <c r="Z6" s="100" t="s">
        <v>4904</v>
      </c>
      <c r="AA6" s="101" t="s">
        <v>4905</v>
      </c>
      <c r="AB6" s="100" t="s">
        <v>4906</v>
      </c>
      <c r="AC6" s="101">
        <v>0</v>
      </c>
      <c r="AD6" s="101" t="s">
        <v>4905</v>
      </c>
      <c r="AE6" s="96"/>
    </row>
    <row r="7" spans="1:31" ht="20.65">
      <c r="A7" s="107" t="s">
        <v>1084</v>
      </c>
      <c r="B7" s="107" t="s">
        <v>3093</v>
      </c>
      <c r="C7" s="97" t="s">
        <v>4945</v>
      </c>
      <c r="D7" s="98" t="str">
        <f t="shared" si="0"/>
        <v>ส่งเสริมการมีส่วนร่วมของชุมชนเพื่อการเกิดอย่างมีคุณภาพ</v>
      </c>
      <c r="E7" s="97" t="s">
        <v>4910</v>
      </c>
      <c r="F7" s="97" t="s">
        <v>525</v>
      </c>
      <c r="G7" s="97" t="s">
        <v>486</v>
      </c>
      <c r="H7" s="96" t="s">
        <v>4903</v>
      </c>
      <c r="I7" s="96">
        <v>1</v>
      </c>
      <c r="J7" s="96">
        <v>0</v>
      </c>
      <c r="K7" s="96">
        <v>1</v>
      </c>
      <c r="L7" s="96">
        <v>1</v>
      </c>
      <c r="M7" s="96">
        <v>1</v>
      </c>
      <c r="N7" s="96">
        <v>0</v>
      </c>
      <c r="O7" s="96">
        <v>1</v>
      </c>
      <c r="P7" s="96">
        <v>5</v>
      </c>
      <c r="Q7" s="99">
        <v>1</v>
      </c>
      <c r="R7" s="100">
        <v>3.4375</v>
      </c>
      <c r="S7" s="99">
        <v>4.5</v>
      </c>
      <c r="T7" s="99">
        <v>3.875</v>
      </c>
      <c r="U7" s="99">
        <v>4.125</v>
      </c>
      <c r="V7" s="100">
        <v>3.25</v>
      </c>
      <c r="W7" s="99">
        <v>4.84375</v>
      </c>
      <c r="X7" s="96">
        <v>0</v>
      </c>
      <c r="Y7" s="96">
        <v>1</v>
      </c>
      <c r="Z7" s="100" t="s">
        <v>4904</v>
      </c>
      <c r="AA7" s="101" t="s">
        <v>4905</v>
      </c>
      <c r="AB7" s="100" t="s">
        <v>4906</v>
      </c>
      <c r="AC7" s="101">
        <v>0</v>
      </c>
      <c r="AD7" s="101" t="s">
        <v>4905</v>
      </c>
      <c r="AE7" s="96"/>
    </row>
    <row r="8" spans="1:31" ht="20.65">
      <c r="A8" s="108" t="s">
        <v>999</v>
      </c>
      <c r="B8" s="108" t="s">
        <v>3101</v>
      </c>
      <c r="C8" s="97" t="s">
        <v>4946</v>
      </c>
      <c r="D8" s="98" t="str">
        <f t="shared" si="0"/>
        <v>การจัดการและแก้ไขปัญหาภาวะทุพโภชนาการเด็กปฐมวัยไทย เพื่อเด็กปฐมวัยไทยสูงดีสมส่วนและอยู่ภายใต้สิ่งแวดล้อมที่เอื้อต่อการมีคุณภาพชีวิตที่ดี</v>
      </c>
      <c r="E8" s="97" t="s">
        <v>4911</v>
      </c>
      <c r="F8" s="97" t="s">
        <v>525</v>
      </c>
      <c r="G8" s="97" t="s">
        <v>486</v>
      </c>
      <c r="H8" s="96" t="s">
        <v>4903</v>
      </c>
      <c r="I8" s="96">
        <v>1</v>
      </c>
      <c r="J8" s="96">
        <v>0</v>
      </c>
      <c r="K8" s="96">
        <v>1</v>
      </c>
      <c r="L8" s="96">
        <v>1</v>
      </c>
      <c r="M8" s="96">
        <v>1</v>
      </c>
      <c r="N8" s="96">
        <v>1</v>
      </c>
      <c r="O8" s="96">
        <v>1</v>
      </c>
      <c r="P8" s="96">
        <v>6</v>
      </c>
      <c r="Q8" s="99">
        <v>1</v>
      </c>
      <c r="R8" s="100">
        <v>3.25</v>
      </c>
      <c r="S8" s="99">
        <v>4</v>
      </c>
      <c r="T8" s="99">
        <v>3.875</v>
      </c>
      <c r="U8" s="99">
        <v>4.25</v>
      </c>
      <c r="V8" s="99">
        <v>4.375</v>
      </c>
      <c r="W8" s="99">
        <v>4.96875</v>
      </c>
      <c r="X8" s="96">
        <v>0</v>
      </c>
      <c r="Y8" s="96">
        <v>1</v>
      </c>
      <c r="Z8" s="100" t="s">
        <v>4904</v>
      </c>
      <c r="AA8" s="101" t="s">
        <v>4905</v>
      </c>
      <c r="AB8" s="100" t="s">
        <v>4906</v>
      </c>
      <c r="AC8" s="101">
        <v>0</v>
      </c>
      <c r="AD8" s="101" t="s">
        <v>4905</v>
      </c>
      <c r="AE8" s="96"/>
    </row>
    <row r="9" spans="1:31" ht="20.65">
      <c r="A9" s="108" t="s">
        <v>999</v>
      </c>
      <c r="B9" s="108" t="s">
        <v>3101</v>
      </c>
      <c r="C9" s="97" t="s">
        <v>4947</v>
      </c>
      <c r="D9" s="98" t="str">
        <f t="shared" si="0"/>
        <v>ขับเคลื่อนการพัฒนาสุขภาพเด็กปฐมวัยไทย (4D) สู่ความผ่านเข้ารอบพลเมืองคุณภาพ แบบบูรณาการไร้รอยต่อ</v>
      </c>
      <c r="E9" s="97" t="s">
        <v>4912</v>
      </c>
      <c r="F9" s="97" t="s">
        <v>525</v>
      </c>
      <c r="G9" s="97" t="s">
        <v>486</v>
      </c>
      <c r="H9" s="96" t="s">
        <v>4903</v>
      </c>
      <c r="I9" s="96">
        <v>1</v>
      </c>
      <c r="J9" s="96">
        <v>0</v>
      </c>
      <c r="K9" s="96">
        <v>1</v>
      </c>
      <c r="L9" s="96">
        <v>1</v>
      </c>
      <c r="M9" s="96">
        <v>1</v>
      </c>
      <c r="N9" s="96">
        <v>0</v>
      </c>
      <c r="O9" s="96">
        <v>1</v>
      </c>
      <c r="P9" s="96">
        <v>5</v>
      </c>
      <c r="Q9" s="99">
        <v>0.75</v>
      </c>
      <c r="R9" s="100">
        <v>3</v>
      </c>
      <c r="S9" s="99">
        <v>3.75</v>
      </c>
      <c r="T9" s="99">
        <v>4.375</v>
      </c>
      <c r="U9" s="99">
        <v>4.125</v>
      </c>
      <c r="V9" s="100">
        <v>3.375</v>
      </c>
      <c r="W9" s="99">
        <v>4.9375</v>
      </c>
      <c r="X9" s="96">
        <v>0</v>
      </c>
      <c r="Y9" s="96">
        <v>0</v>
      </c>
      <c r="Z9" s="100" t="s">
        <v>4904</v>
      </c>
      <c r="AA9" s="100" t="s">
        <v>4913</v>
      </c>
      <c r="AB9" s="100" t="s">
        <v>4906</v>
      </c>
      <c r="AC9" s="101">
        <v>0</v>
      </c>
      <c r="AD9" s="101" t="s">
        <v>4905</v>
      </c>
      <c r="AE9" s="96"/>
    </row>
    <row r="10" spans="1:31" ht="20.65">
      <c r="A10" s="108" t="s">
        <v>999</v>
      </c>
      <c r="B10" s="108" t="s">
        <v>3101</v>
      </c>
      <c r="C10" s="97" t="s">
        <v>4948</v>
      </c>
      <c r="D10" s="98" t="str">
        <f t="shared" si="0"/>
        <v>โครงการพัฒนาภาวะด้านโภชนาการ พัฒนาการ และการเจริญเติบโตของเด็กปฐมวัย</v>
      </c>
      <c r="E10" s="97" t="s">
        <v>4914</v>
      </c>
      <c r="F10" s="97" t="s">
        <v>59</v>
      </c>
      <c r="G10" s="97" t="s">
        <v>48</v>
      </c>
      <c r="H10" s="96" t="s">
        <v>4903</v>
      </c>
      <c r="I10" s="96">
        <v>1</v>
      </c>
      <c r="J10" s="96">
        <v>0</v>
      </c>
      <c r="K10" s="96">
        <v>1</v>
      </c>
      <c r="L10" s="96">
        <v>1</v>
      </c>
      <c r="M10" s="96">
        <v>0</v>
      </c>
      <c r="N10" s="96">
        <v>1</v>
      </c>
      <c r="O10" s="96">
        <v>1</v>
      </c>
      <c r="P10" s="96">
        <v>5</v>
      </c>
      <c r="Q10" s="99">
        <v>1</v>
      </c>
      <c r="R10" s="100">
        <v>3.375</v>
      </c>
      <c r="S10" s="99">
        <v>3.625</v>
      </c>
      <c r="T10" s="99">
        <v>3.5</v>
      </c>
      <c r="U10" s="100">
        <v>2.875</v>
      </c>
      <c r="V10" s="99">
        <v>4.25</v>
      </c>
      <c r="W10" s="99">
        <v>5</v>
      </c>
      <c r="X10" s="96">
        <v>0</v>
      </c>
      <c r="Y10" s="96">
        <v>1</v>
      </c>
      <c r="Z10" s="100" t="s">
        <v>4904</v>
      </c>
      <c r="AA10" s="101" t="s">
        <v>4905</v>
      </c>
      <c r="AB10" s="100" t="s">
        <v>4906</v>
      </c>
      <c r="AC10" s="101">
        <v>0</v>
      </c>
      <c r="AD10" s="101" t="s">
        <v>4905</v>
      </c>
      <c r="AE10" s="96"/>
    </row>
    <row r="11" spans="1:31" ht="20.65">
      <c r="A11" s="108" t="s">
        <v>999</v>
      </c>
      <c r="B11" s="108" t="s">
        <v>3101</v>
      </c>
      <c r="C11" s="97" t="s">
        <v>4949</v>
      </c>
      <c r="D11" s="98" t="str">
        <f t="shared" si="0"/>
        <v>โครงการส่งเสริมพัฒนาการเด็กอายุต่ำกว่า 2 ปี ประจำปีงบประมาณ พ.ศ. 2568</v>
      </c>
      <c r="E11" s="97" t="s">
        <v>4915</v>
      </c>
      <c r="F11" s="97" t="s">
        <v>525</v>
      </c>
      <c r="G11" s="97" t="s">
        <v>486</v>
      </c>
      <c r="H11" s="96" t="s">
        <v>4903</v>
      </c>
      <c r="I11" s="96">
        <v>1</v>
      </c>
      <c r="J11" s="96">
        <v>0</v>
      </c>
      <c r="K11" s="96">
        <v>0</v>
      </c>
      <c r="L11" s="96">
        <v>0</v>
      </c>
      <c r="M11" s="96">
        <v>1</v>
      </c>
      <c r="N11" s="96">
        <v>0</v>
      </c>
      <c r="O11" s="96">
        <v>1</v>
      </c>
      <c r="P11" s="96">
        <v>3</v>
      </c>
      <c r="Q11" s="99">
        <v>1</v>
      </c>
      <c r="R11" s="100">
        <v>3.4375</v>
      </c>
      <c r="S11" s="100">
        <v>2.75</v>
      </c>
      <c r="T11" s="100">
        <v>3.375</v>
      </c>
      <c r="U11" s="99">
        <v>3.5</v>
      </c>
      <c r="V11" s="100">
        <v>3.25</v>
      </c>
      <c r="W11" s="99">
        <v>4.84375</v>
      </c>
      <c r="X11" s="96">
        <v>0</v>
      </c>
      <c r="Y11" s="96">
        <v>1</v>
      </c>
      <c r="Z11" s="100" t="s">
        <v>4904</v>
      </c>
      <c r="AA11" s="101" t="s">
        <v>4905</v>
      </c>
      <c r="AB11" s="100" t="s">
        <v>4906</v>
      </c>
      <c r="AC11" s="101">
        <v>0</v>
      </c>
      <c r="AD11" s="101" t="s">
        <v>4905</v>
      </c>
      <c r="AE11" s="96"/>
    </row>
    <row r="12" spans="1:31" ht="20.65">
      <c r="A12" s="108" t="s">
        <v>999</v>
      </c>
      <c r="B12" s="108" t="s">
        <v>3101</v>
      </c>
      <c r="C12" s="97" t="s">
        <v>4950</v>
      </c>
      <c r="D12" s="98" t="str">
        <f t="shared" si="0"/>
        <v>โครงการส่งเสริมพัฒนาการและสุขภาพจิตเด็กและเยาวชนในชุมชนในพื้นที่โรงพยาบาลสมเด็จพระยุพราช</v>
      </c>
      <c r="E12" s="97" t="s">
        <v>2190</v>
      </c>
      <c r="F12" s="97" t="s">
        <v>485</v>
      </c>
      <c r="G12" s="97" t="s">
        <v>486</v>
      </c>
      <c r="H12" s="96" t="s">
        <v>4903</v>
      </c>
      <c r="I12" s="96">
        <v>1</v>
      </c>
      <c r="J12" s="96">
        <v>0</v>
      </c>
      <c r="K12" s="96">
        <v>1</v>
      </c>
      <c r="L12" s="96">
        <v>1</v>
      </c>
      <c r="M12" s="96">
        <v>0</v>
      </c>
      <c r="N12" s="96">
        <v>1</v>
      </c>
      <c r="O12" s="96">
        <v>1</v>
      </c>
      <c r="P12" s="96">
        <v>5</v>
      </c>
      <c r="Q12" s="99">
        <v>1</v>
      </c>
      <c r="R12" s="100">
        <v>3.3125</v>
      </c>
      <c r="S12" s="99">
        <v>3.75</v>
      </c>
      <c r="T12" s="99">
        <v>3.875</v>
      </c>
      <c r="U12" s="100">
        <v>3.375</v>
      </c>
      <c r="V12" s="99">
        <v>3.875</v>
      </c>
      <c r="W12" s="99">
        <v>4.65625</v>
      </c>
      <c r="X12" s="96">
        <v>0</v>
      </c>
      <c r="Y12" s="96">
        <v>1</v>
      </c>
      <c r="Z12" s="100" t="s">
        <v>4904</v>
      </c>
      <c r="AA12" s="101" t="s">
        <v>4905</v>
      </c>
      <c r="AB12" s="100" t="s">
        <v>4906</v>
      </c>
      <c r="AC12" s="101">
        <v>0</v>
      </c>
      <c r="AD12" s="101" t="s">
        <v>4905</v>
      </c>
      <c r="AE12" s="96"/>
    </row>
    <row r="13" spans="1:31" ht="20.65">
      <c r="A13" s="108" t="s">
        <v>999</v>
      </c>
      <c r="B13" s="108" t="s">
        <v>3101</v>
      </c>
      <c r="C13" s="97" t="s">
        <v>4951</v>
      </c>
      <c r="D13" s="98" t="str">
        <f t="shared" si="0"/>
        <v>โครงการส่งเสริมพัฒนาการและสุขภาพจิตเด็กและเยาวชนในพื้นที่โครงการส่งเสริมและพัฒนาเด็กและเยาวชนในถิ่นทุรกันดาร ในพระราชดำริ สมเด็จพระกนิษฐาธิราชเจ้า  กรมสมเด็จพระเทพรัตนราชสุดาฯ สยามบรมราชกุมารี</v>
      </c>
      <c r="E13" s="97" t="s">
        <v>4916</v>
      </c>
      <c r="F13" s="97" t="s">
        <v>485</v>
      </c>
      <c r="G13" s="97" t="s">
        <v>486</v>
      </c>
      <c r="H13" s="96" t="s">
        <v>4903</v>
      </c>
      <c r="I13" s="96">
        <v>1</v>
      </c>
      <c r="J13" s="96">
        <v>0</v>
      </c>
      <c r="K13" s="96">
        <v>0</v>
      </c>
      <c r="L13" s="96">
        <v>1</v>
      </c>
      <c r="M13" s="96">
        <v>0</v>
      </c>
      <c r="N13" s="96">
        <v>1</v>
      </c>
      <c r="O13" s="96">
        <v>1</v>
      </c>
      <c r="P13" s="96">
        <v>4</v>
      </c>
      <c r="Q13" s="99">
        <v>0.75</v>
      </c>
      <c r="R13" s="100">
        <v>3.25</v>
      </c>
      <c r="S13" s="100">
        <v>2.5</v>
      </c>
      <c r="T13" s="99">
        <v>3.75</v>
      </c>
      <c r="U13" s="100">
        <v>3.375</v>
      </c>
      <c r="V13" s="99">
        <v>4.125</v>
      </c>
      <c r="W13" s="99">
        <v>4.875</v>
      </c>
      <c r="X13" s="96">
        <v>0</v>
      </c>
      <c r="Y13" s="96">
        <v>0</v>
      </c>
      <c r="Z13" s="100" t="s">
        <v>4904</v>
      </c>
      <c r="AA13" s="100" t="s">
        <v>4913</v>
      </c>
      <c r="AB13" s="100" t="s">
        <v>4906</v>
      </c>
      <c r="AC13" s="101">
        <v>0</v>
      </c>
      <c r="AD13" s="101" t="s">
        <v>4905</v>
      </c>
      <c r="AE13" s="96"/>
    </row>
    <row r="14" spans="1:31" ht="20.65">
      <c r="A14" s="108" t="s">
        <v>999</v>
      </c>
      <c r="B14" s="108" t="s">
        <v>3101</v>
      </c>
      <c r="C14" s="97" t="s">
        <v>4952</v>
      </c>
      <c r="D14" s="98" t="str">
        <f t="shared" si="0"/>
        <v>โครงการเสริมสร้างพัฒนาการเด็กล่าช้า</v>
      </c>
      <c r="E14" s="97" t="s">
        <v>482</v>
      </c>
      <c r="F14" s="97" t="s">
        <v>485</v>
      </c>
      <c r="G14" s="97" t="s">
        <v>486</v>
      </c>
      <c r="H14" s="96" t="s">
        <v>4903</v>
      </c>
      <c r="I14" s="96">
        <v>1</v>
      </c>
      <c r="J14" s="96">
        <v>1</v>
      </c>
      <c r="K14" s="96">
        <v>1</v>
      </c>
      <c r="L14" s="96">
        <v>1</v>
      </c>
      <c r="M14" s="96">
        <v>0</v>
      </c>
      <c r="N14" s="96">
        <v>1</v>
      </c>
      <c r="O14" s="96">
        <v>1</v>
      </c>
      <c r="P14" s="96">
        <v>6</v>
      </c>
      <c r="Q14" s="99">
        <v>0.75</v>
      </c>
      <c r="R14" s="99">
        <v>3.5</v>
      </c>
      <c r="S14" s="99">
        <v>3.5</v>
      </c>
      <c r="T14" s="99">
        <v>3.625</v>
      </c>
      <c r="U14" s="100">
        <v>3.375</v>
      </c>
      <c r="V14" s="99">
        <v>4.75</v>
      </c>
      <c r="W14" s="99">
        <v>4.875</v>
      </c>
      <c r="X14" s="96">
        <v>0</v>
      </c>
      <c r="Y14" s="96">
        <v>0</v>
      </c>
      <c r="Z14" s="100" t="s">
        <v>4904</v>
      </c>
      <c r="AA14" s="100" t="s">
        <v>4913</v>
      </c>
      <c r="AB14" s="100" t="s">
        <v>4906</v>
      </c>
      <c r="AC14" s="101">
        <v>0</v>
      </c>
      <c r="AD14" s="101" t="s">
        <v>4905</v>
      </c>
      <c r="AE14" s="96"/>
    </row>
    <row r="15" spans="1:31" ht="20.65">
      <c r="A15" s="108" t="s">
        <v>999</v>
      </c>
      <c r="B15" s="108" t="s">
        <v>3101</v>
      </c>
      <c r="C15" s="97" t="s">
        <v>4953</v>
      </c>
      <c r="D15" s="98" t="str">
        <f t="shared" si="0"/>
        <v>แผน 7 แผนสุขภาวะเด็กเยาวชน และครอบครัว</v>
      </c>
      <c r="E15" s="97" t="s">
        <v>4917</v>
      </c>
      <c r="F15" s="97" t="s">
        <v>4546</v>
      </c>
      <c r="G15" s="97" t="s">
        <v>4547</v>
      </c>
      <c r="H15" s="96" t="s">
        <v>4903</v>
      </c>
      <c r="I15" s="96">
        <v>0</v>
      </c>
      <c r="J15" s="96">
        <v>0</v>
      </c>
      <c r="K15" s="96">
        <v>0</v>
      </c>
      <c r="L15" s="96">
        <v>0</v>
      </c>
      <c r="M15" s="96">
        <v>0</v>
      </c>
      <c r="N15" s="96">
        <v>0</v>
      </c>
      <c r="O15" s="96">
        <v>1</v>
      </c>
      <c r="P15" s="96">
        <v>1</v>
      </c>
      <c r="Q15" s="100">
        <v>0.375</v>
      </c>
      <c r="R15" s="100">
        <v>2</v>
      </c>
      <c r="S15" s="100">
        <v>0.125</v>
      </c>
      <c r="T15" s="100">
        <v>1</v>
      </c>
      <c r="U15" s="100">
        <v>0</v>
      </c>
      <c r="V15" s="100">
        <v>0</v>
      </c>
      <c r="W15" s="99">
        <v>5</v>
      </c>
      <c r="X15" s="96">
        <v>0</v>
      </c>
      <c r="Y15" s="96">
        <v>1</v>
      </c>
      <c r="Z15" s="100" t="s">
        <v>4904</v>
      </c>
      <c r="AA15" s="101" t="s">
        <v>4905</v>
      </c>
      <c r="AB15" s="100" t="s">
        <v>4906</v>
      </c>
      <c r="AC15" s="101">
        <v>0</v>
      </c>
      <c r="AD15" s="101" t="s">
        <v>4905</v>
      </c>
      <c r="AE15" s="96"/>
    </row>
    <row r="16" spans="1:31" ht="20.65">
      <c r="A16" s="108" t="s">
        <v>999</v>
      </c>
      <c r="B16" s="108" t="s">
        <v>3101</v>
      </c>
      <c r="C16" s="97" t="s">
        <v>4954</v>
      </c>
      <c r="D16" s="98" t="str">
        <f t="shared" si="0"/>
        <v>พัฒนายกระดับการควบคุมการส่งเสริมการตลาดอาหารสำหรับทารกและเด็กเล็กเพื่อส่งเสริมสนับสนุนการเลี้ยงลูกด้วยนมแม่ให้ยั่งยืน</v>
      </c>
      <c r="E16" s="97" t="s">
        <v>4918</v>
      </c>
      <c r="F16" s="97" t="s">
        <v>525</v>
      </c>
      <c r="G16" s="97" t="s">
        <v>486</v>
      </c>
      <c r="H16" s="96" t="s">
        <v>4903</v>
      </c>
      <c r="I16" s="96">
        <v>1</v>
      </c>
      <c r="J16" s="96">
        <v>0</v>
      </c>
      <c r="K16" s="96">
        <v>1</v>
      </c>
      <c r="L16" s="96">
        <v>1</v>
      </c>
      <c r="M16" s="96">
        <v>0</v>
      </c>
      <c r="N16" s="96">
        <v>0</v>
      </c>
      <c r="O16" s="96">
        <v>1</v>
      </c>
      <c r="P16" s="96">
        <v>4</v>
      </c>
      <c r="Q16" s="99">
        <v>1</v>
      </c>
      <c r="R16" s="100">
        <v>3.1875</v>
      </c>
      <c r="S16" s="99">
        <v>4.5</v>
      </c>
      <c r="T16" s="99">
        <v>4.125</v>
      </c>
      <c r="U16" s="100">
        <v>3.125</v>
      </c>
      <c r="V16" s="100">
        <v>3.375</v>
      </c>
      <c r="W16" s="99">
        <v>4.875</v>
      </c>
      <c r="X16" s="96">
        <v>0</v>
      </c>
      <c r="Y16" s="96">
        <v>1</v>
      </c>
      <c r="Z16" s="100" t="s">
        <v>4904</v>
      </c>
      <c r="AA16" s="101" t="s">
        <v>4905</v>
      </c>
      <c r="AB16" s="100" t="s">
        <v>4906</v>
      </c>
      <c r="AC16" s="101">
        <v>0</v>
      </c>
      <c r="AD16" s="101" t="s">
        <v>4905</v>
      </c>
      <c r="AE16" s="96"/>
    </row>
    <row r="17" spans="1:31" ht="20.65">
      <c r="A17" s="106" t="s">
        <v>999</v>
      </c>
      <c r="B17" s="106" t="s">
        <v>3082</v>
      </c>
      <c r="C17" s="97" t="s">
        <v>4955</v>
      </c>
      <c r="D17" s="98" t="str">
        <f t="shared" si="0"/>
        <v>การตรวจวิเคราะห์ลำดับเบสทั้งจีโนมของเชื้อไวรัสเอชไอวี ด้วยเทคนิค next-generation sequencing เพื่อเฝ้าระวังเชื้อกลายพันธุ์ ของเด็กที่คลอดจากแม่ที่ติดเชื้อในประเทศไทย</v>
      </c>
      <c r="E17" s="97" t="s">
        <v>4919</v>
      </c>
      <c r="F17" s="97" t="s">
        <v>4920</v>
      </c>
      <c r="G17" s="97" t="s">
        <v>486</v>
      </c>
      <c r="H17" s="96" t="s">
        <v>4903</v>
      </c>
      <c r="I17" s="96">
        <v>1</v>
      </c>
      <c r="J17" s="96">
        <v>0</v>
      </c>
      <c r="K17" s="96">
        <v>1</v>
      </c>
      <c r="L17" s="96">
        <v>1</v>
      </c>
      <c r="M17" s="96">
        <v>1</v>
      </c>
      <c r="N17" s="96">
        <v>1</v>
      </c>
      <c r="O17" s="96">
        <v>1</v>
      </c>
      <c r="P17" s="96">
        <v>6</v>
      </c>
      <c r="Q17" s="99">
        <v>1</v>
      </c>
      <c r="R17" s="100">
        <v>3.375</v>
      </c>
      <c r="S17" s="99">
        <v>3.5</v>
      </c>
      <c r="T17" s="99">
        <v>3.875</v>
      </c>
      <c r="U17" s="99">
        <v>3.625</v>
      </c>
      <c r="V17" s="99">
        <v>3.5</v>
      </c>
      <c r="W17" s="99">
        <v>5</v>
      </c>
      <c r="X17" s="96">
        <v>0</v>
      </c>
      <c r="Y17" s="96">
        <v>1</v>
      </c>
      <c r="Z17" s="100" t="s">
        <v>4904</v>
      </c>
      <c r="AA17" s="101" t="s">
        <v>4905</v>
      </c>
      <c r="AB17" s="100" t="s">
        <v>4906</v>
      </c>
      <c r="AC17" s="101">
        <v>0</v>
      </c>
      <c r="AD17" s="101" t="s">
        <v>4905</v>
      </c>
      <c r="AE17" s="96"/>
    </row>
    <row r="18" spans="1:31" ht="20.65">
      <c r="A18" s="109" t="s">
        <v>999</v>
      </c>
      <c r="B18" s="109" t="s">
        <v>3744</v>
      </c>
      <c r="C18" s="97" t="s">
        <v>4956</v>
      </c>
      <c r="D18" s="98" t="str">
        <f t="shared" si="0"/>
        <v>โครงการ “การพัฒนาเสริมสร้างทักษะการเลี้ยงดูของผู้ปกครองเพื่อการพัฒนาเด็กตั้งแต่ช่วงการสร้างครอบครัว การตั้งครรภ์ เกิดอย่างมีคุณภาพจนถึงปฐมวัย ในสถานศึกษา จังหวัดเพชรบูรณ์และพิจิตร”</v>
      </c>
      <c r="E18" s="97" t="s">
        <v>4921</v>
      </c>
      <c r="F18" s="97" t="s">
        <v>370</v>
      </c>
      <c r="G18" s="97" t="s">
        <v>37</v>
      </c>
      <c r="H18" s="96" t="s">
        <v>4903</v>
      </c>
      <c r="I18" s="96">
        <v>1</v>
      </c>
      <c r="J18" s="96">
        <v>0</v>
      </c>
      <c r="K18" s="96">
        <v>0</v>
      </c>
      <c r="L18" s="96">
        <v>1</v>
      </c>
      <c r="M18" s="96">
        <v>1</v>
      </c>
      <c r="N18" s="96">
        <v>0</v>
      </c>
      <c r="O18" s="96">
        <v>1</v>
      </c>
      <c r="P18" s="96">
        <v>4</v>
      </c>
      <c r="Q18" s="99">
        <v>1</v>
      </c>
      <c r="R18" s="100">
        <v>2.1875</v>
      </c>
      <c r="S18" s="100">
        <v>3.125</v>
      </c>
      <c r="T18" s="99">
        <v>3.5</v>
      </c>
      <c r="U18" s="99">
        <v>3.625</v>
      </c>
      <c r="V18" s="100">
        <v>3.125</v>
      </c>
      <c r="W18" s="99">
        <v>4.65625</v>
      </c>
      <c r="X18" s="96">
        <v>0</v>
      </c>
      <c r="Y18" s="96">
        <v>1</v>
      </c>
      <c r="Z18" s="100" t="s">
        <v>4904</v>
      </c>
      <c r="AA18" s="101" t="s">
        <v>4905</v>
      </c>
      <c r="AB18" s="100" t="s">
        <v>4906</v>
      </c>
      <c r="AC18" s="101">
        <v>0</v>
      </c>
      <c r="AD18" s="101" t="s">
        <v>4905</v>
      </c>
      <c r="AE18" s="96"/>
    </row>
    <row r="19" spans="1:31" ht="20.65">
      <c r="A19" s="109" t="s">
        <v>999</v>
      </c>
      <c r="B19" s="109" t="s">
        <v>3744</v>
      </c>
      <c r="C19" s="97" t="s">
        <v>4957</v>
      </c>
      <c r="D19" s="98" t="str">
        <f t="shared" si="0"/>
        <v>โครงการ “ครรภ์อย่างมีพัฒนาการ คลานอย่างสมวัย ก้าวไปอย่างมั่นคง (Wellness For Childhood)”</v>
      </c>
      <c r="E19" s="97" t="s">
        <v>4922</v>
      </c>
      <c r="F19" s="97" t="s">
        <v>231</v>
      </c>
      <c r="G19" s="97" t="s">
        <v>232</v>
      </c>
      <c r="H19" s="96" t="s">
        <v>4903</v>
      </c>
      <c r="I19" s="96">
        <v>1</v>
      </c>
      <c r="J19" s="96">
        <v>0</v>
      </c>
      <c r="K19" s="96">
        <v>0</v>
      </c>
      <c r="L19" s="96">
        <v>1</v>
      </c>
      <c r="M19" s="96">
        <v>0</v>
      </c>
      <c r="N19" s="96">
        <v>0</v>
      </c>
      <c r="O19" s="96">
        <v>1</v>
      </c>
      <c r="P19" s="96">
        <v>3</v>
      </c>
      <c r="Q19" s="99">
        <v>1</v>
      </c>
      <c r="R19" s="100">
        <v>2.9375</v>
      </c>
      <c r="S19" s="100">
        <v>1.5</v>
      </c>
      <c r="T19" s="99">
        <v>3.5</v>
      </c>
      <c r="U19" s="100">
        <v>2.25</v>
      </c>
      <c r="V19" s="100">
        <v>3</v>
      </c>
      <c r="W19" s="99">
        <v>4.90625</v>
      </c>
      <c r="X19" s="96">
        <v>0</v>
      </c>
      <c r="Y19" s="96">
        <v>1</v>
      </c>
      <c r="Z19" s="100" t="s">
        <v>4904</v>
      </c>
      <c r="AA19" s="101" t="s">
        <v>4905</v>
      </c>
      <c r="AB19" s="100" t="s">
        <v>4906</v>
      </c>
      <c r="AC19" s="101">
        <v>0</v>
      </c>
      <c r="AD19" s="101" t="s">
        <v>4905</v>
      </c>
      <c r="AE19" s="96"/>
    </row>
    <row r="20" spans="1:31" ht="20.65">
      <c r="A20" s="107" t="s">
        <v>1104</v>
      </c>
      <c r="B20" s="107" t="s">
        <v>3087</v>
      </c>
      <c r="C20" s="97" t="s">
        <v>4958</v>
      </c>
      <c r="D20" s="98" t="str">
        <f t="shared" si="0"/>
        <v>โครงการพัฒนาศักยภาพบุคลากรโรงพยาบาลคู่เครือข่ายในการใช้เครื่องมือวินิจฉัยภาวะออทิสซึมในระยะเริ่มแรกสำหรับเด็กไทย (TDAS)</v>
      </c>
      <c r="E20" s="97" t="s">
        <v>4923</v>
      </c>
      <c r="F20" s="97" t="s">
        <v>485</v>
      </c>
      <c r="G20" s="97" t="s">
        <v>486</v>
      </c>
      <c r="H20" s="96" t="s">
        <v>4903</v>
      </c>
      <c r="I20" s="96">
        <v>1</v>
      </c>
      <c r="J20" s="96">
        <v>1</v>
      </c>
      <c r="K20" s="96">
        <v>1</v>
      </c>
      <c r="L20" s="96">
        <v>1</v>
      </c>
      <c r="M20" s="96">
        <v>1</v>
      </c>
      <c r="N20" s="96">
        <v>0</v>
      </c>
      <c r="O20" s="96">
        <v>1</v>
      </c>
      <c r="P20" s="96">
        <v>6</v>
      </c>
      <c r="Q20" s="99">
        <v>1</v>
      </c>
      <c r="R20" s="99">
        <v>4</v>
      </c>
      <c r="S20" s="99">
        <v>4.5</v>
      </c>
      <c r="T20" s="99">
        <v>3.625</v>
      </c>
      <c r="U20" s="99">
        <v>4.125</v>
      </c>
      <c r="V20" s="100">
        <v>3.125</v>
      </c>
      <c r="W20" s="99">
        <v>4.9375</v>
      </c>
      <c r="X20" s="96">
        <v>0</v>
      </c>
      <c r="Y20" s="96">
        <v>1</v>
      </c>
      <c r="Z20" s="100" t="s">
        <v>4904</v>
      </c>
      <c r="AA20" s="101" t="s">
        <v>4905</v>
      </c>
      <c r="AB20" s="100" t="s">
        <v>4906</v>
      </c>
      <c r="AC20" s="101">
        <v>0</v>
      </c>
      <c r="AD20" s="101" t="s">
        <v>4905</v>
      </c>
      <c r="AE20" s="96"/>
    </row>
    <row r="21" spans="1:31" ht="20.65">
      <c r="A21" s="110" t="s">
        <v>1104</v>
      </c>
      <c r="B21" s="110" t="s">
        <v>3803</v>
      </c>
      <c r="C21" s="97" t="s">
        <v>4959</v>
      </c>
      <c r="D21" s="98" t="str">
        <f t="shared" si="0"/>
        <v>โครงการบ่มเพาะเด็กไทยยุค 4.0 ด้วยการส่งเสริมพัฒนาการ 4 ด้านและพัฒนาทักษะ EF</v>
      </c>
      <c r="E21" s="97" t="s">
        <v>4924</v>
      </c>
      <c r="F21" s="97" t="s">
        <v>1176</v>
      </c>
      <c r="G21" s="97" t="s">
        <v>37</v>
      </c>
      <c r="H21" s="96" t="s">
        <v>4903</v>
      </c>
      <c r="I21" s="96">
        <v>1</v>
      </c>
      <c r="J21" s="96">
        <v>0</v>
      </c>
      <c r="K21" s="96">
        <v>0</v>
      </c>
      <c r="L21" s="96">
        <v>1</v>
      </c>
      <c r="M21" s="96">
        <v>1</v>
      </c>
      <c r="N21" s="96">
        <v>1</v>
      </c>
      <c r="O21" s="96">
        <v>1</v>
      </c>
      <c r="P21" s="96">
        <v>5</v>
      </c>
      <c r="Q21" s="99">
        <v>1</v>
      </c>
      <c r="R21" s="100">
        <v>3</v>
      </c>
      <c r="S21" s="100">
        <v>1.625</v>
      </c>
      <c r="T21" s="99">
        <v>3.5</v>
      </c>
      <c r="U21" s="99">
        <v>3.75</v>
      </c>
      <c r="V21" s="99">
        <v>3.625</v>
      </c>
      <c r="W21" s="99">
        <v>4.8125</v>
      </c>
      <c r="X21" s="96">
        <v>0</v>
      </c>
      <c r="Y21" s="96">
        <v>1</v>
      </c>
      <c r="Z21" s="100" t="s">
        <v>4904</v>
      </c>
      <c r="AA21" s="101" t="s">
        <v>4905</v>
      </c>
      <c r="AB21" s="100" t="s">
        <v>4906</v>
      </c>
      <c r="AC21" s="101">
        <v>0</v>
      </c>
      <c r="AD21" s="101" t="s">
        <v>4905</v>
      </c>
      <c r="AE21" s="96"/>
    </row>
    <row r="22" spans="1:31" ht="20.65">
      <c r="A22" s="110" t="s">
        <v>1104</v>
      </c>
      <c r="B22" s="110" t="s">
        <v>3803</v>
      </c>
      <c r="C22" s="97" t="s">
        <v>4960</v>
      </c>
      <c r="D22" s="98" t="str">
        <f t="shared" si="0"/>
        <v>โครงการพัฒนาครูในการจัดการศึกษาสำหรับเด็กของศูนย์พัฒนาเด็กเล็กก่อนวัยเรียน กรุงเทพมหานคร วิทยาเขต/ศูนย์การศึกษา</v>
      </c>
      <c r="E22" s="97" t="s">
        <v>4925</v>
      </c>
      <c r="F22" s="97" t="s">
        <v>1176</v>
      </c>
      <c r="G22" s="97" t="s">
        <v>37</v>
      </c>
      <c r="H22" s="96" t="s">
        <v>4903</v>
      </c>
      <c r="I22" s="96">
        <v>1</v>
      </c>
      <c r="J22" s="96">
        <v>0</v>
      </c>
      <c r="K22" s="96">
        <v>1</v>
      </c>
      <c r="L22" s="96">
        <v>0</v>
      </c>
      <c r="M22" s="96">
        <v>0</v>
      </c>
      <c r="N22" s="96">
        <v>1</v>
      </c>
      <c r="O22" s="96">
        <v>1</v>
      </c>
      <c r="P22" s="96">
        <v>4</v>
      </c>
      <c r="Q22" s="99">
        <v>1</v>
      </c>
      <c r="R22" s="100">
        <v>3.125</v>
      </c>
      <c r="S22" s="99">
        <v>3.75</v>
      </c>
      <c r="T22" s="100">
        <v>3.25</v>
      </c>
      <c r="U22" s="100">
        <v>2</v>
      </c>
      <c r="V22" s="99">
        <v>3.625</v>
      </c>
      <c r="W22" s="99">
        <v>5</v>
      </c>
      <c r="X22" s="96">
        <v>0</v>
      </c>
      <c r="Y22" s="96">
        <v>1</v>
      </c>
      <c r="Z22" s="100" t="s">
        <v>4904</v>
      </c>
      <c r="AA22" s="101" t="s">
        <v>4905</v>
      </c>
      <c r="AB22" s="100" t="s">
        <v>4906</v>
      </c>
      <c r="AC22" s="101">
        <v>0</v>
      </c>
      <c r="AD22" s="101" t="s">
        <v>4905</v>
      </c>
      <c r="AE22" s="96"/>
    </row>
    <row r="23" spans="1:31" ht="20.65">
      <c r="A23" s="110" t="s">
        <v>1104</v>
      </c>
      <c r="B23" s="110" t="s">
        <v>3803</v>
      </c>
      <c r="C23" s="97" t="s">
        <v>4961</v>
      </c>
      <c r="D23" s="98" t="str">
        <f t="shared" si="0"/>
        <v>โครงการยกระดับศูนย์เด็กเล็กสู่มาตรฐานสถานพัฒนาเด็กปฐมวัยแห่งชาติ</v>
      </c>
      <c r="E23" s="97" t="s">
        <v>4926</v>
      </c>
      <c r="F23" s="97" t="s">
        <v>617</v>
      </c>
      <c r="G23" s="97" t="s">
        <v>618</v>
      </c>
      <c r="H23" s="96" t="s">
        <v>4903</v>
      </c>
      <c r="I23" s="96">
        <v>1</v>
      </c>
      <c r="J23" s="96">
        <v>1</v>
      </c>
      <c r="K23" s="96">
        <v>1</v>
      </c>
      <c r="L23" s="96">
        <v>1</v>
      </c>
      <c r="M23" s="96">
        <v>0</v>
      </c>
      <c r="N23" s="96">
        <v>1</v>
      </c>
      <c r="O23" s="96">
        <v>1</v>
      </c>
      <c r="P23" s="96">
        <v>6</v>
      </c>
      <c r="Q23" s="99">
        <v>1</v>
      </c>
      <c r="R23" s="99">
        <v>3.8125</v>
      </c>
      <c r="S23" s="99">
        <v>3.625</v>
      </c>
      <c r="T23" s="99">
        <v>3.75</v>
      </c>
      <c r="U23" s="100">
        <v>3.125</v>
      </c>
      <c r="V23" s="99">
        <v>3.75</v>
      </c>
      <c r="W23" s="99">
        <v>4.1875</v>
      </c>
      <c r="X23" s="96">
        <v>0</v>
      </c>
      <c r="Y23" s="96">
        <v>1</v>
      </c>
      <c r="Z23" s="100" t="s">
        <v>4904</v>
      </c>
      <c r="AA23" s="101" t="s">
        <v>4905</v>
      </c>
      <c r="AB23" s="100" t="s">
        <v>4906</v>
      </c>
      <c r="AC23" s="101">
        <v>0</v>
      </c>
      <c r="AD23" s="101" t="s">
        <v>4905</v>
      </c>
      <c r="AE23" s="96"/>
    </row>
    <row r="24" spans="1:31" ht="20.65">
      <c r="A24" s="106" t="s">
        <v>1061</v>
      </c>
      <c r="B24" s="106" t="s">
        <v>3249</v>
      </c>
      <c r="C24" s="97" t="s">
        <v>4962</v>
      </c>
      <c r="D24" s="98" t="str">
        <f t="shared" si="0"/>
        <v>การพัฒนาวิธีการตรวจทางพันธุกรรมของภาวะสูญเสียการได้ยินเพื่อการคัดกรองทารกแรกเกิดของประเทศไทย</v>
      </c>
      <c r="E24" s="97" t="s">
        <v>4927</v>
      </c>
      <c r="F24" s="97" t="s">
        <v>4920</v>
      </c>
      <c r="G24" s="97" t="s">
        <v>486</v>
      </c>
      <c r="H24" s="96" t="s">
        <v>4903</v>
      </c>
      <c r="I24" s="96">
        <v>1</v>
      </c>
      <c r="J24" s="96">
        <v>1</v>
      </c>
      <c r="K24" s="96">
        <v>1</v>
      </c>
      <c r="L24" s="96">
        <v>1</v>
      </c>
      <c r="M24" s="96">
        <v>1</v>
      </c>
      <c r="N24" s="96">
        <v>0</v>
      </c>
      <c r="O24" s="96">
        <v>1</v>
      </c>
      <c r="P24" s="96">
        <v>6</v>
      </c>
      <c r="Q24" s="99">
        <v>1</v>
      </c>
      <c r="R24" s="99">
        <v>5</v>
      </c>
      <c r="S24" s="99">
        <v>4.25</v>
      </c>
      <c r="T24" s="99">
        <v>4.5</v>
      </c>
      <c r="U24" s="99">
        <v>3.875</v>
      </c>
      <c r="V24" s="100">
        <v>2.875</v>
      </c>
      <c r="W24" s="99">
        <v>4.9375</v>
      </c>
      <c r="X24" s="96">
        <v>0</v>
      </c>
      <c r="Y24" s="96">
        <v>1</v>
      </c>
      <c r="Z24" s="100" t="s">
        <v>4904</v>
      </c>
      <c r="AA24" s="101" t="s">
        <v>4905</v>
      </c>
      <c r="AB24" s="100" t="s">
        <v>4906</v>
      </c>
      <c r="AC24" s="101">
        <v>0</v>
      </c>
      <c r="AD24" s="101" t="s">
        <v>4905</v>
      </c>
      <c r="AE24" s="96"/>
    </row>
    <row r="25" spans="1:31" ht="20.65">
      <c r="A25" s="106" t="s">
        <v>1061</v>
      </c>
      <c r="B25" s="106" t="s">
        <v>3249</v>
      </c>
      <c r="C25" s="97" t="s">
        <v>4963</v>
      </c>
      <c r="D25" s="98" t="str">
        <f t="shared" si="0"/>
        <v>การพัฒนาหลักสูตรระยะสั้น “การเสริมสร้างสุขภาวะสุขภาพเด็กปฐมวัยด้วยการจัดการเรียนรู้แบบบูรณาการองค์ความรู้ด้านวิทยาศาสตร์ศึกษากับภูมิปัญญาท้องถิ่นผ่านเข้ารอบฐานสำหรับครูและผู้ปกครองเด็กปฐมวัย”</v>
      </c>
      <c r="E25" s="97" t="s">
        <v>4928</v>
      </c>
      <c r="F25" s="97" t="s">
        <v>1184</v>
      </c>
      <c r="G25" s="97" t="s">
        <v>37</v>
      </c>
      <c r="H25" s="96" t="s">
        <v>4903</v>
      </c>
      <c r="I25" s="96">
        <v>1</v>
      </c>
      <c r="J25" s="96">
        <v>1</v>
      </c>
      <c r="K25" s="96">
        <v>0</v>
      </c>
      <c r="L25" s="96">
        <v>1</v>
      </c>
      <c r="M25" s="96">
        <v>1</v>
      </c>
      <c r="N25" s="96">
        <v>0</v>
      </c>
      <c r="O25" s="96">
        <v>1</v>
      </c>
      <c r="P25" s="96">
        <v>5</v>
      </c>
      <c r="Q25" s="99">
        <v>1</v>
      </c>
      <c r="R25" s="99">
        <v>3.625</v>
      </c>
      <c r="S25" s="100">
        <v>3.25</v>
      </c>
      <c r="T25" s="99">
        <v>3.5</v>
      </c>
      <c r="U25" s="99">
        <v>3.875</v>
      </c>
      <c r="V25" s="100">
        <v>2.625</v>
      </c>
      <c r="W25" s="99">
        <v>4.78125</v>
      </c>
      <c r="X25" s="96">
        <v>0</v>
      </c>
      <c r="Y25" s="96">
        <v>1</v>
      </c>
      <c r="Z25" s="100" t="s">
        <v>4904</v>
      </c>
      <c r="AA25" s="101" t="s">
        <v>4905</v>
      </c>
      <c r="AB25" s="100" t="s">
        <v>4906</v>
      </c>
      <c r="AC25" s="101">
        <v>0</v>
      </c>
      <c r="AD25" s="101" t="s">
        <v>4905</v>
      </c>
      <c r="AE25" s="96"/>
    </row>
    <row r="26" spans="1:31" ht="20.65">
      <c r="A26" s="106" t="s">
        <v>1061</v>
      </c>
      <c r="B26" s="106" t="s">
        <v>3249</v>
      </c>
      <c r="C26" s="97" t="s">
        <v>4964</v>
      </c>
      <c r="D26" s="98" t="str">
        <f t="shared" si="0"/>
        <v>การพัฒนาหลักสูตรระยะสั้น “วิทยาศาสตร์เพื่อสุขภาพสำหรับเด็กปฐมวัย” ในการพัฒนาครูปฐมวัยให้สามารถจัดประสบการณ์การเรียนรู้ยกระดับพัฒนาการของเด็กด้วยกระบวนการวิจัยเชิงปฏิบัติการ(PAOR)</v>
      </c>
      <c r="E26" s="97" t="s">
        <v>4929</v>
      </c>
      <c r="F26" s="97" t="s">
        <v>1184</v>
      </c>
      <c r="G26" s="97" t="s">
        <v>37</v>
      </c>
      <c r="H26" s="96" t="s">
        <v>4903</v>
      </c>
      <c r="I26" s="96">
        <v>1</v>
      </c>
      <c r="J26" s="96">
        <v>1</v>
      </c>
      <c r="K26" s="96">
        <v>0</v>
      </c>
      <c r="L26" s="96">
        <v>1</v>
      </c>
      <c r="M26" s="96">
        <v>1</v>
      </c>
      <c r="N26" s="96">
        <v>0</v>
      </c>
      <c r="O26" s="96">
        <v>1</v>
      </c>
      <c r="P26" s="96">
        <v>5</v>
      </c>
      <c r="Q26" s="99">
        <v>1</v>
      </c>
      <c r="R26" s="99">
        <v>4.0625</v>
      </c>
      <c r="S26" s="100">
        <v>3.375</v>
      </c>
      <c r="T26" s="99">
        <v>3.75</v>
      </c>
      <c r="U26" s="99">
        <v>3.5</v>
      </c>
      <c r="V26" s="100">
        <v>2.875</v>
      </c>
      <c r="W26" s="99">
        <v>4.90625</v>
      </c>
      <c r="X26" s="96">
        <v>0</v>
      </c>
      <c r="Y26" s="96">
        <v>1</v>
      </c>
      <c r="Z26" s="100" t="s">
        <v>4904</v>
      </c>
      <c r="AA26" s="101" t="s">
        <v>4905</v>
      </c>
      <c r="AB26" s="100" t="s">
        <v>4906</v>
      </c>
      <c r="AC26" s="101">
        <v>0</v>
      </c>
      <c r="AD26" s="101" t="s">
        <v>4905</v>
      </c>
      <c r="AE26" s="96"/>
    </row>
    <row r="27" spans="1:31" ht="20.65">
      <c r="A27" s="106" t="s">
        <v>1061</v>
      </c>
      <c r="B27" s="106" t="s">
        <v>3249</v>
      </c>
      <c r="C27" s="88" t="s">
        <v>4965</v>
      </c>
      <c r="D27" s="116" t="str">
        <f t="shared" si="0"/>
        <v>การหาลำดับพันธุกรรมของเอกซอนในยีนกลุ่มโรคพันธุกรรมเมตาบอลิกในทารกแรกเกิดไทย</v>
      </c>
      <c r="E27" s="97" t="s">
        <v>4930</v>
      </c>
      <c r="F27" s="102" t="s">
        <v>4920</v>
      </c>
      <c r="G27" s="102" t="s">
        <v>486</v>
      </c>
      <c r="H27" s="103" t="s">
        <v>4903</v>
      </c>
      <c r="I27" s="96">
        <v>1</v>
      </c>
      <c r="J27" s="96">
        <v>1</v>
      </c>
      <c r="K27" s="96">
        <v>1</v>
      </c>
      <c r="L27" s="96">
        <v>1</v>
      </c>
      <c r="M27" s="96">
        <v>1</v>
      </c>
      <c r="N27" s="96">
        <v>1</v>
      </c>
      <c r="O27" s="96">
        <v>1</v>
      </c>
      <c r="P27" s="96">
        <v>7</v>
      </c>
      <c r="Q27" s="104">
        <v>1</v>
      </c>
      <c r="R27" s="104">
        <v>4.375</v>
      </c>
      <c r="S27" s="104">
        <v>4</v>
      </c>
      <c r="T27" s="104">
        <v>3.875</v>
      </c>
      <c r="U27" s="104">
        <v>3.875</v>
      </c>
      <c r="V27" s="104">
        <v>4.25</v>
      </c>
      <c r="W27" s="104">
        <v>5</v>
      </c>
      <c r="X27" s="96">
        <v>1</v>
      </c>
      <c r="Y27" s="96">
        <v>1</v>
      </c>
      <c r="Z27" s="104" t="s">
        <v>4931</v>
      </c>
      <c r="AA27" s="105" t="s">
        <v>4905</v>
      </c>
      <c r="AB27" s="105" t="s">
        <v>4905</v>
      </c>
      <c r="AC27" s="101">
        <v>85</v>
      </c>
      <c r="AD27" s="104" t="s">
        <v>4932</v>
      </c>
      <c r="AE27" s="96"/>
    </row>
    <row r="28" spans="1:31" ht="20.65">
      <c r="A28" s="106" t="s">
        <v>1061</v>
      </c>
      <c r="B28" s="106" t="s">
        <v>3249</v>
      </c>
      <c r="C28" s="97" t="s">
        <v>4966</v>
      </c>
      <c r="D28" s="98" t="str">
        <f t="shared" si="0"/>
        <v>โครงการการพัฒนาศักยภาพบุคลากรและหน่วยงานที่เกี่ยวข้องการสร้างเสริมพัฒนาการเด็ก (เด็กกลุ่มเสี่ยง เด็กพัฒนาการล่าช้า และเด็กที่มีความต้องการพิเศษ)</v>
      </c>
      <c r="E28" s="97" t="s">
        <v>4933</v>
      </c>
      <c r="F28" s="97" t="s">
        <v>669</v>
      </c>
      <c r="G28" s="97" t="s">
        <v>486</v>
      </c>
      <c r="H28" s="96" t="s">
        <v>4903</v>
      </c>
      <c r="I28" s="96">
        <v>1</v>
      </c>
      <c r="J28" s="96">
        <v>1</v>
      </c>
      <c r="K28" s="96">
        <v>0</v>
      </c>
      <c r="L28" s="96">
        <v>0</v>
      </c>
      <c r="M28" s="96">
        <v>1</v>
      </c>
      <c r="N28" s="96">
        <v>1</v>
      </c>
      <c r="O28" s="96">
        <v>1</v>
      </c>
      <c r="P28" s="96">
        <v>5</v>
      </c>
      <c r="Q28" s="99">
        <v>1</v>
      </c>
      <c r="R28" s="99">
        <v>4.25</v>
      </c>
      <c r="S28" s="100">
        <v>2.875</v>
      </c>
      <c r="T28" s="100">
        <v>3.375</v>
      </c>
      <c r="U28" s="99">
        <v>4</v>
      </c>
      <c r="V28" s="99">
        <v>3.75</v>
      </c>
      <c r="W28" s="99">
        <v>5</v>
      </c>
      <c r="X28" s="96">
        <v>0</v>
      </c>
      <c r="Y28" s="96">
        <v>1</v>
      </c>
      <c r="Z28" s="100" t="s">
        <v>4904</v>
      </c>
      <c r="AA28" s="101" t="s">
        <v>4905</v>
      </c>
      <c r="AB28" s="100" t="s">
        <v>4906</v>
      </c>
      <c r="AC28" s="101">
        <v>0</v>
      </c>
      <c r="AD28" s="101" t="s">
        <v>4905</v>
      </c>
      <c r="AE28" s="96"/>
    </row>
    <row r="29" spans="1:31" ht="20.65">
      <c r="A29" s="106" t="s">
        <v>1061</v>
      </c>
      <c r="B29" s="106" t="s">
        <v>3249</v>
      </c>
      <c r="C29" s="97" t="s">
        <v>4967</v>
      </c>
      <c r="D29" s="98" t="str">
        <f t="shared" si="0"/>
        <v xml:space="preserve">โครงการพัฒนาเครือข่ายระบบบริการในการคัดกรองทารกแรกเกิดและเด็กปฐมวัย เพื่อลดอัตราการเสียชีวิตของทารกแรกเกิดและพัฒนาการดูแลรักษาโรคเด็กในระดับประเทศ </v>
      </c>
      <c r="E29" s="97" t="s">
        <v>4934</v>
      </c>
      <c r="F29" s="97" t="s">
        <v>669</v>
      </c>
      <c r="G29" s="97" t="s">
        <v>486</v>
      </c>
      <c r="H29" s="96" t="s">
        <v>4903</v>
      </c>
      <c r="I29" s="96">
        <v>1</v>
      </c>
      <c r="J29" s="96">
        <v>1</v>
      </c>
      <c r="K29" s="96">
        <v>0</v>
      </c>
      <c r="L29" s="96">
        <v>1</v>
      </c>
      <c r="M29" s="96">
        <v>0</v>
      </c>
      <c r="N29" s="96">
        <v>1</v>
      </c>
      <c r="O29" s="96">
        <v>1</v>
      </c>
      <c r="P29" s="96">
        <v>5</v>
      </c>
      <c r="Q29" s="99">
        <v>1</v>
      </c>
      <c r="R29" s="99">
        <v>4.5625</v>
      </c>
      <c r="S29" s="100">
        <v>2.875</v>
      </c>
      <c r="T29" s="99">
        <v>3.625</v>
      </c>
      <c r="U29" s="100">
        <v>2.75</v>
      </c>
      <c r="V29" s="99">
        <v>3.625</v>
      </c>
      <c r="W29" s="99">
        <v>5</v>
      </c>
      <c r="X29" s="96">
        <v>0</v>
      </c>
      <c r="Y29" s="96">
        <v>1</v>
      </c>
      <c r="Z29" s="100" t="s">
        <v>4904</v>
      </c>
      <c r="AA29" s="101" t="s">
        <v>4905</v>
      </c>
      <c r="AB29" s="100" t="s">
        <v>4906</v>
      </c>
      <c r="AC29" s="101">
        <v>0</v>
      </c>
      <c r="AD29" s="101" t="s">
        <v>4905</v>
      </c>
      <c r="AE29" s="96"/>
    </row>
    <row r="30" spans="1:31" ht="20.65">
      <c r="A30" s="106" t="s">
        <v>1061</v>
      </c>
      <c r="B30" s="106" t="s">
        <v>3249</v>
      </c>
      <c r="C30" s="97" t="s">
        <v>4968</v>
      </c>
      <c r="D30" s="98" t="str">
        <f t="shared" si="0"/>
        <v xml:space="preserve">โครงการพัฒนานวัตกรรมการเรียนรู้ในการพัฒนาเด็กปฐมวัยสำหรับพ่อแม่ ผู้ปกครอง และผู้ดูแลเด็กเพื่อส่งเสริมความรอบรู้ด้านสุขภาพ (Health Literacy)  </v>
      </c>
      <c r="E30" s="97" t="s">
        <v>4935</v>
      </c>
      <c r="F30" s="97" t="s">
        <v>1374</v>
      </c>
      <c r="G30" s="97" t="s">
        <v>1375</v>
      </c>
      <c r="H30" s="96" t="s">
        <v>4903</v>
      </c>
      <c r="I30" s="96">
        <v>1</v>
      </c>
      <c r="J30" s="96">
        <v>1</v>
      </c>
      <c r="K30" s="96">
        <v>0</v>
      </c>
      <c r="L30" s="96">
        <v>1</v>
      </c>
      <c r="M30" s="96">
        <v>1</v>
      </c>
      <c r="N30" s="96">
        <v>0</v>
      </c>
      <c r="O30" s="96">
        <v>1</v>
      </c>
      <c r="P30" s="96">
        <v>5</v>
      </c>
      <c r="Q30" s="99">
        <v>1</v>
      </c>
      <c r="R30" s="99">
        <v>3.5</v>
      </c>
      <c r="S30" s="100">
        <v>3.25</v>
      </c>
      <c r="T30" s="99">
        <v>3.5</v>
      </c>
      <c r="U30" s="99">
        <v>3.5</v>
      </c>
      <c r="V30" s="100">
        <v>2.375</v>
      </c>
      <c r="W30" s="99">
        <v>4.46875</v>
      </c>
      <c r="X30" s="96">
        <v>0</v>
      </c>
      <c r="Y30" s="96">
        <v>1</v>
      </c>
      <c r="Z30" s="100" t="s">
        <v>4904</v>
      </c>
      <c r="AA30" s="101" t="s">
        <v>4905</v>
      </c>
      <c r="AB30" s="100" t="s">
        <v>4906</v>
      </c>
      <c r="AC30" s="101">
        <v>0</v>
      </c>
      <c r="AD30" s="101" t="s">
        <v>4905</v>
      </c>
      <c r="AE30" s="96"/>
    </row>
    <row r="31" spans="1:31" ht="20.65">
      <c r="A31" s="110" t="s">
        <v>1094</v>
      </c>
      <c r="B31" s="110" t="s">
        <v>3247</v>
      </c>
      <c r="C31" s="97" t="s">
        <v>4969</v>
      </c>
      <c r="D31" s="98" t="str">
        <f t="shared" si="0"/>
        <v>โครงการ “ยกระดับศูนย์รับเลี้ยงเด็ก (Daycare Center) ในสถานประกอบกิจการ”</v>
      </c>
      <c r="E31" s="97" t="s">
        <v>4936</v>
      </c>
      <c r="F31" s="97" t="s">
        <v>231</v>
      </c>
      <c r="G31" s="97" t="s">
        <v>232</v>
      </c>
      <c r="H31" s="96" t="s">
        <v>4903</v>
      </c>
      <c r="I31" s="96">
        <v>1</v>
      </c>
      <c r="J31" s="96">
        <v>0</v>
      </c>
      <c r="K31" s="96">
        <v>0</v>
      </c>
      <c r="L31" s="96">
        <v>1</v>
      </c>
      <c r="M31" s="96">
        <v>0</v>
      </c>
      <c r="N31" s="96">
        <v>0</v>
      </c>
      <c r="O31" s="96">
        <v>1</v>
      </c>
      <c r="P31" s="96">
        <v>3</v>
      </c>
      <c r="Q31" s="99">
        <v>1</v>
      </c>
      <c r="R31" s="100">
        <v>2.875</v>
      </c>
      <c r="S31" s="100">
        <v>2.125</v>
      </c>
      <c r="T31" s="99">
        <v>4</v>
      </c>
      <c r="U31" s="100">
        <v>3.25</v>
      </c>
      <c r="V31" s="100">
        <v>3.375</v>
      </c>
      <c r="W31" s="99">
        <v>5</v>
      </c>
      <c r="X31" s="96">
        <v>0</v>
      </c>
      <c r="Y31" s="96">
        <v>1</v>
      </c>
      <c r="Z31" s="100" t="s">
        <v>4904</v>
      </c>
      <c r="AA31" s="101" t="s">
        <v>4905</v>
      </c>
      <c r="AB31" s="100" t="s">
        <v>4906</v>
      </c>
      <c r="AC31" s="101">
        <v>0</v>
      </c>
      <c r="AD31" s="101" t="s">
        <v>4905</v>
      </c>
      <c r="AE31" s="96"/>
    </row>
    <row r="32" spans="1:31" ht="20.65">
      <c r="A32" s="110" t="s">
        <v>1094</v>
      </c>
      <c r="B32" s="110" t="s">
        <v>3247</v>
      </c>
      <c r="C32" s="97" t="s">
        <v>4970</v>
      </c>
      <c r="D32" s="98" t="str">
        <f t="shared" si="0"/>
        <v>โครงการส่งเสริมการดูแลและพัฒนาเด็กปฐมวัยอย่างมีคุณภาพ</v>
      </c>
      <c r="E32" s="97" t="s">
        <v>4937</v>
      </c>
      <c r="F32" s="97" t="s">
        <v>278</v>
      </c>
      <c r="G32" s="97" t="s">
        <v>48</v>
      </c>
      <c r="H32" s="96" t="s">
        <v>4903</v>
      </c>
      <c r="I32" s="96">
        <v>1</v>
      </c>
      <c r="J32" s="96">
        <v>1</v>
      </c>
      <c r="K32" s="96">
        <v>0</v>
      </c>
      <c r="L32" s="96">
        <v>1</v>
      </c>
      <c r="M32" s="96">
        <v>1</v>
      </c>
      <c r="N32" s="96">
        <v>0</v>
      </c>
      <c r="O32" s="96">
        <v>1</v>
      </c>
      <c r="P32" s="96">
        <v>5</v>
      </c>
      <c r="Q32" s="99">
        <v>1</v>
      </c>
      <c r="R32" s="99">
        <v>4.0208333333333339</v>
      </c>
      <c r="S32" s="100">
        <v>3.0833333333333339</v>
      </c>
      <c r="T32" s="99">
        <v>4.5</v>
      </c>
      <c r="U32" s="99">
        <v>3.625</v>
      </c>
      <c r="V32" s="100">
        <v>3.0416666666666661</v>
      </c>
      <c r="W32" s="99">
        <v>4.78125</v>
      </c>
      <c r="X32" s="96">
        <v>0</v>
      </c>
      <c r="Y32" s="96">
        <v>1</v>
      </c>
      <c r="Z32" s="100" t="s">
        <v>4904</v>
      </c>
      <c r="AA32" s="101" t="s">
        <v>4905</v>
      </c>
      <c r="AB32" s="100" t="s">
        <v>4906</v>
      </c>
      <c r="AC32" s="101">
        <v>0</v>
      </c>
      <c r="AD32" s="101" t="s">
        <v>4905</v>
      </c>
      <c r="AE32" s="96"/>
    </row>
    <row r="33" spans="1:31" ht="20.65">
      <c r="A33" s="110" t="s">
        <v>1094</v>
      </c>
      <c r="B33" s="110" t="s">
        <v>3247</v>
      </c>
      <c r="C33" s="97" t="s">
        <v>4971</v>
      </c>
      <c r="D33" s="98" t="str">
        <f t="shared" si="0"/>
        <v>โครงการส่งเสริมคุณภาพพัฒนาการเด็กปฐมวัยโดยชุมชนภาคใต้ชายแดนสู่การผ่านเข้ารอบทุนมนุษย์ของประเทศไทย</v>
      </c>
      <c r="E33" s="97" t="s">
        <v>4938</v>
      </c>
      <c r="F33" s="97" t="s">
        <v>4939</v>
      </c>
      <c r="G33" s="97" t="s">
        <v>37</v>
      </c>
      <c r="H33" s="96" t="s">
        <v>4903</v>
      </c>
      <c r="I33" s="96">
        <v>1</v>
      </c>
      <c r="J33" s="96">
        <v>0</v>
      </c>
      <c r="K33" s="96">
        <v>0</v>
      </c>
      <c r="L33" s="96">
        <v>1</v>
      </c>
      <c r="M33" s="96">
        <v>1</v>
      </c>
      <c r="N33" s="96">
        <v>1</v>
      </c>
      <c r="O33" s="96">
        <v>1</v>
      </c>
      <c r="P33" s="96">
        <v>5</v>
      </c>
      <c r="Q33" s="99">
        <v>1</v>
      </c>
      <c r="R33" s="100">
        <v>2.1875</v>
      </c>
      <c r="S33" s="100">
        <v>2.75</v>
      </c>
      <c r="T33" s="99">
        <v>4</v>
      </c>
      <c r="U33" s="99">
        <v>4.375</v>
      </c>
      <c r="V33" s="99">
        <v>4.375</v>
      </c>
      <c r="W33" s="99">
        <v>4.96875</v>
      </c>
      <c r="X33" s="96">
        <v>0</v>
      </c>
      <c r="Y33" s="96">
        <v>1</v>
      </c>
      <c r="Z33" s="100" t="s">
        <v>4904</v>
      </c>
      <c r="AA33" s="101" t="s">
        <v>4905</v>
      </c>
      <c r="AB33" s="100" t="s">
        <v>4906</v>
      </c>
      <c r="AC33" s="101">
        <v>0</v>
      </c>
      <c r="AD33" s="101" t="s">
        <v>4905</v>
      </c>
      <c r="AE33" s="96"/>
    </row>
    <row r="34" spans="1:31" ht="20.65">
      <c r="A34" s="250" t="s">
        <v>4662</v>
      </c>
      <c r="B34" s="251" t="s">
        <v>4663</v>
      </c>
      <c r="C34" s="251" t="s">
        <v>6775</v>
      </c>
      <c r="D34" s="254" t="str">
        <f>HYPERLINK(C34,E34)</f>
        <v>โครงการสานพลังเครือข่ายมหัศจรรย์ 2,500 วัน ส่งเสริมการเกิดอย่างมีคุณภาพ เพื่อรากฐานทุนมนุษย์ที่มั่นคงตลอดทุกช่วงชีวิต</v>
      </c>
      <c r="E34" s="252" t="s">
        <v>6788</v>
      </c>
      <c r="F34" s="252" t="s">
        <v>525</v>
      </c>
      <c r="G34" s="252" t="s">
        <v>486</v>
      </c>
      <c r="H34" s="96" t="s">
        <v>4903</v>
      </c>
      <c r="Q34" s="255">
        <v>1</v>
      </c>
      <c r="S34" s="256">
        <v>3.875</v>
      </c>
      <c r="T34" s="256">
        <v>4.375</v>
      </c>
      <c r="U34" s="256">
        <v>3.7574999999999998</v>
      </c>
      <c r="V34" s="257">
        <v>2</v>
      </c>
      <c r="W34" s="256">
        <v>4.90625</v>
      </c>
      <c r="X34" s="258">
        <v>0</v>
      </c>
      <c r="Y34" s="259">
        <v>1</v>
      </c>
      <c r="Z34" s="260" t="s">
        <v>4904</v>
      </c>
      <c r="AA34" s="261" t="s">
        <v>4905</v>
      </c>
      <c r="AB34" s="262" t="s">
        <v>4906</v>
      </c>
      <c r="AD34" s="263" t="s">
        <v>4905</v>
      </c>
    </row>
    <row r="35" spans="1:31" ht="20.65">
      <c r="A35" s="250" t="s">
        <v>4650</v>
      </c>
      <c r="B35" s="251" t="s">
        <v>4651</v>
      </c>
      <c r="C35" s="251" t="s">
        <v>6776</v>
      </c>
      <c r="D35" s="254" t="str">
        <f t="shared" ref="D35:D46" si="1">HYPERLINK(C35,E35)</f>
        <v>ระบบและกลไกการป้องกันและแก้ปัญหาการขาดสารอาหารในเด็กก่อนวัยเรียนโดยการจัดการระบบอาหารแบบองค์รวมที่ขับเคลื่อนโดยชุมชน ในพื้นที่จังหวัดปัตตานี</v>
      </c>
      <c r="E35" s="252" t="s">
        <v>6789</v>
      </c>
      <c r="F35" s="252" t="s">
        <v>4939</v>
      </c>
      <c r="G35" s="252" t="s">
        <v>37</v>
      </c>
      <c r="H35" s="96" t="s">
        <v>4903</v>
      </c>
      <c r="Q35" s="256">
        <v>0.75</v>
      </c>
      <c r="S35" s="264">
        <v>3.375</v>
      </c>
      <c r="T35" s="264">
        <v>3.375</v>
      </c>
      <c r="U35" s="256">
        <v>4.38375</v>
      </c>
      <c r="V35" s="256">
        <v>3.5</v>
      </c>
      <c r="W35" s="256">
        <v>4.90625</v>
      </c>
      <c r="X35" s="258">
        <v>0</v>
      </c>
      <c r="Y35" s="259">
        <v>0</v>
      </c>
      <c r="Z35" s="260" t="s">
        <v>4904</v>
      </c>
      <c r="AA35" s="262" t="s">
        <v>4913</v>
      </c>
      <c r="AB35" s="262" t="s">
        <v>4906</v>
      </c>
      <c r="AD35" s="263" t="s">
        <v>4905</v>
      </c>
    </row>
    <row r="36" spans="1:31" ht="20.65">
      <c r="A36" s="250" t="s">
        <v>4650</v>
      </c>
      <c r="B36" s="251" t="s">
        <v>4651</v>
      </c>
      <c r="C36" s="251" t="s">
        <v>6777</v>
      </c>
      <c r="D36" s="254" t="str">
        <f t="shared" si="1"/>
        <v>การพัฒนาทักษะสมอง EF เพื่อสร้างภูมิคุ้มกันชีวิตและป้องกันยาเสพติดสำหรับ  เด็กปฐมวัยในจังหวัดนครราชสีมา</v>
      </c>
      <c r="E36" s="252" t="s">
        <v>6790</v>
      </c>
      <c r="F36" s="252" t="s">
        <v>59</v>
      </c>
      <c r="G36" s="252" t="s">
        <v>48</v>
      </c>
      <c r="H36" s="96" t="s">
        <v>4903</v>
      </c>
      <c r="Q36" s="256">
        <v>0.75</v>
      </c>
      <c r="S36" s="264">
        <v>3.125</v>
      </c>
      <c r="T36" s="256">
        <v>3.875</v>
      </c>
      <c r="U36" s="256">
        <v>4.5925000000000002</v>
      </c>
      <c r="V36" s="264">
        <v>3.375</v>
      </c>
      <c r="W36" s="256">
        <v>4.84375</v>
      </c>
      <c r="X36" s="258">
        <v>0</v>
      </c>
      <c r="Y36" s="259">
        <v>0</v>
      </c>
      <c r="Z36" s="260" t="s">
        <v>4904</v>
      </c>
      <c r="AA36" s="262" t="s">
        <v>4913</v>
      </c>
      <c r="AB36" s="262" t="s">
        <v>4906</v>
      </c>
      <c r="AD36" s="263" t="s">
        <v>4905</v>
      </c>
    </row>
    <row r="37" spans="1:31" ht="20.65">
      <c r="A37" s="250" t="s">
        <v>4650</v>
      </c>
      <c r="B37" s="251" t="s">
        <v>4651</v>
      </c>
      <c r="C37" s="251" t="s">
        <v>6778</v>
      </c>
      <c r="D37" s="254" t="str">
        <f t="shared" si="1"/>
        <v>โครงการบูรณาการ Digital platform ขับเคลื่อนชุมชนต้นแบบส่งเสริมสุขภาวะ (well-being) และทักษะทางสมองของเด็ก 0-5 ปี ในเขตพื้นที่ชนบท</v>
      </c>
      <c r="E37" s="252" t="s">
        <v>6791</v>
      </c>
      <c r="F37" s="252" t="s">
        <v>5754</v>
      </c>
      <c r="G37" s="252" t="s">
        <v>37</v>
      </c>
      <c r="H37" s="96" t="s">
        <v>4903</v>
      </c>
      <c r="Q37" s="256">
        <v>0.875</v>
      </c>
      <c r="S37" s="256">
        <v>3.875</v>
      </c>
      <c r="T37" s="264">
        <v>2.375</v>
      </c>
      <c r="U37" s="256">
        <v>4.1749999999999998</v>
      </c>
      <c r="V37" s="264">
        <v>2.75</v>
      </c>
      <c r="W37" s="256">
        <v>4.46875</v>
      </c>
      <c r="X37" s="258">
        <v>0</v>
      </c>
      <c r="Y37" s="259">
        <v>0</v>
      </c>
      <c r="Z37" s="260" t="s">
        <v>4904</v>
      </c>
      <c r="AA37" s="262" t="s">
        <v>4913</v>
      </c>
      <c r="AB37" s="262" t="s">
        <v>4906</v>
      </c>
      <c r="AD37" s="263" t="s">
        <v>4905</v>
      </c>
    </row>
    <row r="38" spans="1:31" ht="20.65">
      <c r="A38" s="250" t="s">
        <v>4650</v>
      </c>
      <c r="B38" s="251" t="s">
        <v>4651</v>
      </c>
      <c r="C38" s="251" t="s">
        <v>6779</v>
      </c>
      <c r="D38" s="254" t="str">
        <f t="shared" si="1"/>
        <v xml:space="preserve">โครงการส่งเสริมป้องกันและแก้ไขปัญหาสุขภาพจิตเด็ก </v>
      </c>
      <c r="E38" s="252" t="s">
        <v>6792</v>
      </c>
      <c r="F38" s="252" t="s">
        <v>485</v>
      </c>
      <c r="G38" s="252" t="s">
        <v>486</v>
      </c>
      <c r="H38" s="96" t="s">
        <v>4903</v>
      </c>
      <c r="Q38" s="256">
        <v>0.875</v>
      </c>
      <c r="S38" s="256">
        <v>3.75</v>
      </c>
      <c r="T38" s="256">
        <v>4.25</v>
      </c>
      <c r="U38" s="256">
        <v>4.5925000000000002</v>
      </c>
      <c r="V38" s="256">
        <v>4.375</v>
      </c>
      <c r="W38" s="256">
        <v>4.90625</v>
      </c>
      <c r="X38" s="258">
        <v>1</v>
      </c>
      <c r="Y38" s="259">
        <v>0</v>
      </c>
      <c r="Z38" s="260" t="s">
        <v>4904</v>
      </c>
      <c r="AA38" s="262" t="s">
        <v>4913</v>
      </c>
      <c r="AB38" s="261" t="s">
        <v>4905</v>
      </c>
      <c r="AD38" s="263" t="s">
        <v>4905</v>
      </c>
    </row>
    <row r="39" spans="1:31" ht="20.65">
      <c r="A39" s="250" t="s">
        <v>4650</v>
      </c>
      <c r="B39" s="251" t="s">
        <v>4651</v>
      </c>
      <c r="C39" s="251" t="s">
        <v>6780</v>
      </c>
      <c r="D39" s="254" t="str">
        <f t="shared" si="1"/>
        <v>ยกระดับสถานพัฒนาเด็กปฐมวัย โดยชุมชนมีส่วนร่วม</v>
      </c>
      <c r="E39" s="252" t="s">
        <v>6793</v>
      </c>
      <c r="F39" s="252" t="s">
        <v>231</v>
      </c>
      <c r="G39" s="252" t="s">
        <v>232</v>
      </c>
      <c r="H39" s="96" t="s">
        <v>4903</v>
      </c>
      <c r="Q39" s="256">
        <v>0.875</v>
      </c>
      <c r="S39" s="264">
        <v>2.875</v>
      </c>
      <c r="T39" s="256">
        <v>4.375</v>
      </c>
      <c r="U39" s="256">
        <v>4.1749999999999998</v>
      </c>
      <c r="V39" s="256">
        <v>3.875</v>
      </c>
      <c r="W39" s="256">
        <v>4.21875</v>
      </c>
      <c r="X39" s="258">
        <v>0</v>
      </c>
      <c r="Y39" s="259">
        <v>0</v>
      </c>
      <c r="Z39" s="260" t="s">
        <v>4904</v>
      </c>
      <c r="AA39" s="262" t="s">
        <v>4913</v>
      </c>
      <c r="AB39" s="262" t="s">
        <v>4906</v>
      </c>
      <c r="AD39" s="263" t="s">
        <v>4905</v>
      </c>
    </row>
    <row r="40" spans="1:31" ht="20.65">
      <c r="A40" s="250" t="s">
        <v>4650</v>
      </c>
      <c r="B40" s="251" t="s">
        <v>4651</v>
      </c>
      <c r="C40" s="251" t="s">
        <v>6781</v>
      </c>
      <c r="D40" s="254" t="str">
        <f t="shared" si="1"/>
        <v>โครงการส่งเสริมพัฒนาการและสุขภาพจิตเด็กในถิ่นทุรกันดารในพระราชดำริ สมเด็จพระกนิษฐาธิราชเจ้า กรมสมเด็จพระเทพรัตนราชสุดาฯ สยามบรมราชกุมารี</v>
      </c>
      <c r="E40" s="253" t="s">
        <v>6794</v>
      </c>
      <c r="F40" s="253" t="s">
        <v>485</v>
      </c>
      <c r="G40" s="253" t="s">
        <v>486</v>
      </c>
      <c r="H40" s="96" t="s">
        <v>4903</v>
      </c>
      <c r="Q40" s="265">
        <v>1</v>
      </c>
      <c r="S40" s="266">
        <v>3.875</v>
      </c>
      <c r="T40" s="266">
        <v>4.375</v>
      </c>
      <c r="U40" s="266">
        <v>3.9662500000000001</v>
      </c>
      <c r="V40" s="266">
        <v>4.25</v>
      </c>
      <c r="W40" s="266">
        <v>4.9375</v>
      </c>
      <c r="X40" s="267">
        <v>1</v>
      </c>
      <c r="Y40" s="268">
        <v>1</v>
      </c>
      <c r="Z40" s="269" t="s">
        <v>4931</v>
      </c>
      <c r="AA40" s="268" t="s">
        <v>4905</v>
      </c>
      <c r="AB40" s="268" t="s">
        <v>4905</v>
      </c>
      <c r="AD40" s="270" t="s">
        <v>6799</v>
      </c>
    </row>
    <row r="41" spans="1:31" ht="20.65">
      <c r="A41" s="250" t="s">
        <v>4755</v>
      </c>
      <c r="B41" s="251" t="s">
        <v>4864</v>
      </c>
      <c r="C41" s="251" t="s">
        <v>6782</v>
      </c>
      <c r="D41" s="254" t="str">
        <f t="shared" si="1"/>
        <v>โครงการยกระดับศูนย์เด็กเล็กสู่มาตรฐานสถานพัฒนาเด็กปฐมวัยแห่งชาติ</v>
      </c>
      <c r="E41" s="252" t="s">
        <v>4926</v>
      </c>
      <c r="F41" s="252" t="s">
        <v>617</v>
      </c>
      <c r="G41" s="252" t="s">
        <v>618</v>
      </c>
      <c r="H41" s="96" t="s">
        <v>4903</v>
      </c>
      <c r="Q41" s="255">
        <v>1</v>
      </c>
      <c r="S41" s="264">
        <v>3.25</v>
      </c>
      <c r="T41" s="256">
        <v>3.5</v>
      </c>
      <c r="U41" s="256">
        <v>3.7574999999999998</v>
      </c>
      <c r="V41" s="264">
        <v>2.25</v>
      </c>
      <c r="W41" s="256">
        <v>4.375</v>
      </c>
      <c r="X41" s="258">
        <v>0</v>
      </c>
      <c r="Y41" s="259">
        <v>1</v>
      </c>
      <c r="Z41" s="260" t="s">
        <v>4904</v>
      </c>
      <c r="AA41" s="261" t="s">
        <v>4905</v>
      </c>
      <c r="AB41" s="262" t="s">
        <v>4906</v>
      </c>
      <c r="AD41" s="263" t="s">
        <v>4905</v>
      </c>
    </row>
    <row r="42" spans="1:31" ht="20.65">
      <c r="A42" s="250" t="s">
        <v>4679</v>
      </c>
      <c r="B42" s="251" t="s">
        <v>4680</v>
      </c>
      <c r="C42" s="251" t="s">
        <v>6783</v>
      </c>
      <c r="D42" s="254" t="str">
        <f t="shared" si="1"/>
        <v>โครงการขยายการพัฒนาเครือข่ายส่งเสริมการเลี้ยงลูกด้วยนมแม่สำหรับทารกและเด็กป่วยใน 13 เขตบริการสุขภาพ</v>
      </c>
      <c r="E42" s="252" t="s">
        <v>6795</v>
      </c>
      <c r="F42" s="252" t="s">
        <v>669</v>
      </c>
      <c r="G42" s="252" t="s">
        <v>486</v>
      </c>
      <c r="H42" s="96" t="s">
        <v>4903</v>
      </c>
      <c r="Q42" s="256">
        <v>0.75</v>
      </c>
      <c r="S42" s="264">
        <v>1.875</v>
      </c>
      <c r="T42" s="256">
        <v>3.625</v>
      </c>
      <c r="U42" s="264">
        <v>2.0874999999999999</v>
      </c>
      <c r="V42" s="257">
        <v>3</v>
      </c>
      <c r="W42" s="256">
        <v>4.96875</v>
      </c>
      <c r="X42" s="258">
        <v>0</v>
      </c>
      <c r="Y42" s="259">
        <v>0</v>
      </c>
      <c r="Z42" s="260" t="s">
        <v>4904</v>
      </c>
      <c r="AA42" s="262" t="s">
        <v>4913</v>
      </c>
      <c r="AB42" s="262" t="s">
        <v>4906</v>
      </c>
      <c r="AD42" s="263" t="s">
        <v>4905</v>
      </c>
    </row>
    <row r="43" spans="1:31" ht="20.65">
      <c r="A43" s="250" t="s">
        <v>4679</v>
      </c>
      <c r="B43" s="251" t="s">
        <v>4680</v>
      </c>
      <c r="C43" s="251" t="s">
        <v>6784</v>
      </c>
      <c r="D43" s="254" t="str">
        <f t="shared" si="1"/>
        <v>โครงการ “บูรณาการการพัฒนาเด็กปฐมวัยในระดับประเทศ”</v>
      </c>
      <c r="E43" s="252" t="s">
        <v>6796</v>
      </c>
      <c r="F43" s="252" t="s">
        <v>278</v>
      </c>
      <c r="G43" s="252" t="s">
        <v>48</v>
      </c>
      <c r="H43" s="96" t="s">
        <v>4903</v>
      </c>
      <c r="Q43" s="256">
        <v>0.75</v>
      </c>
      <c r="S43" s="264">
        <v>1.375</v>
      </c>
      <c r="T43" s="264">
        <v>3.375</v>
      </c>
      <c r="U43" s="264">
        <v>3.1312500000000001</v>
      </c>
      <c r="V43" s="264">
        <v>2.875</v>
      </c>
      <c r="W43" s="256">
        <v>4.6875</v>
      </c>
      <c r="X43" s="258">
        <v>0</v>
      </c>
      <c r="Y43" s="259">
        <v>0</v>
      </c>
      <c r="Z43" s="260" t="s">
        <v>4904</v>
      </c>
      <c r="AA43" s="262" t="s">
        <v>4913</v>
      </c>
      <c r="AB43" s="262" t="s">
        <v>4906</v>
      </c>
      <c r="AD43" s="263" t="s">
        <v>4905</v>
      </c>
    </row>
    <row r="44" spans="1:31" ht="20.65">
      <c r="A44" s="250" t="s">
        <v>4679</v>
      </c>
      <c r="B44" s="251" t="s">
        <v>4680</v>
      </c>
      <c r="C44" s="251" t="s">
        <v>6785</v>
      </c>
      <c r="D44" s="254" t="str">
        <f t="shared" si="1"/>
        <v>การหาลำดับพันธุกรรมของเอกซอนในยีนกลุ่มโรคพันธุกรรมเมตาบอลิกของทารกแรกเกิดไทย (Whole Exome Analysis of Inborn Error of metabolism in Thai Newborns)</v>
      </c>
      <c r="E44" s="252" t="s">
        <v>6797</v>
      </c>
      <c r="F44" s="252" t="s">
        <v>4920</v>
      </c>
      <c r="G44" s="252" t="s">
        <v>486</v>
      </c>
      <c r="H44" s="96" t="s">
        <v>4903</v>
      </c>
      <c r="Q44" s="255">
        <v>1</v>
      </c>
      <c r="S44" s="264">
        <v>3.25</v>
      </c>
      <c r="T44" s="256">
        <v>3.5</v>
      </c>
      <c r="U44" s="256">
        <v>3.9662500000000001</v>
      </c>
      <c r="V44" s="256">
        <v>3.875</v>
      </c>
      <c r="W44" s="255">
        <v>5</v>
      </c>
      <c r="X44" s="258">
        <v>0</v>
      </c>
      <c r="Y44" s="259">
        <v>1</v>
      </c>
      <c r="Z44" s="260" t="s">
        <v>4904</v>
      </c>
      <c r="AA44" s="261" t="s">
        <v>4905</v>
      </c>
      <c r="AB44" s="262" t="s">
        <v>4906</v>
      </c>
      <c r="AD44" s="263" t="s">
        <v>4905</v>
      </c>
    </row>
    <row r="45" spans="1:31" ht="20.65">
      <c r="A45" s="250" t="s">
        <v>4679</v>
      </c>
      <c r="B45" s="251" t="s">
        <v>4680</v>
      </c>
      <c r="C45" s="251" t="s">
        <v>6786</v>
      </c>
      <c r="D45" s="254" t="str">
        <f t="shared" si="1"/>
        <v>โครงการพัฒนาศักยภาพบุคลากรและหน่วยงานที่เกี่ยวข้องการสร้างเสริมพัฒนาการเด็ก (เด็กกลุ่มเสี่ยง เด็กพัฒนาการล่าช้า และเด็กที่มีความต้องการพิเศษ)</v>
      </c>
      <c r="E45" s="252" t="s">
        <v>1154</v>
      </c>
      <c r="F45" s="252" t="s">
        <v>669</v>
      </c>
      <c r="G45" s="252" t="s">
        <v>486</v>
      </c>
      <c r="H45" s="96" t="s">
        <v>4903</v>
      </c>
      <c r="Q45" s="255">
        <v>1</v>
      </c>
      <c r="S45" s="264">
        <v>3.125</v>
      </c>
      <c r="T45" s="256">
        <v>4.375</v>
      </c>
      <c r="U45" s="264">
        <v>2.2962500000000001</v>
      </c>
      <c r="V45" s="256">
        <v>4.5</v>
      </c>
      <c r="W45" s="255">
        <v>5</v>
      </c>
      <c r="X45" s="258">
        <v>0</v>
      </c>
      <c r="Y45" s="259">
        <v>1</v>
      </c>
      <c r="Z45" s="260" t="s">
        <v>4904</v>
      </c>
      <c r="AA45" s="261" t="s">
        <v>4905</v>
      </c>
      <c r="AB45" s="262" t="s">
        <v>4906</v>
      </c>
      <c r="AD45" s="263" t="s">
        <v>4905</v>
      </c>
    </row>
    <row r="46" spans="1:31" ht="20.65">
      <c r="A46" s="250" t="s">
        <v>4679</v>
      </c>
      <c r="B46" s="251" t="s">
        <v>4680</v>
      </c>
      <c r="C46" s="251" t="s">
        <v>6787</v>
      </c>
      <c r="D46" s="254" t="str">
        <f t="shared" si="1"/>
        <v>รวมพลังพหุปัญญา (Multiple Intelligences) พัฒนาเด็กปฐมวัยด้วยกิจกรรมศิลปะสร้างสรรค์ ขับเคลื่อนการจัดการศึกษาปฐมวัย บูรณาการเชิงพื้นที่ สำนักงานศึกษาธิการจังหวัดชัยภูมิ</v>
      </c>
      <c r="E46" s="252" t="s">
        <v>6798</v>
      </c>
      <c r="F46" s="252" t="s">
        <v>59</v>
      </c>
      <c r="G46" s="252" t="s">
        <v>48</v>
      </c>
      <c r="H46" s="96" t="s">
        <v>4903</v>
      </c>
      <c r="Q46" s="255">
        <v>1</v>
      </c>
      <c r="S46" s="264">
        <v>2.25</v>
      </c>
      <c r="T46" s="264">
        <v>3.25</v>
      </c>
      <c r="U46" s="256">
        <v>3.9662500000000001</v>
      </c>
      <c r="V46" s="264">
        <v>2.5</v>
      </c>
      <c r="W46" s="256">
        <v>4.6875</v>
      </c>
      <c r="X46" s="258">
        <v>0</v>
      </c>
      <c r="Y46" s="259">
        <v>1</v>
      </c>
      <c r="Z46" s="260" t="s">
        <v>4904</v>
      </c>
      <c r="AA46" s="261" t="s">
        <v>4905</v>
      </c>
      <c r="AB46" s="262" t="s">
        <v>4906</v>
      </c>
      <c r="AD46" s="263" t="s">
        <v>4905</v>
      </c>
    </row>
  </sheetData>
  <autoFilter ref="A2:AD33" xr:uid="{06E908E1-FA77-40EA-8259-DE3559B49E68}">
    <sortState ref="A3:AD33">
      <sortCondition ref="B2:B33"/>
    </sortState>
  </autoFilter>
  <hyperlinks>
    <hyperlink ref="C27" r:id="rId1" xr:uid="{752C253F-6E53-4B6D-988D-653650B3DBF2}"/>
  </hyperlinks>
  <pageMargins left="0.7" right="0.7" top="0.75" bottom="0.75" header="0.3" footer="0.3"/>
  <pageSetup orientation="portrait" horizontalDpi="1200" verticalDpi="1200" r:id="rId2"/>
  <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B33B60-53AB-4459-A8FE-846FDA4BAA9E}">
  <sheetPr filterMode="1">
    <tabColor rgb="FF00B050"/>
  </sheetPr>
  <dimension ref="A1:V25"/>
  <sheetViews>
    <sheetView topLeftCell="G1" zoomScale="71" zoomScaleNormal="71" workbookViewId="0">
      <pane ySplit="3" topLeftCell="A4" activePane="bottomLeft" state="frozen"/>
      <selection activeCell="B1" sqref="B1"/>
      <selection pane="bottomLeft" activeCell="I29" sqref="I29"/>
    </sheetView>
  </sheetViews>
  <sheetFormatPr defaultColWidth="8.73046875" defaultRowHeight="15.4"/>
  <cols>
    <col min="1" max="1" width="17.46484375" style="112" customWidth="1"/>
    <col min="2" max="2" width="30.265625" style="112" customWidth="1"/>
    <col min="3" max="4" width="17.46484375" style="112" customWidth="1"/>
    <col min="5" max="5" width="15.796875" style="112" customWidth="1"/>
    <col min="6" max="8" width="17.46484375" style="112" customWidth="1"/>
    <col min="9" max="10" width="21.796875" style="112" customWidth="1"/>
    <col min="11" max="11" width="19.73046875" style="112" customWidth="1"/>
    <col min="12" max="12" width="46.53125" style="112" customWidth="1"/>
    <col min="13" max="19" width="17.46484375" style="112" customWidth="1"/>
    <col min="20" max="20" width="22.19921875" style="112" customWidth="1"/>
    <col min="21" max="21" width="26.265625" style="112" customWidth="1"/>
    <col min="22" max="22" width="8.73046875" style="112"/>
    <col min="23" max="23" width="15.19921875" style="112" customWidth="1"/>
    <col min="24" max="16384" width="8.73046875" style="112"/>
  </cols>
  <sheetData>
    <row r="1" spans="1:22" ht="35.65">
      <c r="A1" s="111"/>
      <c r="B1" s="89" t="s">
        <v>4973</v>
      </c>
    </row>
    <row r="2" spans="1:22" s="115" customFormat="1" ht="20.65">
      <c r="A2" s="114" t="s">
        <v>1</v>
      </c>
      <c r="B2" s="294" t="s">
        <v>2</v>
      </c>
      <c r="C2" s="139" t="s">
        <v>2</v>
      </c>
      <c r="D2" s="139" t="s">
        <v>6</v>
      </c>
      <c r="E2" s="294" t="s">
        <v>2620</v>
      </c>
      <c r="F2" s="294" t="s">
        <v>13</v>
      </c>
      <c r="G2" s="294" t="s">
        <v>14</v>
      </c>
      <c r="H2" s="294" t="s">
        <v>17</v>
      </c>
      <c r="I2" s="294" t="s">
        <v>18</v>
      </c>
      <c r="J2" s="275"/>
      <c r="K2" s="294" t="s">
        <v>19</v>
      </c>
      <c r="L2" s="295" t="s">
        <v>20</v>
      </c>
      <c r="M2" s="292" t="s">
        <v>4974</v>
      </c>
      <c r="N2" s="292"/>
      <c r="O2" s="140" t="s">
        <v>4975</v>
      </c>
      <c r="P2" s="140" t="s">
        <v>4976</v>
      </c>
      <c r="Q2" s="141" t="s">
        <v>3079</v>
      </c>
      <c r="R2" s="141" t="s">
        <v>3080</v>
      </c>
      <c r="S2" s="142"/>
      <c r="T2" s="293" t="s">
        <v>4977</v>
      </c>
      <c r="U2" s="293"/>
      <c r="V2" s="123"/>
    </row>
    <row r="3" spans="1:22" ht="20.65">
      <c r="A3" s="113"/>
      <c r="B3" s="294"/>
      <c r="C3" s="143"/>
      <c r="D3" s="143"/>
      <c r="E3" s="294"/>
      <c r="F3" s="294"/>
      <c r="G3" s="294"/>
      <c r="H3" s="294"/>
      <c r="I3" s="294"/>
      <c r="J3" s="275"/>
      <c r="K3" s="294"/>
      <c r="L3" s="295"/>
      <c r="M3" s="144" t="s">
        <v>21</v>
      </c>
      <c r="N3" s="144" t="s">
        <v>22</v>
      </c>
      <c r="O3" s="145"/>
      <c r="P3" s="145"/>
      <c r="Q3" s="146"/>
      <c r="R3" s="146"/>
      <c r="S3" s="147"/>
      <c r="T3" s="148" t="s">
        <v>21</v>
      </c>
      <c r="U3" s="148" t="s">
        <v>22</v>
      </c>
      <c r="V3" s="149" t="s">
        <v>4978</v>
      </c>
    </row>
    <row r="4" spans="1:22" ht="20.65" hidden="1">
      <c r="A4" s="112" t="s">
        <v>2185</v>
      </c>
      <c r="B4" s="128" t="str">
        <f t="shared" ref="B4:B23" si="0">HYPERLINK(O4,C4)</f>
        <v>โครงการเสริมสร้างพัฒนาการเด็กล่าช้า</v>
      </c>
      <c r="C4" s="130" t="s">
        <v>482</v>
      </c>
      <c r="D4" s="130" t="s">
        <v>29</v>
      </c>
      <c r="E4" s="137">
        <v>2566</v>
      </c>
      <c r="F4" s="117" t="s">
        <v>1199</v>
      </c>
      <c r="G4" s="117" t="s">
        <v>1204</v>
      </c>
      <c r="H4" s="117" t="s">
        <v>484</v>
      </c>
      <c r="I4" s="117" t="s">
        <v>485</v>
      </c>
      <c r="J4" s="117" t="str">
        <f>VLOOKUP(I4,'[1]ตัวย่อ(ต่อท้าย)'!$B:$C,2,FALSE)</f>
        <v>DMH</v>
      </c>
      <c r="K4" s="117" t="s">
        <v>486</v>
      </c>
      <c r="L4" s="117" t="s">
        <v>2187</v>
      </c>
      <c r="M4" s="117" t="s">
        <v>999</v>
      </c>
      <c r="N4" s="117" t="s">
        <v>3082</v>
      </c>
      <c r="O4" s="117" t="s">
        <v>2188</v>
      </c>
      <c r="P4" s="117" t="str">
        <f t="shared" ref="P4:P23" si="1">IF(LEN(N4=11),_xlfn.CONCAT(M4,"F",RIGHT(N4,2)),N4)</f>
        <v>110201V02F02</v>
      </c>
      <c r="Q4" s="117"/>
      <c r="R4" s="117"/>
      <c r="S4" s="117"/>
      <c r="T4" s="117" t="s">
        <v>999</v>
      </c>
      <c r="U4" s="117" t="s">
        <v>3082</v>
      </c>
      <c r="V4" s="117"/>
    </row>
    <row r="5" spans="1:22" ht="20.65" hidden="1">
      <c r="A5" s="112" t="s">
        <v>2189</v>
      </c>
      <c r="B5" s="128" t="str">
        <f t="shared" si="0"/>
        <v>โครงการส่งเสริมพัฒนาการและสุขภาพจิตเด็กและเยาวชนในชุมชนในพื้นที่โรงพยาบาลสมเด็จพระยุพราช</v>
      </c>
      <c r="C5" s="130" t="s">
        <v>2190</v>
      </c>
      <c r="D5" s="130" t="s">
        <v>29</v>
      </c>
      <c r="E5" s="137">
        <v>2566</v>
      </c>
      <c r="F5" s="117" t="s">
        <v>1199</v>
      </c>
      <c r="G5" s="117" t="s">
        <v>1204</v>
      </c>
      <c r="H5" s="117" t="s">
        <v>484</v>
      </c>
      <c r="I5" s="117" t="s">
        <v>485</v>
      </c>
      <c r="J5" s="117" t="str">
        <f>VLOOKUP(I5,'[1]ตัวย่อ(ต่อท้าย)'!$B:$C,2,FALSE)</f>
        <v>DMH</v>
      </c>
      <c r="K5" s="117" t="s">
        <v>486</v>
      </c>
      <c r="L5" s="117" t="s">
        <v>2187</v>
      </c>
      <c r="M5" s="117" t="s">
        <v>999</v>
      </c>
      <c r="N5" s="117" t="s">
        <v>3082</v>
      </c>
      <c r="O5" s="117" t="s">
        <v>2192</v>
      </c>
      <c r="P5" s="117" t="str">
        <f t="shared" si="1"/>
        <v>110201V02F02</v>
      </c>
      <c r="Q5" s="117"/>
      <c r="R5" s="117"/>
      <c r="S5" s="117"/>
      <c r="T5" s="117" t="s">
        <v>999</v>
      </c>
      <c r="U5" s="117" t="s">
        <v>3082</v>
      </c>
      <c r="V5" s="117"/>
    </row>
    <row r="6" spans="1:22" ht="20.65">
      <c r="A6" s="112" t="s">
        <v>2205</v>
      </c>
      <c r="B6" s="128" t="str">
        <f t="shared" si="0"/>
        <v>โครงการการเตรียมความพร้อมก่อนสมรสและก่อนมีบุตร เพื่อการเกิดทุกรายมีคุณภาพ</v>
      </c>
      <c r="C6" s="130" t="s">
        <v>2206</v>
      </c>
      <c r="D6" s="130" t="s">
        <v>29</v>
      </c>
      <c r="E6" s="137">
        <v>2566</v>
      </c>
      <c r="F6" s="117" t="s">
        <v>1199</v>
      </c>
      <c r="G6" s="117" t="s">
        <v>1204</v>
      </c>
      <c r="H6" s="117" t="s">
        <v>517</v>
      </c>
      <c r="I6" s="117" t="s">
        <v>525</v>
      </c>
      <c r="J6" s="117" t="str">
        <f>VLOOKUP(I6,'[1]ตัวย่อ(ต่อท้าย)'!$B:$C,2,FALSE)</f>
        <v>กรมอนามัย</v>
      </c>
      <c r="K6" s="117" t="s">
        <v>486</v>
      </c>
      <c r="L6" s="117" t="s">
        <v>2187</v>
      </c>
      <c r="M6" s="117" t="s">
        <v>1084</v>
      </c>
      <c r="N6" s="117" t="s">
        <v>3093</v>
      </c>
      <c r="O6" s="117" t="s">
        <v>2210</v>
      </c>
      <c r="P6" s="117" t="str">
        <f t="shared" si="1"/>
        <v>110201V01F02</v>
      </c>
      <c r="Q6" s="117"/>
      <c r="R6" s="117"/>
      <c r="S6" s="117"/>
      <c r="T6" s="117" t="s">
        <v>1084</v>
      </c>
      <c r="U6" s="117" t="s">
        <v>3093</v>
      </c>
      <c r="V6" s="117"/>
    </row>
    <row r="7" spans="1:22" ht="20.65" hidden="1">
      <c r="A7" s="112" t="s">
        <v>2215</v>
      </c>
      <c r="B7" s="128" t="str">
        <f t="shared" si="0"/>
        <v>โครงการส่งเสริมการเจริญเติบโตและพัฒนาการเด็กปฐมวัย</v>
      </c>
      <c r="C7" s="130" t="s">
        <v>2216</v>
      </c>
      <c r="D7" s="130" t="s">
        <v>29</v>
      </c>
      <c r="E7" s="137">
        <v>2566</v>
      </c>
      <c r="F7" s="117" t="s">
        <v>1199</v>
      </c>
      <c r="G7" s="117" t="s">
        <v>1204</v>
      </c>
      <c r="H7" s="117" t="s">
        <v>517</v>
      </c>
      <c r="I7" s="117" t="s">
        <v>525</v>
      </c>
      <c r="J7" s="117" t="str">
        <f>VLOOKUP(I7,'[1]ตัวย่อ(ต่อท้าย)'!$B:$C,2,FALSE)</f>
        <v>กรมอนามัย</v>
      </c>
      <c r="K7" s="117" t="s">
        <v>486</v>
      </c>
      <c r="L7" s="117" t="s">
        <v>2187</v>
      </c>
      <c r="M7" s="117" t="s">
        <v>999</v>
      </c>
      <c r="N7" s="117" t="s">
        <v>3082</v>
      </c>
      <c r="O7" s="117" t="s">
        <v>2218</v>
      </c>
      <c r="P7" s="117" t="str">
        <f t="shared" si="1"/>
        <v>110201V02F02</v>
      </c>
      <c r="Q7" s="117"/>
      <c r="R7" s="117"/>
      <c r="S7" s="117"/>
      <c r="T7" s="117" t="s">
        <v>999</v>
      </c>
      <c r="U7" s="117" t="s">
        <v>3082</v>
      </c>
      <c r="V7" s="117"/>
    </row>
    <row r="8" spans="1:22" ht="20.65" hidden="1">
      <c r="A8" s="112" t="s">
        <v>4594</v>
      </c>
      <c r="B8" s="128" t="str">
        <f t="shared" si="0"/>
        <v>โครงการพัฒนาสถานพัฒนาเด็กปฐมวัยด้านสุขภาพ (4D)ตามมาตรฐานสถานพัฒนาเด็กปฐมวัยแห่งชาติ</v>
      </c>
      <c r="C8" s="130" t="s">
        <v>4595</v>
      </c>
      <c r="D8" s="130" t="s">
        <v>29</v>
      </c>
      <c r="E8" s="137">
        <v>2567</v>
      </c>
      <c r="F8" s="117" t="s">
        <v>4593</v>
      </c>
      <c r="G8" s="117" t="s">
        <v>1182</v>
      </c>
      <c r="H8" s="136" t="s">
        <v>517</v>
      </c>
      <c r="I8" s="117" t="s">
        <v>525</v>
      </c>
      <c r="J8" s="117" t="str">
        <f>VLOOKUP(I8,'[1]ตัวย่อ(ต่อท้าย)'!$B:$C,2,FALSE)</f>
        <v>กรมอนามัย</v>
      </c>
      <c r="K8" s="117" t="s">
        <v>486</v>
      </c>
      <c r="L8" s="117" t="s">
        <v>4596</v>
      </c>
      <c r="M8" s="117" t="s">
        <v>1104</v>
      </c>
      <c r="N8" s="117" t="s">
        <v>3336</v>
      </c>
      <c r="O8" s="117" t="s">
        <v>4597</v>
      </c>
      <c r="P8" s="117" t="str">
        <f t="shared" si="1"/>
        <v>110201V03F02</v>
      </c>
      <c r="Q8" s="117" t="s">
        <v>2196</v>
      </c>
      <c r="R8" s="117" t="s">
        <v>3807</v>
      </c>
      <c r="S8" s="117"/>
      <c r="T8" s="117" t="s">
        <v>1104</v>
      </c>
      <c r="U8" s="117" t="s">
        <v>3336</v>
      </c>
      <c r="V8" s="117"/>
    </row>
    <row r="9" spans="1:22" ht="20.65">
      <c r="A9" s="112" t="s">
        <v>4598</v>
      </c>
      <c r="B9" s="128" t="str">
        <f t="shared" si="0"/>
        <v>โครงการส่งเสริมการตั้งครรภ์และการเกิดอย่างมีคุณภาพ</v>
      </c>
      <c r="C9" s="130" t="s">
        <v>4599</v>
      </c>
      <c r="D9" s="130" t="s">
        <v>29</v>
      </c>
      <c r="E9" s="137">
        <v>2567</v>
      </c>
      <c r="F9" s="117" t="s">
        <v>4593</v>
      </c>
      <c r="G9" s="117" t="s">
        <v>1182</v>
      </c>
      <c r="H9" s="136" t="s">
        <v>517</v>
      </c>
      <c r="I9" s="117" t="s">
        <v>525</v>
      </c>
      <c r="J9" s="117" t="str">
        <f>VLOOKUP(I9,'[1]ตัวย่อ(ต่อท้าย)'!$B:$C,2,FALSE)</f>
        <v>กรมอนามัย</v>
      </c>
      <c r="K9" s="117" t="s">
        <v>486</v>
      </c>
      <c r="L9" s="117" t="s">
        <v>4596</v>
      </c>
      <c r="M9" s="117" t="s">
        <v>1084</v>
      </c>
      <c r="N9" s="117" t="s">
        <v>3093</v>
      </c>
      <c r="O9" s="117" t="s">
        <v>4600</v>
      </c>
      <c r="P9" s="117" t="str">
        <f t="shared" si="1"/>
        <v>110201V01F02</v>
      </c>
      <c r="Q9" s="117" t="s">
        <v>2208</v>
      </c>
      <c r="R9" s="117" t="s">
        <v>2213</v>
      </c>
      <c r="S9" s="117"/>
      <c r="T9" s="117" t="s">
        <v>1084</v>
      </c>
      <c r="U9" s="117" t="s">
        <v>3093</v>
      </c>
      <c r="V9" s="117"/>
    </row>
    <row r="10" spans="1:22" ht="20.65" hidden="1">
      <c r="A10" s="112" t="s">
        <v>4601</v>
      </c>
      <c r="B10" s="128" t="str">
        <f t="shared" si="0"/>
        <v>โครงการส่งเสริมโภชนาการและการเจริญเติบโต สู่การลดปัญหาภาวะทุพโภชนาการเพื่อเด็กปฐมวัยไทยเติบโตอย่างเต็มศักยภาพและมีคุณภาพชีวิตที่ดี</v>
      </c>
      <c r="C10" s="130" t="s">
        <v>4602</v>
      </c>
      <c r="D10" s="130" t="s">
        <v>29</v>
      </c>
      <c r="E10" s="137">
        <v>2567</v>
      </c>
      <c r="F10" s="117" t="s">
        <v>4593</v>
      </c>
      <c r="G10" s="117" t="s">
        <v>1182</v>
      </c>
      <c r="H10" s="136" t="s">
        <v>517</v>
      </c>
      <c r="I10" s="117" t="s">
        <v>525</v>
      </c>
      <c r="J10" s="117" t="str">
        <f>VLOOKUP(I10,'[1]ตัวย่อ(ต่อท้าย)'!$B:$C,2,FALSE)</f>
        <v>กรมอนามัย</v>
      </c>
      <c r="K10" s="117" t="s">
        <v>486</v>
      </c>
      <c r="L10" s="117" t="s">
        <v>4596</v>
      </c>
      <c r="M10" s="117" t="s">
        <v>999</v>
      </c>
      <c r="N10" s="117" t="s">
        <v>3101</v>
      </c>
      <c r="O10" s="117" t="s">
        <v>4603</v>
      </c>
      <c r="P10" s="117" t="str">
        <f t="shared" si="1"/>
        <v>110201V02F01</v>
      </c>
      <c r="Q10" s="117" t="s">
        <v>2178</v>
      </c>
      <c r="R10" s="117" t="s">
        <v>2244</v>
      </c>
      <c r="S10" s="117"/>
      <c r="T10" s="117" t="s">
        <v>999</v>
      </c>
      <c r="U10" s="117" t="s">
        <v>3101</v>
      </c>
      <c r="V10" s="117"/>
    </row>
    <row r="11" spans="1:22" ht="20.65" hidden="1">
      <c r="A11" s="112" t="s">
        <v>4604</v>
      </c>
      <c r="B11" s="128" t="str">
        <f t="shared" si="0"/>
        <v>โครงการการป้องกันความพิการแต่กำเนิดของเด็กแรกเกิด</v>
      </c>
      <c r="C11" s="130" t="s">
        <v>4605</v>
      </c>
      <c r="D11" s="130" t="s">
        <v>29</v>
      </c>
      <c r="E11" s="137">
        <v>2567</v>
      </c>
      <c r="F11" s="117" t="s">
        <v>4593</v>
      </c>
      <c r="G11" s="117" t="s">
        <v>1182</v>
      </c>
      <c r="H11" s="136" t="s">
        <v>517</v>
      </c>
      <c r="I11" s="117" t="s">
        <v>525</v>
      </c>
      <c r="J11" s="117" t="str">
        <f>VLOOKUP(I11,'[1]ตัวย่อ(ต่อท้าย)'!$B:$C,2,FALSE)</f>
        <v>กรมอนามัย</v>
      </c>
      <c r="K11" s="117" t="s">
        <v>486</v>
      </c>
      <c r="L11" s="117" t="s">
        <v>4596</v>
      </c>
      <c r="M11" s="117" t="s">
        <v>999</v>
      </c>
      <c r="N11" s="117" t="s">
        <v>3744</v>
      </c>
      <c r="O11" s="117" t="s">
        <v>4606</v>
      </c>
      <c r="P11" s="117" t="str">
        <f t="shared" si="1"/>
        <v>110201V02F03</v>
      </c>
      <c r="Q11" s="117" t="s">
        <v>2178</v>
      </c>
      <c r="R11" s="117" t="s">
        <v>4123</v>
      </c>
      <c r="S11" s="135" t="s">
        <v>4883</v>
      </c>
      <c r="T11" s="149" t="s">
        <v>999</v>
      </c>
      <c r="U11" s="149" t="s">
        <v>3082</v>
      </c>
      <c r="V11" s="117"/>
    </row>
    <row r="12" spans="1:22" ht="20.65" hidden="1">
      <c r="A12" s="112" t="s">
        <v>4607</v>
      </c>
      <c r="B12" s="128" t="str">
        <f t="shared" si="0"/>
        <v>โครงการพัฒนาการจัดบริการแบบมีส่วนร่วม เท่าเทียม และมีคุณภาพเพื่อสร้างรากฐานเด็กปฐมวัยสุขภาพดี</v>
      </c>
      <c r="C12" s="130" t="s">
        <v>4608</v>
      </c>
      <c r="D12" s="130" t="s">
        <v>29</v>
      </c>
      <c r="E12" s="137">
        <v>2567</v>
      </c>
      <c r="F12" s="117" t="s">
        <v>4593</v>
      </c>
      <c r="G12" s="117" t="s">
        <v>1182</v>
      </c>
      <c r="H12" s="136" t="s">
        <v>517</v>
      </c>
      <c r="I12" s="117" t="s">
        <v>525</v>
      </c>
      <c r="J12" s="117" t="str">
        <f>VLOOKUP(I12,'[1]ตัวย่อ(ต่อท้าย)'!$B:$C,2,FALSE)</f>
        <v>กรมอนามัย</v>
      </c>
      <c r="K12" s="117" t="s">
        <v>486</v>
      </c>
      <c r="L12" s="117" t="s">
        <v>4596</v>
      </c>
      <c r="M12" s="117" t="s">
        <v>1104</v>
      </c>
      <c r="N12" s="117" t="s">
        <v>3087</v>
      </c>
      <c r="O12" s="117" t="s">
        <v>4609</v>
      </c>
      <c r="P12" s="117" t="str">
        <f t="shared" si="1"/>
        <v>110201V03F01</v>
      </c>
      <c r="Q12" s="117" t="s">
        <v>2196</v>
      </c>
      <c r="R12" s="117" t="s">
        <v>2197</v>
      </c>
      <c r="S12" s="117"/>
      <c r="T12" s="117" t="s">
        <v>1104</v>
      </c>
      <c r="U12" s="117" t="s">
        <v>3087</v>
      </c>
      <c r="V12" s="117"/>
    </row>
    <row r="13" spans="1:22" ht="20.65" hidden="1">
      <c r="A13" s="112" t="s">
        <v>4610</v>
      </c>
      <c r="B13" s="128" t="str">
        <f t="shared" si="0"/>
        <v>โครงการการบังคับใช้พระราชบัญญัติแก้ไขเพิ่มเติมประมวลกฎหมายอาญา ฉบับที่ 28 พ.ศ. 2564 เพื่อคุณภาพชีวิตหญิงตั้งครรภ์ไม่พร้อม</v>
      </c>
      <c r="C13" s="130" t="s">
        <v>4611</v>
      </c>
      <c r="D13" s="130" t="s">
        <v>29</v>
      </c>
      <c r="E13" s="137">
        <v>2567</v>
      </c>
      <c r="F13" s="117" t="s">
        <v>4593</v>
      </c>
      <c r="G13" s="117" t="s">
        <v>1182</v>
      </c>
      <c r="H13" s="136" t="s">
        <v>517</v>
      </c>
      <c r="I13" s="117" t="s">
        <v>525</v>
      </c>
      <c r="J13" s="117" t="str">
        <f>VLOOKUP(I13,'[1]ตัวย่อ(ต่อท้าย)'!$B:$C,2,FALSE)</f>
        <v>กรมอนามัย</v>
      </c>
      <c r="K13" s="117" t="s">
        <v>486</v>
      </c>
      <c r="L13" s="117" t="s">
        <v>4596</v>
      </c>
      <c r="M13" s="117" t="s">
        <v>1094</v>
      </c>
      <c r="N13" s="117" t="s">
        <v>3098</v>
      </c>
      <c r="O13" s="117" t="s">
        <v>4612</v>
      </c>
      <c r="P13" s="117" t="str">
        <f t="shared" si="1"/>
        <v>110201V05F01</v>
      </c>
      <c r="Q13" s="117" t="s">
        <v>2235</v>
      </c>
      <c r="R13" s="117" t="s">
        <v>2236</v>
      </c>
      <c r="S13" s="117"/>
      <c r="T13" s="117" t="s">
        <v>1094</v>
      </c>
      <c r="U13" s="117" t="s">
        <v>3098</v>
      </c>
      <c r="V13" s="117"/>
    </row>
    <row r="14" spans="1:22" ht="20.65" hidden="1">
      <c r="A14" s="112" t="s">
        <v>4614</v>
      </c>
      <c r="B14" s="128" t="str">
        <f t="shared" si="0"/>
        <v>โครงการขับเคลื่อนการพัฒนาเด็กปฐมวัยไทยสู่ความเป็นพลเมืองคุณภาพ แบบบูรณาการไร้รอยต่อ 6 กระทรวง</v>
      </c>
      <c r="C14" s="130" t="s">
        <v>4615</v>
      </c>
      <c r="D14" s="130" t="s">
        <v>29</v>
      </c>
      <c r="E14" s="137">
        <v>2567</v>
      </c>
      <c r="F14" s="117" t="s">
        <v>4593</v>
      </c>
      <c r="G14" s="117" t="s">
        <v>1182</v>
      </c>
      <c r="H14" s="136" t="s">
        <v>517</v>
      </c>
      <c r="I14" s="117" t="s">
        <v>525</v>
      </c>
      <c r="J14" s="117" t="str">
        <f>VLOOKUP(I14,'[1]ตัวย่อ(ต่อท้าย)'!$B:$C,2,FALSE)</f>
        <v>กรมอนามัย</v>
      </c>
      <c r="K14" s="117" t="s">
        <v>486</v>
      </c>
      <c r="L14" s="117" t="s">
        <v>4596</v>
      </c>
      <c r="M14" s="117" t="s">
        <v>1094</v>
      </c>
      <c r="N14" s="117" t="s">
        <v>3247</v>
      </c>
      <c r="O14" s="117" t="s">
        <v>4616</v>
      </c>
      <c r="P14" s="117" t="str">
        <f t="shared" si="1"/>
        <v>110201V05F02</v>
      </c>
      <c r="Q14" s="117" t="s">
        <v>2235</v>
      </c>
      <c r="R14" s="117" t="s">
        <v>3841</v>
      </c>
      <c r="S14" s="117"/>
      <c r="T14" s="117" t="s">
        <v>1094</v>
      </c>
      <c r="U14" s="117" t="s">
        <v>3247</v>
      </c>
      <c r="V14" s="117"/>
    </row>
    <row r="15" spans="1:22" ht="20.65" hidden="1">
      <c r="A15" s="112" t="s">
        <v>4617</v>
      </c>
      <c r="B15" s="128" t="str">
        <f t="shared" si="0"/>
        <v>โครงการการขับเคลื่อนพระราชบัญญัติการป้องกันและแก้ไขปัญหาการตั้งครรภ์ในวัยรุ่น พ.ศ. 2559</v>
      </c>
      <c r="C15" s="130" t="s">
        <v>4618</v>
      </c>
      <c r="D15" s="130" t="s">
        <v>29</v>
      </c>
      <c r="E15" s="137">
        <v>2567</v>
      </c>
      <c r="F15" s="117" t="s">
        <v>4593</v>
      </c>
      <c r="G15" s="117" t="s">
        <v>1182</v>
      </c>
      <c r="H15" s="136" t="s">
        <v>517</v>
      </c>
      <c r="I15" s="117" t="s">
        <v>525</v>
      </c>
      <c r="J15" s="117" t="str">
        <f>VLOOKUP(I15,'[1]ตัวย่อ(ต่อท้าย)'!$B:$C,2,FALSE)</f>
        <v>กรมอนามัย</v>
      </c>
      <c r="K15" s="117" t="s">
        <v>486</v>
      </c>
      <c r="L15" s="117" t="s">
        <v>4596</v>
      </c>
      <c r="M15" s="117" t="s">
        <v>1094</v>
      </c>
      <c r="N15" s="117" t="s">
        <v>3098</v>
      </c>
      <c r="O15" s="117" t="s">
        <v>4619</v>
      </c>
      <c r="P15" s="117" t="str">
        <f t="shared" si="1"/>
        <v>110201V05F01</v>
      </c>
      <c r="Q15" s="117" t="s">
        <v>2235</v>
      </c>
      <c r="R15" s="117" t="s">
        <v>2236</v>
      </c>
      <c r="S15" s="117"/>
      <c r="T15" s="117" t="s">
        <v>1094</v>
      </c>
      <c r="U15" s="117" t="s">
        <v>3098</v>
      </c>
      <c r="V15" s="117"/>
    </row>
    <row r="16" spans="1:22" ht="20.65" hidden="1">
      <c r="A16" s="112" t="s">
        <v>4620</v>
      </c>
      <c r="B16" s="128" t="str">
        <f t="shared" si="0"/>
        <v>โครงการขับเคลื่อนพระราชบัญญัติควบคุมการส่งเสริมการตลาดอาหารสำหรับทารกและเด็กเล็ก พ.ศ. 2560 เพื่อสร้างสภาพแวดล้อมสนับสนุนการพัฒนาเด็กตั้งแต่ตั้งครรภ์จนถึงปฐมวัย</v>
      </c>
      <c r="C16" s="130" t="s">
        <v>4621</v>
      </c>
      <c r="D16" s="130" t="s">
        <v>29</v>
      </c>
      <c r="E16" s="137">
        <v>2567</v>
      </c>
      <c r="F16" s="117" t="s">
        <v>4593</v>
      </c>
      <c r="G16" s="117" t="s">
        <v>1182</v>
      </c>
      <c r="H16" s="136" t="s">
        <v>517</v>
      </c>
      <c r="I16" s="117" t="s">
        <v>525</v>
      </c>
      <c r="J16" s="117" t="str">
        <f>VLOOKUP(I16,'[1]ตัวย่อ(ต่อท้าย)'!$B:$C,2,FALSE)</f>
        <v>กรมอนามัย</v>
      </c>
      <c r="K16" s="117" t="s">
        <v>486</v>
      </c>
      <c r="L16" s="117" t="s">
        <v>4596</v>
      </c>
      <c r="M16" s="117" t="s">
        <v>1094</v>
      </c>
      <c r="N16" s="117" t="s">
        <v>3098</v>
      </c>
      <c r="O16" s="117" t="s">
        <v>4622</v>
      </c>
      <c r="P16" s="117" t="str">
        <f t="shared" si="1"/>
        <v>110201V05F01</v>
      </c>
      <c r="Q16" s="117" t="s">
        <v>2235</v>
      </c>
      <c r="R16" s="117" t="s">
        <v>2236</v>
      </c>
      <c r="S16" s="117"/>
      <c r="T16" s="117" t="s">
        <v>1094</v>
      </c>
      <c r="U16" s="117" t="s">
        <v>3098</v>
      </c>
      <c r="V16" s="117"/>
    </row>
    <row r="17" spans="1:22" ht="20.65" hidden="1">
      <c r="A17" s="112" t="s">
        <v>4623</v>
      </c>
      <c r="B17" s="128" t="str">
        <f t="shared" si="0"/>
        <v>ส่งเสริมทักษะการเลี้ยงดูบุตรอย่างมีคุณภาพ เหมาะสมกับสถานการณ์ปัจจุบัน</v>
      </c>
      <c r="C17" s="130" t="s">
        <v>4624</v>
      </c>
      <c r="D17" s="130" t="s">
        <v>29</v>
      </c>
      <c r="E17" s="137">
        <v>2567</v>
      </c>
      <c r="F17" s="117" t="s">
        <v>4593</v>
      </c>
      <c r="G17" s="117" t="s">
        <v>1182</v>
      </c>
      <c r="H17" s="136" t="s">
        <v>2270</v>
      </c>
      <c r="I17" s="117" t="s">
        <v>2271</v>
      </c>
      <c r="J17" s="117" t="str">
        <f>VLOOKUP(I17,'[1]ตัวย่อ(ต่อท้าย)'!$B:$C,2,FALSE)</f>
        <v>สค.</v>
      </c>
      <c r="K17" s="117" t="s">
        <v>232</v>
      </c>
      <c r="L17" s="117" t="s">
        <v>4596</v>
      </c>
      <c r="M17" s="117" t="s">
        <v>999</v>
      </c>
      <c r="N17" s="117" t="s">
        <v>3804</v>
      </c>
      <c r="O17" s="117" t="s">
        <v>4625</v>
      </c>
      <c r="P17" s="117" t="str">
        <f t="shared" si="1"/>
        <v>110201V02F04</v>
      </c>
      <c r="Q17" s="117" t="s">
        <v>2178</v>
      </c>
      <c r="R17" s="117" t="s">
        <v>4613</v>
      </c>
      <c r="S17" s="135" t="s">
        <v>4884</v>
      </c>
      <c r="T17" s="149" t="s">
        <v>999</v>
      </c>
      <c r="U17" s="149" t="s">
        <v>3744</v>
      </c>
      <c r="V17" s="117"/>
    </row>
    <row r="18" spans="1:22" ht="20.65" hidden="1">
      <c r="A18" s="112" t="s">
        <v>4626</v>
      </c>
      <c r="B18" s="128" t="str">
        <f t="shared" si="0"/>
        <v>สำรวจสถานการณ์เด็กและสตรีในประเทศไทย (MICS)</v>
      </c>
      <c r="C18" s="130" t="s">
        <v>2170</v>
      </c>
      <c r="D18" s="130" t="s">
        <v>29</v>
      </c>
      <c r="E18" s="137">
        <v>2567</v>
      </c>
      <c r="F18" s="117" t="s">
        <v>2172</v>
      </c>
      <c r="G18" s="117" t="s">
        <v>2173</v>
      </c>
      <c r="H18" s="136" t="s">
        <v>2174</v>
      </c>
      <c r="I18" s="117" t="s">
        <v>2175</v>
      </c>
      <c r="J18" s="117" t="str">
        <f>VLOOKUP(I18,'[1]ตัวย่อ(ต่อท้าย)'!$B:$C,2,FALSE)</f>
        <v>สสช.</v>
      </c>
      <c r="K18" s="117" t="s">
        <v>2176</v>
      </c>
      <c r="L18" s="117" t="s">
        <v>4596</v>
      </c>
      <c r="M18" s="117" t="s">
        <v>999</v>
      </c>
      <c r="N18" s="117" t="s">
        <v>3082</v>
      </c>
      <c r="O18" s="117" t="s">
        <v>4627</v>
      </c>
      <c r="P18" s="117" t="str">
        <f t="shared" si="1"/>
        <v>110201V02F02</v>
      </c>
      <c r="Q18" s="117" t="s">
        <v>2178</v>
      </c>
      <c r="R18" s="117" t="s">
        <v>2179</v>
      </c>
      <c r="S18" s="135" t="s">
        <v>4882</v>
      </c>
      <c r="T18" s="149" t="s">
        <v>999</v>
      </c>
      <c r="U18" s="149" t="s">
        <v>3101</v>
      </c>
      <c r="V18" s="117"/>
    </row>
    <row r="19" spans="1:22" ht="20.65" hidden="1">
      <c r="A19" s="112" t="s">
        <v>4628</v>
      </c>
      <c r="B19" s="128" t="str">
        <f t="shared" si="0"/>
        <v>โครงการเสริมสร้างพัฒนาการเด็กล่าช้า</v>
      </c>
      <c r="C19" s="130" t="s">
        <v>482</v>
      </c>
      <c r="D19" s="130" t="s">
        <v>29</v>
      </c>
      <c r="E19" s="137">
        <v>2567</v>
      </c>
      <c r="F19" s="117" t="s">
        <v>4593</v>
      </c>
      <c r="G19" s="117" t="s">
        <v>1182</v>
      </c>
      <c r="H19" s="136" t="s">
        <v>484</v>
      </c>
      <c r="I19" s="117" t="s">
        <v>485</v>
      </c>
      <c r="J19" s="117" t="str">
        <f>VLOOKUP(I19,'[1]ตัวย่อ(ต่อท้าย)'!$B:$C,2,FALSE)</f>
        <v>DMH</v>
      </c>
      <c r="K19" s="117" t="s">
        <v>486</v>
      </c>
      <c r="L19" s="117" t="s">
        <v>4596</v>
      </c>
      <c r="M19" s="117" t="s">
        <v>999</v>
      </c>
      <c r="N19" s="117" t="s">
        <v>3082</v>
      </c>
      <c r="O19" s="117" t="s">
        <v>4629</v>
      </c>
      <c r="P19" s="117" t="str">
        <f t="shared" si="1"/>
        <v>110201V02F02</v>
      </c>
      <c r="Q19" s="117" t="s">
        <v>2178</v>
      </c>
      <c r="R19" s="117" t="s">
        <v>2179</v>
      </c>
      <c r="S19" s="135" t="s">
        <v>4882</v>
      </c>
      <c r="T19" s="149" t="s">
        <v>999</v>
      </c>
      <c r="U19" s="149" t="s">
        <v>3101</v>
      </c>
      <c r="V19" s="117"/>
    </row>
    <row r="20" spans="1:22" ht="20.65" hidden="1">
      <c r="A20" s="112" t="s">
        <v>4630</v>
      </c>
      <c r="B20" s="128" t="str">
        <f t="shared" si="0"/>
        <v>โครงการส่งเสริมพัฒนาการและสุขภาพจิตเด็กและเยาวชนในชุมชนในพื้นที่โรงพยาบาลสมเด็จพระยุพราช</v>
      </c>
      <c r="C20" s="130" t="s">
        <v>2190</v>
      </c>
      <c r="D20" s="130" t="s">
        <v>29</v>
      </c>
      <c r="E20" s="137">
        <v>2567</v>
      </c>
      <c r="F20" s="117" t="s">
        <v>4593</v>
      </c>
      <c r="G20" s="117" t="s">
        <v>1182</v>
      </c>
      <c r="H20" s="136" t="s">
        <v>484</v>
      </c>
      <c r="I20" s="117" t="s">
        <v>485</v>
      </c>
      <c r="J20" s="117" t="str">
        <f>VLOOKUP(I20,'[1]ตัวย่อ(ต่อท้าย)'!$B:$C,2,FALSE)</f>
        <v>DMH</v>
      </c>
      <c r="K20" s="117" t="s">
        <v>486</v>
      </c>
      <c r="L20" s="117" t="s">
        <v>4596</v>
      </c>
      <c r="M20" s="117" t="s">
        <v>999</v>
      </c>
      <c r="N20" s="117" t="s">
        <v>3082</v>
      </c>
      <c r="O20" s="117" t="s">
        <v>4631</v>
      </c>
      <c r="P20" s="117" t="str">
        <f t="shared" si="1"/>
        <v>110201V02F02</v>
      </c>
      <c r="Q20" s="117" t="s">
        <v>2178</v>
      </c>
      <c r="R20" s="117" t="s">
        <v>2179</v>
      </c>
      <c r="S20" s="135" t="s">
        <v>4882</v>
      </c>
      <c r="T20" s="149" t="s">
        <v>999</v>
      </c>
      <c r="U20" s="149" t="s">
        <v>3101</v>
      </c>
      <c r="V20" s="117"/>
    </row>
    <row r="21" spans="1:22" ht="20.65" hidden="1">
      <c r="A21" s="112" t="s">
        <v>4632</v>
      </c>
      <c r="B21" s="128" t="str">
        <f t="shared" si="0"/>
        <v>โครงการส่งเสริมพัฒนาการและสุขภาพจิตเด็กและเยาวชนในพื้นที่โครงการส่งเสริมและพัฒนาเด็กและเยาวชนในถิ่นทุรกันดาร ในพระราชดำริสมเด็จพระกนิษฐาธิราชเจ้า กรมสมเด็จพระเทพรัตนราชสุดาฯ สยามบรมราชกุมารี</v>
      </c>
      <c r="C21" s="130" t="s">
        <v>4633</v>
      </c>
      <c r="D21" s="130" t="s">
        <v>29</v>
      </c>
      <c r="E21" s="137">
        <v>2567</v>
      </c>
      <c r="F21" s="117" t="s">
        <v>4593</v>
      </c>
      <c r="G21" s="117" t="s">
        <v>1182</v>
      </c>
      <c r="H21" s="136" t="s">
        <v>484</v>
      </c>
      <c r="I21" s="117" t="s">
        <v>485</v>
      </c>
      <c r="J21" s="117" t="str">
        <f>VLOOKUP(I21,'[1]ตัวย่อ(ต่อท้าย)'!$B:$C,2,FALSE)</f>
        <v>DMH</v>
      </c>
      <c r="K21" s="117" t="s">
        <v>486</v>
      </c>
      <c r="L21" s="117" t="s">
        <v>4596</v>
      </c>
      <c r="M21" s="117" t="s">
        <v>999</v>
      </c>
      <c r="N21" s="117" t="s">
        <v>3082</v>
      </c>
      <c r="O21" s="117" t="s">
        <v>4634</v>
      </c>
      <c r="P21" s="117" t="str">
        <f t="shared" si="1"/>
        <v>110201V02F02</v>
      </c>
      <c r="Q21" s="117" t="s">
        <v>2178</v>
      </c>
      <c r="R21" s="117" t="s">
        <v>2179</v>
      </c>
      <c r="S21" s="135" t="s">
        <v>4882</v>
      </c>
      <c r="T21" s="149" t="s">
        <v>999</v>
      </c>
      <c r="U21" s="149" t="s">
        <v>3101</v>
      </c>
      <c r="V21" s="117"/>
    </row>
    <row r="22" spans="1:22" ht="20.65" hidden="1">
      <c r="A22" s="112" t="s">
        <v>4635</v>
      </c>
      <c r="B22" s="128" t="str">
        <f t="shared" si="0"/>
        <v>โครงการอบรมเชิงปฏิบัติการ Change : เปลี่ยนเด็กไทยให้ Strong</v>
      </c>
      <c r="C22" s="130" t="s">
        <v>4636</v>
      </c>
      <c r="D22" s="130" t="s">
        <v>29</v>
      </c>
      <c r="E22" s="137">
        <v>2567</v>
      </c>
      <c r="F22" s="117" t="s">
        <v>4593</v>
      </c>
      <c r="G22" s="117" t="s">
        <v>1182</v>
      </c>
      <c r="H22" s="136" t="s">
        <v>1175</v>
      </c>
      <c r="I22" s="117" t="s">
        <v>1176</v>
      </c>
      <c r="J22" s="117" t="str">
        <f>VLOOKUP(I22,'[1]ตัวย่อ(ต่อท้าย)'!$B:$C,2,FALSE)</f>
        <v>มสด.</v>
      </c>
      <c r="K22" s="117" t="s">
        <v>37</v>
      </c>
      <c r="L22" s="117" t="s">
        <v>4596</v>
      </c>
      <c r="M22" s="117" t="s">
        <v>999</v>
      </c>
      <c r="N22" s="117" t="s">
        <v>3101</v>
      </c>
      <c r="O22" s="117" t="s">
        <v>4637</v>
      </c>
      <c r="P22" s="117" t="str">
        <f t="shared" si="1"/>
        <v>110201V02F01</v>
      </c>
      <c r="Q22" s="117" t="s">
        <v>2178</v>
      </c>
      <c r="R22" s="117" t="s">
        <v>2244</v>
      </c>
      <c r="S22" s="117"/>
      <c r="T22" s="117" t="s">
        <v>999</v>
      </c>
      <c r="U22" s="117" t="s">
        <v>3101</v>
      </c>
      <c r="V22" s="117"/>
    </row>
    <row r="23" spans="1:22" ht="20.65" hidden="1">
      <c r="A23" s="112" t="s">
        <v>4638</v>
      </c>
      <c r="B23" s="128" t="str">
        <f t="shared" si="0"/>
        <v>โครงการพัฒนาการดำเนินงานด้านเด็กปฐมวัยสู่มาตรฐานสากล</v>
      </c>
      <c r="C23" s="130" t="s">
        <v>1135</v>
      </c>
      <c r="D23" s="130" t="s">
        <v>29</v>
      </c>
      <c r="E23" s="137">
        <v>2567</v>
      </c>
      <c r="F23" s="117" t="s">
        <v>4593</v>
      </c>
      <c r="G23" s="117" t="s">
        <v>1182</v>
      </c>
      <c r="H23" s="136" t="s">
        <v>1530</v>
      </c>
      <c r="I23" s="117" t="s">
        <v>278</v>
      </c>
      <c r="J23" s="117" t="str">
        <f>VLOOKUP(I23,'[1]ตัวย่อ(ต่อท้าย)'!$B:$C,2,FALSE)</f>
        <v>สกศ.</v>
      </c>
      <c r="K23" s="117" t="s">
        <v>48</v>
      </c>
      <c r="L23" s="117" t="s">
        <v>4596</v>
      </c>
      <c r="M23" s="117" t="s">
        <v>1094</v>
      </c>
      <c r="N23" s="117" t="s">
        <v>3247</v>
      </c>
      <c r="O23" s="117" t="s">
        <v>4639</v>
      </c>
      <c r="P23" s="117" t="str">
        <f t="shared" si="1"/>
        <v>110201V05F02</v>
      </c>
      <c r="Q23" s="117" t="s">
        <v>2235</v>
      </c>
      <c r="R23" s="117" t="s">
        <v>3841</v>
      </c>
      <c r="S23" s="135"/>
      <c r="T23" s="117" t="s">
        <v>1094</v>
      </c>
      <c r="U23" s="117" t="s">
        <v>3247</v>
      </c>
      <c r="V23" s="117"/>
    </row>
    <row r="24" spans="1:22" ht="20.65" hidden="1">
      <c r="B24" s="150" t="s">
        <v>4930</v>
      </c>
      <c r="C24" s="119"/>
      <c r="D24" s="117"/>
      <c r="E24" s="137">
        <v>2568</v>
      </c>
      <c r="F24" s="117"/>
      <c r="G24" s="117"/>
      <c r="H24" s="117"/>
      <c r="I24" s="97" t="s">
        <v>4920</v>
      </c>
      <c r="J24" s="117" t="str">
        <f>VLOOKUP(I24,'[1]ตัวย่อ(ต่อท้าย)'!$B:$C,2,FALSE)</f>
        <v>DMSC</v>
      </c>
      <c r="K24" s="97" t="s">
        <v>486</v>
      </c>
      <c r="L24" s="151" t="s">
        <v>4979</v>
      </c>
      <c r="M24" s="152"/>
      <c r="N24" s="152"/>
      <c r="O24" s="128" t="s">
        <v>4965</v>
      </c>
      <c r="P24" s="117"/>
      <c r="Q24" s="117"/>
      <c r="R24" s="117"/>
      <c r="S24" s="117"/>
      <c r="T24" s="97" t="s">
        <v>1061</v>
      </c>
      <c r="U24" s="97" t="s">
        <v>3249</v>
      </c>
      <c r="V24" s="117"/>
    </row>
    <row r="25" spans="1:22" ht="20.65" hidden="1">
      <c r="A25" s="271" t="s">
        <v>6800</v>
      </c>
      <c r="B25" s="273" t="str">
        <f>HYPERLINK(O25,C25)</f>
        <v>โครงการส่งเสริมพัฒนาการและสุขภาพจิตเด็กในถิ่นทุรกันดารในพระราชดำริ สมเด็จพระกนิษฐาธิราชเจ้า กรมสมเด็จพระเทพรัตนราชสุดาฯ สยามบรมราชกุมารี</v>
      </c>
      <c r="C25" s="271" t="s">
        <v>6794</v>
      </c>
      <c r="D25" s="271" t="s">
        <v>29</v>
      </c>
      <c r="E25" s="272">
        <v>2569</v>
      </c>
      <c r="F25" s="271" t="s">
        <v>6801</v>
      </c>
      <c r="G25" s="271" t="s">
        <v>2173</v>
      </c>
      <c r="H25" s="271" t="s">
        <v>4796</v>
      </c>
      <c r="I25" s="271" t="s">
        <v>485</v>
      </c>
      <c r="J25" s="117" t="str">
        <f>VLOOKUP(I25,'[1]ตัวย่อ(ต่อท้าย)'!$B:$C,2,FALSE)</f>
        <v>DMH</v>
      </c>
      <c r="K25" s="271" t="s">
        <v>486</v>
      </c>
      <c r="L25" s="271" t="s">
        <v>6802</v>
      </c>
      <c r="M25" s="271" t="s">
        <v>4650</v>
      </c>
      <c r="N25" s="271" t="s">
        <v>4651</v>
      </c>
      <c r="O25" s="271" t="s">
        <v>6781</v>
      </c>
    </row>
  </sheetData>
  <autoFilter ref="A3:V25" xr:uid="{65248F2C-FC69-482A-80E0-5E72FDA453ED}">
    <filterColumn colId="20">
      <filters>
        <filter val="110201V01F02"/>
      </filters>
    </filterColumn>
  </autoFilter>
  <mergeCells count="10">
    <mergeCell ref="M2:N2"/>
    <mergeCell ref="T2:U2"/>
    <mergeCell ref="B2:B3"/>
    <mergeCell ref="E2:E3"/>
    <mergeCell ref="F2:F3"/>
    <mergeCell ref="G2:G3"/>
    <mergeCell ref="H2:H3"/>
    <mergeCell ref="I2:I3"/>
    <mergeCell ref="K2:K3"/>
    <mergeCell ref="L2:L3"/>
  </mergeCells>
  <conditionalFormatting sqref="A2:A3">
    <cfRule type="duplicateValues" dxfId="4" priority="1"/>
  </conditionalFormatting>
  <hyperlinks>
    <hyperlink ref="O24" r:id="rId1" xr:uid="{196CFB81-6DDC-43A7-A13D-AA830C5EE101}"/>
    <hyperlink ref="B24" r:id="rId2" xr:uid="{3FD6661D-6354-4F3D-AC6D-F043180BC850}"/>
  </hyperlink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08BB4F-36E3-4C54-BF4D-3EC7C97FC78E}">
  <dimension ref="A1:B11"/>
  <sheetViews>
    <sheetView workbookViewId="0">
      <selection activeCell="C10" sqref="C10"/>
    </sheetView>
  </sheetViews>
  <sheetFormatPr defaultRowHeight="14.25"/>
  <cols>
    <col min="1" max="1" width="11.73046875" bestFit="1" customWidth="1"/>
    <col min="2" max="2" width="17.73046875" bestFit="1" customWidth="1"/>
  </cols>
  <sheetData>
    <row r="1" spans="1:2">
      <c r="A1" s="35" t="s">
        <v>22</v>
      </c>
      <c r="B1" s="274" t="s">
        <v>4645</v>
      </c>
    </row>
    <row r="3" spans="1:2">
      <c r="A3" s="35" t="s">
        <v>6767</v>
      </c>
    </row>
    <row r="4" spans="1:2">
      <c r="A4" s="2" t="s">
        <v>6757</v>
      </c>
    </row>
    <row r="5" spans="1:2">
      <c r="A5" s="2" t="s">
        <v>6741</v>
      </c>
    </row>
    <row r="6" spans="1:2">
      <c r="A6" s="2" t="s">
        <v>6740</v>
      </c>
    </row>
    <row r="7" spans="1:2">
      <c r="A7" s="2" t="s">
        <v>6751</v>
      </c>
    </row>
    <row r="8" spans="1:2">
      <c r="A8" s="2" t="s">
        <v>6742</v>
      </c>
    </row>
    <row r="9" spans="1:2">
      <c r="A9" s="2" t="s">
        <v>6735</v>
      </c>
    </row>
    <row r="10" spans="1:2">
      <c r="A10" s="2" t="s">
        <v>6743</v>
      </c>
    </row>
    <row r="11" spans="1:2">
      <c r="A11" s="2" t="s">
        <v>6768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759708-C463-4469-9A62-96221F8911D3}">
  <dimension ref="A1:AW304"/>
  <sheetViews>
    <sheetView workbookViewId="0">
      <selection activeCell="D30" sqref="D30"/>
    </sheetView>
  </sheetViews>
  <sheetFormatPr defaultColWidth="9.19921875" defaultRowHeight="14.25"/>
  <cols>
    <col min="1" max="1" width="25.73046875" style="87" customWidth="1"/>
    <col min="2" max="2" width="28.265625" style="87" customWidth="1"/>
    <col min="3" max="3" width="54" style="87" customWidth="1"/>
    <col min="4" max="4" width="45.796875" style="87" customWidth="1"/>
    <col min="5" max="5" width="44.53125" style="87" customWidth="1"/>
    <col min="6" max="6" width="37.796875" style="87" customWidth="1"/>
    <col min="7" max="7" width="33.73046875" style="87" customWidth="1"/>
    <col min="8" max="8" width="36.46484375" style="87" customWidth="1"/>
    <col min="9" max="10" width="54" style="87" customWidth="1"/>
    <col min="11" max="11" width="51.265625" style="87" customWidth="1"/>
    <col min="12" max="13" width="54" style="87" customWidth="1"/>
    <col min="14" max="14" width="31" style="87" customWidth="1"/>
    <col min="15" max="15" width="54" style="87" customWidth="1"/>
    <col min="16" max="16" width="24.265625" style="87" customWidth="1"/>
    <col min="17" max="17" width="54" style="87" customWidth="1"/>
    <col min="18" max="18" width="35.19921875" style="87" customWidth="1"/>
    <col min="19" max="19" width="54" style="87" customWidth="1"/>
    <col min="20" max="20" width="35.19921875" style="87" customWidth="1"/>
    <col min="21" max="21" width="54" style="87" customWidth="1"/>
    <col min="22" max="22" width="50" style="87" customWidth="1"/>
    <col min="23" max="23" width="54" style="87" customWidth="1"/>
    <col min="24" max="24" width="28.265625" style="87" customWidth="1"/>
    <col min="25" max="27" width="54" style="87" customWidth="1"/>
    <col min="28" max="28" width="33.73046875" style="87" customWidth="1"/>
    <col min="29" max="29" width="54" style="87" customWidth="1"/>
    <col min="30" max="30" width="39.19921875" style="87" customWidth="1"/>
    <col min="31" max="31" width="54" style="87" customWidth="1"/>
    <col min="32" max="32" width="39.19921875" style="87" customWidth="1"/>
    <col min="33" max="33" width="14.796875" style="87" customWidth="1"/>
    <col min="34" max="34" width="13.46484375" style="87" customWidth="1"/>
    <col min="35" max="35" width="28.265625" style="87" customWidth="1"/>
    <col min="36" max="36" width="27" style="87" customWidth="1"/>
    <col min="37" max="37" width="32.46484375" style="87" customWidth="1"/>
    <col min="38" max="38" width="45.796875" style="87" customWidth="1"/>
    <col min="39" max="42" width="54" style="87" customWidth="1"/>
    <col min="43" max="43" width="33.73046875" style="87" customWidth="1"/>
    <col min="44" max="44" width="28.265625" style="87" customWidth="1"/>
    <col min="45" max="45" width="13.46484375" style="87" customWidth="1"/>
    <col min="46" max="46" width="16.19921875" style="87" customWidth="1"/>
    <col min="47" max="48" width="54" style="87" customWidth="1"/>
    <col min="49" max="49" width="17.53125" style="87" customWidth="1"/>
    <col min="50" max="16384" width="9.19921875" style="87"/>
  </cols>
  <sheetData>
    <row r="1" spans="1:49">
      <c r="A1" s="290" t="s">
        <v>3059</v>
      </c>
      <c r="B1" s="291"/>
      <c r="C1" s="291"/>
      <c r="D1" s="291"/>
      <c r="E1" s="291"/>
      <c r="F1" s="291"/>
      <c r="G1" s="291"/>
      <c r="H1" s="291"/>
      <c r="I1" s="291"/>
      <c r="J1" s="291"/>
      <c r="K1" s="291"/>
      <c r="L1" s="291"/>
      <c r="M1" s="291"/>
      <c r="N1" s="291"/>
      <c r="O1" s="291"/>
      <c r="P1" s="291"/>
      <c r="Q1" s="291"/>
      <c r="R1" s="291"/>
      <c r="S1" s="291"/>
      <c r="T1" s="291"/>
      <c r="U1" s="291"/>
      <c r="V1" s="291"/>
      <c r="W1" s="291"/>
      <c r="X1" s="291"/>
      <c r="Y1" s="291"/>
      <c r="Z1" s="291"/>
      <c r="AA1" s="291"/>
      <c r="AB1" s="291"/>
      <c r="AC1" s="291"/>
      <c r="AD1" s="291"/>
      <c r="AE1" s="291"/>
      <c r="AF1" s="291"/>
      <c r="AG1" s="291"/>
      <c r="AH1" s="291"/>
      <c r="AI1" s="291"/>
      <c r="AJ1" s="291"/>
      <c r="AK1" s="291"/>
      <c r="AL1" s="291"/>
      <c r="AM1" s="291"/>
      <c r="AN1" s="291"/>
      <c r="AO1" s="291"/>
      <c r="AP1" s="291"/>
      <c r="AQ1" s="291"/>
      <c r="AR1" s="291"/>
      <c r="AS1" s="291"/>
      <c r="AT1" s="291"/>
      <c r="AU1" s="291"/>
      <c r="AV1" s="291"/>
      <c r="AW1" s="291"/>
    </row>
    <row r="2" spans="1:49">
      <c r="A2" s="84" t="s">
        <v>0</v>
      </c>
      <c r="B2" s="84" t="s">
        <v>1</v>
      </c>
      <c r="C2" s="84" t="s">
        <v>2</v>
      </c>
      <c r="D2" s="84" t="s">
        <v>4980</v>
      </c>
      <c r="E2" s="84" t="s">
        <v>3</v>
      </c>
      <c r="F2" s="84" t="s">
        <v>4</v>
      </c>
      <c r="G2" s="84" t="s">
        <v>3060</v>
      </c>
      <c r="H2" s="84" t="s">
        <v>3061</v>
      </c>
      <c r="I2" s="84" t="s">
        <v>5</v>
      </c>
      <c r="J2" s="84" t="s">
        <v>6</v>
      </c>
      <c r="K2" s="84" t="s">
        <v>7</v>
      </c>
      <c r="L2" s="84" t="s">
        <v>8</v>
      </c>
      <c r="M2" s="84" t="s">
        <v>3062</v>
      </c>
      <c r="N2" s="84" t="s">
        <v>9</v>
      </c>
      <c r="O2" s="84" t="s">
        <v>10</v>
      </c>
      <c r="P2" s="84" t="s">
        <v>3063</v>
      </c>
      <c r="Q2" s="84" t="s">
        <v>3064</v>
      </c>
      <c r="R2" s="84" t="s">
        <v>3065</v>
      </c>
      <c r="S2" s="84" t="s">
        <v>3066</v>
      </c>
      <c r="T2" s="84" t="s">
        <v>3067</v>
      </c>
      <c r="U2" s="84" t="s">
        <v>3068</v>
      </c>
      <c r="V2" s="84" t="s">
        <v>3069</v>
      </c>
      <c r="W2" s="84" t="s">
        <v>3070</v>
      </c>
      <c r="X2" s="84" t="s">
        <v>3071</v>
      </c>
      <c r="Y2" s="84" t="s">
        <v>3072</v>
      </c>
      <c r="Z2" s="84" t="s">
        <v>4981</v>
      </c>
      <c r="AA2" s="84" t="s">
        <v>4982</v>
      </c>
      <c r="AB2" s="84" t="s">
        <v>3075</v>
      </c>
      <c r="AC2" s="84" t="s">
        <v>3076</v>
      </c>
      <c r="AD2" s="84" t="s">
        <v>3077</v>
      </c>
      <c r="AE2" s="84" t="s">
        <v>3078</v>
      </c>
      <c r="AF2" s="84" t="s">
        <v>11</v>
      </c>
      <c r="AG2" s="84" t="s">
        <v>12</v>
      </c>
      <c r="AH2" s="84" t="s">
        <v>2620</v>
      </c>
      <c r="AI2" s="84" t="s">
        <v>13</v>
      </c>
      <c r="AJ2" s="84" t="s">
        <v>14</v>
      </c>
      <c r="AK2" s="84" t="s">
        <v>15</v>
      </c>
      <c r="AL2" s="84" t="s">
        <v>16</v>
      </c>
      <c r="AM2" s="84" t="s">
        <v>17</v>
      </c>
      <c r="AN2" s="84" t="s">
        <v>18</v>
      </c>
      <c r="AO2" s="84" t="s">
        <v>19</v>
      </c>
      <c r="AP2" s="84" t="s">
        <v>20</v>
      </c>
      <c r="AQ2" s="84" t="s">
        <v>3079</v>
      </c>
      <c r="AR2" s="84" t="s">
        <v>3080</v>
      </c>
      <c r="AS2" s="84" t="s">
        <v>21</v>
      </c>
      <c r="AT2" s="84" t="s">
        <v>22</v>
      </c>
      <c r="AU2" s="84" t="s">
        <v>23</v>
      </c>
      <c r="AV2" s="84" t="s">
        <v>3081</v>
      </c>
      <c r="AW2" s="84" t="s">
        <v>24</v>
      </c>
    </row>
    <row r="3" spans="1:49">
      <c r="A3" s="87" t="s">
        <v>2168</v>
      </c>
      <c r="B3" s="87" t="s">
        <v>2169</v>
      </c>
      <c r="C3" s="87" t="s">
        <v>2170</v>
      </c>
      <c r="D3" s="87" t="s">
        <v>4983</v>
      </c>
      <c r="I3" s="87" t="s">
        <v>28</v>
      </c>
      <c r="J3" s="87" t="s">
        <v>29</v>
      </c>
      <c r="L3" s="87" t="s">
        <v>28</v>
      </c>
      <c r="M3" s="5">
        <v>110201</v>
      </c>
      <c r="O3" s="87" t="s">
        <v>30</v>
      </c>
      <c r="AF3" s="87" t="s">
        <v>2171</v>
      </c>
      <c r="AG3" s="87" t="s">
        <v>32</v>
      </c>
      <c r="AH3" s="5">
        <v>2566</v>
      </c>
      <c r="AI3" s="87" t="s">
        <v>2172</v>
      </c>
      <c r="AJ3" s="87" t="s">
        <v>2173</v>
      </c>
      <c r="AK3" s="3">
        <v>24600000</v>
      </c>
      <c r="AL3" s="3">
        <v>24600000</v>
      </c>
      <c r="AM3" s="87" t="s">
        <v>2174</v>
      </c>
      <c r="AN3" s="87" t="s">
        <v>2175</v>
      </c>
      <c r="AO3" s="87" t="s">
        <v>2176</v>
      </c>
      <c r="AP3" s="87" t="s">
        <v>2177</v>
      </c>
      <c r="AQ3" s="87" t="s">
        <v>2178</v>
      </c>
      <c r="AR3" s="87" t="s">
        <v>2179</v>
      </c>
      <c r="AS3" s="87" t="s">
        <v>999</v>
      </c>
      <c r="AT3" s="87" t="s">
        <v>3082</v>
      </c>
      <c r="AU3" s="87" t="s">
        <v>2180</v>
      </c>
      <c r="AV3" s="87" t="s">
        <v>3083</v>
      </c>
    </row>
    <row r="4" spans="1:49">
      <c r="A4" s="87" t="s">
        <v>612</v>
      </c>
      <c r="B4" s="87" t="s">
        <v>2181</v>
      </c>
      <c r="C4" s="87" t="s">
        <v>2182</v>
      </c>
      <c r="D4" s="87" t="s">
        <v>4983</v>
      </c>
      <c r="I4" s="87" t="s">
        <v>28</v>
      </c>
      <c r="J4" s="87" t="s">
        <v>29</v>
      </c>
      <c r="K4" s="87" t="s">
        <v>64</v>
      </c>
      <c r="L4" s="87" t="s">
        <v>28</v>
      </c>
      <c r="M4" s="5">
        <v>110201</v>
      </c>
      <c r="O4" s="87" t="s">
        <v>30</v>
      </c>
      <c r="AF4" s="87" t="s">
        <v>2183</v>
      </c>
      <c r="AG4" s="87" t="s">
        <v>32</v>
      </c>
      <c r="AH4" s="5">
        <v>2566</v>
      </c>
      <c r="AI4" s="87" t="s">
        <v>1199</v>
      </c>
      <c r="AJ4" s="87" t="s">
        <v>1204</v>
      </c>
      <c r="AK4" s="3">
        <v>16000000</v>
      </c>
      <c r="AL4" s="3">
        <v>16000000</v>
      </c>
      <c r="AM4" s="87" t="s">
        <v>616</v>
      </c>
      <c r="AN4" s="87" t="s">
        <v>617</v>
      </c>
      <c r="AO4" s="87" t="s">
        <v>618</v>
      </c>
      <c r="AP4" s="87" t="s">
        <v>2177</v>
      </c>
      <c r="AQ4" s="87" t="s">
        <v>2178</v>
      </c>
      <c r="AR4" s="87" t="s">
        <v>2179</v>
      </c>
      <c r="AS4" s="87" t="s">
        <v>999</v>
      </c>
      <c r="AT4" s="87" t="s">
        <v>3082</v>
      </c>
      <c r="AU4" s="87" t="s">
        <v>2184</v>
      </c>
      <c r="AV4" s="87" t="s">
        <v>3084</v>
      </c>
    </row>
    <row r="5" spans="1:49">
      <c r="A5" s="87" t="s">
        <v>480</v>
      </c>
      <c r="B5" s="87" t="s">
        <v>2185</v>
      </c>
      <c r="C5" s="87" t="s">
        <v>482</v>
      </c>
      <c r="D5" s="87" t="s">
        <v>4983</v>
      </c>
      <c r="I5" s="87" t="s">
        <v>28</v>
      </c>
      <c r="J5" s="87" t="s">
        <v>29</v>
      </c>
      <c r="L5" s="87" t="s">
        <v>28</v>
      </c>
      <c r="M5" s="5">
        <v>110201</v>
      </c>
      <c r="O5" s="87" t="s">
        <v>30</v>
      </c>
      <c r="AF5" s="87" t="s">
        <v>2186</v>
      </c>
      <c r="AG5" s="87" t="s">
        <v>32</v>
      </c>
      <c r="AH5" s="5">
        <v>2566</v>
      </c>
      <c r="AI5" s="87" t="s">
        <v>1199</v>
      </c>
      <c r="AJ5" s="87" t="s">
        <v>1204</v>
      </c>
      <c r="AK5" s="3">
        <v>20000000</v>
      </c>
      <c r="AL5" s="3">
        <v>20000000</v>
      </c>
      <c r="AM5" s="87" t="s">
        <v>484</v>
      </c>
      <c r="AN5" s="87" t="s">
        <v>485</v>
      </c>
      <c r="AO5" s="87" t="s">
        <v>486</v>
      </c>
      <c r="AP5" s="87" t="s">
        <v>2187</v>
      </c>
      <c r="AQ5" s="87" t="s">
        <v>2178</v>
      </c>
      <c r="AR5" s="87" t="s">
        <v>2179</v>
      </c>
      <c r="AS5" s="87" t="s">
        <v>999</v>
      </c>
      <c r="AT5" s="87" t="s">
        <v>3082</v>
      </c>
      <c r="AU5" s="87" t="s">
        <v>2188</v>
      </c>
      <c r="AV5" s="87" t="s">
        <v>3085</v>
      </c>
    </row>
    <row r="6" spans="1:49">
      <c r="A6" s="87" t="s">
        <v>480</v>
      </c>
      <c r="B6" s="87" t="s">
        <v>2189</v>
      </c>
      <c r="C6" s="87" t="s">
        <v>2190</v>
      </c>
      <c r="D6" s="87" t="s">
        <v>4983</v>
      </c>
      <c r="I6" s="87" t="s">
        <v>28</v>
      </c>
      <c r="J6" s="87" t="s">
        <v>29</v>
      </c>
      <c r="L6" s="87" t="s">
        <v>28</v>
      </c>
      <c r="M6" s="5">
        <v>110201</v>
      </c>
      <c r="O6" s="87" t="s">
        <v>30</v>
      </c>
      <c r="AF6" s="87" t="s">
        <v>2191</v>
      </c>
      <c r="AG6" s="87" t="s">
        <v>32</v>
      </c>
      <c r="AH6" s="5">
        <v>2566</v>
      </c>
      <c r="AI6" s="87" t="s">
        <v>1199</v>
      </c>
      <c r="AJ6" s="87" t="s">
        <v>1204</v>
      </c>
      <c r="AK6" s="3">
        <v>5611400</v>
      </c>
      <c r="AL6" s="3">
        <v>5611400</v>
      </c>
      <c r="AM6" s="87" t="s">
        <v>484</v>
      </c>
      <c r="AN6" s="87" t="s">
        <v>485</v>
      </c>
      <c r="AO6" s="87" t="s">
        <v>486</v>
      </c>
      <c r="AP6" s="87" t="s">
        <v>2187</v>
      </c>
      <c r="AQ6" s="87" t="s">
        <v>2178</v>
      </c>
      <c r="AR6" s="87" t="s">
        <v>2179</v>
      </c>
      <c r="AS6" s="87" t="s">
        <v>999</v>
      </c>
      <c r="AT6" s="87" t="s">
        <v>3082</v>
      </c>
      <c r="AU6" s="87" t="s">
        <v>2192</v>
      </c>
      <c r="AV6" s="87" t="s">
        <v>3086</v>
      </c>
    </row>
    <row r="7" spans="1:49">
      <c r="A7" s="87" t="s">
        <v>480</v>
      </c>
      <c r="B7" s="87" t="s">
        <v>2193</v>
      </c>
      <c r="C7" s="87" t="s">
        <v>2194</v>
      </c>
      <c r="D7" s="87" t="s">
        <v>4983</v>
      </c>
      <c r="I7" s="87" t="s">
        <v>28</v>
      </c>
      <c r="J7" s="87" t="s">
        <v>29</v>
      </c>
      <c r="L7" s="87" t="s">
        <v>28</v>
      </c>
      <c r="M7" s="5">
        <v>110201</v>
      </c>
      <c r="O7" s="87" t="s">
        <v>30</v>
      </c>
      <c r="AF7" s="87" t="s">
        <v>2195</v>
      </c>
      <c r="AG7" s="87" t="s">
        <v>32</v>
      </c>
      <c r="AH7" s="5">
        <v>2566</v>
      </c>
      <c r="AI7" s="87" t="s">
        <v>1199</v>
      </c>
      <c r="AJ7" s="87" t="s">
        <v>1204</v>
      </c>
      <c r="AK7" s="3">
        <v>2283400</v>
      </c>
      <c r="AL7" s="3">
        <v>2283400</v>
      </c>
      <c r="AM7" s="87" t="s">
        <v>484</v>
      </c>
      <c r="AN7" s="87" t="s">
        <v>485</v>
      </c>
      <c r="AO7" s="87" t="s">
        <v>486</v>
      </c>
      <c r="AP7" s="87" t="s">
        <v>2177</v>
      </c>
      <c r="AQ7" s="87" t="s">
        <v>2196</v>
      </c>
      <c r="AR7" s="87" t="s">
        <v>2197</v>
      </c>
      <c r="AS7" s="87" t="s">
        <v>1104</v>
      </c>
      <c r="AT7" s="87" t="s">
        <v>3087</v>
      </c>
      <c r="AU7" s="87" t="s">
        <v>2198</v>
      </c>
      <c r="AV7" s="87" t="s">
        <v>3088</v>
      </c>
    </row>
    <row r="8" spans="1:49">
      <c r="A8" s="87" t="s">
        <v>480</v>
      </c>
      <c r="B8" s="87" t="s">
        <v>2199</v>
      </c>
      <c r="C8" s="87" t="s">
        <v>1102</v>
      </c>
      <c r="D8" s="87" t="s">
        <v>4983</v>
      </c>
      <c r="I8" s="87" t="s">
        <v>28</v>
      </c>
      <c r="J8" s="87" t="s">
        <v>29</v>
      </c>
      <c r="L8" s="87" t="s">
        <v>28</v>
      </c>
      <c r="M8" s="5">
        <v>110201</v>
      </c>
      <c r="O8" s="87" t="s">
        <v>30</v>
      </c>
      <c r="AF8" s="87" t="s">
        <v>2200</v>
      </c>
      <c r="AG8" s="87" t="s">
        <v>32</v>
      </c>
      <c r="AH8" s="5">
        <v>2566</v>
      </c>
      <c r="AI8" s="87" t="s">
        <v>1199</v>
      </c>
      <c r="AJ8" s="87" t="s">
        <v>1204</v>
      </c>
      <c r="AK8" s="3">
        <v>15316500</v>
      </c>
      <c r="AL8" s="3">
        <v>15316500</v>
      </c>
      <c r="AM8" s="87" t="s">
        <v>484</v>
      </c>
      <c r="AN8" s="87" t="s">
        <v>485</v>
      </c>
      <c r="AO8" s="87" t="s">
        <v>486</v>
      </c>
      <c r="AP8" s="87" t="s">
        <v>2177</v>
      </c>
      <c r="AQ8" s="87" t="s">
        <v>2196</v>
      </c>
      <c r="AR8" s="87" t="s">
        <v>2197</v>
      </c>
      <c r="AS8" s="87" t="s">
        <v>1104</v>
      </c>
      <c r="AT8" s="87" t="s">
        <v>3087</v>
      </c>
      <c r="AU8" s="87" t="s">
        <v>2201</v>
      </c>
      <c r="AV8" s="87" t="s">
        <v>3089</v>
      </c>
    </row>
    <row r="9" spans="1:49">
      <c r="A9" s="87" t="s">
        <v>244</v>
      </c>
      <c r="B9" s="87" t="s">
        <v>2202</v>
      </c>
      <c r="C9" s="87" t="s">
        <v>246</v>
      </c>
      <c r="D9" s="87" t="s">
        <v>4983</v>
      </c>
      <c r="I9" s="87" t="s">
        <v>28</v>
      </c>
      <c r="J9" s="87" t="s">
        <v>29</v>
      </c>
      <c r="L9" s="87" t="s">
        <v>28</v>
      </c>
      <c r="M9" s="5">
        <v>110201</v>
      </c>
      <c r="O9" s="87" t="s">
        <v>30</v>
      </c>
      <c r="AF9" s="87" t="s">
        <v>2203</v>
      </c>
      <c r="AG9" s="87" t="s">
        <v>32</v>
      </c>
      <c r="AH9" s="5">
        <v>2566</v>
      </c>
      <c r="AI9" s="87" t="s">
        <v>1199</v>
      </c>
      <c r="AJ9" s="87" t="s">
        <v>1204</v>
      </c>
      <c r="AK9" s="3">
        <v>29729832000</v>
      </c>
      <c r="AL9" s="3">
        <v>29729832000</v>
      </c>
      <c r="AM9" s="87" t="s">
        <v>248</v>
      </c>
      <c r="AN9" s="87" t="s">
        <v>231</v>
      </c>
      <c r="AO9" s="87" t="s">
        <v>232</v>
      </c>
      <c r="AP9" s="87" t="s">
        <v>2177</v>
      </c>
      <c r="AQ9" s="87" t="s">
        <v>2178</v>
      </c>
      <c r="AR9" s="87" t="s">
        <v>2179</v>
      </c>
      <c r="AS9" s="87" t="s">
        <v>999</v>
      </c>
      <c r="AT9" s="87" t="s">
        <v>3082</v>
      </c>
      <c r="AU9" s="87" t="s">
        <v>2204</v>
      </c>
      <c r="AV9" s="87" t="s">
        <v>3090</v>
      </c>
    </row>
    <row r="10" spans="1:49">
      <c r="A10" s="87" t="s">
        <v>1080</v>
      </c>
      <c r="B10" s="87" t="s">
        <v>2205</v>
      </c>
      <c r="C10" s="87" t="s">
        <v>2206</v>
      </c>
      <c r="D10" s="87" t="s">
        <v>4983</v>
      </c>
      <c r="I10" s="87" t="s">
        <v>28</v>
      </c>
      <c r="J10" s="87" t="s">
        <v>29</v>
      </c>
      <c r="K10" s="87" t="s">
        <v>327</v>
      </c>
      <c r="L10" s="87" t="s">
        <v>28</v>
      </c>
      <c r="M10" s="5">
        <v>110201</v>
      </c>
      <c r="O10" s="87" t="s">
        <v>30</v>
      </c>
      <c r="AF10" s="87" t="s">
        <v>2207</v>
      </c>
      <c r="AG10" s="87" t="s">
        <v>32</v>
      </c>
      <c r="AH10" s="5">
        <v>2566</v>
      </c>
      <c r="AI10" s="87" t="s">
        <v>1199</v>
      </c>
      <c r="AJ10" s="87" t="s">
        <v>1204</v>
      </c>
      <c r="AK10" s="3">
        <v>61325000</v>
      </c>
      <c r="AL10" s="3">
        <v>61325000</v>
      </c>
      <c r="AM10" s="87" t="s">
        <v>517</v>
      </c>
      <c r="AN10" s="87" t="s">
        <v>525</v>
      </c>
      <c r="AO10" s="87" t="s">
        <v>486</v>
      </c>
      <c r="AP10" s="87" t="s">
        <v>2187</v>
      </c>
      <c r="AQ10" s="87" t="s">
        <v>2208</v>
      </c>
      <c r="AR10" s="87" t="s">
        <v>2209</v>
      </c>
      <c r="AS10" s="87" t="s">
        <v>1084</v>
      </c>
      <c r="AT10" s="87" t="s">
        <v>3091</v>
      </c>
      <c r="AU10" s="87" t="s">
        <v>2210</v>
      </c>
      <c r="AV10" s="87" t="s">
        <v>3092</v>
      </c>
    </row>
    <row r="11" spans="1:49">
      <c r="A11" s="87" t="s">
        <v>1080</v>
      </c>
      <c r="B11" s="87" t="s">
        <v>2211</v>
      </c>
      <c r="C11" s="87" t="s">
        <v>1082</v>
      </c>
      <c r="D11" s="87" t="s">
        <v>4983</v>
      </c>
      <c r="I11" s="87" t="s">
        <v>28</v>
      </c>
      <c r="J11" s="87" t="s">
        <v>29</v>
      </c>
      <c r="K11" s="87" t="s">
        <v>327</v>
      </c>
      <c r="L11" s="87" t="s">
        <v>28</v>
      </c>
      <c r="M11" s="5">
        <v>110201</v>
      </c>
      <c r="O11" s="87" t="s">
        <v>30</v>
      </c>
      <c r="AF11" s="87" t="s">
        <v>2212</v>
      </c>
      <c r="AG11" s="87" t="s">
        <v>32</v>
      </c>
      <c r="AH11" s="5">
        <v>2566</v>
      </c>
      <c r="AI11" s="87" t="s">
        <v>1199</v>
      </c>
      <c r="AJ11" s="87" t="s">
        <v>1204</v>
      </c>
      <c r="AK11" s="3">
        <v>62586200</v>
      </c>
      <c r="AL11" s="3">
        <v>62586200</v>
      </c>
      <c r="AM11" s="87" t="s">
        <v>517</v>
      </c>
      <c r="AN11" s="87" t="s">
        <v>525</v>
      </c>
      <c r="AO11" s="87" t="s">
        <v>486</v>
      </c>
      <c r="AP11" s="87" t="s">
        <v>2177</v>
      </c>
      <c r="AQ11" s="87" t="s">
        <v>2208</v>
      </c>
      <c r="AR11" s="87" t="s">
        <v>2213</v>
      </c>
      <c r="AS11" s="87" t="s">
        <v>1084</v>
      </c>
      <c r="AT11" s="87" t="s">
        <v>3093</v>
      </c>
      <c r="AU11" s="87" t="s">
        <v>2214</v>
      </c>
      <c r="AV11" s="87" t="s">
        <v>3094</v>
      </c>
    </row>
    <row r="12" spans="1:49">
      <c r="A12" s="87" t="s">
        <v>1080</v>
      </c>
      <c r="B12" s="87" t="s">
        <v>2215</v>
      </c>
      <c r="C12" s="87" t="s">
        <v>2216</v>
      </c>
      <c r="D12" s="87" t="s">
        <v>4983</v>
      </c>
      <c r="I12" s="87" t="s">
        <v>28</v>
      </c>
      <c r="J12" s="87" t="s">
        <v>29</v>
      </c>
      <c r="K12" s="87" t="s">
        <v>327</v>
      </c>
      <c r="L12" s="87" t="s">
        <v>28</v>
      </c>
      <c r="M12" s="5">
        <v>110201</v>
      </c>
      <c r="O12" s="87" t="s">
        <v>30</v>
      </c>
      <c r="AF12" s="87" t="s">
        <v>2217</v>
      </c>
      <c r="AG12" s="87" t="s">
        <v>32</v>
      </c>
      <c r="AH12" s="5">
        <v>2566</v>
      </c>
      <c r="AI12" s="87" t="s">
        <v>1199</v>
      </c>
      <c r="AJ12" s="87" t="s">
        <v>1204</v>
      </c>
      <c r="AK12" s="3">
        <v>154624590</v>
      </c>
      <c r="AL12" s="3">
        <v>154624590</v>
      </c>
      <c r="AM12" s="87" t="s">
        <v>517</v>
      </c>
      <c r="AN12" s="87" t="s">
        <v>525</v>
      </c>
      <c r="AO12" s="87" t="s">
        <v>486</v>
      </c>
      <c r="AP12" s="87" t="s">
        <v>2187</v>
      </c>
      <c r="AQ12" s="87" t="s">
        <v>2178</v>
      </c>
      <c r="AR12" s="87" t="s">
        <v>2179</v>
      </c>
      <c r="AS12" s="87" t="s">
        <v>999</v>
      </c>
      <c r="AT12" s="87" t="s">
        <v>3082</v>
      </c>
      <c r="AU12" s="87" t="s">
        <v>2218</v>
      </c>
      <c r="AV12" s="87" t="s">
        <v>3095</v>
      </c>
    </row>
    <row r="13" spans="1:49">
      <c r="A13" s="87" t="s">
        <v>2219</v>
      </c>
      <c r="B13" s="87" t="s">
        <v>2220</v>
      </c>
      <c r="C13" s="87" t="s">
        <v>2221</v>
      </c>
      <c r="D13" s="87" t="s">
        <v>4983</v>
      </c>
      <c r="I13" s="87" t="s">
        <v>28</v>
      </c>
      <c r="J13" s="87" t="s">
        <v>29</v>
      </c>
      <c r="L13" s="87" t="s">
        <v>28</v>
      </c>
      <c r="M13" s="5">
        <v>110201</v>
      </c>
      <c r="O13" s="87" t="s">
        <v>30</v>
      </c>
      <c r="AF13" s="87" t="s">
        <v>2222</v>
      </c>
      <c r="AG13" s="87" t="s">
        <v>32</v>
      </c>
      <c r="AH13" s="5">
        <v>2566</v>
      </c>
      <c r="AI13" s="87" t="s">
        <v>1199</v>
      </c>
      <c r="AJ13" s="87" t="s">
        <v>2223</v>
      </c>
      <c r="AK13" s="3">
        <v>51000000</v>
      </c>
      <c r="AL13" s="3">
        <v>51000000</v>
      </c>
      <c r="AM13" s="87" t="s">
        <v>2224</v>
      </c>
      <c r="AN13" s="87" t="s">
        <v>2225</v>
      </c>
      <c r="AO13" s="87" t="s">
        <v>37</v>
      </c>
      <c r="AP13" s="87" t="s">
        <v>2177</v>
      </c>
      <c r="AQ13" s="87" t="s">
        <v>2226</v>
      </c>
      <c r="AR13" s="87" t="s">
        <v>2227</v>
      </c>
      <c r="AS13" s="87" t="s">
        <v>1061</v>
      </c>
      <c r="AT13" s="87" t="s">
        <v>3096</v>
      </c>
      <c r="AU13" s="87" t="s">
        <v>2228</v>
      </c>
      <c r="AV13" s="87" t="s">
        <v>3097</v>
      </c>
    </row>
    <row r="14" spans="1:49">
      <c r="A14" s="87" t="s">
        <v>2229</v>
      </c>
      <c r="B14" s="87" t="s">
        <v>2230</v>
      </c>
      <c r="C14" s="87" t="s">
        <v>2231</v>
      </c>
      <c r="D14" s="87" t="s">
        <v>4983</v>
      </c>
      <c r="I14" s="87" t="s">
        <v>28</v>
      </c>
      <c r="J14" s="87" t="s">
        <v>1345</v>
      </c>
      <c r="L14" s="87" t="s">
        <v>28</v>
      </c>
      <c r="M14" s="5">
        <v>110201</v>
      </c>
      <c r="O14" s="87" t="s">
        <v>30</v>
      </c>
      <c r="AF14" s="87" t="s">
        <v>2232</v>
      </c>
      <c r="AG14" s="87" t="s">
        <v>32</v>
      </c>
      <c r="AH14" s="5">
        <v>2566</v>
      </c>
      <c r="AI14" s="87" t="s">
        <v>1199</v>
      </c>
      <c r="AJ14" s="87" t="s">
        <v>1204</v>
      </c>
      <c r="AK14" s="3">
        <v>10000000</v>
      </c>
      <c r="AL14" s="3">
        <v>10000000</v>
      </c>
      <c r="AM14" s="87" t="s">
        <v>2233</v>
      </c>
      <c r="AN14" s="87" t="s">
        <v>2234</v>
      </c>
      <c r="AO14" s="87" t="s">
        <v>1124</v>
      </c>
      <c r="AP14" s="87" t="s">
        <v>2177</v>
      </c>
      <c r="AQ14" s="87" t="s">
        <v>2235</v>
      </c>
      <c r="AR14" s="87" t="s">
        <v>2236</v>
      </c>
      <c r="AS14" s="87" t="s">
        <v>1094</v>
      </c>
      <c r="AT14" s="87" t="s">
        <v>3098</v>
      </c>
      <c r="AU14" s="87" t="s">
        <v>2237</v>
      </c>
      <c r="AV14" s="87" t="s">
        <v>3099</v>
      </c>
    </row>
    <row r="15" spans="1:49">
      <c r="A15" s="87" t="s">
        <v>2238</v>
      </c>
      <c r="B15" s="87" t="s">
        <v>2239</v>
      </c>
      <c r="C15" s="87" t="s">
        <v>2240</v>
      </c>
      <c r="D15" s="87" t="s">
        <v>4983</v>
      </c>
      <c r="I15" s="87" t="s">
        <v>28</v>
      </c>
      <c r="J15" s="87" t="s">
        <v>29</v>
      </c>
      <c r="L15" s="87" t="s">
        <v>28</v>
      </c>
      <c r="M15" s="5">
        <v>110201</v>
      </c>
      <c r="O15" s="87" t="s">
        <v>30</v>
      </c>
      <c r="AF15" s="87" t="s">
        <v>2241</v>
      </c>
      <c r="AG15" s="87" t="s">
        <v>32</v>
      </c>
      <c r="AH15" s="5">
        <v>2566</v>
      </c>
      <c r="AI15" s="87" t="s">
        <v>1199</v>
      </c>
      <c r="AJ15" s="87" t="s">
        <v>1204</v>
      </c>
      <c r="AK15" s="3">
        <v>42500000</v>
      </c>
      <c r="AL15" s="3">
        <v>42500000</v>
      </c>
      <c r="AM15" s="87" t="s">
        <v>2242</v>
      </c>
      <c r="AN15" s="87" t="s">
        <v>3100</v>
      </c>
      <c r="AO15" s="87" t="s">
        <v>37</v>
      </c>
      <c r="AP15" s="87" t="s">
        <v>2177</v>
      </c>
      <c r="AQ15" s="87" t="s">
        <v>2178</v>
      </c>
      <c r="AR15" s="87" t="s">
        <v>2244</v>
      </c>
      <c r="AS15" s="87" t="s">
        <v>999</v>
      </c>
      <c r="AT15" s="87" t="s">
        <v>3101</v>
      </c>
      <c r="AU15" s="87" t="s">
        <v>2245</v>
      </c>
      <c r="AV15" s="87" t="s">
        <v>3102</v>
      </c>
    </row>
    <row r="16" spans="1:49">
      <c r="A16" s="87" t="s">
        <v>2246</v>
      </c>
      <c r="B16" s="87" t="s">
        <v>2247</v>
      </c>
      <c r="C16" s="87" t="s">
        <v>2248</v>
      </c>
      <c r="D16" s="87" t="s">
        <v>4983</v>
      </c>
      <c r="I16" s="87" t="s">
        <v>28</v>
      </c>
      <c r="J16" s="87" t="s">
        <v>29</v>
      </c>
      <c r="L16" s="87" t="s">
        <v>28</v>
      </c>
      <c r="M16" s="5">
        <v>110201</v>
      </c>
      <c r="O16" s="87" t="s">
        <v>30</v>
      </c>
      <c r="AF16" s="87" t="s">
        <v>2249</v>
      </c>
      <c r="AG16" s="87" t="s">
        <v>32</v>
      </c>
      <c r="AH16" s="5">
        <v>2566</v>
      </c>
      <c r="AI16" s="87" t="s">
        <v>1199</v>
      </c>
      <c r="AJ16" s="87" t="s">
        <v>1204</v>
      </c>
      <c r="AK16" s="3">
        <v>1895000</v>
      </c>
      <c r="AL16" s="3">
        <v>1895000</v>
      </c>
      <c r="AM16" s="87" t="s">
        <v>1194</v>
      </c>
      <c r="AN16" s="87" t="s">
        <v>66</v>
      </c>
      <c r="AO16" s="87" t="s">
        <v>37</v>
      </c>
      <c r="AP16" s="87" t="s">
        <v>2177</v>
      </c>
      <c r="AQ16" s="87" t="s">
        <v>2235</v>
      </c>
      <c r="AR16" s="87" t="s">
        <v>2250</v>
      </c>
      <c r="AS16" s="87" t="s">
        <v>1094</v>
      </c>
      <c r="AT16" s="87" t="s">
        <v>3103</v>
      </c>
      <c r="AU16" s="87" t="s">
        <v>2251</v>
      </c>
      <c r="AV16" s="87" t="s">
        <v>3104</v>
      </c>
    </row>
    <row r="17" spans="1:48">
      <c r="A17" s="87" t="s">
        <v>664</v>
      </c>
      <c r="B17" s="87" t="s">
        <v>2252</v>
      </c>
      <c r="C17" s="87" t="s">
        <v>1154</v>
      </c>
      <c r="D17" s="87" t="s">
        <v>4983</v>
      </c>
      <c r="I17" s="87" t="s">
        <v>28</v>
      </c>
      <c r="J17" s="87" t="s">
        <v>29</v>
      </c>
      <c r="L17" s="87" t="s">
        <v>28</v>
      </c>
      <c r="M17" s="5">
        <v>110201</v>
      </c>
      <c r="O17" s="87" t="s">
        <v>30</v>
      </c>
      <c r="AF17" s="87" t="s">
        <v>2253</v>
      </c>
      <c r="AG17" s="87" t="s">
        <v>32</v>
      </c>
      <c r="AH17" s="5">
        <v>2566</v>
      </c>
      <c r="AI17" s="87" t="s">
        <v>1199</v>
      </c>
      <c r="AJ17" s="87" t="s">
        <v>1204</v>
      </c>
      <c r="AK17" s="3">
        <v>3263000</v>
      </c>
      <c r="AL17" s="3">
        <v>3263000</v>
      </c>
      <c r="AM17" s="87" t="s">
        <v>668</v>
      </c>
      <c r="AN17" s="87" t="s">
        <v>669</v>
      </c>
      <c r="AO17" s="87" t="s">
        <v>486</v>
      </c>
      <c r="AP17" s="87" t="s">
        <v>2177</v>
      </c>
      <c r="AQ17" s="87" t="s">
        <v>2178</v>
      </c>
      <c r="AR17" s="87" t="s">
        <v>2179</v>
      </c>
      <c r="AS17" s="87" t="s">
        <v>999</v>
      </c>
      <c r="AT17" s="87" t="s">
        <v>3082</v>
      </c>
      <c r="AU17" s="87" t="s">
        <v>2254</v>
      </c>
      <c r="AV17" s="87" t="s">
        <v>3105</v>
      </c>
    </row>
    <row r="18" spans="1:48">
      <c r="A18" s="87" t="s">
        <v>2255</v>
      </c>
      <c r="B18" s="87" t="s">
        <v>2256</v>
      </c>
      <c r="C18" s="87" t="s">
        <v>2257</v>
      </c>
      <c r="D18" s="87" t="s">
        <v>4983</v>
      </c>
      <c r="I18" s="87" t="s">
        <v>28</v>
      </c>
      <c r="J18" s="87" t="s">
        <v>29</v>
      </c>
      <c r="L18" s="87" t="s">
        <v>28</v>
      </c>
      <c r="M18" s="5">
        <v>110201</v>
      </c>
      <c r="O18" s="87" t="s">
        <v>30</v>
      </c>
      <c r="AF18" s="87" t="s">
        <v>2258</v>
      </c>
      <c r="AG18" s="87" t="s">
        <v>32</v>
      </c>
      <c r="AH18" s="5">
        <v>2566</v>
      </c>
      <c r="AI18" s="87" t="s">
        <v>1199</v>
      </c>
      <c r="AJ18" s="87" t="s">
        <v>1204</v>
      </c>
      <c r="AK18" s="3">
        <v>3100000</v>
      </c>
      <c r="AL18" s="3">
        <v>3100000</v>
      </c>
      <c r="AM18" s="87" t="s">
        <v>2259</v>
      </c>
      <c r="AN18" s="87" t="s">
        <v>2260</v>
      </c>
      <c r="AO18" s="87" t="s">
        <v>37</v>
      </c>
      <c r="AP18" s="87" t="s">
        <v>2177</v>
      </c>
      <c r="AQ18" s="87" t="s">
        <v>2178</v>
      </c>
      <c r="AR18" s="87" t="s">
        <v>2179</v>
      </c>
      <c r="AS18" s="87" t="s">
        <v>999</v>
      </c>
      <c r="AT18" s="87" t="s">
        <v>3082</v>
      </c>
      <c r="AU18" s="87" t="s">
        <v>2261</v>
      </c>
      <c r="AV18" s="87" t="s">
        <v>3106</v>
      </c>
    </row>
    <row r="19" spans="1:48">
      <c r="A19" s="87" t="s">
        <v>2266</v>
      </c>
      <c r="B19" s="87" t="s">
        <v>2267</v>
      </c>
      <c r="C19" s="87" t="s">
        <v>2268</v>
      </c>
      <c r="D19" s="87" t="s">
        <v>4983</v>
      </c>
      <c r="I19" s="87" t="s">
        <v>28</v>
      </c>
      <c r="J19" s="87" t="s">
        <v>29</v>
      </c>
      <c r="L19" s="87" t="s">
        <v>28</v>
      </c>
      <c r="M19" s="5">
        <v>110201</v>
      </c>
      <c r="O19" s="87" t="s">
        <v>30</v>
      </c>
      <c r="AF19" s="87" t="s">
        <v>2269</v>
      </c>
      <c r="AG19" s="87" t="s">
        <v>32</v>
      </c>
      <c r="AH19" s="5">
        <v>2566</v>
      </c>
      <c r="AI19" s="87" t="s">
        <v>1199</v>
      </c>
      <c r="AJ19" s="87" t="s">
        <v>1204</v>
      </c>
      <c r="AK19" s="3">
        <v>31931200</v>
      </c>
      <c r="AL19" s="3">
        <v>31931200</v>
      </c>
      <c r="AM19" s="87" t="s">
        <v>2270</v>
      </c>
      <c r="AN19" s="87" t="s">
        <v>2271</v>
      </c>
      <c r="AO19" s="87" t="s">
        <v>232</v>
      </c>
      <c r="AP19" s="87" t="s">
        <v>2177</v>
      </c>
      <c r="AQ19" s="87" t="s">
        <v>2208</v>
      </c>
      <c r="AR19" s="87" t="s">
        <v>2209</v>
      </c>
      <c r="AS19" s="87" t="s">
        <v>1084</v>
      </c>
      <c r="AT19" s="87" t="s">
        <v>3091</v>
      </c>
      <c r="AU19" s="87" t="s">
        <v>2272</v>
      </c>
      <c r="AV19" s="87" t="s">
        <v>3107</v>
      </c>
    </row>
    <row r="20" spans="1:48">
      <c r="A20" s="87" t="s">
        <v>182</v>
      </c>
      <c r="B20" s="87" t="s">
        <v>3108</v>
      </c>
      <c r="C20" s="87" t="s">
        <v>184</v>
      </c>
      <c r="D20" s="87" t="s">
        <v>4983</v>
      </c>
      <c r="I20" s="87" t="s">
        <v>28</v>
      </c>
      <c r="J20" s="87" t="s">
        <v>29</v>
      </c>
      <c r="K20" s="87" t="s">
        <v>42</v>
      </c>
      <c r="L20" s="87" t="s">
        <v>28</v>
      </c>
      <c r="M20" s="5">
        <v>110201</v>
      </c>
      <c r="N20" s="5">
        <v>110201</v>
      </c>
      <c r="O20" s="87" t="s">
        <v>30</v>
      </c>
      <c r="AF20" s="87" t="s">
        <v>3109</v>
      </c>
      <c r="AG20" s="87" t="s">
        <v>32</v>
      </c>
      <c r="AH20" s="5">
        <v>2565</v>
      </c>
      <c r="AI20" s="87" t="s">
        <v>1199</v>
      </c>
      <c r="AJ20" s="87" t="s">
        <v>3110</v>
      </c>
      <c r="AK20" s="3">
        <v>22550</v>
      </c>
      <c r="AL20" s="3">
        <v>22550</v>
      </c>
      <c r="AM20" s="87" t="s">
        <v>188</v>
      </c>
      <c r="AN20" s="87" t="s">
        <v>189</v>
      </c>
      <c r="AO20" s="87" t="s">
        <v>37</v>
      </c>
      <c r="AQ20" s="87" t="s">
        <v>999</v>
      </c>
      <c r="AR20" s="87" t="s">
        <v>1000</v>
      </c>
      <c r="AS20" s="87" t="s">
        <v>999</v>
      </c>
      <c r="AT20" s="87" t="s">
        <v>3082</v>
      </c>
      <c r="AU20" s="87" t="s">
        <v>3111</v>
      </c>
      <c r="AV20" s="87" t="s">
        <v>3112</v>
      </c>
    </row>
    <row r="21" spans="1:48">
      <c r="A21" s="87" t="s">
        <v>447</v>
      </c>
      <c r="B21" s="87" t="s">
        <v>3113</v>
      </c>
      <c r="C21" s="87" t="s">
        <v>3114</v>
      </c>
      <c r="D21" s="87" t="s">
        <v>4983</v>
      </c>
      <c r="I21" s="87" t="s">
        <v>28</v>
      </c>
      <c r="J21" s="87" t="s">
        <v>29</v>
      </c>
      <c r="K21" s="87" t="s">
        <v>42</v>
      </c>
      <c r="L21" s="87" t="s">
        <v>28</v>
      </c>
      <c r="M21" s="5">
        <v>110201</v>
      </c>
      <c r="O21" s="87" t="s">
        <v>30</v>
      </c>
      <c r="AB21" s="87" t="s">
        <v>3115</v>
      </c>
      <c r="AC21" s="87" t="s">
        <v>3116</v>
      </c>
      <c r="AD21" s="87" t="s">
        <v>3117</v>
      </c>
      <c r="AE21" s="87" t="s">
        <v>3118</v>
      </c>
      <c r="AF21" s="87" t="s">
        <v>3119</v>
      </c>
      <c r="AG21" s="87" t="s">
        <v>32</v>
      </c>
      <c r="AH21" s="5">
        <v>2566</v>
      </c>
      <c r="AI21" s="87" t="s">
        <v>1076</v>
      </c>
      <c r="AJ21" s="87" t="s">
        <v>1077</v>
      </c>
      <c r="AK21" s="3">
        <v>18600</v>
      </c>
      <c r="AL21" s="3">
        <v>18600</v>
      </c>
      <c r="AM21" s="87" t="s">
        <v>451</v>
      </c>
      <c r="AN21" s="87" t="s">
        <v>47</v>
      </c>
      <c r="AO21" s="87" t="s">
        <v>48</v>
      </c>
      <c r="AQ21" s="87" t="s">
        <v>999</v>
      </c>
      <c r="AR21" s="87" t="s">
        <v>1000</v>
      </c>
      <c r="AS21" s="87" t="s">
        <v>999</v>
      </c>
      <c r="AT21" s="87" t="s">
        <v>3082</v>
      </c>
      <c r="AU21" s="87" t="s">
        <v>3120</v>
      </c>
      <c r="AV21" s="87" t="s">
        <v>3121</v>
      </c>
    </row>
    <row r="22" spans="1:48">
      <c r="A22" s="87" t="s">
        <v>3122</v>
      </c>
      <c r="B22" s="87" t="s">
        <v>3123</v>
      </c>
      <c r="C22" s="87" t="s">
        <v>3124</v>
      </c>
      <c r="D22" s="87" t="s">
        <v>4983</v>
      </c>
      <c r="I22" s="87" t="s">
        <v>28</v>
      </c>
      <c r="J22" s="87" t="s">
        <v>849</v>
      </c>
      <c r="K22" s="87" t="s">
        <v>42</v>
      </c>
      <c r="L22" s="87" t="s">
        <v>28</v>
      </c>
      <c r="M22" s="5">
        <v>110201</v>
      </c>
      <c r="O22" s="87" t="s">
        <v>30</v>
      </c>
      <c r="AB22" s="87" t="s">
        <v>3125</v>
      </c>
      <c r="AC22" s="87" t="s">
        <v>3126</v>
      </c>
      <c r="AD22" s="87" t="s">
        <v>3117</v>
      </c>
      <c r="AE22" s="87" t="s">
        <v>3118</v>
      </c>
      <c r="AF22" s="87" t="s">
        <v>3127</v>
      </c>
      <c r="AG22" s="87" t="s">
        <v>32</v>
      </c>
      <c r="AH22" s="5">
        <v>2566</v>
      </c>
      <c r="AI22" s="87" t="s">
        <v>1076</v>
      </c>
      <c r="AJ22" s="87" t="s">
        <v>1077</v>
      </c>
      <c r="AK22" s="3">
        <v>20508500</v>
      </c>
      <c r="AL22" s="3">
        <v>20508500</v>
      </c>
      <c r="AM22" s="87" t="s">
        <v>3128</v>
      </c>
      <c r="AN22" s="87" t="s">
        <v>47</v>
      </c>
      <c r="AO22" s="87" t="s">
        <v>48</v>
      </c>
      <c r="AQ22" s="87" t="s">
        <v>1061</v>
      </c>
      <c r="AR22" s="87" t="s">
        <v>1251</v>
      </c>
      <c r="AS22" s="87" t="s">
        <v>1061</v>
      </c>
      <c r="AT22" s="87" t="s">
        <v>3096</v>
      </c>
      <c r="AU22" s="87" t="s">
        <v>3129</v>
      </c>
      <c r="AV22" s="87" t="s">
        <v>3130</v>
      </c>
    </row>
    <row r="23" spans="1:48">
      <c r="A23" s="87" t="s">
        <v>1835</v>
      </c>
      <c r="B23" s="87" t="s">
        <v>3131</v>
      </c>
      <c r="C23" s="87" t="s">
        <v>3132</v>
      </c>
      <c r="D23" s="87" t="s">
        <v>4983</v>
      </c>
      <c r="I23" s="87" t="s">
        <v>28</v>
      </c>
      <c r="J23" s="87" t="s">
        <v>29</v>
      </c>
      <c r="K23" s="87" t="s">
        <v>42</v>
      </c>
      <c r="L23" s="87" t="s">
        <v>28</v>
      </c>
      <c r="M23" s="5">
        <v>110201</v>
      </c>
      <c r="O23" s="87" t="s">
        <v>30</v>
      </c>
      <c r="AF23" s="87" t="s">
        <v>3133</v>
      </c>
      <c r="AG23" s="87" t="s">
        <v>32</v>
      </c>
      <c r="AH23" s="5">
        <v>2566</v>
      </c>
      <c r="AI23" s="87" t="s">
        <v>3134</v>
      </c>
      <c r="AJ23" s="87" t="s">
        <v>1199</v>
      </c>
      <c r="AK23" s="3">
        <v>45000</v>
      </c>
      <c r="AL23" s="3">
        <v>45000</v>
      </c>
      <c r="AM23" s="87" t="s">
        <v>1839</v>
      </c>
      <c r="AN23" s="87" t="s">
        <v>59</v>
      </c>
      <c r="AO23" s="87" t="s">
        <v>48</v>
      </c>
      <c r="AQ23" s="87" t="s">
        <v>999</v>
      </c>
      <c r="AR23" s="87" t="s">
        <v>1000</v>
      </c>
      <c r="AS23" s="87" t="s">
        <v>999</v>
      </c>
      <c r="AT23" s="87" t="s">
        <v>3082</v>
      </c>
      <c r="AU23" s="87" t="s">
        <v>3135</v>
      </c>
      <c r="AV23" s="87" t="s">
        <v>3136</v>
      </c>
    </row>
    <row r="24" spans="1:48">
      <c r="A24" s="87" t="s">
        <v>3122</v>
      </c>
      <c r="B24" s="87" t="s">
        <v>3137</v>
      </c>
      <c r="C24" s="87" t="s">
        <v>63</v>
      </c>
      <c r="D24" s="87" t="s">
        <v>4983</v>
      </c>
      <c r="I24" s="87" t="s">
        <v>28</v>
      </c>
      <c r="J24" s="87" t="s">
        <v>849</v>
      </c>
      <c r="K24" s="87" t="s">
        <v>42</v>
      </c>
      <c r="L24" s="87" t="s">
        <v>28</v>
      </c>
      <c r="M24" s="5">
        <v>110201</v>
      </c>
      <c r="O24" s="87" t="s">
        <v>30</v>
      </c>
      <c r="AB24" s="87" t="s">
        <v>3125</v>
      </c>
      <c r="AC24" s="87" t="s">
        <v>3126</v>
      </c>
      <c r="AD24" s="87" t="s">
        <v>3117</v>
      </c>
      <c r="AE24" s="87" t="s">
        <v>3118</v>
      </c>
      <c r="AF24" s="87" t="s">
        <v>3138</v>
      </c>
      <c r="AG24" s="87" t="s">
        <v>32</v>
      </c>
      <c r="AH24" s="5">
        <v>2566</v>
      </c>
      <c r="AI24" s="87" t="s">
        <v>1076</v>
      </c>
      <c r="AJ24" s="87" t="s">
        <v>1077</v>
      </c>
      <c r="AK24" s="3">
        <v>142698348</v>
      </c>
      <c r="AL24" s="3">
        <v>142698348</v>
      </c>
      <c r="AM24" s="87" t="s">
        <v>3128</v>
      </c>
      <c r="AN24" s="87" t="s">
        <v>47</v>
      </c>
      <c r="AO24" s="87" t="s">
        <v>48</v>
      </c>
      <c r="AQ24" s="87" t="s">
        <v>1061</v>
      </c>
      <c r="AR24" s="87" t="s">
        <v>1251</v>
      </c>
      <c r="AS24" s="87" t="s">
        <v>1061</v>
      </c>
      <c r="AT24" s="87" t="s">
        <v>3096</v>
      </c>
      <c r="AU24" s="87" t="s">
        <v>3139</v>
      </c>
      <c r="AV24" s="87" t="s">
        <v>3140</v>
      </c>
    </row>
    <row r="25" spans="1:48">
      <c r="A25" s="87" t="s">
        <v>2160</v>
      </c>
      <c r="B25" s="87" t="s">
        <v>3141</v>
      </c>
      <c r="C25" s="87" t="s">
        <v>2311</v>
      </c>
      <c r="D25" s="87" t="s">
        <v>4983</v>
      </c>
      <c r="I25" s="87" t="s">
        <v>28</v>
      </c>
      <c r="J25" s="87" t="s">
        <v>29</v>
      </c>
      <c r="K25" s="87" t="s">
        <v>42</v>
      </c>
      <c r="L25" s="87" t="s">
        <v>28</v>
      </c>
      <c r="M25" s="5">
        <v>110201</v>
      </c>
      <c r="O25" s="87" t="s">
        <v>30</v>
      </c>
      <c r="AB25" s="87" t="s">
        <v>3125</v>
      </c>
      <c r="AC25" s="87" t="s">
        <v>3126</v>
      </c>
      <c r="AD25" s="87" t="s">
        <v>3117</v>
      </c>
      <c r="AE25" s="87" t="s">
        <v>3118</v>
      </c>
      <c r="AF25" s="87" t="s">
        <v>3142</v>
      </c>
      <c r="AG25" s="87" t="s">
        <v>32</v>
      </c>
      <c r="AH25" s="5">
        <v>2566</v>
      </c>
      <c r="AI25" s="87" t="s">
        <v>3134</v>
      </c>
      <c r="AJ25" s="87" t="s">
        <v>1077</v>
      </c>
      <c r="AK25" s="3">
        <v>18000</v>
      </c>
      <c r="AL25" s="3">
        <v>18000</v>
      </c>
      <c r="AM25" s="87" t="s">
        <v>2163</v>
      </c>
      <c r="AN25" s="87" t="s">
        <v>47</v>
      </c>
      <c r="AO25" s="87" t="s">
        <v>48</v>
      </c>
      <c r="AQ25" s="87" t="s">
        <v>999</v>
      </c>
      <c r="AR25" s="87" t="s">
        <v>1000</v>
      </c>
      <c r="AS25" s="87" t="s">
        <v>999</v>
      </c>
      <c r="AT25" s="87" t="s">
        <v>3082</v>
      </c>
      <c r="AU25" s="87" t="s">
        <v>3143</v>
      </c>
      <c r="AV25" s="87" t="s">
        <v>3144</v>
      </c>
    </row>
    <row r="26" spans="1:48">
      <c r="A26" s="87" t="s">
        <v>1640</v>
      </c>
      <c r="B26" s="87" t="s">
        <v>3145</v>
      </c>
      <c r="C26" s="87" t="s">
        <v>3146</v>
      </c>
      <c r="D26" s="87" t="s">
        <v>4983</v>
      </c>
      <c r="I26" s="87" t="s">
        <v>28</v>
      </c>
      <c r="J26" s="87" t="s">
        <v>29</v>
      </c>
      <c r="K26" s="87" t="s">
        <v>42</v>
      </c>
      <c r="L26" s="87" t="s">
        <v>28</v>
      </c>
      <c r="M26" s="5">
        <v>110201</v>
      </c>
      <c r="O26" s="87" t="s">
        <v>30</v>
      </c>
      <c r="AB26" s="87" t="s">
        <v>3125</v>
      </c>
      <c r="AC26" s="87" t="s">
        <v>3126</v>
      </c>
      <c r="AD26" s="87" t="s">
        <v>3117</v>
      </c>
      <c r="AE26" s="87" t="s">
        <v>3118</v>
      </c>
      <c r="AF26" s="87" t="s">
        <v>3147</v>
      </c>
      <c r="AG26" s="87" t="s">
        <v>32</v>
      </c>
      <c r="AH26" s="5">
        <v>2566</v>
      </c>
      <c r="AI26" s="87" t="s">
        <v>2407</v>
      </c>
      <c r="AJ26" s="87" t="s">
        <v>1077</v>
      </c>
      <c r="AK26" s="3">
        <v>20000</v>
      </c>
      <c r="AL26" s="3">
        <v>20000</v>
      </c>
      <c r="AM26" s="87" t="s">
        <v>1644</v>
      </c>
      <c r="AN26" s="87" t="s">
        <v>47</v>
      </c>
      <c r="AO26" s="87" t="s">
        <v>48</v>
      </c>
      <c r="AQ26" s="87" t="s">
        <v>999</v>
      </c>
      <c r="AR26" s="87" t="s">
        <v>1000</v>
      </c>
      <c r="AS26" s="87" t="s">
        <v>999</v>
      </c>
      <c r="AT26" s="87" t="s">
        <v>3082</v>
      </c>
      <c r="AU26" s="87" t="s">
        <v>3148</v>
      </c>
      <c r="AV26" s="87" t="s">
        <v>3149</v>
      </c>
    </row>
    <row r="27" spans="1:48">
      <c r="A27" s="87" t="s">
        <v>3150</v>
      </c>
      <c r="B27" s="87" t="s">
        <v>3151</v>
      </c>
      <c r="C27" s="87" t="s">
        <v>3152</v>
      </c>
      <c r="D27" s="87" t="s">
        <v>4983</v>
      </c>
      <c r="I27" s="87" t="s">
        <v>28</v>
      </c>
      <c r="J27" s="87" t="s">
        <v>29</v>
      </c>
      <c r="K27" s="87" t="s">
        <v>42</v>
      </c>
      <c r="L27" s="87" t="s">
        <v>28</v>
      </c>
      <c r="M27" s="5">
        <v>110201</v>
      </c>
      <c r="O27" s="87" t="s">
        <v>30</v>
      </c>
      <c r="AB27" s="87" t="s">
        <v>3125</v>
      </c>
      <c r="AC27" s="87" t="s">
        <v>3126</v>
      </c>
      <c r="AD27" s="87" t="s">
        <v>3117</v>
      </c>
      <c r="AE27" s="87" t="s">
        <v>3118</v>
      </c>
      <c r="AF27" s="87" t="s">
        <v>3153</v>
      </c>
      <c r="AG27" s="87" t="s">
        <v>32</v>
      </c>
      <c r="AH27" s="5">
        <v>2566</v>
      </c>
      <c r="AI27" s="87" t="s">
        <v>1077</v>
      </c>
      <c r="AJ27" s="87" t="s">
        <v>1077</v>
      </c>
      <c r="AK27" s="3">
        <v>220000</v>
      </c>
      <c r="AL27" s="3">
        <v>220000</v>
      </c>
      <c r="AM27" s="87" t="s">
        <v>3154</v>
      </c>
      <c r="AN27" s="87" t="s">
        <v>47</v>
      </c>
      <c r="AO27" s="87" t="s">
        <v>48</v>
      </c>
      <c r="AQ27" s="87" t="s">
        <v>999</v>
      </c>
      <c r="AR27" s="87" t="s">
        <v>1000</v>
      </c>
      <c r="AS27" s="87" t="s">
        <v>999</v>
      </c>
      <c r="AT27" s="87" t="s">
        <v>3082</v>
      </c>
      <c r="AU27" s="87" t="s">
        <v>3155</v>
      </c>
      <c r="AV27" s="87" t="s">
        <v>3156</v>
      </c>
    </row>
    <row r="28" spans="1:48">
      <c r="A28" s="87" t="s">
        <v>1517</v>
      </c>
      <c r="B28" s="87" t="s">
        <v>3157</v>
      </c>
      <c r="C28" s="87" t="s">
        <v>3158</v>
      </c>
      <c r="D28" s="87" t="s">
        <v>4983</v>
      </c>
      <c r="I28" s="87" t="s">
        <v>28</v>
      </c>
      <c r="J28" s="87" t="s">
        <v>29</v>
      </c>
      <c r="K28" s="87" t="s">
        <v>42</v>
      </c>
      <c r="L28" s="87" t="s">
        <v>28</v>
      </c>
      <c r="M28" s="5">
        <v>110201</v>
      </c>
      <c r="O28" s="87" t="s">
        <v>30</v>
      </c>
      <c r="AB28" s="87" t="s">
        <v>3125</v>
      </c>
      <c r="AC28" s="87" t="s">
        <v>3126</v>
      </c>
      <c r="AD28" s="87" t="s">
        <v>3117</v>
      </c>
      <c r="AE28" s="87" t="s">
        <v>3118</v>
      </c>
      <c r="AF28" s="87" t="s">
        <v>3159</v>
      </c>
      <c r="AG28" s="87" t="s">
        <v>32</v>
      </c>
      <c r="AH28" s="5">
        <v>2566</v>
      </c>
      <c r="AI28" s="87" t="s">
        <v>1077</v>
      </c>
      <c r="AJ28" s="87" t="s">
        <v>1077</v>
      </c>
      <c r="AK28" s="3">
        <v>20000</v>
      </c>
      <c r="AL28" s="3">
        <v>20000</v>
      </c>
      <c r="AM28" s="87" t="s">
        <v>1521</v>
      </c>
      <c r="AN28" s="87" t="s">
        <v>47</v>
      </c>
      <c r="AO28" s="87" t="s">
        <v>48</v>
      </c>
      <c r="AQ28" s="87" t="s">
        <v>999</v>
      </c>
      <c r="AR28" s="87" t="s">
        <v>1000</v>
      </c>
      <c r="AS28" s="87" t="s">
        <v>999</v>
      </c>
      <c r="AT28" s="87" t="s">
        <v>3082</v>
      </c>
      <c r="AU28" s="87" t="s">
        <v>3160</v>
      </c>
      <c r="AV28" s="87" t="s">
        <v>3161</v>
      </c>
    </row>
    <row r="29" spans="1:48">
      <c r="A29" s="87" t="s">
        <v>3162</v>
      </c>
      <c r="B29" s="87" t="s">
        <v>3163</v>
      </c>
      <c r="C29" s="87" t="s">
        <v>3164</v>
      </c>
      <c r="D29" s="87" t="s">
        <v>4983</v>
      </c>
      <c r="I29" s="87" t="s">
        <v>28</v>
      </c>
      <c r="J29" s="87" t="s">
        <v>29</v>
      </c>
      <c r="K29" s="87" t="s">
        <v>42</v>
      </c>
      <c r="L29" s="87" t="s">
        <v>28</v>
      </c>
      <c r="M29" s="5">
        <v>110201</v>
      </c>
      <c r="O29" s="87" t="s">
        <v>30</v>
      </c>
      <c r="AB29" s="87" t="s">
        <v>3125</v>
      </c>
      <c r="AC29" s="87" t="s">
        <v>3126</v>
      </c>
      <c r="AD29" s="87" t="s">
        <v>3117</v>
      </c>
      <c r="AE29" s="87" t="s">
        <v>3118</v>
      </c>
      <c r="AF29" s="87" t="s">
        <v>3165</v>
      </c>
      <c r="AG29" s="87" t="s">
        <v>32</v>
      </c>
      <c r="AH29" s="5">
        <v>2566</v>
      </c>
      <c r="AI29" s="87" t="s">
        <v>3134</v>
      </c>
      <c r="AJ29" s="87" t="s">
        <v>1077</v>
      </c>
      <c r="AK29" s="3">
        <v>12000</v>
      </c>
      <c r="AL29" s="3">
        <v>12000</v>
      </c>
      <c r="AM29" s="87" t="s">
        <v>3166</v>
      </c>
      <c r="AN29" s="87" t="s">
        <v>47</v>
      </c>
      <c r="AO29" s="87" t="s">
        <v>48</v>
      </c>
      <c r="AQ29" s="87" t="s">
        <v>999</v>
      </c>
      <c r="AR29" s="87" t="s">
        <v>1000</v>
      </c>
      <c r="AS29" s="87" t="s">
        <v>999</v>
      </c>
      <c r="AT29" s="87" t="s">
        <v>3082</v>
      </c>
      <c r="AU29" s="87" t="s">
        <v>3167</v>
      </c>
      <c r="AV29" s="87" t="s">
        <v>3168</v>
      </c>
    </row>
    <row r="30" spans="1:48">
      <c r="A30" s="87" t="s">
        <v>2007</v>
      </c>
      <c r="B30" s="87" t="s">
        <v>3169</v>
      </c>
      <c r="C30" s="87" t="s">
        <v>3170</v>
      </c>
      <c r="D30" s="87" t="s">
        <v>4983</v>
      </c>
      <c r="I30" s="87" t="s">
        <v>28</v>
      </c>
      <c r="J30" s="87" t="s">
        <v>29</v>
      </c>
      <c r="K30" s="87" t="s">
        <v>42</v>
      </c>
      <c r="L30" s="87" t="s">
        <v>28</v>
      </c>
      <c r="M30" s="5">
        <v>110201</v>
      </c>
      <c r="O30" s="87" t="s">
        <v>30</v>
      </c>
      <c r="AB30" s="87" t="s">
        <v>3125</v>
      </c>
      <c r="AC30" s="87" t="s">
        <v>3126</v>
      </c>
      <c r="AD30" s="87" t="s">
        <v>3117</v>
      </c>
      <c r="AE30" s="87" t="s">
        <v>3118</v>
      </c>
      <c r="AF30" s="87" t="s">
        <v>3171</v>
      </c>
      <c r="AG30" s="87" t="s">
        <v>32</v>
      </c>
      <c r="AH30" s="5">
        <v>2566</v>
      </c>
      <c r="AI30" s="87" t="s">
        <v>3134</v>
      </c>
      <c r="AJ30" s="87" t="s">
        <v>1199</v>
      </c>
      <c r="AK30" s="3">
        <v>1000000</v>
      </c>
      <c r="AL30" s="3">
        <v>1000000</v>
      </c>
      <c r="AM30" s="87" t="s">
        <v>2011</v>
      </c>
      <c r="AN30" s="87" t="s">
        <v>47</v>
      </c>
      <c r="AO30" s="87" t="s">
        <v>48</v>
      </c>
      <c r="AQ30" s="87" t="s">
        <v>999</v>
      </c>
      <c r="AR30" s="87" t="s">
        <v>1000</v>
      </c>
      <c r="AS30" s="87" t="s">
        <v>999</v>
      </c>
      <c r="AT30" s="87" t="s">
        <v>3082</v>
      </c>
      <c r="AU30" s="87" t="s">
        <v>3172</v>
      </c>
      <c r="AV30" s="87" t="s">
        <v>3173</v>
      </c>
    </row>
    <row r="31" spans="1:48">
      <c r="A31" s="87" t="s">
        <v>2094</v>
      </c>
      <c r="B31" s="87" t="s">
        <v>3174</v>
      </c>
      <c r="C31" s="87" t="s">
        <v>3175</v>
      </c>
      <c r="D31" s="87" t="s">
        <v>4983</v>
      </c>
      <c r="I31" s="87" t="s">
        <v>28</v>
      </c>
      <c r="J31" s="87" t="s">
        <v>29</v>
      </c>
      <c r="K31" s="87" t="s">
        <v>42</v>
      </c>
      <c r="L31" s="87" t="s">
        <v>28</v>
      </c>
      <c r="M31" s="5">
        <v>110201</v>
      </c>
      <c r="O31" s="87" t="s">
        <v>30</v>
      </c>
      <c r="AB31" s="87" t="s">
        <v>3125</v>
      </c>
      <c r="AC31" s="87" t="s">
        <v>3126</v>
      </c>
      <c r="AD31" s="87" t="s">
        <v>3117</v>
      </c>
      <c r="AE31" s="87" t="s">
        <v>3118</v>
      </c>
      <c r="AF31" s="87" t="s">
        <v>3176</v>
      </c>
      <c r="AG31" s="87" t="s">
        <v>32</v>
      </c>
      <c r="AH31" s="5">
        <v>2566</v>
      </c>
      <c r="AI31" s="87" t="s">
        <v>1076</v>
      </c>
      <c r="AJ31" s="87" t="s">
        <v>1077</v>
      </c>
      <c r="AK31" s="3">
        <v>25000</v>
      </c>
      <c r="AL31" s="3">
        <v>25000</v>
      </c>
      <c r="AM31" s="87" t="s">
        <v>2098</v>
      </c>
      <c r="AN31" s="87" t="s">
        <v>47</v>
      </c>
      <c r="AO31" s="87" t="s">
        <v>48</v>
      </c>
      <c r="AQ31" s="87" t="s">
        <v>999</v>
      </c>
      <c r="AR31" s="87" t="s">
        <v>1000</v>
      </c>
      <c r="AS31" s="87" t="s">
        <v>999</v>
      </c>
      <c r="AT31" s="87" t="s">
        <v>3082</v>
      </c>
      <c r="AU31" s="87" t="s">
        <v>3177</v>
      </c>
      <c r="AV31" s="87" t="s">
        <v>3178</v>
      </c>
    </row>
    <row r="32" spans="1:48">
      <c r="A32" s="87" t="s">
        <v>2127</v>
      </c>
      <c r="B32" s="87" t="s">
        <v>3179</v>
      </c>
      <c r="C32" s="87" t="s">
        <v>3180</v>
      </c>
      <c r="D32" s="87" t="s">
        <v>4983</v>
      </c>
      <c r="I32" s="87" t="s">
        <v>28</v>
      </c>
      <c r="J32" s="87" t="s">
        <v>29</v>
      </c>
      <c r="K32" s="87" t="s">
        <v>42</v>
      </c>
      <c r="L32" s="87" t="s">
        <v>28</v>
      </c>
      <c r="M32" s="5">
        <v>110201</v>
      </c>
      <c r="O32" s="87" t="s">
        <v>30</v>
      </c>
      <c r="AB32" s="87" t="s">
        <v>3125</v>
      </c>
      <c r="AC32" s="87" t="s">
        <v>3126</v>
      </c>
      <c r="AD32" s="87" t="s">
        <v>3117</v>
      </c>
      <c r="AE32" s="87" t="s">
        <v>3118</v>
      </c>
      <c r="AF32" s="87" t="s">
        <v>3181</v>
      </c>
      <c r="AG32" s="87" t="s">
        <v>32</v>
      </c>
      <c r="AH32" s="5">
        <v>2566</v>
      </c>
      <c r="AI32" s="87" t="s">
        <v>1076</v>
      </c>
      <c r="AJ32" s="87" t="s">
        <v>1077</v>
      </c>
      <c r="AK32" s="3">
        <v>12000</v>
      </c>
      <c r="AL32" s="3">
        <v>12000</v>
      </c>
      <c r="AM32" s="87" t="s">
        <v>2131</v>
      </c>
      <c r="AN32" s="87" t="s">
        <v>47</v>
      </c>
      <c r="AO32" s="87" t="s">
        <v>48</v>
      </c>
      <c r="AQ32" s="87" t="s">
        <v>999</v>
      </c>
      <c r="AR32" s="87" t="s">
        <v>1000</v>
      </c>
      <c r="AS32" s="87" t="s">
        <v>999</v>
      </c>
      <c r="AT32" s="87" t="s">
        <v>3082</v>
      </c>
      <c r="AU32" s="87" t="s">
        <v>3182</v>
      </c>
      <c r="AV32" s="87" t="s">
        <v>3183</v>
      </c>
    </row>
    <row r="33" spans="1:48">
      <c r="A33" s="87" t="s">
        <v>417</v>
      </c>
      <c r="B33" s="87" t="s">
        <v>3184</v>
      </c>
      <c r="C33" s="87" t="s">
        <v>139</v>
      </c>
      <c r="D33" s="87" t="s">
        <v>4983</v>
      </c>
      <c r="I33" s="87" t="s">
        <v>28</v>
      </c>
      <c r="J33" s="87" t="s">
        <v>29</v>
      </c>
      <c r="K33" s="87" t="s">
        <v>42</v>
      </c>
      <c r="L33" s="87" t="s">
        <v>28</v>
      </c>
      <c r="M33" s="5">
        <v>110201</v>
      </c>
      <c r="O33" s="87" t="s">
        <v>30</v>
      </c>
      <c r="AF33" s="87" t="s">
        <v>3185</v>
      </c>
      <c r="AG33" s="87" t="s">
        <v>32</v>
      </c>
      <c r="AH33" s="5">
        <v>2566</v>
      </c>
      <c r="AI33" s="87" t="s">
        <v>2407</v>
      </c>
      <c r="AJ33" s="87" t="s">
        <v>1077</v>
      </c>
      <c r="AK33" s="3">
        <v>52000</v>
      </c>
      <c r="AL33" s="3">
        <v>52000</v>
      </c>
      <c r="AM33" s="87" t="s">
        <v>420</v>
      </c>
      <c r="AN33" s="87" t="s">
        <v>59</v>
      </c>
      <c r="AO33" s="87" t="s">
        <v>48</v>
      </c>
      <c r="AQ33" s="87" t="s">
        <v>999</v>
      </c>
      <c r="AR33" s="87" t="s">
        <v>1000</v>
      </c>
      <c r="AS33" s="87" t="s">
        <v>999</v>
      </c>
      <c r="AT33" s="87" t="s">
        <v>3082</v>
      </c>
      <c r="AU33" s="87" t="s">
        <v>3186</v>
      </c>
      <c r="AV33" s="87" t="s">
        <v>3187</v>
      </c>
    </row>
    <row r="34" spans="1:48">
      <c r="A34" s="87" t="s">
        <v>1261</v>
      </c>
      <c r="B34" s="87" t="s">
        <v>3188</v>
      </c>
      <c r="C34" s="87" t="s">
        <v>3189</v>
      </c>
      <c r="D34" s="87" t="s">
        <v>4983</v>
      </c>
      <c r="I34" s="87" t="s">
        <v>28</v>
      </c>
      <c r="J34" s="87" t="s">
        <v>29</v>
      </c>
      <c r="K34" s="87" t="s">
        <v>42</v>
      </c>
      <c r="L34" s="87" t="s">
        <v>28</v>
      </c>
      <c r="M34" s="5">
        <v>110201</v>
      </c>
      <c r="O34" s="87" t="s">
        <v>30</v>
      </c>
      <c r="AB34" s="87" t="s">
        <v>3125</v>
      </c>
      <c r="AC34" s="87" t="s">
        <v>3126</v>
      </c>
      <c r="AD34" s="87" t="s">
        <v>3117</v>
      </c>
      <c r="AE34" s="87" t="s">
        <v>3118</v>
      </c>
      <c r="AF34" s="87" t="s">
        <v>3190</v>
      </c>
      <c r="AG34" s="87" t="s">
        <v>32</v>
      </c>
      <c r="AH34" s="5">
        <v>2566</v>
      </c>
      <c r="AI34" s="87" t="s">
        <v>1076</v>
      </c>
      <c r="AJ34" s="87" t="s">
        <v>1077</v>
      </c>
      <c r="AK34" s="3">
        <v>25000</v>
      </c>
      <c r="AL34" s="3">
        <v>25000</v>
      </c>
      <c r="AM34" s="87" t="s">
        <v>1265</v>
      </c>
      <c r="AN34" s="87" t="s">
        <v>47</v>
      </c>
      <c r="AO34" s="87" t="s">
        <v>48</v>
      </c>
      <c r="AQ34" s="87" t="s">
        <v>999</v>
      </c>
      <c r="AR34" s="87" t="s">
        <v>1000</v>
      </c>
      <c r="AS34" s="87" t="s">
        <v>999</v>
      </c>
      <c r="AT34" s="87" t="s">
        <v>3082</v>
      </c>
      <c r="AU34" s="87" t="s">
        <v>3191</v>
      </c>
      <c r="AV34" s="87" t="s">
        <v>3192</v>
      </c>
    </row>
    <row r="35" spans="1:48">
      <c r="A35" s="87" t="s">
        <v>2298</v>
      </c>
      <c r="B35" s="87" t="s">
        <v>3193</v>
      </c>
      <c r="C35" s="87" t="s">
        <v>3194</v>
      </c>
      <c r="D35" s="87" t="s">
        <v>4983</v>
      </c>
      <c r="I35" s="87" t="s">
        <v>28</v>
      </c>
      <c r="J35" s="87" t="s">
        <v>29</v>
      </c>
      <c r="K35" s="87" t="s">
        <v>42</v>
      </c>
      <c r="L35" s="87" t="s">
        <v>28</v>
      </c>
      <c r="M35" s="5">
        <v>110201</v>
      </c>
      <c r="O35" s="87" t="s">
        <v>30</v>
      </c>
      <c r="AB35" s="87" t="s">
        <v>3125</v>
      </c>
      <c r="AC35" s="87" t="s">
        <v>3126</v>
      </c>
      <c r="AD35" s="87" t="s">
        <v>3117</v>
      </c>
      <c r="AE35" s="87" t="s">
        <v>3118</v>
      </c>
      <c r="AF35" s="87" t="s">
        <v>3195</v>
      </c>
      <c r="AG35" s="87" t="s">
        <v>32</v>
      </c>
      <c r="AH35" s="5">
        <v>2566</v>
      </c>
      <c r="AI35" s="87" t="s">
        <v>1076</v>
      </c>
      <c r="AJ35" s="87" t="s">
        <v>1077</v>
      </c>
      <c r="AK35" s="3">
        <v>30000</v>
      </c>
      <c r="AL35" s="3">
        <v>30000</v>
      </c>
      <c r="AM35" s="87" t="s">
        <v>2302</v>
      </c>
      <c r="AN35" s="87" t="s">
        <v>47</v>
      </c>
      <c r="AO35" s="87" t="s">
        <v>48</v>
      </c>
      <c r="AQ35" s="87" t="s">
        <v>999</v>
      </c>
      <c r="AR35" s="87" t="s">
        <v>1000</v>
      </c>
      <c r="AS35" s="87" t="s">
        <v>999</v>
      </c>
      <c r="AT35" s="87" t="s">
        <v>3082</v>
      </c>
      <c r="AU35" s="87" t="s">
        <v>3196</v>
      </c>
      <c r="AV35" s="87" t="s">
        <v>3197</v>
      </c>
    </row>
    <row r="36" spans="1:48">
      <c r="A36" s="87" t="s">
        <v>3198</v>
      </c>
      <c r="B36" s="87" t="s">
        <v>3199</v>
      </c>
      <c r="C36" s="87" t="s">
        <v>3200</v>
      </c>
      <c r="D36" s="87" t="s">
        <v>4983</v>
      </c>
      <c r="I36" s="87" t="s">
        <v>28</v>
      </c>
      <c r="J36" s="87" t="s">
        <v>29</v>
      </c>
      <c r="K36" s="87" t="s">
        <v>42</v>
      </c>
      <c r="L36" s="87" t="s">
        <v>28</v>
      </c>
      <c r="M36" s="5">
        <v>110201</v>
      </c>
      <c r="O36" s="87" t="s">
        <v>30</v>
      </c>
      <c r="AB36" s="87" t="s">
        <v>3125</v>
      </c>
      <c r="AC36" s="87" t="s">
        <v>3126</v>
      </c>
      <c r="AD36" s="87" t="s">
        <v>3117</v>
      </c>
      <c r="AE36" s="87" t="s">
        <v>3118</v>
      </c>
      <c r="AF36" s="87" t="s">
        <v>3201</v>
      </c>
      <c r="AG36" s="87" t="s">
        <v>32</v>
      </c>
      <c r="AH36" s="5">
        <v>2566</v>
      </c>
      <c r="AI36" s="87" t="s">
        <v>3134</v>
      </c>
      <c r="AJ36" s="87" t="s">
        <v>1077</v>
      </c>
      <c r="AK36" s="3">
        <v>800000</v>
      </c>
      <c r="AL36" s="3">
        <v>800000</v>
      </c>
      <c r="AM36" s="87" t="s">
        <v>3202</v>
      </c>
      <c r="AN36" s="87" t="s">
        <v>47</v>
      </c>
      <c r="AO36" s="87" t="s">
        <v>48</v>
      </c>
      <c r="AQ36" s="87" t="s">
        <v>999</v>
      </c>
      <c r="AR36" s="87" t="s">
        <v>1000</v>
      </c>
      <c r="AS36" s="87" t="s">
        <v>999</v>
      </c>
      <c r="AT36" s="87" t="s">
        <v>3082</v>
      </c>
      <c r="AU36" s="87" t="s">
        <v>3203</v>
      </c>
      <c r="AV36" s="87" t="s">
        <v>3204</v>
      </c>
    </row>
    <row r="37" spans="1:48">
      <c r="A37" s="87" t="s">
        <v>1927</v>
      </c>
      <c r="B37" s="87" t="s">
        <v>3205</v>
      </c>
      <c r="C37" s="87" t="s">
        <v>3206</v>
      </c>
      <c r="D37" s="87" t="s">
        <v>4983</v>
      </c>
      <c r="I37" s="87" t="s">
        <v>28</v>
      </c>
      <c r="J37" s="87" t="s">
        <v>29</v>
      </c>
      <c r="K37" s="87" t="s">
        <v>42</v>
      </c>
      <c r="L37" s="87" t="s">
        <v>28</v>
      </c>
      <c r="M37" s="5">
        <v>110201</v>
      </c>
      <c r="O37" s="87" t="s">
        <v>30</v>
      </c>
      <c r="AF37" s="87" t="s">
        <v>3207</v>
      </c>
      <c r="AG37" s="87" t="s">
        <v>32</v>
      </c>
      <c r="AH37" s="5">
        <v>2566</v>
      </c>
      <c r="AI37" s="87" t="s">
        <v>1076</v>
      </c>
      <c r="AJ37" s="87" t="s">
        <v>1077</v>
      </c>
      <c r="AK37" s="3">
        <v>12000</v>
      </c>
      <c r="AL37" s="3">
        <v>12000</v>
      </c>
      <c r="AM37" s="87" t="s">
        <v>1930</v>
      </c>
      <c r="AN37" s="87" t="s">
        <v>47</v>
      </c>
      <c r="AO37" s="87" t="s">
        <v>48</v>
      </c>
      <c r="AQ37" s="87" t="s">
        <v>999</v>
      </c>
      <c r="AR37" s="87" t="s">
        <v>1000</v>
      </c>
      <c r="AS37" s="87" t="s">
        <v>999</v>
      </c>
      <c r="AT37" s="87" t="s">
        <v>3082</v>
      </c>
      <c r="AU37" s="87" t="s">
        <v>3208</v>
      </c>
      <c r="AV37" s="87" t="s">
        <v>3209</v>
      </c>
    </row>
    <row r="38" spans="1:48">
      <c r="A38" s="87" t="s">
        <v>3210</v>
      </c>
      <c r="B38" s="87" t="s">
        <v>3211</v>
      </c>
      <c r="C38" s="87" t="s">
        <v>3212</v>
      </c>
      <c r="D38" s="87" t="s">
        <v>4983</v>
      </c>
      <c r="I38" s="87" t="s">
        <v>28</v>
      </c>
      <c r="J38" s="87" t="s">
        <v>29</v>
      </c>
      <c r="K38" s="87" t="s">
        <v>42</v>
      </c>
      <c r="L38" s="87" t="s">
        <v>28</v>
      </c>
      <c r="M38" s="5">
        <v>110201</v>
      </c>
      <c r="O38" s="87" t="s">
        <v>30</v>
      </c>
      <c r="AB38" s="87" t="s">
        <v>3125</v>
      </c>
      <c r="AC38" s="87" t="s">
        <v>3126</v>
      </c>
      <c r="AD38" s="87" t="s">
        <v>3117</v>
      </c>
      <c r="AE38" s="87" t="s">
        <v>3118</v>
      </c>
      <c r="AF38" s="87" t="s">
        <v>3213</v>
      </c>
      <c r="AG38" s="87" t="s">
        <v>32</v>
      </c>
      <c r="AH38" s="5">
        <v>2566</v>
      </c>
      <c r="AI38" s="87" t="s">
        <v>2382</v>
      </c>
      <c r="AJ38" s="87" t="s">
        <v>1077</v>
      </c>
      <c r="AK38" s="3">
        <v>800000</v>
      </c>
      <c r="AL38" s="3">
        <v>800000</v>
      </c>
      <c r="AM38" s="87" t="s">
        <v>3214</v>
      </c>
      <c r="AN38" s="87" t="s">
        <v>47</v>
      </c>
      <c r="AO38" s="87" t="s">
        <v>48</v>
      </c>
      <c r="AQ38" s="87" t="s">
        <v>999</v>
      </c>
      <c r="AR38" s="87" t="s">
        <v>1000</v>
      </c>
      <c r="AS38" s="87" t="s">
        <v>999</v>
      </c>
      <c r="AT38" s="87" t="s">
        <v>3082</v>
      </c>
      <c r="AU38" s="87" t="s">
        <v>3215</v>
      </c>
      <c r="AV38" s="87" t="s">
        <v>3216</v>
      </c>
    </row>
    <row r="39" spans="1:48">
      <c r="A39" s="87" t="s">
        <v>2304</v>
      </c>
      <c r="B39" s="87" t="s">
        <v>3217</v>
      </c>
      <c r="C39" s="87" t="s">
        <v>3218</v>
      </c>
      <c r="D39" s="87" t="s">
        <v>4983</v>
      </c>
      <c r="I39" s="87" t="s">
        <v>28</v>
      </c>
      <c r="J39" s="87" t="s">
        <v>29</v>
      </c>
      <c r="K39" s="87" t="s">
        <v>42</v>
      </c>
      <c r="L39" s="87" t="s">
        <v>28</v>
      </c>
      <c r="M39" s="5">
        <v>110201</v>
      </c>
      <c r="O39" s="87" t="s">
        <v>30</v>
      </c>
      <c r="AB39" s="87" t="s">
        <v>3125</v>
      </c>
      <c r="AC39" s="87" t="s">
        <v>3126</v>
      </c>
      <c r="AD39" s="87" t="s">
        <v>3117</v>
      </c>
      <c r="AE39" s="87" t="s">
        <v>3118</v>
      </c>
      <c r="AF39" s="87" t="s">
        <v>3219</v>
      </c>
      <c r="AG39" s="87" t="s">
        <v>32</v>
      </c>
      <c r="AH39" s="5">
        <v>2566</v>
      </c>
      <c r="AI39" s="87" t="s">
        <v>3220</v>
      </c>
      <c r="AJ39" s="87" t="s">
        <v>1077</v>
      </c>
      <c r="AK39" s="3">
        <v>900000</v>
      </c>
      <c r="AL39" s="3">
        <v>900000</v>
      </c>
      <c r="AM39" s="87" t="s">
        <v>2308</v>
      </c>
      <c r="AN39" s="87" t="s">
        <v>47</v>
      </c>
      <c r="AO39" s="87" t="s">
        <v>48</v>
      </c>
      <c r="AQ39" s="87" t="s">
        <v>999</v>
      </c>
      <c r="AR39" s="87" t="s">
        <v>1000</v>
      </c>
      <c r="AS39" s="87" t="s">
        <v>999</v>
      </c>
      <c r="AT39" s="87" t="s">
        <v>3082</v>
      </c>
      <c r="AU39" s="87" t="s">
        <v>3221</v>
      </c>
      <c r="AV39" s="87" t="s">
        <v>3222</v>
      </c>
    </row>
    <row r="40" spans="1:48">
      <c r="A40" s="87" t="s">
        <v>1381</v>
      </c>
      <c r="B40" s="87" t="s">
        <v>3805</v>
      </c>
      <c r="C40" s="87" t="s">
        <v>3806</v>
      </c>
      <c r="D40" s="87" t="s">
        <v>4983</v>
      </c>
      <c r="G40" s="87" t="s">
        <v>4984</v>
      </c>
      <c r="H40" s="87" t="s">
        <v>4985</v>
      </c>
      <c r="I40" s="87" t="s">
        <v>28</v>
      </c>
      <c r="J40" s="87" t="s">
        <v>29</v>
      </c>
      <c r="L40" s="87" t="s">
        <v>28</v>
      </c>
      <c r="M40" s="87" t="s">
        <v>4986</v>
      </c>
      <c r="N40" s="5">
        <v>110201</v>
      </c>
      <c r="O40" s="87" t="s">
        <v>30</v>
      </c>
      <c r="Z40" s="87" t="s">
        <v>4987</v>
      </c>
      <c r="AA40" s="87" t="s">
        <v>4988</v>
      </c>
      <c r="AF40" s="87" t="s">
        <v>4989</v>
      </c>
      <c r="AG40" s="87" t="s">
        <v>32</v>
      </c>
      <c r="AH40" s="5">
        <v>2566</v>
      </c>
      <c r="AI40" s="87" t="s">
        <v>1199</v>
      </c>
      <c r="AJ40" s="87" t="s">
        <v>1204</v>
      </c>
      <c r="AK40" s="3">
        <v>3000000</v>
      </c>
      <c r="AL40" s="3">
        <v>3000000</v>
      </c>
      <c r="AM40" s="87" t="s">
        <v>1385</v>
      </c>
      <c r="AN40" s="87" t="s">
        <v>59</v>
      </c>
      <c r="AO40" s="87" t="s">
        <v>48</v>
      </c>
      <c r="AQ40" s="87" t="s">
        <v>2196</v>
      </c>
      <c r="AR40" s="87" t="s">
        <v>3807</v>
      </c>
      <c r="AS40" s="87" t="s">
        <v>1104</v>
      </c>
      <c r="AT40" s="87" t="s">
        <v>3336</v>
      </c>
      <c r="AU40" s="87" t="s">
        <v>3808</v>
      </c>
      <c r="AV40" s="87" t="s">
        <v>4990</v>
      </c>
    </row>
    <row r="41" spans="1:48">
      <c r="A41" s="87" t="s">
        <v>209</v>
      </c>
      <c r="B41" s="87" t="s">
        <v>3809</v>
      </c>
      <c r="C41" s="87" t="s">
        <v>3810</v>
      </c>
      <c r="D41" s="87" t="s">
        <v>4983</v>
      </c>
      <c r="G41" s="87" t="s">
        <v>4984</v>
      </c>
      <c r="H41" s="87" t="s">
        <v>3056</v>
      </c>
      <c r="I41" s="87" t="s">
        <v>28</v>
      </c>
      <c r="J41" s="87" t="s">
        <v>29</v>
      </c>
      <c r="L41" s="87" t="s">
        <v>28</v>
      </c>
      <c r="M41" s="87" t="s">
        <v>4986</v>
      </c>
      <c r="N41" s="5">
        <v>110201</v>
      </c>
      <c r="O41" s="87" t="s">
        <v>30</v>
      </c>
      <c r="P41" s="87" t="s">
        <v>4991</v>
      </c>
      <c r="Q41" s="87" t="s">
        <v>4992</v>
      </c>
      <c r="R41" s="87" t="s">
        <v>4993</v>
      </c>
      <c r="S41" s="87" t="s">
        <v>4994</v>
      </c>
      <c r="Z41" s="87" t="s">
        <v>4995</v>
      </c>
      <c r="AA41" s="87" t="s">
        <v>4996</v>
      </c>
      <c r="AB41" s="87" t="s">
        <v>4997</v>
      </c>
      <c r="AC41" s="87" t="s">
        <v>4998</v>
      </c>
      <c r="AD41" s="87" t="s">
        <v>4999</v>
      </c>
      <c r="AE41" s="87" t="s">
        <v>5000</v>
      </c>
      <c r="AF41" s="87" t="s">
        <v>5001</v>
      </c>
      <c r="AG41" s="87" t="s">
        <v>32</v>
      </c>
      <c r="AH41" s="5">
        <v>2566</v>
      </c>
      <c r="AI41" s="87" t="s">
        <v>1199</v>
      </c>
      <c r="AJ41" s="87" t="s">
        <v>1204</v>
      </c>
      <c r="AK41" s="3">
        <v>27000</v>
      </c>
      <c r="AL41" s="3">
        <v>27000</v>
      </c>
      <c r="AM41" s="87" t="s">
        <v>1587</v>
      </c>
      <c r="AN41" s="87" t="s">
        <v>59</v>
      </c>
      <c r="AO41" s="87" t="s">
        <v>48</v>
      </c>
      <c r="AQ41" s="87" t="s">
        <v>2178</v>
      </c>
      <c r="AR41" s="87" t="s">
        <v>2179</v>
      </c>
      <c r="AS41" s="87" t="s">
        <v>999</v>
      </c>
      <c r="AT41" s="87" t="s">
        <v>3082</v>
      </c>
      <c r="AU41" s="87" t="s">
        <v>3811</v>
      </c>
      <c r="AV41" s="87" t="s">
        <v>5002</v>
      </c>
    </row>
    <row r="42" spans="1:48">
      <c r="A42" s="87" t="s">
        <v>304</v>
      </c>
      <c r="B42" s="87" t="s">
        <v>3812</v>
      </c>
      <c r="C42" s="87" t="s">
        <v>3813</v>
      </c>
      <c r="D42" s="87" t="s">
        <v>4983</v>
      </c>
      <c r="G42" s="87" t="s">
        <v>4984</v>
      </c>
      <c r="H42" s="87" t="s">
        <v>4985</v>
      </c>
      <c r="I42" s="87" t="s">
        <v>28</v>
      </c>
      <c r="J42" s="87" t="s">
        <v>29</v>
      </c>
      <c r="L42" s="87" t="s">
        <v>28</v>
      </c>
      <c r="M42" s="87" t="s">
        <v>4986</v>
      </c>
      <c r="N42" s="5">
        <v>110201</v>
      </c>
      <c r="O42" s="87" t="s">
        <v>30</v>
      </c>
      <c r="P42" s="87" t="s">
        <v>4991</v>
      </c>
      <c r="Q42" s="87" t="s">
        <v>4992</v>
      </c>
      <c r="R42" s="87" t="s">
        <v>4993</v>
      </c>
      <c r="S42" s="87" t="s">
        <v>4994</v>
      </c>
      <c r="Z42" s="87" t="s">
        <v>5003</v>
      </c>
      <c r="AA42" s="87" t="s">
        <v>5004</v>
      </c>
      <c r="AB42" s="87" t="s">
        <v>5005</v>
      </c>
      <c r="AC42" s="87" t="s">
        <v>5006</v>
      </c>
      <c r="AD42" s="87" t="s">
        <v>5007</v>
      </c>
      <c r="AE42" s="87" t="s">
        <v>5008</v>
      </c>
      <c r="AF42" s="87" t="s">
        <v>5009</v>
      </c>
      <c r="AG42" s="87" t="s">
        <v>32</v>
      </c>
      <c r="AH42" s="5">
        <v>2566</v>
      </c>
      <c r="AI42" s="87" t="s">
        <v>3814</v>
      </c>
      <c r="AJ42" s="87" t="s">
        <v>1204</v>
      </c>
      <c r="AK42" s="3">
        <v>45000</v>
      </c>
      <c r="AL42" s="3">
        <v>45000</v>
      </c>
      <c r="AM42" s="87" t="s">
        <v>307</v>
      </c>
      <c r="AN42" s="87" t="s">
        <v>59</v>
      </c>
      <c r="AO42" s="87" t="s">
        <v>48</v>
      </c>
      <c r="AQ42" s="87" t="s">
        <v>2178</v>
      </c>
      <c r="AR42" s="87" t="s">
        <v>2179</v>
      </c>
      <c r="AS42" s="87" t="s">
        <v>999</v>
      </c>
      <c r="AT42" s="87" t="s">
        <v>3082</v>
      </c>
      <c r="AU42" s="87" t="s">
        <v>3815</v>
      </c>
      <c r="AV42" s="87" t="s">
        <v>5010</v>
      </c>
    </row>
    <row r="43" spans="1:48">
      <c r="A43" s="87" t="s">
        <v>3689</v>
      </c>
      <c r="B43" s="87" t="s">
        <v>3816</v>
      </c>
      <c r="C43" s="87" t="s">
        <v>3817</v>
      </c>
      <c r="D43" s="87" t="s">
        <v>4983</v>
      </c>
      <c r="H43" s="87" t="s">
        <v>3056</v>
      </c>
      <c r="I43" s="87" t="s">
        <v>28</v>
      </c>
      <c r="J43" s="87" t="s">
        <v>29</v>
      </c>
      <c r="L43" s="87" t="s">
        <v>28</v>
      </c>
      <c r="M43" s="87" t="s">
        <v>4986</v>
      </c>
      <c r="N43" s="5">
        <v>110201</v>
      </c>
      <c r="O43" s="87" t="s">
        <v>30</v>
      </c>
      <c r="AB43" s="87" t="s">
        <v>5011</v>
      </c>
      <c r="AC43" s="87" t="s">
        <v>5012</v>
      </c>
      <c r="AD43" s="87" t="s">
        <v>5013</v>
      </c>
      <c r="AE43" s="87" t="s">
        <v>5014</v>
      </c>
      <c r="AF43" s="87" t="s">
        <v>5015</v>
      </c>
      <c r="AG43" s="87" t="s">
        <v>32</v>
      </c>
      <c r="AH43" s="5">
        <v>2566</v>
      </c>
      <c r="AI43" s="87" t="s">
        <v>3814</v>
      </c>
      <c r="AJ43" s="87" t="s">
        <v>1204</v>
      </c>
      <c r="AK43" s="3">
        <v>20000</v>
      </c>
      <c r="AL43" s="3">
        <v>20000</v>
      </c>
      <c r="AM43" s="87" t="s">
        <v>3695</v>
      </c>
      <c r="AN43" s="87" t="s">
        <v>47</v>
      </c>
      <c r="AO43" s="87" t="s">
        <v>48</v>
      </c>
      <c r="AQ43" s="87" t="s">
        <v>2178</v>
      </c>
      <c r="AR43" s="87" t="s">
        <v>2179</v>
      </c>
      <c r="AS43" s="87" t="s">
        <v>999</v>
      </c>
      <c r="AT43" s="87" t="s">
        <v>3082</v>
      </c>
      <c r="AU43" s="87" t="s">
        <v>3818</v>
      </c>
      <c r="AV43" s="87" t="s">
        <v>5016</v>
      </c>
    </row>
    <row r="44" spans="1:48">
      <c r="A44" s="87" t="s">
        <v>548</v>
      </c>
      <c r="B44" s="87" t="s">
        <v>3819</v>
      </c>
      <c r="C44" s="87" t="s">
        <v>3820</v>
      </c>
      <c r="D44" s="87" t="s">
        <v>4983</v>
      </c>
      <c r="G44" s="87" t="s">
        <v>4984</v>
      </c>
      <c r="H44" s="87" t="s">
        <v>3056</v>
      </c>
      <c r="I44" s="87" t="s">
        <v>28</v>
      </c>
      <c r="J44" s="87" t="s">
        <v>29</v>
      </c>
      <c r="L44" s="87" t="s">
        <v>28</v>
      </c>
      <c r="M44" s="87" t="s">
        <v>4986</v>
      </c>
      <c r="N44" s="5">
        <v>110201</v>
      </c>
      <c r="O44" s="87" t="s">
        <v>30</v>
      </c>
      <c r="AF44" s="87" t="s">
        <v>5017</v>
      </c>
      <c r="AG44" s="87" t="s">
        <v>32</v>
      </c>
      <c r="AH44" s="5">
        <v>2566</v>
      </c>
      <c r="AI44" s="87" t="s">
        <v>1199</v>
      </c>
      <c r="AJ44" s="87" t="s">
        <v>1204</v>
      </c>
      <c r="AK44" s="3">
        <v>45000</v>
      </c>
      <c r="AL44" s="3">
        <v>45000</v>
      </c>
      <c r="AM44" s="87" t="s">
        <v>552</v>
      </c>
      <c r="AN44" s="87" t="s">
        <v>59</v>
      </c>
      <c r="AO44" s="87" t="s">
        <v>48</v>
      </c>
      <c r="AQ44" s="87" t="s">
        <v>2178</v>
      </c>
      <c r="AR44" s="87" t="s">
        <v>2179</v>
      </c>
      <c r="AS44" s="87" t="s">
        <v>999</v>
      </c>
      <c r="AT44" s="87" t="s">
        <v>3082</v>
      </c>
      <c r="AU44" s="87" t="s">
        <v>3821</v>
      </c>
      <c r="AV44" s="87" t="s">
        <v>5018</v>
      </c>
    </row>
    <row r="45" spans="1:48">
      <c r="A45" s="87" t="s">
        <v>1016</v>
      </c>
      <c r="B45" s="87" t="s">
        <v>3822</v>
      </c>
      <c r="C45" s="87" t="s">
        <v>3823</v>
      </c>
      <c r="D45" s="87" t="s">
        <v>4983</v>
      </c>
      <c r="G45" s="87" t="s">
        <v>4984</v>
      </c>
      <c r="H45" s="87" t="s">
        <v>4985</v>
      </c>
      <c r="I45" s="87" t="s">
        <v>28</v>
      </c>
      <c r="J45" s="87" t="s">
        <v>29</v>
      </c>
      <c r="L45" s="87" t="s">
        <v>28</v>
      </c>
      <c r="M45" s="87" t="s">
        <v>4986</v>
      </c>
      <c r="N45" s="5">
        <v>110201</v>
      </c>
      <c r="O45" s="87" t="s">
        <v>30</v>
      </c>
      <c r="P45" s="87" t="s">
        <v>4991</v>
      </c>
      <c r="Q45" s="87" t="s">
        <v>4992</v>
      </c>
      <c r="R45" s="87" t="s">
        <v>4993</v>
      </c>
      <c r="S45" s="87" t="s">
        <v>4994</v>
      </c>
      <c r="Z45" s="87" t="s">
        <v>5019</v>
      </c>
      <c r="AA45" s="87" t="s">
        <v>5020</v>
      </c>
      <c r="AB45" s="87" t="s">
        <v>4997</v>
      </c>
      <c r="AC45" s="87" t="s">
        <v>4998</v>
      </c>
      <c r="AD45" s="87" t="s">
        <v>5021</v>
      </c>
      <c r="AE45" s="87" t="s">
        <v>5022</v>
      </c>
      <c r="AF45" s="87" t="s">
        <v>5023</v>
      </c>
      <c r="AG45" s="87" t="s">
        <v>32</v>
      </c>
      <c r="AH45" s="5">
        <v>2566</v>
      </c>
      <c r="AI45" s="87" t="s">
        <v>1199</v>
      </c>
      <c r="AJ45" s="87" t="s">
        <v>1204</v>
      </c>
      <c r="AK45" s="3">
        <v>45000</v>
      </c>
      <c r="AL45" s="3">
        <v>45000</v>
      </c>
      <c r="AM45" s="87" t="s">
        <v>1019</v>
      </c>
      <c r="AN45" s="87" t="s">
        <v>59</v>
      </c>
      <c r="AO45" s="87" t="s">
        <v>48</v>
      </c>
      <c r="AQ45" s="87" t="s">
        <v>2178</v>
      </c>
      <c r="AR45" s="87" t="s">
        <v>2179</v>
      </c>
      <c r="AS45" s="87" t="s">
        <v>999</v>
      </c>
      <c r="AT45" s="87" t="s">
        <v>3082</v>
      </c>
      <c r="AU45" s="87" t="s">
        <v>3824</v>
      </c>
      <c r="AV45" s="87" t="s">
        <v>5024</v>
      </c>
    </row>
    <row r="46" spans="1:48">
      <c r="A46" s="87" t="s">
        <v>1604</v>
      </c>
      <c r="B46" s="87" t="s">
        <v>3825</v>
      </c>
      <c r="C46" s="87" t="s">
        <v>3826</v>
      </c>
      <c r="D46" s="87" t="s">
        <v>4983</v>
      </c>
      <c r="H46" s="87" t="s">
        <v>3056</v>
      </c>
      <c r="I46" s="87" t="s">
        <v>28</v>
      </c>
      <c r="J46" s="87" t="s">
        <v>29</v>
      </c>
      <c r="L46" s="87" t="s">
        <v>28</v>
      </c>
      <c r="M46" s="87" t="s">
        <v>4986</v>
      </c>
      <c r="N46" s="5">
        <v>110201</v>
      </c>
      <c r="O46" s="87" t="s">
        <v>30</v>
      </c>
      <c r="P46" s="87" t="s">
        <v>4991</v>
      </c>
      <c r="Q46" s="87" t="s">
        <v>4992</v>
      </c>
      <c r="R46" s="87" t="s">
        <v>4993</v>
      </c>
      <c r="S46" s="87" t="s">
        <v>4994</v>
      </c>
      <c r="AF46" s="87" t="s">
        <v>5025</v>
      </c>
      <c r="AG46" s="87" t="s">
        <v>32</v>
      </c>
      <c r="AH46" s="5">
        <v>2566</v>
      </c>
      <c r="AI46" s="87" t="s">
        <v>1199</v>
      </c>
      <c r="AJ46" s="87" t="s">
        <v>1204</v>
      </c>
      <c r="AK46" s="3">
        <v>27000</v>
      </c>
      <c r="AL46" s="3">
        <v>27000</v>
      </c>
      <c r="AM46" s="87" t="s">
        <v>1608</v>
      </c>
      <c r="AN46" s="87" t="s">
        <v>59</v>
      </c>
      <c r="AO46" s="87" t="s">
        <v>48</v>
      </c>
      <c r="AQ46" s="87" t="s">
        <v>2178</v>
      </c>
      <c r="AR46" s="87" t="s">
        <v>2179</v>
      </c>
      <c r="AS46" s="87" t="s">
        <v>999</v>
      </c>
      <c r="AT46" s="87" t="s">
        <v>3082</v>
      </c>
      <c r="AU46" s="87" t="s">
        <v>3827</v>
      </c>
      <c r="AV46" s="87" t="s">
        <v>5026</v>
      </c>
    </row>
    <row r="47" spans="1:48">
      <c r="A47" s="87" t="s">
        <v>313</v>
      </c>
      <c r="B47" s="87" t="s">
        <v>3828</v>
      </c>
      <c r="C47" s="87" t="s">
        <v>3829</v>
      </c>
      <c r="D47" s="87" t="s">
        <v>4983</v>
      </c>
      <c r="G47" s="87" t="s">
        <v>4984</v>
      </c>
      <c r="H47" s="87" t="s">
        <v>4985</v>
      </c>
      <c r="I47" s="87" t="s">
        <v>28</v>
      </c>
      <c r="J47" s="87" t="s">
        <v>29</v>
      </c>
      <c r="L47" s="87" t="s">
        <v>28</v>
      </c>
      <c r="M47" s="87" t="s">
        <v>4986</v>
      </c>
      <c r="N47" s="5">
        <v>110201</v>
      </c>
      <c r="O47" s="87" t="s">
        <v>30</v>
      </c>
      <c r="AF47" s="87" t="s">
        <v>5027</v>
      </c>
      <c r="AG47" s="87" t="s">
        <v>32</v>
      </c>
      <c r="AH47" s="5">
        <v>2566</v>
      </c>
      <c r="AI47" s="87" t="s">
        <v>3814</v>
      </c>
      <c r="AJ47" s="87" t="s">
        <v>1204</v>
      </c>
      <c r="AK47" s="3">
        <v>27000</v>
      </c>
      <c r="AL47" s="3">
        <v>27000</v>
      </c>
      <c r="AM47" s="87" t="s">
        <v>784</v>
      </c>
      <c r="AN47" s="87" t="s">
        <v>59</v>
      </c>
      <c r="AO47" s="87" t="s">
        <v>48</v>
      </c>
      <c r="AQ47" s="87" t="s">
        <v>2178</v>
      </c>
      <c r="AR47" s="87" t="s">
        <v>2179</v>
      </c>
      <c r="AS47" s="87" t="s">
        <v>999</v>
      </c>
      <c r="AT47" s="87" t="s">
        <v>3082</v>
      </c>
      <c r="AU47" s="87" t="s">
        <v>3830</v>
      </c>
      <c r="AV47" s="87" t="s">
        <v>5028</v>
      </c>
    </row>
    <row r="48" spans="1:48">
      <c r="A48" s="87" t="s">
        <v>620</v>
      </c>
      <c r="B48" s="87" t="s">
        <v>3831</v>
      </c>
      <c r="C48" s="87" t="s">
        <v>3832</v>
      </c>
      <c r="D48" s="87" t="s">
        <v>4983</v>
      </c>
      <c r="G48" s="87" t="s">
        <v>4984</v>
      </c>
      <c r="H48" s="87" t="s">
        <v>4985</v>
      </c>
      <c r="I48" s="87" t="s">
        <v>28</v>
      </c>
      <c r="J48" s="87" t="s">
        <v>29</v>
      </c>
      <c r="L48" s="87" t="s">
        <v>28</v>
      </c>
      <c r="M48" s="87" t="s">
        <v>4986</v>
      </c>
      <c r="N48" s="5">
        <v>110201</v>
      </c>
      <c r="O48" s="87" t="s">
        <v>30</v>
      </c>
      <c r="P48" s="87" t="s">
        <v>4991</v>
      </c>
      <c r="Q48" s="87" t="s">
        <v>4992</v>
      </c>
      <c r="R48" s="87" t="s">
        <v>4993</v>
      </c>
      <c r="S48" s="87" t="s">
        <v>4994</v>
      </c>
      <c r="AD48" s="87" t="s">
        <v>4999</v>
      </c>
      <c r="AE48" s="87" t="s">
        <v>5000</v>
      </c>
      <c r="AF48" s="87" t="s">
        <v>5029</v>
      </c>
      <c r="AG48" s="87" t="s">
        <v>32</v>
      </c>
      <c r="AH48" s="5">
        <v>2566</v>
      </c>
      <c r="AI48" s="87" t="s">
        <v>3110</v>
      </c>
      <c r="AJ48" s="87" t="s">
        <v>1204</v>
      </c>
      <c r="AK48" s="3">
        <v>45000</v>
      </c>
      <c r="AL48" s="3">
        <v>45000</v>
      </c>
      <c r="AM48" s="87" t="s">
        <v>625</v>
      </c>
      <c r="AN48" s="87" t="s">
        <v>59</v>
      </c>
      <c r="AO48" s="87" t="s">
        <v>48</v>
      </c>
      <c r="AQ48" s="87" t="s">
        <v>2178</v>
      </c>
      <c r="AR48" s="87" t="s">
        <v>2179</v>
      </c>
      <c r="AS48" s="87" t="s">
        <v>999</v>
      </c>
      <c r="AT48" s="87" t="s">
        <v>3082</v>
      </c>
      <c r="AU48" s="87" t="s">
        <v>3833</v>
      </c>
      <c r="AV48" s="87" t="s">
        <v>5030</v>
      </c>
    </row>
    <row r="49" spans="1:48">
      <c r="A49" s="87" t="s">
        <v>292</v>
      </c>
      <c r="B49" s="87" t="s">
        <v>3834</v>
      </c>
      <c r="C49" s="87" t="s">
        <v>3835</v>
      </c>
      <c r="D49" s="87" t="s">
        <v>4983</v>
      </c>
      <c r="G49" s="87" t="s">
        <v>4984</v>
      </c>
      <c r="H49" s="87" t="s">
        <v>4985</v>
      </c>
      <c r="I49" s="87" t="s">
        <v>28</v>
      </c>
      <c r="J49" s="87" t="s">
        <v>29</v>
      </c>
      <c r="L49" s="87" t="s">
        <v>28</v>
      </c>
      <c r="M49" s="87" t="s">
        <v>4986</v>
      </c>
      <c r="N49" s="5">
        <v>110201</v>
      </c>
      <c r="O49" s="87" t="s">
        <v>30</v>
      </c>
      <c r="P49" s="87" t="s">
        <v>4991</v>
      </c>
      <c r="Q49" s="87" t="s">
        <v>4992</v>
      </c>
      <c r="R49" s="87" t="s">
        <v>4993</v>
      </c>
      <c r="S49" s="87" t="s">
        <v>4994</v>
      </c>
      <c r="AF49" s="87" t="s">
        <v>5031</v>
      </c>
      <c r="AG49" s="87" t="s">
        <v>32</v>
      </c>
      <c r="AH49" s="5">
        <v>2566</v>
      </c>
      <c r="AI49" s="87" t="s">
        <v>3814</v>
      </c>
      <c r="AJ49" s="87" t="s">
        <v>1204</v>
      </c>
      <c r="AK49" s="3">
        <v>27000</v>
      </c>
      <c r="AL49" s="3">
        <v>27000</v>
      </c>
      <c r="AM49" s="87" t="s">
        <v>931</v>
      </c>
      <c r="AN49" s="87" t="s">
        <v>59</v>
      </c>
      <c r="AO49" s="87" t="s">
        <v>48</v>
      </c>
      <c r="AQ49" s="87" t="s">
        <v>2178</v>
      </c>
      <c r="AR49" s="87" t="s">
        <v>2179</v>
      </c>
      <c r="AS49" s="87" t="s">
        <v>999</v>
      </c>
      <c r="AT49" s="87" t="s">
        <v>3082</v>
      </c>
      <c r="AU49" s="87" t="s">
        <v>3836</v>
      </c>
      <c r="AV49" s="87" t="s">
        <v>5032</v>
      </c>
    </row>
    <row r="50" spans="1:48">
      <c r="A50" s="87" t="s">
        <v>1904</v>
      </c>
      <c r="B50" s="87" t="s">
        <v>3837</v>
      </c>
      <c r="C50" s="87" t="s">
        <v>3829</v>
      </c>
      <c r="D50" s="87" t="s">
        <v>4983</v>
      </c>
      <c r="G50" s="87" t="s">
        <v>4984</v>
      </c>
      <c r="H50" s="87" t="s">
        <v>4985</v>
      </c>
      <c r="I50" s="87" t="s">
        <v>28</v>
      </c>
      <c r="J50" s="87" t="s">
        <v>29</v>
      </c>
      <c r="L50" s="87" t="s">
        <v>28</v>
      </c>
      <c r="M50" s="87" t="s">
        <v>4986</v>
      </c>
      <c r="N50" s="5">
        <v>110201</v>
      </c>
      <c r="O50" s="87" t="s">
        <v>30</v>
      </c>
      <c r="P50" s="87" t="s">
        <v>4991</v>
      </c>
      <c r="Q50" s="87" t="s">
        <v>4992</v>
      </c>
      <c r="R50" s="87" t="s">
        <v>4993</v>
      </c>
      <c r="S50" s="87" t="s">
        <v>4994</v>
      </c>
      <c r="Z50" s="87" t="s">
        <v>5003</v>
      </c>
      <c r="AA50" s="87" t="s">
        <v>5004</v>
      </c>
      <c r="AB50" s="87" t="s">
        <v>5005</v>
      </c>
      <c r="AC50" s="87" t="s">
        <v>5006</v>
      </c>
      <c r="AD50" s="87" t="s">
        <v>5007</v>
      </c>
      <c r="AE50" s="87" t="s">
        <v>5008</v>
      </c>
      <c r="AF50" s="87" t="s">
        <v>5033</v>
      </c>
      <c r="AG50" s="87" t="s">
        <v>32</v>
      </c>
      <c r="AH50" s="5">
        <v>2566</v>
      </c>
      <c r="AI50" s="87" t="s">
        <v>1199</v>
      </c>
      <c r="AJ50" s="87" t="s">
        <v>1204</v>
      </c>
      <c r="AK50" s="3">
        <v>45000</v>
      </c>
      <c r="AL50" s="3">
        <v>45000</v>
      </c>
      <c r="AM50" s="87" t="s">
        <v>1907</v>
      </c>
      <c r="AN50" s="87" t="s">
        <v>59</v>
      </c>
      <c r="AO50" s="87" t="s">
        <v>48</v>
      </c>
      <c r="AQ50" s="87" t="s">
        <v>2178</v>
      </c>
      <c r="AR50" s="87" t="s">
        <v>2179</v>
      </c>
      <c r="AS50" s="87" t="s">
        <v>999</v>
      </c>
      <c r="AT50" s="87" t="s">
        <v>3082</v>
      </c>
      <c r="AU50" s="87" t="s">
        <v>3838</v>
      </c>
      <c r="AV50" s="87" t="s">
        <v>5034</v>
      </c>
    </row>
    <row r="51" spans="1:48">
      <c r="A51" s="87" t="s">
        <v>220</v>
      </c>
      <c r="B51" s="87" t="s">
        <v>3839</v>
      </c>
      <c r="C51" s="87" t="s">
        <v>3840</v>
      </c>
      <c r="D51" s="87" t="s">
        <v>4983</v>
      </c>
      <c r="G51" s="87" t="s">
        <v>4984</v>
      </c>
      <c r="H51" s="87" t="s">
        <v>4985</v>
      </c>
      <c r="I51" s="87" t="s">
        <v>28</v>
      </c>
      <c r="J51" s="87" t="s">
        <v>29</v>
      </c>
      <c r="L51" s="87" t="s">
        <v>28</v>
      </c>
      <c r="M51" s="87" t="s">
        <v>4986</v>
      </c>
      <c r="N51" s="5">
        <v>110201</v>
      </c>
      <c r="O51" s="87" t="s">
        <v>30</v>
      </c>
      <c r="P51" s="87" t="s">
        <v>4991</v>
      </c>
      <c r="Q51" s="87" t="s">
        <v>4992</v>
      </c>
      <c r="R51" s="87" t="s">
        <v>4993</v>
      </c>
      <c r="S51" s="87" t="s">
        <v>4994</v>
      </c>
      <c r="AB51" s="87" t="s">
        <v>5005</v>
      </c>
      <c r="AC51" s="87" t="s">
        <v>5006</v>
      </c>
      <c r="AD51" s="87" t="s">
        <v>5007</v>
      </c>
      <c r="AE51" s="87" t="s">
        <v>5008</v>
      </c>
      <c r="AF51" s="87" t="s">
        <v>5035</v>
      </c>
      <c r="AG51" s="87" t="s">
        <v>32</v>
      </c>
      <c r="AH51" s="5">
        <v>2566</v>
      </c>
      <c r="AI51" s="87" t="s">
        <v>3814</v>
      </c>
      <c r="AJ51" s="87" t="s">
        <v>1204</v>
      </c>
      <c r="AK51" s="3">
        <v>45000</v>
      </c>
      <c r="AL51" s="3">
        <v>45000</v>
      </c>
      <c r="AM51" s="87" t="s">
        <v>224</v>
      </c>
      <c r="AN51" s="87" t="s">
        <v>59</v>
      </c>
      <c r="AO51" s="87" t="s">
        <v>48</v>
      </c>
      <c r="AQ51" s="87" t="s">
        <v>2235</v>
      </c>
      <c r="AR51" s="87" t="s">
        <v>3841</v>
      </c>
      <c r="AS51" s="87" t="s">
        <v>1094</v>
      </c>
      <c r="AT51" s="87" t="s">
        <v>3247</v>
      </c>
      <c r="AU51" s="87" t="s">
        <v>3842</v>
      </c>
      <c r="AV51" s="87" t="s">
        <v>5036</v>
      </c>
    </row>
    <row r="52" spans="1:48">
      <c r="A52" s="87" t="s">
        <v>261</v>
      </c>
      <c r="B52" s="87" t="s">
        <v>3843</v>
      </c>
      <c r="C52" s="87" t="s">
        <v>3844</v>
      </c>
      <c r="D52" s="87" t="s">
        <v>4983</v>
      </c>
      <c r="G52" s="87" t="s">
        <v>4984</v>
      </c>
      <c r="H52" s="87" t="s">
        <v>4985</v>
      </c>
      <c r="I52" s="87" t="s">
        <v>28</v>
      </c>
      <c r="J52" s="87" t="s">
        <v>29</v>
      </c>
      <c r="L52" s="87" t="s">
        <v>28</v>
      </c>
      <c r="M52" s="87" t="s">
        <v>4986</v>
      </c>
      <c r="N52" s="5">
        <v>110201</v>
      </c>
      <c r="O52" s="87" t="s">
        <v>30</v>
      </c>
      <c r="AB52" s="87" t="s">
        <v>5005</v>
      </c>
      <c r="AC52" s="87" t="s">
        <v>5006</v>
      </c>
      <c r="AF52" s="87" t="s">
        <v>5037</v>
      </c>
      <c r="AG52" s="87" t="s">
        <v>32</v>
      </c>
      <c r="AH52" s="5">
        <v>2566</v>
      </c>
      <c r="AI52" s="87" t="s">
        <v>3845</v>
      </c>
      <c r="AJ52" s="87" t="s">
        <v>1204</v>
      </c>
      <c r="AK52" s="3">
        <v>45000</v>
      </c>
      <c r="AL52" s="3">
        <v>45000</v>
      </c>
      <c r="AM52" s="87" t="s">
        <v>265</v>
      </c>
      <c r="AN52" s="87" t="s">
        <v>59</v>
      </c>
      <c r="AO52" s="87" t="s">
        <v>48</v>
      </c>
      <c r="AQ52" s="87" t="s">
        <v>2178</v>
      </c>
      <c r="AR52" s="87" t="s">
        <v>2179</v>
      </c>
      <c r="AS52" s="87" t="s">
        <v>999</v>
      </c>
      <c r="AT52" s="87" t="s">
        <v>3082</v>
      </c>
      <c r="AU52" s="87" t="s">
        <v>3846</v>
      </c>
      <c r="AV52" s="87" t="s">
        <v>5038</v>
      </c>
    </row>
    <row r="53" spans="1:48">
      <c r="A53" s="87" t="s">
        <v>255</v>
      </c>
      <c r="B53" s="87" t="s">
        <v>3847</v>
      </c>
      <c r="C53" s="87" t="s">
        <v>3848</v>
      </c>
      <c r="D53" s="87" t="s">
        <v>4983</v>
      </c>
      <c r="G53" s="87" t="s">
        <v>4984</v>
      </c>
      <c r="H53" s="87" t="s">
        <v>4985</v>
      </c>
      <c r="I53" s="87" t="s">
        <v>28</v>
      </c>
      <c r="J53" s="87" t="s">
        <v>29</v>
      </c>
      <c r="L53" s="87" t="s">
        <v>28</v>
      </c>
      <c r="M53" s="87" t="s">
        <v>4986</v>
      </c>
      <c r="N53" s="5">
        <v>110201</v>
      </c>
      <c r="O53" s="87" t="s">
        <v>30</v>
      </c>
      <c r="P53" s="87" t="s">
        <v>4991</v>
      </c>
      <c r="Q53" s="87" t="s">
        <v>4992</v>
      </c>
      <c r="R53" s="87" t="s">
        <v>4993</v>
      </c>
      <c r="S53" s="87" t="s">
        <v>4994</v>
      </c>
      <c r="AF53" s="87" t="s">
        <v>5039</v>
      </c>
      <c r="AG53" s="87" t="s">
        <v>32</v>
      </c>
      <c r="AH53" s="5">
        <v>2566</v>
      </c>
      <c r="AI53" s="87" t="s">
        <v>3814</v>
      </c>
      <c r="AJ53" s="87" t="s">
        <v>1204</v>
      </c>
      <c r="AK53" s="3">
        <v>95000</v>
      </c>
      <c r="AL53" s="3">
        <v>95000</v>
      </c>
      <c r="AM53" s="87" t="s">
        <v>259</v>
      </c>
      <c r="AN53" s="87" t="s">
        <v>59</v>
      </c>
      <c r="AO53" s="87" t="s">
        <v>48</v>
      </c>
      <c r="AQ53" s="87" t="s">
        <v>2178</v>
      </c>
      <c r="AR53" s="87" t="s">
        <v>2179</v>
      </c>
      <c r="AS53" s="87" t="s">
        <v>999</v>
      </c>
      <c r="AT53" s="87" t="s">
        <v>3082</v>
      </c>
      <c r="AU53" s="87" t="s">
        <v>3849</v>
      </c>
      <c r="AV53" s="87" t="s">
        <v>5040</v>
      </c>
    </row>
    <row r="54" spans="1:48">
      <c r="A54" s="87" t="s">
        <v>203</v>
      </c>
      <c r="B54" s="87" t="s">
        <v>3850</v>
      </c>
      <c r="C54" s="87" t="s">
        <v>3851</v>
      </c>
      <c r="D54" s="87" t="s">
        <v>4983</v>
      </c>
      <c r="G54" s="87" t="s">
        <v>4984</v>
      </c>
      <c r="H54" s="87" t="s">
        <v>4985</v>
      </c>
      <c r="I54" s="87" t="s">
        <v>28</v>
      </c>
      <c r="J54" s="87" t="s">
        <v>29</v>
      </c>
      <c r="L54" s="87" t="s">
        <v>28</v>
      </c>
      <c r="M54" s="87" t="s">
        <v>4986</v>
      </c>
      <c r="N54" s="5">
        <v>110201</v>
      </c>
      <c r="O54" s="87" t="s">
        <v>30</v>
      </c>
      <c r="P54" s="87" t="s">
        <v>4991</v>
      </c>
      <c r="Q54" s="87" t="s">
        <v>4992</v>
      </c>
      <c r="R54" s="87" t="s">
        <v>4993</v>
      </c>
      <c r="S54" s="87" t="s">
        <v>4994</v>
      </c>
      <c r="Z54" s="87" t="s">
        <v>5041</v>
      </c>
      <c r="AA54" s="87" t="s">
        <v>5042</v>
      </c>
      <c r="AF54" s="87" t="s">
        <v>5043</v>
      </c>
      <c r="AG54" s="87" t="s">
        <v>32</v>
      </c>
      <c r="AH54" s="5">
        <v>2566</v>
      </c>
      <c r="AI54" s="87" t="s">
        <v>1199</v>
      </c>
      <c r="AJ54" s="87" t="s">
        <v>1204</v>
      </c>
      <c r="AK54" s="3">
        <v>27000</v>
      </c>
      <c r="AL54" s="3">
        <v>27000</v>
      </c>
      <c r="AM54" s="87" t="s">
        <v>207</v>
      </c>
      <c r="AN54" s="87" t="s">
        <v>59</v>
      </c>
      <c r="AO54" s="87" t="s">
        <v>48</v>
      </c>
      <c r="AQ54" s="87" t="s">
        <v>2178</v>
      </c>
      <c r="AR54" s="87" t="s">
        <v>2179</v>
      </c>
      <c r="AS54" s="87" t="s">
        <v>999</v>
      </c>
      <c r="AT54" s="87" t="s">
        <v>3082</v>
      </c>
      <c r="AU54" s="87" t="s">
        <v>3852</v>
      </c>
      <c r="AV54" s="87" t="s">
        <v>5044</v>
      </c>
    </row>
    <row r="55" spans="1:48">
      <c r="A55" s="87" t="s">
        <v>1720</v>
      </c>
      <c r="B55" s="87" t="s">
        <v>3853</v>
      </c>
      <c r="C55" s="87" t="s">
        <v>3806</v>
      </c>
      <c r="D55" s="87" t="s">
        <v>4983</v>
      </c>
      <c r="G55" s="87" t="s">
        <v>4984</v>
      </c>
      <c r="H55" s="87" t="s">
        <v>3056</v>
      </c>
      <c r="I55" s="87" t="s">
        <v>28</v>
      </c>
      <c r="J55" s="87" t="s">
        <v>29</v>
      </c>
      <c r="L55" s="87" t="s">
        <v>28</v>
      </c>
      <c r="M55" s="87" t="s">
        <v>4986</v>
      </c>
      <c r="N55" s="5">
        <v>110201</v>
      </c>
      <c r="O55" s="87" t="s">
        <v>30</v>
      </c>
      <c r="P55" s="87" t="s">
        <v>4991</v>
      </c>
      <c r="Q55" s="87" t="s">
        <v>4992</v>
      </c>
      <c r="R55" s="87" t="s">
        <v>4993</v>
      </c>
      <c r="S55" s="87" t="s">
        <v>4994</v>
      </c>
      <c r="AF55" s="87" t="s">
        <v>5045</v>
      </c>
      <c r="AG55" s="87" t="s">
        <v>32</v>
      </c>
      <c r="AH55" s="5">
        <v>2566</v>
      </c>
      <c r="AI55" s="87" t="s">
        <v>1199</v>
      </c>
      <c r="AJ55" s="87" t="s">
        <v>1204</v>
      </c>
      <c r="AK55" s="3">
        <v>45000</v>
      </c>
      <c r="AL55" s="3">
        <v>45000</v>
      </c>
      <c r="AM55" s="87" t="s">
        <v>1723</v>
      </c>
      <c r="AN55" s="87" t="s">
        <v>59</v>
      </c>
      <c r="AO55" s="87" t="s">
        <v>48</v>
      </c>
      <c r="AQ55" s="87" t="s">
        <v>2178</v>
      </c>
      <c r="AR55" s="87" t="s">
        <v>2179</v>
      </c>
      <c r="AS55" s="87" t="s">
        <v>999</v>
      </c>
      <c r="AT55" s="87" t="s">
        <v>3082</v>
      </c>
      <c r="AU55" s="87" t="s">
        <v>3854</v>
      </c>
      <c r="AV55" s="87" t="s">
        <v>5046</v>
      </c>
    </row>
    <row r="56" spans="1:48">
      <c r="A56" s="87" t="s">
        <v>142</v>
      </c>
      <c r="B56" s="87" t="s">
        <v>3855</v>
      </c>
      <c r="C56" s="87" t="s">
        <v>3856</v>
      </c>
      <c r="D56" s="87" t="s">
        <v>4983</v>
      </c>
      <c r="H56" s="87" t="s">
        <v>3056</v>
      </c>
      <c r="I56" s="87" t="s">
        <v>28</v>
      </c>
      <c r="J56" s="87" t="s">
        <v>29</v>
      </c>
      <c r="L56" s="87" t="s">
        <v>28</v>
      </c>
      <c r="M56" s="87" t="s">
        <v>4986</v>
      </c>
      <c r="N56" s="5">
        <v>110201</v>
      </c>
      <c r="O56" s="87" t="s">
        <v>30</v>
      </c>
      <c r="AF56" s="87" t="s">
        <v>5047</v>
      </c>
      <c r="AG56" s="87" t="s">
        <v>32</v>
      </c>
      <c r="AH56" s="5">
        <v>2566</v>
      </c>
      <c r="AI56" s="87" t="s">
        <v>1199</v>
      </c>
      <c r="AJ56" s="87" t="s">
        <v>1204</v>
      </c>
      <c r="AK56" s="3">
        <v>27000</v>
      </c>
      <c r="AL56" s="3">
        <v>27000</v>
      </c>
      <c r="AM56" s="87" t="s">
        <v>644</v>
      </c>
      <c r="AN56" s="87" t="s">
        <v>59</v>
      </c>
      <c r="AO56" s="87" t="s">
        <v>48</v>
      </c>
      <c r="AQ56" s="87" t="s">
        <v>2178</v>
      </c>
      <c r="AR56" s="87" t="s">
        <v>2179</v>
      </c>
      <c r="AS56" s="87" t="s">
        <v>999</v>
      </c>
      <c r="AT56" s="87" t="s">
        <v>3082</v>
      </c>
      <c r="AU56" s="87" t="s">
        <v>3857</v>
      </c>
      <c r="AV56" s="87" t="s">
        <v>5048</v>
      </c>
    </row>
    <row r="57" spans="1:48">
      <c r="A57" s="87" t="s">
        <v>596</v>
      </c>
      <c r="B57" s="87" t="s">
        <v>3858</v>
      </c>
      <c r="C57" s="87" t="s">
        <v>3859</v>
      </c>
      <c r="D57" s="87" t="s">
        <v>4983</v>
      </c>
      <c r="G57" s="87" t="s">
        <v>4984</v>
      </c>
      <c r="H57" s="87" t="s">
        <v>4985</v>
      </c>
      <c r="I57" s="87" t="s">
        <v>28</v>
      </c>
      <c r="J57" s="87" t="s">
        <v>29</v>
      </c>
      <c r="L57" s="87" t="s">
        <v>28</v>
      </c>
      <c r="M57" s="87" t="s">
        <v>4986</v>
      </c>
      <c r="N57" s="5">
        <v>110201</v>
      </c>
      <c r="O57" s="87" t="s">
        <v>30</v>
      </c>
      <c r="P57" s="87" t="s">
        <v>4991</v>
      </c>
      <c r="Q57" s="87" t="s">
        <v>4992</v>
      </c>
      <c r="R57" s="87" t="s">
        <v>4993</v>
      </c>
      <c r="S57" s="87" t="s">
        <v>4994</v>
      </c>
      <c r="AF57" s="87" t="s">
        <v>5049</v>
      </c>
      <c r="AG57" s="87" t="s">
        <v>32</v>
      </c>
      <c r="AH57" s="5">
        <v>2566</v>
      </c>
      <c r="AI57" s="87" t="s">
        <v>1199</v>
      </c>
      <c r="AJ57" s="87" t="s">
        <v>1204</v>
      </c>
      <c r="AK57" s="3">
        <v>54000</v>
      </c>
      <c r="AL57" s="3">
        <v>27000</v>
      </c>
      <c r="AM57" s="87" t="s">
        <v>600</v>
      </c>
      <c r="AN57" s="87" t="s">
        <v>59</v>
      </c>
      <c r="AO57" s="87" t="s">
        <v>48</v>
      </c>
      <c r="AQ57" s="87" t="s">
        <v>2178</v>
      </c>
      <c r="AR57" s="87" t="s">
        <v>2179</v>
      </c>
      <c r="AS57" s="87" t="s">
        <v>999</v>
      </c>
      <c r="AT57" s="87" t="s">
        <v>3082</v>
      </c>
      <c r="AU57" s="87" t="s">
        <v>3860</v>
      </c>
      <c r="AV57" s="87" t="s">
        <v>5050</v>
      </c>
    </row>
    <row r="58" spans="1:48">
      <c r="A58" s="87" t="s">
        <v>226</v>
      </c>
      <c r="B58" s="87" t="s">
        <v>3861</v>
      </c>
      <c r="C58" s="87" t="s">
        <v>228</v>
      </c>
      <c r="D58" s="87" t="s">
        <v>4983</v>
      </c>
      <c r="H58" s="87" t="s">
        <v>3056</v>
      </c>
      <c r="I58" s="87" t="s">
        <v>28</v>
      </c>
      <c r="J58" s="87" t="s">
        <v>29</v>
      </c>
      <c r="L58" s="87" t="s">
        <v>28</v>
      </c>
      <c r="M58" s="87" t="s">
        <v>4986</v>
      </c>
      <c r="N58" s="5">
        <v>110201</v>
      </c>
      <c r="O58" s="87" t="s">
        <v>30</v>
      </c>
      <c r="P58" s="87" t="s">
        <v>4991</v>
      </c>
      <c r="Q58" s="87" t="s">
        <v>4992</v>
      </c>
      <c r="R58" s="87" t="s">
        <v>4993</v>
      </c>
      <c r="S58" s="87" t="s">
        <v>4994</v>
      </c>
      <c r="AB58" s="87" t="s">
        <v>5051</v>
      </c>
      <c r="AC58" s="87" t="s">
        <v>5052</v>
      </c>
      <c r="AD58" s="87" t="s">
        <v>5053</v>
      </c>
      <c r="AE58" s="87" t="s">
        <v>5054</v>
      </c>
      <c r="AF58" s="87" t="s">
        <v>5055</v>
      </c>
      <c r="AG58" s="87" t="s">
        <v>32</v>
      </c>
      <c r="AH58" s="5">
        <v>2566</v>
      </c>
      <c r="AI58" s="87" t="s">
        <v>1199</v>
      </c>
      <c r="AJ58" s="87" t="s">
        <v>1204</v>
      </c>
      <c r="AK58" s="3">
        <v>18879000</v>
      </c>
      <c r="AL58" s="3">
        <v>18879000</v>
      </c>
      <c r="AM58" s="87" t="s">
        <v>230</v>
      </c>
      <c r="AN58" s="87" t="s">
        <v>231</v>
      </c>
      <c r="AO58" s="87" t="s">
        <v>232</v>
      </c>
      <c r="AQ58" s="87" t="s">
        <v>2178</v>
      </c>
      <c r="AR58" s="87" t="s">
        <v>2179</v>
      </c>
      <c r="AS58" s="87" t="s">
        <v>999</v>
      </c>
      <c r="AT58" s="87" t="s">
        <v>3082</v>
      </c>
      <c r="AU58" s="87" t="s">
        <v>3862</v>
      </c>
      <c r="AV58" s="87" t="s">
        <v>5056</v>
      </c>
    </row>
    <row r="59" spans="1:48">
      <c r="A59" s="87" t="s">
        <v>372</v>
      </c>
      <c r="B59" s="87" t="s">
        <v>3863</v>
      </c>
      <c r="C59" s="87" t="s">
        <v>3864</v>
      </c>
      <c r="D59" s="87" t="s">
        <v>4983</v>
      </c>
      <c r="G59" s="87" t="s">
        <v>4984</v>
      </c>
      <c r="H59" s="87" t="s">
        <v>3056</v>
      </c>
      <c r="I59" s="87" t="s">
        <v>28</v>
      </c>
      <c r="J59" s="87" t="s">
        <v>29</v>
      </c>
      <c r="L59" s="87" t="s">
        <v>28</v>
      </c>
      <c r="M59" s="87" t="s">
        <v>4986</v>
      </c>
      <c r="N59" s="5">
        <v>110201</v>
      </c>
      <c r="O59" s="87" t="s">
        <v>30</v>
      </c>
      <c r="AF59" s="87" t="s">
        <v>5057</v>
      </c>
      <c r="AG59" s="87" t="s">
        <v>32</v>
      </c>
      <c r="AH59" s="5">
        <v>2566</v>
      </c>
      <c r="AI59" s="87" t="s">
        <v>1199</v>
      </c>
      <c r="AJ59" s="87" t="s">
        <v>1204</v>
      </c>
      <c r="AK59" s="3">
        <v>75000</v>
      </c>
      <c r="AL59" s="3">
        <v>75000</v>
      </c>
      <c r="AM59" s="87" t="s">
        <v>376</v>
      </c>
      <c r="AN59" s="87" t="s">
        <v>59</v>
      </c>
      <c r="AO59" s="87" t="s">
        <v>48</v>
      </c>
      <c r="AQ59" s="87" t="s">
        <v>2178</v>
      </c>
      <c r="AR59" s="87" t="s">
        <v>2179</v>
      </c>
      <c r="AS59" s="87" t="s">
        <v>999</v>
      </c>
      <c r="AT59" s="87" t="s">
        <v>3082</v>
      </c>
      <c r="AU59" s="87" t="s">
        <v>3865</v>
      </c>
      <c r="AV59" s="87" t="s">
        <v>5058</v>
      </c>
    </row>
    <row r="60" spans="1:48">
      <c r="A60" s="87" t="s">
        <v>5059</v>
      </c>
      <c r="B60" s="87" t="s">
        <v>3866</v>
      </c>
      <c r="C60" s="87" t="s">
        <v>3867</v>
      </c>
      <c r="D60" s="87" t="s">
        <v>4983</v>
      </c>
      <c r="G60" s="87" t="s">
        <v>4984</v>
      </c>
      <c r="H60" s="87" t="s">
        <v>4985</v>
      </c>
      <c r="I60" s="87" t="s">
        <v>28</v>
      </c>
      <c r="J60" s="87" t="s">
        <v>29</v>
      </c>
      <c r="L60" s="87" t="s">
        <v>28</v>
      </c>
      <c r="M60" s="87" t="s">
        <v>4986</v>
      </c>
      <c r="N60" s="5">
        <v>110201</v>
      </c>
      <c r="O60" s="87" t="s">
        <v>30</v>
      </c>
      <c r="P60" s="87" t="s">
        <v>4991</v>
      </c>
      <c r="Q60" s="87" t="s">
        <v>4992</v>
      </c>
      <c r="R60" s="87" t="s">
        <v>4993</v>
      </c>
      <c r="S60" s="87" t="s">
        <v>4994</v>
      </c>
      <c r="AB60" s="87" t="s">
        <v>5005</v>
      </c>
      <c r="AC60" s="87" t="s">
        <v>5006</v>
      </c>
      <c r="AF60" s="87" t="s">
        <v>5060</v>
      </c>
      <c r="AG60" s="87" t="s">
        <v>32</v>
      </c>
      <c r="AH60" s="5">
        <v>2566</v>
      </c>
      <c r="AI60" s="87" t="s">
        <v>1199</v>
      </c>
      <c r="AJ60" s="87" t="s">
        <v>1204</v>
      </c>
      <c r="AK60" s="3">
        <v>45000</v>
      </c>
      <c r="AL60" s="3">
        <v>45000</v>
      </c>
      <c r="AM60" s="87" t="s">
        <v>3868</v>
      </c>
      <c r="AN60" s="87" t="s">
        <v>59</v>
      </c>
      <c r="AO60" s="87" t="s">
        <v>48</v>
      </c>
      <c r="AQ60" s="87" t="s">
        <v>2235</v>
      </c>
      <c r="AR60" s="87" t="s">
        <v>3841</v>
      </c>
      <c r="AS60" s="87" t="s">
        <v>1094</v>
      </c>
      <c r="AT60" s="87" t="s">
        <v>3247</v>
      </c>
      <c r="AU60" s="87" t="s">
        <v>3869</v>
      </c>
      <c r="AV60" s="87" t="s">
        <v>5061</v>
      </c>
    </row>
    <row r="61" spans="1:48">
      <c r="A61" s="87" t="s">
        <v>148</v>
      </c>
      <c r="B61" s="87" t="s">
        <v>3870</v>
      </c>
      <c r="C61" s="87" t="s">
        <v>3871</v>
      </c>
      <c r="D61" s="87" t="s">
        <v>4983</v>
      </c>
      <c r="G61" s="87" t="s">
        <v>4984</v>
      </c>
      <c r="H61" s="87" t="s">
        <v>4985</v>
      </c>
      <c r="I61" s="87" t="s">
        <v>28</v>
      </c>
      <c r="J61" s="87" t="s">
        <v>29</v>
      </c>
      <c r="L61" s="87" t="s">
        <v>28</v>
      </c>
      <c r="M61" s="87" t="s">
        <v>4986</v>
      </c>
      <c r="N61" s="5">
        <v>110201</v>
      </c>
      <c r="O61" s="87" t="s">
        <v>30</v>
      </c>
      <c r="P61" s="87" t="s">
        <v>4991</v>
      </c>
      <c r="Q61" s="87" t="s">
        <v>4992</v>
      </c>
      <c r="R61" s="87" t="s">
        <v>4993</v>
      </c>
      <c r="S61" s="87" t="s">
        <v>4994</v>
      </c>
      <c r="AB61" s="87" t="s">
        <v>5005</v>
      </c>
      <c r="AC61" s="87" t="s">
        <v>5006</v>
      </c>
      <c r="AD61" s="87" t="s">
        <v>5007</v>
      </c>
      <c r="AE61" s="87" t="s">
        <v>5008</v>
      </c>
      <c r="AF61" s="87" t="s">
        <v>5062</v>
      </c>
      <c r="AG61" s="87" t="s">
        <v>32</v>
      </c>
      <c r="AH61" s="5">
        <v>2566</v>
      </c>
      <c r="AI61" s="87" t="s">
        <v>3814</v>
      </c>
      <c r="AJ61" s="87" t="s">
        <v>1204</v>
      </c>
      <c r="AK61" s="3">
        <v>115000</v>
      </c>
      <c r="AL61" s="3">
        <v>115000</v>
      </c>
      <c r="AM61" s="87" t="s">
        <v>152</v>
      </c>
      <c r="AN61" s="87" t="s">
        <v>59</v>
      </c>
      <c r="AO61" s="87" t="s">
        <v>48</v>
      </c>
      <c r="AQ61" s="87" t="s">
        <v>2178</v>
      </c>
      <c r="AR61" s="87" t="s">
        <v>2179</v>
      </c>
      <c r="AS61" s="87" t="s">
        <v>999</v>
      </c>
      <c r="AT61" s="87" t="s">
        <v>3082</v>
      </c>
      <c r="AU61" s="87" t="s">
        <v>3872</v>
      </c>
      <c r="AV61" s="87" t="s">
        <v>5063</v>
      </c>
    </row>
    <row r="62" spans="1:48">
      <c r="A62" s="87" t="s">
        <v>520</v>
      </c>
      <c r="B62" s="87" t="s">
        <v>3873</v>
      </c>
      <c r="C62" s="87" t="s">
        <v>3874</v>
      </c>
      <c r="D62" s="87" t="s">
        <v>4983</v>
      </c>
      <c r="H62" s="87" t="s">
        <v>3056</v>
      </c>
      <c r="I62" s="87" t="s">
        <v>28</v>
      </c>
      <c r="J62" s="87" t="s">
        <v>29</v>
      </c>
      <c r="L62" s="87" t="s">
        <v>28</v>
      </c>
      <c r="M62" s="87" t="s">
        <v>4986</v>
      </c>
      <c r="N62" s="5">
        <v>110201</v>
      </c>
      <c r="O62" s="87" t="s">
        <v>30</v>
      </c>
      <c r="P62" s="87" t="s">
        <v>4991</v>
      </c>
      <c r="Q62" s="87" t="s">
        <v>4992</v>
      </c>
      <c r="R62" s="87" t="s">
        <v>4993</v>
      </c>
      <c r="S62" s="87" t="s">
        <v>4994</v>
      </c>
      <c r="X62" s="87" t="s">
        <v>5064</v>
      </c>
      <c r="Y62" s="87" t="s">
        <v>5065</v>
      </c>
      <c r="AB62" s="87" t="s">
        <v>5066</v>
      </c>
      <c r="AC62" s="87" t="s">
        <v>5067</v>
      </c>
      <c r="AD62" s="87" t="s">
        <v>5068</v>
      </c>
      <c r="AE62" s="87" t="s">
        <v>5069</v>
      </c>
      <c r="AF62" s="87" t="s">
        <v>5070</v>
      </c>
      <c r="AG62" s="87" t="s">
        <v>32</v>
      </c>
      <c r="AH62" s="5">
        <v>2566</v>
      </c>
      <c r="AI62" s="87" t="s">
        <v>1199</v>
      </c>
      <c r="AJ62" s="87" t="s">
        <v>1204</v>
      </c>
      <c r="AK62" s="3">
        <v>13029400</v>
      </c>
      <c r="AL62" s="3">
        <v>13029400</v>
      </c>
      <c r="AM62" s="87" t="s">
        <v>524</v>
      </c>
      <c r="AN62" s="87" t="s">
        <v>525</v>
      </c>
      <c r="AO62" s="87" t="s">
        <v>486</v>
      </c>
      <c r="AQ62" s="87" t="s">
        <v>2208</v>
      </c>
      <c r="AR62" s="87" t="s">
        <v>2209</v>
      </c>
      <c r="AS62" s="87" t="s">
        <v>1084</v>
      </c>
      <c r="AT62" s="87" t="s">
        <v>3091</v>
      </c>
      <c r="AU62" s="87" t="s">
        <v>3875</v>
      </c>
      <c r="AV62" s="87" t="s">
        <v>5071</v>
      </c>
    </row>
    <row r="63" spans="1:48">
      <c r="A63" s="87" t="s">
        <v>480</v>
      </c>
      <c r="B63" s="87" t="s">
        <v>3876</v>
      </c>
      <c r="C63" s="87" t="s">
        <v>482</v>
      </c>
      <c r="D63" s="87" t="s">
        <v>4983</v>
      </c>
      <c r="H63" s="87" t="s">
        <v>3056</v>
      </c>
      <c r="I63" s="87" t="s">
        <v>28</v>
      </c>
      <c r="J63" s="87" t="s">
        <v>29</v>
      </c>
      <c r="L63" s="87" t="s">
        <v>28</v>
      </c>
      <c r="M63" s="87" t="s">
        <v>4986</v>
      </c>
      <c r="N63" s="5">
        <v>110201</v>
      </c>
      <c r="O63" s="87" t="s">
        <v>30</v>
      </c>
      <c r="AB63" s="87" t="s">
        <v>5072</v>
      </c>
      <c r="AC63" s="87" t="s">
        <v>5073</v>
      </c>
      <c r="AD63" s="87" t="s">
        <v>5074</v>
      </c>
      <c r="AE63" s="87" t="s">
        <v>5075</v>
      </c>
      <c r="AF63" s="87" t="s">
        <v>5076</v>
      </c>
      <c r="AG63" s="87" t="s">
        <v>32</v>
      </c>
      <c r="AH63" s="5">
        <v>2566</v>
      </c>
      <c r="AI63" s="87" t="s">
        <v>1199</v>
      </c>
      <c r="AJ63" s="87" t="s">
        <v>1204</v>
      </c>
      <c r="AK63" s="3">
        <v>7494600</v>
      </c>
      <c r="AL63" s="3">
        <v>7494600</v>
      </c>
      <c r="AM63" s="87" t="s">
        <v>484</v>
      </c>
      <c r="AN63" s="87" t="s">
        <v>485</v>
      </c>
      <c r="AO63" s="87" t="s">
        <v>486</v>
      </c>
      <c r="AQ63" s="87" t="s">
        <v>2178</v>
      </c>
      <c r="AR63" s="87" t="s">
        <v>2179</v>
      </c>
      <c r="AS63" s="87" t="s">
        <v>999</v>
      </c>
      <c r="AT63" s="87" t="s">
        <v>3082</v>
      </c>
      <c r="AU63" s="87" t="s">
        <v>3877</v>
      </c>
      <c r="AV63" s="87" t="s">
        <v>5077</v>
      </c>
    </row>
    <row r="64" spans="1:48">
      <c r="A64" s="87" t="s">
        <v>612</v>
      </c>
      <c r="B64" s="87" t="s">
        <v>3878</v>
      </c>
      <c r="C64" s="87" t="s">
        <v>3879</v>
      </c>
      <c r="D64" s="87" t="s">
        <v>4983</v>
      </c>
      <c r="H64" s="87" t="s">
        <v>3056</v>
      </c>
      <c r="I64" s="87" t="s">
        <v>28</v>
      </c>
      <c r="J64" s="87" t="s">
        <v>29</v>
      </c>
      <c r="L64" s="87" t="s">
        <v>28</v>
      </c>
      <c r="M64" s="87" t="s">
        <v>4986</v>
      </c>
      <c r="N64" s="5">
        <v>110201</v>
      </c>
      <c r="O64" s="87" t="s">
        <v>30</v>
      </c>
      <c r="AF64" s="87" t="s">
        <v>5078</v>
      </c>
      <c r="AG64" s="87" t="s">
        <v>32</v>
      </c>
      <c r="AH64" s="5">
        <v>2566</v>
      </c>
      <c r="AI64" s="87" t="s">
        <v>1199</v>
      </c>
      <c r="AJ64" s="87" t="s">
        <v>1204</v>
      </c>
      <c r="AK64" s="3">
        <v>1792000</v>
      </c>
      <c r="AL64" s="3">
        <v>1792000</v>
      </c>
      <c r="AM64" s="87" t="s">
        <v>616</v>
      </c>
      <c r="AN64" s="87" t="s">
        <v>617</v>
      </c>
      <c r="AO64" s="87" t="s">
        <v>618</v>
      </c>
      <c r="AQ64" s="87" t="s">
        <v>2235</v>
      </c>
      <c r="AR64" s="87" t="s">
        <v>3841</v>
      </c>
      <c r="AS64" s="87" t="s">
        <v>1094</v>
      </c>
      <c r="AT64" s="87" t="s">
        <v>3247</v>
      </c>
      <c r="AU64" s="87" t="s">
        <v>3880</v>
      </c>
      <c r="AV64" s="87" t="s">
        <v>5079</v>
      </c>
    </row>
    <row r="65" spans="1:48">
      <c r="A65" s="87" t="s">
        <v>612</v>
      </c>
      <c r="B65" s="87" t="s">
        <v>3881</v>
      </c>
      <c r="C65" s="87" t="s">
        <v>2182</v>
      </c>
      <c r="D65" s="87" t="s">
        <v>4983</v>
      </c>
      <c r="H65" s="87" t="s">
        <v>3056</v>
      </c>
      <c r="I65" s="87" t="s">
        <v>28</v>
      </c>
      <c r="J65" s="87" t="s">
        <v>29</v>
      </c>
      <c r="L65" s="87" t="s">
        <v>28</v>
      </c>
      <c r="M65" s="87" t="s">
        <v>4986</v>
      </c>
      <c r="N65" s="5">
        <v>110201</v>
      </c>
      <c r="O65" s="87" t="s">
        <v>30</v>
      </c>
      <c r="AF65" s="87" t="s">
        <v>5080</v>
      </c>
      <c r="AG65" s="87" t="s">
        <v>32</v>
      </c>
      <c r="AH65" s="5">
        <v>2566</v>
      </c>
      <c r="AI65" s="87" t="s">
        <v>1199</v>
      </c>
      <c r="AJ65" s="87" t="s">
        <v>1204</v>
      </c>
      <c r="AK65" s="3">
        <v>11772300</v>
      </c>
      <c r="AL65" s="3">
        <v>11772300</v>
      </c>
      <c r="AM65" s="87" t="s">
        <v>616</v>
      </c>
      <c r="AN65" s="87" t="s">
        <v>617</v>
      </c>
      <c r="AO65" s="87" t="s">
        <v>618</v>
      </c>
      <c r="AQ65" s="87" t="s">
        <v>2178</v>
      </c>
      <c r="AR65" s="87" t="s">
        <v>2179</v>
      </c>
      <c r="AS65" s="87" t="s">
        <v>999</v>
      </c>
      <c r="AT65" s="87" t="s">
        <v>3082</v>
      </c>
      <c r="AU65" s="87" t="s">
        <v>3882</v>
      </c>
      <c r="AV65" s="87" t="s">
        <v>5081</v>
      </c>
    </row>
    <row r="66" spans="1:48">
      <c r="A66" s="87" t="s">
        <v>480</v>
      </c>
      <c r="B66" s="87" t="s">
        <v>3883</v>
      </c>
      <c r="C66" s="87" t="s">
        <v>2190</v>
      </c>
      <c r="D66" s="87" t="s">
        <v>4983</v>
      </c>
      <c r="H66" s="87" t="s">
        <v>3056</v>
      </c>
      <c r="I66" s="87" t="s">
        <v>28</v>
      </c>
      <c r="J66" s="87" t="s">
        <v>29</v>
      </c>
      <c r="L66" s="87" t="s">
        <v>28</v>
      </c>
      <c r="M66" s="87" t="s">
        <v>4986</v>
      </c>
      <c r="N66" s="5">
        <v>110201</v>
      </c>
      <c r="O66" s="87" t="s">
        <v>30</v>
      </c>
      <c r="P66" s="87" t="s">
        <v>4991</v>
      </c>
      <c r="Q66" s="87" t="s">
        <v>4992</v>
      </c>
      <c r="R66" s="87" t="s">
        <v>4993</v>
      </c>
      <c r="S66" s="87" t="s">
        <v>4994</v>
      </c>
      <c r="AB66" s="87" t="s">
        <v>5072</v>
      </c>
      <c r="AC66" s="87" t="s">
        <v>5073</v>
      </c>
      <c r="AD66" s="87" t="s">
        <v>5074</v>
      </c>
      <c r="AE66" s="87" t="s">
        <v>5075</v>
      </c>
      <c r="AF66" s="87" t="s">
        <v>5082</v>
      </c>
      <c r="AG66" s="87" t="s">
        <v>32</v>
      </c>
      <c r="AH66" s="5">
        <v>2566</v>
      </c>
      <c r="AI66" s="87" t="s">
        <v>1199</v>
      </c>
      <c r="AJ66" s="87" t="s">
        <v>1204</v>
      </c>
      <c r="AK66" s="3">
        <v>4500000</v>
      </c>
      <c r="AL66" s="3">
        <v>4500000</v>
      </c>
      <c r="AM66" s="87" t="s">
        <v>484</v>
      </c>
      <c r="AN66" s="87" t="s">
        <v>485</v>
      </c>
      <c r="AO66" s="87" t="s">
        <v>486</v>
      </c>
      <c r="AQ66" s="87" t="s">
        <v>2178</v>
      </c>
      <c r="AR66" s="87" t="s">
        <v>2179</v>
      </c>
      <c r="AS66" s="87" t="s">
        <v>999</v>
      </c>
      <c r="AT66" s="87" t="s">
        <v>3082</v>
      </c>
      <c r="AU66" s="87" t="s">
        <v>3884</v>
      </c>
      <c r="AV66" s="87" t="s">
        <v>5083</v>
      </c>
    </row>
    <row r="67" spans="1:48">
      <c r="A67" s="87" t="s">
        <v>527</v>
      </c>
      <c r="B67" s="87" t="s">
        <v>3885</v>
      </c>
      <c r="C67" s="87" t="s">
        <v>1082</v>
      </c>
      <c r="D67" s="87" t="s">
        <v>4983</v>
      </c>
      <c r="G67" s="87" t="s">
        <v>5084</v>
      </c>
      <c r="H67" s="87" t="s">
        <v>3056</v>
      </c>
      <c r="I67" s="87" t="s">
        <v>28</v>
      </c>
      <c r="J67" s="87" t="s">
        <v>29</v>
      </c>
      <c r="L67" s="87" t="s">
        <v>28</v>
      </c>
      <c r="M67" s="87" t="s">
        <v>4986</v>
      </c>
      <c r="N67" s="5">
        <v>110201</v>
      </c>
      <c r="O67" s="87" t="s">
        <v>30</v>
      </c>
      <c r="P67" s="87" t="s">
        <v>4991</v>
      </c>
      <c r="Q67" s="87" t="s">
        <v>4992</v>
      </c>
      <c r="R67" s="87" t="s">
        <v>4993</v>
      </c>
      <c r="S67" s="87" t="s">
        <v>4994</v>
      </c>
      <c r="T67" s="87" t="s">
        <v>5085</v>
      </c>
      <c r="U67" s="87" t="s">
        <v>5086</v>
      </c>
      <c r="V67" s="87" t="s">
        <v>5087</v>
      </c>
      <c r="W67" s="87" t="s">
        <v>5088</v>
      </c>
      <c r="X67" s="87" t="s">
        <v>5064</v>
      </c>
      <c r="Y67" s="87" t="s">
        <v>5065</v>
      </c>
      <c r="Z67" s="87" t="s">
        <v>5089</v>
      </c>
      <c r="AA67" s="87" t="s">
        <v>5090</v>
      </c>
      <c r="AB67" s="87" t="s">
        <v>5066</v>
      </c>
      <c r="AC67" s="87" t="s">
        <v>5067</v>
      </c>
      <c r="AD67" s="87" t="s">
        <v>5068</v>
      </c>
      <c r="AE67" s="87" t="s">
        <v>5069</v>
      </c>
      <c r="AF67" s="87" t="s">
        <v>5091</v>
      </c>
      <c r="AG67" s="87" t="s">
        <v>32</v>
      </c>
      <c r="AH67" s="5">
        <v>2566</v>
      </c>
      <c r="AI67" s="87" t="s">
        <v>1199</v>
      </c>
      <c r="AJ67" s="87" t="s">
        <v>1204</v>
      </c>
      <c r="AK67" s="3">
        <v>14892500</v>
      </c>
      <c r="AL67" s="3">
        <v>14892500</v>
      </c>
      <c r="AM67" s="87" t="s">
        <v>531</v>
      </c>
      <c r="AN67" s="87" t="s">
        <v>525</v>
      </c>
      <c r="AO67" s="87" t="s">
        <v>486</v>
      </c>
      <c r="AQ67" s="87" t="s">
        <v>2208</v>
      </c>
      <c r="AR67" s="87" t="s">
        <v>2209</v>
      </c>
      <c r="AS67" s="87" t="s">
        <v>1084</v>
      </c>
      <c r="AT67" s="87" t="s">
        <v>3091</v>
      </c>
      <c r="AU67" s="87" t="s">
        <v>3886</v>
      </c>
      <c r="AV67" s="87" t="s">
        <v>5092</v>
      </c>
    </row>
    <row r="68" spans="1:48">
      <c r="A68" s="87" t="s">
        <v>701</v>
      </c>
      <c r="B68" s="87" t="s">
        <v>3887</v>
      </c>
      <c r="C68" s="87" t="s">
        <v>2216</v>
      </c>
      <c r="D68" s="87" t="s">
        <v>4983</v>
      </c>
      <c r="G68" s="87" t="s">
        <v>4984</v>
      </c>
      <c r="H68" s="87" t="s">
        <v>4985</v>
      </c>
      <c r="I68" s="87" t="s">
        <v>28</v>
      </c>
      <c r="J68" s="87" t="s">
        <v>29</v>
      </c>
      <c r="L68" s="87" t="s">
        <v>28</v>
      </c>
      <c r="M68" s="87" t="s">
        <v>4986</v>
      </c>
      <c r="N68" s="5">
        <v>110201</v>
      </c>
      <c r="O68" s="87" t="s">
        <v>30</v>
      </c>
      <c r="AB68" s="87" t="s">
        <v>5066</v>
      </c>
      <c r="AC68" s="87" t="s">
        <v>5067</v>
      </c>
      <c r="AD68" s="87" t="s">
        <v>5068</v>
      </c>
      <c r="AE68" s="87" t="s">
        <v>5069</v>
      </c>
      <c r="AF68" s="87" t="s">
        <v>5093</v>
      </c>
      <c r="AG68" s="87" t="s">
        <v>32</v>
      </c>
      <c r="AH68" s="5">
        <v>2566</v>
      </c>
      <c r="AI68" s="87" t="s">
        <v>1199</v>
      </c>
      <c r="AJ68" s="87" t="s">
        <v>1204</v>
      </c>
      <c r="AK68" s="3">
        <v>18494600</v>
      </c>
      <c r="AL68" s="3">
        <v>18494600</v>
      </c>
      <c r="AM68" s="87" t="s">
        <v>705</v>
      </c>
      <c r="AN68" s="87" t="s">
        <v>525</v>
      </c>
      <c r="AO68" s="87" t="s">
        <v>486</v>
      </c>
      <c r="AQ68" s="87" t="s">
        <v>2178</v>
      </c>
      <c r="AR68" s="87" t="s">
        <v>2179</v>
      </c>
      <c r="AS68" s="87" t="s">
        <v>999</v>
      </c>
      <c r="AT68" s="87" t="s">
        <v>3082</v>
      </c>
      <c r="AU68" s="87" t="s">
        <v>3888</v>
      </c>
      <c r="AV68" s="87" t="s">
        <v>5094</v>
      </c>
    </row>
    <row r="69" spans="1:48">
      <c r="A69" s="87" t="s">
        <v>796</v>
      </c>
      <c r="B69" s="87" t="s">
        <v>3889</v>
      </c>
      <c r="C69" s="87" t="s">
        <v>3890</v>
      </c>
      <c r="D69" s="87" t="s">
        <v>4983</v>
      </c>
      <c r="G69" s="87" t="s">
        <v>5084</v>
      </c>
      <c r="H69" s="87" t="s">
        <v>5095</v>
      </c>
      <c r="I69" s="87" t="s">
        <v>28</v>
      </c>
      <c r="J69" s="87" t="s">
        <v>29</v>
      </c>
      <c r="L69" s="87" t="s">
        <v>28</v>
      </c>
      <c r="M69" s="87" t="s">
        <v>4986</v>
      </c>
      <c r="N69" s="5">
        <v>110201</v>
      </c>
      <c r="O69" s="87" t="s">
        <v>30</v>
      </c>
      <c r="Z69" s="87" t="s">
        <v>5041</v>
      </c>
      <c r="AA69" s="87" t="s">
        <v>5042</v>
      </c>
      <c r="AB69" s="87" t="s">
        <v>5066</v>
      </c>
      <c r="AC69" s="87" t="s">
        <v>5067</v>
      </c>
      <c r="AD69" s="87" t="s">
        <v>5096</v>
      </c>
      <c r="AE69" s="87" t="s">
        <v>5097</v>
      </c>
      <c r="AF69" s="87" t="s">
        <v>5098</v>
      </c>
      <c r="AG69" s="87" t="s">
        <v>32</v>
      </c>
      <c r="AH69" s="5">
        <v>2566</v>
      </c>
      <c r="AI69" s="87" t="s">
        <v>1199</v>
      </c>
      <c r="AJ69" s="87" t="s">
        <v>1204</v>
      </c>
      <c r="AK69" s="3">
        <v>3339600</v>
      </c>
      <c r="AL69" s="3">
        <v>3339600</v>
      </c>
      <c r="AM69" s="87" t="s">
        <v>800</v>
      </c>
      <c r="AN69" s="87" t="s">
        <v>722</v>
      </c>
      <c r="AO69" s="87" t="s">
        <v>486</v>
      </c>
      <c r="AQ69" s="87" t="s">
        <v>2178</v>
      </c>
      <c r="AR69" s="87" t="s">
        <v>2179</v>
      </c>
      <c r="AS69" s="87" t="s">
        <v>999</v>
      </c>
      <c r="AT69" s="87" t="s">
        <v>3082</v>
      </c>
      <c r="AU69" s="87" t="s">
        <v>3891</v>
      </c>
      <c r="AV69" s="87" t="s">
        <v>5099</v>
      </c>
    </row>
    <row r="70" spans="1:48">
      <c r="A70" s="87" t="s">
        <v>504</v>
      </c>
      <c r="B70" s="87" t="s">
        <v>3892</v>
      </c>
      <c r="C70" s="87" t="s">
        <v>3893</v>
      </c>
      <c r="D70" s="87" t="s">
        <v>4983</v>
      </c>
      <c r="H70" s="87" t="s">
        <v>3056</v>
      </c>
      <c r="I70" s="87" t="s">
        <v>28</v>
      </c>
      <c r="J70" s="87" t="s">
        <v>29</v>
      </c>
      <c r="L70" s="87" t="s">
        <v>28</v>
      </c>
      <c r="M70" s="87" t="s">
        <v>4986</v>
      </c>
      <c r="N70" s="5">
        <v>110201</v>
      </c>
      <c r="O70" s="87" t="s">
        <v>30</v>
      </c>
      <c r="P70" s="87" t="s">
        <v>4991</v>
      </c>
      <c r="Q70" s="87" t="s">
        <v>4992</v>
      </c>
      <c r="R70" s="87" t="s">
        <v>4993</v>
      </c>
      <c r="S70" s="87" t="s">
        <v>4994</v>
      </c>
      <c r="AB70" s="87" t="s">
        <v>5005</v>
      </c>
      <c r="AC70" s="87" t="s">
        <v>5006</v>
      </c>
      <c r="AD70" s="87" t="s">
        <v>5007</v>
      </c>
      <c r="AE70" s="87" t="s">
        <v>5008</v>
      </c>
      <c r="AF70" s="87" t="s">
        <v>5100</v>
      </c>
      <c r="AG70" s="87" t="s">
        <v>32</v>
      </c>
      <c r="AH70" s="5">
        <v>2566</v>
      </c>
      <c r="AI70" s="87" t="s">
        <v>1199</v>
      </c>
      <c r="AJ70" s="87" t="s">
        <v>1204</v>
      </c>
      <c r="AK70" s="3">
        <v>1287800</v>
      </c>
      <c r="AL70" s="3">
        <v>1287800</v>
      </c>
      <c r="AM70" s="87" t="s">
        <v>507</v>
      </c>
      <c r="AN70" s="87" t="s">
        <v>59</v>
      </c>
      <c r="AO70" s="87" t="s">
        <v>48</v>
      </c>
      <c r="AQ70" s="87" t="s">
        <v>2178</v>
      </c>
      <c r="AR70" s="87" t="s">
        <v>2179</v>
      </c>
      <c r="AS70" s="87" t="s">
        <v>999</v>
      </c>
      <c r="AT70" s="87" t="s">
        <v>3082</v>
      </c>
      <c r="AU70" s="87" t="s">
        <v>3894</v>
      </c>
      <c r="AV70" s="87" t="s">
        <v>5101</v>
      </c>
    </row>
    <row r="71" spans="1:48">
      <c r="A71" s="87" t="s">
        <v>833</v>
      </c>
      <c r="B71" s="87" t="s">
        <v>3895</v>
      </c>
      <c r="C71" s="87" t="s">
        <v>3896</v>
      </c>
      <c r="D71" s="87" t="s">
        <v>4983</v>
      </c>
      <c r="G71" s="87" t="s">
        <v>4984</v>
      </c>
      <c r="H71" s="87" t="s">
        <v>3056</v>
      </c>
      <c r="I71" s="87" t="s">
        <v>28</v>
      </c>
      <c r="J71" s="87" t="s">
        <v>29</v>
      </c>
      <c r="L71" s="87" t="s">
        <v>28</v>
      </c>
      <c r="M71" s="87" t="s">
        <v>4986</v>
      </c>
      <c r="N71" s="5">
        <v>110201</v>
      </c>
      <c r="O71" s="87" t="s">
        <v>30</v>
      </c>
      <c r="P71" s="87" t="s">
        <v>4991</v>
      </c>
      <c r="Q71" s="87" t="s">
        <v>4992</v>
      </c>
      <c r="R71" s="87" t="s">
        <v>4993</v>
      </c>
      <c r="S71" s="87" t="s">
        <v>4994</v>
      </c>
      <c r="Z71" s="87" t="s">
        <v>5102</v>
      </c>
      <c r="AA71" s="87" t="s">
        <v>5103</v>
      </c>
      <c r="AB71" s="87" t="s">
        <v>5005</v>
      </c>
      <c r="AC71" s="87" t="s">
        <v>5006</v>
      </c>
      <c r="AD71" s="87" t="s">
        <v>5021</v>
      </c>
      <c r="AE71" s="87" t="s">
        <v>5022</v>
      </c>
      <c r="AF71" s="87" t="s">
        <v>5104</v>
      </c>
      <c r="AG71" s="87" t="s">
        <v>32</v>
      </c>
      <c r="AH71" s="5">
        <v>2566</v>
      </c>
      <c r="AI71" s="87" t="s">
        <v>3897</v>
      </c>
      <c r="AJ71" s="87" t="s">
        <v>1204</v>
      </c>
      <c r="AK71" s="3">
        <v>45000</v>
      </c>
      <c r="AL71" s="3">
        <v>45000</v>
      </c>
      <c r="AM71" s="87" t="s">
        <v>837</v>
      </c>
      <c r="AN71" s="87" t="s">
        <v>59</v>
      </c>
      <c r="AO71" s="87" t="s">
        <v>48</v>
      </c>
      <c r="AQ71" s="87" t="s">
        <v>2178</v>
      </c>
      <c r="AR71" s="87" t="s">
        <v>2179</v>
      </c>
      <c r="AS71" s="87" t="s">
        <v>999</v>
      </c>
      <c r="AT71" s="87" t="s">
        <v>3082</v>
      </c>
      <c r="AU71" s="87" t="s">
        <v>3898</v>
      </c>
      <c r="AV71" s="87" t="s">
        <v>5105</v>
      </c>
    </row>
    <row r="72" spans="1:48">
      <c r="A72" s="87" t="s">
        <v>234</v>
      </c>
      <c r="B72" s="87" t="s">
        <v>3899</v>
      </c>
      <c r="C72" s="87" t="s">
        <v>3806</v>
      </c>
      <c r="D72" s="87" t="s">
        <v>4983</v>
      </c>
      <c r="H72" s="87" t="s">
        <v>3056</v>
      </c>
      <c r="I72" s="87" t="s">
        <v>28</v>
      </c>
      <c r="J72" s="87" t="s">
        <v>29</v>
      </c>
      <c r="L72" s="87" t="s">
        <v>28</v>
      </c>
      <c r="M72" s="87" t="s">
        <v>4986</v>
      </c>
      <c r="N72" s="5">
        <v>110201</v>
      </c>
      <c r="O72" s="87" t="s">
        <v>30</v>
      </c>
      <c r="P72" s="87" t="s">
        <v>4991</v>
      </c>
      <c r="Q72" s="87" t="s">
        <v>4992</v>
      </c>
      <c r="R72" s="87" t="s">
        <v>4993</v>
      </c>
      <c r="S72" s="87" t="s">
        <v>4994</v>
      </c>
      <c r="Z72" s="87" t="s">
        <v>5041</v>
      </c>
      <c r="AA72" s="87" t="s">
        <v>5042</v>
      </c>
      <c r="AF72" s="87" t="s">
        <v>5106</v>
      </c>
      <c r="AG72" s="87" t="s">
        <v>32</v>
      </c>
      <c r="AH72" s="5">
        <v>2566</v>
      </c>
      <c r="AI72" s="87" t="s">
        <v>1199</v>
      </c>
      <c r="AJ72" s="87" t="s">
        <v>1204</v>
      </c>
      <c r="AK72" s="3">
        <v>84686</v>
      </c>
      <c r="AL72" s="3">
        <v>84686</v>
      </c>
      <c r="AM72" s="87" t="s">
        <v>238</v>
      </c>
      <c r="AN72" s="87" t="s">
        <v>59</v>
      </c>
      <c r="AO72" s="87" t="s">
        <v>48</v>
      </c>
      <c r="AQ72" s="87" t="s">
        <v>2178</v>
      </c>
      <c r="AR72" s="87" t="s">
        <v>2179</v>
      </c>
      <c r="AS72" s="87" t="s">
        <v>999</v>
      </c>
      <c r="AT72" s="87" t="s">
        <v>3082</v>
      </c>
      <c r="AU72" s="87" t="s">
        <v>3900</v>
      </c>
      <c r="AV72" s="87" t="s">
        <v>5107</v>
      </c>
    </row>
    <row r="73" spans="1:48">
      <c r="A73" s="87" t="s">
        <v>1485</v>
      </c>
      <c r="B73" s="87" t="s">
        <v>3901</v>
      </c>
      <c r="C73" s="87" t="s">
        <v>3902</v>
      </c>
      <c r="D73" s="87" t="s">
        <v>4983</v>
      </c>
      <c r="H73" s="87" t="s">
        <v>3056</v>
      </c>
      <c r="I73" s="87" t="s">
        <v>28</v>
      </c>
      <c r="J73" s="87" t="s">
        <v>29</v>
      </c>
      <c r="L73" s="87" t="s">
        <v>28</v>
      </c>
      <c r="M73" s="87" t="s">
        <v>4986</v>
      </c>
      <c r="N73" s="5">
        <v>110201</v>
      </c>
      <c r="O73" s="87" t="s">
        <v>30</v>
      </c>
      <c r="Z73" s="87" t="s">
        <v>5041</v>
      </c>
      <c r="AA73" s="87" t="s">
        <v>5042</v>
      </c>
      <c r="AB73" s="87" t="s">
        <v>5108</v>
      </c>
      <c r="AC73" s="87" t="s">
        <v>722</v>
      </c>
      <c r="AD73" s="87" t="s">
        <v>5096</v>
      </c>
      <c r="AE73" s="87" t="s">
        <v>5097</v>
      </c>
      <c r="AF73" s="87" t="s">
        <v>5109</v>
      </c>
      <c r="AG73" s="87" t="s">
        <v>32</v>
      </c>
      <c r="AH73" s="5">
        <v>2566</v>
      </c>
      <c r="AI73" s="87" t="s">
        <v>1199</v>
      </c>
      <c r="AJ73" s="87" t="s">
        <v>1204</v>
      </c>
      <c r="AK73" s="3">
        <v>1415200</v>
      </c>
      <c r="AL73" s="3">
        <v>1405200</v>
      </c>
      <c r="AM73" s="87" t="s">
        <v>1489</v>
      </c>
      <c r="AN73" s="87" t="s">
        <v>722</v>
      </c>
      <c r="AO73" s="87" t="s">
        <v>486</v>
      </c>
      <c r="AQ73" s="87" t="s">
        <v>2178</v>
      </c>
      <c r="AR73" s="87" t="s">
        <v>2179</v>
      </c>
      <c r="AS73" s="87" t="s">
        <v>999</v>
      </c>
      <c r="AT73" s="87" t="s">
        <v>3082</v>
      </c>
      <c r="AU73" s="87" t="s">
        <v>3903</v>
      </c>
      <c r="AV73" s="87" t="s">
        <v>5110</v>
      </c>
    </row>
    <row r="74" spans="1:48">
      <c r="A74" s="87" t="s">
        <v>1253</v>
      </c>
      <c r="B74" s="87" t="s">
        <v>3904</v>
      </c>
      <c r="C74" s="87" t="s">
        <v>3905</v>
      </c>
      <c r="D74" s="87" t="s">
        <v>4983</v>
      </c>
      <c r="G74" s="87" t="s">
        <v>4984</v>
      </c>
      <c r="H74" s="87" t="s">
        <v>4985</v>
      </c>
      <c r="I74" s="87" t="s">
        <v>28</v>
      </c>
      <c r="J74" s="87" t="s">
        <v>29</v>
      </c>
      <c r="L74" s="87" t="s">
        <v>28</v>
      </c>
      <c r="M74" s="87" t="s">
        <v>4986</v>
      </c>
      <c r="N74" s="5">
        <v>110201</v>
      </c>
      <c r="O74" s="87" t="s">
        <v>30</v>
      </c>
      <c r="AB74" s="87" t="s">
        <v>5005</v>
      </c>
      <c r="AC74" s="87" t="s">
        <v>5006</v>
      </c>
      <c r="AD74" s="87" t="s">
        <v>5007</v>
      </c>
      <c r="AE74" s="87" t="s">
        <v>5008</v>
      </c>
      <c r="AF74" s="87" t="s">
        <v>5111</v>
      </c>
      <c r="AG74" s="87" t="s">
        <v>32</v>
      </c>
      <c r="AH74" s="5">
        <v>2566</v>
      </c>
      <c r="AI74" s="87" t="s">
        <v>3661</v>
      </c>
      <c r="AJ74" s="87" t="s">
        <v>1204</v>
      </c>
      <c r="AK74" s="3">
        <v>45000</v>
      </c>
      <c r="AL74" s="3">
        <v>45000</v>
      </c>
      <c r="AM74" s="87" t="s">
        <v>1256</v>
      </c>
      <c r="AN74" s="87" t="s">
        <v>59</v>
      </c>
      <c r="AO74" s="87" t="s">
        <v>48</v>
      </c>
      <c r="AQ74" s="87" t="s">
        <v>2178</v>
      </c>
      <c r="AR74" s="87" t="s">
        <v>2179</v>
      </c>
      <c r="AS74" s="87" t="s">
        <v>999</v>
      </c>
      <c r="AT74" s="87" t="s">
        <v>3082</v>
      </c>
      <c r="AU74" s="87" t="s">
        <v>3906</v>
      </c>
      <c r="AV74" s="87" t="s">
        <v>5112</v>
      </c>
    </row>
    <row r="75" spans="1:48">
      <c r="A75" s="87" t="s">
        <v>182</v>
      </c>
      <c r="B75" s="87" t="s">
        <v>3907</v>
      </c>
      <c r="C75" s="87" t="s">
        <v>1553</v>
      </c>
      <c r="D75" s="87" t="s">
        <v>4983</v>
      </c>
      <c r="G75" s="87" t="s">
        <v>4984</v>
      </c>
      <c r="H75" s="87" t="s">
        <v>3056</v>
      </c>
      <c r="I75" s="87" t="s">
        <v>28</v>
      </c>
      <c r="J75" s="87" t="s">
        <v>29</v>
      </c>
      <c r="L75" s="87" t="s">
        <v>28</v>
      </c>
      <c r="M75" s="87" t="s">
        <v>4986</v>
      </c>
      <c r="N75" s="5">
        <v>110201</v>
      </c>
      <c r="O75" s="87" t="s">
        <v>30</v>
      </c>
      <c r="AF75" s="87" t="s">
        <v>5113</v>
      </c>
      <c r="AG75" s="87" t="s">
        <v>32</v>
      </c>
      <c r="AH75" s="5">
        <v>2566</v>
      </c>
      <c r="AI75" s="87" t="s">
        <v>1199</v>
      </c>
      <c r="AJ75" s="87" t="s">
        <v>3908</v>
      </c>
      <c r="AK75" s="3">
        <v>25400</v>
      </c>
      <c r="AL75" s="3">
        <v>25400</v>
      </c>
      <c r="AM75" s="87" t="s">
        <v>188</v>
      </c>
      <c r="AN75" s="87" t="s">
        <v>189</v>
      </c>
      <c r="AO75" s="87" t="s">
        <v>37</v>
      </c>
      <c r="AQ75" s="87" t="s">
        <v>2178</v>
      </c>
      <c r="AR75" s="87" t="s">
        <v>2179</v>
      </c>
      <c r="AS75" s="87" t="s">
        <v>999</v>
      </c>
      <c r="AT75" s="87" t="s">
        <v>3082</v>
      </c>
      <c r="AU75" s="87" t="s">
        <v>3909</v>
      </c>
      <c r="AV75" s="87" t="s">
        <v>5114</v>
      </c>
    </row>
    <row r="76" spans="1:48">
      <c r="A76" s="87" t="s">
        <v>2432</v>
      </c>
      <c r="B76" s="87" t="s">
        <v>3910</v>
      </c>
      <c r="C76" s="87" t="s">
        <v>3911</v>
      </c>
      <c r="D76" s="87" t="s">
        <v>4983</v>
      </c>
      <c r="G76" s="87" t="s">
        <v>4984</v>
      </c>
      <c r="H76" s="87" t="s">
        <v>3056</v>
      </c>
      <c r="I76" s="87" t="s">
        <v>28</v>
      </c>
      <c r="J76" s="87" t="s">
        <v>29</v>
      </c>
      <c r="L76" s="87" t="s">
        <v>28</v>
      </c>
      <c r="M76" s="87" t="s">
        <v>4986</v>
      </c>
      <c r="N76" s="5">
        <v>110201</v>
      </c>
      <c r="O76" s="87" t="s">
        <v>30</v>
      </c>
      <c r="Z76" s="87" t="s">
        <v>5041</v>
      </c>
      <c r="AA76" s="87" t="s">
        <v>5042</v>
      </c>
      <c r="AF76" s="87" t="s">
        <v>5115</v>
      </c>
      <c r="AG76" s="87" t="s">
        <v>32</v>
      </c>
      <c r="AH76" s="5">
        <v>2566</v>
      </c>
      <c r="AI76" s="87" t="s">
        <v>1199</v>
      </c>
      <c r="AJ76" s="87" t="s">
        <v>1204</v>
      </c>
      <c r="AK76" s="3">
        <v>1289700</v>
      </c>
      <c r="AL76" s="3">
        <v>1289700</v>
      </c>
      <c r="AM76" s="87" t="s">
        <v>1183</v>
      </c>
      <c r="AN76" s="87" t="s">
        <v>2435</v>
      </c>
      <c r="AO76" s="87" t="s">
        <v>37</v>
      </c>
      <c r="AQ76" s="87" t="s">
        <v>2235</v>
      </c>
      <c r="AR76" s="87" t="s">
        <v>3841</v>
      </c>
      <c r="AS76" s="87" t="s">
        <v>1094</v>
      </c>
      <c r="AT76" s="87" t="s">
        <v>3247</v>
      </c>
      <c r="AU76" s="87" t="s">
        <v>3912</v>
      </c>
      <c r="AV76" s="87" t="s">
        <v>5116</v>
      </c>
    </row>
    <row r="77" spans="1:48">
      <c r="A77" s="87" t="s">
        <v>54</v>
      </c>
      <c r="B77" s="87" t="s">
        <v>3913</v>
      </c>
      <c r="C77" s="87" t="s">
        <v>909</v>
      </c>
      <c r="D77" s="87" t="s">
        <v>4983</v>
      </c>
      <c r="G77" s="87" t="s">
        <v>4984</v>
      </c>
      <c r="H77" s="87" t="s">
        <v>4985</v>
      </c>
      <c r="I77" s="87" t="s">
        <v>28</v>
      </c>
      <c r="J77" s="87" t="s">
        <v>29</v>
      </c>
      <c r="L77" s="87" t="s">
        <v>28</v>
      </c>
      <c r="M77" s="87" t="s">
        <v>4986</v>
      </c>
      <c r="N77" s="5">
        <v>110201</v>
      </c>
      <c r="O77" s="87" t="s">
        <v>30</v>
      </c>
      <c r="Z77" s="87" t="s">
        <v>4995</v>
      </c>
      <c r="AA77" s="87" t="s">
        <v>4996</v>
      </c>
      <c r="AF77" s="87" t="s">
        <v>5117</v>
      </c>
      <c r="AG77" s="87" t="s">
        <v>32</v>
      </c>
      <c r="AH77" s="5">
        <v>2566</v>
      </c>
      <c r="AI77" s="87" t="s">
        <v>3814</v>
      </c>
      <c r="AJ77" s="87" t="s">
        <v>1204</v>
      </c>
      <c r="AK77" s="3">
        <v>45000</v>
      </c>
      <c r="AL77" s="3">
        <v>45000</v>
      </c>
      <c r="AM77" s="87" t="s">
        <v>58</v>
      </c>
      <c r="AN77" s="87" t="s">
        <v>59</v>
      </c>
      <c r="AO77" s="87" t="s">
        <v>48</v>
      </c>
      <c r="AQ77" s="87" t="s">
        <v>2178</v>
      </c>
      <c r="AR77" s="87" t="s">
        <v>2179</v>
      </c>
      <c r="AS77" s="87" t="s">
        <v>999</v>
      </c>
      <c r="AT77" s="87" t="s">
        <v>3082</v>
      </c>
      <c r="AU77" s="87" t="s">
        <v>3914</v>
      </c>
      <c r="AV77" s="87" t="s">
        <v>5118</v>
      </c>
    </row>
    <row r="78" spans="1:48">
      <c r="A78" s="87" t="s">
        <v>250</v>
      </c>
      <c r="B78" s="87" t="s">
        <v>3915</v>
      </c>
      <c r="C78" s="87" t="s">
        <v>3916</v>
      </c>
      <c r="D78" s="87" t="s">
        <v>4983</v>
      </c>
      <c r="G78" s="87" t="s">
        <v>5084</v>
      </c>
      <c r="H78" s="87" t="s">
        <v>3056</v>
      </c>
      <c r="I78" s="87" t="s">
        <v>28</v>
      </c>
      <c r="J78" s="87" t="s">
        <v>29</v>
      </c>
      <c r="L78" s="87" t="s">
        <v>28</v>
      </c>
      <c r="M78" s="87" t="s">
        <v>4986</v>
      </c>
      <c r="N78" s="5">
        <v>110201</v>
      </c>
      <c r="O78" s="87" t="s">
        <v>30</v>
      </c>
      <c r="P78" s="87" t="s">
        <v>4991</v>
      </c>
      <c r="Q78" s="87" t="s">
        <v>4992</v>
      </c>
      <c r="R78" s="87" t="s">
        <v>4993</v>
      </c>
      <c r="S78" s="87" t="s">
        <v>4994</v>
      </c>
      <c r="Z78" s="87" t="s">
        <v>5041</v>
      </c>
      <c r="AA78" s="87" t="s">
        <v>5042</v>
      </c>
      <c r="AB78" s="87" t="s">
        <v>5005</v>
      </c>
      <c r="AC78" s="87" t="s">
        <v>5006</v>
      </c>
      <c r="AD78" s="87" t="s">
        <v>5007</v>
      </c>
      <c r="AE78" s="87" t="s">
        <v>5008</v>
      </c>
      <c r="AF78" s="87" t="s">
        <v>5119</v>
      </c>
      <c r="AG78" s="87" t="s">
        <v>32</v>
      </c>
      <c r="AH78" s="5">
        <v>2566</v>
      </c>
      <c r="AI78" s="87" t="s">
        <v>1199</v>
      </c>
      <c r="AJ78" s="87" t="s">
        <v>1204</v>
      </c>
      <c r="AK78" s="3">
        <v>45000</v>
      </c>
      <c r="AL78" s="3">
        <v>45000</v>
      </c>
      <c r="AM78" s="87" t="s">
        <v>253</v>
      </c>
      <c r="AN78" s="87" t="s">
        <v>59</v>
      </c>
      <c r="AO78" s="87" t="s">
        <v>48</v>
      </c>
      <c r="AQ78" s="87" t="s">
        <v>2178</v>
      </c>
      <c r="AR78" s="87" t="s">
        <v>2179</v>
      </c>
      <c r="AS78" s="87" t="s">
        <v>999</v>
      </c>
      <c r="AT78" s="87" t="s">
        <v>3082</v>
      </c>
      <c r="AU78" s="87" t="s">
        <v>3917</v>
      </c>
      <c r="AV78" s="87" t="s">
        <v>5120</v>
      </c>
    </row>
    <row r="79" spans="1:48">
      <c r="A79" s="87" t="s">
        <v>250</v>
      </c>
      <c r="B79" s="87" t="s">
        <v>3918</v>
      </c>
      <c r="C79" s="87" t="s">
        <v>3919</v>
      </c>
      <c r="D79" s="87" t="s">
        <v>4983</v>
      </c>
      <c r="G79" s="87" t="s">
        <v>4984</v>
      </c>
      <c r="H79" s="87" t="s">
        <v>3056</v>
      </c>
      <c r="I79" s="87" t="s">
        <v>28</v>
      </c>
      <c r="J79" s="87" t="s">
        <v>29</v>
      </c>
      <c r="L79" s="87" t="s">
        <v>28</v>
      </c>
      <c r="M79" s="87" t="s">
        <v>4986</v>
      </c>
      <c r="N79" s="5">
        <v>110201</v>
      </c>
      <c r="O79" s="87" t="s">
        <v>30</v>
      </c>
      <c r="P79" s="87" t="s">
        <v>4991</v>
      </c>
      <c r="Q79" s="87" t="s">
        <v>4992</v>
      </c>
      <c r="R79" s="87" t="s">
        <v>4993</v>
      </c>
      <c r="S79" s="87" t="s">
        <v>4994</v>
      </c>
      <c r="Z79" s="87" t="s">
        <v>5121</v>
      </c>
      <c r="AA79" s="87" t="s">
        <v>5122</v>
      </c>
      <c r="AB79" s="87" t="s">
        <v>5005</v>
      </c>
      <c r="AC79" s="87" t="s">
        <v>5006</v>
      </c>
      <c r="AD79" s="87" t="s">
        <v>5007</v>
      </c>
      <c r="AE79" s="87" t="s">
        <v>5008</v>
      </c>
      <c r="AF79" s="87" t="s">
        <v>5123</v>
      </c>
      <c r="AG79" s="87" t="s">
        <v>32</v>
      </c>
      <c r="AH79" s="5">
        <v>2566</v>
      </c>
      <c r="AI79" s="87" t="s">
        <v>1199</v>
      </c>
      <c r="AJ79" s="87" t="s">
        <v>1204</v>
      </c>
      <c r="AK79" s="3">
        <v>70000</v>
      </c>
      <c r="AL79" s="3">
        <v>70000</v>
      </c>
      <c r="AM79" s="87" t="s">
        <v>253</v>
      </c>
      <c r="AN79" s="87" t="s">
        <v>59</v>
      </c>
      <c r="AO79" s="87" t="s">
        <v>48</v>
      </c>
      <c r="AQ79" s="87" t="s">
        <v>2178</v>
      </c>
      <c r="AR79" s="87" t="s">
        <v>2179</v>
      </c>
      <c r="AS79" s="87" t="s">
        <v>999</v>
      </c>
      <c r="AT79" s="87" t="s">
        <v>3082</v>
      </c>
      <c r="AU79" s="87" t="s">
        <v>3920</v>
      </c>
      <c r="AV79" s="87" t="s">
        <v>5124</v>
      </c>
    </row>
    <row r="80" spans="1:48">
      <c r="A80" s="87" t="s">
        <v>1562</v>
      </c>
      <c r="B80" s="87" t="s">
        <v>3921</v>
      </c>
      <c r="C80" s="87" t="s">
        <v>3922</v>
      </c>
      <c r="D80" s="87" t="s">
        <v>4983</v>
      </c>
      <c r="H80" s="87" t="s">
        <v>3056</v>
      </c>
      <c r="I80" s="87" t="s">
        <v>28</v>
      </c>
      <c r="J80" s="87" t="s">
        <v>29</v>
      </c>
      <c r="L80" s="87" t="s">
        <v>28</v>
      </c>
      <c r="M80" s="87" t="s">
        <v>4986</v>
      </c>
      <c r="N80" s="5">
        <v>110201</v>
      </c>
      <c r="O80" s="87" t="s">
        <v>30</v>
      </c>
      <c r="AF80" s="87" t="s">
        <v>5125</v>
      </c>
      <c r="AG80" s="87" t="s">
        <v>32</v>
      </c>
      <c r="AH80" s="5">
        <v>2566</v>
      </c>
      <c r="AI80" s="87" t="s">
        <v>1199</v>
      </c>
      <c r="AJ80" s="87" t="s">
        <v>1204</v>
      </c>
      <c r="AK80" s="3">
        <v>27000</v>
      </c>
      <c r="AL80" s="5">
        <v>0</v>
      </c>
      <c r="AM80" s="87" t="s">
        <v>1566</v>
      </c>
      <c r="AN80" s="87" t="s">
        <v>59</v>
      </c>
      <c r="AO80" s="87" t="s">
        <v>48</v>
      </c>
      <c r="AQ80" s="87" t="s">
        <v>2178</v>
      </c>
      <c r="AR80" s="87" t="s">
        <v>2179</v>
      </c>
      <c r="AS80" s="87" t="s">
        <v>999</v>
      </c>
      <c r="AT80" s="87" t="s">
        <v>3082</v>
      </c>
      <c r="AU80" s="87" t="s">
        <v>3923</v>
      </c>
      <c r="AV80" s="87" t="s">
        <v>5126</v>
      </c>
    </row>
    <row r="81" spans="1:48">
      <c r="A81" s="87" t="s">
        <v>671</v>
      </c>
      <c r="B81" s="87" t="s">
        <v>3924</v>
      </c>
      <c r="C81" s="87" t="s">
        <v>3925</v>
      </c>
      <c r="D81" s="87" t="s">
        <v>4983</v>
      </c>
      <c r="G81" s="87" t="s">
        <v>4984</v>
      </c>
      <c r="H81" s="87" t="s">
        <v>4985</v>
      </c>
      <c r="I81" s="87" t="s">
        <v>28</v>
      </c>
      <c r="J81" s="87" t="s">
        <v>29</v>
      </c>
      <c r="L81" s="87" t="s">
        <v>28</v>
      </c>
      <c r="M81" s="87" t="s">
        <v>4986</v>
      </c>
      <c r="N81" s="5">
        <v>110201</v>
      </c>
      <c r="O81" s="87" t="s">
        <v>30</v>
      </c>
      <c r="P81" s="87" t="s">
        <v>4991</v>
      </c>
      <c r="Q81" s="87" t="s">
        <v>4992</v>
      </c>
      <c r="R81" s="87" t="s">
        <v>4993</v>
      </c>
      <c r="S81" s="87" t="s">
        <v>4994</v>
      </c>
      <c r="AB81" s="87" t="s">
        <v>4997</v>
      </c>
      <c r="AC81" s="87" t="s">
        <v>4998</v>
      </c>
      <c r="AD81" s="87" t="s">
        <v>5007</v>
      </c>
      <c r="AE81" s="87" t="s">
        <v>5008</v>
      </c>
      <c r="AF81" s="87" t="s">
        <v>5127</v>
      </c>
      <c r="AG81" s="87" t="s">
        <v>32</v>
      </c>
      <c r="AH81" s="5">
        <v>2566</v>
      </c>
      <c r="AI81" s="87" t="s">
        <v>1199</v>
      </c>
      <c r="AJ81" s="87" t="s">
        <v>1204</v>
      </c>
      <c r="AK81" s="3">
        <v>45000</v>
      </c>
      <c r="AL81" s="3">
        <v>45000</v>
      </c>
      <c r="AM81" s="87" t="s">
        <v>675</v>
      </c>
      <c r="AN81" s="87" t="s">
        <v>59</v>
      </c>
      <c r="AO81" s="87" t="s">
        <v>48</v>
      </c>
      <c r="AQ81" s="87" t="s">
        <v>2178</v>
      </c>
      <c r="AR81" s="87" t="s">
        <v>2179</v>
      </c>
      <c r="AS81" s="87" t="s">
        <v>999</v>
      </c>
      <c r="AT81" s="87" t="s">
        <v>3082</v>
      </c>
      <c r="AU81" s="87" t="s">
        <v>3926</v>
      </c>
      <c r="AV81" s="87" t="s">
        <v>5128</v>
      </c>
    </row>
    <row r="82" spans="1:48">
      <c r="A82" s="87" t="s">
        <v>1816</v>
      </c>
      <c r="B82" s="87" t="s">
        <v>3927</v>
      </c>
      <c r="C82" s="87" t="s">
        <v>3928</v>
      </c>
      <c r="D82" s="87" t="s">
        <v>4983</v>
      </c>
      <c r="G82" s="87" t="s">
        <v>4984</v>
      </c>
      <c r="H82" s="87" t="s">
        <v>4985</v>
      </c>
      <c r="I82" s="87" t="s">
        <v>28</v>
      </c>
      <c r="J82" s="87" t="s">
        <v>29</v>
      </c>
      <c r="L82" s="87" t="s">
        <v>28</v>
      </c>
      <c r="M82" s="87" t="s">
        <v>4986</v>
      </c>
      <c r="N82" s="5">
        <v>110201</v>
      </c>
      <c r="O82" s="87" t="s">
        <v>30</v>
      </c>
      <c r="P82" s="87" t="s">
        <v>4991</v>
      </c>
      <c r="Q82" s="87" t="s">
        <v>4992</v>
      </c>
      <c r="R82" s="87" t="s">
        <v>4993</v>
      </c>
      <c r="S82" s="87" t="s">
        <v>4994</v>
      </c>
      <c r="Z82" s="87" t="s">
        <v>5003</v>
      </c>
      <c r="AA82" s="87" t="s">
        <v>5004</v>
      </c>
      <c r="AD82" s="87" t="s">
        <v>5021</v>
      </c>
      <c r="AE82" s="87" t="s">
        <v>5022</v>
      </c>
      <c r="AF82" s="87" t="s">
        <v>5129</v>
      </c>
      <c r="AG82" s="87" t="s">
        <v>32</v>
      </c>
      <c r="AH82" s="5">
        <v>2566</v>
      </c>
      <c r="AI82" s="87" t="s">
        <v>3929</v>
      </c>
      <c r="AJ82" s="87" t="s">
        <v>1204</v>
      </c>
      <c r="AK82" s="3">
        <v>45000</v>
      </c>
      <c r="AL82" s="3">
        <v>45000</v>
      </c>
      <c r="AM82" s="87" t="s">
        <v>1820</v>
      </c>
      <c r="AN82" s="87" t="s">
        <v>59</v>
      </c>
      <c r="AO82" s="87" t="s">
        <v>48</v>
      </c>
      <c r="AQ82" s="87" t="s">
        <v>2178</v>
      </c>
      <c r="AR82" s="87" t="s">
        <v>2179</v>
      </c>
      <c r="AS82" s="87" t="s">
        <v>999</v>
      </c>
      <c r="AT82" s="87" t="s">
        <v>3082</v>
      </c>
      <c r="AU82" s="87" t="s">
        <v>3930</v>
      </c>
      <c r="AV82" s="87" t="s">
        <v>5130</v>
      </c>
    </row>
    <row r="83" spans="1:48">
      <c r="A83" s="87" t="s">
        <v>1951</v>
      </c>
      <c r="B83" s="87" t="s">
        <v>3931</v>
      </c>
      <c r="C83" s="87" t="s">
        <v>3932</v>
      </c>
      <c r="D83" s="87" t="s">
        <v>4983</v>
      </c>
      <c r="G83" s="87" t="s">
        <v>4984</v>
      </c>
      <c r="H83" s="87" t="s">
        <v>4985</v>
      </c>
      <c r="I83" s="87" t="s">
        <v>28</v>
      </c>
      <c r="J83" s="87" t="s">
        <v>29</v>
      </c>
      <c r="L83" s="87" t="s">
        <v>28</v>
      </c>
      <c r="M83" s="87" t="s">
        <v>4986</v>
      </c>
      <c r="N83" s="5">
        <v>110201</v>
      </c>
      <c r="O83" s="87" t="s">
        <v>30</v>
      </c>
      <c r="P83" s="87" t="s">
        <v>4991</v>
      </c>
      <c r="Q83" s="87" t="s">
        <v>4992</v>
      </c>
      <c r="R83" s="87" t="s">
        <v>4993</v>
      </c>
      <c r="S83" s="87" t="s">
        <v>4994</v>
      </c>
      <c r="AB83" s="87" t="s">
        <v>5011</v>
      </c>
      <c r="AC83" s="87" t="s">
        <v>5012</v>
      </c>
      <c r="AF83" s="87" t="s">
        <v>5131</v>
      </c>
      <c r="AG83" s="87" t="s">
        <v>32</v>
      </c>
      <c r="AH83" s="5">
        <v>2566</v>
      </c>
      <c r="AI83" s="87" t="s">
        <v>3814</v>
      </c>
      <c r="AJ83" s="87" t="s">
        <v>3661</v>
      </c>
      <c r="AK83" s="3">
        <v>7200</v>
      </c>
      <c r="AL83" s="3">
        <v>7200</v>
      </c>
      <c r="AM83" s="87" t="s">
        <v>1955</v>
      </c>
      <c r="AN83" s="87" t="s">
        <v>47</v>
      </c>
      <c r="AO83" s="87" t="s">
        <v>48</v>
      </c>
      <c r="AQ83" s="87" t="s">
        <v>2178</v>
      </c>
      <c r="AR83" s="87" t="s">
        <v>2179</v>
      </c>
      <c r="AS83" s="87" t="s">
        <v>999</v>
      </c>
      <c r="AT83" s="87" t="s">
        <v>3082</v>
      </c>
      <c r="AU83" s="87" t="s">
        <v>3933</v>
      </c>
      <c r="AV83" s="87" t="s">
        <v>5132</v>
      </c>
    </row>
    <row r="84" spans="1:48">
      <c r="A84" s="87" t="s">
        <v>1422</v>
      </c>
      <c r="B84" s="87" t="s">
        <v>3934</v>
      </c>
      <c r="C84" s="87" t="s">
        <v>3935</v>
      </c>
      <c r="D84" s="87" t="s">
        <v>4983</v>
      </c>
      <c r="G84" s="87" t="s">
        <v>4984</v>
      </c>
      <c r="H84" s="87" t="s">
        <v>4985</v>
      </c>
      <c r="I84" s="87" t="s">
        <v>28</v>
      </c>
      <c r="J84" s="87" t="s">
        <v>29</v>
      </c>
      <c r="L84" s="87" t="s">
        <v>28</v>
      </c>
      <c r="M84" s="87" t="s">
        <v>4986</v>
      </c>
      <c r="N84" s="5">
        <v>110201</v>
      </c>
      <c r="O84" s="87" t="s">
        <v>30</v>
      </c>
      <c r="P84" s="87" t="s">
        <v>4991</v>
      </c>
      <c r="Q84" s="87" t="s">
        <v>4992</v>
      </c>
      <c r="R84" s="87" t="s">
        <v>4993</v>
      </c>
      <c r="S84" s="87" t="s">
        <v>4994</v>
      </c>
      <c r="AB84" s="87" t="s">
        <v>5133</v>
      </c>
      <c r="AC84" s="87" t="s">
        <v>5134</v>
      </c>
      <c r="AF84" s="87" t="s">
        <v>5135</v>
      </c>
      <c r="AG84" s="87" t="s">
        <v>32</v>
      </c>
      <c r="AH84" s="5">
        <v>2566</v>
      </c>
      <c r="AI84" s="87" t="s">
        <v>1199</v>
      </c>
      <c r="AJ84" s="87" t="s">
        <v>1204</v>
      </c>
      <c r="AK84" s="3">
        <v>7480000</v>
      </c>
      <c r="AL84" s="3">
        <v>7480000</v>
      </c>
      <c r="AM84" s="87" t="s">
        <v>1426</v>
      </c>
      <c r="AN84" s="87" t="s">
        <v>1123</v>
      </c>
      <c r="AO84" s="87" t="s">
        <v>1124</v>
      </c>
      <c r="AQ84" s="87" t="s">
        <v>2235</v>
      </c>
      <c r="AR84" s="87" t="s">
        <v>2250</v>
      </c>
      <c r="AS84" s="87" t="s">
        <v>1094</v>
      </c>
      <c r="AT84" s="87" t="s">
        <v>3103</v>
      </c>
      <c r="AU84" s="87" t="s">
        <v>3936</v>
      </c>
      <c r="AV84" s="87" t="s">
        <v>5136</v>
      </c>
    </row>
    <row r="85" spans="1:48">
      <c r="A85" s="87" t="s">
        <v>124</v>
      </c>
      <c r="B85" s="87" t="s">
        <v>3937</v>
      </c>
      <c r="C85" s="87" t="s">
        <v>3938</v>
      </c>
      <c r="D85" s="87" t="s">
        <v>4983</v>
      </c>
      <c r="G85" s="87" t="s">
        <v>4984</v>
      </c>
      <c r="H85" s="87" t="s">
        <v>3056</v>
      </c>
      <c r="I85" s="87" t="s">
        <v>28</v>
      </c>
      <c r="J85" s="87" t="s">
        <v>29</v>
      </c>
      <c r="L85" s="87" t="s">
        <v>28</v>
      </c>
      <c r="M85" s="87" t="s">
        <v>4986</v>
      </c>
      <c r="N85" s="5">
        <v>110201</v>
      </c>
      <c r="O85" s="87" t="s">
        <v>30</v>
      </c>
      <c r="AF85" s="87" t="s">
        <v>5137</v>
      </c>
      <c r="AG85" s="87" t="s">
        <v>32</v>
      </c>
      <c r="AH85" s="5">
        <v>2566</v>
      </c>
      <c r="AI85" s="87" t="s">
        <v>1199</v>
      </c>
      <c r="AJ85" s="87" t="s">
        <v>1204</v>
      </c>
      <c r="AK85" s="3">
        <v>45000</v>
      </c>
      <c r="AL85" s="3">
        <v>45000</v>
      </c>
      <c r="AM85" s="87" t="s">
        <v>128</v>
      </c>
      <c r="AN85" s="87" t="s">
        <v>59</v>
      </c>
      <c r="AO85" s="87" t="s">
        <v>48</v>
      </c>
      <c r="AQ85" s="87" t="s">
        <v>2178</v>
      </c>
      <c r="AR85" s="87" t="s">
        <v>2179</v>
      </c>
      <c r="AS85" s="87" t="s">
        <v>999</v>
      </c>
      <c r="AT85" s="87" t="s">
        <v>3082</v>
      </c>
      <c r="AU85" s="87" t="s">
        <v>3939</v>
      </c>
      <c r="AV85" s="87" t="s">
        <v>5138</v>
      </c>
    </row>
    <row r="86" spans="1:48">
      <c r="A86" s="87" t="s">
        <v>319</v>
      </c>
      <c r="B86" s="87" t="s">
        <v>3940</v>
      </c>
      <c r="C86" s="87" t="s">
        <v>3941</v>
      </c>
      <c r="D86" s="87" t="s">
        <v>4983</v>
      </c>
      <c r="H86" s="87" t="s">
        <v>3056</v>
      </c>
      <c r="I86" s="87" t="s">
        <v>28</v>
      </c>
      <c r="J86" s="87" t="s">
        <v>849</v>
      </c>
      <c r="L86" s="87" t="s">
        <v>28</v>
      </c>
      <c r="M86" s="87" t="s">
        <v>4986</v>
      </c>
      <c r="N86" s="5">
        <v>110201</v>
      </c>
      <c r="O86" s="87" t="s">
        <v>30</v>
      </c>
      <c r="AF86" s="87" t="s">
        <v>5139</v>
      </c>
      <c r="AG86" s="87" t="s">
        <v>32</v>
      </c>
      <c r="AH86" s="5">
        <v>2566</v>
      </c>
      <c r="AI86" s="87" t="s">
        <v>1199</v>
      </c>
      <c r="AJ86" s="87" t="s">
        <v>1204</v>
      </c>
      <c r="AK86" s="3">
        <v>27000</v>
      </c>
      <c r="AL86" s="3">
        <v>27000</v>
      </c>
      <c r="AM86" s="87" t="s">
        <v>851</v>
      </c>
      <c r="AN86" s="87" t="s">
        <v>59</v>
      </c>
      <c r="AO86" s="87" t="s">
        <v>48</v>
      </c>
      <c r="AQ86" s="87" t="s">
        <v>2196</v>
      </c>
      <c r="AR86" s="87" t="s">
        <v>5140</v>
      </c>
      <c r="AS86" s="87" t="s">
        <v>1104</v>
      </c>
      <c r="AT86" s="87" t="s">
        <v>3803</v>
      </c>
      <c r="AU86" s="87" t="s">
        <v>3942</v>
      </c>
      <c r="AV86" s="87" t="s">
        <v>5141</v>
      </c>
    </row>
    <row r="87" spans="1:48">
      <c r="A87" s="87" t="s">
        <v>807</v>
      </c>
      <c r="B87" s="87" t="s">
        <v>3943</v>
      </c>
      <c r="C87" s="87" t="s">
        <v>3944</v>
      </c>
      <c r="D87" s="87" t="s">
        <v>4983</v>
      </c>
      <c r="H87" s="87" t="s">
        <v>3056</v>
      </c>
      <c r="I87" s="87" t="s">
        <v>28</v>
      </c>
      <c r="J87" s="87" t="s">
        <v>29</v>
      </c>
      <c r="L87" s="87" t="s">
        <v>28</v>
      </c>
      <c r="M87" s="87" t="s">
        <v>4986</v>
      </c>
      <c r="N87" s="5">
        <v>110201</v>
      </c>
      <c r="O87" s="87" t="s">
        <v>30</v>
      </c>
      <c r="AF87" s="87" t="s">
        <v>5142</v>
      </c>
      <c r="AG87" s="87" t="s">
        <v>32</v>
      </c>
      <c r="AH87" s="5">
        <v>2566</v>
      </c>
      <c r="AI87" s="87" t="s">
        <v>1199</v>
      </c>
      <c r="AJ87" s="87" t="s">
        <v>1204</v>
      </c>
      <c r="AK87" s="3">
        <v>1032600</v>
      </c>
      <c r="AL87" s="3">
        <v>1032600</v>
      </c>
      <c r="AM87" s="87" t="s">
        <v>811</v>
      </c>
      <c r="AN87" s="87" t="s">
        <v>722</v>
      </c>
      <c r="AO87" s="87" t="s">
        <v>486</v>
      </c>
      <c r="AQ87" s="87" t="s">
        <v>2178</v>
      </c>
      <c r="AR87" s="87" t="s">
        <v>2179</v>
      </c>
      <c r="AS87" s="87" t="s">
        <v>999</v>
      </c>
      <c r="AT87" s="87" t="s">
        <v>3082</v>
      </c>
      <c r="AU87" s="87" t="s">
        <v>3945</v>
      </c>
      <c r="AV87" s="87" t="s">
        <v>5143</v>
      </c>
    </row>
    <row r="88" spans="1:48">
      <c r="A88" s="87" t="s">
        <v>154</v>
      </c>
      <c r="B88" s="87" t="s">
        <v>3946</v>
      </c>
      <c r="C88" s="87" t="s">
        <v>3947</v>
      </c>
      <c r="D88" s="87" t="s">
        <v>4983</v>
      </c>
      <c r="H88" s="87" t="s">
        <v>3056</v>
      </c>
      <c r="I88" s="87" t="s">
        <v>28</v>
      </c>
      <c r="J88" s="87" t="s">
        <v>29</v>
      </c>
      <c r="L88" s="87" t="s">
        <v>28</v>
      </c>
      <c r="M88" s="87" t="s">
        <v>4986</v>
      </c>
      <c r="N88" s="5">
        <v>110201</v>
      </c>
      <c r="O88" s="87" t="s">
        <v>30</v>
      </c>
      <c r="P88" s="87" t="s">
        <v>4991</v>
      </c>
      <c r="Q88" s="87" t="s">
        <v>4992</v>
      </c>
      <c r="R88" s="87" t="s">
        <v>4993</v>
      </c>
      <c r="S88" s="87" t="s">
        <v>4994</v>
      </c>
      <c r="Z88" s="87" t="s">
        <v>5041</v>
      </c>
      <c r="AA88" s="87" t="s">
        <v>5042</v>
      </c>
      <c r="AF88" s="87" t="s">
        <v>5144</v>
      </c>
      <c r="AG88" s="87" t="s">
        <v>32</v>
      </c>
      <c r="AH88" s="5">
        <v>2566</v>
      </c>
      <c r="AI88" s="87" t="s">
        <v>1199</v>
      </c>
      <c r="AJ88" s="87" t="s">
        <v>1204</v>
      </c>
      <c r="AK88" s="3">
        <v>45000</v>
      </c>
      <c r="AL88" s="3">
        <v>45000</v>
      </c>
      <c r="AM88" s="87" t="s">
        <v>158</v>
      </c>
      <c r="AN88" s="87" t="s">
        <v>59</v>
      </c>
      <c r="AO88" s="87" t="s">
        <v>48</v>
      </c>
      <c r="AQ88" s="87" t="s">
        <v>2235</v>
      </c>
      <c r="AR88" s="87" t="s">
        <v>3841</v>
      </c>
      <c r="AS88" s="87" t="s">
        <v>1094</v>
      </c>
      <c r="AT88" s="87" t="s">
        <v>3247</v>
      </c>
      <c r="AU88" s="87" t="s">
        <v>3948</v>
      </c>
      <c r="AV88" s="87" t="s">
        <v>5145</v>
      </c>
    </row>
    <row r="89" spans="1:48">
      <c r="A89" s="87" t="s">
        <v>2144</v>
      </c>
      <c r="B89" s="87" t="s">
        <v>3949</v>
      </c>
      <c r="C89" s="87" t="s">
        <v>3324</v>
      </c>
      <c r="D89" s="87" t="s">
        <v>4983</v>
      </c>
      <c r="G89" s="87" t="s">
        <v>4984</v>
      </c>
      <c r="H89" s="87" t="s">
        <v>4985</v>
      </c>
      <c r="I89" s="87" t="s">
        <v>28</v>
      </c>
      <c r="J89" s="87" t="s">
        <v>29</v>
      </c>
      <c r="L89" s="87" t="s">
        <v>28</v>
      </c>
      <c r="M89" s="87" t="s">
        <v>4986</v>
      </c>
      <c r="N89" s="5">
        <v>110201</v>
      </c>
      <c r="O89" s="87" t="s">
        <v>30</v>
      </c>
      <c r="AB89" s="87" t="s">
        <v>5011</v>
      </c>
      <c r="AC89" s="87" t="s">
        <v>5012</v>
      </c>
      <c r="AF89" s="87" t="s">
        <v>5146</v>
      </c>
      <c r="AG89" s="87" t="s">
        <v>32</v>
      </c>
      <c r="AH89" s="5">
        <v>2566</v>
      </c>
      <c r="AI89" s="87" t="s">
        <v>3814</v>
      </c>
      <c r="AJ89" s="87" t="s">
        <v>1204</v>
      </c>
      <c r="AK89" s="3">
        <v>60000</v>
      </c>
      <c r="AL89" s="3">
        <v>60000</v>
      </c>
      <c r="AM89" s="87" t="s">
        <v>2148</v>
      </c>
      <c r="AN89" s="87" t="s">
        <v>47</v>
      </c>
      <c r="AO89" s="87" t="s">
        <v>48</v>
      </c>
      <c r="AQ89" s="87" t="s">
        <v>2178</v>
      </c>
      <c r="AR89" s="87" t="s">
        <v>2179</v>
      </c>
      <c r="AS89" s="87" t="s">
        <v>999</v>
      </c>
      <c r="AT89" s="87" t="s">
        <v>3082</v>
      </c>
      <c r="AU89" s="87" t="s">
        <v>3950</v>
      </c>
      <c r="AV89" s="87" t="s">
        <v>5147</v>
      </c>
    </row>
    <row r="90" spans="1:48">
      <c r="A90" s="87" t="s">
        <v>1045</v>
      </c>
      <c r="B90" s="87" t="s">
        <v>3951</v>
      </c>
      <c r="C90" s="87" t="s">
        <v>3952</v>
      </c>
      <c r="D90" s="87" t="s">
        <v>4983</v>
      </c>
      <c r="G90" s="87" t="s">
        <v>4984</v>
      </c>
      <c r="H90" s="87" t="s">
        <v>3056</v>
      </c>
      <c r="I90" s="87" t="s">
        <v>28</v>
      </c>
      <c r="J90" s="87" t="s">
        <v>29</v>
      </c>
      <c r="L90" s="87" t="s">
        <v>28</v>
      </c>
      <c r="M90" s="87" t="s">
        <v>4986</v>
      </c>
      <c r="N90" s="5">
        <v>110201</v>
      </c>
      <c r="O90" s="87" t="s">
        <v>30</v>
      </c>
      <c r="AB90" s="87" t="s">
        <v>5005</v>
      </c>
      <c r="AC90" s="87" t="s">
        <v>5006</v>
      </c>
      <c r="AF90" s="87" t="s">
        <v>5148</v>
      </c>
      <c r="AG90" s="87" t="s">
        <v>32</v>
      </c>
      <c r="AH90" s="5">
        <v>2566</v>
      </c>
      <c r="AI90" s="87" t="s">
        <v>1199</v>
      </c>
      <c r="AJ90" s="87" t="s">
        <v>1204</v>
      </c>
      <c r="AK90" s="3">
        <v>45000</v>
      </c>
      <c r="AL90" s="3">
        <v>45000</v>
      </c>
      <c r="AM90" s="87" t="s">
        <v>1048</v>
      </c>
      <c r="AN90" s="87" t="s">
        <v>59</v>
      </c>
      <c r="AO90" s="87" t="s">
        <v>48</v>
      </c>
      <c r="AQ90" s="87" t="s">
        <v>2178</v>
      </c>
      <c r="AR90" s="87" t="s">
        <v>2179</v>
      </c>
      <c r="AS90" s="87" t="s">
        <v>999</v>
      </c>
      <c r="AT90" s="87" t="s">
        <v>3082</v>
      </c>
      <c r="AU90" s="87" t="s">
        <v>3953</v>
      </c>
      <c r="AV90" s="87" t="s">
        <v>5149</v>
      </c>
    </row>
    <row r="91" spans="1:48">
      <c r="A91" s="87" t="s">
        <v>1844</v>
      </c>
      <c r="B91" s="87" t="s">
        <v>3954</v>
      </c>
      <c r="C91" s="87" t="s">
        <v>3955</v>
      </c>
      <c r="D91" s="87" t="s">
        <v>4983</v>
      </c>
      <c r="G91" s="87" t="s">
        <v>4984</v>
      </c>
      <c r="H91" s="87" t="s">
        <v>3056</v>
      </c>
      <c r="I91" s="87" t="s">
        <v>28</v>
      </c>
      <c r="J91" s="87" t="s">
        <v>29</v>
      </c>
      <c r="L91" s="87" t="s">
        <v>28</v>
      </c>
      <c r="M91" s="87" t="s">
        <v>4986</v>
      </c>
      <c r="N91" s="5">
        <v>110201</v>
      </c>
      <c r="O91" s="87" t="s">
        <v>30</v>
      </c>
      <c r="P91" s="87" t="s">
        <v>4991</v>
      </c>
      <c r="Q91" s="87" t="s">
        <v>4992</v>
      </c>
      <c r="R91" s="87" t="s">
        <v>4993</v>
      </c>
      <c r="S91" s="87" t="s">
        <v>4994</v>
      </c>
      <c r="AF91" s="87" t="s">
        <v>5150</v>
      </c>
      <c r="AG91" s="87" t="s">
        <v>32</v>
      </c>
      <c r="AH91" s="5">
        <v>2566</v>
      </c>
      <c r="AI91" s="87" t="s">
        <v>1199</v>
      </c>
      <c r="AJ91" s="87" t="s">
        <v>1204</v>
      </c>
      <c r="AK91" s="3">
        <v>45000</v>
      </c>
      <c r="AL91" s="3">
        <v>45000</v>
      </c>
      <c r="AM91" s="87" t="s">
        <v>1848</v>
      </c>
      <c r="AN91" s="87" t="s">
        <v>59</v>
      </c>
      <c r="AO91" s="87" t="s">
        <v>48</v>
      </c>
      <c r="AQ91" s="87" t="s">
        <v>2178</v>
      </c>
      <c r="AR91" s="87" t="s">
        <v>2179</v>
      </c>
      <c r="AS91" s="87" t="s">
        <v>999</v>
      </c>
      <c r="AT91" s="87" t="s">
        <v>3082</v>
      </c>
      <c r="AU91" s="87" t="s">
        <v>3956</v>
      </c>
      <c r="AV91" s="87" t="s">
        <v>5151</v>
      </c>
    </row>
    <row r="92" spans="1:48">
      <c r="A92" s="87" t="s">
        <v>68</v>
      </c>
      <c r="B92" s="87" t="s">
        <v>3957</v>
      </c>
      <c r="C92" s="87" t="s">
        <v>3958</v>
      </c>
      <c r="D92" s="87" t="s">
        <v>4983</v>
      </c>
      <c r="G92" s="87" t="s">
        <v>4984</v>
      </c>
      <c r="H92" s="87" t="s">
        <v>4985</v>
      </c>
      <c r="I92" s="87" t="s">
        <v>28</v>
      </c>
      <c r="J92" s="87" t="s">
        <v>29</v>
      </c>
      <c r="L92" s="87" t="s">
        <v>28</v>
      </c>
      <c r="M92" s="87" t="s">
        <v>4986</v>
      </c>
      <c r="N92" s="5">
        <v>110201</v>
      </c>
      <c r="O92" s="87" t="s">
        <v>30</v>
      </c>
      <c r="P92" s="87" t="s">
        <v>4991</v>
      </c>
      <c r="Q92" s="87" t="s">
        <v>4992</v>
      </c>
      <c r="R92" s="87" t="s">
        <v>4993</v>
      </c>
      <c r="S92" s="87" t="s">
        <v>4994</v>
      </c>
      <c r="Z92" s="87" t="s">
        <v>5041</v>
      </c>
      <c r="AA92" s="87" t="s">
        <v>5042</v>
      </c>
      <c r="AB92" s="87" t="s">
        <v>5005</v>
      </c>
      <c r="AC92" s="87" t="s">
        <v>5006</v>
      </c>
      <c r="AD92" s="87" t="s">
        <v>5007</v>
      </c>
      <c r="AE92" s="87" t="s">
        <v>5008</v>
      </c>
      <c r="AF92" s="87" t="s">
        <v>5152</v>
      </c>
      <c r="AG92" s="87" t="s">
        <v>32</v>
      </c>
      <c r="AH92" s="5">
        <v>2566</v>
      </c>
      <c r="AI92" s="87" t="s">
        <v>1199</v>
      </c>
      <c r="AJ92" s="87" t="s">
        <v>1204</v>
      </c>
      <c r="AK92" s="3">
        <v>45000</v>
      </c>
      <c r="AL92" s="3">
        <v>45000</v>
      </c>
      <c r="AM92" s="87" t="s">
        <v>72</v>
      </c>
      <c r="AN92" s="87" t="s">
        <v>59</v>
      </c>
      <c r="AO92" s="87" t="s">
        <v>48</v>
      </c>
      <c r="AQ92" s="87" t="s">
        <v>2178</v>
      </c>
      <c r="AR92" s="87" t="s">
        <v>2179</v>
      </c>
      <c r="AS92" s="87" t="s">
        <v>999</v>
      </c>
      <c r="AT92" s="87" t="s">
        <v>3082</v>
      </c>
      <c r="AU92" s="87" t="s">
        <v>3959</v>
      </c>
      <c r="AV92" s="87" t="s">
        <v>5153</v>
      </c>
    </row>
    <row r="93" spans="1:48">
      <c r="A93" s="87" t="s">
        <v>359</v>
      </c>
      <c r="B93" s="87" t="s">
        <v>3960</v>
      </c>
      <c r="C93" s="87" t="s">
        <v>3961</v>
      </c>
      <c r="D93" s="87" t="s">
        <v>4983</v>
      </c>
      <c r="H93" s="87" t="s">
        <v>3056</v>
      </c>
      <c r="I93" s="87" t="s">
        <v>28</v>
      </c>
      <c r="J93" s="87" t="s">
        <v>29</v>
      </c>
      <c r="L93" s="87" t="s">
        <v>28</v>
      </c>
      <c r="M93" s="87" t="s">
        <v>4986</v>
      </c>
      <c r="N93" s="5">
        <v>110201</v>
      </c>
      <c r="O93" s="87" t="s">
        <v>30</v>
      </c>
      <c r="AF93" s="87" t="s">
        <v>5154</v>
      </c>
      <c r="AG93" s="87" t="s">
        <v>32</v>
      </c>
      <c r="AH93" s="5">
        <v>2566</v>
      </c>
      <c r="AI93" s="87" t="s">
        <v>3897</v>
      </c>
      <c r="AJ93" s="87" t="s">
        <v>1204</v>
      </c>
      <c r="AK93" s="3">
        <v>27000</v>
      </c>
      <c r="AL93" s="3">
        <v>27000</v>
      </c>
      <c r="AM93" s="87" t="s">
        <v>363</v>
      </c>
      <c r="AN93" s="87" t="s">
        <v>59</v>
      </c>
      <c r="AO93" s="87" t="s">
        <v>48</v>
      </c>
      <c r="AQ93" s="87" t="s">
        <v>2178</v>
      </c>
      <c r="AR93" s="87" t="s">
        <v>2179</v>
      </c>
      <c r="AS93" s="87" t="s">
        <v>999</v>
      </c>
      <c r="AT93" s="87" t="s">
        <v>3082</v>
      </c>
      <c r="AU93" s="87" t="s">
        <v>3962</v>
      </c>
      <c r="AV93" s="87" t="s">
        <v>5155</v>
      </c>
    </row>
    <row r="94" spans="1:48">
      <c r="A94" s="87" t="s">
        <v>191</v>
      </c>
      <c r="B94" s="87" t="s">
        <v>3963</v>
      </c>
      <c r="C94" s="87" t="s">
        <v>3964</v>
      </c>
      <c r="D94" s="87" t="s">
        <v>4983</v>
      </c>
      <c r="G94" s="87" t="s">
        <v>5084</v>
      </c>
      <c r="H94" s="87" t="s">
        <v>3056</v>
      </c>
      <c r="I94" s="87" t="s">
        <v>28</v>
      </c>
      <c r="J94" s="87" t="s">
        <v>29</v>
      </c>
      <c r="L94" s="87" t="s">
        <v>28</v>
      </c>
      <c r="M94" s="87" t="s">
        <v>4986</v>
      </c>
      <c r="N94" s="5">
        <v>110201</v>
      </c>
      <c r="O94" s="87" t="s">
        <v>30</v>
      </c>
      <c r="AB94" s="87" t="s">
        <v>4997</v>
      </c>
      <c r="AC94" s="87" t="s">
        <v>4998</v>
      </c>
      <c r="AD94" s="87" t="s">
        <v>5007</v>
      </c>
      <c r="AE94" s="87" t="s">
        <v>5008</v>
      </c>
      <c r="AF94" s="87" t="s">
        <v>5156</v>
      </c>
      <c r="AG94" s="87" t="s">
        <v>32</v>
      </c>
      <c r="AH94" s="5">
        <v>2566</v>
      </c>
      <c r="AI94" s="87" t="s">
        <v>3814</v>
      </c>
      <c r="AJ94" s="87" t="s">
        <v>1204</v>
      </c>
      <c r="AK94" s="3">
        <v>45000</v>
      </c>
      <c r="AL94" s="3">
        <v>45000</v>
      </c>
      <c r="AM94" s="87" t="s">
        <v>196</v>
      </c>
      <c r="AN94" s="87" t="s">
        <v>59</v>
      </c>
      <c r="AO94" s="87" t="s">
        <v>48</v>
      </c>
      <c r="AQ94" s="87" t="s">
        <v>2178</v>
      </c>
      <c r="AR94" s="87" t="s">
        <v>2179</v>
      </c>
      <c r="AS94" s="87" t="s">
        <v>999</v>
      </c>
      <c r="AT94" s="87" t="s">
        <v>3082</v>
      </c>
      <c r="AU94" s="87" t="s">
        <v>3965</v>
      </c>
      <c r="AV94" s="87" t="s">
        <v>5157</v>
      </c>
    </row>
    <row r="95" spans="1:48">
      <c r="A95" s="87" t="s">
        <v>1267</v>
      </c>
      <c r="B95" s="87" t="s">
        <v>3966</v>
      </c>
      <c r="C95" s="87" t="s">
        <v>3967</v>
      </c>
      <c r="D95" s="87" t="s">
        <v>4983</v>
      </c>
      <c r="G95" s="87" t="s">
        <v>4984</v>
      </c>
      <c r="H95" s="87" t="s">
        <v>4985</v>
      </c>
      <c r="I95" s="87" t="s">
        <v>28</v>
      </c>
      <c r="J95" s="87" t="s">
        <v>29</v>
      </c>
      <c r="L95" s="87" t="s">
        <v>28</v>
      </c>
      <c r="M95" s="87" t="s">
        <v>4986</v>
      </c>
      <c r="N95" s="5">
        <v>110201</v>
      </c>
      <c r="O95" s="87" t="s">
        <v>30</v>
      </c>
      <c r="P95" s="87" t="s">
        <v>4991</v>
      </c>
      <c r="Q95" s="87" t="s">
        <v>4992</v>
      </c>
      <c r="R95" s="87" t="s">
        <v>4993</v>
      </c>
      <c r="S95" s="87" t="s">
        <v>4994</v>
      </c>
      <c r="AB95" s="87" t="s">
        <v>5011</v>
      </c>
      <c r="AC95" s="87" t="s">
        <v>5012</v>
      </c>
      <c r="AF95" s="87" t="s">
        <v>5158</v>
      </c>
      <c r="AG95" s="87" t="s">
        <v>32</v>
      </c>
      <c r="AH95" s="5">
        <v>2566</v>
      </c>
      <c r="AI95" s="87" t="s">
        <v>1199</v>
      </c>
      <c r="AJ95" s="87" t="s">
        <v>1204</v>
      </c>
      <c r="AK95" s="3">
        <v>68800</v>
      </c>
      <c r="AL95" s="3">
        <v>68800</v>
      </c>
      <c r="AM95" s="87" t="s">
        <v>1271</v>
      </c>
      <c r="AN95" s="87" t="s">
        <v>47</v>
      </c>
      <c r="AO95" s="87" t="s">
        <v>48</v>
      </c>
      <c r="AQ95" s="87" t="s">
        <v>2178</v>
      </c>
      <c r="AR95" s="87" t="s">
        <v>2179</v>
      </c>
      <c r="AS95" s="87" t="s">
        <v>999</v>
      </c>
      <c r="AT95" s="87" t="s">
        <v>3082</v>
      </c>
      <c r="AU95" s="87" t="s">
        <v>3968</v>
      </c>
      <c r="AV95" s="87" t="s">
        <v>5159</v>
      </c>
    </row>
    <row r="96" spans="1:48">
      <c r="A96" s="87" t="s">
        <v>2056</v>
      </c>
      <c r="B96" s="87" t="s">
        <v>3969</v>
      </c>
      <c r="C96" s="87" t="s">
        <v>3970</v>
      </c>
      <c r="D96" s="87" t="s">
        <v>4983</v>
      </c>
      <c r="G96" s="87" t="s">
        <v>4984</v>
      </c>
      <c r="H96" s="87" t="s">
        <v>4985</v>
      </c>
      <c r="I96" s="87" t="s">
        <v>28</v>
      </c>
      <c r="J96" s="87" t="s">
        <v>29</v>
      </c>
      <c r="L96" s="87" t="s">
        <v>28</v>
      </c>
      <c r="M96" s="87" t="s">
        <v>4986</v>
      </c>
      <c r="N96" s="5">
        <v>110201</v>
      </c>
      <c r="O96" s="87" t="s">
        <v>30</v>
      </c>
      <c r="P96" s="87" t="s">
        <v>4991</v>
      </c>
      <c r="Q96" s="87" t="s">
        <v>4992</v>
      </c>
      <c r="R96" s="87" t="s">
        <v>4993</v>
      </c>
      <c r="S96" s="87" t="s">
        <v>4994</v>
      </c>
      <c r="AB96" s="87" t="s">
        <v>5011</v>
      </c>
      <c r="AC96" s="87" t="s">
        <v>5012</v>
      </c>
      <c r="AD96" s="87" t="s">
        <v>3117</v>
      </c>
      <c r="AE96" s="87" t="s">
        <v>3118</v>
      </c>
      <c r="AF96" s="87" t="s">
        <v>5160</v>
      </c>
      <c r="AG96" s="87" t="s">
        <v>32</v>
      </c>
      <c r="AH96" s="5">
        <v>2566</v>
      </c>
      <c r="AI96" s="87" t="s">
        <v>1199</v>
      </c>
      <c r="AJ96" s="87" t="s">
        <v>1204</v>
      </c>
      <c r="AK96" s="3">
        <v>57000</v>
      </c>
      <c r="AL96" s="3">
        <v>57000</v>
      </c>
      <c r="AM96" s="87" t="s">
        <v>2060</v>
      </c>
      <c r="AN96" s="87" t="s">
        <v>47</v>
      </c>
      <c r="AO96" s="87" t="s">
        <v>48</v>
      </c>
      <c r="AQ96" s="87" t="s">
        <v>2178</v>
      </c>
      <c r="AR96" s="87" t="s">
        <v>2179</v>
      </c>
      <c r="AS96" s="87" t="s">
        <v>999</v>
      </c>
      <c r="AT96" s="87" t="s">
        <v>3082</v>
      </c>
      <c r="AU96" s="87" t="s">
        <v>3971</v>
      </c>
      <c r="AV96" s="87" t="s">
        <v>5161</v>
      </c>
    </row>
    <row r="97" spans="1:48">
      <c r="A97" s="87" t="s">
        <v>1556</v>
      </c>
      <c r="B97" s="87" t="s">
        <v>3972</v>
      </c>
      <c r="C97" s="87" t="s">
        <v>3973</v>
      </c>
      <c r="D97" s="87" t="s">
        <v>4983</v>
      </c>
      <c r="G97" s="87" t="s">
        <v>4984</v>
      </c>
      <c r="H97" s="87" t="s">
        <v>3056</v>
      </c>
      <c r="I97" s="87" t="s">
        <v>28</v>
      </c>
      <c r="J97" s="87" t="s">
        <v>29</v>
      </c>
      <c r="L97" s="87" t="s">
        <v>28</v>
      </c>
      <c r="M97" s="87" t="s">
        <v>4986</v>
      </c>
      <c r="N97" s="5">
        <v>110201</v>
      </c>
      <c r="O97" s="87" t="s">
        <v>30</v>
      </c>
      <c r="P97" s="87" t="s">
        <v>4991</v>
      </c>
      <c r="Q97" s="87" t="s">
        <v>4992</v>
      </c>
      <c r="R97" s="87" t="s">
        <v>4993</v>
      </c>
      <c r="S97" s="87" t="s">
        <v>4994</v>
      </c>
      <c r="AB97" s="87" t="s">
        <v>5011</v>
      </c>
      <c r="AC97" s="87" t="s">
        <v>5012</v>
      </c>
      <c r="AF97" s="87" t="s">
        <v>5162</v>
      </c>
      <c r="AG97" s="87" t="s">
        <v>32</v>
      </c>
      <c r="AH97" s="5">
        <v>2566</v>
      </c>
      <c r="AI97" s="87" t="s">
        <v>3814</v>
      </c>
      <c r="AJ97" s="87" t="s">
        <v>1204</v>
      </c>
      <c r="AK97" s="3">
        <v>46800</v>
      </c>
      <c r="AL97" s="3">
        <v>46800</v>
      </c>
      <c r="AM97" s="87" t="s">
        <v>1560</v>
      </c>
      <c r="AN97" s="87" t="s">
        <v>47</v>
      </c>
      <c r="AO97" s="87" t="s">
        <v>48</v>
      </c>
      <c r="AQ97" s="87" t="s">
        <v>2178</v>
      </c>
      <c r="AR97" s="87" t="s">
        <v>2179</v>
      </c>
      <c r="AS97" s="87" t="s">
        <v>999</v>
      </c>
      <c r="AT97" s="87" t="s">
        <v>3082</v>
      </c>
      <c r="AU97" s="87" t="s">
        <v>3974</v>
      </c>
      <c r="AV97" s="87" t="s">
        <v>5163</v>
      </c>
    </row>
    <row r="98" spans="1:48">
      <c r="A98" s="87" t="s">
        <v>5164</v>
      </c>
      <c r="B98" s="87" t="s">
        <v>3975</v>
      </c>
      <c r="C98" s="87" t="s">
        <v>3976</v>
      </c>
      <c r="D98" s="87" t="s">
        <v>4983</v>
      </c>
      <c r="G98" s="87" t="s">
        <v>4984</v>
      </c>
      <c r="H98" s="87" t="s">
        <v>4985</v>
      </c>
      <c r="I98" s="87" t="s">
        <v>28</v>
      </c>
      <c r="J98" s="87" t="s">
        <v>29</v>
      </c>
      <c r="L98" s="87" t="s">
        <v>28</v>
      </c>
      <c r="M98" s="87" t="s">
        <v>4986</v>
      </c>
      <c r="N98" s="5">
        <v>110201</v>
      </c>
      <c r="O98" s="87" t="s">
        <v>30</v>
      </c>
      <c r="P98" s="87" t="s">
        <v>4991</v>
      </c>
      <c r="Q98" s="87" t="s">
        <v>4992</v>
      </c>
      <c r="R98" s="87" t="s">
        <v>4993</v>
      </c>
      <c r="S98" s="87" t="s">
        <v>4994</v>
      </c>
      <c r="Z98" s="87" t="s">
        <v>5041</v>
      </c>
      <c r="AA98" s="87" t="s">
        <v>5042</v>
      </c>
      <c r="AB98" s="87" t="s">
        <v>5011</v>
      </c>
      <c r="AC98" s="87" t="s">
        <v>5012</v>
      </c>
      <c r="AF98" s="87" t="s">
        <v>5165</v>
      </c>
      <c r="AG98" s="87" t="s">
        <v>32</v>
      </c>
      <c r="AH98" s="5">
        <v>2566</v>
      </c>
      <c r="AI98" s="87" t="s">
        <v>1199</v>
      </c>
      <c r="AJ98" s="87" t="s">
        <v>1204</v>
      </c>
      <c r="AK98" s="3">
        <v>15000</v>
      </c>
      <c r="AL98" s="3">
        <v>15000</v>
      </c>
      <c r="AM98" s="87" t="s">
        <v>3977</v>
      </c>
      <c r="AN98" s="87" t="s">
        <v>47</v>
      </c>
      <c r="AO98" s="87" t="s">
        <v>48</v>
      </c>
      <c r="AQ98" s="87" t="s">
        <v>2178</v>
      </c>
      <c r="AR98" s="87" t="s">
        <v>2179</v>
      </c>
      <c r="AS98" s="87" t="s">
        <v>999</v>
      </c>
      <c r="AT98" s="87" t="s">
        <v>3082</v>
      </c>
      <c r="AU98" s="87" t="s">
        <v>3978</v>
      </c>
      <c r="AV98" s="87" t="s">
        <v>5166</v>
      </c>
    </row>
    <row r="99" spans="1:48">
      <c r="A99" s="87" t="s">
        <v>80</v>
      </c>
      <c r="B99" s="87" t="s">
        <v>3979</v>
      </c>
      <c r="C99" s="87" t="s">
        <v>3980</v>
      </c>
      <c r="D99" s="87" t="s">
        <v>4983</v>
      </c>
      <c r="G99" s="87" t="s">
        <v>4984</v>
      </c>
      <c r="H99" s="87" t="s">
        <v>3056</v>
      </c>
      <c r="I99" s="87" t="s">
        <v>28</v>
      </c>
      <c r="J99" s="87" t="s">
        <v>29</v>
      </c>
      <c r="L99" s="87" t="s">
        <v>28</v>
      </c>
      <c r="M99" s="87" t="s">
        <v>4986</v>
      </c>
      <c r="N99" s="5">
        <v>110201</v>
      </c>
      <c r="O99" s="87" t="s">
        <v>30</v>
      </c>
      <c r="AB99" s="87" t="s">
        <v>5005</v>
      </c>
      <c r="AC99" s="87" t="s">
        <v>5006</v>
      </c>
      <c r="AF99" s="87" t="s">
        <v>5167</v>
      </c>
      <c r="AG99" s="87" t="s">
        <v>32</v>
      </c>
      <c r="AH99" s="5">
        <v>2566</v>
      </c>
      <c r="AI99" s="87" t="s">
        <v>3981</v>
      </c>
      <c r="AJ99" s="87" t="s">
        <v>1204</v>
      </c>
      <c r="AK99" s="3">
        <v>157000</v>
      </c>
      <c r="AL99" s="3">
        <v>157000</v>
      </c>
      <c r="AM99" s="87" t="s">
        <v>84</v>
      </c>
      <c r="AN99" s="87" t="s">
        <v>59</v>
      </c>
      <c r="AO99" s="87" t="s">
        <v>48</v>
      </c>
      <c r="AQ99" s="87" t="s">
        <v>2196</v>
      </c>
      <c r="AR99" s="87" t="s">
        <v>3807</v>
      </c>
      <c r="AS99" s="87" t="s">
        <v>1104</v>
      </c>
      <c r="AT99" s="87" t="s">
        <v>3336</v>
      </c>
      <c r="AU99" s="87" t="s">
        <v>3982</v>
      </c>
      <c r="AV99" s="87" t="s">
        <v>5168</v>
      </c>
    </row>
    <row r="100" spans="1:48">
      <c r="A100" s="87" t="s">
        <v>823</v>
      </c>
      <c r="B100" s="87" t="s">
        <v>3983</v>
      </c>
      <c r="C100" s="87" t="s">
        <v>3984</v>
      </c>
      <c r="D100" s="87" t="s">
        <v>4983</v>
      </c>
      <c r="G100" s="87" t="s">
        <v>5084</v>
      </c>
      <c r="H100" s="87" t="s">
        <v>3056</v>
      </c>
      <c r="I100" s="87" t="s">
        <v>28</v>
      </c>
      <c r="J100" s="87" t="s">
        <v>29</v>
      </c>
      <c r="L100" s="87" t="s">
        <v>28</v>
      </c>
      <c r="M100" s="87" t="s">
        <v>4986</v>
      </c>
      <c r="N100" s="5">
        <v>110201</v>
      </c>
      <c r="O100" s="87" t="s">
        <v>30</v>
      </c>
      <c r="Z100" s="87" t="s">
        <v>5041</v>
      </c>
      <c r="AA100" s="87" t="s">
        <v>5042</v>
      </c>
      <c r="AB100" s="87" t="s">
        <v>5066</v>
      </c>
      <c r="AC100" s="87" t="s">
        <v>5067</v>
      </c>
      <c r="AD100" s="87" t="s">
        <v>5068</v>
      </c>
      <c r="AE100" s="87" t="s">
        <v>5069</v>
      </c>
      <c r="AF100" s="87" t="s">
        <v>5169</v>
      </c>
      <c r="AG100" s="87" t="s">
        <v>32</v>
      </c>
      <c r="AH100" s="5">
        <v>2566</v>
      </c>
      <c r="AI100" s="87" t="s">
        <v>1199</v>
      </c>
      <c r="AJ100" s="87" t="s">
        <v>1204</v>
      </c>
      <c r="AK100" s="3">
        <v>1442400</v>
      </c>
      <c r="AL100" s="3">
        <v>1442400</v>
      </c>
      <c r="AM100" s="87" t="s">
        <v>827</v>
      </c>
      <c r="AN100" s="87" t="s">
        <v>722</v>
      </c>
      <c r="AO100" s="87" t="s">
        <v>486</v>
      </c>
      <c r="AQ100" s="87" t="s">
        <v>2178</v>
      </c>
      <c r="AR100" s="87" t="s">
        <v>2244</v>
      </c>
      <c r="AS100" s="87" t="s">
        <v>999</v>
      </c>
      <c r="AT100" s="87" t="s">
        <v>3101</v>
      </c>
      <c r="AU100" s="87" t="s">
        <v>3985</v>
      </c>
      <c r="AV100" s="87" t="s">
        <v>5170</v>
      </c>
    </row>
    <row r="101" spans="1:48">
      <c r="A101" s="87" t="s">
        <v>1874</v>
      </c>
      <c r="B101" s="87" t="s">
        <v>3986</v>
      </c>
      <c r="C101" s="87" t="s">
        <v>3987</v>
      </c>
      <c r="D101" s="87" t="s">
        <v>4983</v>
      </c>
      <c r="G101" s="87" t="s">
        <v>4984</v>
      </c>
      <c r="H101" s="87" t="s">
        <v>4985</v>
      </c>
      <c r="I101" s="87" t="s">
        <v>28</v>
      </c>
      <c r="J101" s="87" t="s">
        <v>29</v>
      </c>
      <c r="L101" s="87" t="s">
        <v>28</v>
      </c>
      <c r="M101" s="87" t="s">
        <v>4986</v>
      </c>
      <c r="N101" s="5">
        <v>110201</v>
      </c>
      <c r="O101" s="87" t="s">
        <v>30</v>
      </c>
      <c r="AB101" s="87" t="s">
        <v>5011</v>
      </c>
      <c r="AC101" s="87" t="s">
        <v>5012</v>
      </c>
      <c r="AD101" s="87" t="s">
        <v>3117</v>
      </c>
      <c r="AE101" s="87" t="s">
        <v>3118</v>
      </c>
      <c r="AF101" s="87" t="s">
        <v>5171</v>
      </c>
      <c r="AG101" s="87" t="s">
        <v>32</v>
      </c>
      <c r="AH101" s="5">
        <v>2566</v>
      </c>
      <c r="AI101" s="87" t="s">
        <v>3814</v>
      </c>
      <c r="AJ101" s="87" t="s">
        <v>3661</v>
      </c>
      <c r="AK101" s="3">
        <v>26000</v>
      </c>
      <c r="AL101" s="3">
        <v>26000</v>
      </c>
      <c r="AM101" s="87" t="s">
        <v>1878</v>
      </c>
      <c r="AN101" s="87" t="s">
        <v>47</v>
      </c>
      <c r="AO101" s="87" t="s">
        <v>48</v>
      </c>
      <c r="AQ101" s="87" t="s">
        <v>2178</v>
      </c>
      <c r="AR101" s="87" t="s">
        <v>2179</v>
      </c>
      <c r="AS101" s="87" t="s">
        <v>999</v>
      </c>
      <c r="AT101" s="87" t="s">
        <v>3082</v>
      </c>
      <c r="AU101" s="87" t="s">
        <v>3988</v>
      </c>
      <c r="AV101" s="87" t="s">
        <v>5172</v>
      </c>
    </row>
    <row r="102" spans="1:48">
      <c r="A102" s="87" t="s">
        <v>5173</v>
      </c>
      <c r="B102" s="87" t="s">
        <v>3989</v>
      </c>
      <c r="C102" s="87" t="s">
        <v>3990</v>
      </c>
      <c r="D102" s="87" t="s">
        <v>4983</v>
      </c>
      <c r="G102" s="87" t="s">
        <v>4984</v>
      </c>
      <c r="H102" s="87" t="s">
        <v>4985</v>
      </c>
      <c r="I102" s="87" t="s">
        <v>28</v>
      </c>
      <c r="J102" s="87" t="s">
        <v>29</v>
      </c>
      <c r="L102" s="87" t="s">
        <v>28</v>
      </c>
      <c r="M102" s="87" t="s">
        <v>4986</v>
      </c>
      <c r="N102" s="5">
        <v>110201</v>
      </c>
      <c r="O102" s="87" t="s">
        <v>30</v>
      </c>
      <c r="P102" s="87" t="s">
        <v>4991</v>
      </c>
      <c r="Q102" s="87" t="s">
        <v>4992</v>
      </c>
      <c r="R102" s="87" t="s">
        <v>4993</v>
      </c>
      <c r="S102" s="87" t="s">
        <v>4994</v>
      </c>
      <c r="AB102" s="87" t="s">
        <v>5011</v>
      </c>
      <c r="AC102" s="87" t="s">
        <v>5012</v>
      </c>
      <c r="AF102" s="87" t="s">
        <v>5174</v>
      </c>
      <c r="AG102" s="87" t="s">
        <v>32</v>
      </c>
      <c r="AH102" s="5">
        <v>2566</v>
      </c>
      <c r="AI102" s="87" t="s">
        <v>3814</v>
      </c>
      <c r="AJ102" s="87" t="s">
        <v>3981</v>
      </c>
      <c r="AK102" s="3">
        <v>6000</v>
      </c>
      <c r="AL102" s="3">
        <v>6000</v>
      </c>
      <c r="AM102" s="87" t="s">
        <v>3991</v>
      </c>
      <c r="AN102" s="87" t="s">
        <v>47</v>
      </c>
      <c r="AO102" s="87" t="s">
        <v>48</v>
      </c>
      <c r="AQ102" s="87" t="s">
        <v>2178</v>
      </c>
      <c r="AR102" s="87" t="s">
        <v>2179</v>
      </c>
      <c r="AS102" s="87" t="s">
        <v>999</v>
      </c>
      <c r="AT102" s="87" t="s">
        <v>3082</v>
      </c>
      <c r="AU102" s="87" t="s">
        <v>3992</v>
      </c>
      <c r="AV102" s="87" t="s">
        <v>5175</v>
      </c>
    </row>
    <row r="103" spans="1:48">
      <c r="A103" s="87" t="s">
        <v>160</v>
      </c>
      <c r="B103" s="87" t="s">
        <v>3993</v>
      </c>
      <c r="C103" s="87" t="s">
        <v>3994</v>
      </c>
      <c r="D103" s="87" t="s">
        <v>4983</v>
      </c>
      <c r="H103" s="87" t="s">
        <v>3056</v>
      </c>
      <c r="I103" s="87" t="s">
        <v>28</v>
      </c>
      <c r="J103" s="87" t="s">
        <v>29</v>
      </c>
      <c r="L103" s="87" t="s">
        <v>28</v>
      </c>
      <c r="M103" s="87" t="s">
        <v>4986</v>
      </c>
      <c r="N103" s="5">
        <v>110201</v>
      </c>
      <c r="O103" s="87" t="s">
        <v>30</v>
      </c>
      <c r="AB103" s="87" t="s">
        <v>5005</v>
      </c>
      <c r="AC103" s="87" t="s">
        <v>5006</v>
      </c>
      <c r="AF103" s="87" t="s">
        <v>5176</v>
      </c>
      <c r="AG103" s="87" t="s">
        <v>32</v>
      </c>
      <c r="AH103" s="5">
        <v>2566</v>
      </c>
      <c r="AI103" s="87" t="s">
        <v>1199</v>
      </c>
      <c r="AJ103" s="87" t="s">
        <v>1204</v>
      </c>
      <c r="AK103" s="3">
        <v>45000</v>
      </c>
      <c r="AL103" s="3">
        <v>45000</v>
      </c>
      <c r="AM103" s="87" t="s">
        <v>164</v>
      </c>
      <c r="AN103" s="87" t="s">
        <v>59</v>
      </c>
      <c r="AO103" s="87" t="s">
        <v>48</v>
      </c>
      <c r="AQ103" s="87" t="s">
        <v>2235</v>
      </c>
      <c r="AR103" s="87" t="s">
        <v>3841</v>
      </c>
      <c r="AS103" s="87" t="s">
        <v>1094</v>
      </c>
      <c r="AT103" s="87" t="s">
        <v>3247</v>
      </c>
      <c r="AU103" s="87" t="s">
        <v>3995</v>
      </c>
      <c r="AV103" s="87" t="s">
        <v>5177</v>
      </c>
    </row>
    <row r="104" spans="1:48">
      <c r="A104" s="87" t="s">
        <v>579</v>
      </c>
      <c r="B104" s="87" t="s">
        <v>3996</v>
      </c>
      <c r="C104" s="87" t="s">
        <v>3829</v>
      </c>
      <c r="D104" s="87" t="s">
        <v>4983</v>
      </c>
      <c r="G104" s="87" t="s">
        <v>4984</v>
      </c>
      <c r="H104" s="87" t="s">
        <v>4985</v>
      </c>
      <c r="I104" s="87" t="s">
        <v>28</v>
      </c>
      <c r="J104" s="87" t="s">
        <v>29</v>
      </c>
      <c r="L104" s="87" t="s">
        <v>28</v>
      </c>
      <c r="M104" s="87" t="s">
        <v>4986</v>
      </c>
      <c r="N104" s="5">
        <v>110201</v>
      </c>
      <c r="O104" s="87" t="s">
        <v>30</v>
      </c>
      <c r="Z104" s="87" t="s">
        <v>4995</v>
      </c>
      <c r="AA104" s="87" t="s">
        <v>4996</v>
      </c>
      <c r="AB104" s="87" t="s">
        <v>5005</v>
      </c>
      <c r="AC104" s="87" t="s">
        <v>5006</v>
      </c>
      <c r="AD104" s="87" t="s">
        <v>5007</v>
      </c>
      <c r="AE104" s="87" t="s">
        <v>5008</v>
      </c>
      <c r="AF104" s="87" t="s">
        <v>5178</v>
      </c>
      <c r="AG104" s="87" t="s">
        <v>32</v>
      </c>
      <c r="AH104" s="5">
        <v>2566</v>
      </c>
      <c r="AI104" s="87" t="s">
        <v>1199</v>
      </c>
      <c r="AJ104" s="87" t="s">
        <v>1204</v>
      </c>
      <c r="AK104" s="3">
        <v>45000</v>
      </c>
      <c r="AL104" s="3">
        <v>45000</v>
      </c>
      <c r="AM104" s="87" t="s">
        <v>583</v>
      </c>
      <c r="AN104" s="87" t="s">
        <v>59</v>
      </c>
      <c r="AO104" s="87" t="s">
        <v>48</v>
      </c>
      <c r="AQ104" s="87" t="s">
        <v>2178</v>
      </c>
      <c r="AR104" s="87" t="s">
        <v>2179</v>
      </c>
      <c r="AS104" s="87" t="s">
        <v>999</v>
      </c>
      <c r="AT104" s="87" t="s">
        <v>3082</v>
      </c>
      <c r="AU104" s="87" t="s">
        <v>3997</v>
      </c>
      <c r="AV104" s="87" t="s">
        <v>5179</v>
      </c>
    </row>
    <row r="105" spans="1:48">
      <c r="A105" s="87" t="s">
        <v>5180</v>
      </c>
      <c r="B105" s="87" t="s">
        <v>3998</v>
      </c>
      <c r="C105" s="87" t="s">
        <v>3999</v>
      </c>
      <c r="D105" s="87" t="s">
        <v>4983</v>
      </c>
      <c r="G105" s="87" t="s">
        <v>4984</v>
      </c>
      <c r="H105" s="87" t="s">
        <v>4985</v>
      </c>
      <c r="I105" s="87" t="s">
        <v>28</v>
      </c>
      <c r="J105" s="87" t="s">
        <v>29</v>
      </c>
      <c r="L105" s="87" t="s">
        <v>28</v>
      </c>
      <c r="M105" s="87" t="s">
        <v>4986</v>
      </c>
      <c r="N105" s="5">
        <v>110201</v>
      </c>
      <c r="O105" s="87" t="s">
        <v>30</v>
      </c>
      <c r="P105" s="87" t="s">
        <v>4991</v>
      </c>
      <c r="Q105" s="87" t="s">
        <v>4992</v>
      </c>
      <c r="R105" s="87" t="s">
        <v>4993</v>
      </c>
      <c r="S105" s="87" t="s">
        <v>4994</v>
      </c>
      <c r="AB105" s="87" t="s">
        <v>5011</v>
      </c>
      <c r="AC105" s="87" t="s">
        <v>5012</v>
      </c>
      <c r="AF105" s="87" t="s">
        <v>5181</v>
      </c>
      <c r="AG105" s="87" t="s">
        <v>32</v>
      </c>
      <c r="AH105" s="5">
        <v>2566</v>
      </c>
      <c r="AI105" s="87" t="s">
        <v>3845</v>
      </c>
      <c r="AJ105" s="87" t="s">
        <v>3908</v>
      </c>
      <c r="AK105" s="3">
        <v>5600</v>
      </c>
      <c r="AL105" s="3">
        <v>5600</v>
      </c>
      <c r="AM105" s="87" t="s">
        <v>4000</v>
      </c>
      <c r="AN105" s="87" t="s">
        <v>47</v>
      </c>
      <c r="AO105" s="87" t="s">
        <v>48</v>
      </c>
      <c r="AQ105" s="87" t="s">
        <v>2178</v>
      </c>
      <c r="AR105" s="87" t="s">
        <v>2179</v>
      </c>
      <c r="AS105" s="87" t="s">
        <v>999</v>
      </c>
      <c r="AT105" s="87" t="s">
        <v>3082</v>
      </c>
      <c r="AU105" s="87" t="s">
        <v>4001</v>
      </c>
      <c r="AV105" s="87" t="s">
        <v>5182</v>
      </c>
    </row>
    <row r="106" spans="1:48">
      <c r="A106" s="87" t="s">
        <v>1599</v>
      </c>
      <c r="B106" s="87" t="s">
        <v>4002</v>
      </c>
      <c r="C106" s="87" t="s">
        <v>205</v>
      </c>
      <c r="D106" s="87" t="s">
        <v>4983</v>
      </c>
      <c r="G106" s="87" t="s">
        <v>4984</v>
      </c>
      <c r="H106" s="87" t="s">
        <v>3056</v>
      </c>
      <c r="I106" s="87" t="s">
        <v>28</v>
      </c>
      <c r="J106" s="87" t="s">
        <v>29</v>
      </c>
      <c r="L106" s="87" t="s">
        <v>28</v>
      </c>
      <c r="M106" s="87" t="s">
        <v>4986</v>
      </c>
      <c r="N106" s="5">
        <v>110201</v>
      </c>
      <c r="O106" s="87" t="s">
        <v>30</v>
      </c>
      <c r="P106" s="87" t="s">
        <v>4991</v>
      </c>
      <c r="Q106" s="87" t="s">
        <v>4992</v>
      </c>
      <c r="R106" s="87" t="s">
        <v>4993</v>
      </c>
      <c r="S106" s="87" t="s">
        <v>4994</v>
      </c>
      <c r="AB106" s="87" t="s">
        <v>5005</v>
      </c>
      <c r="AC106" s="87" t="s">
        <v>5006</v>
      </c>
      <c r="AD106" s="87" t="s">
        <v>5007</v>
      </c>
      <c r="AE106" s="87" t="s">
        <v>5008</v>
      </c>
      <c r="AF106" s="87" t="s">
        <v>5183</v>
      </c>
      <c r="AG106" s="87" t="s">
        <v>32</v>
      </c>
      <c r="AH106" s="5">
        <v>2566</v>
      </c>
      <c r="AI106" s="87" t="s">
        <v>1199</v>
      </c>
      <c r="AJ106" s="87" t="s">
        <v>1204</v>
      </c>
      <c r="AK106" s="3">
        <v>27000</v>
      </c>
      <c r="AL106" s="3">
        <v>27000</v>
      </c>
      <c r="AM106" s="87" t="s">
        <v>1602</v>
      </c>
      <c r="AN106" s="87" t="s">
        <v>59</v>
      </c>
      <c r="AO106" s="87" t="s">
        <v>48</v>
      </c>
      <c r="AQ106" s="87" t="s">
        <v>2178</v>
      </c>
      <c r="AR106" s="87" t="s">
        <v>2179</v>
      </c>
      <c r="AS106" s="87" t="s">
        <v>999</v>
      </c>
      <c r="AT106" s="87" t="s">
        <v>3082</v>
      </c>
      <c r="AU106" s="87" t="s">
        <v>4003</v>
      </c>
      <c r="AV106" s="87" t="s">
        <v>5184</v>
      </c>
    </row>
    <row r="107" spans="1:48">
      <c r="A107" s="87" t="s">
        <v>5185</v>
      </c>
      <c r="B107" s="87" t="s">
        <v>4004</v>
      </c>
      <c r="C107" s="87" t="s">
        <v>3806</v>
      </c>
      <c r="D107" s="87" t="s">
        <v>4983</v>
      </c>
      <c r="G107" s="87" t="s">
        <v>4984</v>
      </c>
      <c r="H107" s="87" t="s">
        <v>4985</v>
      </c>
      <c r="I107" s="87" t="s">
        <v>28</v>
      </c>
      <c r="J107" s="87" t="s">
        <v>29</v>
      </c>
      <c r="L107" s="87" t="s">
        <v>28</v>
      </c>
      <c r="M107" s="87" t="s">
        <v>4986</v>
      </c>
      <c r="N107" s="5">
        <v>110201</v>
      </c>
      <c r="O107" s="87" t="s">
        <v>30</v>
      </c>
      <c r="P107" s="87" t="s">
        <v>4991</v>
      </c>
      <c r="Q107" s="87" t="s">
        <v>4992</v>
      </c>
      <c r="R107" s="87" t="s">
        <v>4993</v>
      </c>
      <c r="S107" s="87" t="s">
        <v>4994</v>
      </c>
      <c r="AB107" s="87" t="s">
        <v>5005</v>
      </c>
      <c r="AC107" s="87" t="s">
        <v>5006</v>
      </c>
      <c r="AF107" s="87" t="s">
        <v>5186</v>
      </c>
      <c r="AG107" s="87" t="s">
        <v>32</v>
      </c>
      <c r="AH107" s="5">
        <v>2566</v>
      </c>
      <c r="AI107" s="87" t="s">
        <v>1199</v>
      </c>
      <c r="AJ107" s="87" t="s">
        <v>1204</v>
      </c>
      <c r="AK107" s="3">
        <v>45000</v>
      </c>
      <c r="AL107" s="3">
        <v>45000</v>
      </c>
      <c r="AM107" s="87" t="s">
        <v>4005</v>
      </c>
      <c r="AN107" s="87" t="s">
        <v>59</v>
      </c>
      <c r="AO107" s="87" t="s">
        <v>48</v>
      </c>
      <c r="AQ107" s="87" t="s">
        <v>2178</v>
      </c>
      <c r="AR107" s="87" t="s">
        <v>2179</v>
      </c>
      <c r="AS107" s="87" t="s">
        <v>999</v>
      </c>
      <c r="AT107" s="87" t="s">
        <v>3082</v>
      </c>
      <c r="AU107" s="87" t="s">
        <v>4006</v>
      </c>
      <c r="AV107" s="87" t="s">
        <v>5187</v>
      </c>
    </row>
    <row r="108" spans="1:48">
      <c r="A108" s="87" t="s">
        <v>1835</v>
      </c>
      <c r="B108" s="87" t="s">
        <v>4007</v>
      </c>
      <c r="C108" s="87" t="s">
        <v>4008</v>
      </c>
      <c r="D108" s="87" t="s">
        <v>4983</v>
      </c>
      <c r="G108" s="87" t="s">
        <v>4984</v>
      </c>
      <c r="H108" s="87" t="s">
        <v>3056</v>
      </c>
      <c r="I108" s="87" t="s">
        <v>28</v>
      </c>
      <c r="J108" s="87" t="s">
        <v>29</v>
      </c>
      <c r="L108" s="87" t="s">
        <v>28</v>
      </c>
      <c r="M108" s="87" t="s">
        <v>4986</v>
      </c>
      <c r="N108" s="5">
        <v>110201</v>
      </c>
      <c r="O108" s="87" t="s">
        <v>30</v>
      </c>
      <c r="P108" s="87" t="s">
        <v>4991</v>
      </c>
      <c r="Q108" s="87" t="s">
        <v>4992</v>
      </c>
      <c r="R108" s="87" t="s">
        <v>4993</v>
      </c>
      <c r="S108" s="87" t="s">
        <v>4994</v>
      </c>
      <c r="AB108" s="87" t="s">
        <v>5005</v>
      </c>
      <c r="AC108" s="87" t="s">
        <v>5006</v>
      </c>
      <c r="AF108" s="87" t="s">
        <v>5188</v>
      </c>
      <c r="AG108" s="87" t="s">
        <v>32</v>
      </c>
      <c r="AH108" s="5">
        <v>2566</v>
      </c>
      <c r="AI108" s="87" t="s">
        <v>3814</v>
      </c>
      <c r="AJ108" s="87" t="s">
        <v>1204</v>
      </c>
      <c r="AK108" s="3">
        <v>45000</v>
      </c>
      <c r="AL108" s="3">
        <v>45000</v>
      </c>
      <c r="AM108" s="87" t="s">
        <v>1839</v>
      </c>
      <c r="AN108" s="87" t="s">
        <v>59</v>
      </c>
      <c r="AO108" s="87" t="s">
        <v>48</v>
      </c>
      <c r="AQ108" s="87" t="s">
        <v>2178</v>
      </c>
      <c r="AR108" s="87" t="s">
        <v>2179</v>
      </c>
      <c r="AS108" s="87" t="s">
        <v>999</v>
      </c>
      <c r="AT108" s="87" t="s">
        <v>3082</v>
      </c>
      <c r="AU108" s="87" t="s">
        <v>4009</v>
      </c>
      <c r="AV108" s="87" t="s">
        <v>5189</v>
      </c>
    </row>
    <row r="109" spans="1:48">
      <c r="A109" s="87" t="s">
        <v>3698</v>
      </c>
      <c r="B109" s="87" t="s">
        <v>4010</v>
      </c>
      <c r="C109" s="87" t="s">
        <v>4011</v>
      </c>
      <c r="D109" s="87" t="s">
        <v>4983</v>
      </c>
      <c r="G109" s="87" t="s">
        <v>4984</v>
      </c>
      <c r="H109" s="87" t="s">
        <v>3056</v>
      </c>
      <c r="I109" s="87" t="s">
        <v>28</v>
      </c>
      <c r="J109" s="87" t="s">
        <v>29</v>
      </c>
      <c r="L109" s="87" t="s">
        <v>28</v>
      </c>
      <c r="M109" s="87" t="s">
        <v>4986</v>
      </c>
      <c r="N109" s="5">
        <v>110201</v>
      </c>
      <c r="O109" s="87" t="s">
        <v>30</v>
      </c>
      <c r="AB109" s="87" t="s">
        <v>5005</v>
      </c>
      <c r="AC109" s="87" t="s">
        <v>5006</v>
      </c>
      <c r="AD109" s="87" t="s">
        <v>5007</v>
      </c>
      <c r="AE109" s="87" t="s">
        <v>5008</v>
      </c>
      <c r="AF109" s="87" t="s">
        <v>5190</v>
      </c>
      <c r="AG109" s="87" t="s">
        <v>32</v>
      </c>
      <c r="AH109" s="5">
        <v>2566</v>
      </c>
      <c r="AI109" s="87" t="s">
        <v>1199</v>
      </c>
      <c r="AJ109" s="87" t="s">
        <v>1204</v>
      </c>
      <c r="AK109" s="3">
        <v>45000</v>
      </c>
      <c r="AL109" s="3">
        <v>45000</v>
      </c>
      <c r="AM109" s="87" t="s">
        <v>3702</v>
      </c>
      <c r="AN109" s="87" t="s">
        <v>59</v>
      </c>
      <c r="AO109" s="87" t="s">
        <v>48</v>
      </c>
      <c r="AQ109" s="87" t="s">
        <v>2178</v>
      </c>
      <c r="AR109" s="87" t="s">
        <v>2179</v>
      </c>
      <c r="AS109" s="87" t="s">
        <v>999</v>
      </c>
      <c r="AT109" s="87" t="s">
        <v>3082</v>
      </c>
      <c r="AU109" s="87" t="s">
        <v>4012</v>
      </c>
      <c r="AV109" s="87" t="s">
        <v>5191</v>
      </c>
    </row>
    <row r="110" spans="1:48">
      <c r="A110" s="87" t="s">
        <v>994</v>
      </c>
      <c r="B110" s="87" t="s">
        <v>4013</v>
      </c>
      <c r="C110" s="87" t="s">
        <v>4014</v>
      </c>
      <c r="D110" s="87" t="s">
        <v>4983</v>
      </c>
      <c r="G110" s="87" t="s">
        <v>4984</v>
      </c>
      <c r="H110" s="87" t="s">
        <v>4985</v>
      </c>
      <c r="I110" s="87" t="s">
        <v>28</v>
      </c>
      <c r="J110" s="87" t="s">
        <v>29</v>
      </c>
      <c r="L110" s="87" t="s">
        <v>28</v>
      </c>
      <c r="M110" s="87" t="s">
        <v>4986</v>
      </c>
      <c r="N110" s="5">
        <v>110201</v>
      </c>
      <c r="O110" s="87" t="s">
        <v>30</v>
      </c>
      <c r="AB110" s="87" t="s">
        <v>5192</v>
      </c>
      <c r="AC110" s="87" t="s">
        <v>5193</v>
      </c>
      <c r="AD110" s="87" t="s">
        <v>3117</v>
      </c>
      <c r="AE110" s="87" t="s">
        <v>3118</v>
      </c>
      <c r="AF110" s="87" t="s">
        <v>5194</v>
      </c>
      <c r="AG110" s="87" t="s">
        <v>32</v>
      </c>
      <c r="AH110" s="5">
        <v>2566</v>
      </c>
      <c r="AI110" s="87" t="s">
        <v>1199</v>
      </c>
      <c r="AJ110" s="87" t="s">
        <v>1204</v>
      </c>
      <c r="AK110" s="3">
        <v>64150</v>
      </c>
      <c r="AL110" s="3">
        <v>64150</v>
      </c>
      <c r="AM110" s="87" t="s">
        <v>998</v>
      </c>
      <c r="AN110" s="87" t="s">
        <v>47</v>
      </c>
      <c r="AO110" s="87" t="s">
        <v>48</v>
      </c>
      <c r="AQ110" s="87" t="s">
        <v>2178</v>
      </c>
      <c r="AR110" s="87" t="s">
        <v>2179</v>
      </c>
      <c r="AS110" s="87" t="s">
        <v>999</v>
      </c>
      <c r="AT110" s="87" t="s">
        <v>3082</v>
      </c>
      <c r="AU110" s="87" t="s">
        <v>4015</v>
      </c>
      <c r="AV110" s="87" t="s">
        <v>5195</v>
      </c>
    </row>
    <row r="111" spans="1:48">
      <c r="A111" s="87" t="s">
        <v>3162</v>
      </c>
      <c r="B111" s="87" t="s">
        <v>4016</v>
      </c>
      <c r="C111" s="87" t="s">
        <v>4017</v>
      </c>
      <c r="D111" s="87" t="s">
        <v>4983</v>
      </c>
      <c r="G111" s="87" t="s">
        <v>4984</v>
      </c>
      <c r="H111" s="87" t="s">
        <v>4985</v>
      </c>
      <c r="I111" s="87" t="s">
        <v>28</v>
      </c>
      <c r="J111" s="87" t="s">
        <v>29</v>
      </c>
      <c r="L111" s="87" t="s">
        <v>28</v>
      </c>
      <c r="M111" s="87" t="s">
        <v>4986</v>
      </c>
      <c r="N111" s="5">
        <v>110201</v>
      </c>
      <c r="O111" s="87" t="s">
        <v>30</v>
      </c>
      <c r="P111" s="87" t="s">
        <v>4991</v>
      </c>
      <c r="Q111" s="87" t="s">
        <v>4992</v>
      </c>
      <c r="R111" s="87" t="s">
        <v>4993</v>
      </c>
      <c r="S111" s="87" t="s">
        <v>4994</v>
      </c>
      <c r="AB111" s="87" t="s">
        <v>5011</v>
      </c>
      <c r="AC111" s="87" t="s">
        <v>5012</v>
      </c>
      <c r="AF111" s="87" t="s">
        <v>5196</v>
      </c>
      <c r="AG111" s="87" t="s">
        <v>32</v>
      </c>
      <c r="AH111" s="5">
        <v>2566</v>
      </c>
      <c r="AI111" s="87" t="s">
        <v>3814</v>
      </c>
      <c r="AJ111" s="87" t="s">
        <v>1204</v>
      </c>
      <c r="AK111" s="3">
        <v>37450</v>
      </c>
      <c r="AL111" s="3">
        <v>37450</v>
      </c>
      <c r="AM111" s="87" t="s">
        <v>3166</v>
      </c>
      <c r="AN111" s="87" t="s">
        <v>47</v>
      </c>
      <c r="AO111" s="87" t="s">
        <v>48</v>
      </c>
      <c r="AQ111" s="87" t="s">
        <v>2178</v>
      </c>
      <c r="AR111" s="87" t="s">
        <v>2179</v>
      </c>
      <c r="AS111" s="87" t="s">
        <v>999</v>
      </c>
      <c r="AT111" s="87" t="s">
        <v>3082</v>
      </c>
      <c r="AU111" s="87" t="s">
        <v>4018</v>
      </c>
      <c r="AV111" s="87" t="s">
        <v>5197</v>
      </c>
    </row>
    <row r="112" spans="1:48">
      <c r="A112" s="87" t="s">
        <v>2144</v>
      </c>
      <c r="B112" s="87" t="s">
        <v>4019</v>
      </c>
      <c r="C112" s="87" t="s">
        <v>4020</v>
      </c>
      <c r="D112" s="87" t="s">
        <v>4983</v>
      </c>
      <c r="G112" s="87" t="s">
        <v>4984</v>
      </c>
      <c r="H112" s="87" t="s">
        <v>4985</v>
      </c>
      <c r="I112" s="87" t="s">
        <v>28</v>
      </c>
      <c r="J112" s="87" t="s">
        <v>29</v>
      </c>
      <c r="L112" s="87" t="s">
        <v>28</v>
      </c>
      <c r="M112" s="87" t="s">
        <v>4986</v>
      </c>
      <c r="N112" s="5">
        <v>110201</v>
      </c>
      <c r="O112" s="87" t="s">
        <v>30</v>
      </c>
      <c r="P112" s="87" t="s">
        <v>4991</v>
      </c>
      <c r="Q112" s="87" t="s">
        <v>4992</v>
      </c>
      <c r="R112" s="87" t="s">
        <v>4993</v>
      </c>
      <c r="S112" s="87" t="s">
        <v>4994</v>
      </c>
      <c r="AB112" s="87" t="s">
        <v>5011</v>
      </c>
      <c r="AC112" s="87" t="s">
        <v>5012</v>
      </c>
      <c r="AF112" s="87" t="s">
        <v>5198</v>
      </c>
      <c r="AG112" s="87" t="s">
        <v>32</v>
      </c>
      <c r="AH112" s="5">
        <v>2566</v>
      </c>
      <c r="AI112" s="87" t="s">
        <v>3845</v>
      </c>
      <c r="AJ112" s="87" t="s">
        <v>4021</v>
      </c>
      <c r="AK112" s="3">
        <v>4000</v>
      </c>
      <c r="AL112" s="3">
        <v>4000</v>
      </c>
      <c r="AM112" s="87" t="s">
        <v>2148</v>
      </c>
      <c r="AN112" s="87" t="s">
        <v>47</v>
      </c>
      <c r="AO112" s="87" t="s">
        <v>48</v>
      </c>
      <c r="AQ112" s="87" t="s">
        <v>2178</v>
      </c>
      <c r="AR112" s="87" t="s">
        <v>2179</v>
      </c>
      <c r="AS112" s="87" t="s">
        <v>999</v>
      </c>
      <c r="AT112" s="87" t="s">
        <v>3082</v>
      </c>
      <c r="AU112" s="87" t="s">
        <v>4022</v>
      </c>
      <c r="AV112" s="87" t="s">
        <v>5199</v>
      </c>
    </row>
    <row r="113" spans="1:48">
      <c r="A113" s="87" t="s">
        <v>684</v>
      </c>
      <c r="B113" s="87" t="s">
        <v>4023</v>
      </c>
      <c r="C113" s="87" t="s">
        <v>4024</v>
      </c>
      <c r="D113" s="87" t="s">
        <v>4983</v>
      </c>
      <c r="G113" s="87" t="s">
        <v>4984</v>
      </c>
      <c r="H113" s="87" t="s">
        <v>3056</v>
      </c>
      <c r="I113" s="87" t="s">
        <v>28</v>
      </c>
      <c r="J113" s="87" t="s">
        <v>29</v>
      </c>
      <c r="L113" s="87" t="s">
        <v>28</v>
      </c>
      <c r="M113" s="87" t="s">
        <v>4986</v>
      </c>
      <c r="N113" s="5">
        <v>110201</v>
      </c>
      <c r="O113" s="87" t="s">
        <v>30</v>
      </c>
      <c r="Z113" s="87" t="s">
        <v>5200</v>
      </c>
      <c r="AA113" s="87" t="s">
        <v>5201</v>
      </c>
      <c r="AB113" s="87" t="s">
        <v>5005</v>
      </c>
      <c r="AC113" s="87" t="s">
        <v>5006</v>
      </c>
      <c r="AD113" s="87" t="s">
        <v>5007</v>
      </c>
      <c r="AE113" s="87" t="s">
        <v>5008</v>
      </c>
      <c r="AF113" s="87" t="s">
        <v>5202</v>
      </c>
      <c r="AG113" s="87" t="s">
        <v>32</v>
      </c>
      <c r="AH113" s="5">
        <v>2566</v>
      </c>
      <c r="AI113" s="87" t="s">
        <v>1199</v>
      </c>
      <c r="AJ113" s="87" t="s">
        <v>1204</v>
      </c>
      <c r="AK113" s="3">
        <v>45000</v>
      </c>
      <c r="AL113" s="3">
        <v>45000</v>
      </c>
      <c r="AM113" s="87" t="s">
        <v>689</v>
      </c>
      <c r="AN113" s="87" t="s">
        <v>59</v>
      </c>
      <c r="AO113" s="87" t="s">
        <v>48</v>
      </c>
      <c r="AQ113" s="87" t="s">
        <v>2178</v>
      </c>
      <c r="AR113" s="87" t="s">
        <v>2179</v>
      </c>
      <c r="AS113" s="87" t="s">
        <v>999</v>
      </c>
      <c r="AT113" s="87" t="s">
        <v>3082</v>
      </c>
      <c r="AU113" s="87" t="s">
        <v>4025</v>
      </c>
      <c r="AV113" s="87" t="s">
        <v>5203</v>
      </c>
    </row>
    <row r="114" spans="1:48">
      <c r="A114" s="87" t="s">
        <v>684</v>
      </c>
      <c r="B114" s="87" t="s">
        <v>4026</v>
      </c>
      <c r="C114" s="87" t="s">
        <v>4027</v>
      </c>
      <c r="D114" s="87" t="s">
        <v>4983</v>
      </c>
      <c r="G114" s="87" t="s">
        <v>4984</v>
      </c>
      <c r="H114" s="87" t="s">
        <v>3056</v>
      </c>
      <c r="I114" s="87" t="s">
        <v>28</v>
      </c>
      <c r="J114" s="87" t="s">
        <v>29</v>
      </c>
      <c r="L114" s="87" t="s">
        <v>28</v>
      </c>
      <c r="M114" s="87" t="s">
        <v>4986</v>
      </c>
      <c r="N114" s="5">
        <v>110201</v>
      </c>
      <c r="O114" s="87" t="s">
        <v>30</v>
      </c>
      <c r="Z114" s="87" t="s">
        <v>5102</v>
      </c>
      <c r="AA114" s="87" t="s">
        <v>5103</v>
      </c>
      <c r="AB114" s="87" t="s">
        <v>5005</v>
      </c>
      <c r="AC114" s="87" t="s">
        <v>5006</v>
      </c>
      <c r="AD114" s="87" t="s">
        <v>5007</v>
      </c>
      <c r="AE114" s="87" t="s">
        <v>5008</v>
      </c>
      <c r="AF114" s="87" t="s">
        <v>5204</v>
      </c>
      <c r="AG114" s="87" t="s">
        <v>32</v>
      </c>
      <c r="AH114" s="5">
        <v>2566</v>
      </c>
      <c r="AI114" s="87" t="s">
        <v>3814</v>
      </c>
      <c r="AJ114" s="87" t="s">
        <v>3814</v>
      </c>
      <c r="AK114" s="3">
        <v>30000</v>
      </c>
      <c r="AL114" s="3">
        <v>30000</v>
      </c>
      <c r="AM114" s="87" t="s">
        <v>689</v>
      </c>
      <c r="AN114" s="87" t="s">
        <v>59</v>
      </c>
      <c r="AO114" s="87" t="s">
        <v>48</v>
      </c>
      <c r="AQ114" s="87" t="s">
        <v>2178</v>
      </c>
      <c r="AR114" s="87" t="s">
        <v>2179</v>
      </c>
      <c r="AS114" s="87" t="s">
        <v>999</v>
      </c>
      <c r="AT114" s="87" t="s">
        <v>3082</v>
      </c>
      <c r="AU114" s="87" t="s">
        <v>4028</v>
      </c>
      <c r="AV114" s="87" t="s">
        <v>5205</v>
      </c>
    </row>
    <row r="115" spans="1:48">
      <c r="A115" s="87" t="s">
        <v>453</v>
      </c>
      <c r="B115" s="87" t="s">
        <v>4029</v>
      </c>
      <c r="C115" s="87" t="s">
        <v>4030</v>
      </c>
      <c r="D115" s="87" t="s">
        <v>4983</v>
      </c>
      <c r="G115" s="87" t="s">
        <v>4984</v>
      </c>
      <c r="H115" s="87" t="s">
        <v>3056</v>
      </c>
      <c r="I115" s="87" t="s">
        <v>28</v>
      </c>
      <c r="J115" s="87" t="s">
        <v>29</v>
      </c>
      <c r="L115" s="87" t="s">
        <v>28</v>
      </c>
      <c r="M115" s="87" t="s">
        <v>4986</v>
      </c>
      <c r="N115" s="5">
        <v>110201</v>
      </c>
      <c r="O115" s="87" t="s">
        <v>30</v>
      </c>
      <c r="AB115" s="87" t="s">
        <v>5005</v>
      </c>
      <c r="AC115" s="87" t="s">
        <v>5006</v>
      </c>
      <c r="AD115" s="87" t="s">
        <v>5007</v>
      </c>
      <c r="AE115" s="87" t="s">
        <v>5008</v>
      </c>
      <c r="AF115" s="87" t="s">
        <v>5206</v>
      </c>
      <c r="AG115" s="87" t="s">
        <v>32</v>
      </c>
      <c r="AH115" s="5">
        <v>2566</v>
      </c>
      <c r="AI115" s="87" t="s">
        <v>1199</v>
      </c>
      <c r="AJ115" s="87" t="s">
        <v>1204</v>
      </c>
      <c r="AK115" s="3">
        <v>27000</v>
      </c>
      <c r="AL115" s="3">
        <v>27000</v>
      </c>
      <c r="AM115" s="87" t="s">
        <v>2557</v>
      </c>
      <c r="AN115" s="87" t="s">
        <v>59</v>
      </c>
      <c r="AO115" s="87" t="s">
        <v>48</v>
      </c>
      <c r="AQ115" s="87" t="s">
        <v>2178</v>
      </c>
      <c r="AR115" s="87" t="s">
        <v>2179</v>
      </c>
      <c r="AS115" s="87" t="s">
        <v>999</v>
      </c>
      <c r="AT115" s="87" t="s">
        <v>3082</v>
      </c>
      <c r="AU115" s="87" t="s">
        <v>4031</v>
      </c>
      <c r="AV115" s="87" t="s">
        <v>5207</v>
      </c>
    </row>
    <row r="116" spans="1:48">
      <c r="A116" s="87" t="s">
        <v>883</v>
      </c>
      <c r="B116" s="87" t="s">
        <v>4032</v>
      </c>
      <c r="C116" s="87" t="s">
        <v>4033</v>
      </c>
      <c r="D116" s="87" t="s">
        <v>4983</v>
      </c>
      <c r="G116" s="87" t="s">
        <v>5084</v>
      </c>
      <c r="H116" s="87" t="s">
        <v>5095</v>
      </c>
      <c r="I116" s="87" t="s">
        <v>28</v>
      </c>
      <c r="J116" s="87" t="s">
        <v>29</v>
      </c>
      <c r="L116" s="87" t="s">
        <v>28</v>
      </c>
      <c r="M116" s="87" t="s">
        <v>4986</v>
      </c>
      <c r="N116" s="5">
        <v>110201</v>
      </c>
      <c r="O116" s="87" t="s">
        <v>30</v>
      </c>
      <c r="AB116" s="87" t="s">
        <v>5005</v>
      </c>
      <c r="AC116" s="87" t="s">
        <v>5006</v>
      </c>
      <c r="AD116" s="87" t="s">
        <v>5007</v>
      </c>
      <c r="AE116" s="87" t="s">
        <v>5008</v>
      </c>
      <c r="AF116" s="87" t="s">
        <v>5208</v>
      </c>
      <c r="AG116" s="87" t="s">
        <v>32</v>
      </c>
      <c r="AH116" s="5">
        <v>2566</v>
      </c>
      <c r="AI116" s="87" t="s">
        <v>3814</v>
      </c>
      <c r="AJ116" s="87" t="s">
        <v>1204</v>
      </c>
      <c r="AK116" s="3">
        <v>45000</v>
      </c>
      <c r="AL116" s="3">
        <v>45000</v>
      </c>
      <c r="AM116" s="87" t="s">
        <v>886</v>
      </c>
      <c r="AN116" s="87" t="s">
        <v>59</v>
      </c>
      <c r="AO116" s="87" t="s">
        <v>48</v>
      </c>
      <c r="AQ116" s="87" t="s">
        <v>2178</v>
      </c>
      <c r="AR116" s="87" t="s">
        <v>2179</v>
      </c>
      <c r="AS116" s="87" t="s">
        <v>999</v>
      </c>
      <c r="AT116" s="87" t="s">
        <v>3082</v>
      </c>
      <c r="AU116" s="87" t="s">
        <v>4034</v>
      </c>
      <c r="AV116" s="87" t="s">
        <v>5209</v>
      </c>
    </row>
    <row r="117" spans="1:48">
      <c r="A117" s="87" t="s">
        <v>474</v>
      </c>
      <c r="B117" s="87" t="s">
        <v>4035</v>
      </c>
      <c r="C117" s="87" t="s">
        <v>3806</v>
      </c>
      <c r="D117" s="87" t="s">
        <v>4983</v>
      </c>
      <c r="G117" s="87" t="s">
        <v>4984</v>
      </c>
      <c r="H117" s="87" t="s">
        <v>4985</v>
      </c>
      <c r="I117" s="87" t="s">
        <v>28</v>
      </c>
      <c r="J117" s="87" t="s">
        <v>29</v>
      </c>
      <c r="L117" s="87" t="s">
        <v>28</v>
      </c>
      <c r="M117" s="87" t="s">
        <v>4986</v>
      </c>
      <c r="N117" s="5">
        <v>110201</v>
      </c>
      <c r="O117" s="87" t="s">
        <v>30</v>
      </c>
      <c r="Z117" s="87" t="s">
        <v>5121</v>
      </c>
      <c r="AA117" s="87" t="s">
        <v>5122</v>
      </c>
      <c r="AB117" s="87" t="s">
        <v>4997</v>
      </c>
      <c r="AC117" s="87" t="s">
        <v>4998</v>
      </c>
      <c r="AD117" s="87" t="s">
        <v>5007</v>
      </c>
      <c r="AE117" s="87" t="s">
        <v>5008</v>
      </c>
      <c r="AF117" s="87" t="s">
        <v>5210</v>
      </c>
      <c r="AG117" s="87" t="s">
        <v>32</v>
      </c>
      <c r="AH117" s="5">
        <v>2566</v>
      </c>
      <c r="AI117" s="87" t="s">
        <v>1199</v>
      </c>
      <c r="AJ117" s="87" t="s">
        <v>1204</v>
      </c>
      <c r="AK117" s="3">
        <v>45000</v>
      </c>
      <c r="AL117" s="3">
        <v>45000</v>
      </c>
      <c r="AM117" s="87" t="s">
        <v>478</v>
      </c>
      <c r="AN117" s="87" t="s">
        <v>59</v>
      </c>
      <c r="AO117" s="87" t="s">
        <v>48</v>
      </c>
      <c r="AQ117" s="87" t="s">
        <v>2178</v>
      </c>
      <c r="AR117" s="87" t="s">
        <v>2179</v>
      </c>
      <c r="AS117" s="87" t="s">
        <v>999</v>
      </c>
      <c r="AT117" s="87" t="s">
        <v>3082</v>
      </c>
      <c r="AU117" s="87" t="s">
        <v>4036</v>
      </c>
      <c r="AV117" s="87" t="s">
        <v>5211</v>
      </c>
    </row>
    <row r="118" spans="1:48">
      <c r="A118" s="87" t="s">
        <v>994</v>
      </c>
      <c r="B118" s="87" t="s">
        <v>4037</v>
      </c>
      <c r="C118" s="87" t="s">
        <v>4038</v>
      </c>
      <c r="D118" s="87" t="s">
        <v>4983</v>
      </c>
      <c r="G118" s="87" t="s">
        <v>4984</v>
      </c>
      <c r="H118" s="87" t="s">
        <v>4985</v>
      </c>
      <c r="I118" s="87" t="s">
        <v>28</v>
      </c>
      <c r="J118" s="87" t="s">
        <v>29</v>
      </c>
      <c r="L118" s="87" t="s">
        <v>28</v>
      </c>
      <c r="M118" s="87" t="s">
        <v>4986</v>
      </c>
      <c r="N118" s="5">
        <v>110201</v>
      </c>
      <c r="O118" s="87" t="s">
        <v>30</v>
      </c>
      <c r="AB118" s="87" t="s">
        <v>5011</v>
      </c>
      <c r="AC118" s="87" t="s">
        <v>5012</v>
      </c>
      <c r="AD118" s="87" t="s">
        <v>3117</v>
      </c>
      <c r="AE118" s="87" t="s">
        <v>3118</v>
      </c>
      <c r="AF118" s="87" t="s">
        <v>5212</v>
      </c>
      <c r="AG118" s="87" t="s">
        <v>32</v>
      </c>
      <c r="AH118" s="5">
        <v>2566</v>
      </c>
      <c r="AI118" s="87" t="s">
        <v>3845</v>
      </c>
      <c r="AJ118" s="87" t="s">
        <v>3908</v>
      </c>
      <c r="AK118" s="3">
        <v>6000</v>
      </c>
      <c r="AL118" s="3">
        <v>6000</v>
      </c>
      <c r="AM118" s="87" t="s">
        <v>998</v>
      </c>
      <c r="AN118" s="87" t="s">
        <v>47</v>
      </c>
      <c r="AO118" s="87" t="s">
        <v>48</v>
      </c>
      <c r="AQ118" s="87" t="s">
        <v>2178</v>
      </c>
      <c r="AR118" s="87" t="s">
        <v>2179</v>
      </c>
      <c r="AS118" s="87" t="s">
        <v>999</v>
      </c>
      <c r="AT118" s="87" t="s">
        <v>3082</v>
      </c>
      <c r="AU118" s="87" t="s">
        <v>4039</v>
      </c>
      <c r="AV118" s="87" t="s">
        <v>5213</v>
      </c>
    </row>
    <row r="119" spans="1:48">
      <c r="A119" s="87" t="s">
        <v>1452</v>
      </c>
      <c r="B119" s="87" t="s">
        <v>4040</v>
      </c>
      <c r="C119" s="87" t="s">
        <v>4041</v>
      </c>
      <c r="D119" s="87" t="s">
        <v>4983</v>
      </c>
      <c r="G119" s="87" t="s">
        <v>4984</v>
      </c>
      <c r="H119" s="87" t="s">
        <v>4985</v>
      </c>
      <c r="I119" s="87" t="s">
        <v>28</v>
      </c>
      <c r="J119" s="87" t="s">
        <v>29</v>
      </c>
      <c r="L119" s="87" t="s">
        <v>28</v>
      </c>
      <c r="M119" s="87" t="s">
        <v>4986</v>
      </c>
      <c r="N119" s="5">
        <v>110201</v>
      </c>
      <c r="O119" s="87" t="s">
        <v>30</v>
      </c>
      <c r="P119" s="87" t="s">
        <v>4991</v>
      </c>
      <c r="Q119" s="87" t="s">
        <v>4992</v>
      </c>
      <c r="R119" s="87" t="s">
        <v>4993</v>
      </c>
      <c r="S119" s="87" t="s">
        <v>4994</v>
      </c>
      <c r="AB119" s="87" t="s">
        <v>5011</v>
      </c>
      <c r="AC119" s="87" t="s">
        <v>5012</v>
      </c>
      <c r="AF119" s="87" t="s">
        <v>5214</v>
      </c>
      <c r="AG119" s="87" t="s">
        <v>32</v>
      </c>
      <c r="AH119" s="5">
        <v>2566</v>
      </c>
      <c r="AI119" s="87" t="s">
        <v>3845</v>
      </c>
      <c r="AJ119" s="87" t="s">
        <v>1204</v>
      </c>
      <c r="AK119" s="3">
        <v>8480</v>
      </c>
      <c r="AL119" s="3">
        <v>8480</v>
      </c>
      <c r="AM119" s="87" t="s">
        <v>1456</v>
      </c>
      <c r="AN119" s="87" t="s">
        <v>47</v>
      </c>
      <c r="AO119" s="87" t="s">
        <v>48</v>
      </c>
      <c r="AQ119" s="87" t="s">
        <v>2178</v>
      </c>
      <c r="AR119" s="87" t="s">
        <v>2179</v>
      </c>
      <c r="AS119" s="87" t="s">
        <v>999</v>
      </c>
      <c r="AT119" s="87" t="s">
        <v>3082</v>
      </c>
      <c r="AU119" s="87" t="s">
        <v>4042</v>
      </c>
      <c r="AV119" s="87" t="s">
        <v>5215</v>
      </c>
    </row>
    <row r="120" spans="1:48">
      <c r="A120" s="87" t="s">
        <v>3362</v>
      </c>
      <c r="B120" s="87" t="s">
        <v>4043</v>
      </c>
      <c r="C120" s="87" t="s">
        <v>3364</v>
      </c>
      <c r="D120" s="87" t="s">
        <v>4983</v>
      </c>
      <c r="G120" s="87" t="s">
        <v>4984</v>
      </c>
      <c r="H120" s="87" t="s">
        <v>4985</v>
      </c>
      <c r="I120" s="87" t="s">
        <v>28</v>
      </c>
      <c r="J120" s="87" t="s">
        <v>29</v>
      </c>
      <c r="L120" s="87" t="s">
        <v>28</v>
      </c>
      <c r="M120" s="87" t="s">
        <v>4986</v>
      </c>
      <c r="N120" s="5">
        <v>110201</v>
      </c>
      <c r="O120" s="87" t="s">
        <v>30</v>
      </c>
      <c r="P120" s="87" t="s">
        <v>4991</v>
      </c>
      <c r="Q120" s="87" t="s">
        <v>4992</v>
      </c>
      <c r="R120" s="87" t="s">
        <v>4993</v>
      </c>
      <c r="S120" s="87" t="s">
        <v>4994</v>
      </c>
      <c r="AB120" s="87" t="s">
        <v>5011</v>
      </c>
      <c r="AC120" s="87" t="s">
        <v>5012</v>
      </c>
      <c r="AF120" s="87" t="s">
        <v>5216</v>
      </c>
      <c r="AG120" s="87" t="s">
        <v>32</v>
      </c>
      <c r="AH120" s="5">
        <v>2566</v>
      </c>
      <c r="AI120" s="87" t="s">
        <v>1199</v>
      </c>
      <c r="AJ120" s="87" t="s">
        <v>1204</v>
      </c>
      <c r="AK120" s="3">
        <v>12000</v>
      </c>
      <c r="AL120" s="3">
        <v>12000</v>
      </c>
      <c r="AM120" s="87" t="s">
        <v>3366</v>
      </c>
      <c r="AN120" s="87" t="s">
        <v>47</v>
      </c>
      <c r="AO120" s="87" t="s">
        <v>48</v>
      </c>
      <c r="AQ120" s="87" t="s">
        <v>2178</v>
      </c>
      <c r="AR120" s="87" t="s">
        <v>2179</v>
      </c>
      <c r="AS120" s="87" t="s">
        <v>999</v>
      </c>
      <c r="AT120" s="87" t="s">
        <v>3082</v>
      </c>
      <c r="AU120" s="87" t="s">
        <v>4044</v>
      </c>
      <c r="AV120" s="87" t="s">
        <v>5217</v>
      </c>
    </row>
    <row r="121" spans="1:48">
      <c r="A121" s="87" t="s">
        <v>1452</v>
      </c>
      <c r="B121" s="87" t="s">
        <v>4045</v>
      </c>
      <c r="C121" s="87" t="s">
        <v>1914</v>
      </c>
      <c r="D121" s="87" t="s">
        <v>4983</v>
      </c>
      <c r="G121" s="87" t="s">
        <v>4984</v>
      </c>
      <c r="H121" s="87" t="s">
        <v>4985</v>
      </c>
      <c r="I121" s="87" t="s">
        <v>28</v>
      </c>
      <c r="J121" s="87" t="s">
        <v>29</v>
      </c>
      <c r="L121" s="87" t="s">
        <v>28</v>
      </c>
      <c r="M121" s="87" t="s">
        <v>4986</v>
      </c>
      <c r="N121" s="5">
        <v>110201</v>
      </c>
      <c r="O121" s="87" t="s">
        <v>30</v>
      </c>
      <c r="P121" s="87" t="s">
        <v>4991</v>
      </c>
      <c r="Q121" s="87" t="s">
        <v>4992</v>
      </c>
      <c r="R121" s="87" t="s">
        <v>4993</v>
      </c>
      <c r="S121" s="87" t="s">
        <v>4994</v>
      </c>
      <c r="AB121" s="87" t="s">
        <v>5011</v>
      </c>
      <c r="AC121" s="87" t="s">
        <v>5012</v>
      </c>
      <c r="AF121" s="87" t="s">
        <v>5218</v>
      </c>
      <c r="AG121" s="87" t="s">
        <v>32</v>
      </c>
      <c r="AH121" s="5">
        <v>2566</v>
      </c>
      <c r="AI121" s="87" t="s">
        <v>3845</v>
      </c>
      <c r="AJ121" s="87" t="s">
        <v>3929</v>
      </c>
      <c r="AK121" s="3">
        <v>4800</v>
      </c>
      <c r="AL121" s="3">
        <v>4800</v>
      </c>
      <c r="AM121" s="87" t="s">
        <v>1456</v>
      </c>
      <c r="AN121" s="87" t="s">
        <v>47</v>
      </c>
      <c r="AO121" s="87" t="s">
        <v>48</v>
      </c>
      <c r="AQ121" s="87" t="s">
        <v>2178</v>
      </c>
      <c r="AR121" s="87" t="s">
        <v>2179</v>
      </c>
      <c r="AS121" s="87" t="s">
        <v>999</v>
      </c>
      <c r="AT121" s="87" t="s">
        <v>3082</v>
      </c>
      <c r="AU121" s="87" t="s">
        <v>4046</v>
      </c>
      <c r="AV121" s="87" t="s">
        <v>5219</v>
      </c>
    </row>
    <row r="122" spans="1:48">
      <c r="A122" s="87" t="s">
        <v>74</v>
      </c>
      <c r="B122" s="87" t="s">
        <v>4047</v>
      </c>
      <c r="C122" s="87" t="s">
        <v>1637</v>
      </c>
      <c r="D122" s="87" t="s">
        <v>4983</v>
      </c>
      <c r="G122" s="87" t="s">
        <v>4984</v>
      </c>
      <c r="H122" s="87" t="s">
        <v>4985</v>
      </c>
      <c r="I122" s="87" t="s">
        <v>28</v>
      </c>
      <c r="J122" s="87" t="s">
        <v>29</v>
      </c>
      <c r="L122" s="87" t="s">
        <v>28</v>
      </c>
      <c r="M122" s="87" t="s">
        <v>4986</v>
      </c>
      <c r="N122" s="5">
        <v>110201</v>
      </c>
      <c r="O122" s="87" t="s">
        <v>30</v>
      </c>
      <c r="P122" s="87" t="s">
        <v>4991</v>
      </c>
      <c r="Q122" s="87" t="s">
        <v>4992</v>
      </c>
      <c r="R122" s="87" t="s">
        <v>4993</v>
      </c>
      <c r="S122" s="87" t="s">
        <v>4994</v>
      </c>
      <c r="AB122" s="87" t="s">
        <v>5005</v>
      </c>
      <c r="AC122" s="87" t="s">
        <v>5006</v>
      </c>
      <c r="AF122" s="87" t="s">
        <v>5220</v>
      </c>
      <c r="AG122" s="87" t="s">
        <v>32</v>
      </c>
      <c r="AH122" s="5">
        <v>2566</v>
      </c>
      <c r="AI122" s="87" t="s">
        <v>3897</v>
      </c>
      <c r="AJ122" s="87" t="s">
        <v>1204</v>
      </c>
      <c r="AK122" s="3">
        <v>45000</v>
      </c>
      <c r="AL122" s="3">
        <v>45000</v>
      </c>
      <c r="AM122" s="87" t="s">
        <v>78</v>
      </c>
      <c r="AN122" s="87" t="s">
        <v>59</v>
      </c>
      <c r="AO122" s="87" t="s">
        <v>48</v>
      </c>
      <c r="AQ122" s="87" t="s">
        <v>2178</v>
      </c>
      <c r="AR122" s="87" t="s">
        <v>2179</v>
      </c>
      <c r="AS122" s="87" t="s">
        <v>999</v>
      </c>
      <c r="AT122" s="87" t="s">
        <v>3082</v>
      </c>
      <c r="AU122" s="87" t="s">
        <v>4048</v>
      </c>
      <c r="AV122" s="87" t="s">
        <v>5221</v>
      </c>
    </row>
    <row r="123" spans="1:48">
      <c r="A123" s="87" t="s">
        <v>533</v>
      </c>
      <c r="B123" s="87" t="s">
        <v>4049</v>
      </c>
      <c r="C123" s="87" t="s">
        <v>3806</v>
      </c>
      <c r="D123" s="87" t="s">
        <v>4983</v>
      </c>
      <c r="G123" s="87" t="s">
        <v>4984</v>
      </c>
      <c r="H123" s="87" t="s">
        <v>4985</v>
      </c>
      <c r="I123" s="87" t="s">
        <v>28</v>
      </c>
      <c r="J123" s="87" t="s">
        <v>29</v>
      </c>
      <c r="L123" s="87" t="s">
        <v>28</v>
      </c>
      <c r="M123" s="87" t="s">
        <v>4986</v>
      </c>
      <c r="N123" s="5">
        <v>110201</v>
      </c>
      <c r="O123" s="87" t="s">
        <v>30</v>
      </c>
      <c r="P123" s="87" t="s">
        <v>4991</v>
      </c>
      <c r="Q123" s="87" t="s">
        <v>4992</v>
      </c>
      <c r="R123" s="87" t="s">
        <v>4993</v>
      </c>
      <c r="S123" s="87" t="s">
        <v>4994</v>
      </c>
      <c r="AB123" s="87" t="s">
        <v>5005</v>
      </c>
      <c r="AC123" s="87" t="s">
        <v>5006</v>
      </c>
      <c r="AD123" s="87" t="s">
        <v>5007</v>
      </c>
      <c r="AE123" s="87" t="s">
        <v>5008</v>
      </c>
      <c r="AF123" s="87" t="s">
        <v>5222</v>
      </c>
      <c r="AG123" s="87" t="s">
        <v>32</v>
      </c>
      <c r="AH123" s="5">
        <v>2566</v>
      </c>
      <c r="AI123" s="87" t="s">
        <v>1199</v>
      </c>
      <c r="AJ123" s="87" t="s">
        <v>1204</v>
      </c>
      <c r="AK123" s="3">
        <v>95000</v>
      </c>
      <c r="AL123" s="3">
        <v>95000</v>
      </c>
      <c r="AM123" s="87" t="s">
        <v>537</v>
      </c>
      <c r="AN123" s="87" t="s">
        <v>59</v>
      </c>
      <c r="AO123" s="87" t="s">
        <v>48</v>
      </c>
      <c r="AQ123" s="87" t="s">
        <v>2178</v>
      </c>
      <c r="AR123" s="87" t="s">
        <v>2179</v>
      </c>
      <c r="AS123" s="87" t="s">
        <v>999</v>
      </c>
      <c r="AT123" s="87" t="s">
        <v>3082</v>
      </c>
      <c r="AU123" s="87" t="s">
        <v>4050</v>
      </c>
      <c r="AV123" s="87" t="s">
        <v>5223</v>
      </c>
    </row>
    <row r="124" spans="1:48">
      <c r="A124" s="87" t="s">
        <v>39</v>
      </c>
      <c r="B124" s="87" t="s">
        <v>4051</v>
      </c>
      <c r="C124" s="87" t="s">
        <v>2438</v>
      </c>
      <c r="D124" s="87" t="s">
        <v>4983</v>
      </c>
      <c r="G124" s="87" t="s">
        <v>4984</v>
      </c>
      <c r="H124" s="87" t="s">
        <v>3056</v>
      </c>
      <c r="I124" s="87" t="s">
        <v>28</v>
      </c>
      <c r="J124" s="87" t="s">
        <v>29</v>
      </c>
      <c r="L124" s="87" t="s">
        <v>28</v>
      </c>
      <c r="M124" s="87" t="s">
        <v>4986</v>
      </c>
      <c r="N124" s="5">
        <v>110201</v>
      </c>
      <c r="O124" s="87" t="s">
        <v>30</v>
      </c>
      <c r="P124" s="87" t="s">
        <v>4991</v>
      </c>
      <c r="Q124" s="87" t="s">
        <v>4992</v>
      </c>
      <c r="R124" s="87" t="s">
        <v>4993</v>
      </c>
      <c r="S124" s="87" t="s">
        <v>4994</v>
      </c>
      <c r="AB124" s="87" t="s">
        <v>5011</v>
      </c>
      <c r="AC124" s="87" t="s">
        <v>5012</v>
      </c>
      <c r="AF124" s="87" t="s">
        <v>5224</v>
      </c>
      <c r="AG124" s="87" t="s">
        <v>32</v>
      </c>
      <c r="AH124" s="5">
        <v>2566</v>
      </c>
      <c r="AI124" s="87" t="s">
        <v>1199</v>
      </c>
      <c r="AJ124" s="87" t="s">
        <v>1204</v>
      </c>
      <c r="AK124" s="3">
        <v>6118800</v>
      </c>
      <c r="AL124" s="3">
        <v>6118800</v>
      </c>
      <c r="AM124" s="87" t="s">
        <v>46</v>
      </c>
      <c r="AN124" s="87" t="s">
        <v>47</v>
      </c>
      <c r="AO124" s="87" t="s">
        <v>48</v>
      </c>
      <c r="AQ124" s="87" t="s">
        <v>2178</v>
      </c>
      <c r="AR124" s="87" t="s">
        <v>2179</v>
      </c>
      <c r="AS124" s="87" t="s">
        <v>999</v>
      </c>
      <c r="AT124" s="87" t="s">
        <v>3082</v>
      </c>
      <c r="AU124" s="87" t="s">
        <v>4052</v>
      </c>
      <c r="AV124" s="87" t="s">
        <v>5225</v>
      </c>
    </row>
    <row r="125" spans="1:48">
      <c r="A125" s="87" t="s">
        <v>411</v>
      </c>
      <c r="B125" s="87" t="s">
        <v>4053</v>
      </c>
      <c r="C125" s="87" t="s">
        <v>4054</v>
      </c>
      <c r="D125" s="87" t="s">
        <v>4983</v>
      </c>
      <c r="G125" s="87" t="s">
        <v>4984</v>
      </c>
      <c r="H125" s="87" t="s">
        <v>4985</v>
      </c>
      <c r="I125" s="87" t="s">
        <v>28</v>
      </c>
      <c r="J125" s="87" t="s">
        <v>29</v>
      </c>
      <c r="L125" s="87" t="s">
        <v>28</v>
      </c>
      <c r="M125" s="87" t="s">
        <v>4986</v>
      </c>
      <c r="N125" s="5">
        <v>110201</v>
      </c>
      <c r="O125" s="87" t="s">
        <v>30</v>
      </c>
      <c r="AB125" s="87" t="s">
        <v>5005</v>
      </c>
      <c r="AC125" s="87" t="s">
        <v>5006</v>
      </c>
      <c r="AF125" s="87" t="s">
        <v>5226</v>
      </c>
      <c r="AG125" s="87" t="s">
        <v>32</v>
      </c>
      <c r="AH125" s="5">
        <v>2566</v>
      </c>
      <c r="AI125" s="87" t="s">
        <v>1199</v>
      </c>
      <c r="AJ125" s="87" t="s">
        <v>1204</v>
      </c>
      <c r="AK125" s="3">
        <v>45000</v>
      </c>
      <c r="AL125" s="3">
        <v>45000</v>
      </c>
      <c r="AM125" s="87" t="s">
        <v>415</v>
      </c>
      <c r="AN125" s="87" t="s">
        <v>59</v>
      </c>
      <c r="AO125" s="87" t="s">
        <v>48</v>
      </c>
      <c r="AQ125" s="87" t="s">
        <v>2178</v>
      </c>
      <c r="AR125" s="87" t="s">
        <v>2179</v>
      </c>
      <c r="AS125" s="87" t="s">
        <v>999</v>
      </c>
      <c r="AT125" s="87" t="s">
        <v>3082</v>
      </c>
      <c r="AU125" s="87" t="s">
        <v>4055</v>
      </c>
      <c r="AV125" s="87" t="s">
        <v>5227</v>
      </c>
    </row>
    <row r="126" spans="1:48">
      <c r="A126" s="87" t="s">
        <v>104</v>
      </c>
      <c r="B126" s="87" t="s">
        <v>4056</v>
      </c>
      <c r="C126" s="87" t="s">
        <v>4057</v>
      </c>
      <c r="D126" s="87" t="s">
        <v>4983</v>
      </c>
      <c r="G126" s="87" t="s">
        <v>4984</v>
      </c>
      <c r="H126" s="87" t="s">
        <v>4985</v>
      </c>
      <c r="I126" s="87" t="s">
        <v>28</v>
      </c>
      <c r="J126" s="87" t="s">
        <v>29</v>
      </c>
      <c r="L126" s="87" t="s">
        <v>28</v>
      </c>
      <c r="M126" s="87" t="s">
        <v>4986</v>
      </c>
      <c r="N126" s="5">
        <v>110201</v>
      </c>
      <c r="O126" s="87" t="s">
        <v>30</v>
      </c>
      <c r="AB126" s="87" t="s">
        <v>5005</v>
      </c>
      <c r="AC126" s="87" t="s">
        <v>5006</v>
      </c>
      <c r="AD126" s="87" t="s">
        <v>5007</v>
      </c>
      <c r="AE126" s="87" t="s">
        <v>5008</v>
      </c>
      <c r="AF126" s="87" t="s">
        <v>5228</v>
      </c>
      <c r="AG126" s="87" t="s">
        <v>32</v>
      </c>
      <c r="AH126" s="5">
        <v>2566</v>
      </c>
      <c r="AI126" s="87" t="s">
        <v>3981</v>
      </c>
      <c r="AJ126" s="87" t="s">
        <v>1204</v>
      </c>
      <c r="AK126" s="3">
        <v>45000</v>
      </c>
      <c r="AL126" s="3">
        <v>45000</v>
      </c>
      <c r="AM126" s="87" t="s">
        <v>108</v>
      </c>
      <c r="AN126" s="87" t="s">
        <v>59</v>
      </c>
      <c r="AO126" s="87" t="s">
        <v>48</v>
      </c>
      <c r="AQ126" s="87" t="s">
        <v>2178</v>
      </c>
      <c r="AR126" s="87" t="s">
        <v>2179</v>
      </c>
      <c r="AS126" s="87" t="s">
        <v>999</v>
      </c>
      <c r="AT126" s="87" t="s">
        <v>3082</v>
      </c>
      <c r="AU126" s="87" t="s">
        <v>4058</v>
      </c>
      <c r="AV126" s="87" t="s">
        <v>5229</v>
      </c>
    </row>
    <row r="127" spans="1:48">
      <c r="A127" s="87" t="s">
        <v>5230</v>
      </c>
      <c r="B127" s="87" t="s">
        <v>4059</v>
      </c>
      <c r="C127" s="87" t="s">
        <v>4060</v>
      </c>
      <c r="D127" s="87" t="s">
        <v>4983</v>
      </c>
      <c r="G127" s="87" t="s">
        <v>4984</v>
      </c>
      <c r="H127" s="87" t="s">
        <v>4985</v>
      </c>
      <c r="I127" s="87" t="s">
        <v>28</v>
      </c>
      <c r="J127" s="87" t="s">
        <v>29</v>
      </c>
      <c r="L127" s="87" t="s">
        <v>28</v>
      </c>
      <c r="M127" s="87" t="s">
        <v>4986</v>
      </c>
      <c r="N127" s="5">
        <v>110201</v>
      </c>
      <c r="O127" s="87" t="s">
        <v>30</v>
      </c>
      <c r="P127" s="87" t="s">
        <v>4991</v>
      </c>
      <c r="Q127" s="87" t="s">
        <v>4992</v>
      </c>
      <c r="R127" s="87" t="s">
        <v>4993</v>
      </c>
      <c r="S127" s="87" t="s">
        <v>4994</v>
      </c>
      <c r="T127" s="87" t="s">
        <v>5231</v>
      </c>
      <c r="U127" s="87" t="s">
        <v>5232</v>
      </c>
      <c r="V127" s="87" t="s">
        <v>5233</v>
      </c>
      <c r="W127" s="87" t="s">
        <v>5234</v>
      </c>
      <c r="Z127" s="87" t="s">
        <v>5235</v>
      </c>
      <c r="AA127" s="87" t="s">
        <v>5236</v>
      </c>
      <c r="AB127" s="87" t="s">
        <v>5237</v>
      </c>
      <c r="AC127" s="87" t="s">
        <v>5238</v>
      </c>
      <c r="AD127" s="87" t="s">
        <v>5239</v>
      </c>
      <c r="AE127" s="87" t="s">
        <v>5240</v>
      </c>
      <c r="AF127" s="87" t="s">
        <v>5241</v>
      </c>
      <c r="AG127" s="87" t="s">
        <v>32</v>
      </c>
      <c r="AH127" s="5">
        <v>2566</v>
      </c>
      <c r="AI127" s="87" t="s">
        <v>3845</v>
      </c>
      <c r="AJ127" s="87" t="s">
        <v>3845</v>
      </c>
      <c r="AK127" s="3">
        <v>20000</v>
      </c>
      <c r="AL127" s="3">
        <v>20000</v>
      </c>
      <c r="AM127" s="87" t="s">
        <v>4061</v>
      </c>
      <c r="AN127" s="87" t="s">
        <v>4062</v>
      </c>
      <c r="AO127" s="87" t="s">
        <v>37</v>
      </c>
      <c r="AQ127" s="87" t="s">
        <v>2226</v>
      </c>
      <c r="AR127" s="87" t="s">
        <v>5242</v>
      </c>
      <c r="AS127" s="87" t="s">
        <v>1061</v>
      </c>
      <c r="AT127" s="87" t="s">
        <v>3249</v>
      </c>
      <c r="AU127" s="87" t="s">
        <v>4063</v>
      </c>
      <c r="AV127" s="87" t="s">
        <v>5243</v>
      </c>
    </row>
    <row r="128" spans="1:48">
      <c r="A128" s="87" t="s">
        <v>5244</v>
      </c>
      <c r="B128" s="87" t="s">
        <v>4064</v>
      </c>
      <c r="C128" s="87" t="s">
        <v>2046</v>
      </c>
      <c r="D128" s="87" t="s">
        <v>4983</v>
      </c>
      <c r="G128" s="87" t="s">
        <v>4984</v>
      </c>
      <c r="H128" s="87" t="s">
        <v>4985</v>
      </c>
      <c r="I128" s="87" t="s">
        <v>28</v>
      </c>
      <c r="J128" s="87" t="s">
        <v>29</v>
      </c>
      <c r="L128" s="87" t="s">
        <v>28</v>
      </c>
      <c r="M128" s="87" t="s">
        <v>4986</v>
      </c>
      <c r="N128" s="5">
        <v>110201</v>
      </c>
      <c r="O128" s="87" t="s">
        <v>30</v>
      </c>
      <c r="P128" s="87" t="s">
        <v>4991</v>
      </c>
      <c r="Q128" s="87" t="s">
        <v>4992</v>
      </c>
      <c r="R128" s="87" t="s">
        <v>4993</v>
      </c>
      <c r="S128" s="87" t="s">
        <v>4994</v>
      </c>
      <c r="AB128" s="87" t="s">
        <v>5011</v>
      </c>
      <c r="AC128" s="87" t="s">
        <v>5012</v>
      </c>
      <c r="AF128" s="87" t="s">
        <v>5245</v>
      </c>
      <c r="AG128" s="87" t="s">
        <v>32</v>
      </c>
      <c r="AH128" s="5">
        <v>2566</v>
      </c>
      <c r="AI128" s="87" t="s">
        <v>3845</v>
      </c>
      <c r="AJ128" s="87" t="s">
        <v>3661</v>
      </c>
      <c r="AK128" s="3">
        <v>5620</v>
      </c>
      <c r="AL128" s="3">
        <v>5620</v>
      </c>
      <c r="AM128" s="87" t="s">
        <v>4065</v>
      </c>
      <c r="AN128" s="87" t="s">
        <v>47</v>
      </c>
      <c r="AO128" s="87" t="s">
        <v>48</v>
      </c>
      <c r="AQ128" s="87" t="s">
        <v>2178</v>
      </c>
      <c r="AR128" s="87" t="s">
        <v>2179</v>
      </c>
      <c r="AS128" s="87" t="s">
        <v>999</v>
      </c>
      <c r="AT128" s="87" t="s">
        <v>3082</v>
      </c>
      <c r="AU128" s="87" t="s">
        <v>4066</v>
      </c>
      <c r="AV128" s="87" t="s">
        <v>5246</v>
      </c>
    </row>
    <row r="129" spans="1:48">
      <c r="A129" s="87" t="s">
        <v>3287</v>
      </c>
      <c r="B129" s="87" t="s">
        <v>4067</v>
      </c>
      <c r="C129" s="87" t="s">
        <v>3932</v>
      </c>
      <c r="D129" s="87" t="s">
        <v>4983</v>
      </c>
      <c r="G129" s="87" t="s">
        <v>4984</v>
      </c>
      <c r="H129" s="87" t="s">
        <v>4985</v>
      </c>
      <c r="I129" s="87" t="s">
        <v>28</v>
      </c>
      <c r="J129" s="87" t="s">
        <v>29</v>
      </c>
      <c r="L129" s="87" t="s">
        <v>28</v>
      </c>
      <c r="M129" s="87" t="s">
        <v>4986</v>
      </c>
      <c r="N129" s="5">
        <v>110201</v>
      </c>
      <c r="O129" s="87" t="s">
        <v>30</v>
      </c>
      <c r="P129" s="87" t="s">
        <v>4991</v>
      </c>
      <c r="Q129" s="87" t="s">
        <v>4992</v>
      </c>
      <c r="R129" s="87" t="s">
        <v>4993</v>
      </c>
      <c r="S129" s="87" t="s">
        <v>4994</v>
      </c>
      <c r="Z129" s="87" t="s">
        <v>5247</v>
      </c>
      <c r="AA129" s="87" t="s">
        <v>5248</v>
      </c>
      <c r="AB129" s="87" t="s">
        <v>5011</v>
      </c>
      <c r="AC129" s="87" t="s">
        <v>5012</v>
      </c>
      <c r="AF129" s="87" t="s">
        <v>5249</v>
      </c>
      <c r="AG129" s="87" t="s">
        <v>32</v>
      </c>
      <c r="AH129" s="5">
        <v>2566</v>
      </c>
      <c r="AI129" s="87" t="s">
        <v>3845</v>
      </c>
      <c r="AJ129" s="87" t="s">
        <v>3929</v>
      </c>
      <c r="AK129" s="3">
        <v>4800</v>
      </c>
      <c r="AL129" s="3">
        <v>4752</v>
      </c>
      <c r="AM129" s="87" t="s">
        <v>3291</v>
      </c>
      <c r="AN129" s="87" t="s">
        <v>47</v>
      </c>
      <c r="AO129" s="87" t="s">
        <v>48</v>
      </c>
      <c r="AQ129" s="87" t="s">
        <v>2178</v>
      </c>
      <c r="AR129" s="87" t="s">
        <v>2179</v>
      </c>
      <c r="AS129" s="87" t="s">
        <v>999</v>
      </c>
      <c r="AT129" s="87" t="s">
        <v>3082</v>
      </c>
      <c r="AU129" s="87" t="s">
        <v>4068</v>
      </c>
      <c r="AV129" s="87" t="s">
        <v>5250</v>
      </c>
    </row>
    <row r="130" spans="1:48">
      <c r="A130" s="87" t="s">
        <v>488</v>
      </c>
      <c r="B130" s="87" t="s">
        <v>4069</v>
      </c>
      <c r="C130" s="87" t="s">
        <v>4070</v>
      </c>
      <c r="D130" s="87" t="s">
        <v>4983</v>
      </c>
      <c r="G130" s="87" t="s">
        <v>4984</v>
      </c>
      <c r="H130" s="87" t="s">
        <v>5251</v>
      </c>
      <c r="I130" s="87" t="s">
        <v>28</v>
      </c>
      <c r="J130" s="87" t="s">
        <v>29</v>
      </c>
      <c r="L130" s="87" t="s">
        <v>28</v>
      </c>
      <c r="M130" s="87" t="s">
        <v>4986</v>
      </c>
      <c r="N130" s="5">
        <v>110201</v>
      </c>
      <c r="O130" s="87" t="s">
        <v>30</v>
      </c>
      <c r="P130" s="87" t="s">
        <v>4991</v>
      </c>
      <c r="Q130" s="87" t="s">
        <v>4992</v>
      </c>
      <c r="R130" s="87" t="s">
        <v>4993</v>
      </c>
      <c r="S130" s="87" t="s">
        <v>4994</v>
      </c>
      <c r="AB130" s="87" t="s">
        <v>5005</v>
      </c>
      <c r="AC130" s="87" t="s">
        <v>5006</v>
      </c>
      <c r="AD130" s="87" t="s">
        <v>5007</v>
      </c>
      <c r="AE130" s="87" t="s">
        <v>5008</v>
      </c>
      <c r="AF130" s="87" t="s">
        <v>5252</v>
      </c>
      <c r="AG130" s="87" t="s">
        <v>32</v>
      </c>
      <c r="AH130" s="5">
        <v>2566</v>
      </c>
      <c r="AI130" s="87" t="s">
        <v>1199</v>
      </c>
      <c r="AJ130" s="87" t="s">
        <v>1204</v>
      </c>
      <c r="AK130" s="3">
        <v>27000</v>
      </c>
      <c r="AL130" s="3">
        <v>27000</v>
      </c>
      <c r="AM130" s="87" t="s">
        <v>805</v>
      </c>
      <c r="AN130" s="87" t="s">
        <v>59</v>
      </c>
      <c r="AO130" s="87" t="s">
        <v>48</v>
      </c>
      <c r="AQ130" s="87" t="s">
        <v>2178</v>
      </c>
      <c r="AR130" s="87" t="s">
        <v>2179</v>
      </c>
      <c r="AS130" s="87" t="s">
        <v>999</v>
      </c>
      <c r="AT130" s="87" t="s">
        <v>3082</v>
      </c>
      <c r="AU130" s="87" t="s">
        <v>4071</v>
      </c>
      <c r="AV130" s="87" t="s">
        <v>5253</v>
      </c>
    </row>
    <row r="131" spans="1:48">
      <c r="A131" s="87" t="s">
        <v>5254</v>
      </c>
      <c r="B131" s="87" t="s">
        <v>4072</v>
      </c>
      <c r="C131" s="87" t="s">
        <v>4073</v>
      </c>
      <c r="D131" s="87" t="s">
        <v>4983</v>
      </c>
      <c r="H131" s="87" t="s">
        <v>3056</v>
      </c>
      <c r="I131" s="87" t="s">
        <v>28</v>
      </c>
      <c r="J131" s="87" t="s">
        <v>29</v>
      </c>
      <c r="L131" s="87" t="s">
        <v>28</v>
      </c>
      <c r="M131" s="87" t="s">
        <v>4986</v>
      </c>
      <c r="N131" s="5">
        <v>110201</v>
      </c>
      <c r="O131" s="87" t="s">
        <v>30</v>
      </c>
      <c r="P131" s="87" t="s">
        <v>4991</v>
      </c>
      <c r="Q131" s="87" t="s">
        <v>4992</v>
      </c>
      <c r="R131" s="87" t="s">
        <v>4993</v>
      </c>
      <c r="S131" s="87" t="s">
        <v>4994</v>
      </c>
      <c r="AB131" s="87" t="s">
        <v>5011</v>
      </c>
      <c r="AC131" s="87" t="s">
        <v>5012</v>
      </c>
      <c r="AF131" s="87" t="s">
        <v>5255</v>
      </c>
      <c r="AG131" s="87" t="s">
        <v>32</v>
      </c>
      <c r="AH131" s="5">
        <v>2566</v>
      </c>
      <c r="AI131" s="87" t="s">
        <v>1199</v>
      </c>
      <c r="AJ131" s="87" t="s">
        <v>3908</v>
      </c>
      <c r="AK131" s="3">
        <v>6000</v>
      </c>
      <c r="AL131" s="3">
        <v>6000</v>
      </c>
      <c r="AM131" s="87" t="s">
        <v>4074</v>
      </c>
      <c r="AN131" s="87" t="s">
        <v>47</v>
      </c>
      <c r="AO131" s="87" t="s">
        <v>48</v>
      </c>
      <c r="AQ131" s="87" t="s">
        <v>2178</v>
      </c>
      <c r="AR131" s="87" t="s">
        <v>2179</v>
      </c>
      <c r="AS131" s="87" t="s">
        <v>999</v>
      </c>
      <c r="AT131" s="87" t="s">
        <v>3082</v>
      </c>
      <c r="AU131" s="87" t="s">
        <v>4075</v>
      </c>
      <c r="AV131" s="87" t="s">
        <v>5256</v>
      </c>
    </row>
    <row r="132" spans="1:48">
      <c r="A132" s="87" t="s">
        <v>5257</v>
      </c>
      <c r="B132" s="87" t="s">
        <v>4076</v>
      </c>
      <c r="C132" s="87" t="s">
        <v>4077</v>
      </c>
      <c r="D132" s="87" t="s">
        <v>4983</v>
      </c>
      <c r="G132" s="87" t="s">
        <v>4984</v>
      </c>
      <c r="H132" s="87" t="s">
        <v>4985</v>
      </c>
      <c r="I132" s="87" t="s">
        <v>28</v>
      </c>
      <c r="J132" s="87" t="s">
        <v>29</v>
      </c>
      <c r="L132" s="87" t="s">
        <v>28</v>
      </c>
      <c r="M132" s="87" t="s">
        <v>4986</v>
      </c>
      <c r="N132" s="5">
        <v>110201</v>
      </c>
      <c r="O132" s="87" t="s">
        <v>30</v>
      </c>
      <c r="P132" s="87" t="s">
        <v>4991</v>
      </c>
      <c r="Q132" s="87" t="s">
        <v>4992</v>
      </c>
      <c r="R132" s="87" t="s">
        <v>4993</v>
      </c>
      <c r="S132" s="87" t="s">
        <v>4994</v>
      </c>
      <c r="AB132" s="87" t="s">
        <v>5011</v>
      </c>
      <c r="AC132" s="87" t="s">
        <v>5012</v>
      </c>
      <c r="AF132" s="87" t="s">
        <v>5258</v>
      </c>
      <c r="AG132" s="87" t="s">
        <v>32</v>
      </c>
      <c r="AH132" s="5">
        <v>2566</v>
      </c>
      <c r="AI132" s="87" t="s">
        <v>1199</v>
      </c>
      <c r="AJ132" s="87" t="s">
        <v>1204</v>
      </c>
      <c r="AK132" s="3">
        <v>5600</v>
      </c>
      <c r="AL132" s="3">
        <v>5600</v>
      </c>
      <c r="AM132" s="87" t="s">
        <v>4078</v>
      </c>
      <c r="AN132" s="87" t="s">
        <v>47</v>
      </c>
      <c r="AO132" s="87" t="s">
        <v>48</v>
      </c>
      <c r="AQ132" s="87" t="s">
        <v>2178</v>
      </c>
      <c r="AR132" s="87" t="s">
        <v>2179</v>
      </c>
      <c r="AS132" s="87" t="s">
        <v>999</v>
      </c>
      <c r="AT132" s="87" t="s">
        <v>3082</v>
      </c>
      <c r="AU132" s="87" t="s">
        <v>4079</v>
      </c>
      <c r="AV132" s="87" t="s">
        <v>5259</v>
      </c>
    </row>
    <row r="133" spans="1:48">
      <c r="A133" s="87" t="s">
        <v>5257</v>
      </c>
      <c r="B133" s="87" t="s">
        <v>4080</v>
      </c>
      <c r="C133" s="87" t="s">
        <v>4081</v>
      </c>
      <c r="D133" s="87" t="s">
        <v>4983</v>
      </c>
      <c r="G133" s="87" t="s">
        <v>4984</v>
      </c>
      <c r="H133" s="87" t="s">
        <v>4985</v>
      </c>
      <c r="I133" s="87" t="s">
        <v>28</v>
      </c>
      <c r="J133" s="87" t="s">
        <v>29</v>
      </c>
      <c r="L133" s="87" t="s">
        <v>28</v>
      </c>
      <c r="M133" s="87" t="s">
        <v>4986</v>
      </c>
      <c r="N133" s="5">
        <v>110201</v>
      </c>
      <c r="O133" s="87" t="s">
        <v>30</v>
      </c>
      <c r="P133" s="87" t="s">
        <v>4991</v>
      </c>
      <c r="Q133" s="87" t="s">
        <v>4992</v>
      </c>
      <c r="R133" s="87" t="s">
        <v>4993</v>
      </c>
      <c r="S133" s="87" t="s">
        <v>4994</v>
      </c>
      <c r="AB133" s="87" t="s">
        <v>5011</v>
      </c>
      <c r="AC133" s="87" t="s">
        <v>5012</v>
      </c>
      <c r="AF133" s="87" t="s">
        <v>5260</v>
      </c>
      <c r="AG133" s="87" t="s">
        <v>32</v>
      </c>
      <c r="AH133" s="5">
        <v>2566</v>
      </c>
      <c r="AI133" s="87" t="s">
        <v>3814</v>
      </c>
      <c r="AJ133" s="87" t="s">
        <v>1204</v>
      </c>
      <c r="AK133" s="3">
        <v>27600</v>
      </c>
      <c r="AL133" s="3">
        <v>27600</v>
      </c>
      <c r="AM133" s="87" t="s">
        <v>4078</v>
      </c>
      <c r="AN133" s="87" t="s">
        <v>47</v>
      </c>
      <c r="AO133" s="87" t="s">
        <v>48</v>
      </c>
      <c r="AQ133" s="87" t="s">
        <v>2178</v>
      </c>
      <c r="AR133" s="87" t="s">
        <v>2179</v>
      </c>
      <c r="AS133" s="87" t="s">
        <v>999</v>
      </c>
      <c r="AT133" s="87" t="s">
        <v>3082</v>
      </c>
      <c r="AU133" s="87" t="s">
        <v>4082</v>
      </c>
      <c r="AV133" s="87" t="s">
        <v>5261</v>
      </c>
    </row>
    <row r="134" spans="1:48">
      <c r="A134" s="87" t="s">
        <v>5262</v>
      </c>
      <c r="B134" s="87" t="s">
        <v>4083</v>
      </c>
      <c r="C134" s="87" t="s">
        <v>4084</v>
      </c>
      <c r="D134" s="87" t="s">
        <v>4983</v>
      </c>
      <c r="G134" s="87" t="s">
        <v>4984</v>
      </c>
      <c r="H134" s="87" t="s">
        <v>3056</v>
      </c>
      <c r="I134" s="87" t="s">
        <v>28</v>
      </c>
      <c r="J134" s="87" t="s">
        <v>29</v>
      </c>
      <c r="L134" s="87" t="s">
        <v>28</v>
      </c>
      <c r="M134" s="87" t="s">
        <v>4986</v>
      </c>
      <c r="N134" s="5">
        <v>110201</v>
      </c>
      <c r="O134" s="87" t="s">
        <v>30</v>
      </c>
      <c r="P134" s="87" t="s">
        <v>4991</v>
      </c>
      <c r="Q134" s="87" t="s">
        <v>4992</v>
      </c>
      <c r="R134" s="87" t="s">
        <v>4993</v>
      </c>
      <c r="S134" s="87" t="s">
        <v>4994</v>
      </c>
      <c r="AB134" s="87" t="s">
        <v>5005</v>
      </c>
      <c r="AC134" s="87" t="s">
        <v>5006</v>
      </c>
      <c r="AD134" s="87" t="s">
        <v>5007</v>
      </c>
      <c r="AE134" s="87" t="s">
        <v>5008</v>
      </c>
      <c r="AF134" s="87" t="s">
        <v>5263</v>
      </c>
      <c r="AG134" s="87" t="s">
        <v>32</v>
      </c>
      <c r="AH134" s="5">
        <v>2566</v>
      </c>
      <c r="AI134" s="87" t="s">
        <v>1199</v>
      </c>
      <c r="AJ134" s="87" t="s">
        <v>1204</v>
      </c>
      <c r="AK134" s="3">
        <v>45000</v>
      </c>
      <c r="AL134" s="3">
        <v>45000</v>
      </c>
      <c r="AM134" s="87" t="s">
        <v>4085</v>
      </c>
      <c r="AN134" s="87" t="s">
        <v>59</v>
      </c>
      <c r="AO134" s="87" t="s">
        <v>48</v>
      </c>
      <c r="AQ134" s="87" t="s">
        <v>2178</v>
      </c>
      <c r="AR134" s="87" t="s">
        <v>2179</v>
      </c>
      <c r="AS134" s="87" t="s">
        <v>999</v>
      </c>
      <c r="AT134" s="87" t="s">
        <v>3082</v>
      </c>
      <c r="AU134" s="87" t="s">
        <v>4086</v>
      </c>
      <c r="AV134" s="87" t="s">
        <v>5264</v>
      </c>
    </row>
    <row r="135" spans="1:48">
      <c r="A135" s="87" t="s">
        <v>1206</v>
      </c>
      <c r="B135" s="87" t="s">
        <v>4087</v>
      </c>
      <c r="C135" s="87" t="s">
        <v>4088</v>
      </c>
      <c r="D135" s="87" t="s">
        <v>4983</v>
      </c>
      <c r="H135" s="87" t="s">
        <v>3056</v>
      </c>
      <c r="I135" s="87" t="s">
        <v>28</v>
      </c>
      <c r="J135" s="87" t="s">
        <v>29</v>
      </c>
      <c r="L135" s="87" t="s">
        <v>28</v>
      </c>
      <c r="M135" s="87" t="s">
        <v>4986</v>
      </c>
      <c r="N135" s="5">
        <v>110201</v>
      </c>
      <c r="O135" s="87" t="s">
        <v>30</v>
      </c>
      <c r="P135" s="87" t="s">
        <v>4991</v>
      </c>
      <c r="Q135" s="87" t="s">
        <v>4992</v>
      </c>
      <c r="R135" s="87" t="s">
        <v>4993</v>
      </c>
      <c r="S135" s="87" t="s">
        <v>4994</v>
      </c>
      <c r="AB135" s="87" t="s">
        <v>5011</v>
      </c>
      <c r="AC135" s="87" t="s">
        <v>5012</v>
      </c>
      <c r="AF135" s="87" t="s">
        <v>5265</v>
      </c>
      <c r="AG135" s="87" t="s">
        <v>32</v>
      </c>
      <c r="AH135" s="5">
        <v>2566</v>
      </c>
      <c r="AI135" s="87" t="s">
        <v>3814</v>
      </c>
      <c r="AJ135" s="87" t="s">
        <v>1204</v>
      </c>
      <c r="AK135" s="3">
        <v>62200</v>
      </c>
      <c r="AL135" s="3">
        <v>62200</v>
      </c>
      <c r="AM135" s="87" t="s">
        <v>1210</v>
      </c>
      <c r="AN135" s="87" t="s">
        <v>47</v>
      </c>
      <c r="AO135" s="87" t="s">
        <v>48</v>
      </c>
      <c r="AQ135" s="87" t="s">
        <v>2178</v>
      </c>
      <c r="AR135" s="87" t="s">
        <v>2179</v>
      </c>
      <c r="AS135" s="87" t="s">
        <v>999</v>
      </c>
      <c r="AT135" s="87" t="s">
        <v>3082</v>
      </c>
      <c r="AU135" s="87" t="s">
        <v>4089</v>
      </c>
      <c r="AV135" s="87" t="s">
        <v>5266</v>
      </c>
    </row>
    <row r="136" spans="1:48">
      <c r="A136" s="87" t="s">
        <v>1886</v>
      </c>
      <c r="B136" s="87" t="s">
        <v>4090</v>
      </c>
      <c r="C136" s="87" t="s">
        <v>4091</v>
      </c>
      <c r="D136" s="87" t="s">
        <v>4983</v>
      </c>
      <c r="G136" s="87" t="s">
        <v>4984</v>
      </c>
      <c r="H136" s="87" t="s">
        <v>4985</v>
      </c>
      <c r="I136" s="87" t="s">
        <v>28</v>
      </c>
      <c r="J136" s="87" t="s">
        <v>29</v>
      </c>
      <c r="L136" s="87" t="s">
        <v>28</v>
      </c>
      <c r="M136" s="87" t="s">
        <v>4986</v>
      </c>
      <c r="N136" s="5">
        <v>110201</v>
      </c>
      <c r="O136" s="87" t="s">
        <v>30</v>
      </c>
      <c r="P136" s="87" t="s">
        <v>4991</v>
      </c>
      <c r="Q136" s="87" t="s">
        <v>4992</v>
      </c>
      <c r="R136" s="87" t="s">
        <v>4993</v>
      </c>
      <c r="S136" s="87" t="s">
        <v>4994</v>
      </c>
      <c r="AB136" s="87" t="s">
        <v>5011</v>
      </c>
      <c r="AC136" s="87" t="s">
        <v>5012</v>
      </c>
      <c r="AF136" s="87" t="s">
        <v>5267</v>
      </c>
      <c r="AG136" s="87" t="s">
        <v>32</v>
      </c>
      <c r="AH136" s="5">
        <v>2566</v>
      </c>
      <c r="AI136" s="87" t="s">
        <v>3845</v>
      </c>
      <c r="AJ136" s="87" t="s">
        <v>1204</v>
      </c>
      <c r="AK136" s="3">
        <v>10250</v>
      </c>
      <c r="AL136" s="3">
        <v>10250</v>
      </c>
      <c r="AM136" s="87" t="s">
        <v>1890</v>
      </c>
      <c r="AN136" s="87" t="s">
        <v>47</v>
      </c>
      <c r="AO136" s="87" t="s">
        <v>48</v>
      </c>
      <c r="AQ136" s="87" t="s">
        <v>2178</v>
      </c>
      <c r="AR136" s="87" t="s">
        <v>2179</v>
      </c>
      <c r="AS136" s="87" t="s">
        <v>999</v>
      </c>
      <c r="AT136" s="87" t="s">
        <v>3082</v>
      </c>
      <c r="AU136" s="87" t="s">
        <v>4092</v>
      </c>
      <c r="AV136" s="87" t="s">
        <v>5268</v>
      </c>
    </row>
    <row r="137" spans="1:48">
      <c r="A137" s="87" t="s">
        <v>86</v>
      </c>
      <c r="B137" s="87" t="s">
        <v>4093</v>
      </c>
      <c r="C137" s="87" t="s">
        <v>4094</v>
      </c>
      <c r="D137" s="87" t="s">
        <v>4983</v>
      </c>
      <c r="H137" s="87" t="s">
        <v>3056</v>
      </c>
      <c r="I137" s="87" t="s">
        <v>28</v>
      </c>
      <c r="J137" s="87" t="s">
        <v>29</v>
      </c>
      <c r="L137" s="87" t="s">
        <v>28</v>
      </c>
      <c r="M137" s="87" t="s">
        <v>4986</v>
      </c>
      <c r="N137" s="5">
        <v>110201</v>
      </c>
      <c r="O137" s="87" t="s">
        <v>30</v>
      </c>
      <c r="P137" s="87" t="s">
        <v>4991</v>
      </c>
      <c r="Q137" s="87" t="s">
        <v>4992</v>
      </c>
      <c r="R137" s="87" t="s">
        <v>4993</v>
      </c>
      <c r="S137" s="87" t="s">
        <v>4994</v>
      </c>
      <c r="Z137" s="87" t="s">
        <v>5269</v>
      </c>
      <c r="AA137" s="87" t="s">
        <v>5270</v>
      </c>
      <c r="AB137" s="87" t="s">
        <v>5005</v>
      </c>
      <c r="AC137" s="87" t="s">
        <v>5006</v>
      </c>
      <c r="AF137" s="87" t="s">
        <v>5271</v>
      </c>
      <c r="AG137" s="87" t="s">
        <v>32</v>
      </c>
      <c r="AH137" s="5">
        <v>2566</v>
      </c>
      <c r="AI137" s="87" t="s">
        <v>3981</v>
      </c>
      <c r="AJ137" s="87" t="s">
        <v>1204</v>
      </c>
      <c r="AK137" s="3">
        <v>45000</v>
      </c>
      <c r="AL137" s="3">
        <v>45000</v>
      </c>
      <c r="AM137" s="87" t="s">
        <v>91</v>
      </c>
      <c r="AN137" s="87" t="s">
        <v>59</v>
      </c>
      <c r="AO137" s="87" t="s">
        <v>48</v>
      </c>
      <c r="AQ137" s="87" t="s">
        <v>2178</v>
      </c>
      <c r="AR137" s="87" t="s">
        <v>2179</v>
      </c>
      <c r="AS137" s="87" t="s">
        <v>999</v>
      </c>
      <c r="AT137" s="87" t="s">
        <v>3082</v>
      </c>
      <c r="AU137" s="87" t="s">
        <v>4095</v>
      </c>
      <c r="AV137" s="87" t="s">
        <v>5272</v>
      </c>
    </row>
    <row r="138" spans="1:48">
      <c r="A138" s="87" t="s">
        <v>1640</v>
      </c>
      <c r="B138" s="87" t="s">
        <v>4096</v>
      </c>
      <c r="C138" s="87" t="s">
        <v>4097</v>
      </c>
      <c r="D138" s="87" t="s">
        <v>4983</v>
      </c>
      <c r="G138" s="87" t="s">
        <v>4984</v>
      </c>
      <c r="H138" s="87" t="s">
        <v>3056</v>
      </c>
      <c r="I138" s="87" t="s">
        <v>28</v>
      </c>
      <c r="J138" s="87" t="s">
        <v>29</v>
      </c>
      <c r="L138" s="87" t="s">
        <v>28</v>
      </c>
      <c r="M138" s="87" t="s">
        <v>4986</v>
      </c>
      <c r="N138" s="5">
        <v>110201</v>
      </c>
      <c r="O138" s="87" t="s">
        <v>30</v>
      </c>
      <c r="P138" s="87" t="s">
        <v>4991</v>
      </c>
      <c r="Q138" s="87" t="s">
        <v>4992</v>
      </c>
      <c r="R138" s="87" t="s">
        <v>4993</v>
      </c>
      <c r="S138" s="87" t="s">
        <v>4994</v>
      </c>
      <c r="AB138" s="87" t="s">
        <v>5011</v>
      </c>
      <c r="AC138" s="87" t="s">
        <v>5012</v>
      </c>
      <c r="AD138" s="87" t="s">
        <v>3117</v>
      </c>
      <c r="AE138" s="87" t="s">
        <v>3118</v>
      </c>
      <c r="AF138" s="87" t="s">
        <v>5273</v>
      </c>
      <c r="AG138" s="87" t="s">
        <v>32</v>
      </c>
      <c r="AH138" s="5">
        <v>2566</v>
      </c>
      <c r="AI138" s="87" t="s">
        <v>3814</v>
      </c>
      <c r="AJ138" s="87" t="s">
        <v>3661</v>
      </c>
      <c r="AK138" s="3">
        <v>3600</v>
      </c>
      <c r="AL138" s="3">
        <v>3600</v>
      </c>
      <c r="AM138" s="87" t="s">
        <v>1644</v>
      </c>
      <c r="AN138" s="87" t="s">
        <v>47</v>
      </c>
      <c r="AO138" s="87" t="s">
        <v>48</v>
      </c>
      <c r="AQ138" s="87" t="s">
        <v>2178</v>
      </c>
      <c r="AR138" s="87" t="s">
        <v>2179</v>
      </c>
      <c r="AS138" s="87" t="s">
        <v>999</v>
      </c>
      <c r="AT138" s="87" t="s">
        <v>3082</v>
      </c>
      <c r="AU138" s="87" t="s">
        <v>4098</v>
      </c>
      <c r="AV138" s="87" t="s">
        <v>5274</v>
      </c>
    </row>
    <row r="139" spans="1:48">
      <c r="A139" s="87" t="s">
        <v>664</v>
      </c>
      <c r="B139" s="87" t="s">
        <v>4099</v>
      </c>
      <c r="C139" s="87" t="s">
        <v>4100</v>
      </c>
      <c r="D139" s="87" t="s">
        <v>4983</v>
      </c>
      <c r="H139" s="87" t="s">
        <v>3056</v>
      </c>
      <c r="I139" s="87" t="s">
        <v>28</v>
      </c>
      <c r="J139" s="87" t="s">
        <v>29</v>
      </c>
      <c r="L139" s="87" t="s">
        <v>28</v>
      </c>
      <c r="M139" s="87" t="s">
        <v>4986</v>
      </c>
      <c r="N139" s="5">
        <v>110201</v>
      </c>
      <c r="O139" s="87" t="s">
        <v>30</v>
      </c>
      <c r="P139" s="87" t="s">
        <v>4991</v>
      </c>
      <c r="Q139" s="87" t="s">
        <v>4992</v>
      </c>
      <c r="R139" s="87" t="s">
        <v>4993</v>
      </c>
      <c r="S139" s="87" t="s">
        <v>4994</v>
      </c>
      <c r="AB139" s="87" t="s">
        <v>5275</v>
      </c>
      <c r="AC139" s="87" t="s">
        <v>5276</v>
      </c>
      <c r="AD139" s="87" t="s">
        <v>5277</v>
      </c>
      <c r="AE139" s="87" t="s">
        <v>5278</v>
      </c>
      <c r="AF139" s="87" t="s">
        <v>5279</v>
      </c>
      <c r="AG139" s="87" t="s">
        <v>32</v>
      </c>
      <c r="AH139" s="5">
        <v>2566</v>
      </c>
      <c r="AI139" s="87" t="s">
        <v>1199</v>
      </c>
      <c r="AJ139" s="87" t="s">
        <v>1204</v>
      </c>
      <c r="AK139" s="3">
        <v>1846400</v>
      </c>
      <c r="AL139" s="3">
        <v>1846400</v>
      </c>
      <c r="AM139" s="87" t="s">
        <v>484</v>
      </c>
      <c r="AN139" s="87" t="s">
        <v>669</v>
      </c>
      <c r="AO139" s="87" t="s">
        <v>486</v>
      </c>
      <c r="AQ139" s="87" t="s">
        <v>2178</v>
      </c>
      <c r="AR139" s="87" t="s">
        <v>2179</v>
      </c>
      <c r="AS139" s="87" t="s">
        <v>999</v>
      </c>
      <c r="AT139" s="87" t="s">
        <v>3082</v>
      </c>
      <c r="AU139" s="87" t="s">
        <v>4101</v>
      </c>
      <c r="AV139" s="87" t="s">
        <v>5280</v>
      </c>
    </row>
    <row r="140" spans="1:48">
      <c r="A140" s="87" t="s">
        <v>2013</v>
      </c>
      <c r="B140" s="87" t="s">
        <v>4102</v>
      </c>
      <c r="C140" s="87" t="s">
        <v>4103</v>
      </c>
      <c r="D140" s="87" t="s">
        <v>4983</v>
      </c>
      <c r="G140" s="87" t="s">
        <v>4984</v>
      </c>
      <c r="H140" s="87" t="s">
        <v>4985</v>
      </c>
      <c r="I140" s="87" t="s">
        <v>28</v>
      </c>
      <c r="J140" s="87" t="s">
        <v>29</v>
      </c>
      <c r="L140" s="87" t="s">
        <v>28</v>
      </c>
      <c r="M140" s="87" t="s">
        <v>4986</v>
      </c>
      <c r="N140" s="5">
        <v>110201</v>
      </c>
      <c r="O140" s="87" t="s">
        <v>30</v>
      </c>
      <c r="P140" s="87" t="s">
        <v>4991</v>
      </c>
      <c r="Q140" s="87" t="s">
        <v>4992</v>
      </c>
      <c r="R140" s="87" t="s">
        <v>4993</v>
      </c>
      <c r="S140" s="87" t="s">
        <v>4994</v>
      </c>
      <c r="Z140" s="87" t="s">
        <v>5281</v>
      </c>
      <c r="AA140" s="87" t="s">
        <v>5282</v>
      </c>
      <c r="AB140" s="87" t="s">
        <v>5011</v>
      </c>
      <c r="AC140" s="87" t="s">
        <v>5012</v>
      </c>
      <c r="AF140" s="87" t="s">
        <v>5283</v>
      </c>
      <c r="AG140" s="87" t="s">
        <v>32</v>
      </c>
      <c r="AH140" s="5">
        <v>2566</v>
      </c>
      <c r="AI140" s="87" t="s">
        <v>3908</v>
      </c>
      <c r="AJ140" s="87" t="s">
        <v>3908</v>
      </c>
      <c r="AK140" s="3">
        <v>35900</v>
      </c>
      <c r="AL140" s="3">
        <v>35900</v>
      </c>
      <c r="AM140" s="87" t="s">
        <v>2017</v>
      </c>
      <c r="AN140" s="87" t="s">
        <v>47</v>
      </c>
      <c r="AO140" s="87" t="s">
        <v>48</v>
      </c>
      <c r="AQ140" s="87" t="s">
        <v>2178</v>
      </c>
      <c r="AR140" s="87" t="s">
        <v>2179</v>
      </c>
      <c r="AS140" s="87" t="s">
        <v>999</v>
      </c>
      <c r="AT140" s="87" t="s">
        <v>3082</v>
      </c>
      <c r="AU140" s="87" t="s">
        <v>4104</v>
      </c>
      <c r="AV140" s="87" t="s">
        <v>5284</v>
      </c>
    </row>
    <row r="141" spans="1:48">
      <c r="A141" s="87" t="s">
        <v>1428</v>
      </c>
      <c r="B141" s="87" t="s">
        <v>4105</v>
      </c>
      <c r="C141" s="87" t="s">
        <v>4106</v>
      </c>
      <c r="D141" s="87" t="s">
        <v>4983</v>
      </c>
      <c r="G141" s="87" t="s">
        <v>4984</v>
      </c>
      <c r="H141" s="87" t="s">
        <v>4985</v>
      </c>
      <c r="I141" s="87" t="s">
        <v>28</v>
      </c>
      <c r="J141" s="87" t="s">
        <v>29</v>
      </c>
      <c r="L141" s="87" t="s">
        <v>28</v>
      </c>
      <c r="M141" s="87" t="s">
        <v>4986</v>
      </c>
      <c r="N141" s="5">
        <v>110201</v>
      </c>
      <c r="O141" s="87" t="s">
        <v>30</v>
      </c>
      <c r="P141" s="87" t="s">
        <v>4991</v>
      </c>
      <c r="Q141" s="87" t="s">
        <v>4992</v>
      </c>
      <c r="R141" s="87" t="s">
        <v>4993</v>
      </c>
      <c r="S141" s="87" t="s">
        <v>4994</v>
      </c>
      <c r="Z141" s="87" t="s">
        <v>5041</v>
      </c>
      <c r="AA141" s="87" t="s">
        <v>5042</v>
      </c>
      <c r="AB141" s="87" t="s">
        <v>5011</v>
      </c>
      <c r="AC141" s="87" t="s">
        <v>5012</v>
      </c>
      <c r="AF141" s="87" t="s">
        <v>5285</v>
      </c>
      <c r="AG141" s="87" t="s">
        <v>32</v>
      </c>
      <c r="AH141" s="5">
        <v>2566</v>
      </c>
      <c r="AI141" s="87" t="s">
        <v>1199</v>
      </c>
      <c r="AJ141" s="87" t="s">
        <v>1204</v>
      </c>
      <c r="AK141" s="3">
        <v>6400</v>
      </c>
      <c r="AL141" s="3">
        <v>6400</v>
      </c>
      <c r="AM141" s="87" t="s">
        <v>1433</v>
      </c>
      <c r="AN141" s="87" t="s">
        <v>47</v>
      </c>
      <c r="AO141" s="87" t="s">
        <v>48</v>
      </c>
      <c r="AQ141" s="87" t="s">
        <v>2178</v>
      </c>
      <c r="AR141" s="87" t="s">
        <v>2179</v>
      </c>
      <c r="AS141" s="87" t="s">
        <v>999</v>
      </c>
      <c r="AT141" s="87" t="s">
        <v>3082</v>
      </c>
      <c r="AU141" s="87" t="s">
        <v>4107</v>
      </c>
      <c r="AV141" s="87" t="s">
        <v>5286</v>
      </c>
    </row>
    <row r="142" spans="1:48">
      <c r="A142" s="87" t="s">
        <v>1640</v>
      </c>
      <c r="B142" s="87" t="s">
        <v>4108</v>
      </c>
      <c r="C142" s="87" t="s">
        <v>4109</v>
      </c>
      <c r="D142" s="87" t="s">
        <v>4983</v>
      </c>
      <c r="G142" s="87" t="s">
        <v>4984</v>
      </c>
      <c r="H142" s="87" t="s">
        <v>4985</v>
      </c>
      <c r="I142" s="87" t="s">
        <v>28</v>
      </c>
      <c r="J142" s="87" t="s">
        <v>29</v>
      </c>
      <c r="L142" s="87" t="s">
        <v>28</v>
      </c>
      <c r="M142" s="87" t="s">
        <v>4986</v>
      </c>
      <c r="N142" s="5">
        <v>110201</v>
      </c>
      <c r="O142" s="87" t="s">
        <v>30</v>
      </c>
      <c r="P142" s="87" t="s">
        <v>4991</v>
      </c>
      <c r="Q142" s="87" t="s">
        <v>4992</v>
      </c>
      <c r="R142" s="87" t="s">
        <v>4993</v>
      </c>
      <c r="S142" s="87" t="s">
        <v>4994</v>
      </c>
      <c r="AB142" s="87" t="s">
        <v>5011</v>
      </c>
      <c r="AC142" s="87" t="s">
        <v>5012</v>
      </c>
      <c r="AD142" s="87" t="s">
        <v>3117</v>
      </c>
      <c r="AE142" s="87" t="s">
        <v>3118</v>
      </c>
      <c r="AF142" s="87" t="s">
        <v>5287</v>
      </c>
      <c r="AG142" s="87" t="s">
        <v>32</v>
      </c>
      <c r="AH142" s="5">
        <v>2566</v>
      </c>
      <c r="AI142" s="87" t="s">
        <v>1199</v>
      </c>
      <c r="AJ142" s="87" t="s">
        <v>1204</v>
      </c>
      <c r="AK142" s="3">
        <v>50000</v>
      </c>
      <c r="AL142" s="3">
        <v>50000</v>
      </c>
      <c r="AM142" s="87" t="s">
        <v>1644</v>
      </c>
      <c r="AN142" s="87" t="s">
        <v>47</v>
      </c>
      <c r="AO142" s="87" t="s">
        <v>48</v>
      </c>
      <c r="AQ142" s="87" t="s">
        <v>2178</v>
      </c>
      <c r="AR142" s="87" t="s">
        <v>2179</v>
      </c>
      <c r="AS142" s="87" t="s">
        <v>999</v>
      </c>
      <c r="AT142" s="87" t="s">
        <v>3082</v>
      </c>
      <c r="AU142" s="87" t="s">
        <v>4110</v>
      </c>
      <c r="AV142" s="87" t="s">
        <v>5288</v>
      </c>
    </row>
    <row r="143" spans="1:48">
      <c r="A143" s="87" t="s">
        <v>2007</v>
      </c>
      <c r="B143" s="87" t="s">
        <v>4111</v>
      </c>
      <c r="C143" s="87" t="s">
        <v>4112</v>
      </c>
      <c r="D143" s="87" t="s">
        <v>4983</v>
      </c>
      <c r="G143" s="87" t="s">
        <v>4984</v>
      </c>
      <c r="H143" s="87" t="s">
        <v>4985</v>
      </c>
      <c r="I143" s="87" t="s">
        <v>28</v>
      </c>
      <c r="J143" s="87" t="s">
        <v>29</v>
      </c>
      <c r="L143" s="87" t="s">
        <v>28</v>
      </c>
      <c r="M143" s="87" t="s">
        <v>4986</v>
      </c>
      <c r="N143" s="5">
        <v>110201</v>
      </c>
      <c r="O143" s="87" t="s">
        <v>30</v>
      </c>
      <c r="P143" s="87" t="s">
        <v>4991</v>
      </c>
      <c r="Q143" s="87" t="s">
        <v>4992</v>
      </c>
      <c r="R143" s="87" t="s">
        <v>4993</v>
      </c>
      <c r="S143" s="87" t="s">
        <v>4994</v>
      </c>
      <c r="AB143" s="87" t="s">
        <v>5011</v>
      </c>
      <c r="AC143" s="87" t="s">
        <v>5012</v>
      </c>
      <c r="AF143" s="87" t="s">
        <v>5289</v>
      </c>
      <c r="AG143" s="87" t="s">
        <v>32</v>
      </c>
      <c r="AH143" s="5">
        <v>2566</v>
      </c>
      <c r="AI143" s="87" t="s">
        <v>3981</v>
      </c>
      <c r="AJ143" s="87" t="s">
        <v>1204</v>
      </c>
      <c r="AK143" s="3">
        <v>5000</v>
      </c>
      <c r="AL143" s="3">
        <v>5000</v>
      </c>
      <c r="AM143" s="87" t="s">
        <v>2011</v>
      </c>
      <c r="AN143" s="87" t="s">
        <v>47</v>
      </c>
      <c r="AO143" s="87" t="s">
        <v>48</v>
      </c>
      <c r="AQ143" s="87" t="s">
        <v>2178</v>
      </c>
      <c r="AR143" s="87" t="s">
        <v>2179</v>
      </c>
      <c r="AS143" s="87" t="s">
        <v>999</v>
      </c>
      <c r="AT143" s="87" t="s">
        <v>3082</v>
      </c>
      <c r="AU143" s="87" t="s">
        <v>4113</v>
      </c>
      <c r="AV143" s="87" t="s">
        <v>5290</v>
      </c>
    </row>
    <row r="144" spans="1:48">
      <c r="A144" s="87" t="s">
        <v>2280</v>
      </c>
      <c r="B144" s="87" t="s">
        <v>4114</v>
      </c>
      <c r="C144" s="87" t="s">
        <v>4115</v>
      </c>
      <c r="D144" s="87" t="s">
        <v>4983</v>
      </c>
      <c r="G144" s="87" t="s">
        <v>4984</v>
      </c>
      <c r="H144" s="87" t="s">
        <v>4985</v>
      </c>
      <c r="I144" s="87" t="s">
        <v>28</v>
      </c>
      <c r="J144" s="87" t="s">
        <v>29</v>
      </c>
      <c r="L144" s="87" t="s">
        <v>28</v>
      </c>
      <c r="M144" s="87" t="s">
        <v>4986</v>
      </c>
      <c r="N144" s="5">
        <v>110201</v>
      </c>
      <c r="O144" s="87" t="s">
        <v>30</v>
      </c>
      <c r="P144" s="87" t="s">
        <v>4991</v>
      </c>
      <c r="Q144" s="87" t="s">
        <v>4992</v>
      </c>
      <c r="R144" s="87" t="s">
        <v>4993</v>
      </c>
      <c r="S144" s="87" t="s">
        <v>4994</v>
      </c>
      <c r="AB144" s="87" t="s">
        <v>5011</v>
      </c>
      <c r="AC144" s="87" t="s">
        <v>5012</v>
      </c>
      <c r="AF144" s="87" t="s">
        <v>5291</v>
      </c>
      <c r="AG144" s="87" t="s">
        <v>32</v>
      </c>
      <c r="AH144" s="5">
        <v>2566</v>
      </c>
      <c r="AI144" s="87" t="s">
        <v>4021</v>
      </c>
      <c r="AJ144" s="87" t="s">
        <v>1204</v>
      </c>
      <c r="AK144" s="3">
        <v>50000</v>
      </c>
      <c r="AL144" s="3">
        <v>50000</v>
      </c>
      <c r="AM144" s="87" t="s">
        <v>2284</v>
      </c>
      <c r="AN144" s="87" t="s">
        <v>47</v>
      </c>
      <c r="AO144" s="87" t="s">
        <v>48</v>
      </c>
      <c r="AQ144" s="87" t="s">
        <v>2178</v>
      </c>
      <c r="AR144" s="87" t="s">
        <v>2179</v>
      </c>
      <c r="AS144" s="87" t="s">
        <v>999</v>
      </c>
      <c r="AT144" s="87" t="s">
        <v>3082</v>
      </c>
      <c r="AU144" s="87" t="s">
        <v>4116</v>
      </c>
      <c r="AV144" s="87" t="s">
        <v>5292</v>
      </c>
    </row>
    <row r="145" spans="1:48">
      <c r="A145" s="87" t="s">
        <v>1261</v>
      </c>
      <c r="B145" s="87" t="s">
        <v>4117</v>
      </c>
      <c r="C145" s="87" t="s">
        <v>3932</v>
      </c>
      <c r="D145" s="87" t="s">
        <v>4983</v>
      </c>
      <c r="G145" s="87" t="s">
        <v>4984</v>
      </c>
      <c r="H145" s="87" t="s">
        <v>4985</v>
      </c>
      <c r="I145" s="87" t="s">
        <v>28</v>
      </c>
      <c r="J145" s="87" t="s">
        <v>29</v>
      </c>
      <c r="L145" s="87" t="s">
        <v>28</v>
      </c>
      <c r="M145" s="87" t="s">
        <v>4986</v>
      </c>
      <c r="N145" s="5">
        <v>110201</v>
      </c>
      <c r="O145" s="87" t="s">
        <v>30</v>
      </c>
      <c r="P145" s="87" t="s">
        <v>4991</v>
      </c>
      <c r="Q145" s="87" t="s">
        <v>4992</v>
      </c>
      <c r="R145" s="87" t="s">
        <v>4993</v>
      </c>
      <c r="S145" s="87" t="s">
        <v>4994</v>
      </c>
      <c r="Z145" s="87" t="s">
        <v>5003</v>
      </c>
      <c r="AA145" s="87" t="s">
        <v>5004</v>
      </c>
      <c r="AB145" s="87" t="s">
        <v>5011</v>
      </c>
      <c r="AC145" s="87" t="s">
        <v>5012</v>
      </c>
      <c r="AF145" s="87" t="s">
        <v>5293</v>
      </c>
      <c r="AG145" s="87" t="s">
        <v>32</v>
      </c>
      <c r="AH145" s="5">
        <v>2566</v>
      </c>
      <c r="AI145" s="87" t="s">
        <v>3845</v>
      </c>
      <c r="AJ145" s="87" t="s">
        <v>1204</v>
      </c>
      <c r="AK145" s="3">
        <v>4400</v>
      </c>
      <c r="AL145" s="3">
        <v>4400</v>
      </c>
      <c r="AM145" s="87" t="s">
        <v>1265</v>
      </c>
      <c r="AN145" s="87" t="s">
        <v>47</v>
      </c>
      <c r="AO145" s="87" t="s">
        <v>48</v>
      </c>
      <c r="AQ145" s="87" t="s">
        <v>2178</v>
      </c>
      <c r="AR145" s="87" t="s">
        <v>2179</v>
      </c>
      <c r="AS145" s="87" t="s">
        <v>999</v>
      </c>
      <c r="AT145" s="87" t="s">
        <v>3082</v>
      </c>
      <c r="AU145" s="87" t="s">
        <v>4118</v>
      </c>
      <c r="AV145" s="87" t="s">
        <v>5294</v>
      </c>
    </row>
    <row r="146" spans="1:48">
      <c r="A146" s="87" t="s">
        <v>5295</v>
      </c>
      <c r="B146" s="87" t="s">
        <v>4119</v>
      </c>
      <c r="C146" s="87" t="s">
        <v>4120</v>
      </c>
      <c r="D146" s="87" t="s">
        <v>4983</v>
      </c>
      <c r="H146" s="87" t="s">
        <v>3056</v>
      </c>
      <c r="I146" s="87" t="s">
        <v>28</v>
      </c>
      <c r="J146" s="87" t="s">
        <v>29</v>
      </c>
      <c r="L146" s="87" t="s">
        <v>28</v>
      </c>
      <c r="M146" s="87" t="s">
        <v>4986</v>
      </c>
      <c r="N146" s="5">
        <v>110201</v>
      </c>
      <c r="O146" s="87" t="s">
        <v>30</v>
      </c>
      <c r="AB146" s="87" t="s">
        <v>5296</v>
      </c>
      <c r="AC146" s="87" t="s">
        <v>5297</v>
      </c>
      <c r="AF146" s="87" t="s">
        <v>5298</v>
      </c>
      <c r="AG146" s="87" t="s">
        <v>32</v>
      </c>
      <c r="AH146" s="5">
        <v>2566</v>
      </c>
      <c r="AI146" s="87" t="s">
        <v>1199</v>
      </c>
      <c r="AJ146" s="87" t="s">
        <v>1204</v>
      </c>
      <c r="AK146" s="3">
        <v>50000</v>
      </c>
      <c r="AL146" s="3">
        <v>50000</v>
      </c>
      <c r="AM146" s="87" t="s">
        <v>4121</v>
      </c>
      <c r="AN146" s="87" t="s">
        <v>4122</v>
      </c>
      <c r="AO146" s="87" t="s">
        <v>2419</v>
      </c>
      <c r="AQ146" s="87" t="s">
        <v>2178</v>
      </c>
      <c r="AR146" s="87" t="s">
        <v>4123</v>
      </c>
      <c r="AS146" s="87" t="s">
        <v>999</v>
      </c>
      <c r="AT146" s="87" t="s">
        <v>3744</v>
      </c>
      <c r="AU146" s="87" t="s">
        <v>4124</v>
      </c>
      <c r="AV146" s="87" t="s">
        <v>5299</v>
      </c>
    </row>
    <row r="147" spans="1:48">
      <c r="A147" s="87" t="s">
        <v>5300</v>
      </c>
      <c r="B147" s="87" t="s">
        <v>4125</v>
      </c>
      <c r="C147" s="87" t="s">
        <v>4126</v>
      </c>
      <c r="D147" s="87" t="s">
        <v>4983</v>
      </c>
      <c r="G147" s="87" t="s">
        <v>4984</v>
      </c>
      <c r="H147" s="87" t="s">
        <v>4985</v>
      </c>
      <c r="I147" s="87" t="s">
        <v>28</v>
      </c>
      <c r="J147" s="87" t="s">
        <v>29</v>
      </c>
      <c r="L147" s="87" t="s">
        <v>28</v>
      </c>
      <c r="M147" s="87" t="s">
        <v>4986</v>
      </c>
      <c r="N147" s="5">
        <v>110201</v>
      </c>
      <c r="O147" s="87" t="s">
        <v>30</v>
      </c>
      <c r="AB147" s="87" t="s">
        <v>5011</v>
      </c>
      <c r="AC147" s="87" t="s">
        <v>5012</v>
      </c>
      <c r="AF147" s="87" t="s">
        <v>5301</v>
      </c>
      <c r="AG147" s="87" t="s">
        <v>32</v>
      </c>
      <c r="AH147" s="5">
        <v>2566</v>
      </c>
      <c r="AI147" s="87" t="s">
        <v>3814</v>
      </c>
      <c r="AJ147" s="87" t="s">
        <v>3981</v>
      </c>
      <c r="AK147" s="3">
        <v>21875</v>
      </c>
      <c r="AL147" s="3">
        <v>21875</v>
      </c>
      <c r="AM147" s="87" t="s">
        <v>4127</v>
      </c>
      <c r="AN147" s="87" t="s">
        <v>47</v>
      </c>
      <c r="AO147" s="87" t="s">
        <v>48</v>
      </c>
      <c r="AQ147" s="87" t="s">
        <v>2178</v>
      </c>
      <c r="AR147" s="87" t="s">
        <v>2179</v>
      </c>
      <c r="AS147" s="87" t="s">
        <v>999</v>
      </c>
      <c r="AT147" s="87" t="s">
        <v>3082</v>
      </c>
      <c r="AU147" s="87" t="s">
        <v>4128</v>
      </c>
      <c r="AV147" s="87" t="s">
        <v>5302</v>
      </c>
    </row>
    <row r="148" spans="1:48">
      <c r="A148" s="87" t="s">
        <v>5303</v>
      </c>
      <c r="B148" s="87" t="s">
        <v>4129</v>
      </c>
      <c r="C148" s="87" t="s">
        <v>4130</v>
      </c>
      <c r="D148" s="87" t="s">
        <v>4983</v>
      </c>
      <c r="G148" s="87" t="s">
        <v>4984</v>
      </c>
      <c r="H148" s="87" t="s">
        <v>4985</v>
      </c>
      <c r="I148" s="87" t="s">
        <v>28</v>
      </c>
      <c r="J148" s="87" t="s">
        <v>29</v>
      </c>
      <c r="L148" s="87" t="s">
        <v>28</v>
      </c>
      <c r="M148" s="87" t="s">
        <v>4986</v>
      </c>
      <c r="N148" s="5">
        <v>110201</v>
      </c>
      <c r="O148" s="87" t="s">
        <v>30</v>
      </c>
      <c r="P148" s="87" t="s">
        <v>4991</v>
      </c>
      <c r="Q148" s="87" t="s">
        <v>4992</v>
      </c>
      <c r="R148" s="87" t="s">
        <v>4993</v>
      </c>
      <c r="S148" s="87" t="s">
        <v>4994</v>
      </c>
      <c r="AB148" s="87" t="s">
        <v>5011</v>
      </c>
      <c r="AC148" s="87" t="s">
        <v>5012</v>
      </c>
      <c r="AD148" s="87" t="s">
        <v>5304</v>
      </c>
      <c r="AE148" s="87" t="s">
        <v>5305</v>
      </c>
      <c r="AF148" s="87" t="s">
        <v>5306</v>
      </c>
      <c r="AG148" s="87" t="s">
        <v>32</v>
      </c>
      <c r="AH148" s="5">
        <v>2566</v>
      </c>
      <c r="AI148" s="87" t="s">
        <v>3845</v>
      </c>
      <c r="AJ148" s="87" t="s">
        <v>3981</v>
      </c>
      <c r="AK148" s="3">
        <v>5200</v>
      </c>
      <c r="AL148" s="3">
        <v>5200</v>
      </c>
      <c r="AM148" s="87" t="s">
        <v>4131</v>
      </c>
      <c r="AN148" s="87" t="s">
        <v>47</v>
      </c>
      <c r="AO148" s="87" t="s">
        <v>48</v>
      </c>
      <c r="AQ148" s="87" t="s">
        <v>2178</v>
      </c>
      <c r="AR148" s="87" t="s">
        <v>2179</v>
      </c>
      <c r="AS148" s="87" t="s">
        <v>999</v>
      </c>
      <c r="AT148" s="87" t="s">
        <v>3082</v>
      </c>
      <c r="AU148" s="87" t="s">
        <v>4132</v>
      </c>
      <c r="AV148" s="87" t="s">
        <v>5307</v>
      </c>
    </row>
    <row r="149" spans="1:48">
      <c r="A149" s="87" t="s">
        <v>3705</v>
      </c>
      <c r="B149" s="87" t="s">
        <v>4133</v>
      </c>
      <c r="C149" s="87" t="s">
        <v>4134</v>
      </c>
      <c r="D149" s="87" t="s">
        <v>4983</v>
      </c>
      <c r="G149" s="87" t="s">
        <v>4984</v>
      </c>
      <c r="H149" s="87" t="s">
        <v>4985</v>
      </c>
      <c r="I149" s="87" t="s">
        <v>28</v>
      </c>
      <c r="J149" s="87" t="s">
        <v>29</v>
      </c>
      <c r="L149" s="87" t="s">
        <v>28</v>
      </c>
      <c r="M149" s="87" t="s">
        <v>4986</v>
      </c>
      <c r="N149" s="5">
        <v>110201</v>
      </c>
      <c r="O149" s="87" t="s">
        <v>30</v>
      </c>
      <c r="P149" s="87" t="s">
        <v>4991</v>
      </c>
      <c r="Q149" s="87" t="s">
        <v>4992</v>
      </c>
      <c r="R149" s="87" t="s">
        <v>4993</v>
      </c>
      <c r="S149" s="87" t="s">
        <v>4994</v>
      </c>
      <c r="AB149" s="87" t="s">
        <v>5011</v>
      </c>
      <c r="AC149" s="87" t="s">
        <v>5012</v>
      </c>
      <c r="AF149" s="87" t="s">
        <v>5308</v>
      </c>
      <c r="AG149" s="87" t="s">
        <v>32</v>
      </c>
      <c r="AH149" s="5">
        <v>2566</v>
      </c>
      <c r="AI149" s="87" t="s">
        <v>3845</v>
      </c>
      <c r="AJ149" s="87" t="s">
        <v>1204</v>
      </c>
      <c r="AK149" s="3">
        <v>40000</v>
      </c>
      <c r="AL149" s="3">
        <v>40000</v>
      </c>
      <c r="AM149" s="87" t="s">
        <v>3709</v>
      </c>
      <c r="AN149" s="87" t="s">
        <v>47</v>
      </c>
      <c r="AO149" s="87" t="s">
        <v>48</v>
      </c>
      <c r="AQ149" s="87" t="s">
        <v>2178</v>
      </c>
      <c r="AR149" s="87" t="s">
        <v>2179</v>
      </c>
      <c r="AS149" s="87" t="s">
        <v>999</v>
      </c>
      <c r="AT149" s="87" t="s">
        <v>3082</v>
      </c>
      <c r="AU149" s="87" t="s">
        <v>4135</v>
      </c>
      <c r="AV149" s="87" t="s">
        <v>5309</v>
      </c>
    </row>
    <row r="150" spans="1:48">
      <c r="A150" s="87" t="s">
        <v>464</v>
      </c>
      <c r="B150" s="87" t="s">
        <v>4136</v>
      </c>
      <c r="C150" s="87" t="s">
        <v>4137</v>
      </c>
      <c r="D150" s="87" t="s">
        <v>4983</v>
      </c>
      <c r="G150" s="87" t="s">
        <v>4984</v>
      </c>
      <c r="H150" s="87" t="s">
        <v>5310</v>
      </c>
      <c r="I150" s="87" t="s">
        <v>28</v>
      </c>
      <c r="J150" s="87" t="s">
        <v>29</v>
      </c>
      <c r="L150" s="87" t="s">
        <v>28</v>
      </c>
      <c r="M150" s="87" t="s">
        <v>4986</v>
      </c>
      <c r="N150" s="5">
        <v>110201</v>
      </c>
      <c r="O150" s="87" t="s">
        <v>30</v>
      </c>
      <c r="AB150" s="87" t="s">
        <v>5005</v>
      </c>
      <c r="AC150" s="87" t="s">
        <v>5006</v>
      </c>
      <c r="AF150" s="87" t="s">
        <v>5311</v>
      </c>
      <c r="AG150" s="87" t="s">
        <v>32</v>
      </c>
      <c r="AH150" s="5">
        <v>2566</v>
      </c>
      <c r="AI150" s="87" t="s">
        <v>1199</v>
      </c>
      <c r="AJ150" s="87" t="s">
        <v>1204</v>
      </c>
      <c r="AK150" s="3">
        <v>45000</v>
      </c>
      <c r="AL150" s="3">
        <v>45000</v>
      </c>
      <c r="AM150" s="87" t="s">
        <v>467</v>
      </c>
      <c r="AN150" s="87" t="s">
        <v>59</v>
      </c>
      <c r="AO150" s="87" t="s">
        <v>48</v>
      </c>
      <c r="AQ150" s="87" t="s">
        <v>2178</v>
      </c>
      <c r="AR150" s="87" t="s">
        <v>2179</v>
      </c>
      <c r="AS150" s="87" t="s">
        <v>999</v>
      </c>
      <c r="AT150" s="87" t="s">
        <v>3082</v>
      </c>
      <c r="AU150" s="87" t="s">
        <v>4138</v>
      </c>
      <c r="AV150" s="87" t="s">
        <v>5312</v>
      </c>
    </row>
    <row r="151" spans="1:48">
      <c r="A151" s="87" t="s">
        <v>3406</v>
      </c>
      <c r="B151" s="87" t="s">
        <v>4139</v>
      </c>
      <c r="C151" s="87" t="s">
        <v>3408</v>
      </c>
      <c r="D151" s="87" t="s">
        <v>4983</v>
      </c>
      <c r="G151" s="87" t="s">
        <v>4984</v>
      </c>
      <c r="H151" s="87" t="s">
        <v>4985</v>
      </c>
      <c r="I151" s="87" t="s">
        <v>28</v>
      </c>
      <c r="J151" s="87" t="s">
        <v>29</v>
      </c>
      <c r="L151" s="87" t="s">
        <v>28</v>
      </c>
      <c r="M151" s="87" t="s">
        <v>4986</v>
      </c>
      <c r="N151" s="5">
        <v>110201</v>
      </c>
      <c r="O151" s="87" t="s">
        <v>30</v>
      </c>
      <c r="P151" s="87" t="s">
        <v>4991</v>
      </c>
      <c r="Q151" s="87" t="s">
        <v>4992</v>
      </c>
      <c r="R151" s="87" t="s">
        <v>4993</v>
      </c>
      <c r="S151" s="87" t="s">
        <v>4994</v>
      </c>
      <c r="AB151" s="87" t="s">
        <v>5011</v>
      </c>
      <c r="AC151" s="87" t="s">
        <v>5012</v>
      </c>
      <c r="AD151" s="87" t="s">
        <v>3117</v>
      </c>
      <c r="AE151" s="87" t="s">
        <v>3118</v>
      </c>
      <c r="AF151" s="87" t="s">
        <v>5313</v>
      </c>
      <c r="AG151" s="87" t="s">
        <v>32</v>
      </c>
      <c r="AH151" s="5">
        <v>2566</v>
      </c>
      <c r="AI151" s="87" t="s">
        <v>3814</v>
      </c>
      <c r="AJ151" s="87" t="s">
        <v>3908</v>
      </c>
      <c r="AK151" s="3">
        <v>41800</v>
      </c>
      <c r="AL151" s="3">
        <v>41800</v>
      </c>
      <c r="AM151" s="87" t="s">
        <v>3410</v>
      </c>
      <c r="AN151" s="87" t="s">
        <v>47</v>
      </c>
      <c r="AO151" s="87" t="s">
        <v>48</v>
      </c>
      <c r="AQ151" s="87" t="s">
        <v>2178</v>
      </c>
      <c r="AR151" s="87" t="s">
        <v>2179</v>
      </c>
      <c r="AS151" s="87" t="s">
        <v>999</v>
      </c>
      <c r="AT151" s="87" t="s">
        <v>3082</v>
      </c>
      <c r="AU151" s="87" t="s">
        <v>4140</v>
      </c>
      <c r="AV151" s="87" t="s">
        <v>5314</v>
      </c>
    </row>
    <row r="152" spans="1:48">
      <c r="A152" s="87" t="s">
        <v>5315</v>
      </c>
      <c r="B152" s="87" t="s">
        <v>4141</v>
      </c>
      <c r="C152" s="87" t="s">
        <v>2074</v>
      </c>
      <c r="D152" s="87" t="s">
        <v>4983</v>
      </c>
      <c r="G152" s="87" t="s">
        <v>4984</v>
      </c>
      <c r="H152" s="87" t="s">
        <v>4985</v>
      </c>
      <c r="I152" s="87" t="s">
        <v>28</v>
      </c>
      <c r="J152" s="87" t="s">
        <v>29</v>
      </c>
      <c r="L152" s="87" t="s">
        <v>28</v>
      </c>
      <c r="M152" s="87" t="s">
        <v>4986</v>
      </c>
      <c r="N152" s="5">
        <v>110201</v>
      </c>
      <c r="O152" s="87" t="s">
        <v>30</v>
      </c>
      <c r="P152" s="87" t="s">
        <v>4991</v>
      </c>
      <c r="Q152" s="87" t="s">
        <v>4992</v>
      </c>
      <c r="R152" s="87" t="s">
        <v>4993</v>
      </c>
      <c r="S152" s="87" t="s">
        <v>4994</v>
      </c>
      <c r="AB152" s="87" t="s">
        <v>5011</v>
      </c>
      <c r="AC152" s="87" t="s">
        <v>5012</v>
      </c>
      <c r="AD152" s="87" t="s">
        <v>5013</v>
      </c>
      <c r="AE152" s="87" t="s">
        <v>5014</v>
      </c>
      <c r="AF152" s="87" t="s">
        <v>5316</v>
      </c>
      <c r="AG152" s="87" t="s">
        <v>32</v>
      </c>
      <c r="AH152" s="5">
        <v>2566</v>
      </c>
      <c r="AI152" s="87" t="s">
        <v>3814</v>
      </c>
      <c r="AJ152" s="87" t="s">
        <v>1204</v>
      </c>
      <c r="AK152" s="3">
        <v>10000</v>
      </c>
      <c r="AL152" s="3">
        <v>10000</v>
      </c>
      <c r="AM152" s="87" t="s">
        <v>4142</v>
      </c>
      <c r="AN152" s="87" t="s">
        <v>47</v>
      </c>
      <c r="AO152" s="87" t="s">
        <v>48</v>
      </c>
      <c r="AQ152" s="87" t="s">
        <v>2178</v>
      </c>
      <c r="AR152" s="87" t="s">
        <v>2179</v>
      </c>
      <c r="AS152" s="87" t="s">
        <v>999</v>
      </c>
      <c r="AT152" s="87" t="s">
        <v>3082</v>
      </c>
      <c r="AU152" s="87" t="s">
        <v>4143</v>
      </c>
      <c r="AV152" s="87" t="s">
        <v>5317</v>
      </c>
    </row>
    <row r="153" spans="1:48">
      <c r="A153" s="87" t="s">
        <v>3304</v>
      </c>
      <c r="B153" s="87" t="s">
        <v>4144</v>
      </c>
      <c r="C153" s="87" t="s">
        <v>4145</v>
      </c>
      <c r="D153" s="87" t="s">
        <v>4983</v>
      </c>
      <c r="G153" s="87" t="s">
        <v>4984</v>
      </c>
      <c r="H153" s="87" t="s">
        <v>4985</v>
      </c>
      <c r="I153" s="87" t="s">
        <v>28</v>
      </c>
      <c r="J153" s="87" t="s">
        <v>29</v>
      </c>
      <c r="L153" s="87" t="s">
        <v>28</v>
      </c>
      <c r="M153" s="87" t="s">
        <v>4986</v>
      </c>
      <c r="N153" s="5">
        <v>110201</v>
      </c>
      <c r="O153" s="87" t="s">
        <v>30</v>
      </c>
      <c r="P153" s="87" t="s">
        <v>4991</v>
      </c>
      <c r="Q153" s="87" t="s">
        <v>4992</v>
      </c>
      <c r="R153" s="87" t="s">
        <v>4993</v>
      </c>
      <c r="S153" s="87" t="s">
        <v>4994</v>
      </c>
      <c r="AB153" s="87" t="s">
        <v>5011</v>
      </c>
      <c r="AC153" s="87" t="s">
        <v>5012</v>
      </c>
      <c r="AF153" s="87" t="s">
        <v>5318</v>
      </c>
      <c r="AG153" s="87" t="s">
        <v>32</v>
      </c>
      <c r="AH153" s="5">
        <v>2566</v>
      </c>
      <c r="AI153" s="87" t="s">
        <v>3845</v>
      </c>
      <c r="AJ153" s="87" t="s">
        <v>3929</v>
      </c>
      <c r="AK153" s="3">
        <v>5200</v>
      </c>
      <c r="AL153" s="3">
        <v>5200</v>
      </c>
      <c r="AM153" s="87" t="s">
        <v>3308</v>
      </c>
      <c r="AN153" s="87" t="s">
        <v>47</v>
      </c>
      <c r="AO153" s="87" t="s">
        <v>48</v>
      </c>
      <c r="AQ153" s="87" t="s">
        <v>2178</v>
      </c>
      <c r="AR153" s="87" t="s">
        <v>2179</v>
      </c>
      <c r="AS153" s="87" t="s">
        <v>999</v>
      </c>
      <c r="AT153" s="87" t="s">
        <v>3082</v>
      </c>
      <c r="AU153" s="87" t="s">
        <v>4146</v>
      </c>
      <c r="AV153" s="87" t="s">
        <v>5319</v>
      </c>
    </row>
    <row r="154" spans="1:48">
      <c r="A154" s="87" t="s">
        <v>5320</v>
      </c>
      <c r="B154" s="87" t="s">
        <v>4147</v>
      </c>
      <c r="C154" s="87" t="s">
        <v>4148</v>
      </c>
      <c r="D154" s="87" t="s">
        <v>4983</v>
      </c>
      <c r="G154" s="87" t="s">
        <v>4984</v>
      </c>
      <c r="H154" s="87" t="s">
        <v>4985</v>
      </c>
      <c r="I154" s="87" t="s">
        <v>28</v>
      </c>
      <c r="J154" s="87" t="s">
        <v>29</v>
      </c>
      <c r="L154" s="87" t="s">
        <v>28</v>
      </c>
      <c r="M154" s="87" t="s">
        <v>4986</v>
      </c>
      <c r="N154" s="5">
        <v>110201</v>
      </c>
      <c r="O154" s="87" t="s">
        <v>30</v>
      </c>
      <c r="AB154" s="87" t="s">
        <v>5011</v>
      </c>
      <c r="AC154" s="87" t="s">
        <v>5012</v>
      </c>
      <c r="AF154" s="87" t="s">
        <v>5321</v>
      </c>
      <c r="AG154" s="87" t="s">
        <v>32</v>
      </c>
      <c r="AH154" s="5">
        <v>2566</v>
      </c>
      <c r="AI154" s="87" t="s">
        <v>1199</v>
      </c>
      <c r="AJ154" s="87" t="s">
        <v>1204</v>
      </c>
      <c r="AK154" s="3">
        <v>20000</v>
      </c>
      <c r="AL154" s="3">
        <v>20000</v>
      </c>
      <c r="AM154" s="87" t="s">
        <v>4149</v>
      </c>
      <c r="AN154" s="87" t="s">
        <v>47</v>
      </c>
      <c r="AO154" s="87" t="s">
        <v>48</v>
      </c>
      <c r="AQ154" s="87" t="s">
        <v>2178</v>
      </c>
      <c r="AR154" s="87" t="s">
        <v>2179</v>
      </c>
      <c r="AS154" s="87" t="s">
        <v>999</v>
      </c>
      <c r="AT154" s="87" t="s">
        <v>3082</v>
      </c>
      <c r="AU154" s="87" t="s">
        <v>4150</v>
      </c>
      <c r="AV154" s="87" t="s">
        <v>5322</v>
      </c>
    </row>
    <row r="155" spans="1:48">
      <c r="A155" s="87" t="s">
        <v>1993</v>
      </c>
      <c r="B155" s="87" t="s">
        <v>4151</v>
      </c>
      <c r="C155" s="87" t="s">
        <v>3999</v>
      </c>
      <c r="D155" s="87" t="s">
        <v>4983</v>
      </c>
      <c r="G155" s="87" t="s">
        <v>4984</v>
      </c>
      <c r="H155" s="87" t="s">
        <v>3056</v>
      </c>
      <c r="I155" s="87" t="s">
        <v>28</v>
      </c>
      <c r="J155" s="87" t="s">
        <v>29</v>
      </c>
      <c r="L155" s="87" t="s">
        <v>28</v>
      </c>
      <c r="M155" s="87" t="s">
        <v>4986</v>
      </c>
      <c r="N155" s="5">
        <v>110201</v>
      </c>
      <c r="O155" s="87" t="s">
        <v>30</v>
      </c>
      <c r="P155" s="87" t="s">
        <v>4991</v>
      </c>
      <c r="Q155" s="87" t="s">
        <v>4992</v>
      </c>
      <c r="R155" s="87" t="s">
        <v>4993</v>
      </c>
      <c r="S155" s="87" t="s">
        <v>4994</v>
      </c>
      <c r="AB155" s="87" t="s">
        <v>5011</v>
      </c>
      <c r="AC155" s="87" t="s">
        <v>5012</v>
      </c>
      <c r="AF155" s="87" t="s">
        <v>5323</v>
      </c>
      <c r="AG155" s="87" t="s">
        <v>32</v>
      </c>
      <c r="AH155" s="5">
        <v>2566</v>
      </c>
      <c r="AI155" s="87" t="s">
        <v>3661</v>
      </c>
      <c r="AJ155" s="87" t="s">
        <v>3981</v>
      </c>
      <c r="AK155" s="3">
        <v>4800</v>
      </c>
      <c r="AL155" s="3">
        <v>4800</v>
      </c>
      <c r="AM155" s="87" t="s">
        <v>1996</v>
      </c>
      <c r="AN155" s="87" t="s">
        <v>47</v>
      </c>
      <c r="AO155" s="87" t="s">
        <v>48</v>
      </c>
      <c r="AQ155" s="87" t="s">
        <v>2226</v>
      </c>
      <c r="AR155" s="87" t="s">
        <v>2227</v>
      </c>
      <c r="AS155" s="87" t="s">
        <v>1061</v>
      </c>
      <c r="AT155" s="87" t="s">
        <v>3096</v>
      </c>
      <c r="AU155" s="87" t="s">
        <v>4152</v>
      </c>
      <c r="AV155" s="87" t="s">
        <v>5324</v>
      </c>
    </row>
    <row r="156" spans="1:48">
      <c r="A156" s="87" t="s">
        <v>170</v>
      </c>
      <c r="B156" s="87" t="s">
        <v>4153</v>
      </c>
      <c r="C156" s="87" t="s">
        <v>4154</v>
      </c>
      <c r="D156" s="87" t="s">
        <v>4983</v>
      </c>
      <c r="H156" s="87" t="s">
        <v>3056</v>
      </c>
      <c r="I156" s="87" t="s">
        <v>28</v>
      </c>
      <c r="J156" s="87" t="s">
        <v>29</v>
      </c>
      <c r="L156" s="87" t="s">
        <v>28</v>
      </c>
      <c r="M156" s="87" t="s">
        <v>4986</v>
      </c>
      <c r="N156" s="5">
        <v>110201</v>
      </c>
      <c r="O156" s="87" t="s">
        <v>30</v>
      </c>
      <c r="AB156" s="87" t="s">
        <v>5005</v>
      </c>
      <c r="AC156" s="87" t="s">
        <v>5006</v>
      </c>
      <c r="AF156" s="87" t="s">
        <v>5325</v>
      </c>
      <c r="AG156" s="87" t="s">
        <v>32</v>
      </c>
      <c r="AH156" s="5">
        <v>2566</v>
      </c>
      <c r="AI156" s="87" t="s">
        <v>1199</v>
      </c>
      <c r="AJ156" s="87" t="s">
        <v>1204</v>
      </c>
      <c r="AK156" s="3">
        <v>45000</v>
      </c>
      <c r="AL156" s="3">
        <v>45000</v>
      </c>
      <c r="AM156" s="87" t="s">
        <v>175</v>
      </c>
      <c r="AN156" s="87" t="s">
        <v>59</v>
      </c>
      <c r="AO156" s="87" t="s">
        <v>48</v>
      </c>
      <c r="AQ156" s="87" t="s">
        <v>2178</v>
      </c>
      <c r="AR156" s="87" t="s">
        <v>2179</v>
      </c>
      <c r="AS156" s="87" t="s">
        <v>999</v>
      </c>
      <c r="AT156" s="87" t="s">
        <v>3082</v>
      </c>
      <c r="AU156" s="87" t="s">
        <v>4155</v>
      </c>
      <c r="AV156" s="87" t="s">
        <v>5326</v>
      </c>
    </row>
    <row r="157" spans="1:48">
      <c r="A157" s="87" t="s">
        <v>437</v>
      </c>
      <c r="B157" s="87" t="s">
        <v>4156</v>
      </c>
      <c r="C157" s="87" t="s">
        <v>439</v>
      </c>
      <c r="D157" s="87" t="s">
        <v>4983</v>
      </c>
      <c r="H157" s="87" t="s">
        <v>3056</v>
      </c>
      <c r="I157" s="87" t="s">
        <v>28</v>
      </c>
      <c r="J157" s="87" t="s">
        <v>29</v>
      </c>
      <c r="L157" s="87" t="s">
        <v>28</v>
      </c>
      <c r="M157" s="87" t="s">
        <v>4986</v>
      </c>
      <c r="N157" s="5">
        <v>110201</v>
      </c>
      <c r="O157" s="87" t="s">
        <v>30</v>
      </c>
      <c r="AB157" s="87" t="s">
        <v>4997</v>
      </c>
      <c r="AC157" s="87" t="s">
        <v>4998</v>
      </c>
      <c r="AD157" s="87" t="s">
        <v>5007</v>
      </c>
      <c r="AE157" s="87" t="s">
        <v>5008</v>
      </c>
      <c r="AF157" s="87" t="s">
        <v>5327</v>
      </c>
      <c r="AG157" s="87" t="s">
        <v>32</v>
      </c>
      <c r="AH157" s="5">
        <v>2566</v>
      </c>
      <c r="AI157" s="87" t="s">
        <v>3814</v>
      </c>
      <c r="AJ157" s="87" t="s">
        <v>1204</v>
      </c>
      <c r="AK157" s="3">
        <v>115000</v>
      </c>
      <c r="AL157" s="3">
        <v>115000</v>
      </c>
      <c r="AM157" s="87" t="s">
        <v>441</v>
      </c>
      <c r="AN157" s="87" t="s">
        <v>59</v>
      </c>
      <c r="AO157" s="87" t="s">
        <v>48</v>
      </c>
      <c r="AQ157" s="87" t="s">
        <v>2235</v>
      </c>
      <c r="AR157" s="87" t="s">
        <v>3841</v>
      </c>
      <c r="AS157" s="87" t="s">
        <v>1094</v>
      </c>
      <c r="AT157" s="87" t="s">
        <v>3247</v>
      </c>
      <c r="AU157" s="87" t="s">
        <v>4157</v>
      </c>
      <c r="AV157" s="87" t="s">
        <v>5328</v>
      </c>
    </row>
    <row r="158" spans="1:48">
      <c r="A158" s="87" t="s">
        <v>1310</v>
      </c>
      <c r="B158" s="87" t="s">
        <v>4158</v>
      </c>
      <c r="C158" s="87" t="s">
        <v>4159</v>
      </c>
      <c r="D158" s="87" t="s">
        <v>4983</v>
      </c>
      <c r="H158" s="87" t="s">
        <v>3056</v>
      </c>
      <c r="I158" s="87" t="s">
        <v>28</v>
      </c>
      <c r="J158" s="87" t="s">
        <v>29</v>
      </c>
      <c r="L158" s="87" t="s">
        <v>28</v>
      </c>
      <c r="M158" s="87" t="s">
        <v>4986</v>
      </c>
      <c r="N158" s="5">
        <v>110201</v>
      </c>
      <c r="O158" s="87" t="s">
        <v>30</v>
      </c>
      <c r="AB158" s="87" t="s">
        <v>5005</v>
      </c>
      <c r="AC158" s="87" t="s">
        <v>5006</v>
      </c>
      <c r="AF158" s="87" t="s">
        <v>5329</v>
      </c>
      <c r="AG158" s="87" t="s">
        <v>32</v>
      </c>
      <c r="AH158" s="5">
        <v>2566</v>
      </c>
      <c r="AI158" s="87" t="s">
        <v>1199</v>
      </c>
      <c r="AJ158" s="87" t="s">
        <v>1204</v>
      </c>
      <c r="AK158" s="3">
        <v>45000</v>
      </c>
      <c r="AL158" s="3">
        <v>45000</v>
      </c>
      <c r="AM158" s="87" t="s">
        <v>1314</v>
      </c>
      <c r="AN158" s="87" t="s">
        <v>59</v>
      </c>
      <c r="AO158" s="87" t="s">
        <v>48</v>
      </c>
      <c r="AQ158" s="87" t="s">
        <v>2178</v>
      </c>
      <c r="AR158" s="87" t="s">
        <v>2179</v>
      </c>
      <c r="AS158" s="87" t="s">
        <v>999</v>
      </c>
      <c r="AT158" s="87" t="s">
        <v>3082</v>
      </c>
      <c r="AU158" s="87" t="s">
        <v>4160</v>
      </c>
      <c r="AV158" s="87" t="s">
        <v>5330</v>
      </c>
    </row>
    <row r="159" spans="1:48">
      <c r="A159" s="87" t="s">
        <v>2007</v>
      </c>
      <c r="B159" s="87" t="s">
        <v>4161</v>
      </c>
      <c r="C159" s="87" t="s">
        <v>3932</v>
      </c>
      <c r="D159" s="87" t="s">
        <v>4983</v>
      </c>
      <c r="G159" s="87" t="s">
        <v>4984</v>
      </c>
      <c r="H159" s="87" t="s">
        <v>4985</v>
      </c>
      <c r="I159" s="87" t="s">
        <v>28</v>
      </c>
      <c r="J159" s="87" t="s">
        <v>29</v>
      </c>
      <c r="L159" s="87" t="s">
        <v>28</v>
      </c>
      <c r="M159" s="87" t="s">
        <v>4986</v>
      </c>
      <c r="N159" s="5">
        <v>110201</v>
      </c>
      <c r="O159" s="87" t="s">
        <v>30</v>
      </c>
      <c r="P159" s="87" t="s">
        <v>4991</v>
      </c>
      <c r="Q159" s="87" t="s">
        <v>4992</v>
      </c>
      <c r="R159" s="87" t="s">
        <v>4993</v>
      </c>
      <c r="S159" s="87" t="s">
        <v>4994</v>
      </c>
      <c r="AB159" s="87" t="s">
        <v>5011</v>
      </c>
      <c r="AC159" s="87" t="s">
        <v>5012</v>
      </c>
      <c r="AF159" s="87" t="s">
        <v>5331</v>
      </c>
      <c r="AG159" s="87" t="s">
        <v>32</v>
      </c>
      <c r="AH159" s="5">
        <v>2566</v>
      </c>
      <c r="AI159" s="87" t="s">
        <v>3845</v>
      </c>
      <c r="AJ159" s="87" t="s">
        <v>3929</v>
      </c>
      <c r="AK159" s="3">
        <v>4400</v>
      </c>
      <c r="AL159" s="3">
        <v>4400</v>
      </c>
      <c r="AM159" s="87" t="s">
        <v>2011</v>
      </c>
      <c r="AN159" s="87" t="s">
        <v>47</v>
      </c>
      <c r="AO159" s="87" t="s">
        <v>48</v>
      </c>
      <c r="AQ159" s="87" t="s">
        <v>2178</v>
      </c>
      <c r="AR159" s="87" t="s">
        <v>2179</v>
      </c>
      <c r="AS159" s="87" t="s">
        <v>999</v>
      </c>
      <c r="AT159" s="87" t="s">
        <v>3082</v>
      </c>
      <c r="AU159" s="87" t="s">
        <v>4162</v>
      </c>
      <c r="AV159" s="87" t="s">
        <v>5332</v>
      </c>
    </row>
    <row r="160" spans="1:48">
      <c r="A160" s="87" t="s">
        <v>1898</v>
      </c>
      <c r="B160" s="87" t="s">
        <v>4163</v>
      </c>
      <c r="C160" s="87" t="s">
        <v>4164</v>
      </c>
      <c r="D160" s="87" t="s">
        <v>4983</v>
      </c>
      <c r="G160" s="87" t="s">
        <v>4984</v>
      </c>
      <c r="H160" s="87" t="s">
        <v>4985</v>
      </c>
      <c r="I160" s="87" t="s">
        <v>28</v>
      </c>
      <c r="J160" s="87" t="s">
        <v>29</v>
      </c>
      <c r="L160" s="87" t="s">
        <v>28</v>
      </c>
      <c r="M160" s="87" t="s">
        <v>4986</v>
      </c>
      <c r="N160" s="5">
        <v>110201</v>
      </c>
      <c r="O160" s="87" t="s">
        <v>30</v>
      </c>
      <c r="P160" s="87" t="s">
        <v>4991</v>
      </c>
      <c r="Q160" s="87" t="s">
        <v>4992</v>
      </c>
      <c r="R160" s="87" t="s">
        <v>4993</v>
      </c>
      <c r="S160" s="87" t="s">
        <v>4994</v>
      </c>
      <c r="AB160" s="87" t="s">
        <v>5011</v>
      </c>
      <c r="AC160" s="87" t="s">
        <v>5012</v>
      </c>
      <c r="AF160" s="87" t="s">
        <v>5333</v>
      </c>
      <c r="AG160" s="87" t="s">
        <v>32</v>
      </c>
      <c r="AH160" s="5">
        <v>2566</v>
      </c>
      <c r="AI160" s="87" t="s">
        <v>3814</v>
      </c>
      <c r="AJ160" s="87" t="s">
        <v>3908</v>
      </c>
      <c r="AK160" s="3">
        <v>11200</v>
      </c>
      <c r="AL160" s="3">
        <v>11200</v>
      </c>
      <c r="AM160" s="87" t="s">
        <v>1902</v>
      </c>
      <c r="AN160" s="87" t="s">
        <v>47</v>
      </c>
      <c r="AO160" s="87" t="s">
        <v>48</v>
      </c>
      <c r="AQ160" s="87" t="s">
        <v>2178</v>
      </c>
      <c r="AR160" s="87" t="s">
        <v>2179</v>
      </c>
      <c r="AS160" s="87" t="s">
        <v>999</v>
      </c>
      <c r="AT160" s="87" t="s">
        <v>3082</v>
      </c>
      <c r="AU160" s="87" t="s">
        <v>4165</v>
      </c>
      <c r="AV160" s="87" t="s">
        <v>5334</v>
      </c>
    </row>
    <row r="161" spans="1:48">
      <c r="A161" s="87" t="s">
        <v>3500</v>
      </c>
      <c r="B161" s="87" t="s">
        <v>4166</v>
      </c>
      <c r="C161" s="87" t="s">
        <v>4167</v>
      </c>
      <c r="D161" s="87" t="s">
        <v>4983</v>
      </c>
      <c r="G161" s="87" t="s">
        <v>4984</v>
      </c>
      <c r="H161" s="87" t="s">
        <v>4985</v>
      </c>
      <c r="I161" s="87" t="s">
        <v>28</v>
      </c>
      <c r="J161" s="87" t="s">
        <v>29</v>
      </c>
      <c r="L161" s="87" t="s">
        <v>28</v>
      </c>
      <c r="M161" s="87" t="s">
        <v>4986</v>
      </c>
      <c r="N161" s="5">
        <v>110201</v>
      </c>
      <c r="O161" s="87" t="s">
        <v>30</v>
      </c>
      <c r="P161" s="87" t="s">
        <v>4991</v>
      </c>
      <c r="Q161" s="87" t="s">
        <v>4992</v>
      </c>
      <c r="R161" s="87" t="s">
        <v>4993</v>
      </c>
      <c r="S161" s="87" t="s">
        <v>4994</v>
      </c>
      <c r="AB161" s="87" t="s">
        <v>5011</v>
      </c>
      <c r="AC161" s="87" t="s">
        <v>5012</v>
      </c>
      <c r="AF161" s="87" t="s">
        <v>5335</v>
      </c>
      <c r="AG161" s="87" t="s">
        <v>32</v>
      </c>
      <c r="AH161" s="5">
        <v>2566</v>
      </c>
      <c r="AI161" s="87" t="s">
        <v>3845</v>
      </c>
      <c r="AJ161" s="87" t="s">
        <v>1204</v>
      </c>
      <c r="AK161" s="3">
        <v>4400</v>
      </c>
      <c r="AL161" s="3">
        <v>4400</v>
      </c>
      <c r="AM161" s="87" t="s">
        <v>3504</v>
      </c>
      <c r="AN161" s="87" t="s">
        <v>47</v>
      </c>
      <c r="AO161" s="87" t="s">
        <v>48</v>
      </c>
      <c r="AQ161" s="87" t="s">
        <v>2178</v>
      </c>
      <c r="AR161" s="87" t="s">
        <v>2179</v>
      </c>
      <c r="AS161" s="87" t="s">
        <v>999</v>
      </c>
      <c r="AT161" s="87" t="s">
        <v>3082</v>
      </c>
      <c r="AU161" s="87" t="s">
        <v>4168</v>
      </c>
      <c r="AV161" s="87" t="s">
        <v>5336</v>
      </c>
    </row>
    <row r="162" spans="1:48">
      <c r="A162" s="87" t="s">
        <v>110</v>
      </c>
      <c r="B162" s="87" t="s">
        <v>4169</v>
      </c>
      <c r="C162" s="87" t="s">
        <v>4170</v>
      </c>
      <c r="D162" s="87" t="s">
        <v>4983</v>
      </c>
      <c r="G162" s="87" t="s">
        <v>4984</v>
      </c>
      <c r="H162" s="87" t="s">
        <v>4985</v>
      </c>
      <c r="I162" s="87" t="s">
        <v>28</v>
      </c>
      <c r="J162" s="87" t="s">
        <v>29</v>
      </c>
      <c r="L162" s="87" t="s">
        <v>28</v>
      </c>
      <c r="M162" s="87" t="s">
        <v>4986</v>
      </c>
      <c r="N162" s="5">
        <v>110201</v>
      </c>
      <c r="O162" s="87" t="s">
        <v>30</v>
      </c>
      <c r="AB162" s="87" t="s">
        <v>5005</v>
      </c>
      <c r="AC162" s="87" t="s">
        <v>5006</v>
      </c>
      <c r="AD162" s="87" t="s">
        <v>5007</v>
      </c>
      <c r="AE162" s="87" t="s">
        <v>5008</v>
      </c>
      <c r="AF162" s="87" t="s">
        <v>5337</v>
      </c>
      <c r="AG162" s="87" t="s">
        <v>32</v>
      </c>
      <c r="AH162" s="5">
        <v>2566</v>
      </c>
      <c r="AI162" s="87" t="s">
        <v>1199</v>
      </c>
      <c r="AJ162" s="87" t="s">
        <v>1204</v>
      </c>
      <c r="AK162" s="3">
        <v>45000</v>
      </c>
      <c r="AL162" s="3">
        <v>45000</v>
      </c>
      <c r="AM162" s="87" t="s">
        <v>114</v>
      </c>
      <c r="AN162" s="87" t="s">
        <v>59</v>
      </c>
      <c r="AO162" s="87" t="s">
        <v>48</v>
      </c>
      <c r="AQ162" s="87" t="s">
        <v>2178</v>
      </c>
      <c r="AR162" s="87" t="s">
        <v>2179</v>
      </c>
      <c r="AS162" s="87" t="s">
        <v>999</v>
      </c>
      <c r="AT162" s="87" t="s">
        <v>3082</v>
      </c>
      <c r="AU162" s="87" t="s">
        <v>4171</v>
      </c>
      <c r="AV162" s="87" t="s">
        <v>5338</v>
      </c>
    </row>
    <row r="163" spans="1:48">
      <c r="A163" s="87" t="s">
        <v>5339</v>
      </c>
      <c r="B163" s="87" t="s">
        <v>4172</v>
      </c>
      <c r="C163" s="87" t="s">
        <v>4173</v>
      </c>
      <c r="D163" s="87" t="s">
        <v>4983</v>
      </c>
      <c r="H163" s="87" t="s">
        <v>3056</v>
      </c>
      <c r="I163" s="87" t="s">
        <v>28</v>
      </c>
      <c r="J163" s="87" t="s">
        <v>29</v>
      </c>
      <c r="L163" s="87" t="s">
        <v>28</v>
      </c>
      <c r="M163" s="87" t="s">
        <v>4986</v>
      </c>
      <c r="N163" s="5">
        <v>110201</v>
      </c>
      <c r="O163" s="87" t="s">
        <v>30</v>
      </c>
      <c r="P163" s="87" t="s">
        <v>4991</v>
      </c>
      <c r="Q163" s="87" t="s">
        <v>4992</v>
      </c>
      <c r="R163" s="87" t="s">
        <v>4993</v>
      </c>
      <c r="S163" s="87" t="s">
        <v>4994</v>
      </c>
      <c r="AB163" s="87" t="s">
        <v>5005</v>
      </c>
      <c r="AC163" s="87" t="s">
        <v>5006</v>
      </c>
      <c r="AD163" s="87" t="s">
        <v>5007</v>
      </c>
      <c r="AE163" s="87" t="s">
        <v>5008</v>
      </c>
      <c r="AF163" s="87" t="s">
        <v>5340</v>
      </c>
      <c r="AG163" s="87" t="s">
        <v>32</v>
      </c>
      <c r="AH163" s="5">
        <v>2566</v>
      </c>
      <c r="AI163" s="87" t="s">
        <v>1199</v>
      </c>
      <c r="AJ163" s="87" t="s">
        <v>1204</v>
      </c>
      <c r="AK163" s="3">
        <v>80000</v>
      </c>
      <c r="AL163" s="3">
        <v>80000</v>
      </c>
      <c r="AM163" s="87" t="s">
        <v>4174</v>
      </c>
      <c r="AN163" s="87" t="s">
        <v>47</v>
      </c>
      <c r="AO163" s="87" t="s">
        <v>48</v>
      </c>
      <c r="AQ163" s="87" t="s">
        <v>2235</v>
      </c>
      <c r="AR163" s="87" t="s">
        <v>2250</v>
      </c>
      <c r="AS163" s="87" t="s">
        <v>1094</v>
      </c>
      <c r="AT163" s="87" t="s">
        <v>3103</v>
      </c>
      <c r="AU163" s="87" t="s">
        <v>4175</v>
      </c>
      <c r="AV163" s="87" t="s">
        <v>5341</v>
      </c>
    </row>
    <row r="164" spans="1:48">
      <c r="A164" s="87" t="s">
        <v>1979</v>
      </c>
      <c r="B164" s="87" t="s">
        <v>4176</v>
      </c>
      <c r="C164" s="87" t="s">
        <v>2074</v>
      </c>
      <c r="D164" s="87" t="s">
        <v>4983</v>
      </c>
      <c r="G164" s="87" t="s">
        <v>4984</v>
      </c>
      <c r="H164" s="87" t="s">
        <v>4985</v>
      </c>
      <c r="I164" s="87" t="s">
        <v>28</v>
      </c>
      <c r="J164" s="87" t="s">
        <v>29</v>
      </c>
      <c r="L164" s="87" t="s">
        <v>28</v>
      </c>
      <c r="M164" s="87" t="s">
        <v>4986</v>
      </c>
      <c r="N164" s="5">
        <v>110201</v>
      </c>
      <c r="O164" s="87" t="s">
        <v>30</v>
      </c>
      <c r="P164" s="87" t="s">
        <v>4991</v>
      </c>
      <c r="Q164" s="87" t="s">
        <v>4992</v>
      </c>
      <c r="R164" s="87" t="s">
        <v>4993</v>
      </c>
      <c r="S164" s="87" t="s">
        <v>4994</v>
      </c>
      <c r="Z164" s="87" t="s">
        <v>5281</v>
      </c>
      <c r="AA164" s="87" t="s">
        <v>5282</v>
      </c>
      <c r="AB164" s="87" t="s">
        <v>5011</v>
      </c>
      <c r="AC164" s="87" t="s">
        <v>5012</v>
      </c>
      <c r="AF164" s="87" t="s">
        <v>5342</v>
      </c>
      <c r="AG164" s="87" t="s">
        <v>32</v>
      </c>
      <c r="AH164" s="5">
        <v>2566</v>
      </c>
      <c r="AI164" s="87" t="s">
        <v>3814</v>
      </c>
      <c r="AJ164" s="87" t="s">
        <v>1204</v>
      </c>
      <c r="AK164" s="3">
        <v>39500</v>
      </c>
      <c r="AL164" s="3">
        <v>39500</v>
      </c>
      <c r="AM164" s="87" t="s">
        <v>1982</v>
      </c>
      <c r="AN164" s="87" t="s">
        <v>47</v>
      </c>
      <c r="AO164" s="87" t="s">
        <v>48</v>
      </c>
      <c r="AQ164" s="87" t="s">
        <v>2178</v>
      </c>
      <c r="AR164" s="87" t="s">
        <v>2179</v>
      </c>
      <c r="AS164" s="87" t="s">
        <v>999</v>
      </c>
      <c r="AT164" s="87" t="s">
        <v>3082</v>
      </c>
      <c r="AU164" s="87" t="s">
        <v>4177</v>
      </c>
      <c r="AV164" s="87" t="s">
        <v>5343</v>
      </c>
    </row>
    <row r="165" spans="1:48">
      <c r="A165" s="87" t="s">
        <v>873</v>
      </c>
      <c r="B165" s="87" t="s">
        <v>4178</v>
      </c>
      <c r="C165" s="87" t="s">
        <v>4179</v>
      </c>
      <c r="D165" s="87" t="s">
        <v>4983</v>
      </c>
      <c r="G165" s="87" t="s">
        <v>4984</v>
      </c>
      <c r="H165" s="87" t="s">
        <v>4985</v>
      </c>
      <c r="I165" s="87" t="s">
        <v>28</v>
      </c>
      <c r="J165" s="87" t="s">
        <v>29</v>
      </c>
      <c r="L165" s="87" t="s">
        <v>28</v>
      </c>
      <c r="M165" s="87" t="s">
        <v>4986</v>
      </c>
      <c r="N165" s="5">
        <v>110201</v>
      </c>
      <c r="O165" s="87" t="s">
        <v>30</v>
      </c>
      <c r="P165" s="87" t="s">
        <v>4991</v>
      </c>
      <c r="Q165" s="87" t="s">
        <v>4992</v>
      </c>
      <c r="R165" s="87" t="s">
        <v>4993</v>
      </c>
      <c r="S165" s="87" t="s">
        <v>4994</v>
      </c>
      <c r="Z165" s="87" t="s">
        <v>5281</v>
      </c>
      <c r="AA165" s="87" t="s">
        <v>5282</v>
      </c>
      <c r="AB165" s="87" t="s">
        <v>5344</v>
      </c>
      <c r="AC165" s="87" t="s">
        <v>5345</v>
      </c>
      <c r="AF165" s="87" t="s">
        <v>5346</v>
      </c>
      <c r="AG165" s="87" t="s">
        <v>32</v>
      </c>
      <c r="AH165" s="5">
        <v>2566</v>
      </c>
      <c r="AI165" s="87" t="s">
        <v>1199</v>
      </c>
      <c r="AJ165" s="87" t="s">
        <v>1204</v>
      </c>
      <c r="AK165" s="3">
        <v>27000</v>
      </c>
      <c r="AL165" s="3">
        <v>27000</v>
      </c>
      <c r="AM165" s="87" t="s">
        <v>877</v>
      </c>
      <c r="AN165" s="87" t="s">
        <v>59</v>
      </c>
      <c r="AO165" s="87" t="s">
        <v>48</v>
      </c>
      <c r="AQ165" s="87" t="s">
        <v>2178</v>
      </c>
      <c r="AR165" s="87" t="s">
        <v>2179</v>
      </c>
      <c r="AS165" s="87" t="s">
        <v>999</v>
      </c>
      <c r="AT165" s="87" t="s">
        <v>3082</v>
      </c>
      <c r="AU165" s="87" t="s">
        <v>4180</v>
      </c>
      <c r="AV165" s="87" t="s">
        <v>5347</v>
      </c>
    </row>
    <row r="166" spans="1:48">
      <c r="A166" s="87" t="s">
        <v>5339</v>
      </c>
      <c r="B166" s="87" t="s">
        <v>4181</v>
      </c>
      <c r="C166" s="87" t="s">
        <v>4182</v>
      </c>
      <c r="D166" s="87" t="s">
        <v>4983</v>
      </c>
      <c r="H166" s="87" t="s">
        <v>3056</v>
      </c>
      <c r="I166" s="87" t="s">
        <v>28</v>
      </c>
      <c r="J166" s="87" t="s">
        <v>29</v>
      </c>
      <c r="L166" s="87" t="s">
        <v>28</v>
      </c>
      <c r="M166" s="87" t="s">
        <v>4986</v>
      </c>
      <c r="N166" s="5">
        <v>110201</v>
      </c>
      <c r="O166" s="87" t="s">
        <v>30</v>
      </c>
      <c r="AB166" s="87" t="s">
        <v>5344</v>
      </c>
      <c r="AC166" s="87" t="s">
        <v>5345</v>
      </c>
      <c r="AD166" s="87" t="s">
        <v>5007</v>
      </c>
      <c r="AE166" s="87" t="s">
        <v>5008</v>
      </c>
      <c r="AF166" s="87" t="s">
        <v>5348</v>
      </c>
      <c r="AG166" s="87" t="s">
        <v>32</v>
      </c>
      <c r="AH166" s="5">
        <v>2566</v>
      </c>
      <c r="AI166" s="87" t="s">
        <v>1199</v>
      </c>
      <c r="AJ166" s="87" t="s">
        <v>1204</v>
      </c>
      <c r="AK166" s="3">
        <v>5000</v>
      </c>
      <c r="AL166" s="3">
        <v>5000</v>
      </c>
      <c r="AM166" s="87" t="s">
        <v>4174</v>
      </c>
      <c r="AN166" s="87" t="s">
        <v>47</v>
      </c>
      <c r="AO166" s="87" t="s">
        <v>48</v>
      </c>
      <c r="AQ166" s="87" t="s">
        <v>2235</v>
      </c>
      <c r="AR166" s="87" t="s">
        <v>3841</v>
      </c>
      <c r="AS166" s="87" t="s">
        <v>1094</v>
      </c>
      <c r="AT166" s="87" t="s">
        <v>3247</v>
      </c>
      <c r="AU166" s="87" t="s">
        <v>4183</v>
      </c>
      <c r="AV166" s="87" t="s">
        <v>5349</v>
      </c>
    </row>
    <row r="167" spans="1:48">
      <c r="A167" s="87" t="s">
        <v>5339</v>
      </c>
      <c r="B167" s="87" t="s">
        <v>4184</v>
      </c>
      <c r="C167" s="87" t="s">
        <v>4185</v>
      </c>
      <c r="D167" s="87" t="s">
        <v>4983</v>
      </c>
      <c r="G167" s="87" t="s">
        <v>4984</v>
      </c>
      <c r="H167" s="87" t="s">
        <v>4985</v>
      </c>
      <c r="I167" s="87" t="s">
        <v>28</v>
      </c>
      <c r="J167" s="87" t="s">
        <v>29</v>
      </c>
      <c r="L167" s="87" t="s">
        <v>28</v>
      </c>
      <c r="M167" s="87" t="s">
        <v>4986</v>
      </c>
      <c r="N167" s="5">
        <v>110201</v>
      </c>
      <c r="O167" s="87" t="s">
        <v>30</v>
      </c>
      <c r="P167" s="87" t="s">
        <v>4991</v>
      </c>
      <c r="Q167" s="87" t="s">
        <v>4992</v>
      </c>
      <c r="R167" s="87" t="s">
        <v>4993</v>
      </c>
      <c r="S167" s="87" t="s">
        <v>4994</v>
      </c>
      <c r="AB167" s="87" t="s">
        <v>5344</v>
      </c>
      <c r="AC167" s="87" t="s">
        <v>5345</v>
      </c>
      <c r="AD167" s="87" t="s">
        <v>5007</v>
      </c>
      <c r="AE167" s="87" t="s">
        <v>5008</v>
      </c>
      <c r="AF167" s="87" t="s">
        <v>5350</v>
      </c>
      <c r="AG167" s="87" t="s">
        <v>32</v>
      </c>
      <c r="AH167" s="5">
        <v>2566</v>
      </c>
      <c r="AI167" s="87" t="s">
        <v>1199</v>
      </c>
      <c r="AJ167" s="87" t="s">
        <v>1204</v>
      </c>
      <c r="AK167" s="3">
        <v>4000</v>
      </c>
      <c r="AL167" s="3">
        <v>4000</v>
      </c>
      <c r="AM167" s="87" t="s">
        <v>4174</v>
      </c>
      <c r="AN167" s="87" t="s">
        <v>47</v>
      </c>
      <c r="AO167" s="87" t="s">
        <v>48</v>
      </c>
      <c r="AQ167" s="87" t="s">
        <v>2235</v>
      </c>
      <c r="AR167" s="87" t="s">
        <v>2250</v>
      </c>
      <c r="AS167" s="87" t="s">
        <v>1094</v>
      </c>
      <c r="AT167" s="87" t="s">
        <v>3103</v>
      </c>
      <c r="AU167" s="87" t="s">
        <v>4186</v>
      </c>
      <c r="AV167" s="87" t="s">
        <v>5351</v>
      </c>
    </row>
    <row r="168" spans="1:48">
      <c r="A168" s="87" t="s">
        <v>5352</v>
      </c>
      <c r="B168" s="87" t="s">
        <v>4187</v>
      </c>
      <c r="C168" s="87" t="s">
        <v>3999</v>
      </c>
      <c r="D168" s="87" t="s">
        <v>4983</v>
      </c>
      <c r="G168" s="87" t="s">
        <v>4984</v>
      </c>
      <c r="H168" s="87" t="s">
        <v>4985</v>
      </c>
      <c r="I168" s="87" t="s">
        <v>28</v>
      </c>
      <c r="J168" s="87" t="s">
        <v>29</v>
      </c>
      <c r="L168" s="87" t="s">
        <v>28</v>
      </c>
      <c r="M168" s="87" t="s">
        <v>4986</v>
      </c>
      <c r="N168" s="5">
        <v>110201</v>
      </c>
      <c r="O168" s="87" t="s">
        <v>30</v>
      </c>
      <c r="P168" s="87" t="s">
        <v>4991</v>
      </c>
      <c r="Q168" s="87" t="s">
        <v>4992</v>
      </c>
      <c r="R168" s="87" t="s">
        <v>4993</v>
      </c>
      <c r="S168" s="87" t="s">
        <v>4994</v>
      </c>
      <c r="AB168" s="87" t="s">
        <v>5011</v>
      </c>
      <c r="AC168" s="87" t="s">
        <v>5012</v>
      </c>
      <c r="AF168" s="87" t="s">
        <v>5353</v>
      </c>
      <c r="AG168" s="87" t="s">
        <v>32</v>
      </c>
      <c r="AH168" s="5">
        <v>2566</v>
      </c>
      <c r="AI168" s="87" t="s">
        <v>1199</v>
      </c>
      <c r="AJ168" s="87" t="s">
        <v>1204</v>
      </c>
      <c r="AK168" s="3">
        <v>6400</v>
      </c>
      <c r="AL168" s="3">
        <v>6400</v>
      </c>
      <c r="AM168" s="87" t="s">
        <v>4188</v>
      </c>
      <c r="AN168" s="87" t="s">
        <v>47</v>
      </c>
      <c r="AO168" s="87" t="s">
        <v>48</v>
      </c>
      <c r="AQ168" s="87" t="s">
        <v>2178</v>
      </c>
      <c r="AR168" s="87" t="s">
        <v>2179</v>
      </c>
      <c r="AS168" s="87" t="s">
        <v>999</v>
      </c>
      <c r="AT168" s="87" t="s">
        <v>3082</v>
      </c>
      <c r="AU168" s="87" t="s">
        <v>4189</v>
      </c>
      <c r="AV168" s="87" t="s">
        <v>5354</v>
      </c>
    </row>
    <row r="169" spans="1:48">
      <c r="A169" s="87" t="s">
        <v>5355</v>
      </c>
      <c r="B169" s="87" t="s">
        <v>4190</v>
      </c>
      <c r="C169" s="87" t="s">
        <v>3999</v>
      </c>
      <c r="D169" s="87" t="s">
        <v>4983</v>
      </c>
      <c r="G169" s="87" t="s">
        <v>4984</v>
      </c>
      <c r="H169" s="87" t="s">
        <v>5310</v>
      </c>
      <c r="I169" s="87" t="s">
        <v>28</v>
      </c>
      <c r="J169" s="87" t="s">
        <v>29</v>
      </c>
      <c r="L169" s="87" t="s">
        <v>28</v>
      </c>
      <c r="M169" s="87" t="s">
        <v>4986</v>
      </c>
      <c r="N169" s="5">
        <v>110201</v>
      </c>
      <c r="O169" s="87" t="s">
        <v>30</v>
      </c>
      <c r="P169" s="87" t="s">
        <v>4991</v>
      </c>
      <c r="Q169" s="87" t="s">
        <v>4992</v>
      </c>
      <c r="R169" s="87" t="s">
        <v>4993</v>
      </c>
      <c r="S169" s="87" t="s">
        <v>4994</v>
      </c>
      <c r="AB169" s="87" t="s">
        <v>5011</v>
      </c>
      <c r="AC169" s="87" t="s">
        <v>5012</v>
      </c>
      <c r="AD169" s="87" t="s">
        <v>5013</v>
      </c>
      <c r="AE169" s="87" t="s">
        <v>5014</v>
      </c>
      <c r="AF169" s="87" t="s">
        <v>5356</v>
      </c>
      <c r="AG169" s="87" t="s">
        <v>32</v>
      </c>
      <c r="AH169" s="5">
        <v>2566</v>
      </c>
      <c r="AI169" s="87" t="s">
        <v>3814</v>
      </c>
      <c r="AJ169" s="87" t="s">
        <v>1204</v>
      </c>
      <c r="AK169" s="3">
        <v>7200</v>
      </c>
      <c r="AL169" s="3">
        <v>7200</v>
      </c>
      <c r="AM169" s="87" t="s">
        <v>4191</v>
      </c>
      <c r="AN169" s="87" t="s">
        <v>47</v>
      </c>
      <c r="AO169" s="87" t="s">
        <v>48</v>
      </c>
      <c r="AQ169" s="87" t="s">
        <v>2178</v>
      </c>
      <c r="AR169" s="87" t="s">
        <v>2179</v>
      </c>
      <c r="AS169" s="87" t="s">
        <v>999</v>
      </c>
      <c r="AT169" s="87" t="s">
        <v>3082</v>
      </c>
      <c r="AU169" s="87" t="s">
        <v>4192</v>
      </c>
      <c r="AV169" s="87" t="s">
        <v>5357</v>
      </c>
    </row>
    <row r="170" spans="1:48">
      <c r="A170" s="87" t="s">
        <v>691</v>
      </c>
      <c r="B170" s="87" t="s">
        <v>4193</v>
      </c>
      <c r="C170" s="87" t="s">
        <v>4194</v>
      </c>
      <c r="D170" s="87" t="s">
        <v>4983</v>
      </c>
      <c r="G170" s="87" t="s">
        <v>4984</v>
      </c>
      <c r="H170" s="87" t="s">
        <v>4985</v>
      </c>
      <c r="I170" s="87" t="s">
        <v>28</v>
      </c>
      <c r="J170" s="87" t="s">
        <v>29</v>
      </c>
      <c r="L170" s="87" t="s">
        <v>28</v>
      </c>
      <c r="M170" s="87" t="s">
        <v>4986</v>
      </c>
      <c r="N170" s="5">
        <v>110201</v>
      </c>
      <c r="O170" s="87" t="s">
        <v>30</v>
      </c>
      <c r="Z170" s="87" t="s">
        <v>5102</v>
      </c>
      <c r="AA170" s="87" t="s">
        <v>5103</v>
      </c>
      <c r="AB170" s="87" t="s">
        <v>5005</v>
      </c>
      <c r="AC170" s="87" t="s">
        <v>5006</v>
      </c>
      <c r="AD170" s="87" t="s">
        <v>5007</v>
      </c>
      <c r="AE170" s="87" t="s">
        <v>5008</v>
      </c>
      <c r="AF170" s="87" t="s">
        <v>5358</v>
      </c>
      <c r="AG170" s="87" t="s">
        <v>32</v>
      </c>
      <c r="AH170" s="5">
        <v>2566</v>
      </c>
      <c r="AI170" s="87" t="s">
        <v>1199</v>
      </c>
      <c r="AJ170" s="87" t="s">
        <v>1204</v>
      </c>
      <c r="AK170" s="3">
        <v>27000</v>
      </c>
      <c r="AL170" s="3">
        <v>27000</v>
      </c>
      <c r="AM170" s="87" t="s">
        <v>695</v>
      </c>
      <c r="AN170" s="87" t="s">
        <v>59</v>
      </c>
      <c r="AO170" s="87" t="s">
        <v>48</v>
      </c>
      <c r="AQ170" s="87" t="s">
        <v>2235</v>
      </c>
      <c r="AR170" s="87" t="s">
        <v>3841</v>
      </c>
      <c r="AS170" s="87" t="s">
        <v>1094</v>
      </c>
      <c r="AT170" s="87" t="s">
        <v>3247</v>
      </c>
      <c r="AU170" s="87" t="s">
        <v>4195</v>
      </c>
      <c r="AV170" s="87" t="s">
        <v>5359</v>
      </c>
    </row>
    <row r="171" spans="1:48">
      <c r="A171" s="87" t="s">
        <v>1056</v>
      </c>
      <c r="B171" s="87" t="s">
        <v>4196</v>
      </c>
      <c r="C171" s="87" t="s">
        <v>4197</v>
      </c>
      <c r="D171" s="87" t="s">
        <v>4983</v>
      </c>
      <c r="G171" s="87" t="s">
        <v>4984</v>
      </c>
      <c r="H171" s="87" t="s">
        <v>4985</v>
      </c>
      <c r="I171" s="87" t="s">
        <v>28</v>
      </c>
      <c r="J171" s="87" t="s">
        <v>29</v>
      </c>
      <c r="L171" s="87" t="s">
        <v>28</v>
      </c>
      <c r="M171" s="87" t="s">
        <v>4986</v>
      </c>
      <c r="N171" s="5">
        <v>110201</v>
      </c>
      <c r="O171" s="87" t="s">
        <v>30</v>
      </c>
      <c r="P171" s="87" t="s">
        <v>4991</v>
      </c>
      <c r="Q171" s="87" t="s">
        <v>4992</v>
      </c>
      <c r="R171" s="87" t="s">
        <v>4993</v>
      </c>
      <c r="S171" s="87" t="s">
        <v>4994</v>
      </c>
      <c r="AB171" s="87" t="s">
        <v>5011</v>
      </c>
      <c r="AC171" s="87" t="s">
        <v>5012</v>
      </c>
      <c r="AF171" s="87" t="s">
        <v>5360</v>
      </c>
      <c r="AG171" s="87" t="s">
        <v>32</v>
      </c>
      <c r="AH171" s="5">
        <v>2566</v>
      </c>
      <c r="AI171" s="87" t="s">
        <v>1199</v>
      </c>
      <c r="AJ171" s="87" t="s">
        <v>1204</v>
      </c>
      <c r="AK171" s="3">
        <v>4670</v>
      </c>
      <c r="AL171" s="3">
        <v>4670</v>
      </c>
      <c r="AM171" s="87" t="s">
        <v>1060</v>
      </c>
      <c r="AN171" s="87" t="s">
        <v>47</v>
      </c>
      <c r="AO171" s="87" t="s">
        <v>48</v>
      </c>
      <c r="AQ171" s="87" t="s">
        <v>2178</v>
      </c>
      <c r="AR171" s="87" t="s">
        <v>2179</v>
      </c>
      <c r="AS171" s="87" t="s">
        <v>999</v>
      </c>
      <c r="AT171" s="87" t="s">
        <v>3082</v>
      </c>
      <c r="AU171" s="87" t="s">
        <v>4198</v>
      </c>
      <c r="AV171" s="87" t="s">
        <v>5361</v>
      </c>
    </row>
    <row r="172" spans="1:48">
      <c r="A172" s="87" t="s">
        <v>1220</v>
      </c>
      <c r="B172" s="87" t="s">
        <v>4199</v>
      </c>
      <c r="C172" s="87" t="s">
        <v>4200</v>
      </c>
      <c r="D172" s="87" t="s">
        <v>4983</v>
      </c>
      <c r="G172" s="87" t="s">
        <v>4984</v>
      </c>
      <c r="H172" s="87" t="s">
        <v>4985</v>
      </c>
      <c r="I172" s="87" t="s">
        <v>28</v>
      </c>
      <c r="J172" s="87" t="s">
        <v>29</v>
      </c>
      <c r="L172" s="87" t="s">
        <v>28</v>
      </c>
      <c r="M172" s="87" t="s">
        <v>4986</v>
      </c>
      <c r="N172" s="5">
        <v>110201</v>
      </c>
      <c r="O172" s="87" t="s">
        <v>30</v>
      </c>
      <c r="AB172" s="87" t="s">
        <v>5011</v>
      </c>
      <c r="AC172" s="87" t="s">
        <v>5012</v>
      </c>
      <c r="AD172" s="87" t="s">
        <v>5013</v>
      </c>
      <c r="AE172" s="87" t="s">
        <v>5014</v>
      </c>
      <c r="AF172" s="87" t="s">
        <v>5362</v>
      </c>
      <c r="AG172" s="87" t="s">
        <v>32</v>
      </c>
      <c r="AH172" s="5">
        <v>2566</v>
      </c>
      <c r="AI172" s="87" t="s">
        <v>1199</v>
      </c>
      <c r="AJ172" s="87" t="s">
        <v>1204</v>
      </c>
      <c r="AK172" s="3">
        <v>2450</v>
      </c>
      <c r="AL172" s="3">
        <v>2450</v>
      </c>
      <c r="AM172" s="87" t="s">
        <v>1224</v>
      </c>
      <c r="AN172" s="87" t="s">
        <v>47</v>
      </c>
      <c r="AO172" s="87" t="s">
        <v>48</v>
      </c>
      <c r="AQ172" s="87" t="s">
        <v>2178</v>
      </c>
      <c r="AR172" s="87" t="s">
        <v>2179</v>
      </c>
      <c r="AS172" s="87" t="s">
        <v>999</v>
      </c>
      <c r="AT172" s="87" t="s">
        <v>3082</v>
      </c>
      <c r="AU172" s="87" t="s">
        <v>4201</v>
      </c>
      <c r="AV172" s="87" t="s">
        <v>5363</v>
      </c>
    </row>
    <row r="173" spans="1:48">
      <c r="A173" s="87" t="s">
        <v>1526</v>
      </c>
      <c r="B173" s="87" t="s">
        <v>4202</v>
      </c>
      <c r="C173" s="87" t="s">
        <v>4203</v>
      </c>
      <c r="D173" s="87" t="s">
        <v>4983</v>
      </c>
      <c r="G173" s="87" t="s">
        <v>4984</v>
      </c>
      <c r="H173" s="87" t="s">
        <v>3056</v>
      </c>
      <c r="I173" s="87" t="s">
        <v>28</v>
      </c>
      <c r="J173" s="87" t="s">
        <v>29</v>
      </c>
      <c r="L173" s="87" t="s">
        <v>28</v>
      </c>
      <c r="M173" s="87" t="s">
        <v>4986</v>
      </c>
      <c r="N173" s="5">
        <v>110201</v>
      </c>
      <c r="O173" s="87" t="s">
        <v>30</v>
      </c>
      <c r="P173" s="87" t="s">
        <v>4991</v>
      </c>
      <c r="Q173" s="87" t="s">
        <v>4992</v>
      </c>
      <c r="R173" s="87" t="s">
        <v>4993</v>
      </c>
      <c r="S173" s="87" t="s">
        <v>4994</v>
      </c>
      <c r="AB173" s="87" t="s">
        <v>5192</v>
      </c>
      <c r="AC173" s="87" t="s">
        <v>5193</v>
      </c>
      <c r="AF173" s="87" t="s">
        <v>5364</v>
      </c>
      <c r="AG173" s="87" t="s">
        <v>32</v>
      </c>
      <c r="AH173" s="5">
        <v>2566</v>
      </c>
      <c r="AI173" s="87" t="s">
        <v>1199</v>
      </c>
      <c r="AJ173" s="87" t="s">
        <v>1204</v>
      </c>
      <c r="AK173" s="3">
        <v>11897000</v>
      </c>
      <c r="AL173" s="3">
        <v>11897000</v>
      </c>
      <c r="AM173" s="87" t="s">
        <v>1530</v>
      </c>
      <c r="AN173" s="87" t="s">
        <v>278</v>
      </c>
      <c r="AO173" s="87" t="s">
        <v>48</v>
      </c>
      <c r="AQ173" s="87" t="s">
        <v>2178</v>
      </c>
      <c r="AR173" s="87" t="s">
        <v>2179</v>
      </c>
      <c r="AS173" s="87" t="s">
        <v>999</v>
      </c>
      <c r="AT173" s="87" t="s">
        <v>3082</v>
      </c>
      <c r="AU173" s="87" t="s">
        <v>4204</v>
      </c>
      <c r="AV173" s="87" t="s">
        <v>5365</v>
      </c>
    </row>
    <row r="174" spans="1:48">
      <c r="A174" s="87" t="s">
        <v>3348</v>
      </c>
      <c r="B174" s="87" t="s">
        <v>4205</v>
      </c>
      <c r="C174" s="87" t="s">
        <v>4206</v>
      </c>
      <c r="D174" s="87" t="s">
        <v>4983</v>
      </c>
      <c r="G174" s="87" t="s">
        <v>4984</v>
      </c>
      <c r="H174" s="87" t="s">
        <v>4985</v>
      </c>
      <c r="I174" s="87" t="s">
        <v>28</v>
      </c>
      <c r="J174" s="87" t="s">
        <v>29</v>
      </c>
      <c r="L174" s="87" t="s">
        <v>28</v>
      </c>
      <c r="M174" s="87" t="s">
        <v>4986</v>
      </c>
      <c r="N174" s="5">
        <v>110201</v>
      </c>
      <c r="O174" s="87" t="s">
        <v>30</v>
      </c>
      <c r="Z174" s="87" t="s">
        <v>5366</v>
      </c>
      <c r="AA174" s="87" t="s">
        <v>5367</v>
      </c>
      <c r="AB174" s="87" t="s">
        <v>5011</v>
      </c>
      <c r="AC174" s="87" t="s">
        <v>5012</v>
      </c>
      <c r="AF174" s="87" t="s">
        <v>5368</v>
      </c>
      <c r="AG174" s="87" t="s">
        <v>32</v>
      </c>
      <c r="AH174" s="5">
        <v>2566</v>
      </c>
      <c r="AI174" s="87" t="s">
        <v>3845</v>
      </c>
      <c r="AJ174" s="87" t="s">
        <v>1204</v>
      </c>
      <c r="AK174" s="3">
        <v>20200</v>
      </c>
      <c r="AL174" s="3">
        <v>20200</v>
      </c>
      <c r="AM174" s="87" t="s">
        <v>3352</v>
      </c>
      <c r="AN174" s="87" t="s">
        <v>47</v>
      </c>
      <c r="AO174" s="87" t="s">
        <v>48</v>
      </c>
      <c r="AQ174" s="87" t="s">
        <v>2178</v>
      </c>
      <c r="AR174" s="87" t="s">
        <v>2179</v>
      </c>
      <c r="AS174" s="87" t="s">
        <v>999</v>
      </c>
      <c r="AT174" s="87" t="s">
        <v>3082</v>
      </c>
      <c r="AU174" s="87" t="s">
        <v>4207</v>
      </c>
      <c r="AV174" s="87" t="s">
        <v>5369</v>
      </c>
    </row>
    <row r="175" spans="1:48">
      <c r="A175" s="87" t="s">
        <v>1967</v>
      </c>
      <c r="B175" s="87" t="s">
        <v>4208</v>
      </c>
      <c r="C175" s="87" t="s">
        <v>3496</v>
      </c>
      <c r="D175" s="87" t="s">
        <v>4983</v>
      </c>
      <c r="G175" s="87" t="s">
        <v>4984</v>
      </c>
      <c r="H175" s="87" t="s">
        <v>4985</v>
      </c>
      <c r="I175" s="87" t="s">
        <v>28</v>
      </c>
      <c r="J175" s="87" t="s">
        <v>29</v>
      </c>
      <c r="L175" s="87" t="s">
        <v>28</v>
      </c>
      <c r="M175" s="87" t="s">
        <v>4986</v>
      </c>
      <c r="N175" s="5">
        <v>110201</v>
      </c>
      <c r="O175" s="87" t="s">
        <v>30</v>
      </c>
      <c r="P175" s="87" t="s">
        <v>4991</v>
      </c>
      <c r="Q175" s="87" t="s">
        <v>4992</v>
      </c>
      <c r="R175" s="87" t="s">
        <v>4993</v>
      </c>
      <c r="S175" s="87" t="s">
        <v>4994</v>
      </c>
      <c r="AB175" s="87" t="s">
        <v>5011</v>
      </c>
      <c r="AC175" s="87" t="s">
        <v>5012</v>
      </c>
      <c r="AF175" s="87" t="s">
        <v>5370</v>
      </c>
      <c r="AG175" s="87" t="s">
        <v>32</v>
      </c>
      <c r="AH175" s="5">
        <v>2566</v>
      </c>
      <c r="AI175" s="87" t="s">
        <v>1199</v>
      </c>
      <c r="AJ175" s="87" t="s">
        <v>1204</v>
      </c>
      <c r="AK175" s="3">
        <v>29400</v>
      </c>
      <c r="AL175" s="3">
        <v>29400</v>
      </c>
      <c r="AM175" s="87" t="s">
        <v>1971</v>
      </c>
      <c r="AN175" s="87" t="s">
        <v>47</v>
      </c>
      <c r="AO175" s="87" t="s">
        <v>48</v>
      </c>
      <c r="AQ175" s="87" t="s">
        <v>2178</v>
      </c>
      <c r="AR175" s="87" t="s">
        <v>2179</v>
      </c>
      <c r="AS175" s="87" t="s">
        <v>999</v>
      </c>
      <c r="AT175" s="87" t="s">
        <v>3082</v>
      </c>
      <c r="AU175" s="87" t="s">
        <v>4209</v>
      </c>
      <c r="AV175" s="87" t="s">
        <v>5371</v>
      </c>
    </row>
    <row r="176" spans="1:48">
      <c r="A176" s="87" t="s">
        <v>1050</v>
      </c>
      <c r="B176" s="87" t="s">
        <v>4210</v>
      </c>
      <c r="C176" s="87" t="s">
        <v>4211</v>
      </c>
      <c r="D176" s="87" t="s">
        <v>4983</v>
      </c>
      <c r="G176" s="87" t="s">
        <v>4984</v>
      </c>
      <c r="H176" s="87" t="s">
        <v>3056</v>
      </c>
      <c r="I176" s="87" t="s">
        <v>28</v>
      </c>
      <c r="J176" s="87" t="s">
        <v>29</v>
      </c>
      <c r="L176" s="87" t="s">
        <v>28</v>
      </c>
      <c r="M176" s="87" t="s">
        <v>4986</v>
      </c>
      <c r="N176" s="5">
        <v>110201</v>
      </c>
      <c r="O176" s="87" t="s">
        <v>30</v>
      </c>
      <c r="Z176" s="87" t="s">
        <v>5247</v>
      </c>
      <c r="AA176" s="87" t="s">
        <v>5248</v>
      </c>
      <c r="AB176" s="87" t="s">
        <v>5005</v>
      </c>
      <c r="AC176" s="87" t="s">
        <v>5006</v>
      </c>
      <c r="AD176" s="87" t="s">
        <v>5007</v>
      </c>
      <c r="AE176" s="87" t="s">
        <v>5008</v>
      </c>
      <c r="AF176" s="87" t="s">
        <v>5372</v>
      </c>
      <c r="AG176" s="87" t="s">
        <v>32</v>
      </c>
      <c r="AH176" s="5">
        <v>2566</v>
      </c>
      <c r="AI176" s="87" t="s">
        <v>1199</v>
      </c>
      <c r="AJ176" s="87" t="s">
        <v>1204</v>
      </c>
      <c r="AK176" s="3">
        <v>4500</v>
      </c>
      <c r="AL176" s="5">
        <v>0</v>
      </c>
      <c r="AM176" s="87" t="s">
        <v>1054</v>
      </c>
      <c r="AN176" s="87" t="s">
        <v>59</v>
      </c>
      <c r="AO176" s="87" t="s">
        <v>48</v>
      </c>
      <c r="AQ176" s="87" t="s">
        <v>2178</v>
      </c>
      <c r="AR176" s="87" t="s">
        <v>2179</v>
      </c>
      <c r="AS176" s="87" t="s">
        <v>999</v>
      </c>
      <c r="AT176" s="87" t="s">
        <v>3082</v>
      </c>
      <c r="AU176" s="87" t="s">
        <v>4212</v>
      </c>
      <c r="AV176" s="87" t="s">
        <v>5373</v>
      </c>
    </row>
    <row r="177" spans="1:48">
      <c r="A177" s="87" t="s">
        <v>1050</v>
      </c>
      <c r="B177" s="87" t="s">
        <v>4213</v>
      </c>
      <c r="C177" s="87" t="s">
        <v>4214</v>
      </c>
      <c r="D177" s="87" t="s">
        <v>4983</v>
      </c>
      <c r="G177" s="87" t="s">
        <v>4984</v>
      </c>
      <c r="H177" s="87" t="s">
        <v>3056</v>
      </c>
      <c r="I177" s="87" t="s">
        <v>28</v>
      </c>
      <c r="J177" s="87" t="s">
        <v>29</v>
      </c>
      <c r="L177" s="87" t="s">
        <v>28</v>
      </c>
      <c r="M177" s="87" t="s">
        <v>4986</v>
      </c>
      <c r="N177" s="5">
        <v>110201</v>
      </c>
      <c r="O177" s="87" t="s">
        <v>30</v>
      </c>
      <c r="AB177" s="87" t="s">
        <v>5005</v>
      </c>
      <c r="AC177" s="87" t="s">
        <v>5006</v>
      </c>
      <c r="AD177" s="87" t="s">
        <v>5007</v>
      </c>
      <c r="AE177" s="87" t="s">
        <v>5008</v>
      </c>
      <c r="AF177" s="87" t="s">
        <v>5374</v>
      </c>
      <c r="AG177" s="87" t="s">
        <v>32</v>
      </c>
      <c r="AH177" s="5">
        <v>2566</v>
      </c>
      <c r="AI177" s="87" t="s">
        <v>1199</v>
      </c>
      <c r="AJ177" s="87" t="s">
        <v>1204</v>
      </c>
      <c r="AK177" s="3">
        <v>30000</v>
      </c>
      <c r="AL177" s="3">
        <v>30000</v>
      </c>
      <c r="AM177" s="87" t="s">
        <v>1054</v>
      </c>
      <c r="AN177" s="87" t="s">
        <v>59</v>
      </c>
      <c r="AO177" s="87" t="s">
        <v>48</v>
      </c>
      <c r="AQ177" s="87" t="s">
        <v>2196</v>
      </c>
      <c r="AR177" s="87" t="s">
        <v>3807</v>
      </c>
      <c r="AS177" s="87" t="s">
        <v>1104</v>
      </c>
      <c r="AT177" s="87" t="s">
        <v>3336</v>
      </c>
      <c r="AU177" s="87" t="s">
        <v>4215</v>
      </c>
      <c r="AV177" s="87" t="s">
        <v>5375</v>
      </c>
    </row>
    <row r="178" spans="1:48">
      <c r="A178" s="87" t="s">
        <v>2344</v>
      </c>
      <c r="B178" s="87" t="s">
        <v>4216</v>
      </c>
      <c r="C178" s="87" t="s">
        <v>4217</v>
      </c>
      <c r="D178" s="87" t="s">
        <v>4983</v>
      </c>
      <c r="G178" s="87" t="s">
        <v>4984</v>
      </c>
      <c r="H178" s="87" t="s">
        <v>4985</v>
      </c>
      <c r="I178" s="87" t="s">
        <v>28</v>
      </c>
      <c r="J178" s="87" t="s">
        <v>29</v>
      </c>
      <c r="L178" s="87" t="s">
        <v>28</v>
      </c>
      <c r="M178" s="87" t="s">
        <v>4986</v>
      </c>
      <c r="N178" s="5">
        <v>110201</v>
      </c>
      <c r="O178" s="87" t="s">
        <v>30</v>
      </c>
      <c r="P178" s="87" t="s">
        <v>4991</v>
      </c>
      <c r="Q178" s="87" t="s">
        <v>4992</v>
      </c>
      <c r="R178" s="87" t="s">
        <v>4993</v>
      </c>
      <c r="S178" s="87" t="s">
        <v>4994</v>
      </c>
      <c r="AB178" s="87" t="s">
        <v>5011</v>
      </c>
      <c r="AC178" s="87" t="s">
        <v>5012</v>
      </c>
      <c r="AF178" s="87" t="s">
        <v>5376</v>
      </c>
      <c r="AG178" s="87" t="s">
        <v>32</v>
      </c>
      <c r="AH178" s="5">
        <v>2566</v>
      </c>
      <c r="AI178" s="87" t="s">
        <v>3814</v>
      </c>
      <c r="AJ178" s="87" t="s">
        <v>1204</v>
      </c>
      <c r="AK178" s="3">
        <v>37000</v>
      </c>
      <c r="AL178" s="3">
        <v>37000</v>
      </c>
      <c r="AM178" s="87" t="s">
        <v>2347</v>
      </c>
      <c r="AN178" s="87" t="s">
        <v>47</v>
      </c>
      <c r="AO178" s="87" t="s">
        <v>48</v>
      </c>
      <c r="AQ178" s="87" t="s">
        <v>2178</v>
      </c>
      <c r="AR178" s="87" t="s">
        <v>2179</v>
      </c>
      <c r="AS178" s="87" t="s">
        <v>999</v>
      </c>
      <c r="AT178" s="87" t="s">
        <v>3082</v>
      </c>
      <c r="AU178" s="87" t="s">
        <v>4218</v>
      </c>
      <c r="AV178" s="87" t="s">
        <v>5377</v>
      </c>
    </row>
    <row r="179" spans="1:48">
      <c r="A179" s="87" t="s">
        <v>1056</v>
      </c>
      <c r="B179" s="87" t="s">
        <v>4219</v>
      </c>
      <c r="C179" s="87" t="s">
        <v>4220</v>
      </c>
      <c r="D179" s="87" t="s">
        <v>4983</v>
      </c>
      <c r="H179" s="87" t="s">
        <v>3056</v>
      </c>
      <c r="I179" s="87" t="s">
        <v>28</v>
      </c>
      <c r="J179" s="87" t="s">
        <v>29</v>
      </c>
      <c r="L179" s="87" t="s">
        <v>28</v>
      </c>
      <c r="M179" s="87" t="s">
        <v>4986</v>
      </c>
      <c r="N179" s="5">
        <v>110201</v>
      </c>
      <c r="O179" s="87" t="s">
        <v>30</v>
      </c>
      <c r="P179" s="87" t="s">
        <v>4991</v>
      </c>
      <c r="Q179" s="87" t="s">
        <v>4992</v>
      </c>
      <c r="R179" s="87" t="s">
        <v>4993</v>
      </c>
      <c r="S179" s="87" t="s">
        <v>4994</v>
      </c>
      <c r="Z179" s="87" t="s">
        <v>5003</v>
      </c>
      <c r="AA179" s="87" t="s">
        <v>5004</v>
      </c>
      <c r="AB179" s="87" t="s">
        <v>5011</v>
      </c>
      <c r="AC179" s="87" t="s">
        <v>5012</v>
      </c>
      <c r="AF179" s="87" t="s">
        <v>5378</v>
      </c>
      <c r="AG179" s="87" t="s">
        <v>32</v>
      </c>
      <c r="AH179" s="5">
        <v>2566</v>
      </c>
      <c r="AI179" s="87" t="s">
        <v>3110</v>
      </c>
      <c r="AJ179" s="87" t="s">
        <v>1204</v>
      </c>
      <c r="AK179" s="3">
        <v>30400</v>
      </c>
      <c r="AL179" s="3">
        <v>30400</v>
      </c>
      <c r="AM179" s="87" t="s">
        <v>1060</v>
      </c>
      <c r="AN179" s="87" t="s">
        <v>47</v>
      </c>
      <c r="AO179" s="87" t="s">
        <v>48</v>
      </c>
      <c r="AQ179" s="87" t="s">
        <v>2178</v>
      </c>
      <c r="AR179" s="87" t="s">
        <v>2179</v>
      </c>
      <c r="AS179" s="87" t="s">
        <v>999</v>
      </c>
      <c r="AT179" s="87" t="s">
        <v>3082</v>
      </c>
      <c r="AU179" s="87" t="s">
        <v>4221</v>
      </c>
      <c r="AV179" s="87" t="s">
        <v>5379</v>
      </c>
    </row>
    <row r="180" spans="1:48">
      <c r="A180" s="87" t="s">
        <v>3267</v>
      </c>
      <c r="B180" s="87" t="s">
        <v>4222</v>
      </c>
      <c r="C180" s="87" t="s">
        <v>4223</v>
      </c>
      <c r="D180" s="87" t="s">
        <v>4983</v>
      </c>
      <c r="G180" s="87" t="s">
        <v>4984</v>
      </c>
      <c r="H180" s="87" t="s">
        <v>3056</v>
      </c>
      <c r="I180" s="87" t="s">
        <v>28</v>
      </c>
      <c r="J180" s="87" t="s">
        <v>29</v>
      </c>
      <c r="L180" s="87" t="s">
        <v>28</v>
      </c>
      <c r="M180" s="87" t="s">
        <v>4986</v>
      </c>
      <c r="N180" s="5">
        <v>110201</v>
      </c>
      <c r="O180" s="87" t="s">
        <v>30</v>
      </c>
      <c r="Z180" s="87" t="s">
        <v>5121</v>
      </c>
      <c r="AA180" s="87" t="s">
        <v>5122</v>
      </c>
      <c r="AB180" s="87" t="s">
        <v>5011</v>
      </c>
      <c r="AC180" s="87" t="s">
        <v>5012</v>
      </c>
      <c r="AD180" s="87" t="s">
        <v>5007</v>
      </c>
      <c r="AE180" s="87" t="s">
        <v>5008</v>
      </c>
      <c r="AF180" s="87" t="s">
        <v>5380</v>
      </c>
      <c r="AG180" s="87" t="s">
        <v>32</v>
      </c>
      <c r="AH180" s="5">
        <v>2566</v>
      </c>
      <c r="AI180" s="87" t="s">
        <v>1199</v>
      </c>
      <c r="AJ180" s="87" t="s">
        <v>1204</v>
      </c>
      <c r="AK180" s="3">
        <v>70000</v>
      </c>
      <c r="AL180" s="3">
        <v>70000</v>
      </c>
      <c r="AM180" s="87" t="s">
        <v>3271</v>
      </c>
      <c r="AN180" s="87" t="s">
        <v>47</v>
      </c>
      <c r="AO180" s="87" t="s">
        <v>48</v>
      </c>
      <c r="AQ180" s="87" t="s">
        <v>2178</v>
      </c>
      <c r="AR180" s="87" t="s">
        <v>2179</v>
      </c>
      <c r="AS180" s="87" t="s">
        <v>999</v>
      </c>
      <c r="AT180" s="87" t="s">
        <v>3082</v>
      </c>
      <c r="AU180" s="87" t="s">
        <v>4224</v>
      </c>
      <c r="AV180" s="87" t="s">
        <v>5381</v>
      </c>
    </row>
    <row r="181" spans="1:48">
      <c r="A181" s="87" t="s">
        <v>5382</v>
      </c>
      <c r="B181" s="87" t="s">
        <v>4225</v>
      </c>
      <c r="C181" s="87" t="s">
        <v>4226</v>
      </c>
      <c r="D181" s="87" t="s">
        <v>4983</v>
      </c>
      <c r="G181" s="87" t="s">
        <v>4984</v>
      </c>
      <c r="H181" s="87" t="s">
        <v>4985</v>
      </c>
      <c r="I181" s="87" t="s">
        <v>28</v>
      </c>
      <c r="J181" s="87" t="s">
        <v>29</v>
      </c>
      <c r="L181" s="87" t="s">
        <v>28</v>
      </c>
      <c r="M181" s="87" t="s">
        <v>4986</v>
      </c>
      <c r="N181" s="5">
        <v>110201</v>
      </c>
      <c r="O181" s="87" t="s">
        <v>30</v>
      </c>
      <c r="P181" s="87" t="s">
        <v>4991</v>
      </c>
      <c r="Q181" s="87" t="s">
        <v>4992</v>
      </c>
      <c r="R181" s="87" t="s">
        <v>4993</v>
      </c>
      <c r="S181" s="87" t="s">
        <v>4994</v>
      </c>
      <c r="AB181" s="87" t="s">
        <v>5011</v>
      </c>
      <c r="AC181" s="87" t="s">
        <v>5012</v>
      </c>
      <c r="AF181" s="87" t="s">
        <v>5383</v>
      </c>
      <c r="AG181" s="87" t="s">
        <v>32</v>
      </c>
      <c r="AH181" s="5">
        <v>2566</v>
      </c>
      <c r="AI181" s="87" t="s">
        <v>3814</v>
      </c>
      <c r="AJ181" s="87" t="s">
        <v>3661</v>
      </c>
      <c r="AK181" s="3">
        <v>3600</v>
      </c>
      <c r="AL181" s="3">
        <v>3600</v>
      </c>
      <c r="AM181" s="87" t="s">
        <v>4227</v>
      </c>
      <c r="AN181" s="87" t="s">
        <v>47</v>
      </c>
      <c r="AO181" s="87" t="s">
        <v>48</v>
      </c>
      <c r="AQ181" s="87" t="s">
        <v>2178</v>
      </c>
      <c r="AR181" s="87" t="s">
        <v>2179</v>
      </c>
      <c r="AS181" s="87" t="s">
        <v>999</v>
      </c>
      <c r="AT181" s="87" t="s">
        <v>3082</v>
      </c>
      <c r="AU181" s="87" t="s">
        <v>4228</v>
      </c>
      <c r="AV181" s="87" t="s">
        <v>5384</v>
      </c>
    </row>
    <row r="182" spans="1:48">
      <c r="A182" s="87" t="s">
        <v>5385</v>
      </c>
      <c r="B182" s="87" t="s">
        <v>4229</v>
      </c>
      <c r="C182" s="87" t="s">
        <v>4230</v>
      </c>
      <c r="D182" s="87" t="s">
        <v>4983</v>
      </c>
      <c r="G182" s="87" t="s">
        <v>4984</v>
      </c>
      <c r="H182" s="87" t="s">
        <v>4985</v>
      </c>
      <c r="I182" s="87" t="s">
        <v>28</v>
      </c>
      <c r="J182" s="87" t="s">
        <v>29</v>
      </c>
      <c r="L182" s="87" t="s">
        <v>28</v>
      </c>
      <c r="M182" s="87" t="s">
        <v>4986</v>
      </c>
      <c r="N182" s="5">
        <v>110201</v>
      </c>
      <c r="O182" s="87" t="s">
        <v>30</v>
      </c>
      <c r="P182" s="87" t="s">
        <v>4991</v>
      </c>
      <c r="Q182" s="87" t="s">
        <v>4992</v>
      </c>
      <c r="R182" s="87" t="s">
        <v>4993</v>
      </c>
      <c r="S182" s="87" t="s">
        <v>4994</v>
      </c>
      <c r="AB182" s="87" t="s">
        <v>5011</v>
      </c>
      <c r="AC182" s="87" t="s">
        <v>5012</v>
      </c>
      <c r="AF182" s="87" t="s">
        <v>5386</v>
      </c>
      <c r="AG182" s="87" t="s">
        <v>32</v>
      </c>
      <c r="AH182" s="5">
        <v>2566</v>
      </c>
      <c r="AI182" s="87" t="s">
        <v>1199</v>
      </c>
      <c r="AJ182" s="87" t="s">
        <v>3661</v>
      </c>
      <c r="AK182" s="3">
        <v>3000</v>
      </c>
      <c r="AL182" s="3">
        <v>3000</v>
      </c>
      <c r="AM182" s="87" t="s">
        <v>4231</v>
      </c>
      <c r="AN182" s="87" t="s">
        <v>47</v>
      </c>
      <c r="AO182" s="87" t="s">
        <v>48</v>
      </c>
      <c r="AQ182" s="87" t="s">
        <v>2178</v>
      </c>
      <c r="AR182" s="87" t="s">
        <v>2179</v>
      </c>
      <c r="AS182" s="87" t="s">
        <v>999</v>
      </c>
      <c r="AT182" s="87" t="s">
        <v>3082</v>
      </c>
      <c r="AU182" s="87" t="s">
        <v>4232</v>
      </c>
      <c r="AV182" s="87" t="s">
        <v>5387</v>
      </c>
    </row>
    <row r="183" spans="1:48">
      <c r="A183" s="87" t="s">
        <v>494</v>
      </c>
      <c r="B183" s="87" t="s">
        <v>4233</v>
      </c>
      <c r="C183" s="87" t="s">
        <v>4234</v>
      </c>
      <c r="D183" s="87" t="s">
        <v>4983</v>
      </c>
      <c r="G183" s="87" t="s">
        <v>5084</v>
      </c>
      <c r="H183" s="87" t="s">
        <v>5095</v>
      </c>
      <c r="I183" s="87" t="s">
        <v>28</v>
      </c>
      <c r="J183" s="87" t="s">
        <v>29</v>
      </c>
      <c r="L183" s="87" t="s">
        <v>28</v>
      </c>
      <c r="M183" s="87" t="s">
        <v>4986</v>
      </c>
      <c r="N183" s="5">
        <v>110201</v>
      </c>
      <c r="O183" s="87" t="s">
        <v>30</v>
      </c>
      <c r="P183" s="87" t="s">
        <v>4991</v>
      </c>
      <c r="Q183" s="87" t="s">
        <v>4992</v>
      </c>
      <c r="R183" s="87" t="s">
        <v>4993</v>
      </c>
      <c r="S183" s="87" t="s">
        <v>4994</v>
      </c>
      <c r="Z183" s="87" t="s">
        <v>5102</v>
      </c>
      <c r="AA183" s="87" t="s">
        <v>5103</v>
      </c>
      <c r="AB183" s="87" t="s">
        <v>3115</v>
      </c>
      <c r="AC183" s="87" t="s">
        <v>3116</v>
      </c>
      <c r="AD183" s="87" t="s">
        <v>5007</v>
      </c>
      <c r="AE183" s="87" t="s">
        <v>5008</v>
      </c>
      <c r="AF183" s="87" t="s">
        <v>5388</v>
      </c>
      <c r="AG183" s="87" t="s">
        <v>32</v>
      </c>
      <c r="AH183" s="5">
        <v>2566</v>
      </c>
      <c r="AI183" s="87" t="s">
        <v>1199</v>
      </c>
      <c r="AJ183" s="87" t="s">
        <v>1204</v>
      </c>
      <c r="AK183" s="3">
        <v>45000</v>
      </c>
      <c r="AL183" s="3">
        <v>45000</v>
      </c>
      <c r="AM183" s="87" t="s">
        <v>498</v>
      </c>
      <c r="AN183" s="87" t="s">
        <v>59</v>
      </c>
      <c r="AO183" s="87" t="s">
        <v>48</v>
      </c>
      <c r="AQ183" s="87" t="s">
        <v>2178</v>
      </c>
      <c r="AR183" s="87" t="s">
        <v>2179</v>
      </c>
      <c r="AS183" s="87" t="s">
        <v>999</v>
      </c>
      <c r="AT183" s="87" t="s">
        <v>3082</v>
      </c>
      <c r="AU183" s="87" t="s">
        <v>4235</v>
      </c>
      <c r="AV183" s="87" t="s">
        <v>5389</v>
      </c>
    </row>
    <row r="184" spans="1:48">
      <c r="A184" s="87" t="s">
        <v>5385</v>
      </c>
      <c r="B184" s="87" t="s">
        <v>4236</v>
      </c>
      <c r="C184" s="87" t="s">
        <v>4237</v>
      </c>
      <c r="D184" s="87" t="s">
        <v>4983</v>
      </c>
      <c r="G184" s="87" t="s">
        <v>4984</v>
      </c>
      <c r="H184" s="87" t="s">
        <v>4985</v>
      </c>
      <c r="I184" s="87" t="s">
        <v>28</v>
      </c>
      <c r="J184" s="87" t="s">
        <v>29</v>
      </c>
      <c r="L184" s="87" t="s">
        <v>28</v>
      </c>
      <c r="M184" s="87" t="s">
        <v>4986</v>
      </c>
      <c r="N184" s="5">
        <v>110201</v>
      </c>
      <c r="O184" s="87" t="s">
        <v>30</v>
      </c>
      <c r="P184" s="87" t="s">
        <v>4991</v>
      </c>
      <c r="Q184" s="87" t="s">
        <v>4992</v>
      </c>
      <c r="R184" s="87" t="s">
        <v>4993</v>
      </c>
      <c r="S184" s="87" t="s">
        <v>4994</v>
      </c>
      <c r="AB184" s="87" t="s">
        <v>5011</v>
      </c>
      <c r="AC184" s="87" t="s">
        <v>5012</v>
      </c>
      <c r="AF184" s="87" t="s">
        <v>5390</v>
      </c>
      <c r="AG184" s="87" t="s">
        <v>32</v>
      </c>
      <c r="AH184" s="5">
        <v>2566</v>
      </c>
      <c r="AI184" s="87" t="s">
        <v>1199</v>
      </c>
      <c r="AJ184" s="87" t="s">
        <v>3981</v>
      </c>
      <c r="AK184" s="3">
        <v>5500</v>
      </c>
      <c r="AL184" s="3">
        <v>5500</v>
      </c>
      <c r="AM184" s="87" t="s">
        <v>4231</v>
      </c>
      <c r="AN184" s="87" t="s">
        <v>47</v>
      </c>
      <c r="AO184" s="87" t="s">
        <v>48</v>
      </c>
      <c r="AQ184" s="87" t="s">
        <v>2178</v>
      </c>
      <c r="AR184" s="87" t="s">
        <v>2179</v>
      </c>
      <c r="AS184" s="87" t="s">
        <v>999</v>
      </c>
      <c r="AT184" s="87" t="s">
        <v>3082</v>
      </c>
      <c r="AU184" s="87" t="s">
        <v>4238</v>
      </c>
      <c r="AV184" s="87" t="s">
        <v>5391</v>
      </c>
    </row>
    <row r="185" spans="1:48">
      <c r="A185" s="87" t="s">
        <v>1505</v>
      </c>
      <c r="B185" s="87" t="s">
        <v>4239</v>
      </c>
      <c r="C185" s="87" t="s">
        <v>4240</v>
      </c>
      <c r="D185" s="87" t="s">
        <v>4983</v>
      </c>
      <c r="G185" s="87" t="s">
        <v>4984</v>
      </c>
      <c r="H185" s="87" t="s">
        <v>4985</v>
      </c>
      <c r="I185" s="87" t="s">
        <v>28</v>
      </c>
      <c r="J185" s="87" t="s">
        <v>29</v>
      </c>
      <c r="L185" s="87" t="s">
        <v>28</v>
      </c>
      <c r="M185" s="87" t="s">
        <v>4986</v>
      </c>
      <c r="N185" s="5">
        <v>110201</v>
      </c>
      <c r="O185" s="87" t="s">
        <v>30</v>
      </c>
      <c r="P185" s="87" t="s">
        <v>4991</v>
      </c>
      <c r="Q185" s="87" t="s">
        <v>4992</v>
      </c>
      <c r="R185" s="87" t="s">
        <v>4993</v>
      </c>
      <c r="S185" s="87" t="s">
        <v>4994</v>
      </c>
      <c r="AB185" s="87" t="s">
        <v>5011</v>
      </c>
      <c r="AC185" s="87" t="s">
        <v>5012</v>
      </c>
      <c r="AF185" s="87" t="s">
        <v>5392</v>
      </c>
      <c r="AG185" s="87" t="s">
        <v>32</v>
      </c>
      <c r="AH185" s="5">
        <v>2566</v>
      </c>
      <c r="AI185" s="87" t="s">
        <v>3845</v>
      </c>
      <c r="AJ185" s="87" t="s">
        <v>3661</v>
      </c>
      <c r="AK185" s="3">
        <v>12700</v>
      </c>
      <c r="AL185" s="3">
        <v>12700</v>
      </c>
      <c r="AM185" s="87" t="s">
        <v>1510</v>
      </c>
      <c r="AN185" s="87" t="s">
        <v>47</v>
      </c>
      <c r="AO185" s="87" t="s">
        <v>48</v>
      </c>
      <c r="AQ185" s="87" t="s">
        <v>2178</v>
      </c>
      <c r="AR185" s="87" t="s">
        <v>2179</v>
      </c>
      <c r="AS185" s="87" t="s">
        <v>999</v>
      </c>
      <c r="AT185" s="87" t="s">
        <v>3082</v>
      </c>
      <c r="AU185" s="87" t="s">
        <v>4241</v>
      </c>
      <c r="AV185" s="87" t="s">
        <v>5393</v>
      </c>
    </row>
    <row r="186" spans="1:48">
      <c r="A186" s="87" t="s">
        <v>5394</v>
      </c>
      <c r="B186" s="87" t="s">
        <v>4242</v>
      </c>
      <c r="C186" s="87" t="s">
        <v>3999</v>
      </c>
      <c r="D186" s="87" t="s">
        <v>4983</v>
      </c>
      <c r="H186" s="87" t="s">
        <v>3056</v>
      </c>
      <c r="I186" s="87" t="s">
        <v>28</v>
      </c>
      <c r="J186" s="87" t="s">
        <v>29</v>
      </c>
      <c r="L186" s="87" t="s">
        <v>28</v>
      </c>
      <c r="M186" s="87" t="s">
        <v>4986</v>
      </c>
      <c r="N186" s="5">
        <v>110201</v>
      </c>
      <c r="O186" s="87" t="s">
        <v>30</v>
      </c>
      <c r="P186" s="87" t="s">
        <v>4991</v>
      </c>
      <c r="Q186" s="87" t="s">
        <v>4992</v>
      </c>
      <c r="R186" s="87" t="s">
        <v>4993</v>
      </c>
      <c r="S186" s="87" t="s">
        <v>4994</v>
      </c>
      <c r="AB186" s="87" t="s">
        <v>5011</v>
      </c>
      <c r="AC186" s="87" t="s">
        <v>5012</v>
      </c>
      <c r="AF186" s="87" t="s">
        <v>5395</v>
      </c>
      <c r="AG186" s="87" t="s">
        <v>32</v>
      </c>
      <c r="AH186" s="5">
        <v>2566</v>
      </c>
      <c r="AI186" s="87" t="s">
        <v>1199</v>
      </c>
      <c r="AJ186" s="87" t="s">
        <v>1204</v>
      </c>
      <c r="AK186" s="3">
        <v>6800</v>
      </c>
      <c r="AL186" s="3">
        <v>6800</v>
      </c>
      <c r="AM186" s="87" t="s">
        <v>4243</v>
      </c>
      <c r="AN186" s="87" t="s">
        <v>47</v>
      </c>
      <c r="AO186" s="87" t="s">
        <v>48</v>
      </c>
      <c r="AQ186" s="87" t="s">
        <v>2178</v>
      </c>
      <c r="AR186" s="87" t="s">
        <v>2179</v>
      </c>
      <c r="AS186" s="87" t="s">
        <v>999</v>
      </c>
      <c r="AT186" s="87" t="s">
        <v>3082</v>
      </c>
      <c r="AU186" s="87" t="s">
        <v>4244</v>
      </c>
      <c r="AV186" s="87" t="s">
        <v>5396</v>
      </c>
    </row>
    <row r="187" spans="1:48">
      <c r="A187" s="87" t="s">
        <v>1326</v>
      </c>
      <c r="B187" s="87" t="s">
        <v>4245</v>
      </c>
      <c r="C187" s="87" t="s">
        <v>4246</v>
      </c>
      <c r="D187" s="87" t="s">
        <v>4983</v>
      </c>
      <c r="G187" s="87" t="s">
        <v>4984</v>
      </c>
      <c r="H187" s="87" t="s">
        <v>4985</v>
      </c>
      <c r="I187" s="87" t="s">
        <v>28</v>
      </c>
      <c r="J187" s="87" t="s">
        <v>29</v>
      </c>
      <c r="L187" s="87" t="s">
        <v>28</v>
      </c>
      <c r="M187" s="87" t="s">
        <v>4986</v>
      </c>
      <c r="N187" s="5">
        <v>110201</v>
      </c>
      <c r="O187" s="87" t="s">
        <v>30</v>
      </c>
      <c r="P187" s="87" t="s">
        <v>4991</v>
      </c>
      <c r="Q187" s="87" t="s">
        <v>4992</v>
      </c>
      <c r="R187" s="87" t="s">
        <v>4993</v>
      </c>
      <c r="S187" s="87" t="s">
        <v>4994</v>
      </c>
      <c r="AB187" s="87" t="s">
        <v>5011</v>
      </c>
      <c r="AC187" s="87" t="s">
        <v>5012</v>
      </c>
      <c r="AF187" s="87" t="s">
        <v>5397</v>
      </c>
      <c r="AG187" s="87" t="s">
        <v>32</v>
      </c>
      <c r="AH187" s="5">
        <v>2566</v>
      </c>
      <c r="AI187" s="87" t="s">
        <v>3110</v>
      </c>
      <c r="AJ187" s="87" t="s">
        <v>1204</v>
      </c>
      <c r="AK187" s="3">
        <v>50000</v>
      </c>
      <c r="AL187" s="3">
        <v>50000</v>
      </c>
      <c r="AM187" s="87" t="s">
        <v>1330</v>
      </c>
      <c r="AN187" s="87" t="s">
        <v>47</v>
      </c>
      <c r="AO187" s="87" t="s">
        <v>48</v>
      </c>
      <c r="AQ187" s="87" t="s">
        <v>2178</v>
      </c>
      <c r="AR187" s="87" t="s">
        <v>2179</v>
      </c>
      <c r="AS187" s="87" t="s">
        <v>999</v>
      </c>
      <c r="AT187" s="87" t="s">
        <v>3082</v>
      </c>
      <c r="AU187" s="87" t="s">
        <v>4247</v>
      </c>
      <c r="AV187" s="87" t="s">
        <v>5398</v>
      </c>
    </row>
    <row r="188" spans="1:48">
      <c r="A188" s="87" t="s">
        <v>5399</v>
      </c>
      <c r="B188" s="87" t="s">
        <v>4248</v>
      </c>
      <c r="C188" s="87" t="s">
        <v>4249</v>
      </c>
      <c r="D188" s="87" t="s">
        <v>4983</v>
      </c>
      <c r="G188" s="87" t="s">
        <v>4984</v>
      </c>
      <c r="H188" s="87" t="s">
        <v>3056</v>
      </c>
      <c r="I188" s="87" t="s">
        <v>28</v>
      </c>
      <c r="J188" s="87" t="s">
        <v>29</v>
      </c>
      <c r="L188" s="87" t="s">
        <v>28</v>
      </c>
      <c r="M188" s="87" t="s">
        <v>4986</v>
      </c>
      <c r="N188" s="5">
        <v>110201</v>
      </c>
      <c r="O188" s="87" t="s">
        <v>30</v>
      </c>
      <c r="P188" s="87" t="s">
        <v>4991</v>
      </c>
      <c r="Q188" s="87" t="s">
        <v>4992</v>
      </c>
      <c r="R188" s="87" t="s">
        <v>4993</v>
      </c>
      <c r="S188" s="87" t="s">
        <v>4994</v>
      </c>
      <c r="AB188" s="87" t="s">
        <v>5011</v>
      </c>
      <c r="AC188" s="87" t="s">
        <v>5012</v>
      </c>
      <c r="AF188" s="87" t="s">
        <v>5400</v>
      </c>
      <c r="AG188" s="87" t="s">
        <v>32</v>
      </c>
      <c r="AH188" s="5">
        <v>2566</v>
      </c>
      <c r="AI188" s="87" t="s">
        <v>3814</v>
      </c>
      <c r="AJ188" s="87" t="s">
        <v>3908</v>
      </c>
      <c r="AK188" s="3">
        <v>4400</v>
      </c>
      <c r="AL188" s="3">
        <v>4400</v>
      </c>
      <c r="AM188" s="87" t="s">
        <v>4250</v>
      </c>
      <c r="AN188" s="87" t="s">
        <v>47</v>
      </c>
      <c r="AO188" s="87" t="s">
        <v>48</v>
      </c>
      <c r="AQ188" s="87" t="s">
        <v>2178</v>
      </c>
      <c r="AR188" s="87" t="s">
        <v>2179</v>
      </c>
      <c r="AS188" s="87" t="s">
        <v>999</v>
      </c>
      <c r="AT188" s="87" t="s">
        <v>3082</v>
      </c>
      <c r="AU188" s="87" t="s">
        <v>4251</v>
      </c>
      <c r="AV188" s="87" t="s">
        <v>5401</v>
      </c>
    </row>
    <row r="189" spans="1:48">
      <c r="A189" s="87" t="s">
        <v>3260</v>
      </c>
      <c r="B189" s="87" t="s">
        <v>4252</v>
      </c>
      <c r="C189" s="87" t="s">
        <v>4253</v>
      </c>
      <c r="D189" s="87" t="s">
        <v>4983</v>
      </c>
      <c r="G189" s="87" t="s">
        <v>4984</v>
      </c>
      <c r="H189" s="87" t="s">
        <v>4985</v>
      </c>
      <c r="I189" s="87" t="s">
        <v>28</v>
      </c>
      <c r="J189" s="87" t="s">
        <v>29</v>
      </c>
      <c r="L189" s="87" t="s">
        <v>28</v>
      </c>
      <c r="M189" s="87" t="s">
        <v>4986</v>
      </c>
      <c r="N189" s="5">
        <v>110201</v>
      </c>
      <c r="O189" s="87" t="s">
        <v>30</v>
      </c>
      <c r="P189" s="87" t="s">
        <v>4991</v>
      </c>
      <c r="Q189" s="87" t="s">
        <v>4992</v>
      </c>
      <c r="R189" s="87" t="s">
        <v>4993</v>
      </c>
      <c r="S189" s="87" t="s">
        <v>4994</v>
      </c>
      <c r="AB189" s="87" t="s">
        <v>5011</v>
      </c>
      <c r="AC189" s="87" t="s">
        <v>5012</v>
      </c>
      <c r="AF189" s="87" t="s">
        <v>5402</v>
      </c>
      <c r="AG189" s="87" t="s">
        <v>32</v>
      </c>
      <c r="AH189" s="5">
        <v>2566</v>
      </c>
      <c r="AI189" s="87" t="s">
        <v>1199</v>
      </c>
      <c r="AJ189" s="87" t="s">
        <v>1204</v>
      </c>
      <c r="AK189" s="3">
        <v>45000</v>
      </c>
      <c r="AL189" s="3">
        <v>45000</v>
      </c>
      <c r="AM189" s="87" t="s">
        <v>3264</v>
      </c>
      <c r="AN189" s="87" t="s">
        <v>47</v>
      </c>
      <c r="AO189" s="87" t="s">
        <v>48</v>
      </c>
      <c r="AQ189" s="87" t="s">
        <v>2178</v>
      </c>
      <c r="AR189" s="87" t="s">
        <v>2179</v>
      </c>
      <c r="AS189" s="87" t="s">
        <v>999</v>
      </c>
      <c r="AT189" s="87" t="s">
        <v>3082</v>
      </c>
      <c r="AU189" s="87" t="s">
        <v>4254</v>
      </c>
      <c r="AV189" s="87" t="s">
        <v>5403</v>
      </c>
    </row>
    <row r="190" spans="1:48">
      <c r="A190" s="87" t="s">
        <v>3613</v>
      </c>
      <c r="B190" s="87" t="s">
        <v>4255</v>
      </c>
      <c r="C190" s="87" t="s">
        <v>4256</v>
      </c>
      <c r="D190" s="87" t="s">
        <v>4983</v>
      </c>
      <c r="G190" s="87" t="s">
        <v>4984</v>
      </c>
      <c r="H190" s="87" t="s">
        <v>4985</v>
      </c>
      <c r="I190" s="87" t="s">
        <v>28</v>
      </c>
      <c r="J190" s="87" t="s">
        <v>29</v>
      </c>
      <c r="L190" s="87" t="s">
        <v>28</v>
      </c>
      <c r="M190" s="87" t="s">
        <v>4986</v>
      </c>
      <c r="N190" s="5">
        <v>110201</v>
      </c>
      <c r="O190" s="87" t="s">
        <v>30</v>
      </c>
      <c r="P190" s="87" t="s">
        <v>4991</v>
      </c>
      <c r="Q190" s="87" t="s">
        <v>4992</v>
      </c>
      <c r="R190" s="87" t="s">
        <v>4993</v>
      </c>
      <c r="S190" s="87" t="s">
        <v>4994</v>
      </c>
      <c r="AB190" s="87" t="s">
        <v>5011</v>
      </c>
      <c r="AC190" s="87" t="s">
        <v>5012</v>
      </c>
      <c r="AF190" s="87" t="s">
        <v>5404</v>
      </c>
      <c r="AG190" s="87" t="s">
        <v>32</v>
      </c>
      <c r="AH190" s="5">
        <v>2566</v>
      </c>
      <c r="AI190" s="87" t="s">
        <v>3981</v>
      </c>
      <c r="AJ190" s="87" t="s">
        <v>1204</v>
      </c>
      <c r="AK190" s="3">
        <v>60000</v>
      </c>
      <c r="AL190" s="3">
        <v>60000</v>
      </c>
      <c r="AM190" s="87" t="s">
        <v>3617</v>
      </c>
      <c r="AN190" s="87" t="s">
        <v>47</v>
      </c>
      <c r="AO190" s="87" t="s">
        <v>48</v>
      </c>
      <c r="AQ190" s="87" t="s">
        <v>2178</v>
      </c>
      <c r="AR190" s="87" t="s">
        <v>2179</v>
      </c>
      <c r="AS190" s="87" t="s">
        <v>999</v>
      </c>
      <c r="AT190" s="87" t="s">
        <v>3082</v>
      </c>
      <c r="AU190" s="87" t="s">
        <v>4257</v>
      </c>
      <c r="AV190" s="87" t="s">
        <v>5405</v>
      </c>
    </row>
    <row r="191" spans="1:48">
      <c r="A191" s="87" t="s">
        <v>955</v>
      </c>
      <c r="B191" s="87" t="s">
        <v>4258</v>
      </c>
      <c r="C191" s="87" t="s">
        <v>4259</v>
      </c>
      <c r="D191" s="87" t="s">
        <v>4983</v>
      </c>
      <c r="G191" s="87" t="s">
        <v>4984</v>
      </c>
      <c r="H191" s="87" t="s">
        <v>4985</v>
      </c>
      <c r="I191" s="87" t="s">
        <v>28</v>
      </c>
      <c r="J191" s="87" t="s">
        <v>29</v>
      </c>
      <c r="L191" s="87" t="s">
        <v>28</v>
      </c>
      <c r="M191" s="87" t="s">
        <v>4986</v>
      </c>
      <c r="N191" s="5">
        <v>110201</v>
      </c>
      <c r="O191" s="87" t="s">
        <v>30</v>
      </c>
      <c r="P191" s="87" t="s">
        <v>4991</v>
      </c>
      <c r="Q191" s="87" t="s">
        <v>4992</v>
      </c>
      <c r="R191" s="87" t="s">
        <v>4993</v>
      </c>
      <c r="S191" s="87" t="s">
        <v>4994</v>
      </c>
      <c r="Z191" s="87" t="s">
        <v>5121</v>
      </c>
      <c r="AA191" s="87" t="s">
        <v>5122</v>
      </c>
      <c r="AB191" s="87" t="s">
        <v>5011</v>
      </c>
      <c r="AC191" s="87" t="s">
        <v>5012</v>
      </c>
      <c r="AD191" s="87" t="s">
        <v>3117</v>
      </c>
      <c r="AE191" s="87" t="s">
        <v>3118</v>
      </c>
      <c r="AF191" s="87" t="s">
        <v>5406</v>
      </c>
      <c r="AG191" s="87" t="s">
        <v>32</v>
      </c>
      <c r="AH191" s="5">
        <v>2566</v>
      </c>
      <c r="AI191" s="87" t="s">
        <v>1199</v>
      </c>
      <c r="AJ191" s="87" t="s">
        <v>1204</v>
      </c>
      <c r="AK191" s="3">
        <v>86060</v>
      </c>
      <c r="AL191" s="3">
        <v>86060</v>
      </c>
      <c r="AM191" s="87" t="s">
        <v>959</v>
      </c>
      <c r="AN191" s="87" t="s">
        <v>47</v>
      </c>
      <c r="AO191" s="87" t="s">
        <v>48</v>
      </c>
      <c r="AQ191" s="87" t="s">
        <v>2178</v>
      </c>
      <c r="AR191" s="87" t="s">
        <v>2179</v>
      </c>
      <c r="AS191" s="87" t="s">
        <v>999</v>
      </c>
      <c r="AT191" s="87" t="s">
        <v>3082</v>
      </c>
      <c r="AU191" s="87" t="s">
        <v>4260</v>
      </c>
      <c r="AV191" s="87" t="s">
        <v>5407</v>
      </c>
    </row>
    <row r="192" spans="1:48">
      <c r="A192" s="87" t="s">
        <v>1021</v>
      </c>
      <c r="B192" s="87" t="s">
        <v>4261</v>
      </c>
      <c r="C192" s="87" t="s">
        <v>3999</v>
      </c>
      <c r="D192" s="87" t="s">
        <v>4983</v>
      </c>
      <c r="G192" s="87" t="s">
        <v>4984</v>
      </c>
      <c r="H192" s="87" t="s">
        <v>4985</v>
      </c>
      <c r="I192" s="87" t="s">
        <v>28</v>
      </c>
      <c r="J192" s="87" t="s">
        <v>29</v>
      </c>
      <c r="L192" s="87" t="s">
        <v>28</v>
      </c>
      <c r="M192" s="87" t="s">
        <v>4986</v>
      </c>
      <c r="N192" s="5">
        <v>110201</v>
      </c>
      <c r="O192" s="87" t="s">
        <v>30</v>
      </c>
      <c r="P192" s="87" t="s">
        <v>4991</v>
      </c>
      <c r="Q192" s="87" t="s">
        <v>4992</v>
      </c>
      <c r="R192" s="87" t="s">
        <v>4993</v>
      </c>
      <c r="S192" s="87" t="s">
        <v>4994</v>
      </c>
      <c r="AB192" s="87" t="s">
        <v>5011</v>
      </c>
      <c r="AC192" s="87" t="s">
        <v>5012</v>
      </c>
      <c r="AF192" s="87" t="s">
        <v>5408</v>
      </c>
      <c r="AG192" s="87" t="s">
        <v>32</v>
      </c>
      <c r="AH192" s="5">
        <v>2566</v>
      </c>
      <c r="AI192" s="87" t="s">
        <v>3845</v>
      </c>
      <c r="AJ192" s="87" t="s">
        <v>3981</v>
      </c>
      <c r="AK192" s="3">
        <v>4800</v>
      </c>
      <c r="AL192" s="3">
        <v>4800</v>
      </c>
      <c r="AM192" s="87" t="s">
        <v>1025</v>
      </c>
      <c r="AN192" s="87" t="s">
        <v>47</v>
      </c>
      <c r="AO192" s="87" t="s">
        <v>48</v>
      </c>
      <c r="AQ192" s="87" t="s">
        <v>2178</v>
      </c>
      <c r="AR192" s="87" t="s">
        <v>2179</v>
      </c>
      <c r="AS192" s="87" t="s">
        <v>999</v>
      </c>
      <c r="AT192" s="87" t="s">
        <v>3082</v>
      </c>
      <c r="AU192" s="87" t="s">
        <v>4262</v>
      </c>
      <c r="AV192" s="87" t="s">
        <v>5409</v>
      </c>
    </row>
    <row r="193" spans="1:48">
      <c r="A193" s="87" t="s">
        <v>5410</v>
      </c>
      <c r="B193" s="87" t="s">
        <v>4263</v>
      </c>
      <c r="C193" s="87" t="s">
        <v>4264</v>
      </c>
      <c r="D193" s="87" t="s">
        <v>4983</v>
      </c>
      <c r="G193" s="87" t="s">
        <v>4984</v>
      </c>
      <c r="H193" s="87" t="s">
        <v>4985</v>
      </c>
      <c r="I193" s="87" t="s">
        <v>28</v>
      </c>
      <c r="J193" s="87" t="s">
        <v>29</v>
      </c>
      <c r="L193" s="87" t="s">
        <v>28</v>
      </c>
      <c r="M193" s="87" t="s">
        <v>4986</v>
      </c>
      <c r="N193" s="5">
        <v>110201</v>
      </c>
      <c r="O193" s="87" t="s">
        <v>30</v>
      </c>
      <c r="P193" s="87" t="s">
        <v>4991</v>
      </c>
      <c r="Q193" s="87" t="s">
        <v>4992</v>
      </c>
      <c r="R193" s="87" t="s">
        <v>4993</v>
      </c>
      <c r="S193" s="87" t="s">
        <v>4994</v>
      </c>
      <c r="Z193" s="87" t="s">
        <v>5003</v>
      </c>
      <c r="AA193" s="87" t="s">
        <v>5004</v>
      </c>
      <c r="AB193" s="87" t="s">
        <v>5011</v>
      </c>
      <c r="AC193" s="87" t="s">
        <v>5012</v>
      </c>
      <c r="AF193" s="87" t="s">
        <v>5411</v>
      </c>
      <c r="AG193" s="87" t="s">
        <v>32</v>
      </c>
      <c r="AH193" s="5">
        <v>2566</v>
      </c>
      <c r="AI193" s="87" t="s">
        <v>1199</v>
      </c>
      <c r="AJ193" s="87" t="s">
        <v>1204</v>
      </c>
      <c r="AK193" s="3">
        <v>5500</v>
      </c>
      <c r="AL193" s="3">
        <v>5500</v>
      </c>
      <c r="AM193" s="87" t="s">
        <v>4265</v>
      </c>
      <c r="AN193" s="87" t="s">
        <v>47</v>
      </c>
      <c r="AO193" s="87" t="s">
        <v>48</v>
      </c>
      <c r="AQ193" s="87" t="s">
        <v>2178</v>
      </c>
      <c r="AR193" s="87" t="s">
        <v>2179</v>
      </c>
      <c r="AS193" s="87" t="s">
        <v>999</v>
      </c>
      <c r="AT193" s="87" t="s">
        <v>3082</v>
      </c>
      <c r="AU193" s="87" t="s">
        <v>4266</v>
      </c>
      <c r="AV193" s="87" t="s">
        <v>5412</v>
      </c>
    </row>
    <row r="194" spans="1:48">
      <c r="A194" s="87" t="s">
        <v>5413</v>
      </c>
      <c r="B194" s="87" t="s">
        <v>4267</v>
      </c>
      <c r="C194" s="87" t="s">
        <v>4268</v>
      </c>
      <c r="D194" s="87" t="s">
        <v>4983</v>
      </c>
      <c r="H194" s="87" t="s">
        <v>3056</v>
      </c>
      <c r="I194" s="87" t="s">
        <v>28</v>
      </c>
      <c r="J194" s="87" t="s">
        <v>29</v>
      </c>
      <c r="L194" s="87" t="s">
        <v>28</v>
      </c>
      <c r="M194" s="87" t="s">
        <v>4986</v>
      </c>
      <c r="N194" s="5">
        <v>110201</v>
      </c>
      <c r="O194" s="87" t="s">
        <v>30</v>
      </c>
      <c r="P194" s="87" t="s">
        <v>4991</v>
      </c>
      <c r="Q194" s="87" t="s">
        <v>4992</v>
      </c>
      <c r="R194" s="87" t="s">
        <v>4993</v>
      </c>
      <c r="S194" s="87" t="s">
        <v>4994</v>
      </c>
      <c r="AB194" s="87" t="s">
        <v>5011</v>
      </c>
      <c r="AC194" s="87" t="s">
        <v>5012</v>
      </c>
      <c r="AF194" s="87" t="s">
        <v>5414</v>
      </c>
      <c r="AG194" s="87" t="s">
        <v>32</v>
      </c>
      <c r="AH194" s="5">
        <v>2566</v>
      </c>
      <c r="AI194" s="87" t="s">
        <v>3814</v>
      </c>
      <c r="AJ194" s="87" t="s">
        <v>1204</v>
      </c>
      <c r="AK194" s="3">
        <v>4800</v>
      </c>
      <c r="AL194" s="3">
        <v>4800</v>
      </c>
      <c r="AM194" s="87" t="s">
        <v>4269</v>
      </c>
      <c r="AN194" s="87" t="s">
        <v>47</v>
      </c>
      <c r="AO194" s="87" t="s">
        <v>48</v>
      </c>
      <c r="AQ194" s="87" t="s">
        <v>2178</v>
      </c>
      <c r="AR194" s="87" t="s">
        <v>2179</v>
      </c>
      <c r="AS194" s="87" t="s">
        <v>999</v>
      </c>
      <c r="AT194" s="87" t="s">
        <v>3082</v>
      </c>
      <c r="AU194" s="87" t="s">
        <v>4270</v>
      </c>
      <c r="AV194" s="87" t="s">
        <v>5415</v>
      </c>
    </row>
    <row r="195" spans="1:48">
      <c r="A195" s="87" t="s">
        <v>1039</v>
      </c>
      <c r="B195" s="87" t="s">
        <v>4271</v>
      </c>
      <c r="C195" s="87" t="s">
        <v>3999</v>
      </c>
      <c r="D195" s="87" t="s">
        <v>4983</v>
      </c>
      <c r="G195" s="87" t="s">
        <v>4984</v>
      </c>
      <c r="H195" s="87" t="s">
        <v>4985</v>
      </c>
      <c r="I195" s="87" t="s">
        <v>28</v>
      </c>
      <c r="J195" s="87" t="s">
        <v>29</v>
      </c>
      <c r="L195" s="87" t="s">
        <v>28</v>
      </c>
      <c r="M195" s="87" t="s">
        <v>4986</v>
      </c>
      <c r="N195" s="5">
        <v>110201</v>
      </c>
      <c r="O195" s="87" t="s">
        <v>30</v>
      </c>
      <c r="P195" s="87" t="s">
        <v>4991</v>
      </c>
      <c r="Q195" s="87" t="s">
        <v>4992</v>
      </c>
      <c r="R195" s="87" t="s">
        <v>4993</v>
      </c>
      <c r="S195" s="87" t="s">
        <v>4994</v>
      </c>
      <c r="AB195" s="87" t="s">
        <v>5011</v>
      </c>
      <c r="AC195" s="87" t="s">
        <v>5012</v>
      </c>
      <c r="AF195" s="87" t="s">
        <v>5416</v>
      </c>
      <c r="AG195" s="87" t="s">
        <v>32</v>
      </c>
      <c r="AH195" s="5">
        <v>2566</v>
      </c>
      <c r="AI195" s="87" t="s">
        <v>3845</v>
      </c>
      <c r="AJ195" s="87" t="s">
        <v>3908</v>
      </c>
      <c r="AK195" s="3">
        <v>4800</v>
      </c>
      <c r="AL195" s="3">
        <v>4800</v>
      </c>
      <c r="AM195" s="87" t="s">
        <v>1043</v>
      </c>
      <c r="AN195" s="87" t="s">
        <v>47</v>
      </c>
      <c r="AO195" s="87" t="s">
        <v>48</v>
      </c>
      <c r="AQ195" s="87" t="s">
        <v>2178</v>
      </c>
      <c r="AR195" s="87" t="s">
        <v>2179</v>
      </c>
      <c r="AS195" s="87" t="s">
        <v>999</v>
      </c>
      <c r="AT195" s="87" t="s">
        <v>3082</v>
      </c>
      <c r="AU195" s="87" t="s">
        <v>4272</v>
      </c>
      <c r="AV195" s="87" t="s">
        <v>5417</v>
      </c>
    </row>
    <row r="196" spans="1:48">
      <c r="A196" s="87" t="s">
        <v>286</v>
      </c>
      <c r="B196" s="87" t="s">
        <v>4273</v>
      </c>
      <c r="C196" s="87" t="s">
        <v>4274</v>
      </c>
      <c r="D196" s="87" t="s">
        <v>4983</v>
      </c>
      <c r="G196" s="87" t="s">
        <v>4984</v>
      </c>
      <c r="H196" s="87" t="s">
        <v>4985</v>
      </c>
      <c r="I196" s="87" t="s">
        <v>28</v>
      </c>
      <c r="J196" s="87" t="s">
        <v>29</v>
      </c>
      <c r="L196" s="87" t="s">
        <v>28</v>
      </c>
      <c r="M196" s="87" t="s">
        <v>4986</v>
      </c>
      <c r="N196" s="5">
        <v>110201</v>
      </c>
      <c r="O196" s="87" t="s">
        <v>30</v>
      </c>
      <c r="P196" s="87" t="s">
        <v>4991</v>
      </c>
      <c r="Q196" s="87" t="s">
        <v>4992</v>
      </c>
      <c r="R196" s="87" t="s">
        <v>4993</v>
      </c>
      <c r="S196" s="87" t="s">
        <v>4994</v>
      </c>
      <c r="AB196" s="87" t="s">
        <v>5005</v>
      </c>
      <c r="AC196" s="87" t="s">
        <v>5006</v>
      </c>
      <c r="AD196" s="87" t="s">
        <v>5007</v>
      </c>
      <c r="AE196" s="87" t="s">
        <v>5008</v>
      </c>
      <c r="AF196" s="87" t="s">
        <v>5418</v>
      </c>
      <c r="AG196" s="87" t="s">
        <v>32</v>
      </c>
      <c r="AH196" s="5">
        <v>2566</v>
      </c>
      <c r="AI196" s="87" t="s">
        <v>3981</v>
      </c>
      <c r="AJ196" s="87" t="s">
        <v>1204</v>
      </c>
      <c r="AK196" s="3">
        <v>45000</v>
      </c>
      <c r="AL196" s="3">
        <v>45000</v>
      </c>
      <c r="AM196" s="87" t="s">
        <v>290</v>
      </c>
      <c r="AN196" s="87" t="s">
        <v>59</v>
      </c>
      <c r="AO196" s="87" t="s">
        <v>48</v>
      </c>
      <c r="AQ196" s="87" t="s">
        <v>2235</v>
      </c>
      <c r="AR196" s="87" t="s">
        <v>3841</v>
      </c>
      <c r="AS196" s="87" t="s">
        <v>1094</v>
      </c>
      <c r="AT196" s="87" t="s">
        <v>3247</v>
      </c>
      <c r="AU196" s="87" t="s">
        <v>4275</v>
      </c>
      <c r="AV196" s="87" t="s">
        <v>5419</v>
      </c>
    </row>
    <row r="197" spans="1:48">
      <c r="A197" s="87" t="s">
        <v>1240</v>
      </c>
      <c r="B197" s="87" t="s">
        <v>4276</v>
      </c>
      <c r="C197" s="87" t="s">
        <v>1029</v>
      </c>
      <c r="D197" s="87" t="s">
        <v>4983</v>
      </c>
      <c r="G197" s="87" t="s">
        <v>4984</v>
      </c>
      <c r="H197" s="87" t="s">
        <v>4985</v>
      </c>
      <c r="I197" s="87" t="s">
        <v>28</v>
      </c>
      <c r="J197" s="87" t="s">
        <v>29</v>
      </c>
      <c r="L197" s="87" t="s">
        <v>28</v>
      </c>
      <c r="M197" s="87" t="s">
        <v>4986</v>
      </c>
      <c r="N197" s="5">
        <v>110201</v>
      </c>
      <c r="O197" s="87" t="s">
        <v>30</v>
      </c>
      <c r="P197" s="87" t="s">
        <v>4991</v>
      </c>
      <c r="Q197" s="87" t="s">
        <v>4992</v>
      </c>
      <c r="R197" s="87" t="s">
        <v>4993</v>
      </c>
      <c r="S197" s="87" t="s">
        <v>4994</v>
      </c>
      <c r="AB197" s="87" t="s">
        <v>5011</v>
      </c>
      <c r="AC197" s="87" t="s">
        <v>5012</v>
      </c>
      <c r="AF197" s="87" t="s">
        <v>5420</v>
      </c>
      <c r="AG197" s="87" t="s">
        <v>32</v>
      </c>
      <c r="AH197" s="5">
        <v>2566</v>
      </c>
      <c r="AI197" s="87" t="s">
        <v>3814</v>
      </c>
      <c r="AJ197" s="87" t="s">
        <v>3981</v>
      </c>
      <c r="AK197" s="3">
        <v>6000</v>
      </c>
      <c r="AL197" s="3">
        <v>6000</v>
      </c>
      <c r="AM197" s="87" t="s">
        <v>1244</v>
      </c>
      <c r="AN197" s="87" t="s">
        <v>47</v>
      </c>
      <c r="AO197" s="87" t="s">
        <v>48</v>
      </c>
      <c r="AQ197" s="87" t="s">
        <v>2178</v>
      </c>
      <c r="AR197" s="87" t="s">
        <v>2179</v>
      </c>
      <c r="AS197" s="87" t="s">
        <v>999</v>
      </c>
      <c r="AT197" s="87" t="s">
        <v>3082</v>
      </c>
      <c r="AU197" s="87" t="s">
        <v>4277</v>
      </c>
      <c r="AV197" s="87" t="s">
        <v>5421</v>
      </c>
    </row>
    <row r="198" spans="1:48">
      <c r="A198" s="87" t="s">
        <v>1240</v>
      </c>
      <c r="B198" s="87" t="s">
        <v>4278</v>
      </c>
      <c r="C198" s="87" t="s">
        <v>4279</v>
      </c>
      <c r="D198" s="87" t="s">
        <v>4983</v>
      </c>
      <c r="G198" s="87" t="s">
        <v>4984</v>
      </c>
      <c r="H198" s="87" t="s">
        <v>4985</v>
      </c>
      <c r="I198" s="87" t="s">
        <v>28</v>
      </c>
      <c r="J198" s="87" t="s">
        <v>29</v>
      </c>
      <c r="L198" s="87" t="s">
        <v>28</v>
      </c>
      <c r="M198" s="87" t="s">
        <v>4986</v>
      </c>
      <c r="N198" s="5">
        <v>110201</v>
      </c>
      <c r="O198" s="87" t="s">
        <v>30</v>
      </c>
      <c r="P198" s="87" t="s">
        <v>4991</v>
      </c>
      <c r="Q198" s="87" t="s">
        <v>4992</v>
      </c>
      <c r="R198" s="87" t="s">
        <v>4993</v>
      </c>
      <c r="S198" s="87" t="s">
        <v>4994</v>
      </c>
      <c r="AB198" s="87" t="s">
        <v>5011</v>
      </c>
      <c r="AC198" s="87" t="s">
        <v>5012</v>
      </c>
      <c r="AF198" s="87" t="s">
        <v>5422</v>
      </c>
      <c r="AG198" s="87" t="s">
        <v>32</v>
      </c>
      <c r="AH198" s="5">
        <v>2566</v>
      </c>
      <c r="AI198" s="87" t="s">
        <v>3814</v>
      </c>
      <c r="AJ198" s="87" t="s">
        <v>3908</v>
      </c>
      <c r="AK198" s="3">
        <v>12350</v>
      </c>
      <c r="AL198" s="3">
        <v>12350</v>
      </c>
      <c r="AM198" s="87" t="s">
        <v>1244</v>
      </c>
      <c r="AN198" s="87" t="s">
        <v>47</v>
      </c>
      <c r="AO198" s="87" t="s">
        <v>48</v>
      </c>
      <c r="AQ198" s="87" t="s">
        <v>2178</v>
      </c>
      <c r="AR198" s="87" t="s">
        <v>2179</v>
      </c>
      <c r="AS198" s="87" t="s">
        <v>999</v>
      </c>
      <c r="AT198" s="87" t="s">
        <v>3082</v>
      </c>
      <c r="AU198" s="87" t="s">
        <v>4280</v>
      </c>
      <c r="AV198" s="87" t="s">
        <v>5423</v>
      </c>
    </row>
    <row r="199" spans="1:48">
      <c r="A199" s="87" t="s">
        <v>2001</v>
      </c>
      <c r="B199" s="87" t="s">
        <v>4281</v>
      </c>
      <c r="C199" s="87" t="s">
        <v>4282</v>
      </c>
      <c r="D199" s="87" t="s">
        <v>4983</v>
      </c>
      <c r="H199" s="87" t="s">
        <v>3056</v>
      </c>
      <c r="I199" s="87" t="s">
        <v>28</v>
      </c>
      <c r="J199" s="87" t="s">
        <v>29</v>
      </c>
      <c r="L199" s="87" t="s">
        <v>28</v>
      </c>
      <c r="M199" s="87" t="s">
        <v>4986</v>
      </c>
      <c r="N199" s="5">
        <v>110201</v>
      </c>
      <c r="O199" s="87" t="s">
        <v>30</v>
      </c>
      <c r="P199" s="87" t="s">
        <v>4991</v>
      </c>
      <c r="Q199" s="87" t="s">
        <v>4992</v>
      </c>
      <c r="R199" s="87" t="s">
        <v>4993</v>
      </c>
      <c r="S199" s="87" t="s">
        <v>4994</v>
      </c>
      <c r="Z199" s="87" t="s">
        <v>5200</v>
      </c>
      <c r="AA199" s="87" t="s">
        <v>5201</v>
      </c>
      <c r="AB199" s="87" t="s">
        <v>5011</v>
      </c>
      <c r="AC199" s="87" t="s">
        <v>5012</v>
      </c>
      <c r="AF199" s="87" t="s">
        <v>5424</v>
      </c>
      <c r="AG199" s="87" t="s">
        <v>32</v>
      </c>
      <c r="AH199" s="5">
        <v>2566</v>
      </c>
      <c r="AI199" s="87" t="s">
        <v>3845</v>
      </c>
      <c r="AJ199" s="87" t="s">
        <v>1204</v>
      </c>
      <c r="AK199" s="3">
        <v>4400</v>
      </c>
      <c r="AL199" s="3">
        <v>4400</v>
      </c>
      <c r="AM199" s="87" t="s">
        <v>2005</v>
      </c>
      <c r="AN199" s="87" t="s">
        <v>47</v>
      </c>
      <c r="AO199" s="87" t="s">
        <v>48</v>
      </c>
      <c r="AQ199" s="87" t="s">
        <v>2178</v>
      </c>
      <c r="AR199" s="87" t="s">
        <v>2179</v>
      </c>
      <c r="AS199" s="87" t="s">
        <v>999</v>
      </c>
      <c r="AT199" s="87" t="s">
        <v>3082</v>
      </c>
      <c r="AU199" s="87" t="s">
        <v>4283</v>
      </c>
      <c r="AV199" s="87" t="s">
        <v>5425</v>
      </c>
    </row>
    <row r="200" spans="1:48">
      <c r="A200" s="87" t="s">
        <v>1326</v>
      </c>
      <c r="B200" s="87" t="s">
        <v>4284</v>
      </c>
      <c r="C200" s="87" t="s">
        <v>1222</v>
      </c>
      <c r="D200" s="87" t="s">
        <v>4983</v>
      </c>
      <c r="G200" s="87" t="s">
        <v>4984</v>
      </c>
      <c r="H200" s="87" t="s">
        <v>4985</v>
      </c>
      <c r="I200" s="87" t="s">
        <v>28</v>
      </c>
      <c r="J200" s="87" t="s">
        <v>29</v>
      </c>
      <c r="L200" s="87" t="s">
        <v>28</v>
      </c>
      <c r="M200" s="87" t="s">
        <v>4986</v>
      </c>
      <c r="N200" s="5">
        <v>110201</v>
      </c>
      <c r="O200" s="87" t="s">
        <v>30</v>
      </c>
      <c r="P200" s="87" t="s">
        <v>4991</v>
      </c>
      <c r="Q200" s="87" t="s">
        <v>4992</v>
      </c>
      <c r="R200" s="87" t="s">
        <v>4993</v>
      </c>
      <c r="S200" s="87" t="s">
        <v>4994</v>
      </c>
      <c r="AB200" s="87" t="s">
        <v>5011</v>
      </c>
      <c r="AC200" s="87" t="s">
        <v>5012</v>
      </c>
      <c r="AF200" s="87" t="s">
        <v>5426</v>
      </c>
      <c r="AG200" s="87" t="s">
        <v>32</v>
      </c>
      <c r="AH200" s="5">
        <v>2566</v>
      </c>
      <c r="AI200" s="87" t="s">
        <v>3814</v>
      </c>
      <c r="AJ200" s="87" t="s">
        <v>3661</v>
      </c>
      <c r="AK200" s="3">
        <v>6400</v>
      </c>
      <c r="AL200" s="3">
        <v>6400</v>
      </c>
      <c r="AM200" s="87" t="s">
        <v>1330</v>
      </c>
      <c r="AN200" s="87" t="s">
        <v>47</v>
      </c>
      <c r="AO200" s="87" t="s">
        <v>48</v>
      </c>
      <c r="AQ200" s="87" t="s">
        <v>2178</v>
      </c>
      <c r="AR200" s="87" t="s">
        <v>2179</v>
      </c>
      <c r="AS200" s="87" t="s">
        <v>999</v>
      </c>
      <c r="AT200" s="87" t="s">
        <v>3082</v>
      </c>
      <c r="AU200" s="87" t="s">
        <v>4285</v>
      </c>
      <c r="AV200" s="87" t="s">
        <v>5427</v>
      </c>
    </row>
    <row r="201" spans="1:48">
      <c r="A201" s="87" t="s">
        <v>2030</v>
      </c>
      <c r="B201" s="87" t="s">
        <v>4286</v>
      </c>
      <c r="C201" s="87" t="s">
        <v>4287</v>
      </c>
      <c r="D201" s="87" t="s">
        <v>4983</v>
      </c>
      <c r="H201" s="87" t="s">
        <v>3056</v>
      </c>
      <c r="I201" s="87" t="s">
        <v>28</v>
      </c>
      <c r="J201" s="87" t="s">
        <v>29</v>
      </c>
      <c r="L201" s="87" t="s">
        <v>28</v>
      </c>
      <c r="M201" s="87" t="s">
        <v>4986</v>
      </c>
      <c r="N201" s="5">
        <v>110201</v>
      </c>
      <c r="O201" s="87" t="s">
        <v>30</v>
      </c>
      <c r="P201" s="87" t="s">
        <v>4991</v>
      </c>
      <c r="Q201" s="87" t="s">
        <v>4992</v>
      </c>
      <c r="R201" s="87" t="s">
        <v>4993</v>
      </c>
      <c r="S201" s="87" t="s">
        <v>4994</v>
      </c>
      <c r="AB201" s="87" t="s">
        <v>5011</v>
      </c>
      <c r="AC201" s="87" t="s">
        <v>5012</v>
      </c>
      <c r="AF201" s="87" t="s">
        <v>5428</v>
      </c>
      <c r="AG201" s="87" t="s">
        <v>32</v>
      </c>
      <c r="AH201" s="5">
        <v>2566</v>
      </c>
      <c r="AI201" s="87" t="s">
        <v>1199</v>
      </c>
      <c r="AJ201" s="87" t="s">
        <v>1204</v>
      </c>
      <c r="AK201" s="3">
        <v>20000</v>
      </c>
      <c r="AL201" s="3">
        <v>20000</v>
      </c>
      <c r="AM201" s="87" t="s">
        <v>2034</v>
      </c>
      <c r="AN201" s="87" t="s">
        <v>47</v>
      </c>
      <c r="AO201" s="87" t="s">
        <v>48</v>
      </c>
      <c r="AQ201" s="87" t="s">
        <v>2178</v>
      </c>
      <c r="AR201" s="87" t="s">
        <v>2179</v>
      </c>
      <c r="AS201" s="87" t="s">
        <v>999</v>
      </c>
      <c r="AT201" s="87" t="s">
        <v>3082</v>
      </c>
      <c r="AU201" s="87" t="s">
        <v>4288</v>
      </c>
      <c r="AV201" s="87" t="s">
        <v>5429</v>
      </c>
    </row>
    <row r="202" spans="1:48">
      <c r="A202" s="87" t="s">
        <v>3122</v>
      </c>
      <c r="B202" s="87" t="s">
        <v>4289</v>
      </c>
      <c r="C202" s="87" t="s">
        <v>4290</v>
      </c>
      <c r="D202" s="87" t="s">
        <v>4983</v>
      </c>
      <c r="G202" s="87" t="s">
        <v>4984</v>
      </c>
      <c r="H202" s="87" t="s">
        <v>4985</v>
      </c>
      <c r="I202" s="87" t="s">
        <v>28</v>
      </c>
      <c r="J202" s="87" t="s">
        <v>29</v>
      </c>
      <c r="L202" s="87" t="s">
        <v>28</v>
      </c>
      <c r="M202" s="87" t="s">
        <v>4986</v>
      </c>
      <c r="N202" s="5">
        <v>110201</v>
      </c>
      <c r="O202" s="87" t="s">
        <v>30</v>
      </c>
      <c r="P202" s="87" t="s">
        <v>4991</v>
      </c>
      <c r="Q202" s="87" t="s">
        <v>4992</v>
      </c>
      <c r="R202" s="87" t="s">
        <v>4993</v>
      </c>
      <c r="S202" s="87" t="s">
        <v>4994</v>
      </c>
      <c r="AB202" s="87" t="s">
        <v>5011</v>
      </c>
      <c r="AC202" s="87" t="s">
        <v>5012</v>
      </c>
      <c r="AF202" s="87" t="s">
        <v>5430</v>
      </c>
      <c r="AG202" s="87" t="s">
        <v>32</v>
      </c>
      <c r="AH202" s="5">
        <v>2566</v>
      </c>
      <c r="AI202" s="87" t="s">
        <v>1199</v>
      </c>
      <c r="AJ202" s="87" t="s">
        <v>1204</v>
      </c>
      <c r="AK202" s="3">
        <v>16000</v>
      </c>
      <c r="AL202" s="3">
        <v>16000</v>
      </c>
      <c r="AM202" s="87" t="s">
        <v>3128</v>
      </c>
      <c r="AN202" s="87" t="s">
        <v>47</v>
      </c>
      <c r="AO202" s="87" t="s">
        <v>48</v>
      </c>
      <c r="AQ202" s="87" t="s">
        <v>2178</v>
      </c>
      <c r="AR202" s="87" t="s">
        <v>2179</v>
      </c>
      <c r="AS202" s="87" t="s">
        <v>999</v>
      </c>
      <c r="AT202" s="87" t="s">
        <v>3082</v>
      </c>
      <c r="AU202" s="87" t="s">
        <v>4291</v>
      </c>
      <c r="AV202" s="87" t="s">
        <v>5431</v>
      </c>
    </row>
    <row r="203" spans="1:48">
      <c r="A203" s="87" t="s">
        <v>3237</v>
      </c>
      <c r="B203" s="87" t="s">
        <v>4292</v>
      </c>
      <c r="C203" s="87" t="s">
        <v>4293</v>
      </c>
      <c r="D203" s="87" t="s">
        <v>4983</v>
      </c>
      <c r="G203" s="87" t="s">
        <v>4984</v>
      </c>
      <c r="H203" s="87" t="s">
        <v>3056</v>
      </c>
      <c r="I203" s="87" t="s">
        <v>28</v>
      </c>
      <c r="J203" s="87" t="s">
        <v>29</v>
      </c>
      <c r="L203" s="87" t="s">
        <v>28</v>
      </c>
      <c r="M203" s="87" t="s">
        <v>4986</v>
      </c>
      <c r="N203" s="5">
        <v>110201</v>
      </c>
      <c r="O203" s="87" t="s">
        <v>30</v>
      </c>
      <c r="P203" s="87" t="s">
        <v>4991</v>
      </c>
      <c r="Q203" s="87" t="s">
        <v>4992</v>
      </c>
      <c r="R203" s="87" t="s">
        <v>4993</v>
      </c>
      <c r="S203" s="87" t="s">
        <v>4994</v>
      </c>
      <c r="AB203" s="87" t="s">
        <v>5011</v>
      </c>
      <c r="AC203" s="87" t="s">
        <v>5012</v>
      </c>
      <c r="AF203" s="87" t="s">
        <v>5432</v>
      </c>
      <c r="AG203" s="87" t="s">
        <v>32</v>
      </c>
      <c r="AH203" s="5">
        <v>2566</v>
      </c>
      <c r="AI203" s="87" t="s">
        <v>3814</v>
      </c>
      <c r="AJ203" s="87" t="s">
        <v>1204</v>
      </c>
      <c r="AK203" s="3">
        <v>30000</v>
      </c>
      <c r="AL203" s="3">
        <v>30000</v>
      </c>
      <c r="AM203" s="87" t="s">
        <v>3241</v>
      </c>
      <c r="AN203" s="87" t="s">
        <v>47</v>
      </c>
      <c r="AO203" s="87" t="s">
        <v>48</v>
      </c>
      <c r="AQ203" s="87" t="s">
        <v>2178</v>
      </c>
      <c r="AR203" s="87" t="s">
        <v>2179</v>
      </c>
      <c r="AS203" s="87" t="s">
        <v>999</v>
      </c>
      <c r="AT203" s="87" t="s">
        <v>3082</v>
      </c>
      <c r="AU203" s="87" t="s">
        <v>4294</v>
      </c>
      <c r="AV203" s="87" t="s">
        <v>5433</v>
      </c>
    </row>
    <row r="204" spans="1:48">
      <c r="A204" s="87" t="s">
        <v>1027</v>
      </c>
      <c r="B204" s="87" t="s">
        <v>4295</v>
      </c>
      <c r="C204" s="87" t="s">
        <v>2074</v>
      </c>
      <c r="D204" s="87" t="s">
        <v>4983</v>
      </c>
      <c r="G204" s="87" t="s">
        <v>4984</v>
      </c>
      <c r="H204" s="87" t="s">
        <v>4985</v>
      </c>
      <c r="I204" s="87" t="s">
        <v>28</v>
      </c>
      <c r="J204" s="87" t="s">
        <v>29</v>
      </c>
      <c r="L204" s="87" t="s">
        <v>28</v>
      </c>
      <c r="M204" s="87" t="s">
        <v>4986</v>
      </c>
      <c r="N204" s="5">
        <v>110201</v>
      </c>
      <c r="O204" s="87" t="s">
        <v>30</v>
      </c>
      <c r="P204" s="87" t="s">
        <v>4991</v>
      </c>
      <c r="Q204" s="87" t="s">
        <v>4992</v>
      </c>
      <c r="R204" s="87" t="s">
        <v>4993</v>
      </c>
      <c r="S204" s="87" t="s">
        <v>4994</v>
      </c>
      <c r="AB204" s="87" t="s">
        <v>5011</v>
      </c>
      <c r="AC204" s="87" t="s">
        <v>5012</v>
      </c>
      <c r="AF204" s="87" t="s">
        <v>5434</v>
      </c>
      <c r="AG204" s="87" t="s">
        <v>32</v>
      </c>
      <c r="AH204" s="5">
        <v>2566</v>
      </c>
      <c r="AI204" s="87" t="s">
        <v>3814</v>
      </c>
      <c r="AJ204" s="87" t="s">
        <v>1204</v>
      </c>
      <c r="AK204" s="3">
        <v>36100</v>
      </c>
      <c r="AL204" s="3">
        <v>36100</v>
      </c>
      <c r="AM204" s="87" t="s">
        <v>1031</v>
      </c>
      <c r="AN204" s="87" t="s">
        <v>47</v>
      </c>
      <c r="AO204" s="87" t="s">
        <v>48</v>
      </c>
      <c r="AQ204" s="87" t="s">
        <v>2178</v>
      </c>
      <c r="AR204" s="87" t="s">
        <v>2179</v>
      </c>
      <c r="AS204" s="87" t="s">
        <v>999</v>
      </c>
      <c r="AT204" s="87" t="s">
        <v>3082</v>
      </c>
      <c r="AU204" s="87" t="s">
        <v>4296</v>
      </c>
      <c r="AV204" s="87" t="s">
        <v>5435</v>
      </c>
    </row>
    <row r="205" spans="1:48">
      <c r="A205" s="87" t="s">
        <v>1951</v>
      </c>
      <c r="B205" s="87" t="s">
        <v>4297</v>
      </c>
      <c r="C205" s="87" t="s">
        <v>4298</v>
      </c>
      <c r="D205" s="87" t="s">
        <v>4983</v>
      </c>
      <c r="G205" s="87" t="s">
        <v>4984</v>
      </c>
      <c r="H205" s="87" t="s">
        <v>4985</v>
      </c>
      <c r="I205" s="87" t="s">
        <v>28</v>
      </c>
      <c r="J205" s="87" t="s">
        <v>29</v>
      </c>
      <c r="L205" s="87" t="s">
        <v>28</v>
      </c>
      <c r="M205" s="87" t="s">
        <v>4986</v>
      </c>
      <c r="N205" s="5">
        <v>110201</v>
      </c>
      <c r="O205" s="87" t="s">
        <v>30</v>
      </c>
      <c r="P205" s="87" t="s">
        <v>4991</v>
      </c>
      <c r="Q205" s="87" t="s">
        <v>4992</v>
      </c>
      <c r="R205" s="87" t="s">
        <v>4993</v>
      </c>
      <c r="S205" s="87" t="s">
        <v>4994</v>
      </c>
      <c r="AB205" s="87" t="s">
        <v>5011</v>
      </c>
      <c r="AC205" s="87" t="s">
        <v>5012</v>
      </c>
      <c r="AF205" s="87" t="s">
        <v>5436</v>
      </c>
      <c r="AG205" s="87" t="s">
        <v>32</v>
      </c>
      <c r="AH205" s="5">
        <v>2566</v>
      </c>
      <c r="AI205" s="87" t="s">
        <v>3981</v>
      </c>
      <c r="AJ205" s="87" t="s">
        <v>1204</v>
      </c>
      <c r="AK205" s="3">
        <v>20000</v>
      </c>
      <c r="AL205" s="3">
        <v>20000</v>
      </c>
      <c r="AM205" s="87" t="s">
        <v>1955</v>
      </c>
      <c r="AN205" s="87" t="s">
        <v>47</v>
      </c>
      <c r="AO205" s="87" t="s">
        <v>48</v>
      </c>
      <c r="AQ205" s="87" t="s">
        <v>2178</v>
      </c>
      <c r="AR205" s="87" t="s">
        <v>2179</v>
      </c>
      <c r="AS205" s="87" t="s">
        <v>999</v>
      </c>
      <c r="AT205" s="87" t="s">
        <v>3082</v>
      </c>
      <c r="AU205" s="87" t="s">
        <v>4299</v>
      </c>
      <c r="AV205" s="87" t="s">
        <v>5437</v>
      </c>
    </row>
    <row r="206" spans="1:48">
      <c r="A206" s="87" t="s">
        <v>5410</v>
      </c>
      <c r="B206" s="87" t="s">
        <v>4300</v>
      </c>
      <c r="C206" s="87" t="s">
        <v>3999</v>
      </c>
      <c r="D206" s="87" t="s">
        <v>4983</v>
      </c>
      <c r="G206" s="87" t="s">
        <v>4984</v>
      </c>
      <c r="H206" s="87" t="s">
        <v>4985</v>
      </c>
      <c r="I206" s="87" t="s">
        <v>28</v>
      </c>
      <c r="J206" s="87" t="s">
        <v>29</v>
      </c>
      <c r="L206" s="87" t="s">
        <v>28</v>
      </c>
      <c r="M206" s="87" t="s">
        <v>4986</v>
      </c>
      <c r="N206" s="5">
        <v>110201</v>
      </c>
      <c r="O206" s="87" t="s">
        <v>30</v>
      </c>
      <c r="P206" s="87" t="s">
        <v>4991</v>
      </c>
      <c r="Q206" s="87" t="s">
        <v>4992</v>
      </c>
      <c r="R206" s="87" t="s">
        <v>4993</v>
      </c>
      <c r="S206" s="87" t="s">
        <v>4994</v>
      </c>
      <c r="Z206" s="87" t="s">
        <v>5003</v>
      </c>
      <c r="AA206" s="87" t="s">
        <v>5004</v>
      </c>
      <c r="AB206" s="87" t="s">
        <v>5011</v>
      </c>
      <c r="AC206" s="87" t="s">
        <v>5012</v>
      </c>
      <c r="AF206" s="87" t="s">
        <v>5438</v>
      </c>
      <c r="AG206" s="87" t="s">
        <v>32</v>
      </c>
      <c r="AH206" s="5">
        <v>2566</v>
      </c>
      <c r="AI206" s="87" t="s">
        <v>3814</v>
      </c>
      <c r="AJ206" s="87" t="s">
        <v>1204</v>
      </c>
      <c r="AK206" s="3">
        <v>3600</v>
      </c>
      <c r="AL206" s="3">
        <v>3600</v>
      </c>
      <c r="AM206" s="87" t="s">
        <v>4265</v>
      </c>
      <c r="AN206" s="87" t="s">
        <v>47</v>
      </c>
      <c r="AO206" s="87" t="s">
        <v>48</v>
      </c>
      <c r="AQ206" s="87" t="s">
        <v>2178</v>
      </c>
      <c r="AR206" s="87" t="s">
        <v>2179</v>
      </c>
      <c r="AS206" s="87" t="s">
        <v>999</v>
      </c>
      <c r="AT206" s="87" t="s">
        <v>3082</v>
      </c>
      <c r="AU206" s="87" t="s">
        <v>4301</v>
      </c>
      <c r="AV206" s="87" t="s">
        <v>5439</v>
      </c>
    </row>
    <row r="207" spans="1:48">
      <c r="A207" s="87" t="s">
        <v>933</v>
      </c>
      <c r="B207" s="87" t="s">
        <v>4302</v>
      </c>
      <c r="C207" s="87" t="s">
        <v>3806</v>
      </c>
      <c r="D207" s="87" t="s">
        <v>4983</v>
      </c>
      <c r="G207" s="87" t="s">
        <v>4984</v>
      </c>
      <c r="H207" s="87" t="s">
        <v>4985</v>
      </c>
      <c r="I207" s="87" t="s">
        <v>28</v>
      </c>
      <c r="J207" s="87" t="s">
        <v>29</v>
      </c>
      <c r="L207" s="87" t="s">
        <v>28</v>
      </c>
      <c r="M207" s="87" t="s">
        <v>4986</v>
      </c>
      <c r="N207" s="5">
        <v>110201</v>
      </c>
      <c r="O207" s="87" t="s">
        <v>30</v>
      </c>
      <c r="P207" s="87" t="s">
        <v>4991</v>
      </c>
      <c r="Q207" s="87" t="s">
        <v>4992</v>
      </c>
      <c r="R207" s="87" t="s">
        <v>4993</v>
      </c>
      <c r="S207" s="87" t="s">
        <v>4994</v>
      </c>
      <c r="Z207" s="87" t="s">
        <v>5003</v>
      </c>
      <c r="AA207" s="87" t="s">
        <v>5004</v>
      </c>
      <c r="AB207" s="87" t="s">
        <v>5005</v>
      </c>
      <c r="AC207" s="87" t="s">
        <v>5006</v>
      </c>
      <c r="AD207" s="87" t="s">
        <v>5007</v>
      </c>
      <c r="AE207" s="87" t="s">
        <v>5008</v>
      </c>
      <c r="AF207" s="87" t="s">
        <v>5440</v>
      </c>
      <c r="AG207" s="87" t="s">
        <v>32</v>
      </c>
      <c r="AH207" s="5">
        <v>2566</v>
      </c>
      <c r="AI207" s="87" t="s">
        <v>3845</v>
      </c>
      <c r="AJ207" s="87" t="s">
        <v>1204</v>
      </c>
      <c r="AK207" s="3">
        <v>45000</v>
      </c>
      <c r="AL207" s="3">
        <v>45000</v>
      </c>
      <c r="AM207" s="87" t="s">
        <v>938</v>
      </c>
      <c r="AN207" s="87" t="s">
        <v>59</v>
      </c>
      <c r="AO207" s="87" t="s">
        <v>48</v>
      </c>
      <c r="AQ207" s="87" t="s">
        <v>2178</v>
      </c>
      <c r="AR207" s="87" t="s">
        <v>2179</v>
      </c>
      <c r="AS207" s="87" t="s">
        <v>999</v>
      </c>
      <c r="AT207" s="87" t="s">
        <v>3082</v>
      </c>
      <c r="AU207" s="87" t="s">
        <v>4303</v>
      </c>
      <c r="AV207" s="87" t="s">
        <v>5441</v>
      </c>
    </row>
    <row r="208" spans="1:48">
      <c r="A208" s="87" t="s">
        <v>2139</v>
      </c>
      <c r="B208" s="87" t="s">
        <v>4304</v>
      </c>
      <c r="C208" s="87" t="s">
        <v>3999</v>
      </c>
      <c r="D208" s="87" t="s">
        <v>4983</v>
      </c>
      <c r="G208" s="87" t="s">
        <v>4984</v>
      </c>
      <c r="H208" s="87" t="s">
        <v>4985</v>
      </c>
      <c r="I208" s="87" t="s">
        <v>28</v>
      </c>
      <c r="J208" s="87" t="s">
        <v>29</v>
      </c>
      <c r="L208" s="87" t="s">
        <v>28</v>
      </c>
      <c r="M208" s="87" t="s">
        <v>4986</v>
      </c>
      <c r="N208" s="5">
        <v>110201</v>
      </c>
      <c r="O208" s="87" t="s">
        <v>30</v>
      </c>
      <c r="P208" s="87" t="s">
        <v>4991</v>
      </c>
      <c r="Q208" s="87" t="s">
        <v>4992</v>
      </c>
      <c r="R208" s="87" t="s">
        <v>4993</v>
      </c>
      <c r="S208" s="87" t="s">
        <v>4994</v>
      </c>
      <c r="AB208" s="87" t="s">
        <v>5011</v>
      </c>
      <c r="AC208" s="87" t="s">
        <v>5012</v>
      </c>
      <c r="AF208" s="87" t="s">
        <v>5442</v>
      </c>
      <c r="AG208" s="87" t="s">
        <v>32</v>
      </c>
      <c r="AH208" s="5">
        <v>2566</v>
      </c>
      <c r="AI208" s="87" t="s">
        <v>3845</v>
      </c>
      <c r="AJ208" s="87" t="s">
        <v>3661</v>
      </c>
      <c r="AK208" s="3">
        <v>4800</v>
      </c>
      <c r="AL208" s="3">
        <v>4800</v>
      </c>
      <c r="AM208" s="87" t="s">
        <v>2142</v>
      </c>
      <c r="AN208" s="87" t="s">
        <v>47</v>
      </c>
      <c r="AO208" s="87" t="s">
        <v>48</v>
      </c>
      <c r="AQ208" s="87" t="s">
        <v>2178</v>
      </c>
      <c r="AR208" s="87" t="s">
        <v>2179</v>
      </c>
      <c r="AS208" s="87" t="s">
        <v>999</v>
      </c>
      <c r="AT208" s="87" t="s">
        <v>3082</v>
      </c>
      <c r="AU208" s="87" t="s">
        <v>4305</v>
      </c>
      <c r="AV208" s="87" t="s">
        <v>5443</v>
      </c>
    </row>
    <row r="209" spans="1:48">
      <c r="A209" s="87" t="s">
        <v>417</v>
      </c>
      <c r="B209" s="87" t="s">
        <v>4306</v>
      </c>
      <c r="C209" s="87" t="s">
        <v>4307</v>
      </c>
      <c r="D209" s="87" t="s">
        <v>4983</v>
      </c>
      <c r="G209" s="87" t="s">
        <v>4984</v>
      </c>
      <c r="H209" s="87" t="s">
        <v>4985</v>
      </c>
      <c r="I209" s="87" t="s">
        <v>28</v>
      </c>
      <c r="J209" s="87" t="s">
        <v>29</v>
      </c>
      <c r="L209" s="87" t="s">
        <v>28</v>
      </c>
      <c r="M209" s="87" t="s">
        <v>4986</v>
      </c>
      <c r="N209" s="5">
        <v>110201</v>
      </c>
      <c r="O209" s="87" t="s">
        <v>30</v>
      </c>
      <c r="P209" s="87" t="s">
        <v>4991</v>
      </c>
      <c r="Q209" s="87" t="s">
        <v>4992</v>
      </c>
      <c r="R209" s="87" t="s">
        <v>4993</v>
      </c>
      <c r="S209" s="87" t="s">
        <v>4994</v>
      </c>
      <c r="AB209" s="87" t="s">
        <v>5005</v>
      </c>
      <c r="AC209" s="87" t="s">
        <v>5006</v>
      </c>
      <c r="AD209" s="87" t="s">
        <v>5007</v>
      </c>
      <c r="AE209" s="87" t="s">
        <v>5008</v>
      </c>
      <c r="AF209" s="87" t="s">
        <v>5444</v>
      </c>
      <c r="AG209" s="87" t="s">
        <v>32</v>
      </c>
      <c r="AH209" s="5">
        <v>2566</v>
      </c>
      <c r="AI209" s="87" t="s">
        <v>3814</v>
      </c>
      <c r="AJ209" s="87" t="s">
        <v>1204</v>
      </c>
      <c r="AK209" s="3">
        <v>75000</v>
      </c>
      <c r="AL209" s="3">
        <v>75000</v>
      </c>
      <c r="AM209" s="87" t="s">
        <v>420</v>
      </c>
      <c r="AN209" s="87" t="s">
        <v>59</v>
      </c>
      <c r="AO209" s="87" t="s">
        <v>48</v>
      </c>
      <c r="AQ209" s="87" t="s">
        <v>2178</v>
      </c>
      <c r="AR209" s="87" t="s">
        <v>2179</v>
      </c>
      <c r="AS209" s="87" t="s">
        <v>999</v>
      </c>
      <c r="AT209" s="87" t="s">
        <v>3082</v>
      </c>
      <c r="AU209" s="87" t="s">
        <v>4308</v>
      </c>
      <c r="AV209" s="87" t="s">
        <v>5445</v>
      </c>
    </row>
    <row r="210" spans="1:48">
      <c r="A210" s="87" t="s">
        <v>5446</v>
      </c>
      <c r="B210" s="87" t="s">
        <v>4309</v>
      </c>
      <c r="C210" s="87" t="s">
        <v>4310</v>
      </c>
      <c r="D210" s="87" t="s">
        <v>4983</v>
      </c>
      <c r="H210" s="87" t="s">
        <v>3056</v>
      </c>
      <c r="I210" s="87" t="s">
        <v>28</v>
      </c>
      <c r="J210" s="87" t="s">
        <v>29</v>
      </c>
      <c r="L210" s="87" t="s">
        <v>28</v>
      </c>
      <c r="M210" s="87" t="s">
        <v>4986</v>
      </c>
      <c r="N210" s="5">
        <v>110201</v>
      </c>
      <c r="O210" s="87" t="s">
        <v>30</v>
      </c>
      <c r="P210" s="87" t="s">
        <v>4991</v>
      </c>
      <c r="Q210" s="87" t="s">
        <v>4992</v>
      </c>
      <c r="R210" s="87" t="s">
        <v>4993</v>
      </c>
      <c r="S210" s="87" t="s">
        <v>4994</v>
      </c>
      <c r="AB210" s="87" t="s">
        <v>5011</v>
      </c>
      <c r="AC210" s="87" t="s">
        <v>5012</v>
      </c>
      <c r="AF210" s="87" t="s">
        <v>5447</v>
      </c>
      <c r="AG210" s="87" t="s">
        <v>32</v>
      </c>
      <c r="AH210" s="5">
        <v>2566</v>
      </c>
      <c r="AI210" s="87" t="s">
        <v>3814</v>
      </c>
      <c r="AJ210" s="87" t="s">
        <v>3661</v>
      </c>
      <c r="AK210" s="3">
        <v>5200</v>
      </c>
      <c r="AL210" s="3">
        <v>5200</v>
      </c>
      <c r="AM210" s="87" t="s">
        <v>4311</v>
      </c>
      <c r="AN210" s="87" t="s">
        <v>47</v>
      </c>
      <c r="AO210" s="87" t="s">
        <v>48</v>
      </c>
      <c r="AQ210" s="87" t="s">
        <v>2178</v>
      </c>
      <c r="AR210" s="87" t="s">
        <v>2179</v>
      </c>
      <c r="AS210" s="87" t="s">
        <v>999</v>
      </c>
      <c r="AT210" s="87" t="s">
        <v>3082</v>
      </c>
      <c r="AU210" s="87" t="s">
        <v>4312</v>
      </c>
      <c r="AV210" s="87" t="s">
        <v>5448</v>
      </c>
    </row>
    <row r="211" spans="1:48">
      <c r="A211" s="87" t="s">
        <v>1021</v>
      </c>
      <c r="B211" s="87" t="s">
        <v>4313</v>
      </c>
      <c r="C211" s="87" t="s">
        <v>4220</v>
      </c>
      <c r="D211" s="87" t="s">
        <v>4983</v>
      </c>
      <c r="G211" s="87" t="s">
        <v>4984</v>
      </c>
      <c r="H211" s="87" t="s">
        <v>4985</v>
      </c>
      <c r="I211" s="87" t="s">
        <v>28</v>
      </c>
      <c r="J211" s="87" t="s">
        <v>29</v>
      </c>
      <c r="L211" s="87" t="s">
        <v>28</v>
      </c>
      <c r="M211" s="87" t="s">
        <v>4986</v>
      </c>
      <c r="N211" s="5">
        <v>110201</v>
      </c>
      <c r="O211" s="87" t="s">
        <v>30</v>
      </c>
      <c r="P211" s="87" t="s">
        <v>4991</v>
      </c>
      <c r="Q211" s="87" t="s">
        <v>4992</v>
      </c>
      <c r="R211" s="87" t="s">
        <v>4993</v>
      </c>
      <c r="S211" s="87" t="s">
        <v>4994</v>
      </c>
      <c r="AB211" s="87" t="s">
        <v>5011</v>
      </c>
      <c r="AC211" s="87" t="s">
        <v>5012</v>
      </c>
      <c r="AF211" s="87" t="s">
        <v>5449</v>
      </c>
      <c r="AG211" s="87" t="s">
        <v>32</v>
      </c>
      <c r="AH211" s="5">
        <v>2566</v>
      </c>
      <c r="AI211" s="87" t="s">
        <v>3814</v>
      </c>
      <c r="AJ211" s="87" t="s">
        <v>1204</v>
      </c>
      <c r="AK211" s="3">
        <v>5280</v>
      </c>
      <c r="AL211" s="3">
        <v>5280</v>
      </c>
      <c r="AM211" s="87" t="s">
        <v>1025</v>
      </c>
      <c r="AN211" s="87" t="s">
        <v>47</v>
      </c>
      <c r="AO211" s="87" t="s">
        <v>48</v>
      </c>
      <c r="AQ211" s="87" t="s">
        <v>2178</v>
      </c>
      <c r="AR211" s="87" t="s">
        <v>2179</v>
      </c>
      <c r="AS211" s="87" t="s">
        <v>999</v>
      </c>
      <c r="AT211" s="87" t="s">
        <v>3082</v>
      </c>
      <c r="AU211" s="87" t="s">
        <v>4314</v>
      </c>
      <c r="AV211" s="87" t="s">
        <v>5450</v>
      </c>
    </row>
    <row r="212" spans="1:48">
      <c r="A212" s="87" t="s">
        <v>3437</v>
      </c>
      <c r="B212" s="87" t="s">
        <v>4315</v>
      </c>
      <c r="C212" s="87" t="s">
        <v>4316</v>
      </c>
      <c r="D212" s="87" t="s">
        <v>4983</v>
      </c>
      <c r="G212" s="87" t="s">
        <v>4984</v>
      </c>
      <c r="H212" s="87" t="s">
        <v>4985</v>
      </c>
      <c r="I212" s="87" t="s">
        <v>28</v>
      </c>
      <c r="J212" s="87" t="s">
        <v>29</v>
      </c>
      <c r="L212" s="87" t="s">
        <v>28</v>
      </c>
      <c r="M212" s="87" t="s">
        <v>4986</v>
      </c>
      <c r="N212" s="5">
        <v>110201</v>
      </c>
      <c r="O212" s="87" t="s">
        <v>30</v>
      </c>
      <c r="P212" s="87" t="s">
        <v>5451</v>
      </c>
      <c r="Q212" s="87" t="s">
        <v>5452</v>
      </c>
      <c r="R212" s="87" t="s">
        <v>5453</v>
      </c>
      <c r="S212" s="87" t="s">
        <v>5454</v>
      </c>
      <c r="AB212" s="87" t="s">
        <v>5011</v>
      </c>
      <c r="AC212" s="87" t="s">
        <v>5012</v>
      </c>
      <c r="AF212" s="87" t="s">
        <v>5455</v>
      </c>
      <c r="AG212" s="87" t="s">
        <v>32</v>
      </c>
      <c r="AH212" s="5">
        <v>2566</v>
      </c>
      <c r="AI212" s="87" t="s">
        <v>1199</v>
      </c>
      <c r="AJ212" s="87" t="s">
        <v>1204</v>
      </c>
      <c r="AK212" s="3">
        <v>150000</v>
      </c>
      <c r="AL212" s="3">
        <v>150000</v>
      </c>
      <c r="AM212" s="87" t="s">
        <v>3441</v>
      </c>
      <c r="AN212" s="87" t="s">
        <v>47</v>
      </c>
      <c r="AO212" s="87" t="s">
        <v>48</v>
      </c>
      <c r="AQ212" s="87" t="s">
        <v>2178</v>
      </c>
      <c r="AR212" s="87" t="s">
        <v>2179</v>
      </c>
      <c r="AS212" s="87" t="s">
        <v>999</v>
      </c>
      <c r="AT212" s="87" t="s">
        <v>3082</v>
      </c>
      <c r="AU212" s="87" t="s">
        <v>4317</v>
      </c>
      <c r="AV212" s="87" t="s">
        <v>5456</v>
      </c>
    </row>
    <row r="213" spans="1:48">
      <c r="A213" s="87" t="s">
        <v>775</v>
      </c>
      <c r="B213" s="87" t="s">
        <v>4318</v>
      </c>
      <c r="C213" s="87" t="s">
        <v>4319</v>
      </c>
      <c r="D213" s="87" t="s">
        <v>4983</v>
      </c>
      <c r="G213" s="87" t="s">
        <v>4984</v>
      </c>
      <c r="H213" s="87" t="s">
        <v>4985</v>
      </c>
      <c r="I213" s="87" t="s">
        <v>28</v>
      </c>
      <c r="J213" s="87" t="s">
        <v>29</v>
      </c>
      <c r="L213" s="87" t="s">
        <v>28</v>
      </c>
      <c r="M213" s="87" t="s">
        <v>4986</v>
      </c>
      <c r="N213" s="5">
        <v>110201</v>
      </c>
      <c r="O213" s="87" t="s">
        <v>30</v>
      </c>
      <c r="P213" s="87" t="s">
        <v>4991</v>
      </c>
      <c r="Q213" s="87" t="s">
        <v>4992</v>
      </c>
      <c r="R213" s="87" t="s">
        <v>4993</v>
      </c>
      <c r="S213" s="87" t="s">
        <v>4994</v>
      </c>
      <c r="Z213" s="87" t="s">
        <v>5457</v>
      </c>
      <c r="AA213" s="87" t="s">
        <v>5458</v>
      </c>
      <c r="AB213" s="87" t="s">
        <v>5005</v>
      </c>
      <c r="AC213" s="87" t="s">
        <v>5006</v>
      </c>
      <c r="AD213" s="87" t="s">
        <v>5007</v>
      </c>
      <c r="AE213" s="87" t="s">
        <v>5008</v>
      </c>
      <c r="AF213" s="87" t="s">
        <v>5459</v>
      </c>
      <c r="AG213" s="87" t="s">
        <v>32</v>
      </c>
      <c r="AH213" s="5">
        <v>2566</v>
      </c>
      <c r="AI213" s="87" t="s">
        <v>1199</v>
      </c>
      <c r="AJ213" s="87" t="s">
        <v>1204</v>
      </c>
      <c r="AK213" s="3">
        <v>45000</v>
      </c>
      <c r="AL213" s="3">
        <v>45000</v>
      </c>
      <c r="AM213" s="87" t="s">
        <v>779</v>
      </c>
      <c r="AN213" s="87" t="s">
        <v>59</v>
      </c>
      <c r="AO213" s="87" t="s">
        <v>48</v>
      </c>
      <c r="AQ213" s="87" t="s">
        <v>2178</v>
      </c>
      <c r="AR213" s="87" t="s">
        <v>2179</v>
      </c>
      <c r="AS213" s="87" t="s">
        <v>999</v>
      </c>
      <c r="AT213" s="87" t="s">
        <v>3082</v>
      </c>
      <c r="AU213" s="87" t="s">
        <v>4320</v>
      </c>
      <c r="AV213" s="87" t="s">
        <v>5460</v>
      </c>
    </row>
    <row r="214" spans="1:48">
      <c r="A214" s="87" t="s">
        <v>3437</v>
      </c>
      <c r="B214" s="87" t="s">
        <v>4321</v>
      </c>
      <c r="C214" s="87" t="s">
        <v>4200</v>
      </c>
      <c r="D214" s="87" t="s">
        <v>4983</v>
      </c>
      <c r="G214" s="87" t="s">
        <v>4984</v>
      </c>
      <c r="H214" s="87" t="s">
        <v>4985</v>
      </c>
      <c r="I214" s="87" t="s">
        <v>28</v>
      </c>
      <c r="J214" s="87" t="s">
        <v>29</v>
      </c>
      <c r="L214" s="87" t="s">
        <v>28</v>
      </c>
      <c r="M214" s="87" t="s">
        <v>4986</v>
      </c>
      <c r="N214" s="5">
        <v>110201</v>
      </c>
      <c r="O214" s="87" t="s">
        <v>30</v>
      </c>
      <c r="P214" s="87" t="s">
        <v>5451</v>
      </c>
      <c r="Q214" s="87" t="s">
        <v>5452</v>
      </c>
      <c r="R214" s="87" t="s">
        <v>5453</v>
      </c>
      <c r="S214" s="87" t="s">
        <v>5454</v>
      </c>
      <c r="AB214" s="87" t="s">
        <v>5011</v>
      </c>
      <c r="AC214" s="87" t="s">
        <v>5012</v>
      </c>
      <c r="AF214" s="87" t="s">
        <v>5461</v>
      </c>
      <c r="AG214" s="87" t="s">
        <v>32</v>
      </c>
      <c r="AH214" s="5">
        <v>2566</v>
      </c>
      <c r="AI214" s="87" t="s">
        <v>1199</v>
      </c>
      <c r="AJ214" s="87" t="s">
        <v>1204</v>
      </c>
      <c r="AK214" s="3">
        <v>5200</v>
      </c>
      <c r="AL214" s="3">
        <v>5200</v>
      </c>
      <c r="AM214" s="87" t="s">
        <v>3441</v>
      </c>
      <c r="AN214" s="87" t="s">
        <v>47</v>
      </c>
      <c r="AO214" s="87" t="s">
        <v>48</v>
      </c>
      <c r="AQ214" s="87" t="s">
        <v>2178</v>
      </c>
      <c r="AR214" s="87" t="s">
        <v>2179</v>
      </c>
      <c r="AS214" s="87" t="s">
        <v>999</v>
      </c>
      <c r="AT214" s="87" t="s">
        <v>3082</v>
      </c>
      <c r="AU214" s="87" t="s">
        <v>4322</v>
      </c>
      <c r="AV214" s="87" t="s">
        <v>5462</v>
      </c>
    </row>
    <row r="215" spans="1:48">
      <c r="A215" s="87" t="s">
        <v>1946</v>
      </c>
      <c r="B215" s="87" t="s">
        <v>4323</v>
      </c>
      <c r="C215" s="87" t="s">
        <v>4324</v>
      </c>
      <c r="D215" s="87" t="s">
        <v>4983</v>
      </c>
      <c r="G215" s="87" t="s">
        <v>4984</v>
      </c>
      <c r="H215" s="87" t="s">
        <v>4985</v>
      </c>
      <c r="I215" s="87" t="s">
        <v>28</v>
      </c>
      <c r="J215" s="87" t="s">
        <v>29</v>
      </c>
      <c r="L215" s="87" t="s">
        <v>28</v>
      </c>
      <c r="M215" s="87" t="s">
        <v>4986</v>
      </c>
      <c r="N215" s="5">
        <v>110201</v>
      </c>
      <c r="O215" s="87" t="s">
        <v>30</v>
      </c>
      <c r="P215" s="87" t="s">
        <v>4991</v>
      </c>
      <c r="Q215" s="87" t="s">
        <v>4992</v>
      </c>
      <c r="R215" s="87" t="s">
        <v>4993</v>
      </c>
      <c r="S215" s="87" t="s">
        <v>4994</v>
      </c>
      <c r="Z215" s="87" t="s">
        <v>5463</v>
      </c>
      <c r="AA215" s="87" t="s">
        <v>5464</v>
      </c>
      <c r="AB215" s="87" t="s">
        <v>5011</v>
      </c>
      <c r="AC215" s="87" t="s">
        <v>5012</v>
      </c>
      <c r="AF215" s="87" t="s">
        <v>5465</v>
      </c>
      <c r="AG215" s="87" t="s">
        <v>32</v>
      </c>
      <c r="AH215" s="5">
        <v>2566</v>
      </c>
      <c r="AI215" s="87" t="s">
        <v>1199</v>
      </c>
      <c r="AJ215" s="87" t="s">
        <v>1204</v>
      </c>
      <c r="AK215" s="3">
        <v>4800</v>
      </c>
      <c r="AL215" s="3">
        <v>4800</v>
      </c>
      <c r="AM215" s="87" t="s">
        <v>1949</v>
      </c>
      <c r="AN215" s="87" t="s">
        <v>47</v>
      </c>
      <c r="AO215" s="87" t="s">
        <v>48</v>
      </c>
      <c r="AQ215" s="87" t="s">
        <v>2178</v>
      </c>
      <c r="AR215" s="87" t="s">
        <v>2179</v>
      </c>
      <c r="AS215" s="87" t="s">
        <v>999</v>
      </c>
      <c r="AT215" s="87" t="s">
        <v>3082</v>
      </c>
      <c r="AU215" s="87" t="s">
        <v>4325</v>
      </c>
      <c r="AV215" s="87" t="s">
        <v>5466</v>
      </c>
    </row>
    <row r="216" spans="1:48">
      <c r="A216" s="87" t="s">
        <v>324</v>
      </c>
      <c r="B216" s="87" t="s">
        <v>4326</v>
      </c>
      <c r="C216" s="87" t="s">
        <v>4327</v>
      </c>
      <c r="D216" s="87" t="s">
        <v>4983</v>
      </c>
      <c r="G216" s="87" t="s">
        <v>4984</v>
      </c>
      <c r="H216" s="87" t="s">
        <v>4985</v>
      </c>
      <c r="I216" s="87" t="s">
        <v>28</v>
      </c>
      <c r="J216" s="87" t="s">
        <v>29</v>
      </c>
      <c r="L216" s="87" t="s">
        <v>28</v>
      </c>
      <c r="M216" s="87" t="s">
        <v>4986</v>
      </c>
      <c r="N216" s="5">
        <v>110201</v>
      </c>
      <c r="O216" s="87" t="s">
        <v>30</v>
      </c>
      <c r="AB216" s="87" t="s">
        <v>5005</v>
      </c>
      <c r="AC216" s="87" t="s">
        <v>5006</v>
      </c>
      <c r="AD216" s="87" t="s">
        <v>5007</v>
      </c>
      <c r="AE216" s="87" t="s">
        <v>5008</v>
      </c>
      <c r="AF216" s="87" t="s">
        <v>5467</v>
      </c>
      <c r="AG216" s="87" t="s">
        <v>32</v>
      </c>
      <c r="AH216" s="5">
        <v>2566</v>
      </c>
      <c r="AI216" s="87" t="s">
        <v>1199</v>
      </c>
      <c r="AJ216" s="87" t="s">
        <v>1204</v>
      </c>
      <c r="AK216" s="3">
        <v>45000</v>
      </c>
      <c r="AL216" s="3">
        <v>45000</v>
      </c>
      <c r="AM216" s="87" t="s">
        <v>329</v>
      </c>
      <c r="AN216" s="87" t="s">
        <v>59</v>
      </c>
      <c r="AO216" s="87" t="s">
        <v>48</v>
      </c>
      <c r="AQ216" s="87" t="s">
        <v>2178</v>
      </c>
      <c r="AR216" s="87" t="s">
        <v>2179</v>
      </c>
      <c r="AS216" s="87" t="s">
        <v>999</v>
      </c>
      <c r="AT216" s="87" t="s">
        <v>3082</v>
      </c>
      <c r="AU216" s="87" t="s">
        <v>4328</v>
      </c>
      <c r="AV216" s="87" t="s">
        <v>5468</v>
      </c>
    </row>
    <row r="217" spans="1:48">
      <c r="A217" s="87" t="s">
        <v>3689</v>
      </c>
      <c r="B217" s="87" t="s">
        <v>4329</v>
      </c>
      <c r="C217" s="87" t="s">
        <v>3999</v>
      </c>
      <c r="D217" s="87" t="s">
        <v>4983</v>
      </c>
      <c r="H217" s="87" t="s">
        <v>3056</v>
      </c>
      <c r="I217" s="87" t="s">
        <v>28</v>
      </c>
      <c r="J217" s="87" t="s">
        <v>29</v>
      </c>
      <c r="L217" s="87" t="s">
        <v>28</v>
      </c>
      <c r="M217" s="87" t="s">
        <v>4986</v>
      </c>
      <c r="N217" s="5">
        <v>110201</v>
      </c>
      <c r="O217" s="87" t="s">
        <v>30</v>
      </c>
      <c r="P217" s="87" t="s">
        <v>4991</v>
      </c>
      <c r="Q217" s="87" t="s">
        <v>4992</v>
      </c>
      <c r="R217" s="87" t="s">
        <v>4993</v>
      </c>
      <c r="S217" s="87" t="s">
        <v>4994</v>
      </c>
      <c r="AB217" s="87" t="s">
        <v>5011</v>
      </c>
      <c r="AC217" s="87" t="s">
        <v>5012</v>
      </c>
      <c r="AF217" s="87" t="s">
        <v>5469</v>
      </c>
      <c r="AG217" s="87" t="s">
        <v>32</v>
      </c>
      <c r="AH217" s="5">
        <v>2566</v>
      </c>
      <c r="AI217" s="87" t="s">
        <v>3661</v>
      </c>
      <c r="AJ217" s="87" t="s">
        <v>1204</v>
      </c>
      <c r="AK217" s="3">
        <v>5600</v>
      </c>
      <c r="AL217" s="3">
        <v>5600</v>
      </c>
      <c r="AM217" s="87" t="s">
        <v>3695</v>
      </c>
      <c r="AN217" s="87" t="s">
        <v>47</v>
      </c>
      <c r="AO217" s="87" t="s">
        <v>48</v>
      </c>
      <c r="AQ217" s="87" t="s">
        <v>2178</v>
      </c>
      <c r="AR217" s="87" t="s">
        <v>2179</v>
      </c>
      <c r="AS217" s="87" t="s">
        <v>999</v>
      </c>
      <c r="AT217" s="87" t="s">
        <v>3082</v>
      </c>
      <c r="AU217" s="87" t="s">
        <v>4330</v>
      </c>
      <c r="AV217" s="87" t="s">
        <v>5470</v>
      </c>
    </row>
    <row r="218" spans="1:48">
      <c r="A218" s="87" t="s">
        <v>3620</v>
      </c>
      <c r="B218" s="87" t="s">
        <v>4331</v>
      </c>
      <c r="C218" s="87" t="s">
        <v>4332</v>
      </c>
      <c r="D218" s="87" t="s">
        <v>4983</v>
      </c>
      <c r="G218" s="87" t="s">
        <v>4984</v>
      </c>
      <c r="H218" s="87" t="s">
        <v>4985</v>
      </c>
      <c r="I218" s="87" t="s">
        <v>28</v>
      </c>
      <c r="J218" s="87" t="s">
        <v>29</v>
      </c>
      <c r="L218" s="87" t="s">
        <v>28</v>
      </c>
      <c r="M218" s="87" t="s">
        <v>4986</v>
      </c>
      <c r="N218" s="5">
        <v>110201</v>
      </c>
      <c r="O218" s="87" t="s">
        <v>30</v>
      </c>
      <c r="P218" s="87" t="s">
        <v>4991</v>
      </c>
      <c r="Q218" s="87" t="s">
        <v>4992</v>
      </c>
      <c r="R218" s="87" t="s">
        <v>4993</v>
      </c>
      <c r="S218" s="87" t="s">
        <v>4994</v>
      </c>
      <c r="AB218" s="87" t="s">
        <v>5011</v>
      </c>
      <c r="AC218" s="87" t="s">
        <v>5012</v>
      </c>
      <c r="AF218" s="87" t="s">
        <v>5471</v>
      </c>
      <c r="AG218" s="87" t="s">
        <v>32</v>
      </c>
      <c r="AH218" s="5">
        <v>2566</v>
      </c>
      <c r="AI218" s="87" t="s">
        <v>1199</v>
      </c>
      <c r="AJ218" s="87" t="s">
        <v>1204</v>
      </c>
      <c r="AK218" s="3">
        <v>30000</v>
      </c>
      <c r="AL218" s="3">
        <v>30000</v>
      </c>
      <c r="AM218" s="87" t="s">
        <v>3624</v>
      </c>
      <c r="AN218" s="87" t="s">
        <v>47</v>
      </c>
      <c r="AO218" s="87" t="s">
        <v>48</v>
      </c>
      <c r="AQ218" s="87" t="s">
        <v>2178</v>
      </c>
      <c r="AR218" s="87" t="s">
        <v>2179</v>
      </c>
      <c r="AS218" s="87" t="s">
        <v>999</v>
      </c>
      <c r="AT218" s="87" t="s">
        <v>3082</v>
      </c>
      <c r="AU218" s="87" t="s">
        <v>4333</v>
      </c>
      <c r="AV218" s="87" t="s">
        <v>5472</v>
      </c>
    </row>
    <row r="219" spans="1:48">
      <c r="A219" s="87" t="s">
        <v>2019</v>
      </c>
      <c r="B219" s="87" t="s">
        <v>4334</v>
      </c>
      <c r="C219" s="87" t="s">
        <v>2069</v>
      </c>
      <c r="D219" s="87" t="s">
        <v>4983</v>
      </c>
      <c r="G219" s="87" t="s">
        <v>4984</v>
      </c>
      <c r="H219" s="87" t="s">
        <v>4985</v>
      </c>
      <c r="I219" s="87" t="s">
        <v>28</v>
      </c>
      <c r="J219" s="87" t="s">
        <v>29</v>
      </c>
      <c r="L219" s="87" t="s">
        <v>28</v>
      </c>
      <c r="M219" s="87" t="s">
        <v>4986</v>
      </c>
      <c r="N219" s="5">
        <v>110201</v>
      </c>
      <c r="O219" s="87" t="s">
        <v>30</v>
      </c>
      <c r="P219" s="87" t="s">
        <v>4991</v>
      </c>
      <c r="Q219" s="87" t="s">
        <v>4992</v>
      </c>
      <c r="R219" s="87" t="s">
        <v>4993</v>
      </c>
      <c r="S219" s="87" t="s">
        <v>4994</v>
      </c>
      <c r="Z219" s="87" t="s">
        <v>5473</v>
      </c>
      <c r="AA219" s="87" t="s">
        <v>5474</v>
      </c>
      <c r="AB219" s="87" t="s">
        <v>5011</v>
      </c>
      <c r="AC219" s="87" t="s">
        <v>5012</v>
      </c>
      <c r="AD219" s="87" t="s">
        <v>3117</v>
      </c>
      <c r="AE219" s="87" t="s">
        <v>3118</v>
      </c>
      <c r="AF219" s="87" t="s">
        <v>5475</v>
      </c>
      <c r="AG219" s="87" t="s">
        <v>32</v>
      </c>
      <c r="AH219" s="5">
        <v>2566</v>
      </c>
      <c r="AI219" s="87" t="s">
        <v>1199</v>
      </c>
      <c r="AJ219" s="87" t="s">
        <v>1204</v>
      </c>
      <c r="AK219" s="3">
        <v>4000</v>
      </c>
      <c r="AL219" s="3">
        <v>4000</v>
      </c>
      <c r="AM219" s="87" t="s">
        <v>2023</v>
      </c>
      <c r="AN219" s="87" t="s">
        <v>47</v>
      </c>
      <c r="AO219" s="87" t="s">
        <v>48</v>
      </c>
      <c r="AQ219" s="87" t="s">
        <v>2178</v>
      </c>
      <c r="AR219" s="87" t="s">
        <v>2179</v>
      </c>
      <c r="AS219" s="87" t="s">
        <v>999</v>
      </c>
      <c r="AT219" s="87" t="s">
        <v>3082</v>
      </c>
      <c r="AU219" s="87" t="s">
        <v>4335</v>
      </c>
      <c r="AV219" s="87" t="s">
        <v>5476</v>
      </c>
    </row>
    <row r="220" spans="1:48">
      <c r="A220" s="87" t="s">
        <v>5477</v>
      </c>
      <c r="B220" s="87" t="s">
        <v>4336</v>
      </c>
      <c r="C220" s="87" t="s">
        <v>4337</v>
      </c>
      <c r="D220" s="87" t="s">
        <v>4983</v>
      </c>
      <c r="G220" s="87" t="s">
        <v>4984</v>
      </c>
      <c r="H220" s="87" t="s">
        <v>4985</v>
      </c>
      <c r="I220" s="87" t="s">
        <v>28</v>
      </c>
      <c r="J220" s="87" t="s">
        <v>29</v>
      </c>
      <c r="L220" s="87" t="s">
        <v>28</v>
      </c>
      <c r="M220" s="87" t="s">
        <v>4986</v>
      </c>
      <c r="N220" s="5">
        <v>110201</v>
      </c>
      <c r="O220" s="87" t="s">
        <v>30</v>
      </c>
      <c r="AB220" s="87" t="s">
        <v>5011</v>
      </c>
      <c r="AC220" s="87" t="s">
        <v>5012</v>
      </c>
      <c r="AD220" s="87" t="s">
        <v>3117</v>
      </c>
      <c r="AE220" s="87" t="s">
        <v>3118</v>
      </c>
      <c r="AF220" s="87" t="s">
        <v>5478</v>
      </c>
      <c r="AG220" s="87" t="s">
        <v>32</v>
      </c>
      <c r="AH220" s="5">
        <v>2566</v>
      </c>
      <c r="AI220" s="87" t="s">
        <v>3981</v>
      </c>
      <c r="AJ220" s="87" t="s">
        <v>3908</v>
      </c>
      <c r="AK220" s="3">
        <v>20000</v>
      </c>
      <c r="AL220" s="3">
        <v>20000</v>
      </c>
      <c r="AM220" s="87" t="s">
        <v>4338</v>
      </c>
      <c r="AN220" s="87" t="s">
        <v>47</v>
      </c>
      <c r="AO220" s="87" t="s">
        <v>48</v>
      </c>
      <c r="AQ220" s="87" t="s">
        <v>2178</v>
      </c>
      <c r="AR220" s="87" t="s">
        <v>2179</v>
      </c>
      <c r="AS220" s="87" t="s">
        <v>999</v>
      </c>
      <c r="AT220" s="87" t="s">
        <v>3082</v>
      </c>
      <c r="AU220" s="87" t="s">
        <v>4339</v>
      </c>
      <c r="AV220" s="87" t="s">
        <v>5479</v>
      </c>
    </row>
    <row r="221" spans="1:48">
      <c r="A221" s="87" t="s">
        <v>1352</v>
      </c>
      <c r="B221" s="87" t="s">
        <v>4340</v>
      </c>
      <c r="C221" s="87" t="s">
        <v>4341</v>
      </c>
      <c r="D221" s="87" t="s">
        <v>4983</v>
      </c>
      <c r="G221" s="87" t="s">
        <v>4984</v>
      </c>
      <c r="H221" s="87" t="s">
        <v>4985</v>
      </c>
      <c r="I221" s="87" t="s">
        <v>28</v>
      </c>
      <c r="J221" s="87" t="s">
        <v>29</v>
      </c>
      <c r="L221" s="87" t="s">
        <v>28</v>
      </c>
      <c r="M221" s="87" t="s">
        <v>4986</v>
      </c>
      <c r="N221" s="5">
        <v>110201</v>
      </c>
      <c r="O221" s="87" t="s">
        <v>30</v>
      </c>
      <c r="P221" s="87" t="s">
        <v>4991</v>
      </c>
      <c r="Q221" s="87" t="s">
        <v>4992</v>
      </c>
      <c r="R221" s="87" t="s">
        <v>4993</v>
      </c>
      <c r="S221" s="87" t="s">
        <v>4994</v>
      </c>
      <c r="Z221" s="87" t="s">
        <v>5102</v>
      </c>
      <c r="AA221" s="87" t="s">
        <v>5103</v>
      </c>
      <c r="AB221" s="87" t="s">
        <v>5011</v>
      </c>
      <c r="AC221" s="87" t="s">
        <v>5012</v>
      </c>
      <c r="AF221" s="87" t="s">
        <v>5480</v>
      </c>
      <c r="AG221" s="87" t="s">
        <v>32</v>
      </c>
      <c r="AH221" s="5">
        <v>2566</v>
      </c>
      <c r="AI221" s="87" t="s">
        <v>3661</v>
      </c>
      <c r="AJ221" s="87" t="s">
        <v>1204</v>
      </c>
      <c r="AK221" s="3">
        <v>4000</v>
      </c>
      <c r="AL221" s="3">
        <v>4000</v>
      </c>
      <c r="AM221" s="87" t="s">
        <v>1356</v>
      </c>
      <c r="AN221" s="87" t="s">
        <v>47</v>
      </c>
      <c r="AO221" s="87" t="s">
        <v>48</v>
      </c>
      <c r="AQ221" s="87" t="s">
        <v>2178</v>
      </c>
      <c r="AR221" s="87" t="s">
        <v>2179</v>
      </c>
      <c r="AS221" s="87" t="s">
        <v>999</v>
      </c>
      <c r="AT221" s="87" t="s">
        <v>3082</v>
      </c>
      <c r="AU221" s="87" t="s">
        <v>4342</v>
      </c>
      <c r="AV221" s="87" t="s">
        <v>5481</v>
      </c>
    </row>
    <row r="222" spans="1:48">
      <c r="A222" s="87" t="s">
        <v>1854</v>
      </c>
      <c r="B222" s="87" t="s">
        <v>4343</v>
      </c>
      <c r="C222" s="87" t="s">
        <v>4344</v>
      </c>
      <c r="D222" s="87" t="s">
        <v>4983</v>
      </c>
      <c r="G222" s="87" t="s">
        <v>4984</v>
      </c>
      <c r="H222" s="87" t="s">
        <v>4985</v>
      </c>
      <c r="I222" s="87" t="s">
        <v>28</v>
      </c>
      <c r="J222" s="87" t="s">
        <v>29</v>
      </c>
      <c r="L222" s="87" t="s">
        <v>28</v>
      </c>
      <c r="M222" s="87" t="s">
        <v>4986</v>
      </c>
      <c r="N222" s="5">
        <v>110201</v>
      </c>
      <c r="O222" s="87" t="s">
        <v>30</v>
      </c>
      <c r="P222" s="87" t="s">
        <v>4991</v>
      </c>
      <c r="Q222" s="87" t="s">
        <v>4992</v>
      </c>
      <c r="R222" s="87" t="s">
        <v>4993</v>
      </c>
      <c r="S222" s="87" t="s">
        <v>4994</v>
      </c>
      <c r="AB222" s="87" t="s">
        <v>5005</v>
      </c>
      <c r="AC222" s="87" t="s">
        <v>5006</v>
      </c>
      <c r="AD222" s="87" t="s">
        <v>5007</v>
      </c>
      <c r="AE222" s="87" t="s">
        <v>5008</v>
      </c>
      <c r="AF222" s="87" t="s">
        <v>5482</v>
      </c>
      <c r="AG222" s="87" t="s">
        <v>32</v>
      </c>
      <c r="AH222" s="5">
        <v>2566</v>
      </c>
      <c r="AI222" s="87" t="s">
        <v>3814</v>
      </c>
      <c r="AJ222" s="87" t="s">
        <v>1204</v>
      </c>
      <c r="AK222" s="3">
        <v>45000</v>
      </c>
      <c r="AL222" s="3">
        <v>45000</v>
      </c>
      <c r="AM222" s="87" t="s">
        <v>1858</v>
      </c>
      <c r="AN222" s="87" t="s">
        <v>59</v>
      </c>
      <c r="AO222" s="87" t="s">
        <v>48</v>
      </c>
      <c r="AQ222" s="87" t="s">
        <v>2178</v>
      </c>
      <c r="AR222" s="87" t="s">
        <v>2179</v>
      </c>
      <c r="AS222" s="87" t="s">
        <v>999</v>
      </c>
      <c r="AT222" s="87" t="s">
        <v>3082</v>
      </c>
      <c r="AU222" s="87" t="s">
        <v>4345</v>
      </c>
      <c r="AV222" s="87" t="s">
        <v>5483</v>
      </c>
    </row>
    <row r="223" spans="1:48">
      <c r="A223" s="87" t="s">
        <v>3198</v>
      </c>
      <c r="B223" s="87" t="s">
        <v>4346</v>
      </c>
      <c r="C223" s="87" t="s">
        <v>4347</v>
      </c>
      <c r="D223" s="87" t="s">
        <v>4983</v>
      </c>
      <c r="G223" s="87" t="s">
        <v>4984</v>
      </c>
      <c r="H223" s="87" t="s">
        <v>4985</v>
      </c>
      <c r="I223" s="87" t="s">
        <v>28</v>
      </c>
      <c r="J223" s="87" t="s">
        <v>29</v>
      </c>
      <c r="L223" s="87" t="s">
        <v>28</v>
      </c>
      <c r="M223" s="87" t="s">
        <v>4986</v>
      </c>
      <c r="N223" s="5">
        <v>110201</v>
      </c>
      <c r="O223" s="87" t="s">
        <v>30</v>
      </c>
      <c r="P223" s="87" t="s">
        <v>4991</v>
      </c>
      <c r="Q223" s="87" t="s">
        <v>4992</v>
      </c>
      <c r="R223" s="87" t="s">
        <v>4993</v>
      </c>
      <c r="S223" s="87" t="s">
        <v>4994</v>
      </c>
      <c r="AB223" s="87" t="s">
        <v>5011</v>
      </c>
      <c r="AC223" s="87" t="s">
        <v>5012</v>
      </c>
      <c r="AF223" s="87" t="s">
        <v>5484</v>
      </c>
      <c r="AG223" s="87" t="s">
        <v>32</v>
      </c>
      <c r="AH223" s="5">
        <v>2566</v>
      </c>
      <c r="AI223" s="87" t="s">
        <v>3814</v>
      </c>
      <c r="AJ223" s="87" t="s">
        <v>1204</v>
      </c>
      <c r="AK223" s="3">
        <v>3500</v>
      </c>
      <c r="AL223" s="3">
        <v>3500</v>
      </c>
      <c r="AM223" s="87" t="s">
        <v>3202</v>
      </c>
      <c r="AN223" s="87" t="s">
        <v>47</v>
      </c>
      <c r="AO223" s="87" t="s">
        <v>48</v>
      </c>
      <c r="AQ223" s="87" t="s">
        <v>2178</v>
      </c>
      <c r="AR223" s="87" t="s">
        <v>2179</v>
      </c>
      <c r="AS223" s="87" t="s">
        <v>999</v>
      </c>
      <c r="AT223" s="87" t="s">
        <v>3082</v>
      </c>
      <c r="AU223" s="87" t="s">
        <v>4348</v>
      </c>
      <c r="AV223" s="87" t="s">
        <v>5485</v>
      </c>
    </row>
    <row r="224" spans="1:48">
      <c r="A224" s="87" t="s">
        <v>5486</v>
      </c>
      <c r="B224" s="87" t="s">
        <v>4349</v>
      </c>
      <c r="C224" s="87" t="s">
        <v>4350</v>
      </c>
      <c r="D224" s="87" t="s">
        <v>4983</v>
      </c>
      <c r="G224" s="87" t="s">
        <v>4984</v>
      </c>
      <c r="H224" s="87" t="s">
        <v>4985</v>
      </c>
      <c r="I224" s="87" t="s">
        <v>28</v>
      </c>
      <c r="J224" s="87" t="s">
        <v>29</v>
      </c>
      <c r="L224" s="87" t="s">
        <v>28</v>
      </c>
      <c r="M224" s="87" t="s">
        <v>4986</v>
      </c>
      <c r="N224" s="5">
        <v>110201</v>
      </c>
      <c r="O224" s="87" t="s">
        <v>30</v>
      </c>
      <c r="P224" s="87" t="s">
        <v>4991</v>
      </c>
      <c r="Q224" s="87" t="s">
        <v>4992</v>
      </c>
      <c r="R224" s="87" t="s">
        <v>4993</v>
      </c>
      <c r="S224" s="87" t="s">
        <v>4994</v>
      </c>
      <c r="AB224" s="87" t="s">
        <v>5011</v>
      </c>
      <c r="AC224" s="87" t="s">
        <v>5012</v>
      </c>
      <c r="AF224" s="87" t="s">
        <v>5487</v>
      </c>
      <c r="AG224" s="87" t="s">
        <v>32</v>
      </c>
      <c r="AH224" s="5">
        <v>2566</v>
      </c>
      <c r="AI224" s="87" t="s">
        <v>3845</v>
      </c>
      <c r="AJ224" s="87" t="s">
        <v>1204</v>
      </c>
      <c r="AK224" s="3">
        <v>86800</v>
      </c>
      <c r="AL224" s="3">
        <v>86800</v>
      </c>
      <c r="AM224" s="87" t="s">
        <v>4351</v>
      </c>
      <c r="AN224" s="87" t="s">
        <v>47</v>
      </c>
      <c r="AO224" s="87" t="s">
        <v>48</v>
      </c>
      <c r="AQ224" s="87" t="s">
        <v>2178</v>
      </c>
      <c r="AR224" s="87" t="s">
        <v>2179</v>
      </c>
      <c r="AS224" s="87" t="s">
        <v>999</v>
      </c>
      <c r="AT224" s="87" t="s">
        <v>3082</v>
      </c>
      <c r="AU224" s="87" t="s">
        <v>4352</v>
      </c>
      <c r="AV224" s="87" t="s">
        <v>5488</v>
      </c>
    </row>
    <row r="225" spans="1:48">
      <c r="A225" s="87" t="s">
        <v>1499</v>
      </c>
      <c r="B225" s="87" t="s">
        <v>4353</v>
      </c>
      <c r="C225" s="87" t="s">
        <v>3932</v>
      </c>
      <c r="D225" s="87" t="s">
        <v>4983</v>
      </c>
      <c r="G225" s="87" t="s">
        <v>4984</v>
      </c>
      <c r="H225" s="87" t="s">
        <v>4985</v>
      </c>
      <c r="I225" s="87" t="s">
        <v>28</v>
      </c>
      <c r="J225" s="87" t="s">
        <v>29</v>
      </c>
      <c r="L225" s="87" t="s">
        <v>28</v>
      </c>
      <c r="M225" s="87" t="s">
        <v>4986</v>
      </c>
      <c r="N225" s="5">
        <v>110201</v>
      </c>
      <c r="O225" s="87" t="s">
        <v>30</v>
      </c>
      <c r="P225" s="87" t="s">
        <v>4991</v>
      </c>
      <c r="Q225" s="87" t="s">
        <v>4992</v>
      </c>
      <c r="R225" s="87" t="s">
        <v>4993</v>
      </c>
      <c r="S225" s="87" t="s">
        <v>4994</v>
      </c>
      <c r="Z225" s="87" t="s">
        <v>5102</v>
      </c>
      <c r="AA225" s="87" t="s">
        <v>5103</v>
      </c>
      <c r="AB225" s="87" t="s">
        <v>5011</v>
      </c>
      <c r="AC225" s="87" t="s">
        <v>5012</v>
      </c>
      <c r="AF225" s="87" t="s">
        <v>5489</v>
      </c>
      <c r="AG225" s="87" t="s">
        <v>32</v>
      </c>
      <c r="AH225" s="5">
        <v>2566</v>
      </c>
      <c r="AI225" s="87" t="s">
        <v>1199</v>
      </c>
      <c r="AJ225" s="87" t="s">
        <v>1204</v>
      </c>
      <c r="AK225" s="3">
        <v>4800</v>
      </c>
      <c r="AL225" s="3">
        <v>4800</v>
      </c>
      <c r="AM225" s="87" t="s">
        <v>1503</v>
      </c>
      <c r="AN225" s="87" t="s">
        <v>47</v>
      </c>
      <c r="AO225" s="87" t="s">
        <v>48</v>
      </c>
      <c r="AQ225" s="87" t="s">
        <v>2178</v>
      </c>
      <c r="AR225" s="87" t="s">
        <v>2179</v>
      </c>
      <c r="AS225" s="87" t="s">
        <v>999</v>
      </c>
      <c r="AT225" s="87" t="s">
        <v>3082</v>
      </c>
      <c r="AU225" s="87" t="s">
        <v>4354</v>
      </c>
      <c r="AV225" s="87" t="s">
        <v>5490</v>
      </c>
    </row>
    <row r="226" spans="1:48">
      <c r="A226" s="87" t="s">
        <v>5244</v>
      </c>
      <c r="B226" s="87" t="s">
        <v>4355</v>
      </c>
      <c r="C226" s="87" t="s">
        <v>4356</v>
      </c>
      <c r="D226" s="87" t="s">
        <v>4983</v>
      </c>
      <c r="H226" s="87" t="s">
        <v>3056</v>
      </c>
      <c r="I226" s="87" t="s">
        <v>28</v>
      </c>
      <c r="J226" s="87" t="s">
        <v>29</v>
      </c>
      <c r="L226" s="87" t="s">
        <v>28</v>
      </c>
      <c r="M226" s="87" t="s">
        <v>4986</v>
      </c>
      <c r="N226" s="5">
        <v>110201</v>
      </c>
      <c r="O226" s="87" t="s">
        <v>30</v>
      </c>
      <c r="P226" s="87" t="s">
        <v>5451</v>
      </c>
      <c r="Q226" s="87" t="s">
        <v>5452</v>
      </c>
      <c r="R226" s="87" t="s">
        <v>5453</v>
      </c>
      <c r="S226" s="87" t="s">
        <v>5454</v>
      </c>
      <c r="AB226" s="87" t="s">
        <v>5011</v>
      </c>
      <c r="AC226" s="87" t="s">
        <v>5012</v>
      </c>
      <c r="AF226" s="87" t="s">
        <v>5491</v>
      </c>
      <c r="AG226" s="87" t="s">
        <v>32</v>
      </c>
      <c r="AH226" s="5">
        <v>2566</v>
      </c>
      <c r="AI226" s="87" t="s">
        <v>3814</v>
      </c>
      <c r="AJ226" s="87" t="s">
        <v>3661</v>
      </c>
      <c r="AK226" s="3">
        <v>3600</v>
      </c>
      <c r="AL226" s="3">
        <v>3600</v>
      </c>
      <c r="AM226" s="87" t="s">
        <v>4065</v>
      </c>
      <c r="AN226" s="87" t="s">
        <v>47</v>
      </c>
      <c r="AO226" s="87" t="s">
        <v>48</v>
      </c>
      <c r="AQ226" s="87" t="s">
        <v>2178</v>
      </c>
      <c r="AR226" s="87" t="s">
        <v>2179</v>
      </c>
      <c r="AS226" s="87" t="s">
        <v>999</v>
      </c>
      <c r="AT226" s="87" t="s">
        <v>3082</v>
      </c>
      <c r="AU226" s="87" t="s">
        <v>4357</v>
      </c>
      <c r="AV226" s="87" t="s">
        <v>5492</v>
      </c>
    </row>
    <row r="227" spans="1:48">
      <c r="A227" s="87" t="s">
        <v>2319</v>
      </c>
      <c r="B227" s="87" t="s">
        <v>4358</v>
      </c>
      <c r="C227" s="87" t="s">
        <v>2321</v>
      </c>
      <c r="D227" s="87" t="s">
        <v>4983</v>
      </c>
      <c r="G227" s="87" t="s">
        <v>4984</v>
      </c>
      <c r="H227" s="87" t="s">
        <v>4985</v>
      </c>
      <c r="I227" s="87" t="s">
        <v>28</v>
      </c>
      <c r="J227" s="87" t="s">
        <v>29</v>
      </c>
      <c r="L227" s="87" t="s">
        <v>28</v>
      </c>
      <c r="M227" s="87" t="s">
        <v>4986</v>
      </c>
      <c r="N227" s="5">
        <v>110201</v>
      </c>
      <c r="O227" s="87" t="s">
        <v>30</v>
      </c>
      <c r="P227" s="87" t="s">
        <v>4991</v>
      </c>
      <c r="Q227" s="87" t="s">
        <v>4992</v>
      </c>
      <c r="R227" s="87" t="s">
        <v>4993</v>
      </c>
      <c r="S227" s="87" t="s">
        <v>4994</v>
      </c>
      <c r="AB227" s="87" t="s">
        <v>5011</v>
      </c>
      <c r="AC227" s="87" t="s">
        <v>5012</v>
      </c>
      <c r="AF227" s="87" t="s">
        <v>5493</v>
      </c>
      <c r="AG227" s="87" t="s">
        <v>32</v>
      </c>
      <c r="AH227" s="5">
        <v>2566</v>
      </c>
      <c r="AI227" s="87" t="s">
        <v>3814</v>
      </c>
      <c r="AJ227" s="87" t="s">
        <v>3908</v>
      </c>
      <c r="AK227" s="3">
        <v>154400</v>
      </c>
      <c r="AL227" s="3">
        <v>154400</v>
      </c>
      <c r="AM227" s="87" t="s">
        <v>2323</v>
      </c>
      <c r="AN227" s="87" t="s">
        <v>47</v>
      </c>
      <c r="AO227" s="87" t="s">
        <v>48</v>
      </c>
      <c r="AQ227" s="87" t="s">
        <v>2178</v>
      </c>
      <c r="AR227" s="87" t="s">
        <v>2179</v>
      </c>
      <c r="AS227" s="87" t="s">
        <v>999</v>
      </c>
      <c r="AT227" s="87" t="s">
        <v>3082</v>
      </c>
      <c r="AU227" s="87" t="s">
        <v>4359</v>
      </c>
      <c r="AV227" s="87" t="s">
        <v>5494</v>
      </c>
    </row>
    <row r="228" spans="1:48">
      <c r="A228" s="87" t="s">
        <v>1794</v>
      </c>
      <c r="B228" s="87" t="s">
        <v>4360</v>
      </c>
      <c r="C228" s="87" t="s">
        <v>4361</v>
      </c>
      <c r="D228" s="87" t="s">
        <v>4983</v>
      </c>
      <c r="H228" s="87" t="s">
        <v>3056</v>
      </c>
      <c r="I228" s="87" t="s">
        <v>28</v>
      </c>
      <c r="J228" s="87" t="s">
        <v>29</v>
      </c>
      <c r="L228" s="87" t="s">
        <v>28</v>
      </c>
      <c r="M228" s="87" t="s">
        <v>4986</v>
      </c>
      <c r="N228" s="5">
        <v>110201</v>
      </c>
      <c r="O228" s="87" t="s">
        <v>30</v>
      </c>
      <c r="P228" s="87" t="s">
        <v>4991</v>
      </c>
      <c r="Q228" s="87" t="s">
        <v>4992</v>
      </c>
      <c r="R228" s="87" t="s">
        <v>4993</v>
      </c>
      <c r="S228" s="87" t="s">
        <v>4994</v>
      </c>
      <c r="AB228" s="87" t="s">
        <v>5005</v>
      </c>
      <c r="AC228" s="87" t="s">
        <v>5006</v>
      </c>
      <c r="AD228" s="87" t="s">
        <v>5007</v>
      </c>
      <c r="AE228" s="87" t="s">
        <v>5008</v>
      </c>
      <c r="AF228" s="87" t="s">
        <v>5495</v>
      </c>
      <c r="AG228" s="87" t="s">
        <v>32</v>
      </c>
      <c r="AH228" s="5">
        <v>2566</v>
      </c>
      <c r="AI228" s="87" t="s">
        <v>3897</v>
      </c>
      <c r="AJ228" s="87" t="s">
        <v>1204</v>
      </c>
      <c r="AK228" s="3">
        <v>37000</v>
      </c>
      <c r="AL228" s="3">
        <v>37000</v>
      </c>
      <c r="AM228" s="87" t="s">
        <v>1798</v>
      </c>
      <c r="AN228" s="87" t="s">
        <v>59</v>
      </c>
      <c r="AO228" s="87" t="s">
        <v>48</v>
      </c>
      <c r="AQ228" s="87" t="s">
        <v>2178</v>
      </c>
      <c r="AR228" s="87" t="s">
        <v>2179</v>
      </c>
      <c r="AS228" s="87" t="s">
        <v>999</v>
      </c>
      <c r="AT228" s="87" t="s">
        <v>3082</v>
      </c>
      <c r="AU228" s="87" t="s">
        <v>4362</v>
      </c>
      <c r="AV228" s="87" t="s">
        <v>5496</v>
      </c>
    </row>
    <row r="229" spans="1:48">
      <c r="A229" s="87" t="s">
        <v>5497</v>
      </c>
      <c r="B229" s="87" t="s">
        <v>4363</v>
      </c>
      <c r="C229" s="87" t="s">
        <v>4364</v>
      </c>
      <c r="D229" s="87" t="s">
        <v>4983</v>
      </c>
      <c r="H229" s="87" t="s">
        <v>3056</v>
      </c>
      <c r="I229" s="87" t="s">
        <v>28</v>
      </c>
      <c r="J229" s="87" t="s">
        <v>29</v>
      </c>
      <c r="L229" s="87" t="s">
        <v>28</v>
      </c>
      <c r="M229" s="87" t="s">
        <v>4986</v>
      </c>
      <c r="N229" s="5">
        <v>110201</v>
      </c>
      <c r="O229" s="87" t="s">
        <v>30</v>
      </c>
      <c r="P229" s="87" t="s">
        <v>4991</v>
      </c>
      <c r="Q229" s="87" t="s">
        <v>4992</v>
      </c>
      <c r="R229" s="87" t="s">
        <v>4993</v>
      </c>
      <c r="S229" s="87" t="s">
        <v>4994</v>
      </c>
      <c r="AB229" s="87" t="s">
        <v>5011</v>
      </c>
      <c r="AC229" s="87" t="s">
        <v>5012</v>
      </c>
      <c r="AF229" s="87" t="s">
        <v>5498</v>
      </c>
      <c r="AG229" s="87" t="s">
        <v>32</v>
      </c>
      <c r="AH229" s="5">
        <v>2566</v>
      </c>
      <c r="AI229" s="87" t="s">
        <v>3661</v>
      </c>
      <c r="AJ229" s="87" t="s">
        <v>3981</v>
      </c>
      <c r="AK229" s="3">
        <v>5600</v>
      </c>
      <c r="AL229" s="3">
        <v>5600</v>
      </c>
      <c r="AM229" s="87" t="s">
        <v>4365</v>
      </c>
      <c r="AN229" s="87" t="s">
        <v>47</v>
      </c>
      <c r="AO229" s="87" t="s">
        <v>48</v>
      </c>
      <c r="AQ229" s="87" t="s">
        <v>2178</v>
      </c>
      <c r="AR229" s="87" t="s">
        <v>2179</v>
      </c>
      <c r="AS229" s="87" t="s">
        <v>999</v>
      </c>
      <c r="AT229" s="87" t="s">
        <v>3082</v>
      </c>
      <c r="AU229" s="87" t="s">
        <v>4366</v>
      </c>
      <c r="AV229" s="87" t="s">
        <v>5499</v>
      </c>
    </row>
    <row r="230" spans="1:48">
      <c r="A230" s="87" t="s">
        <v>5500</v>
      </c>
      <c r="B230" s="87" t="s">
        <v>4367</v>
      </c>
      <c r="C230" s="87" t="s">
        <v>4368</v>
      </c>
      <c r="D230" s="87" t="s">
        <v>4983</v>
      </c>
      <c r="G230" s="87" t="s">
        <v>4984</v>
      </c>
      <c r="H230" s="87" t="s">
        <v>4985</v>
      </c>
      <c r="I230" s="87" t="s">
        <v>28</v>
      </c>
      <c r="J230" s="87" t="s">
        <v>29</v>
      </c>
      <c r="L230" s="87" t="s">
        <v>28</v>
      </c>
      <c r="M230" s="87" t="s">
        <v>4986</v>
      </c>
      <c r="N230" s="5">
        <v>110201</v>
      </c>
      <c r="O230" s="87" t="s">
        <v>30</v>
      </c>
      <c r="P230" s="87" t="s">
        <v>4991</v>
      </c>
      <c r="Q230" s="87" t="s">
        <v>4992</v>
      </c>
      <c r="R230" s="87" t="s">
        <v>4993</v>
      </c>
      <c r="S230" s="87" t="s">
        <v>4994</v>
      </c>
      <c r="AB230" s="87" t="s">
        <v>5011</v>
      </c>
      <c r="AC230" s="87" t="s">
        <v>5012</v>
      </c>
      <c r="AF230" s="87" t="s">
        <v>5501</v>
      </c>
      <c r="AG230" s="87" t="s">
        <v>32</v>
      </c>
      <c r="AH230" s="5">
        <v>2566</v>
      </c>
      <c r="AI230" s="87" t="s">
        <v>3814</v>
      </c>
      <c r="AJ230" s="87" t="s">
        <v>3908</v>
      </c>
      <c r="AK230" s="3">
        <v>30000</v>
      </c>
      <c r="AL230" s="3">
        <v>30000</v>
      </c>
      <c r="AM230" s="87" t="s">
        <v>4369</v>
      </c>
      <c r="AN230" s="87" t="s">
        <v>47</v>
      </c>
      <c r="AO230" s="87" t="s">
        <v>48</v>
      </c>
      <c r="AQ230" s="87" t="s">
        <v>2178</v>
      </c>
      <c r="AR230" s="87" t="s">
        <v>2179</v>
      </c>
      <c r="AS230" s="87" t="s">
        <v>999</v>
      </c>
      <c r="AT230" s="87" t="s">
        <v>3082</v>
      </c>
      <c r="AU230" s="87" t="s">
        <v>4370</v>
      </c>
      <c r="AV230" s="87" t="s">
        <v>5502</v>
      </c>
    </row>
    <row r="231" spans="1:48">
      <c r="A231" s="87" t="s">
        <v>5503</v>
      </c>
      <c r="B231" s="87" t="s">
        <v>4371</v>
      </c>
      <c r="C231" s="87" t="s">
        <v>4372</v>
      </c>
      <c r="D231" s="87" t="s">
        <v>4983</v>
      </c>
      <c r="G231" s="87" t="s">
        <v>4984</v>
      </c>
      <c r="H231" s="87" t="s">
        <v>4985</v>
      </c>
      <c r="I231" s="87" t="s">
        <v>28</v>
      </c>
      <c r="J231" s="87" t="s">
        <v>29</v>
      </c>
      <c r="L231" s="87" t="s">
        <v>28</v>
      </c>
      <c r="M231" s="87" t="s">
        <v>4986</v>
      </c>
      <c r="N231" s="5">
        <v>110201</v>
      </c>
      <c r="O231" s="87" t="s">
        <v>30</v>
      </c>
      <c r="P231" s="87" t="s">
        <v>4991</v>
      </c>
      <c r="Q231" s="87" t="s">
        <v>4992</v>
      </c>
      <c r="R231" s="87" t="s">
        <v>4993</v>
      </c>
      <c r="S231" s="87" t="s">
        <v>4994</v>
      </c>
      <c r="Z231" s="87" t="s">
        <v>5504</v>
      </c>
      <c r="AA231" s="87" t="s">
        <v>5505</v>
      </c>
      <c r="AB231" s="87" t="s">
        <v>5011</v>
      </c>
      <c r="AC231" s="87" t="s">
        <v>5012</v>
      </c>
      <c r="AF231" s="87" t="s">
        <v>5506</v>
      </c>
      <c r="AG231" s="87" t="s">
        <v>32</v>
      </c>
      <c r="AH231" s="5">
        <v>2566</v>
      </c>
      <c r="AI231" s="87" t="s">
        <v>3814</v>
      </c>
      <c r="AJ231" s="87" t="s">
        <v>1204</v>
      </c>
      <c r="AK231" s="3">
        <v>86400</v>
      </c>
      <c r="AL231" s="3">
        <v>86400</v>
      </c>
      <c r="AM231" s="87" t="s">
        <v>4373</v>
      </c>
      <c r="AN231" s="87" t="s">
        <v>47</v>
      </c>
      <c r="AO231" s="87" t="s">
        <v>48</v>
      </c>
      <c r="AQ231" s="87" t="s">
        <v>2178</v>
      </c>
      <c r="AR231" s="87" t="s">
        <v>2179</v>
      </c>
      <c r="AS231" s="87" t="s">
        <v>999</v>
      </c>
      <c r="AT231" s="87" t="s">
        <v>3082</v>
      </c>
      <c r="AU231" s="87" t="s">
        <v>4374</v>
      </c>
      <c r="AV231" s="87" t="s">
        <v>5507</v>
      </c>
    </row>
    <row r="232" spans="1:48">
      <c r="A232" s="87" t="s">
        <v>1246</v>
      </c>
      <c r="B232" s="87" t="s">
        <v>4375</v>
      </c>
      <c r="C232" s="87" t="s">
        <v>4376</v>
      </c>
      <c r="D232" s="87" t="s">
        <v>4983</v>
      </c>
      <c r="G232" s="87" t="s">
        <v>4984</v>
      </c>
      <c r="H232" s="87" t="s">
        <v>4985</v>
      </c>
      <c r="I232" s="87" t="s">
        <v>28</v>
      </c>
      <c r="J232" s="87" t="s">
        <v>29</v>
      </c>
      <c r="L232" s="87" t="s">
        <v>28</v>
      </c>
      <c r="M232" s="87" t="s">
        <v>4986</v>
      </c>
      <c r="N232" s="5">
        <v>110201</v>
      </c>
      <c r="O232" s="87" t="s">
        <v>30</v>
      </c>
      <c r="P232" s="87" t="s">
        <v>4991</v>
      </c>
      <c r="Q232" s="87" t="s">
        <v>4992</v>
      </c>
      <c r="R232" s="87" t="s">
        <v>4993</v>
      </c>
      <c r="S232" s="87" t="s">
        <v>4994</v>
      </c>
      <c r="Z232" s="87" t="s">
        <v>5003</v>
      </c>
      <c r="AA232" s="87" t="s">
        <v>5004</v>
      </c>
      <c r="AB232" s="87" t="s">
        <v>5011</v>
      </c>
      <c r="AC232" s="87" t="s">
        <v>5012</v>
      </c>
      <c r="AF232" s="87" t="s">
        <v>5508</v>
      </c>
      <c r="AG232" s="87" t="s">
        <v>32</v>
      </c>
      <c r="AH232" s="5">
        <v>2566</v>
      </c>
      <c r="AI232" s="87" t="s">
        <v>3929</v>
      </c>
      <c r="AJ232" s="87" t="s">
        <v>1204</v>
      </c>
      <c r="AK232" s="3">
        <v>15000</v>
      </c>
      <c r="AL232" s="3">
        <v>15000</v>
      </c>
      <c r="AM232" s="87" t="s">
        <v>1250</v>
      </c>
      <c r="AN232" s="87" t="s">
        <v>47</v>
      </c>
      <c r="AO232" s="87" t="s">
        <v>48</v>
      </c>
      <c r="AQ232" s="87" t="s">
        <v>2178</v>
      </c>
      <c r="AR232" s="87" t="s">
        <v>2179</v>
      </c>
      <c r="AS232" s="87" t="s">
        <v>999</v>
      </c>
      <c r="AT232" s="87" t="s">
        <v>3082</v>
      </c>
      <c r="AU232" s="87" t="s">
        <v>4377</v>
      </c>
      <c r="AV232" s="87" t="s">
        <v>5509</v>
      </c>
    </row>
    <row r="233" spans="1:48">
      <c r="A233" s="87" t="s">
        <v>2133</v>
      </c>
      <c r="B233" s="87" t="s">
        <v>4378</v>
      </c>
      <c r="C233" s="87" t="s">
        <v>4379</v>
      </c>
      <c r="D233" s="87" t="s">
        <v>4983</v>
      </c>
      <c r="G233" s="87" t="s">
        <v>4984</v>
      </c>
      <c r="H233" s="87" t="s">
        <v>4985</v>
      </c>
      <c r="I233" s="87" t="s">
        <v>28</v>
      </c>
      <c r="J233" s="87" t="s">
        <v>29</v>
      </c>
      <c r="L233" s="87" t="s">
        <v>28</v>
      </c>
      <c r="M233" s="87" t="s">
        <v>4986</v>
      </c>
      <c r="N233" s="5">
        <v>110201</v>
      </c>
      <c r="O233" s="87" t="s">
        <v>30</v>
      </c>
      <c r="P233" s="87" t="s">
        <v>4991</v>
      </c>
      <c r="Q233" s="87" t="s">
        <v>4992</v>
      </c>
      <c r="R233" s="87" t="s">
        <v>4993</v>
      </c>
      <c r="S233" s="87" t="s">
        <v>4994</v>
      </c>
      <c r="AB233" s="87" t="s">
        <v>5011</v>
      </c>
      <c r="AC233" s="87" t="s">
        <v>5012</v>
      </c>
      <c r="AF233" s="87" t="s">
        <v>5510</v>
      </c>
      <c r="AG233" s="87" t="s">
        <v>32</v>
      </c>
      <c r="AH233" s="5">
        <v>2566</v>
      </c>
      <c r="AI233" s="87" t="s">
        <v>3981</v>
      </c>
      <c r="AJ233" s="87" t="s">
        <v>1204</v>
      </c>
      <c r="AK233" s="3">
        <v>10000</v>
      </c>
      <c r="AL233" s="3">
        <v>10000</v>
      </c>
      <c r="AM233" s="87" t="s">
        <v>2137</v>
      </c>
      <c r="AN233" s="87" t="s">
        <v>47</v>
      </c>
      <c r="AO233" s="87" t="s">
        <v>48</v>
      </c>
      <c r="AQ233" s="87" t="s">
        <v>2178</v>
      </c>
      <c r="AR233" s="87" t="s">
        <v>2179</v>
      </c>
      <c r="AS233" s="87" t="s">
        <v>999</v>
      </c>
      <c r="AT233" s="87" t="s">
        <v>3082</v>
      </c>
      <c r="AU233" s="87" t="s">
        <v>4380</v>
      </c>
      <c r="AV233" s="87" t="s">
        <v>5511</v>
      </c>
    </row>
    <row r="234" spans="1:48">
      <c r="A234" s="87" t="s">
        <v>1927</v>
      </c>
      <c r="B234" s="87" t="s">
        <v>4381</v>
      </c>
      <c r="C234" s="87" t="s">
        <v>4364</v>
      </c>
      <c r="D234" s="87" t="s">
        <v>4983</v>
      </c>
      <c r="G234" s="87" t="s">
        <v>4984</v>
      </c>
      <c r="H234" s="87" t="s">
        <v>3056</v>
      </c>
      <c r="I234" s="87" t="s">
        <v>28</v>
      </c>
      <c r="J234" s="87" t="s">
        <v>29</v>
      </c>
      <c r="L234" s="87" t="s">
        <v>28</v>
      </c>
      <c r="M234" s="87" t="s">
        <v>4986</v>
      </c>
      <c r="N234" s="5">
        <v>110201</v>
      </c>
      <c r="O234" s="87" t="s">
        <v>30</v>
      </c>
      <c r="P234" s="87" t="s">
        <v>4991</v>
      </c>
      <c r="Q234" s="87" t="s">
        <v>4992</v>
      </c>
      <c r="R234" s="87" t="s">
        <v>4993</v>
      </c>
      <c r="S234" s="87" t="s">
        <v>4994</v>
      </c>
      <c r="Z234" s="87" t="s">
        <v>5512</v>
      </c>
      <c r="AA234" s="87" t="s">
        <v>5513</v>
      </c>
      <c r="AB234" s="87" t="s">
        <v>5011</v>
      </c>
      <c r="AC234" s="87" t="s">
        <v>5012</v>
      </c>
      <c r="AF234" s="87" t="s">
        <v>5514</v>
      </c>
      <c r="AG234" s="87" t="s">
        <v>32</v>
      </c>
      <c r="AH234" s="5">
        <v>2566</v>
      </c>
      <c r="AI234" s="87" t="s">
        <v>1199</v>
      </c>
      <c r="AJ234" s="87" t="s">
        <v>1204</v>
      </c>
      <c r="AK234" s="3">
        <v>4800</v>
      </c>
      <c r="AL234" s="3">
        <v>4800</v>
      </c>
      <c r="AM234" s="87" t="s">
        <v>1930</v>
      </c>
      <c r="AN234" s="87" t="s">
        <v>47</v>
      </c>
      <c r="AO234" s="87" t="s">
        <v>48</v>
      </c>
      <c r="AQ234" s="87" t="s">
        <v>2178</v>
      </c>
      <c r="AR234" s="87" t="s">
        <v>2179</v>
      </c>
      <c r="AS234" s="87" t="s">
        <v>999</v>
      </c>
      <c r="AT234" s="87" t="s">
        <v>3082</v>
      </c>
      <c r="AU234" s="87" t="s">
        <v>4382</v>
      </c>
      <c r="AV234" s="87" t="s">
        <v>5515</v>
      </c>
    </row>
    <row r="235" spans="1:48">
      <c r="A235" s="87" t="s">
        <v>5516</v>
      </c>
      <c r="B235" s="87" t="s">
        <v>4383</v>
      </c>
      <c r="C235" s="87" t="s">
        <v>4384</v>
      </c>
      <c r="D235" s="87" t="s">
        <v>4983</v>
      </c>
      <c r="H235" s="87" t="s">
        <v>3056</v>
      </c>
      <c r="I235" s="87" t="s">
        <v>28</v>
      </c>
      <c r="J235" s="87" t="s">
        <v>29</v>
      </c>
      <c r="L235" s="87" t="s">
        <v>28</v>
      </c>
      <c r="M235" s="87" t="s">
        <v>4986</v>
      </c>
      <c r="N235" s="5">
        <v>110201</v>
      </c>
      <c r="O235" s="87" t="s">
        <v>30</v>
      </c>
      <c r="Z235" s="87" t="s">
        <v>5102</v>
      </c>
      <c r="AA235" s="87" t="s">
        <v>5103</v>
      </c>
      <c r="AB235" s="87" t="s">
        <v>5011</v>
      </c>
      <c r="AC235" s="87" t="s">
        <v>5012</v>
      </c>
      <c r="AF235" s="87" t="s">
        <v>5517</v>
      </c>
      <c r="AG235" s="87" t="s">
        <v>32</v>
      </c>
      <c r="AH235" s="5">
        <v>2566</v>
      </c>
      <c r="AI235" s="87" t="s">
        <v>3661</v>
      </c>
      <c r="AJ235" s="87" t="s">
        <v>1204</v>
      </c>
      <c r="AK235" s="3">
        <v>46000</v>
      </c>
      <c r="AL235" s="3">
        <v>46000</v>
      </c>
      <c r="AM235" s="87" t="s">
        <v>4385</v>
      </c>
      <c r="AN235" s="87" t="s">
        <v>47</v>
      </c>
      <c r="AO235" s="87" t="s">
        <v>48</v>
      </c>
      <c r="AQ235" s="87" t="s">
        <v>2178</v>
      </c>
      <c r="AR235" s="87" t="s">
        <v>2179</v>
      </c>
      <c r="AS235" s="87" t="s">
        <v>999</v>
      </c>
      <c r="AT235" s="87" t="s">
        <v>3082</v>
      </c>
      <c r="AU235" s="87" t="s">
        <v>4386</v>
      </c>
      <c r="AV235" s="87" t="s">
        <v>5518</v>
      </c>
    </row>
    <row r="236" spans="1:48">
      <c r="A236" s="87" t="s">
        <v>2100</v>
      </c>
      <c r="B236" s="87" t="s">
        <v>4387</v>
      </c>
      <c r="C236" s="87" t="s">
        <v>4388</v>
      </c>
      <c r="D236" s="87" t="s">
        <v>4983</v>
      </c>
      <c r="G236" s="87" t="s">
        <v>4984</v>
      </c>
      <c r="H236" s="87" t="s">
        <v>4985</v>
      </c>
      <c r="I236" s="87" t="s">
        <v>28</v>
      </c>
      <c r="J236" s="87" t="s">
        <v>29</v>
      </c>
      <c r="L236" s="87" t="s">
        <v>28</v>
      </c>
      <c r="M236" s="87" t="s">
        <v>4986</v>
      </c>
      <c r="N236" s="5">
        <v>110201</v>
      </c>
      <c r="O236" s="87" t="s">
        <v>30</v>
      </c>
      <c r="P236" s="87" t="s">
        <v>4991</v>
      </c>
      <c r="Q236" s="87" t="s">
        <v>4992</v>
      </c>
      <c r="R236" s="87" t="s">
        <v>4993</v>
      </c>
      <c r="S236" s="87" t="s">
        <v>4994</v>
      </c>
      <c r="AB236" s="87" t="s">
        <v>5011</v>
      </c>
      <c r="AC236" s="87" t="s">
        <v>5012</v>
      </c>
      <c r="AF236" s="87" t="s">
        <v>5519</v>
      </c>
      <c r="AG236" s="87" t="s">
        <v>32</v>
      </c>
      <c r="AH236" s="5">
        <v>2566</v>
      </c>
      <c r="AI236" s="87" t="s">
        <v>1199</v>
      </c>
      <c r="AJ236" s="87" t="s">
        <v>1204</v>
      </c>
      <c r="AK236" s="3">
        <v>24800</v>
      </c>
      <c r="AL236" s="3">
        <v>24800</v>
      </c>
      <c r="AM236" s="87" t="s">
        <v>2103</v>
      </c>
      <c r="AN236" s="87" t="s">
        <v>47</v>
      </c>
      <c r="AO236" s="87" t="s">
        <v>48</v>
      </c>
      <c r="AQ236" s="87" t="s">
        <v>2178</v>
      </c>
      <c r="AR236" s="87" t="s">
        <v>2179</v>
      </c>
      <c r="AS236" s="87" t="s">
        <v>999</v>
      </c>
      <c r="AT236" s="87" t="s">
        <v>3082</v>
      </c>
      <c r="AU236" s="87" t="s">
        <v>4389</v>
      </c>
      <c r="AV236" s="87" t="s">
        <v>5520</v>
      </c>
    </row>
    <row r="237" spans="1:48">
      <c r="A237" s="87" t="s">
        <v>5521</v>
      </c>
      <c r="B237" s="87" t="s">
        <v>4390</v>
      </c>
      <c r="C237" s="87" t="s">
        <v>167</v>
      </c>
      <c r="D237" s="87" t="s">
        <v>4983</v>
      </c>
      <c r="G237" s="87" t="s">
        <v>4984</v>
      </c>
      <c r="H237" s="87" t="s">
        <v>4985</v>
      </c>
      <c r="I237" s="87" t="s">
        <v>28</v>
      </c>
      <c r="J237" s="87" t="s">
        <v>29</v>
      </c>
      <c r="L237" s="87" t="s">
        <v>28</v>
      </c>
      <c r="M237" s="87" t="s">
        <v>4986</v>
      </c>
      <c r="N237" s="5">
        <v>110201</v>
      </c>
      <c r="O237" s="87" t="s">
        <v>30</v>
      </c>
      <c r="P237" s="87" t="s">
        <v>4991</v>
      </c>
      <c r="Q237" s="87" t="s">
        <v>4992</v>
      </c>
      <c r="R237" s="87" t="s">
        <v>4993</v>
      </c>
      <c r="S237" s="87" t="s">
        <v>4994</v>
      </c>
      <c r="AB237" s="87" t="s">
        <v>5011</v>
      </c>
      <c r="AC237" s="87" t="s">
        <v>5012</v>
      </c>
      <c r="AF237" s="87" t="s">
        <v>5522</v>
      </c>
      <c r="AG237" s="87" t="s">
        <v>32</v>
      </c>
      <c r="AH237" s="5">
        <v>2566</v>
      </c>
      <c r="AI237" s="87" t="s">
        <v>1199</v>
      </c>
      <c r="AJ237" s="87" t="s">
        <v>3661</v>
      </c>
      <c r="AK237" s="3">
        <v>5600</v>
      </c>
      <c r="AL237" s="3">
        <v>5600</v>
      </c>
      <c r="AM237" s="87" t="s">
        <v>4391</v>
      </c>
      <c r="AN237" s="87" t="s">
        <v>47</v>
      </c>
      <c r="AO237" s="87" t="s">
        <v>48</v>
      </c>
      <c r="AQ237" s="87" t="s">
        <v>2226</v>
      </c>
      <c r="AR237" s="87" t="s">
        <v>5242</v>
      </c>
      <c r="AS237" s="87" t="s">
        <v>1061</v>
      </c>
      <c r="AT237" s="87" t="s">
        <v>3249</v>
      </c>
      <c r="AU237" s="87" t="s">
        <v>4392</v>
      </c>
      <c r="AV237" s="87" t="s">
        <v>5523</v>
      </c>
    </row>
    <row r="238" spans="1:48">
      <c r="A238" s="87" t="s">
        <v>1892</v>
      </c>
      <c r="B238" s="87" t="s">
        <v>4393</v>
      </c>
      <c r="C238" s="87" t="s">
        <v>4394</v>
      </c>
      <c r="D238" s="87" t="s">
        <v>4983</v>
      </c>
      <c r="G238" s="87" t="s">
        <v>4984</v>
      </c>
      <c r="H238" s="87" t="s">
        <v>4985</v>
      </c>
      <c r="I238" s="87" t="s">
        <v>28</v>
      </c>
      <c r="J238" s="87" t="s">
        <v>29</v>
      </c>
      <c r="L238" s="87" t="s">
        <v>28</v>
      </c>
      <c r="M238" s="87" t="s">
        <v>4986</v>
      </c>
      <c r="N238" s="5">
        <v>110201</v>
      </c>
      <c r="O238" s="87" t="s">
        <v>30</v>
      </c>
      <c r="P238" s="87" t="s">
        <v>4991</v>
      </c>
      <c r="Q238" s="87" t="s">
        <v>4992</v>
      </c>
      <c r="R238" s="87" t="s">
        <v>4993</v>
      </c>
      <c r="S238" s="87" t="s">
        <v>4994</v>
      </c>
      <c r="AB238" s="87" t="s">
        <v>5011</v>
      </c>
      <c r="AC238" s="87" t="s">
        <v>5012</v>
      </c>
      <c r="AF238" s="87" t="s">
        <v>5524</v>
      </c>
      <c r="AG238" s="87" t="s">
        <v>32</v>
      </c>
      <c r="AH238" s="5">
        <v>2566</v>
      </c>
      <c r="AI238" s="87" t="s">
        <v>3661</v>
      </c>
      <c r="AJ238" s="87" t="s">
        <v>1204</v>
      </c>
      <c r="AK238" s="3">
        <v>39800</v>
      </c>
      <c r="AL238" s="3">
        <v>39800</v>
      </c>
      <c r="AM238" s="87" t="s">
        <v>1896</v>
      </c>
      <c r="AN238" s="87" t="s">
        <v>47</v>
      </c>
      <c r="AO238" s="87" t="s">
        <v>48</v>
      </c>
      <c r="AQ238" s="87" t="s">
        <v>2178</v>
      </c>
      <c r="AR238" s="87" t="s">
        <v>2179</v>
      </c>
      <c r="AS238" s="87" t="s">
        <v>999</v>
      </c>
      <c r="AT238" s="87" t="s">
        <v>3082</v>
      </c>
      <c r="AU238" s="87" t="s">
        <v>4395</v>
      </c>
      <c r="AV238" s="87" t="s">
        <v>5525</v>
      </c>
    </row>
    <row r="239" spans="1:48">
      <c r="A239" s="87" t="s">
        <v>2133</v>
      </c>
      <c r="B239" s="87" t="s">
        <v>4396</v>
      </c>
      <c r="C239" s="87" t="s">
        <v>4364</v>
      </c>
      <c r="D239" s="87" t="s">
        <v>4983</v>
      </c>
      <c r="G239" s="87" t="s">
        <v>4984</v>
      </c>
      <c r="H239" s="87" t="s">
        <v>4985</v>
      </c>
      <c r="I239" s="87" t="s">
        <v>28</v>
      </c>
      <c r="J239" s="87" t="s">
        <v>29</v>
      </c>
      <c r="L239" s="87" t="s">
        <v>28</v>
      </c>
      <c r="M239" s="87" t="s">
        <v>4986</v>
      </c>
      <c r="N239" s="5">
        <v>110201</v>
      </c>
      <c r="O239" s="87" t="s">
        <v>30</v>
      </c>
      <c r="P239" s="87" t="s">
        <v>4991</v>
      </c>
      <c r="Q239" s="87" t="s">
        <v>4992</v>
      </c>
      <c r="R239" s="87" t="s">
        <v>4993</v>
      </c>
      <c r="S239" s="87" t="s">
        <v>4994</v>
      </c>
      <c r="AB239" s="87" t="s">
        <v>5011</v>
      </c>
      <c r="AC239" s="87" t="s">
        <v>5012</v>
      </c>
      <c r="AF239" s="87" t="s">
        <v>5526</v>
      </c>
      <c r="AG239" s="87" t="s">
        <v>32</v>
      </c>
      <c r="AH239" s="5">
        <v>2566</v>
      </c>
      <c r="AI239" s="87" t="s">
        <v>3814</v>
      </c>
      <c r="AJ239" s="87" t="s">
        <v>3661</v>
      </c>
      <c r="AK239" s="3">
        <v>4000</v>
      </c>
      <c r="AL239" s="3">
        <v>4000</v>
      </c>
      <c r="AM239" s="87" t="s">
        <v>2137</v>
      </c>
      <c r="AN239" s="87" t="s">
        <v>47</v>
      </c>
      <c r="AO239" s="87" t="s">
        <v>48</v>
      </c>
      <c r="AQ239" s="87" t="s">
        <v>2178</v>
      </c>
      <c r="AR239" s="87" t="s">
        <v>2179</v>
      </c>
      <c r="AS239" s="87" t="s">
        <v>999</v>
      </c>
      <c r="AT239" s="87" t="s">
        <v>3082</v>
      </c>
      <c r="AU239" s="87" t="s">
        <v>4397</v>
      </c>
      <c r="AV239" s="87" t="s">
        <v>5527</v>
      </c>
    </row>
    <row r="240" spans="1:48">
      <c r="A240" s="87" t="s">
        <v>1822</v>
      </c>
      <c r="B240" s="87" t="s">
        <v>4398</v>
      </c>
      <c r="C240" s="87" t="s">
        <v>4399</v>
      </c>
      <c r="D240" s="87" t="s">
        <v>4983</v>
      </c>
      <c r="G240" s="87" t="s">
        <v>4984</v>
      </c>
      <c r="H240" s="87" t="s">
        <v>4985</v>
      </c>
      <c r="I240" s="87" t="s">
        <v>28</v>
      </c>
      <c r="J240" s="87" t="s">
        <v>29</v>
      </c>
      <c r="L240" s="87" t="s">
        <v>28</v>
      </c>
      <c r="M240" s="87" t="s">
        <v>4986</v>
      </c>
      <c r="N240" s="5">
        <v>110201</v>
      </c>
      <c r="O240" s="87" t="s">
        <v>30</v>
      </c>
      <c r="P240" s="87" t="s">
        <v>4991</v>
      </c>
      <c r="Q240" s="87" t="s">
        <v>4992</v>
      </c>
      <c r="R240" s="87" t="s">
        <v>4993</v>
      </c>
      <c r="S240" s="87" t="s">
        <v>4994</v>
      </c>
      <c r="AB240" s="87" t="s">
        <v>5011</v>
      </c>
      <c r="AC240" s="87" t="s">
        <v>5012</v>
      </c>
      <c r="AF240" s="87" t="s">
        <v>5528</v>
      </c>
      <c r="AG240" s="87" t="s">
        <v>32</v>
      </c>
      <c r="AH240" s="5">
        <v>2566</v>
      </c>
      <c r="AI240" s="87" t="s">
        <v>1199</v>
      </c>
      <c r="AJ240" s="87" t="s">
        <v>1204</v>
      </c>
      <c r="AK240" s="3">
        <v>20200</v>
      </c>
      <c r="AL240" s="3">
        <v>20200</v>
      </c>
      <c r="AM240" s="87" t="s">
        <v>1826</v>
      </c>
      <c r="AN240" s="87" t="s">
        <v>47</v>
      </c>
      <c r="AO240" s="87" t="s">
        <v>48</v>
      </c>
      <c r="AQ240" s="87" t="s">
        <v>2178</v>
      </c>
      <c r="AR240" s="87" t="s">
        <v>2179</v>
      </c>
      <c r="AS240" s="87" t="s">
        <v>999</v>
      </c>
      <c r="AT240" s="87" t="s">
        <v>3082</v>
      </c>
      <c r="AU240" s="87" t="s">
        <v>4400</v>
      </c>
      <c r="AV240" s="87" t="s">
        <v>5529</v>
      </c>
    </row>
    <row r="241" spans="1:48">
      <c r="A241" s="87" t="s">
        <v>3389</v>
      </c>
      <c r="B241" s="87" t="s">
        <v>4401</v>
      </c>
      <c r="C241" s="87" t="s">
        <v>3324</v>
      </c>
      <c r="D241" s="87" t="s">
        <v>4983</v>
      </c>
      <c r="G241" s="87" t="s">
        <v>4984</v>
      </c>
      <c r="H241" s="87" t="s">
        <v>4985</v>
      </c>
      <c r="I241" s="87" t="s">
        <v>28</v>
      </c>
      <c r="J241" s="87" t="s">
        <v>29</v>
      </c>
      <c r="L241" s="87" t="s">
        <v>28</v>
      </c>
      <c r="M241" s="87" t="s">
        <v>4986</v>
      </c>
      <c r="N241" s="5">
        <v>110201</v>
      </c>
      <c r="O241" s="87" t="s">
        <v>30</v>
      </c>
      <c r="P241" s="87" t="s">
        <v>4991</v>
      </c>
      <c r="Q241" s="87" t="s">
        <v>4992</v>
      </c>
      <c r="R241" s="87" t="s">
        <v>4993</v>
      </c>
      <c r="S241" s="87" t="s">
        <v>4994</v>
      </c>
      <c r="AB241" s="87" t="s">
        <v>5011</v>
      </c>
      <c r="AC241" s="87" t="s">
        <v>5012</v>
      </c>
      <c r="AF241" s="87" t="s">
        <v>5530</v>
      </c>
      <c r="AG241" s="87" t="s">
        <v>32</v>
      </c>
      <c r="AH241" s="5">
        <v>2566</v>
      </c>
      <c r="AI241" s="87" t="s">
        <v>1199</v>
      </c>
      <c r="AJ241" s="87" t="s">
        <v>1204</v>
      </c>
      <c r="AK241" s="3">
        <v>4800</v>
      </c>
      <c r="AL241" s="3">
        <v>4800</v>
      </c>
      <c r="AM241" s="87" t="s">
        <v>3392</v>
      </c>
      <c r="AN241" s="87" t="s">
        <v>47</v>
      </c>
      <c r="AO241" s="87" t="s">
        <v>48</v>
      </c>
      <c r="AQ241" s="87" t="s">
        <v>2178</v>
      </c>
      <c r="AR241" s="87" t="s">
        <v>2179</v>
      </c>
      <c r="AS241" s="87" t="s">
        <v>999</v>
      </c>
      <c r="AT241" s="87" t="s">
        <v>3082</v>
      </c>
      <c r="AU241" s="87" t="s">
        <v>4402</v>
      </c>
      <c r="AV241" s="87" t="s">
        <v>5531</v>
      </c>
    </row>
    <row r="242" spans="1:48">
      <c r="A242" s="87" t="s">
        <v>1532</v>
      </c>
      <c r="B242" s="87" t="s">
        <v>4403</v>
      </c>
      <c r="C242" s="87" t="s">
        <v>4404</v>
      </c>
      <c r="D242" s="87" t="s">
        <v>4983</v>
      </c>
      <c r="G242" s="87" t="s">
        <v>4984</v>
      </c>
      <c r="H242" s="87" t="s">
        <v>4985</v>
      </c>
      <c r="I242" s="87" t="s">
        <v>28</v>
      </c>
      <c r="J242" s="87" t="s">
        <v>29</v>
      </c>
      <c r="L242" s="87" t="s">
        <v>28</v>
      </c>
      <c r="M242" s="87" t="s">
        <v>4986</v>
      </c>
      <c r="N242" s="5">
        <v>110201</v>
      </c>
      <c r="O242" s="87" t="s">
        <v>30</v>
      </c>
      <c r="P242" s="87" t="s">
        <v>4991</v>
      </c>
      <c r="Q242" s="87" t="s">
        <v>4992</v>
      </c>
      <c r="R242" s="87" t="s">
        <v>4993</v>
      </c>
      <c r="S242" s="87" t="s">
        <v>4994</v>
      </c>
      <c r="Z242" s="87" t="s">
        <v>5041</v>
      </c>
      <c r="AA242" s="87" t="s">
        <v>5042</v>
      </c>
      <c r="AB242" s="87" t="s">
        <v>5011</v>
      </c>
      <c r="AC242" s="87" t="s">
        <v>5012</v>
      </c>
      <c r="AF242" s="87" t="s">
        <v>5532</v>
      </c>
      <c r="AG242" s="87" t="s">
        <v>32</v>
      </c>
      <c r="AH242" s="5">
        <v>2566</v>
      </c>
      <c r="AI242" s="87" t="s">
        <v>3814</v>
      </c>
      <c r="AJ242" s="87" t="s">
        <v>1204</v>
      </c>
      <c r="AK242" s="3">
        <v>10000</v>
      </c>
      <c r="AL242" s="3">
        <v>10000</v>
      </c>
      <c r="AM242" s="87" t="s">
        <v>1536</v>
      </c>
      <c r="AN242" s="87" t="s">
        <v>47</v>
      </c>
      <c r="AO242" s="87" t="s">
        <v>48</v>
      </c>
      <c r="AQ242" s="87" t="s">
        <v>2178</v>
      </c>
      <c r="AR242" s="87" t="s">
        <v>2179</v>
      </c>
      <c r="AS242" s="87" t="s">
        <v>999</v>
      </c>
      <c r="AT242" s="87" t="s">
        <v>3082</v>
      </c>
      <c r="AU242" s="87" t="s">
        <v>4405</v>
      </c>
      <c r="AV242" s="87" t="s">
        <v>5533</v>
      </c>
    </row>
    <row r="243" spans="1:48">
      <c r="A243" s="87" t="s">
        <v>1532</v>
      </c>
      <c r="B243" s="87" t="s">
        <v>4406</v>
      </c>
      <c r="C243" s="87" t="s">
        <v>4407</v>
      </c>
      <c r="D243" s="87" t="s">
        <v>4983</v>
      </c>
      <c r="G243" s="87" t="s">
        <v>4984</v>
      </c>
      <c r="H243" s="87" t="s">
        <v>4985</v>
      </c>
      <c r="I243" s="87" t="s">
        <v>28</v>
      </c>
      <c r="J243" s="87" t="s">
        <v>29</v>
      </c>
      <c r="L243" s="87" t="s">
        <v>28</v>
      </c>
      <c r="M243" s="87" t="s">
        <v>4986</v>
      </c>
      <c r="N243" s="5">
        <v>110201</v>
      </c>
      <c r="O243" s="87" t="s">
        <v>30</v>
      </c>
      <c r="AB243" s="87" t="s">
        <v>5011</v>
      </c>
      <c r="AC243" s="87" t="s">
        <v>5012</v>
      </c>
      <c r="AF243" s="87" t="s">
        <v>5534</v>
      </c>
      <c r="AG243" s="87" t="s">
        <v>32</v>
      </c>
      <c r="AH243" s="5">
        <v>2566</v>
      </c>
      <c r="AI243" s="87" t="s">
        <v>3814</v>
      </c>
      <c r="AJ243" s="87" t="s">
        <v>3661</v>
      </c>
      <c r="AK243" s="3">
        <v>6800</v>
      </c>
      <c r="AL243" s="3">
        <v>6800</v>
      </c>
      <c r="AM243" s="87" t="s">
        <v>1536</v>
      </c>
      <c r="AN243" s="87" t="s">
        <v>47</v>
      </c>
      <c r="AO243" s="87" t="s">
        <v>48</v>
      </c>
      <c r="AQ243" s="87" t="s">
        <v>2178</v>
      </c>
      <c r="AR243" s="87" t="s">
        <v>2179</v>
      </c>
      <c r="AS243" s="87" t="s">
        <v>999</v>
      </c>
      <c r="AT243" s="87" t="s">
        <v>3082</v>
      </c>
      <c r="AU243" s="87" t="s">
        <v>4408</v>
      </c>
      <c r="AV243" s="87" t="s">
        <v>5535</v>
      </c>
    </row>
    <row r="244" spans="1:48">
      <c r="A244" s="87" t="s">
        <v>2298</v>
      </c>
      <c r="B244" s="87" t="s">
        <v>4409</v>
      </c>
      <c r="C244" s="87" t="s">
        <v>3194</v>
      </c>
      <c r="D244" s="87" t="s">
        <v>4983</v>
      </c>
      <c r="G244" s="87" t="s">
        <v>4984</v>
      </c>
      <c r="H244" s="87" t="s">
        <v>4985</v>
      </c>
      <c r="I244" s="87" t="s">
        <v>28</v>
      </c>
      <c r="J244" s="87" t="s">
        <v>29</v>
      </c>
      <c r="L244" s="87" t="s">
        <v>28</v>
      </c>
      <c r="M244" s="87" t="s">
        <v>4986</v>
      </c>
      <c r="N244" s="5">
        <v>110201</v>
      </c>
      <c r="O244" s="87" t="s">
        <v>30</v>
      </c>
      <c r="P244" s="87" t="s">
        <v>4991</v>
      </c>
      <c r="Q244" s="87" t="s">
        <v>4992</v>
      </c>
      <c r="R244" s="87" t="s">
        <v>4993</v>
      </c>
      <c r="S244" s="87" t="s">
        <v>4994</v>
      </c>
      <c r="AB244" s="87" t="s">
        <v>5011</v>
      </c>
      <c r="AC244" s="87" t="s">
        <v>5012</v>
      </c>
      <c r="AF244" s="87" t="s">
        <v>5536</v>
      </c>
      <c r="AG244" s="87" t="s">
        <v>32</v>
      </c>
      <c r="AH244" s="5">
        <v>2566</v>
      </c>
      <c r="AI244" s="87" t="s">
        <v>3845</v>
      </c>
      <c r="AJ244" s="87" t="s">
        <v>1204</v>
      </c>
      <c r="AK244" s="3">
        <v>46400</v>
      </c>
      <c r="AL244" s="3">
        <v>46400</v>
      </c>
      <c r="AM244" s="87" t="s">
        <v>2302</v>
      </c>
      <c r="AN244" s="87" t="s">
        <v>47</v>
      </c>
      <c r="AO244" s="87" t="s">
        <v>48</v>
      </c>
      <c r="AQ244" s="87" t="s">
        <v>2178</v>
      </c>
      <c r="AR244" s="87" t="s">
        <v>2179</v>
      </c>
      <c r="AS244" s="87" t="s">
        <v>999</v>
      </c>
      <c r="AT244" s="87" t="s">
        <v>3082</v>
      </c>
      <c r="AU244" s="87" t="s">
        <v>4410</v>
      </c>
      <c r="AV244" s="87" t="s">
        <v>5537</v>
      </c>
    </row>
    <row r="245" spans="1:48">
      <c r="A245" s="87" t="s">
        <v>5538</v>
      </c>
      <c r="B245" s="87" t="s">
        <v>4411</v>
      </c>
      <c r="C245" s="87" t="s">
        <v>4412</v>
      </c>
      <c r="D245" s="87" t="s">
        <v>4983</v>
      </c>
      <c r="G245" s="87" t="s">
        <v>4984</v>
      </c>
      <c r="H245" s="87" t="s">
        <v>5251</v>
      </c>
      <c r="I245" s="87" t="s">
        <v>28</v>
      </c>
      <c r="J245" s="87" t="s">
        <v>29</v>
      </c>
      <c r="L245" s="87" t="s">
        <v>28</v>
      </c>
      <c r="M245" s="87" t="s">
        <v>4986</v>
      </c>
      <c r="N245" s="5">
        <v>110201</v>
      </c>
      <c r="O245" s="87" t="s">
        <v>30</v>
      </c>
      <c r="P245" s="87" t="s">
        <v>4991</v>
      </c>
      <c r="Q245" s="87" t="s">
        <v>4992</v>
      </c>
      <c r="R245" s="87" t="s">
        <v>4993</v>
      </c>
      <c r="S245" s="87" t="s">
        <v>4994</v>
      </c>
      <c r="AB245" s="87" t="s">
        <v>5011</v>
      </c>
      <c r="AC245" s="87" t="s">
        <v>5012</v>
      </c>
      <c r="AF245" s="87" t="s">
        <v>5539</v>
      </c>
      <c r="AG245" s="87" t="s">
        <v>32</v>
      </c>
      <c r="AH245" s="5">
        <v>2566</v>
      </c>
      <c r="AI245" s="87" t="s">
        <v>3814</v>
      </c>
      <c r="AJ245" s="87" t="s">
        <v>3908</v>
      </c>
      <c r="AK245" s="3">
        <v>5600</v>
      </c>
      <c r="AL245" s="3">
        <v>5600</v>
      </c>
      <c r="AM245" s="87" t="s">
        <v>4413</v>
      </c>
      <c r="AN245" s="87" t="s">
        <v>47</v>
      </c>
      <c r="AO245" s="87" t="s">
        <v>48</v>
      </c>
      <c r="AQ245" s="87" t="s">
        <v>2178</v>
      </c>
      <c r="AR245" s="87" t="s">
        <v>2179</v>
      </c>
      <c r="AS245" s="87" t="s">
        <v>999</v>
      </c>
      <c r="AT245" s="87" t="s">
        <v>3082</v>
      </c>
      <c r="AU245" s="87" t="s">
        <v>4414</v>
      </c>
      <c r="AV245" s="87" t="s">
        <v>5540</v>
      </c>
    </row>
    <row r="246" spans="1:48">
      <c r="A246" s="87" t="s">
        <v>5541</v>
      </c>
      <c r="B246" s="87" t="s">
        <v>4415</v>
      </c>
      <c r="C246" s="87" t="s">
        <v>4416</v>
      </c>
      <c r="D246" s="87" t="s">
        <v>4983</v>
      </c>
      <c r="G246" s="87" t="s">
        <v>4984</v>
      </c>
      <c r="H246" s="87" t="s">
        <v>4985</v>
      </c>
      <c r="I246" s="87" t="s">
        <v>28</v>
      </c>
      <c r="J246" s="87" t="s">
        <v>29</v>
      </c>
      <c r="L246" s="87" t="s">
        <v>28</v>
      </c>
      <c r="M246" s="87" t="s">
        <v>4986</v>
      </c>
      <c r="N246" s="5">
        <v>110201</v>
      </c>
      <c r="O246" s="87" t="s">
        <v>30</v>
      </c>
      <c r="P246" s="87" t="s">
        <v>4991</v>
      </c>
      <c r="Q246" s="87" t="s">
        <v>4992</v>
      </c>
      <c r="R246" s="87" t="s">
        <v>4993</v>
      </c>
      <c r="S246" s="87" t="s">
        <v>4994</v>
      </c>
      <c r="AB246" s="87" t="s">
        <v>5011</v>
      </c>
      <c r="AC246" s="87" t="s">
        <v>5012</v>
      </c>
      <c r="AF246" s="87" t="s">
        <v>5542</v>
      </c>
      <c r="AG246" s="87" t="s">
        <v>32</v>
      </c>
      <c r="AH246" s="5">
        <v>2566</v>
      </c>
      <c r="AI246" s="87" t="s">
        <v>1199</v>
      </c>
      <c r="AJ246" s="87" t="s">
        <v>1204</v>
      </c>
      <c r="AK246" s="3">
        <v>24780</v>
      </c>
      <c r="AL246" s="3">
        <v>24780</v>
      </c>
      <c r="AM246" s="87" t="s">
        <v>4417</v>
      </c>
      <c r="AN246" s="87" t="s">
        <v>47</v>
      </c>
      <c r="AO246" s="87" t="s">
        <v>48</v>
      </c>
      <c r="AQ246" s="87" t="s">
        <v>2178</v>
      </c>
      <c r="AR246" s="87" t="s">
        <v>2179</v>
      </c>
      <c r="AS246" s="87" t="s">
        <v>999</v>
      </c>
      <c r="AT246" s="87" t="s">
        <v>3082</v>
      </c>
      <c r="AU246" s="87" t="s">
        <v>4418</v>
      </c>
      <c r="AV246" s="87" t="s">
        <v>5543</v>
      </c>
    </row>
    <row r="247" spans="1:48">
      <c r="A247" s="87" t="s">
        <v>3712</v>
      </c>
      <c r="B247" s="87" t="s">
        <v>4419</v>
      </c>
      <c r="C247" s="87" t="s">
        <v>4420</v>
      </c>
      <c r="D247" s="87" t="s">
        <v>4983</v>
      </c>
      <c r="G247" s="87" t="s">
        <v>4984</v>
      </c>
      <c r="H247" s="87" t="s">
        <v>3056</v>
      </c>
      <c r="I247" s="87" t="s">
        <v>28</v>
      </c>
      <c r="J247" s="87" t="s">
        <v>29</v>
      </c>
      <c r="L247" s="87" t="s">
        <v>28</v>
      </c>
      <c r="M247" s="87" t="s">
        <v>4986</v>
      </c>
      <c r="N247" s="5">
        <v>110201</v>
      </c>
      <c r="O247" s="87" t="s">
        <v>30</v>
      </c>
      <c r="P247" s="87" t="s">
        <v>4991</v>
      </c>
      <c r="Q247" s="87" t="s">
        <v>4992</v>
      </c>
      <c r="R247" s="87" t="s">
        <v>4993</v>
      </c>
      <c r="S247" s="87" t="s">
        <v>4994</v>
      </c>
      <c r="AB247" s="87" t="s">
        <v>5011</v>
      </c>
      <c r="AC247" s="87" t="s">
        <v>5012</v>
      </c>
      <c r="AF247" s="87" t="s">
        <v>5544</v>
      </c>
      <c r="AG247" s="87" t="s">
        <v>32</v>
      </c>
      <c r="AH247" s="5">
        <v>2566</v>
      </c>
      <c r="AI247" s="87" t="s">
        <v>1199</v>
      </c>
      <c r="AJ247" s="87" t="s">
        <v>1204</v>
      </c>
      <c r="AK247" s="3">
        <v>30000</v>
      </c>
      <c r="AL247" s="3">
        <v>30000</v>
      </c>
      <c r="AM247" s="87" t="s">
        <v>3716</v>
      </c>
      <c r="AN247" s="87" t="s">
        <v>47</v>
      </c>
      <c r="AO247" s="87" t="s">
        <v>48</v>
      </c>
      <c r="AQ247" s="87" t="s">
        <v>2178</v>
      </c>
      <c r="AR247" s="87" t="s">
        <v>2179</v>
      </c>
      <c r="AS247" s="87" t="s">
        <v>999</v>
      </c>
      <c r="AT247" s="87" t="s">
        <v>3082</v>
      </c>
      <c r="AU247" s="87" t="s">
        <v>4421</v>
      </c>
      <c r="AV247" s="87" t="s">
        <v>5545</v>
      </c>
    </row>
    <row r="248" spans="1:48">
      <c r="A248" s="87" t="s">
        <v>3328</v>
      </c>
      <c r="B248" s="87" t="s">
        <v>4422</v>
      </c>
      <c r="C248" s="87" t="s">
        <v>2074</v>
      </c>
      <c r="D248" s="87" t="s">
        <v>4983</v>
      </c>
      <c r="G248" s="87" t="s">
        <v>4984</v>
      </c>
      <c r="H248" s="87" t="s">
        <v>5310</v>
      </c>
      <c r="I248" s="87" t="s">
        <v>28</v>
      </c>
      <c r="J248" s="87" t="s">
        <v>29</v>
      </c>
      <c r="L248" s="87" t="s">
        <v>28</v>
      </c>
      <c r="M248" s="87" t="s">
        <v>4986</v>
      </c>
      <c r="N248" s="5">
        <v>110201</v>
      </c>
      <c r="O248" s="87" t="s">
        <v>30</v>
      </c>
      <c r="P248" s="87" t="s">
        <v>4991</v>
      </c>
      <c r="Q248" s="87" t="s">
        <v>4992</v>
      </c>
      <c r="R248" s="87" t="s">
        <v>4993</v>
      </c>
      <c r="S248" s="87" t="s">
        <v>4994</v>
      </c>
      <c r="Z248" s="87" t="s">
        <v>5102</v>
      </c>
      <c r="AA248" s="87" t="s">
        <v>5103</v>
      </c>
      <c r="AB248" s="87" t="s">
        <v>5011</v>
      </c>
      <c r="AC248" s="87" t="s">
        <v>5012</v>
      </c>
      <c r="AF248" s="87" t="s">
        <v>5546</v>
      </c>
      <c r="AG248" s="87" t="s">
        <v>32</v>
      </c>
      <c r="AH248" s="5">
        <v>2566</v>
      </c>
      <c r="AI248" s="87" t="s">
        <v>3814</v>
      </c>
      <c r="AJ248" s="87" t="s">
        <v>1204</v>
      </c>
      <c r="AK248" s="3">
        <v>98000</v>
      </c>
      <c r="AL248" s="3">
        <v>98000</v>
      </c>
      <c r="AM248" s="87" t="s">
        <v>3332</v>
      </c>
      <c r="AN248" s="87" t="s">
        <v>47</v>
      </c>
      <c r="AO248" s="87" t="s">
        <v>48</v>
      </c>
      <c r="AQ248" s="87" t="s">
        <v>2178</v>
      </c>
      <c r="AR248" s="87" t="s">
        <v>2179</v>
      </c>
      <c r="AS248" s="87" t="s">
        <v>999</v>
      </c>
      <c r="AT248" s="87" t="s">
        <v>3082</v>
      </c>
      <c r="AU248" s="87" t="s">
        <v>4423</v>
      </c>
      <c r="AV248" s="87" t="s">
        <v>5547</v>
      </c>
    </row>
    <row r="249" spans="1:48">
      <c r="A249" s="87" t="s">
        <v>2378</v>
      </c>
      <c r="B249" s="87" t="s">
        <v>4424</v>
      </c>
      <c r="C249" s="87" t="s">
        <v>4425</v>
      </c>
      <c r="D249" s="87" t="s">
        <v>4983</v>
      </c>
      <c r="G249" s="87" t="s">
        <v>5084</v>
      </c>
      <c r="H249" s="87" t="s">
        <v>5548</v>
      </c>
      <c r="I249" s="87" t="s">
        <v>28</v>
      </c>
      <c r="J249" s="87" t="s">
        <v>29</v>
      </c>
      <c r="L249" s="87" t="s">
        <v>28</v>
      </c>
      <c r="M249" s="87" t="s">
        <v>4986</v>
      </c>
      <c r="N249" s="5">
        <v>110201</v>
      </c>
      <c r="O249" s="87" t="s">
        <v>30</v>
      </c>
      <c r="P249" s="87" t="s">
        <v>4991</v>
      </c>
      <c r="Q249" s="87" t="s">
        <v>4992</v>
      </c>
      <c r="R249" s="87" t="s">
        <v>4993</v>
      </c>
      <c r="S249" s="87" t="s">
        <v>4994</v>
      </c>
      <c r="AB249" s="87" t="s">
        <v>5066</v>
      </c>
      <c r="AC249" s="87" t="s">
        <v>5067</v>
      </c>
      <c r="AD249" s="87" t="s">
        <v>5068</v>
      </c>
      <c r="AE249" s="87" t="s">
        <v>5069</v>
      </c>
      <c r="AF249" s="87" t="s">
        <v>5549</v>
      </c>
      <c r="AG249" s="87" t="s">
        <v>32</v>
      </c>
      <c r="AH249" s="5">
        <v>2566</v>
      </c>
      <c r="AI249" s="87" t="s">
        <v>1199</v>
      </c>
      <c r="AJ249" s="87" t="s">
        <v>1204</v>
      </c>
      <c r="AK249" s="3">
        <v>700000</v>
      </c>
      <c r="AL249" s="3">
        <v>700000</v>
      </c>
      <c r="AM249" s="87" t="s">
        <v>2383</v>
      </c>
      <c r="AN249" s="87" t="s">
        <v>722</v>
      </c>
      <c r="AO249" s="87" t="s">
        <v>486</v>
      </c>
      <c r="AQ249" s="87" t="s">
        <v>2178</v>
      </c>
      <c r="AR249" s="87" t="s">
        <v>2179</v>
      </c>
      <c r="AS249" s="87" t="s">
        <v>999</v>
      </c>
      <c r="AT249" s="87" t="s">
        <v>3082</v>
      </c>
      <c r="AU249" s="87" t="s">
        <v>4426</v>
      </c>
      <c r="AV249" s="87" t="s">
        <v>5550</v>
      </c>
    </row>
    <row r="250" spans="1:48">
      <c r="A250" s="87" t="s">
        <v>5551</v>
      </c>
      <c r="B250" s="87" t="s">
        <v>4427</v>
      </c>
      <c r="C250" s="87" t="s">
        <v>4428</v>
      </c>
      <c r="D250" s="87" t="s">
        <v>4983</v>
      </c>
      <c r="G250" s="87" t="s">
        <v>4984</v>
      </c>
      <c r="H250" s="87" t="s">
        <v>4985</v>
      </c>
      <c r="I250" s="87" t="s">
        <v>28</v>
      </c>
      <c r="J250" s="87" t="s">
        <v>29</v>
      </c>
      <c r="L250" s="87" t="s">
        <v>28</v>
      </c>
      <c r="M250" s="87" t="s">
        <v>4986</v>
      </c>
      <c r="N250" s="5">
        <v>110201</v>
      </c>
      <c r="O250" s="87" t="s">
        <v>30</v>
      </c>
      <c r="P250" s="87" t="s">
        <v>4991</v>
      </c>
      <c r="Q250" s="87" t="s">
        <v>4992</v>
      </c>
      <c r="R250" s="87" t="s">
        <v>4993</v>
      </c>
      <c r="S250" s="87" t="s">
        <v>4994</v>
      </c>
      <c r="AB250" s="87" t="s">
        <v>4997</v>
      </c>
      <c r="AC250" s="87" t="s">
        <v>4998</v>
      </c>
      <c r="AD250" s="87" t="s">
        <v>5007</v>
      </c>
      <c r="AE250" s="87" t="s">
        <v>5008</v>
      </c>
      <c r="AF250" s="87" t="s">
        <v>5552</v>
      </c>
      <c r="AG250" s="87" t="s">
        <v>32</v>
      </c>
      <c r="AH250" s="5">
        <v>2566</v>
      </c>
      <c r="AI250" s="87" t="s">
        <v>3661</v>
      </c>
      <c r="AJ250" s="87" t="s">
        <v>1204</v>
      </c>
      <c r="AK250" s="3">
        <v>45000</v>
      </c>
      <c r="AL250" s="3">
        <v>45000</v>
      </c>
      <c r="AM250" s="87" t="s">
        <v>4429</v>
      </c>
      <c r="AN250" s="87" t="s">
        <v>59</v>
      </c>
      <c r="AO250" s="87" t="s">
        <v>48</v>
      </c>
      <c r="AQ250" s="87" t="s">
        <v>2178</v>
      </c>
      <c r="AR250" s="87" t="s">
        <v>2179</v>
      </c>
      <c r="AS250" s="87" t="s">
        <v>999</v>
      </c>
      <c r="AT250" s="87" t="s">
        <v>3082</v>
      </c>
      <c r="AU250" s="87" t="s">
        <v>4430</v>
      </c>
      <c r="AV250" s="87" t="s">
        <v>5553</v>
      </c>
    </row>
    <row r="251" spans="1:48">
      <c r="A251" s="87" t="s">
        <v>1287</v>
      </c>
      <c r="B251" s="87" t="s">
        <v>4431</v>
      </c>
      <c r="C251" s="87" t="s">
        <v>167</v>
      </c>
      <c r="D251" s="87" t="s">
        <v>4983</v>
      </c>
      <c r="H251" s="87" t="s">
        <v>3056</v>
      </c>
      <c r="I251" s="87" t="s">
        <v>28</v>
      </c>
      <c r="J251" s="87" t="s">
        <v>29</v>
      </c>
      <c r="L251" s="87" t="s">
        <v>28</v>
      </c>
      <c r="M251" s="87" t="s">
        <v>4986</v>
      </c>
      <c r="N251" s="5">
        <v>110201</v>
      </c>
      <c r="O251" s="87" t="s">
        <v>30</v>
      </c>
      <c r="P251" s="87" t="s">
        <v>4991</v>
      </c>
      <c r="Q251" s="87" t="s">
        <v>4992</v>
      </c>
      <c r="R251" s="87" t="s">
        <v>4993</v>
      </c>
      <c r="S251" s="87" t="s">
        <v>4994</v>
      </c>
      <c r="AB251" s="87" t="s">
        <v>5011</v>
      </c>
      <c r="AC251" s="87" t="s">
        <v>5012</v>
      </c>
      <c r="AF251" s="87" t="s">
        <v>5554</v>
      </c>
      <c r="AG251" s="87" t="s">
        <v>32</v>
      </c>
      <c r="AH251" s="5">
        <v>2566</v>
      </c>
      <c r="AI251" s="87" t="s">
        <v>3814</v>
      </c>
      <c r="AJ251" s="87" t="s">
        <v>1204</v>
      </c>
      <c r="AK251" s="3">
        <v>4800</v>
      </c>
      <c r="AL251" s="3">
        <v>4800</v>
      </c>
      <c r="AM251" s="87" t="s">
        <v>1291</v>
      </c>
      <c r="AN251" s="87" t="s">
        <v>47</v>
      </c>
      <c r="AO251" s="87" t="s">
        <v>48</v>
      </c>
      <c r="AQ251" s="87" t="s">
        <v>2178</v>
      </c>
      <c r="AR251" s="87" t="s">
        <v>2179</v>
      </c>
      <c r="AS251" s="87" t="s">
        <v>999</v>
      </c>
      <c r="AT251" s="87" t="s">
        <v>3082</v>
      </c>
      <c r="AU251" s="87" t="s">
        <v>4432</v>
      </c>
      <c r="AV251" s="87" t="s">
        <v>5555</v>
      </c>
    </row>
    <row r="252" spans="1:48">
      <c r="A252" s="87" t="s">
        <v>5556</v>
      </c>
      <c r="B252" s="87" t="s">
        <v>4433</v>
      </c>
      <c r="C252" s="87" t="s">
        <v>3932</v>
      </c>
      <c r="D252" s="87" t="s">
        <v>4983</v>
      </c>
      <c r="G252" s="87" t="s">
        <v>4984</v>
      </c>
      <c r="H252" s="87" t="s">
        <v>4985</v>
      </c>
      <c r="I252" s="87" t="s">
        <v>28</v>
      </c>
      <c r="J252" s="87" t="s">
        <v>29</v>
      </c>
      <c r="L252" s="87" t="s">
        <v>28</v>
      </c>
      <c r="M252" s="87" t="s">
        <v>4986</v>
      </c>
      <c r="N252" s="5">
        <v>110201</v>
      </c>
      <c r="O252" s="87" t="s">
        <v>30</v>
      </c>
      <c r="P252" s="87" t="s">
        <v>4991</v>
      </c>
      <c r="Q252" s="87" t="s">
        <v>4992</v>
      </c>
      <c r="R252" s="87" t="s">
        <v>4993</v>
      </c>
      <c r="S252" s="87" t="s">
        <v>4994</v>
      </c>
      <c r="AB252" s="87" t="s">
        <v>5011</v>
      </c>
      <c r="AC252" s="87" t="s">
        <v>5012</v>
      </c>
      <c r="AF252" s="87" t="s">
        <v>5557</v>
      </c>
      <c r="AG252" s="87" t="s">
        <v>32</v>
      </c>
      <c r="AH252" s="5">
        <v>2566</v>
      </c>
      <c r="AI252" s="87" t="s">
        <v>3845</v>
      </c>
      <c r="AJ252" s="87" t="s">
        <v>1204</v>
      </c>
      <c r="AK252" s="3">
        <v>3600</v>
      </c>
      <c r="AL252" s="3">
        <v>3600</v>
      </c>
      <c r="AM252" s="87" t="s">
        <v>4434</v>
      </c>
      <c r="AN252" s="87" t="s">
        <v>47</v>
      </c>
      <c r="AO252" s="87" t="s">
        <v>48</v>
      </c>
      <c r="AQ252" s="87" t="s">
        <v>2178</v>
      </c>
      <c r="AR252" s="87" t="s">
        <v>2179</v>
      </c>
      <c r="AS252" s="87" t="s">
        <v>999</v>
      </c>
      <c r="AT252" s="87" t="s">
        <v>3082</v>
      </c>
      <c r="AU252" s="87" t="s">
        <v>4435</v>
      </c>
      <c r="AV252" s="87" t="s">
        <v>5558</v>
      </c>
    </row>
    <row r="253" spans="1:48">
      <c r="A253" s="87" t="s">
        <v>267</v>
      </c>
      <c r="B253" s="87" t="s">
        <v>4436</v>
      </c>
      <c r="C253" s="87" t="s">
        <v>3829</v>
      </c>
      <c r="D253" s="87" t="s">
        <v>4983</v>
      </c>
      <c r="G253" s="87" t="s">
        <v>4984</v>
      </c>
      <c r="H253" s="87" t="s">
        <v>4985</v>
      </c>
      <c r="I253" s="87" t="s">
        <v>28</v>
      </c>
      <c r="J253" s="87" t="s">
        <v>29</v>
      </c>
      <c r="L253" s="87" t="s">
        <v>28</v>
      </c>
      <c r="M253" s="87" t="s">
        <v>4986</v>
      </c>
      <c r="N253" s="5">
        <v>110201</v>
      </c>
      <c r="O253" s="87" t="s">
        <v>30</v>
      </c>
      <c r="Z253" s="87" t="s">
        <v>5003</v>
      </c>
      <c r="AA253" s="87" t="s">
        <v>5004</v>
      </c>
      <c r="AB253" s="87" t="s">
        <v>5005</v>
      </c>
      <c r="AC253" s="87" t="s">
        <v>5006</v>
      </c>
      <c r="AF253" s="87" t="s">
        <v>5559</v>
      </c>
      <c r="AG253" s="87" t="s">
        <v>32</v>
      </c>
      <c r="AH253" s="5">
        <v>2566</v>
      </c>
      <c r="AI253" s="87" t="s">
        <v>1199</v>
      </c>
      <c r="AJ253" s="87" t="s">
        <v>1204</v>
      </c>
      <c r="AK253" s="3">
        <v>27000</v>
      </c>
      <c r="AL253" s="3">
        <v>27000</v>
      </c>
      <c r="AM253" s="87" t="s">
        <v>662</v>
      </c>
      <c r="AN253" s="87" t="s">
        <v>59</v>
      </c>
      <c r="AO253" s="87" t="s">
        <v>48</v>
      </c>
      <c r="AQ253" s="87" t="s">
        <v>2178</v>
      </c>
      <c r="AR253" s="87" t="s">
        <v>2179</v>
      </c>
      <c r="AS253" s="87" t="s">
        <v>999</v>
      </c>
      <c r="AT253" s="87" t="s">
        <v>3082</v>
      </c>
      <c r="AU253" s="87" t="s">
        <v>4437</v>
      </c>
      <c r="AV253" s="87" t="s">
        <v>5560</v>
      </c>
    </row>
    <row r="254" spans="1:48">
      <c r="A254" s="87" t="s">
        <v>2127</v>
      </c>
      <c r="B254" s="87" t="s">
        <v>4438</v>
      </c>
      <c r="C254" s="87" t="s">
        <v>4439</v>
      </c>
      <c r="D254" s="87" t="s">
        <v>4983</v>
      </c>
      <c r="G254" s="87" t="s">
        <v>4984</v>
      </c>
      <c r="H254" s="87" t="s">
        <v>4985</v>
      </c>
      <c r="I254" s="87" t="s">
        <v>28</v>
      </c>
      <c r="J254" s="87" t="s">
        <v>29</v>
      </c>
      <c r="L254" s="87" t="s">
        <v>28</v>
      </c>
      <c r="M254" s="87" t="s">
        <v>4986</v>
      </c>
      <c r="N254" s="5">
        <v>110201</v>
      </c>
      <c r="O254" s="87" t="s">
        <v>30</v>
      </c>
      <c r="P254" s="87" t="s">
        <v>4991</v>
      </c>
      <c r="Q254" s="87" t="s">
        <v>4992</v>
      </c>
      <c r="R254" s="87" t="s">
        <v>4993</v>
      </c>
      <c r="S254" s="87" t="s">
        <v>4994</v>
      </c>
      <c r="AB254" s="87" t="s">
        <v>5011</v>
      </c>
      <c r="AC254" s="87" t="s">
        <v>5012</v>
      </c>
      <c r="AF254" s="87" t="s">
        <v>5561</v>
      </c>
      <c r="AG254" s="87" t="s">
        <v>32</v>
      </c>
      <c r="AH254" s="5">
        <v>2566</v>
      </c>
      <c r="AI254" s="87" t="s">
        <v>1199</v>
      </c>
      <c r="AJ254" s="87" t="s">
        <v>1204</v>
      </c>
      <c r="AK254" s="3">
        <v>6800</v>
      </c>
      <c r="AL254" s="3">
        <v>6800</v>
      </c>
      <c r="AM254" s="87" t="s">
        <v>2131</v>
      </c>
      <c r="AN254" s="87" t="s">
        <v>47</v>
      </c>
      <c r="AO254" s="87" t="s">
        <v>48</v>
      </c>
      <c r="AQ254" s="87" t="s">
        <v>2178</v>
      </c>
      <c r="AR254" s="87" t="s">
        <v>2179</v>
      </c>
      <c r="AS254" s="87" t="s">
        <v>999</v>
      </c>
      <c r="AT254" s="87" t="s">
        <v>3082</v>
      </c>
      <c r="AU254" s="87" t="s">
        <v>4440</v>
      </c>
      <c r="AV254" s="87" t="s">
        <v>5562</v>
      </c>
    </row>
    <row r="255" spans="1:48">
      <c r="A255" s="87" t="s">
        <v>1932</v>
      </c>
      <c r="B255" s="87" t="s">
        <v>4441</v>
      </c>
      <c r="C255" s="87" t="s">
        <v>2335</v>
      </c>
      <c r="D255" s="87" t="s">
        <v>4983</v>
      </c>
      <c r="G255" s="87" t="s">
        <v>4984</v>
      </c>
      <c r="H255" s="87" t="s">
        <v>4985</v>
      </c>
      <c r="I255" s="87" t="s">
        <v>28</v>
      </c>
      <c r="J255" s="87" t="s">
        <v>29</v>
      </c>
      <c r="L255" s="87" t="s">
        <v>28</v>
      </c>
      <c r="M255" s="87" t="s">
        <v>4986</v>
      </c>
      <c r="N255" s="5">
        <v>110201</v>
      </c>
      <c r="O255" s="87" t="s">
        <v>30</v>
      </c>
      <c r="P255" s="87" t="s">
        <v>4991</v>
      </c>
      <c r="Q255" s="87" t="s">
        <v>4992</v>
      </c>
      <c r="R255" s="87" t="s">
        <v>4993</v>
      </c>
      <c r="S255" s="87" t="s">
        <v>4994</v>
      </c>
      <c r="AB255" s="87" t="s">
        <v>5011</v>
      </c>
      <c r="AC255" s="87" t="s">
        <v>5012</v>
      </c>
      <c r="AF255" s="87" t="s">
        <v>5563</v>
      </c>
      <c r="AG255" s="87" t="s">
        <v>32</v>
      </c>
      <c r="AH255" s="5">
        <v>2566</v>
      </c>
      <c r="AI255" s="87" t="s">
        <v>3845</v>
      </c>
      <c r="AJ255" s="87" t="s">
        <v>1204</v>
      </c>
      <c r="AK255" s="3">
        <v>6000</v>
      </c>
      <c r="AL255" s="3">
        <v>6000</v>
      </c>
      <c r="AM255" s="87" t="s">
        <v>1936</v>
      </c>
      <c r="AN255" s="87" t="s">
        <v>47</v>
      </c>
      <c r="AO255" s="87" t="s">
        <v>48</v>
      </c>
      <c r="AQ255" s="87" t="s">
        <v>2178</v>
      </c>
      <c r="AR255" s="87" t="s">
        <v>2179</v>
      </c>
      <c r="AS255" s="87" t="s">
        <v>999</v>
      </c>
      <c r="AT255" s="87" t="s">
        <v>3082</v>
      </c>
      <c r="AU255" s="87" t="s">
        <v>4442</v>
      </c>
      <c r="AV255" s="87" t="s">
        <v>5564</v>
      </c>
    </row>
    <row r="256" spans="1:48">
      <c r="A256" s="87" t="s">
        <v>5565</v>
      </c>
      <c r="B256" s="87" t="s">
        <v>4443</v>
      </c>
      <c r="C256" s="87" t="s">
        <v>2311</v>
      </c>
      <c r="D256" s="87" t="s">
        <v>4983</v>
      </c>
      <c r="G256" s="87" t="s">
        <v>4984</v>
      </c>
      <c r="H256" s="87" t="s">
        <v>4985</v>
      </c>
      <c r="I256" s="87" t="s">
        <v>28</v>
      </c>
      <c r="J256" s="87" t="s">
        <v>29</v>
      </c>
      <c r="L256" s="87" t="s">
        <v>28</v>
      </c>
      <c r="M256" s="87" t="s">
        <v>4986</v>
      </c>
      <c r="N256" s="5">
        <v>110201</v>
      </c>
      <c r="O256" s="87" t="s">
        <v>30</v>
      </c>
      <c r="P256" s="87" t="s">
        <v>4991</v>
      </c>
      <c r="Q256" s="87" t="s">
        <v>4992</v>
      </c>
      <c r="R256" s="87" t="s">
        <v>4993</v>
      </c>
      <c r="S256" s="87" t="s">
        <v>4994</v>
      </c>
      <c r="Z256" s="87" t="s">
        <v>5281</v>
      </c>
      <c r="AA256" s="87" t="s">
        <v>5282</v>
      </c>
      <c r="AB256" s="87" t="s">
        <v>5011</v>
      </c>
      <c r="AC256" s="87" t="s">
        <v>5012</v>
      </c>
      <c r="AF256" s="87" t="s">
        <v>5566</v>
      </c>
      <c r="AG256" s="87" t="s">
        <v>32</v>
      </c>
      <c r="AH256" s="5">
        <v>2566</v>
      </c>
      <c r="AI256" s="87" t="s">
        <v>1199</v>
      </c>
      <c r="AJ256" s="87" t="s">
        <v>1204</v>
      </c>
      <c r="AK256" s="3">
        <v>50000</v>
      </c>
      <c r="AL256" s="3">
        <v>50000</v>
      </c>
      <c r="AM256" s="87" t="s">
        <v>4444</v>
      </c>
      <c r="AN256" s="87" t="s">
        <v>47</v>
      </c>
      <c r="AO256" s="87" t="s">
        <v>48</v>
      </c>
      <c r="AQ256" s="87" t="s">
        <v>2178</v>
      </c>
      <c r="AR256" s="87" t="s">
        <v>2179</v>
      </c>
      <c r="AS256" s="87" t="s">
        <v>999</v>
      </c>
      <c r="AT256" s="87" t="s">
        <v>3082</v>
      </c>
      <c r="AU256" s="87" t="s">
        <v>4445</v>
      </c>
      <c r="AV256" s="87" t="s">
        <v>5567</v>
      </c>
    </row>
    <row r="257" spans="1:48">
      <c r="A257" s="87" t="s">
        <v>707</v>
      </c>
      <c r="B257" s="87" t="s">
        <v>4446</v>
      </c>
      <c r="C257" s="87" t="s">
        <v>4447</v>
      </c>
      <c r="D257" s="87" t="s">
        <v>4983</v>
      </c>
      <c r="G257" s="87" t="s">
        <v>4984</v>
      </c>
      <c r="H257" s="87" t="s">
        <v>4985</v>
      </c>
      <c r="I257" s="87" t="s">
        <v>28</v>
      </c>
      <c r="J257" s="87" t="s">
        <v>29</v>
      </c>
      <c r="L257" s="87" t="s">
        <v>28</v>
      </c>
      <c r="M257" s="87" t="s">
        <v>4986</v>
      </c>
      <c r="N257" s="5">
        <v>110201</v>
      </c>
      <c r="O257" s="87" t="s">
        <v>30</v>
      </c>
      <c r="P257" s="87" t="s">
        <v>4991</v>
      </c>
      <c r="Q257" s="87" t="s">
        <v>4992</v>
      </c>
      <c r="R257" s="87" t="s">
        <v>4993</v>
      </c>
      <c r="S257" s="87" t="s">
        <v>4994</v>
      </c>
      <c r="Z257" s="87" t="s">
        <v>5041</v>
      </c>
      <c r="AA257" s="87" t="s">
        <v>5042</v>
      </c>
      <c r="AB257" s="87" t="s">
        <v>5344</v>
      </c>
      <c r="AC257" s="87" t="s">
        <v>5345</v>
      </c>
      <c r="AD257" s="87" t="s">
        <v>5007</v>
      </c>
      <c r="AE257" s="87" t="s">
        <v>5008</v>
      </c>
      <c r="AF257" s="87" t="s">
        <v>5568</v>
      </c>
      <c r="AG257" s="87" t="s">
        <v>32</v>
      </c>
      <c r="AH257" s="5">
        <v>2566</v>
      </c>
      <c r="AI257" s="87" t="s">
        <v>1199</v>
      </c>
      <c r="AJ257" s="87" t="s">
        <v>1204</v>
      </c>
      <c r="AK257" s="3">
        <v>22500</v>
      </c>
      <c r="AL257" s="3">
        <v>22500</v>
      </c>
      <c r="AM257" s="87" t="s">
        <v>711</v>
      </c>
      <c r="AN257" s="87" t="s">
        <v>59</v>
      </c>
      <c r="AO257" s="87" t="s">
        <v>48</v>
      </c>
      <c r="AQ257" s="87" t="s">
        <v>2178</v>
      </c>
      <c r="AR257" s="87" t="s">
        <v>2179</v>
      </c>
      <c r="AS257" s="87" t="s">
        <v>999</v>
      </c>
      <c r="AT257" s="87" t="s">
        <v>3082</v>
      </c>
      <c r="AU257" s="87" t="s">
        <v>4448</v>
      </c>
      <c r="AV257" s="87" t="s">
        <v>5569</v>
      </c>
    </row>
    <row r="258" spans="1:48">
      <c r="A258" s="87" t="s">
        <v>5570</v>
      </c>
      <c r="B258" s="87" t="s">
        <v>4449</v>
      </c>
      <c r="C258" s="87" t="s">
        <v>4450</v>
      </c>
      <c r="D258" s="87" t="s">
        <v>4983</v>
      </c>
      <c r="G258" s="87" t="s">
        <v>4984</v>
      </c>
      <c r="H258" s="87" t="s">
        <v>4985</v>
      </c>
      <c r="I258" s="87" t="s">
        <v>28</v>
      </c>
      <c r="J258" s="87" t="s">
        <v>29</v>
      </c>
      <c r="L258" s="87" t="s">
        <v>28</v>
      </c>
      <c r="M258" s="87" t="s">
        <v>4986</v>
      </c>
      <c r="N258" s="5">
        <v>110201</v>
      </c>
      <c r="O258" s="87" t="s">
        <v>30</v>
      </c>
      <c r="P258" s="87" t="s">
        <v>4991</v>
      </c>
      <c r="Q258" s="87" t="s">
        <v>4992</v>
      </c>
      <c r="R258" s="87" t="s">
        <v>4993</v>
      </c>
      <c r="S258" s="87" t="s">
        <v>4994</v>
      </c>
      <c r="AB258" s="87" t="s">
        <v>5011</v>
      </c>
      <c r="AC258" s="87" t="s">
        <v>5012</v>
      </c>
      <c r="AF258" s="87" t="s">
        <v>5571</v>
      </c>
      <c r="AG258" s="87" t="s">
        <v>32</v>
      </c>
      <c r="AH258" s="5">
        <v>2566</v>
      </c>
      <c r="AI258" s="87" t="s">
        <v>1199</v>
      </c>
      <c r="AJ258" s="87" t="s">
        <v>1204</v>
      </c>
      <c r="AK258" s="3">
        <v>60000</v>
      </c>
      <c r="AL258" s="3">
        <v>60000</v>
      </c>
      <c r="AM258" s="87" t="s">
        <v>4451</v>
      </c>
      <c r="AN258" s="87" t="s">
        <v>47</v>
      </c>
      <c r="AO258" s="87" t="s">
        <v>48</v>
      </c>
      <c r="AQ258" s="87" t="s">
        <v>2178</v>
      </c>
      <c r="AR258" s="87" t="s">
        <v>2179</v>
      </c>
      <c r="AS258" s="87" t="s">
        <v>999</v>
      </c>
      <c r="AT258" s="87" t="s">
        <v>3082</v>
      </c>
      <c r="AU258" s="87" t="s">
        <v>4452</v>
      </c>
      <c r="AV258" s="87" t="s">
        <v>5572</v>
      </c>
    </row>
    <row r="259" spans="1:48">
      <c r="A259" s="87" t="s">
        <v>5573</v>
      </c>
      <c r="B259" s="87" t="s">
        <v>4453</v>
      </c>
      <c r="C259" s="87" t="s">
        <v>4454</v>
      </c>
      <c r="D259" s="87" t="s">
        <v>4983</v>
      </c>
      <c r="G259" s="87" t="s">
        <v>4984</v>
      </c>
      <c r="H259" s="87" t="s">
        <v>4985</v>
      </c>
      <c r="I259" s="87" t="s">
        <v>28</v>
      </c>
      <c r="J259" s="87" t="s">
        <v>29</v>
      </c>
      <c r="L259" s="87" t="s">
        <v>28</v>
      </c>
      <c r="M259" s="87" t="s">
        <v>4986</v>
      </c>
      <c r="N259" s="5">
        <v>110201</v>
      </c>
      <c r="O259" s="87" t="s">
        <v>30</v>
      </c>
      <c r="P259" s="87" t="s">
        <v>4991</v>
      </c>
      <c r="Q259" s="87" t="s">
        <v>4992</v>
      </c>
      <c r="R259" s="87" t="s">
        <v>4993</v>
      </c>
      <c r="S259" s="87" t="s">
        <v>4994</v>
      </c>
      <c r="Z259" s="87" t="s">
        <v>5003</v>
      </c>
      <c r="AA259" s="87" t="s">
        <v>5004</v>
      </c>
      <c r="AB259" s="87" t="s">
        <v>5011</v>
      </c>
      <c r="AC259" s="87" t="s">
        <v>5012</v>
      </c>
      <c r="AF259" s="87" t="s">
        <v>5574</v>
      </c>
      <c r="AG259" s="87" t="s">
        <v>32</v>
      </c>
      <c r="AH259" s="5">
        <v>2566</v>
      </c>
      <c r="AI259" s="87" t="s">
        <v>3814</v>
      </c>
      <c r="AJ259" s="87" t="s">
        <v>1204</v>
      </c>
      <c r="AK259" s="3">
        <v>25000</v>
      </c>
      <c r="AL259" s="3">
        <v>25000</v>
      </c>
      <c r="AM259" s="87" t="s">
        <v>4455</v>
      </c>
      <c r="AN259" s="87" t="s">
        <v>47</v>
      </c>
      <c r="AO259" s="87" t="s">
        <v>48</v>
      </c>
      <c r="AQ259" s="87" t="s">
        <v>2178</v>
      </c>
      <c r="AR259" s="87" t="s">
        <v>2179</v>
      </c>
      <c r="AS259" s="87" t="s">
        <v>999</v>
      </c>
      <c r="AT259" s="87" t="s">
        <v>3082</v>
      </c>
      <c r="AU259" s="87" t="s">
        <v>4456</v>
      </c>
      <c r="AV259" s="87" t="s">
        <v>5575</v>
      </c>
    </row>
    <row r="260" spans="1:48">
      <c r="A260" s="87" t="s">
        <v>2349</v>
      </c>
      <c r="B260" s="87" t="s">
        <v>4457</v>
      </c>
      <c r="C260" s="87" t="s">
        <v>4458</v>
      </c>
      <c r="D260" s="87" t="s">
        <v>4983</v>
      </c>
      <c r="G260" s="87" t="s">
        <v>4984</v>
      </c>
      <c r="H260" s="87" t="s">
        <v>4985</v>
      </c>
      <c r="I260" s="87" t="s">
        <v>28</v>
      </c>
      <c r="J260" s="87" t="s">
        <v>29</v>
      </c>
      <c r="L260" s="87" t="s">
        <v>28</v>
      </c>
      <c r="M260" s="87" t="s">
        <v>4986</v>
      </c>
      <c r="N260" s="5">
        <v>110201</v>
      </c>
      <c r="O260" s="87" t="s">
        <v>30</v>
      </c>
      <c r="P260" s="87" t="s">
        <v>4991</v>
      </c>
      <c r="Q260" s="87" t="s">
        <v>4992</v>
      </c>
      <c r="R260" s="87" t="s">
        <v>4993</v>
      </c>
      <c r="S260" s="87" t="s">
        <v>4994</v>
      </c>
      <c r="AB260" s="87" t="s">
        <v>5011</v>
      </c>
      <c r="AC260" s="87" t="s">
        <v>5012</v>
      </c>
      <c r="AF260" s="87" t="s">
        <v>5576</v>
      </c>
      <c r="AG260" s="87" t="s">
        <v>32</v>
      </c>
      <c r="AH260" s="5">
        <v>2566</v>
      </c>
      <c r="AI260" s="87" t="s">
        <v>3814</v>
      </c>
      <c r="AJ260" s="87" t="s">
        <v>1204</v>
      </c>
      <c r="AK260" s="3">
        <v>15000</v>
      </c>
      <c r="AL260" s="3">
        <v>15000</v>
      </c>
      <c r="AM260" s="87" t="s">
        <v>2353</v>
      </c>
      <c r="AN260" s="87" t="s">
        <v>47</v>
      </c>
      <c r="AO260" s="87" t="s">
        <v>48</v>
      </c>
      <c r="AQ260" s="87" t="s">
        <v>2178</v>
      </c>
      <c r="AR260" s="87" t="s">
        <v>2179</v>
      </c>
      <c r="AS260" s="87" t="s">
        <v>999</v>
      </c>
      <c r="AT260" s="87" t="s">
        <v>3082</v>
      </c>
      <c r="AU260" s="87" t="s">
        <v>4459</v>
      </c>
      <c r="AV260" s="87" t="s">
        <v>5577</v>
      </c>
    </row>
    <row r="261" spans="1:48">
      <c r="A261" s="87" t="s">
        <v>5578</v>
      </c>
      <c r="B261" s="87" t="s">
        <v>4460</v>
      </c>
      <c r="C261" s="87" t="s">
        <v>4461</v>
      </c>
      <c r="D261" s="87" t="s">
        <v>4983</v>
      </c>
      <c r="G261" s="87" t="s">
        <v>4984</v>
      </c>
      <c r="H261" s="87" t="s">
        <v>4985</v>
      </c>
      <c r="I261" s="87" t="s">
        <v>28</v>
      </c>
      <c r="J261" s="87" t="s">
        <v>29</v>
      </c>
      <c r="L261" s="87" t="s">
        <v>28</v>
      </c>
      <c r="M261" s="87" t="s">
        <v>4986</v>
      </c>
      <c r="N261" s="5">
        <v>110201</v>
      </c>
      <c r="O261" s="87" t="s">
        <v>30</v>
      </c>
      <c r="P261" s="87" t="s">
        <v>4991</v>
      </c>
      <c r="Q261" s="87" t="s">
        <v>4992</v>
      </c>
      <c r="R261" s="87" t="s">
        <v>4993</v>
      </c>
      <c r="S261" s="87" t="s">
        <v>4994</v>
      </c>
      <c r="Z261" s="87" t="s">
        <v>5041</v>
      </c>
      <c r="AA261" s="87" t="s">
        <v>5042</v>
      </c>
      <c r="AB261" s="87" t="s">
        <v>5011</v>
      </c>
      <c r="AC261" s="87" t="s">
        <v>5012</v>
      </c>
      <c r="AD261" s="87" t="s">
        <v>5007</v>
      </c>
      <c r="AE261" s="87" t="s">
        <v>5008</v>
      </c>
      <c r="AF261" s="87" t="s">
        <v>5579</v>
      </c>
      <c r="AG261" s="87" t="s">
        <v>32</v>
      </c>
      <c r="AH261" s="5">
        <v>2566</v>
      </c>
      <c r="AI261" s="87" t="s">
        <v>3661</v>
      </c>
      <c r="AJ261" s="87" t="s">
        <v>1204</v>
      </c>
      <c r="AK261" s="3">
        <v>22500</v>
      </c>
      <c r="AL261" s="3">
        <v>22500</v>
      </c>
      <c r="AM261" s="87" t="s">
        <v>4462</v>
      </c>
      <c r="AN261" s="87" t="s">
        <v>47</v>
      </c>
      <c r="AO261" s="87" t="s">
        <v>48</v>
      </c>
      <c r="AQ261" s="87" t="s">
        <v>2178</v>
      </c>
      <c r="AR261" s="87" t="s">
        <v>2179</v>
      </c>
      <c r="AS261" s="87" t="s">
        <v>999</v>
      </c>
      <c r="AT261" s="87" t="s">
        <v>3082</v>
      </c>
      <c r="AU261" s="87" t="s">
        <v>4463</v>
      </c>
      <c r="AV261" s="87" t="s">
        <v>5580</v>
      </c>
    </row>
    <row r="262" spans="1:48">
      <c r="A262" s="87" t="s">
        <v>331</v>
      </c>
      <c r="B262" s="87" t="s">
        <v>4464</v>
      </c>
      <c r="C262" s="87" t="s">
        <v>4465</v>
      </c>
      <c r="D262" s="87" t="s">
        <v>4983</v>
      </c>
      <c r="G262" s="87" t="s">
        <v>4984</v>
      </c>
      <c r="H262" s="87" t="s">
        <v>4985</v>
      </c>
      <c r="I262" s="87" t="s">
        <v>28</v>
      </c>
      <c r="J262" s="87" t="s">
        <v>29</v>
      </c>
      <c r="L262" s="87" t="s">
        <v>28</v>
      </c>
      <c r="M262" s="87" t="s">
        <v>4986</v>
      </c>
      <c r="N262" s="5">
        <v>110201</v>
      </c>
      <c r="O262" s="87" t="s">
        <v>30</v>
      </c>
      <c r="Z262" s="87" t="s">
        <v>5235</v>
      </c>
      <c r="AA262" s="87" t="s">
        <v>5236</v>
      </c>
      <c r="AB262" s="87" t="s">
        <v>5005</v>
      </c>
      <c r="AC262" s="87" t="s">
        <v>5006</v>
      </c>
      <c r="AD262" s="87" t="s">
        <v>5007</v>
      </c>
      <c r="AE262" s="87" t="s">
        <v>5008</v>
      </c>
      <c r="AF262" s="87" t="s">
        <v>5581</v>
      </c>
      <c r="AG262" s="87" t="s">
        <v>32</v>
      </c>
      <c r="AH262" s="5">
        <v>2566</v>
      </c>
      <c r="AI262" s="87" t="s">
        <v>1199</v>
      </c>
      <c r="AJ262" s="87" t="s">
        <v>1204</v>
      </c>
      <c r="AK262" s="3">
        <v>45000</v>
      </c>
      <c r="AL262" s="3">
        <v>45000</v>
      </c>
      <c r="AM262" s="87" t="s">
        <v>336</v>
      </c>
      <c r="AN262" s="87" t="s">
        <v>59</v>
      </c>
      <c r="AO262" s="87" t="s">
        <v>48</v>
      </c>
      <c r="AQ262" s="87" t="s">
        <v>2178</v>
      </c>
      <c r="AR262" s="87" t="s">
        <v>2179</v>
      </c>
      <c r="AS262" s="87" t="s">
        <v>999</v>
      </c>
      <c r="AT262" s="87" t="s">
        <v>3082</v>
      </c>
      <c r="AU262" s="87" t="s">
        <v>4466</v>
      </c>
      <c r="AV262" s="87" t="s">
        <v>5582</v>
      </c>
    </row>
    <row r="263" spans="1:48">
      <c r="A263" s="87" t="s">
        <v>1973</v>
      </c>
      <c r="B263" s="87" t="s">
        <v>4467</v>
      </c>
      <c r="C263" s="87" t="s">
        <v>4468</v>
      </c>
      <c r="D263" s="87" t="s">
        <v>4983</v>
      </c>
      <c r="G263" s="87" t="s">
        <v>4984</v>
      </c>
      <c r="H263" s="87" t="s">
        <v>4985</v>
      </c>
      <c r="I263" s="87" t="s">
        <v>28</v>
      </c>
      <c r="J263" s="87" t="s">
        <v>29</v>
      </c>
      <c r="L263" s="87" t="s">
        <v>28</v>
      </c>
      <c r="M263" s="87" t="s">
        <v>4986</v>
      </c>
      <c r="N263" s="5">
        <v>110201</v>
      </c>
      <c r="O263" s="87" t="s">
        <v>30</v>
      </c>
      <c r="P263" s="87" t="s">
        <v>4991</v>
      </c>
      <c r="Q263" s="87" t="s">
        <v>4992</v>
      </c>
      <c r="R263" s="87" t="s">
        <v>4993</v>
      </c>
      <c r="S263" s="87" t="s">
        <v>4994</v>
      </c>
      <c r="AB263" s="87" t="s">
        <v>5011</v>
      </c>
      <c r="AC263" s="87" t="s">
        <v>5012</v>
      </c>
      <c r="AF263" s="87" t="s">
        <v>5583</v>
      </c>
      <c r="AG263" s="87" t="s">
        <v>32</v>
      </c>
      <c r="AH263" s="5">
        <v>2566</v>
      </c>
      <c r="AI263" s="87" t="s">
        <v>3814</v>
      </c>
      <c r="AJ263" s="87" t="s">
        <v>1204</v>
      </c>
      <c r="AK263" s="3">
        <v>20400</v>
      </c>
      <c r="AL263" s="3">
        <v>20400</v>
      </c>
      <c r="AM263" s="87" t="s">
        <v>1977</v>
      </c>
      <c r="AN263" s="87" t="s">
        <v>47</v>
      </c>
      <c r="AO263" s="87" t="s">
        <v>48</v>
      </c>
      <c r="AQ263" s="87" t="s">
        <v>2178</v>
      </c>
      <c r="AR263" s="87" t="s">
        <v>2179</v>
      </c>
      <c r="AS263" s="87" t="s">
        <v>999</v>
      </c>
      <c r="AT263" s="87" t="s">
        <v>3082</v>
      </c>
      <c r="AU263" s="87" t="s">
        <v>4469</v>
      </c>
      <c r="AV263" s="87" t="s">
        <v>5584</v>
      </c>
    </row>
    <row r="264" spans="1:48">
      <c r="A264" s="87" t="s">
        <v>5585</v>
      </c>
      <c r="B264" s="87" t="s">
        <v>4470</v>
      </c>
      <c r="C264" s="87" t="s">
        <v>4471</v>
      </c>
      <c r="D264" s="87" t="s">
        <v>4983</v>
      </c>
      <c r="G264" s="87" t="s">
        <v>4984</v>
      </c>
      <c r="H264" s="87" t="s">
        <v>4985</v>
      </c>
      <c r="I264" s="87" t="s">
        <v>28</v>
      </c>
      <c r="J264" s="87" t="s">
        <v>29</v>
      </c>
      <c r="L264" s="87" t="s">
        <v>28</v>
      </c>
      <c r="M264" s="87" t="s">
        <v>4986</v>
      </c>
      <c r="N264" s="5">
        <v>110201</v>
      </c>
      <c r="O264" s="87" t="s">
        <v>30</v>
      </c>
      <c r="P264" s="87" t="s">
        <v>4991</v>
      </c>
      <c r="Q264" s="87" t="s">
        <v>4992</v>
      </c>
      <c r="R264" s="87" t="s">
        <v>4993</v>
      </c>
      <c r="S264" s="87" t="s">
        <v>4994</v>
      </c>
      <c r="AB264" s="87" t="s">
        <v>5011</v>
      </c>
      <c r="AC264" s="87" t="s">
        <v>5012</v>
      </c>
      <c r="AF264" s="87" t="s">
        <v>5586</v>
      </c>
      <c r="AG264" s="87" t="s">
        <v>32</v>
      </c>
      <c r="AH264" s="5">
        <v>2566</v>
      </c>
      <c r="AI264" s="87" t="s">
        <v>4021</v>
      </c>
      <c r="AJ264" s="87" t="s">
        <v>1204</v>
      </c>
      <c r="AK264" s="3">
        <v>20000</v>
      </c>
      <c r="AL264" s="3">
        <v>20000</v>
      </c>
      <c r="AM264" s="87" t="s">
        <v>4472</v>
      </c>
      <c r="AN264" s="87" t="s">
        <v>47</v>
      </c>
      <c r="AO264" s="87" t="s">
        <v>48</v>
      </c>
      <c r="AQ264" s="87" t="s">
        <v>2178</v>
      </c>
      <c r="AR264" s="87" t="s">
        <v>2179</v>
      </c>
      <c r="AS264" s="87" t="s">
        <v>999</v>
      </c>
      <c r="AT264" s="87" t="s">
        <v>3082</v>
      </c>
      <c r="AU264" s="87" t="s">
        <v>4473</v>
      </c>
      <c r="AV264" s="87" t="s">
        <v>5587</v>
      </c>
    </row>
    <row r="265" spans="1:48">
      <c r="A265" s="87" t="s">
        <v>5588</v>
      </c>
      <c r="B265" s="87" t="s">
        <v>4474</v>
      </c>
      <c r="C265" s="87" t="s">
        <v>4475</v>
      </c>
      <c r="D265" s="87" t="s">
        <v>4983</v>
      </c>
      <c r="H265" s="87" t="s">
        <v>3056</v>
      </c>
      <c r="I265" s="87" t="s">
        <v>28</v>
      </c>
      <c r="J265" s="87" t="s">
        <v>29</v>
      </c>
      <c r="L265" s="87" t="s">
        <v>28</v>
      </c>
      <c r="M265" s="87" t="s">
        <v>4986</v>
      </c>
      <c r="N265" s="5">
        <v>110201</v>
      </c>
      <c r="O265" s="87" t="s">
        <v>30</v>
      </c>
      <c r="P265" s="87" t="s">
        <v>4991</v>
      </c>
      <c r="Q265" s="87" t="s">
        <v>4992</v>
      </c>
      <c r="R265" s="87" t="s">
        <v>4993</v>
      </c>
      <c r="S265" s="87" t="s">
        <v>4994</v>
      </c>
      <c r="AB265" s="87" t="s">
        <v>5011</v>
      </c>
      <c r="AC265" s="87" t="s">
        <v>5012</v>
      </c>
      <c r="AF265" s="87" t="s">
        <v>5589</v>
      </c>
      <c r="AG265" s="87" t="s">
        <v>32</v>
      </c>
      <c r="AH265" s="5">
        <v>2566</v>
      </c>
      <c r="AI265" s="87" t="s">
        <v>3814</v>
      </c>
      <c r="AJ265" s="87" t="s">
        <v>3661</v>
      </c>
      <c r="AK265" s="3">
        <v>8440</v>
      </c>
      <c r="AL265" s="3">
        <v>8440</v>
      </c>
      <c r="AM265" s="87" t="s">
        <v>4476</v>
      </c>
      <c r="AN265" s="87" t="s">
        <v>47</v>
      </c>
      <c r="AO265" s="87" t="s">
        <v>48</v>
      </c>
      <c r="AQ265" s="87" t="s">
        <v>2178</v>
      </c>
      <c r="AR265" s="87" t="s">
        <v>2179</v>
      </c>
      <c r="AS265" s="87" t="s">
        <v>999</v>
      </c>
      <c r="AT265" s="87" t="s">
        <v>3082</v>
      </c>
      <c r="AU265" s="87" t="s">
        <v>4477</v>
      </c>
      <c r="AV265" s="87" t="s">
        <v>5590</v>
      </c>
    </row>
    <row r="266" spans="1:48">
      <c r="A266" s="87" t="s">
        <v>912</v>
      </c>
      <c r="B266" s="87" t="s">
        <v>4478</v>
      </c>
      <c r="C266" s="87" t="s">
        <v>4479</v>
      </c>
      <c r="D266" s="87" t="s">
        <v>4983</v>
      </c>
      <c r="G266" s="87" t="s">
        <v>4984</v>
      </c>
      <c r="H266" s="87" t="s">
        <v>4985</v>
      </c>
      <c r="I266" s="87" t="s">
        <v>28</v>
      </c>
      <c r="J266" s="87" t="s">
        <v>29</v>
      </c>
      <c r="L266" s="87" t="s">
        <v>28</v>
      </c>
      <c r="M266" s="87" t="s">
        <v>4986</v>
      </c>
      <c r="N266" s="5">
        <v>110201</v>
      </c>
      <c r="O266" s="87" t="s">
        <v>30</v>
      </c>
      <c r="P266" s="87" t="s">
        <v>4991</v>
      </c>
      <c r="Q266" s="87" t="s">
        <v>4992</v>
      </c>
      <c r="R266" s="87" t="s">
        <v>4993</v>
      </c>
      <c r="S266" s="87" t="s">
        <v>4994</v>
      </c>
      <c r="AB266" s="87" t="s">
        <v>5005</v>
      </c>
      <c r="AC266" s="87" t="s">
        <v>5006</v>
      </c>
      <c r="AD266" s="87" t="s">
        <v>5007</v>
      </c>
      <c r="AE266" s="87" t="s">
        <v>5008</v>
      </c>
      <c r="AF266" s="87" t="s">
        <v>5591</v>
      </c>
      <c r="AG266" s="87" t="s">
        <v>32</v>
      </c>
      <c r="AH266" s="5">
        <v>2566</v>
      </c>
      <c r="AI266" s="87" t="s">
        <v>3845</v>
      </c>
      <c r="AJ266" s="87" t="s">
        <v>1204</v>
      </c>
      <c r="AK266" s="3">
        <v>45000</v>
      </c>
      <c r="AL266" s="3">
        <v>45000</v>
      </c>
      <c r="AM266" s="87" t="s">
        <v>916</v>
      </c>
      <c r="AN266" s="87" t="s">
        <v>59</v>
      </c>
      <c r="AO266" s="87" t="s">
        <v>48</v>
      </c>
      <c r="AQ266" s="87" t="s">
        <v>2235</v>
      </c>
      <c r="AR266" s="87" t="s">
        <v>3841</v>
      </c>
      <c r="AS266" s="87" t="s">
        <v>1094</v>
      </c>
      <c r="AT266" s="87" t="s">
        <v>3247</v>
      </c>
      <c r="AU266" s="87" t="s">
        <v>4480</v>
      </c>
      <c r="AV266" s="87" t="s">
        <v>5592</v>
      </c>
    </row>
    <row r="267" spans="1:48">
      <c r="A267" s="87" t="s">
        <v>1589</v>
      </c>
      <c r="B267" s="87" t="s">
        <v>4481</v>
      </c>
      <c r="C267" s="87" t="s">
        <v>4482</v>
      </c>
      <c r="D267" s="87" t="s">
        <v>4983</v>
      </c>
      <c r="H267" s="87" t="s">
        <v>3056</v>
      </c>
      <c r="I267" s="87" t="s">
        <v>28</v>
      </c>
      <c r="J267" s="87" t="s">
        <v>29</v>
      </c>
      <c r="L267" s="87" t="s">
        <v>28</v>
      </c>
      <c r="M267" s="87" t="s">
        <v>4986</v>
      </c>
      <c r="N267" s="5">
        <v>110201</v>
      </c>
      <c r="O267" s="87" t="s">
        <v>30</v>
      </c>
      <c r="P267" s="87" t="s">
        <v>4991</v>
      </c>
      <c r="Q267" s="87" t="s">
        <v>4992</v>
      </c>
      <c r="R267" s="87" t="s">
        <v>4993</v>
      </c>
      <c r="S267" s="87" t="s">
        <v>4994</v>
      </c>
      <c r="AB267" s="87" t="s">
        <v>5011</v>
      </c>
      <c r="AC267" s="87" t="s">
        <v>5012</v>
      </c>
      <c r="AF267" s="87" t="s">
        <v>5593</v>
      </c>
      <c r="AG267" s="87" t="s">
        <v>32</v>
      </c>
      <c r="AH267" s="5">
        <v>2566</v>
      </c>
      <c r="AI267" s="87" t="s">
        <v>1199</v>
      </c>
      <c r="AJ267" s="87" t="s">
        <v>1204</v>
      </c>
      <c r="AK267" s="3">
        <v>88710</v>
      </c>
      <c r="AL267" s="3">
        <v>88710</v>
      </c>
      <c r="AM267" s="87" t="s">
        <v>1593</v>
      </c>
      <c r="AN267" s="87" t="s">
        <v>47</v>
      </c>
      <c r="AO267" s="87" t="s">
        <v>48</v>
      </c>
      <c r="AQ267" s="87" t="s">
        <v>2178</v>
      </c>
      <c r="AR267" s="87" t="s">
        <v>2179</v>
      </c>
      <c r="AS267" s="87" t="s">
        <v>999</v>
      </c>
      <c r="AT267" s="87" t="s">
        <v>3082</v>
      </c>
      <c r="AU267" s="87" t="s">
        <v>4483</v>
      </c>
      <c r="AV267" s="87" t="s">
        <v>5594</v>
      </c>
    </row>
    <row r="268" spans="1:48">
      <c r="A268" s="87" t="s">
        <v>969</v>
      </c>
      <c r="B268" s="87" t="s">
        <v>4484</v>
      </c>
      <c r="C268" s="87" t="s">
        <v>4485</v>
      </c>
      <c r="D268" s="87" t="s">
        <v>4983</v>
      </c>
      <c r="G268" s="87" t="s">
        <v>4984</v>
      </c>
      <c r="H268" s="87" t="s">
        <v>4985</v>
      </c>
      <c r="I268" s="87" t="s">
        <v>28</v>
      </c>
      <c r="J268" s="87" t="s">
        <v>29</v>
      </c>
      <c r="L268" s="87" t="s">
        <v>28</v>
      </c>
      <c r="M268" s="87" t="s">
        <v>4986</v>
      </c>
      <c r="N268" s="5">
        <v>110201</v>
      </c>
      <c r="O268" s="87" t="s">
        <v>30</v>
      </c>
      <c r="P268" s="87" t="s">
        <v>4991</v>
      </c>
      <c r="Q268" s="87" t="s">
        <v>4992</v>
      </c>
      <c r="R268" s="87" t="s">
        <v>4993</v>
      </c>
      <c r="S268" s="87" t="s">
        <v>4994</v>
      </c>
      <c r="AB268" s="87" t="s">
        <v>5011</v>
      </c>
      <c r="AC268" s="87" t="s">
        <v>5012</v>
      </c>
      <c r="AF268" s="87" t="s">
        <v>5595</v>
      </c>
      <c r="AG268" s="87" t="s">
        <v>32</v>
      </c>
      <c r="AH268" s="5">
        <v>2566</v>
      </c>
      <c r="AI268" s="87" t="s">
        <v>3814</v>
      </c>
      <c r="AJ268" s="87" t="s">
        <v>3908</v>
      </c>
      <c r="AK268" s="3">
        <v>4400</v>
      </c>
      <c r="AL268" s="3">
        <v>4400</v>
      </c>
      <c r="AM268" s="87" t="s">
        <v>974</v>
      </c>
      <c r="AN268" s="87" t="s">
        <v>47</v>
      </c>
      <c r="AO268" s="87" t="s">
        <v>48</v>
      </c>
      <c r="AQ268" s="87" t="s">
        <v>2178</v>
      </c>
      <c r="AR268" s="87" t="s">
        <v>2179</v>
      </c>
      <c r="AS268" s="87" t="s">
        <v>999</v>
      </c>
      <c r="AT268" s="87" t="s">
        <v>3082</v>
      </c>
      <c r="AU268" s="87" t="s">
        <v>4486</v>
      </c>
      <c r="AV268" s="87" t="s">
        <v>5596</v>
      </c>
    </row>
    <row r="269" spans="1:48">
      <c r="A269" s="87" t="s">
        <v>3162</v>
      </c>
      <c r="B269" s="87" t="s">
        <v>4487</v>
      </c>
      <c r="C269" s="87" t="s">
        <v>3932</v>
      </c>
      <c r="D269" s="87" t="s">
        <v>4983</v>
      </c>
      <c r="G269" s="87" t="s">
        <v>4984</v>
      </c>
      <c r="H269" s="87" t="s">
        <v>4985</v>
      </c>
      <c r="I269" s="87" t="s">
        <v>28</v>
      </c>
      <c r="J269" s="87" t="s">
        <v>29</v>
      </c>
      <c r="L269" s="87" t="s">
        <v>28</v>
      </c>
      <c r="M269" s="87" t="s">
        <v>4986</v>
      </c>
      <c r="N269" s="5">
        <v>110201</v>
      </c>
      <c r="O269" s="87" t="s">
        <v>30</v>
      </c>
      <c r="P269" s="87" t="s">
        <v>4991</v>
      </c>
      <c r="Q269" s="87" t="s">
        <v>4992</v>
      </c>
      <c r="R269" s="87" t="s">
        <v>4993</v>
      </c>
      <c r="S269" s="87" t="s">
        <v>4994</v>
      </c>
      <c r="AB269" s="87" t="s">
        <v>5011</v>
      </c>
      <c r="AC269" s="87" t="s">
        <v>5012</v>
      </c>
      <c r="AF269" s="87" t="s">
        <v>5597</v>
      </c>
      <c r="AG269" s="87" t="s">
        <v>32</v>
      </c>
      <c r="AH269" s="5">
        <v>2566</v>
      </c>
      <c r="AI269" s="87" t="s">
        <v>3814</v>
      </c>
      <c r="AJ269" s="87" t="s">
        <v>1204</v>
      </c>
      <c r="AK269" s="3">
        <v>5600</v>
      </c>
      <c r="AL269" s="3">
        <v>5600</v>
      </c>
      <c r="AM269" s="87" t="s">
        <v>3166</v>
      </c>
      <c r="AN269" s="87" t="s">
        <v>47</v>
      </c>
      <c r="AO269" s="87" t="s">
        <v>48</v>
      </c>
      <c r="AQ269" s="87" t="s">
        <v>2178</v>
      </c>
      <c r="AR269" s="87" t="s">
        <v>2179</v>
      </c>
      <c r="AS269" s="87" t="s">
        <v>999</v>
      </c>
      <c r="AT269" s="87" t="s">
        <v>3082</v>
      </c>
      <c r="AU269" s="87" t="s">
        <v>4488</v>
      </c>
      <c r="AV269" s="87" t="s">
        <v>5598</v>
      </c>
    </row>
    <row r="270" spans="1:48">
      <c r="A270" s="87" t="s">
        <v>5599</v>
      </c>
      <c r="B270" s="87" t="s">
        <v>4489</v>
      </c>
      <c r="C270" s="87" t="s">
        <v>4490</v>
      </c>
      <c r="D270" s="87" t="s">
        <v>4983</v>
      </c>
      <c r="G270" s="87" t="s">
        <v>4984</v>
      </c>
      <c r="H270" s="87" t="s">
        <v>4985</v>
      </c>
      <c r="I270" s="87" t="s">
        <v>28</v>
      </c>
      <c r="J270" s="87" t="s">
        <v>29</v>
      </c>
      <c r="L270" s="87" t="s">
        <v>28</v>
      </c>
      <c r="M270" s="87" t="s">
        <v>4986</v>
      </c>
      <c r="N270" s="5">
        <v>110201</v>
      </c>
      <c r="O270" s="87" t="s">
        <v>30</v>
      </c>
      <c r="P270" s="87" t="s">
        <v>4991</v>
      </c>
      <c r="Q270" s="87" t="s">
        <v>4992</v>
      </c>
      <c r="R270" s="87" t="s">
        <v>4993</v>
      </c>
      <c r="S270" s="87" t="s">
        <v>4994</v>
      </c>
      <c r="AB270" s="87" t="s">
        <v>5011</v>
      </c>
      <c r="AC270" s="87" t="s">
        <v>5012</v>
      </c>
      <c r="AF270" s="87" t="s">
        <v>5600</v>
      </c>
      <c r="AG270" s="87" t="s">
        <v>32</v>
      </c>
      <c r="AH270" s="5">
        <v>2566</v>
      </c>
      <c r="AI270" s="87" t="s">
        <v>1199</v>
      </c>
      <c r="AJ270" s="87" t="s">
        <v>1204</v>
      </c>
      <c r="AK270" s="3">
        <v>15000</v>
      </c>
      <c r="AL270" s="3">
        <v>15000</v>
      </c>
      <c r="AM270" s="87" t="s">
        <v>4491</v>
      </c>
      <c r="AN270" s="87" t="s">
        <v>47</v>
      </c>
      <c r="AO270" s="87" t="s">
        <v>48</v>
      </c>
      <c r="AQ270" s="87" t="s">
        <v>2178</v>
      </c>
      <c r="AR270" s="87" t="s">
        <v>2179</v>
      </c>
      <c r="AS270" s="87" t="s">
        <v>999</v>
      </c>
      <c r="AT270" s="87" t="s">
        <v>3082</v>
      </c>
      <c r="AU270" s="87" t="s">
        <v>4492</v>
      </c>
      <c r="AV270" s="87" t="s">
        <v>5601</v>
      </c>
    </row>
    <row r="271" spans="1:48">
      <c r="A271" s="87" t="s">
        <v>182</v>
      </c>
      <c r="B271" s="87" t="s">
        <v>4493</v>
      </c>
      <c r="C271" s="87" t="s">
        <v>429</v>
      </c>
      <c r="D271" s="87" t="s">
        <v>4983</v>
      </c>
      <c r="G271" s="87" t="s">
        <v>5084</v>
      </c>
      <c r="H271" s="87" t="s">
        <v>3056</v>
      </c>
      <c r="I271" s="87" t="s">
        <v>28</v>
      </c>
      <c r="J271" s="87" t="s">
        <v>29</v>
      </c>
      <c r="L271" s="87" t="s">
        <v>28</v>
      </c>
      <c r="M271" s="87" t="s">
        <v>4986</v>
      </c>
      <c r="N271" s="5">
        <v>110201</v>
      </c>
      <c r="O271" s="87" t="s">
        <v>30</v>
      </c>
      <c r="Z271" s="87" t="s">
        <v>5602</v>
      </c>
      <c r="AA271" s="87" t="s">
        <v>5603</v>
      </c>
      <c r="AB271" s="87" t="s">
        <v>5604</v>
      </c>
      <c r="AC271" s="87" t="s">
        <v>5605</v>
      </c>
      <c r="AD271" s="87" t="s">
        <v>5606</v>
      </c>
      <c r="AE271" s="87" t="s">
        <v>5607</v>
      </c>
      <c r="AF271" s="87" t="s">
        <v>5608</v>
      </c>
      <c r="AG271" s="87" t="s">
        <v>32</v>
      </c>
      <c r="AH271" s="5">
        <v>2566</v>
      </c>
      <c r="AI271" s="87" t="s">
        <v>3814</v>
      </c>
      <c r="AJ271" s="87" t="s">
        <v>3661</v>
      </c>
      <c r="AK271" s="3">
        <v>5000</v>
      </c>
      <c r="AL271" s="3">
        <v>5000</v>
      </c>
      <c r="AM271" s="87" t="s">
        <v>188</v>
      </c>
      <c r="AN271" s="87" t="s">
        <v>189</v>
      </c>
      <c r="AO271" s="87" t="s">
        <v>37</v>
      </c>
      <c r="AQ271" s="87" t="s">
        <v>2178</v>
      </c>
      <c r="AR271" s="87" t="s">
        <v>2179</v>
      </c>
      <c r="AS271" s="87" t="s">
        <v>999</v>
      </c>
      <c r="AT271" s="87" t="s">
        <v>3082</v>
      </c>
      <c r="AU271" s="87" t="s">
        <v>4494</v>
      </c>
      <c r="AV271" s="87" t="s">
        <v>5609</v>
      </c>
    </row>
    <row r="272" spans="1:48">
      <c r="A272" s="87" t="s">
        <v>2150</v>
      </c>
      <c r="B272" s="87" t="s">
        <v>4495</v>
      </c>
      <c r="C272" s="87" t="s">
        <v>4496</v>
      </c>
      <c r="D272" s="87" t="s">
        <v>4983</v>
      </c>
      <c r="G272" s="87" t="s">
        <v>4984</v>
      </c>
      <c r="H272" s="87" t="s">
        <v>4985</v>
      </c>
      <c r="I272" s="87" t="s">
        <v>28</v>
      </c>
      <c r="J272" s="87" t="s">
        <v>29</v>
      </c>
      <c r="L272" s="87" t="s">
        <v>28</v>
      </c>
      <c r="M272" s="87" t="s">
        <v>4986</v>
      </c>
      <c r="N272" s="5">
        <v>110201</v>
      </c>
      <c r="O272" s="87" t="s">
        <v>30</v>
      </c>
      <c r="P272" s="87" t="s">
        <v>4991</v>
      </c>
      <c r="Q272" s="87" t="s">
        <v>4992</v>
      </c>
      <c r="R272" s="87" t="s">
        <v>4993</v>
      </c>
      <c r="S272" s="87" t="s">
        <v>4994</v>
      </c>
      <c r="AB272" s="87" t="s">
        <v>5011</v>
      </c>
      <c r="AC272" s="87" t="s">
        <v>5012</v>
      </c>
      <c r="AF272" s="87" t="s">
        <v>5610</v>
      </c>
      <c r="AG272" s="87" t="s">
        <v>32</v>
      </c>
      <c r="AH272" s="5">
        <v>2566</v>
      </c>
      <c r="AI272" s="87" t="s">
        <v>3814</v>
      </c>
      <c r="AJ272" s="87" t="s">
        <v>1204</v>
      </c>
      <c r="AK272" s="3">
        <v>4400</v>
      </c>
      <c r="AL272" s="3">
        <v>4400</v>
      </c>
      <c r="AM272" s="87" t="s">
        <v>2154</v>
      </c>
      <c r="AN272" s="87" t="s">
        <v>47</v>
      </c>
      <c r="AO272" s="87" t="s">
        <v>48</v>
      </c>
      <c r="AQ272" s="87" t="s">
        <v>2178</v>
      </c>
      <c r="AR272" s="87" t="s">
        <v>2179</v>
      </c>
      <c r="AS272" s="87" t="s">
        <v>999</v>
      </c>
      <c r="AT272" s="87" t="s">
        <v>3082</v>
      </c>
      <c r="AU272" s="87" t="s">
        <v>4497</v>
      </c>
      <c r="AV272" s="87" t="s">
        <v>5611</v>
      </c>
    </row>
    <row r="273" spans="1:48">
      <c r="A273" s="87" t="s">
        <v>1220</v>
      </c>
      <c r="B273" s="87" t="s">
        <v>4498</v>
      </c>
      <c r="C273" s="87" t="s">
        <v>4499</v>
      </c>
      <c r="D273" s="87" t="s">
        <v>4983</v>
      </c>
      <c r="G273" s="87" t="s">
        <v>4984</v>
      </c>
      <c r="H273" s="87" t="s">
        <v>4985</v>
      </c>
      <c r="I273" s="87" t="s">
        <v>28</v>
      </c>
      <c r="J273" s="87" t="s">
        <v>29</v>
      </c>
      <c r="L273" s="87" t="s">
        <v>28</v>
      </c>
      <c r="M273" s="87" t="s">
        <v>4986</v>
      </c>
      <c r="N273" s="5">
        <v>110201</v>
      </c>
      <c r="O273" s="87" t="s">
        <v>30</v>
      </c>
      <c r="P273" s="87" t="s">
        <v>4991</v>
      </c>
      <c r="Q273" s="87" t="s">
        <v>4992</v>
      </c>
      <c r="R273" s="87" t="s">
        <v>4993</v>
      </c>
      <c r="S273" s="87" t="s">
        <v>4994</v>
      </c>
      <c r="AB273" s="87" t="s">
        <v>5011</v>
      </c>
      <c r="AC273" s="87" t="s">
        <v>5012</v>
      </c>
      <c r="AD273" s="87" t="s">
        <v>3117</v>
      </c>
      <c r="AE273" s="87" t="s">
        <v>3118</v>
      </c>
      <c r="AF273" s="87" t="s">
        <v>5612</v>
      </c>
      <c r="AG273" s="87" t="s">
        <v>32</v>
      </c>
      <c r="AH273" s="5">
        <v>2566</v>
      </c>
      <c r="AI273" s="87" t="s">
        <v>3661</v>
      </c>
      <c r="AJ273" s="87" t="s">
        <v>1204</v>
      </c>
      <c r="AK273" s="3">
        <v>4400</v>
      </c>
      <c r="AL273" s="3">
        <v>4400</v>
      </c>
      <c r="AM273" s="87" t="s">
        <v>1224</v>
      </c>
      <c r="AN273" s="87" t="s">
        <v>47</v>
      </c>
      <c r="AO273" s="87" t="s">
        <v>48</v>
      </c>
      <c r="AQ273" s="87" t="s">
        <v>2178</v>
      </c>
      <c r="AR273" s="87" t="s">
        <v>2179</v>
      </c>
      <c r="AS273" s="87" t="s">
        <v>999</v>
      </c>
      <c r="AT273" s="87" t="s">
        <v>3082</v>
      </c>
      <c r="AU273" s="87" t="s">
        <v>4500</v>
      </c>
      <c r="AV273" s="87" t="s">
        <v>5613</v>
      </c>
    </row>
    <row r="274" spans="1:48">
      <c r="A274" s="87" t="s">
        <v>3348</v>
      </c>
      <c r="B274" s="87" t="s">
        <v>4501</v>
      </c>
      <c r="C274" s="87" t="s">
        <v>4502</v>
      </c>
      <c r="D274" s="87" t="s">
        <v>4983</v>
      </c>
      <c r="G274" s="87" t="s">
        <v>4984</v>
      </c>
      <c r="H274" s="87" t="s">
        <v>4985</v>
      </c>
      <c r="I274" s="87" t="s">
        <v>28</v>
      </c>
      <c r="J274" s="87" t="s">
        <v>29</v>
      </c>
      <c r="L274" s="87" t="s">
        <v>28</v>
      </c>
      <c r="M274" s="87" t="s">
        <v>4986</v>
      </c>
      <c r="N274" s="5">
        <v>110201</v>
      </c>
      <c r="O274" s="87" t="s">
        <v>30</v>
      </c>
      <c r="P274" s="87" t="s">
        <v>4991</v>
      </c>
      <c r="Q274" s="87" t="s">
        <v>4992</v>
      </c>
      <c r="R274" s="87" t="s">
        <v>4993</v>
      </c>
      <c r="S274" s="87" t="s">
        <v>4994</v>
      </c>
      <c r="AB274" s="87" t="s">
        <v>5011</v>
      </c>
      <c r="AC274" s="87" t="s">
        <v>5012</v>
      </c>
      <c r="AF274" s="87" t="s">
        <v>5614</v>
      </c>
      <c r="AG274" s="87" t="s">
        <v>32</v>
      </c>
      <c r="AH274" s="5">
        <v>2566</v>
      </c>
      <c r="AI274" s="87" t="s">
        <v>3908</v>
      </c>
      <c r="AJ274" s="87" t="s">
        <v>1204</v>
      </c>
      <c r="AK274" s="3">
        <v>52100</v>
      </c>
      <c r="AL274" s="3">
        <v>52100</v>
      </c>
      <c r="AM274" s="87" t="s">
        <v>3352</v>
      </c>
      <c r="AN274" s="87" t="s">
        <v>47</v>
      </c>
      <c r="AO274" s="87" t="s">
        <v>48</v>
      </c>
      <c r="AQ274" s="87" t="s">
        <v>2178</v>
      </c>
      <c r="AR274" s="87" t="s">
        <v>2179</v>
      </c>
      <c r="AS274" s="87" t="s">
        <v>999</v>
      </c>
      <c r="AT274" s="87" t="s">
        <v>3082</v>
      </c>
      <c r="AU274" s="87" t="s">
        <v>4503</v>
      </c>
      <c r="AV274" s="87" t="s">
        <v>5615</v>
      </c>
    </row>
    <row r="275" spans="1:48">
      <c r="A275" s="87" t="s">
        <v>2160</v>
      </c>
      <c r="B275" s="87" t="s">
        <v>4504</v>
      </c>
      <c r="C275" s="87" t="s">
        <v>3932</v>
      </c>
      <c r="D275" s="87" t="s">
        <v>4983</v>
      </c>
      <c r="G275" s="87" t="s">
        <v>4984</v>
      </c>
      <c r="H275" s="87" t="s">
        <v>4985</v>
      </c>
      <c r="I275" s="87" t="s">
        <v>28</v>
      </c>
      <c r="J275" s="87" t="s">
        <v>29</v>
      </c>
      <c r="L275" s="87" t="s">
        <v>28</v>
      </c>
      <c r="M275" s="87" t="s">
        <v>4986</v>
      </c>
      <c r="N275" s="5">
        <v>110201</v>
      </c>
      <c r="O275" s="87" t="s">
        <v>30</v>
      </c>
      <c r="P275" s="87" t="s">
        <v>4991</v>
      </c>
      <c r="Q275" s="87" t="s">
        <v>4992</v>
      </c>
      <c r="R275" s="87" t="s">
        <v>4993</v>
      </c>
      <c r="S275" s="87" t="s">
        <v>4994</v>
      </c>
      <c r="AB275" s="87" t="s">
        <v>5011</v>
      </c>
      <c r="AC275" s="87" t="s">
        <v>5012</v>
      </c>
      <c r="AF275" s="87" t="s">
        <v>5616</v>
      </c>
      <c r="AG275" s="87" t="s">
        <v>32</v>
      </c>
      <c r="AH275" s="5">
        <v>2566</v>
      </c>
      <c r="AI275" s="87" t="s">
        <v>3981</v>
      </c>
      <c r="AJ275" s="87" t="s">
        <v>1204</v>
      </c>
      <c r="AK275" s="3">
        <v>6000</v>
      </c>
      <c r="AL275" s="3">
        <v>6000</v>
      </c>
      <c r="AM275" s="87" t="s">
        <v>2163</v>
      </c>
      <c r="AN275" s="87" t="s">
        <v>47</v>
      </c>
      <c r="AO275" s="87" t="s">
        <v>48</v>
      </c>
      <c r="AQ275" s="87" t="s">
        <v>2178</v>
      </c>
      <c r="AR275" s="87" t="s">
        <v>2179</v>
      </c>
      <c r="AS275" s="87" t="s">
        <v>999</v>
      </c>
      <c r="AT275" s="87" t="s">
        <v>3082</v>
      </c>
      <c r="AU275" s="87" t="s">
        <v>4505</v>
      </c>
      <c r="AV275" s="87" t="s">
        <v>5617</v>
      </c>
    </row>
    <row r="276" spans="1:48">
      <c r="A276" s="87" t="s">
        <v>3528</v>
      </c>
      <c r="B276" s="87" t="s">
        <v>4506</v>
      </c>
      <c r="C276" s="87" t="s">
        <v>4507</v>
      </c>
      <c r="D276" s="87" t="s">
        <v>4983</v>
      </c>
      <c r="G276" s="87" t="s">
        <v>4984</v>
      </c>
      <c r="H276" s="87" t="s">
        <v>4985</v>
      </c>
      <c r="I276" s="87" t="s">
        <v>28</v>
      </c>
      <c r="J276" s="87" t="s">
        <v>29</v>
      </c>
      <c r="L276" s="87" t="s">
        <v>28</v>
      </c>
      <c r="M276" s="87" t="s">
        <v>4986</v>
      </c>
      <c r="N276" s="5">
        <v>110201</v>
      </c>
      <c r="O276" s="87" t="s">
        <v>30</v>
      </c>
      <c r="Z276" s="87" t="s">
        <v>5281</v>
      </c>
      <c r="AA276" s="87" t="s">
        <v>5282</v>
      </c>
      <c r="AB276" s="87" t="s">
        <v>5011</v>
      </c>
      <c r="AC276" s="87" t="s">
        <v>5012</v>
      </c>
      <c r="AD276" s="87" t="s">
        <v>3117</v>
      </c>
      <c r="AE276" s="87" t="s">
        <v>3118</v>
      </c>
      <c r="AF276" s="87" t="s">
        <v>5618</v>
      </c>
      <c r="AG276" s="87" t="s">
        <v>32</v>
      </c>
      <c r="AH276" s="5">
        <v>2566</v>
      </c>
      <c r="AI276" s="87" t="s">
        <v>4021</v>
      </c>
      <c r="AJ276" s="87" t="s">
        <v>1204</v>
      </c>
      <c r="AK276" s="3">
        <v>5200</v>
      </c>
      <c r="AL276" s="3">
        <v>5200</v>
      </c>
      <c r="AM276" s="87" t="s">
        <v>3532</v>
      </c>
      <c r="AN276" s="87" t="s">
        <v>47</v>
      </c>
      <c r="AO276" s="87" t="s">
        <v>48</v>
      </c>
      <c r="AQ276" s="87" t="s">
        <v>2178</v>
      </c>
      <c r="AR276" s="87" t="s">
        <v>2179</v>
      </c>
      <c r="AS276" s="87" t="s">
        <v>999</v>
      </c>
      <c r="AT276" s="87" t="s">
        <v>3082</v>
      </c>
      <c r="AU276" s="87" t="s">
        <v>4508</v>
      </c>
      <c r="AV276" s="87" t="s">
        <v>5619</v>
      </c>
    </row>
    <row r="277" spans="1:48">
      <c r="A277" s="87" t="s">
        <v>3150</v>
      </c>
      <c r="B277" s="87" t="s">
        <v>4509</v>
      </c>
      <c r="C277" s="87" t="s">
        <v>4510</v>
      </c>
      <c r="D277" s="87" t="s">
        <v>4983</v>
      </c>
      <c r="G277" s="87" t="s">
        <v>4984</v>
      </c>
      <c r="H277" s="87" t="s">
        <v>4985</v>
      </c>
      <c r="I277" s="87" t="s">
        <v>28</v>
      </c>
      <c r="J277" s="87" t="s">
        <v>29</v>
      </c>
      <c r="L277" s="87" t="s">
        <v>28</v>
      </c>
      <c r="M277" s="87" t="s">
        <v>4986</v>
      </c>
      <c r="N277" s="5">
        <v>110201</v>
      </c>
      <c r="O277" s="87" t="s">
        <v>30</v>
      </c>
      <c r="P277" s="87" t="s">
        <v>4991</v>
      </c>
      <c r="Q277" s="87" t="s">
        <v>4992</v>
      </c>
      <c r="R277" s="87" t="s">
        <v>4993</v>
      </c>
      <c r="S277" s="87" t="s">
        <v>4994</v>
      </c>
      <c r="AB277" s="87" t="s">
        <v>5011</v>
      </c>
      <c r="AC277" s="87" t="s">
        <v>5012</v>
      </c>
      <c r="AF277" s="87" t="s">
        <v>5620</v>
      </c>
      <c r="AG277" s="87" t="s">
        <v>32</v>
      </c>
      <c r="AH277" s="5">
        <v>2566</v>
      </c>
      <c r="AI277" s="87" t="s">
        <v>3981</v>
      </c>
      <c r="AJ277" s="87" t="s">
        <v>1204</v>
      </c>
      <c r="AK277" s="3">
        <v>25000</v>
      </c>
      <c r="AL277" s="3">
        <v>25000</v>
      </c>
      <c r="AM277" s="87" t="s">
        <v>3154</v>
      </c>
      <c r="AN277" s="87" t="s">
        <v>47</v>
      </c>
      <c r="AO277" s="87" t="s">
        <v>48</v>
      </c>
      <c r="AQ277" s="87" t="s">
        <v>2178</v>
      </c>
      <c r="AR277" s="87" t="s">
        <v>2179</v>
      </c>
      <c r="AS277" s="87" t="s">
        <v>999</v>
      </c>
      <c r="AT277" s="87" t="s">
        <v>3082</v>
      </c>
      <c r="AU277" s="87" t="s">
        <v>4511</v>
      </c>
      <c r="AV277" s="87" t="s">
        <v>5621</v>
      </c>
    </row>
    <row r="278" spans="1:48">
      <c r="A278" s="87" t="s">
        <v>1979</v>
      </c>
      <c r="B278" s="87" t="s">
        <v>4512</v>
      </c>
      <c r="C278" s="87" t="s">
        <v>4510</v>
      </c>
      <c r="D278" s="87" t="s">
        <v>4983</v>
      </c>
      <c r="G278" s="87" t="s">
        <v>4984</v>
      </c>
      <c r="H278" s="87" t="s">
        <v>5310</v>
      </c>
      <c r="I278" s="87" t="s">
        <v>28</v>
      </c>
      <c r="J278" s="87" t="s">
        <v>29</v>
      </c>
      <c r="L278" s="87" t="s">
        <v>28</v>
      </c>
      <c r="M278" s="87" t="s">
        <v>4986</v>
      </c>
      <c r="N278" s="5">
        <v>110201</v>
      </c>
      <c r="O278" s="87" t="s">
        <v>30</v>
      </c>
      <c r="P278" s="87" t="s">
        <v>4991</v>
      </c>
      <c r="Q278" s="87" t="s">
        <v>4992</v>
      </c>
      <c r="R278" s="87" t="s">
        <v>4993</v>
      </c>
      <c r="S278" s="87" t="s">
        <v>4994</v>
      </c>
      <c r="AB278" s="87" t="s">
        <v>5011</v>
      </c>
      <c r="AC278" s="87" t="s">
        <v>5012</v>
      </c>
      <c r="AD278" s="87" t="s">
        <v>5013</v>
      </c>
      <c r="AE278" s="87" t="s">
        <v>5014</v>
      </c>
      <c r="AF278" s="87" t="s">
        <v>5622</v>
      </c>
      <c r="AG278" s="87" t="s">
        <v>32</v>
      </c>
      <c r="AH278" s="5">
        <v>2566</v>
      </c>
      <c r="AI278" s="87" t="s">
        <v>3981</v>
      </c>
      <c r="AJ278" s="87" t="s">
        <v>1204</v>
      </c>
      <c r="AK278" s="3">
        <v>25000</v>
      </c>
      <c r="AL278" s="3">
        <v>25000</v>
      </c>
      <c r="AM278" s="87" t="s">
        <v>1982</v>
      </c>
      <c r="AN278" s="87" t="s">
        <v>47</v>
      </c>
      <c r="AO278" s="87" t="s">
        <v>48</v>
      </c>
      <c r="AQ278" s="87" t="s">
        <v>2178</v>
      </c>
      <c r="AR278" s="87" t="s">
        <v>2179</v>
      </c>
      <c r="AS278" s="87" t="s">
        <v>999</v>
      </c>
      <c r="AT278" s="87" t="s">
        <v>3082</v>
      </c>
      <c r="AU278" s="87" t="s">
        <v>4513</v>
      </c>
      <c r="AV278" s="87" t="s">
        <v>5623</v>
      </c>
    </row>
    <row r="279" spans="1:48">
      <c r="A279" s="87" t="s">
        <v>3362</v>
      </c>
      <c r="B279" s="87" t="s">
        <v>4514</v>
      </c>
      <c r="C279" s="87" t="s">
        <v>4515</v>
      </c>
      <c r="D279" s="87" t="s">
        <v>4983</v>
      </c>
      <c r="G279" s="87" t="s">
        <v>4984</v>
      </c>
      <c r="H279" s="87" t="s">
        <v>3056</v>
      </c>
      <c r="I279" s="87" t="s">
        <v>28</v>
      </c>
      <c r="J279" s="87" t="s">
        <v>29</v>
      </c>
      <c r="L279" s="87" t="s">
        <v>28</v>
      </c>
      <c r="M279" s="87" t="s">
        <v>4986</v>
      </c>
      <c r="N279" s="5">
        <v>110201</v>
      </c>
      <c r="O279" s="87" t="s">
        <v>30</v>
      </c>
      <c r="P279" s="87" t="s">
        <v>4991</v>
      </c>
      <c r="Q279" s="87" t="s">
        <v>4992</v>
      </c>
      <c r="R279" s="87" t="s">
        <v>4993</v>
      </c>
      <c r="S279" s="87" t="s">
        <v>4994</v>
      </c>
      <c r="AB279" s="87" t="s">
        <v>5011</v>
      </c>
      <c r="AC279" s="87" t="s">
        <v>5012</v>
      </c>
      <c r="AF279" s="87" t="s">
        <v>5624</v>
      </c>
      <c r="AG279" s="87" t="s">
        <v>32</v>
      </c>
      <c r="AH279" s="5">
        <v>2566</v>
      </c>
      <c r="AI279" s="87" t="s">
        <v>1199</v>
      </c>
      <c r="AJ279" s="87" t="s">
        <v>1204</v>
      </c>
      <c r="AK279" s="3">
        <v>65000</v>
      </c>
      <c r="AL279" s="3">
        <v>65000</v>
      </c>
      <c r="AM279" s="87" t="s">
        <v>3366</v>
      </c>
      <c r="AN279" s="87" t="s">
        <v>47</v>
      </c>
      <c r="AO279" s="87" t="s">
        <v>48</v>
      </c>
      <c r="AQ279" s="87" t="s">
        <v>2178</v>
      </c>
      <c r="AR279" s="87" t="s">
        <v>2179</v>
      </c>
      <c r="AS279" s="87" t="s">
        <v>999</v>
      </c>
      <c r="AT279" s="87" t="s">
        <v>3082</v>
      </c>
      <c r="AU279" s="87" t="s">
        <v>4516</v>
      </c>
      <c r="AV279" s="87" t="s">
        <v>5625</v>
      </c>
    </row>
    <row r="280" spans="1:48">
      <c r="A280" s="87" t="s">
        <v>2160</v>
      </c>
      <c r="B280" s="87" t="s">
        <v>4517</v>
      </c>
      <c r="C280" s="87" t="s">
        <v>2311</v>
      </c>
      <c r="D280" s="87" t="s">
        <v>4983</v>
      </c>
      <c r="G280" s="87" t="s">
        <v>4984</v>
      </c>
      <c r="H280" s="87" t="s">
        <v>4985</v>
      </c>
      <c r="I280" s="87" t="s">
        <v>28</v>
      </c>
      <c r="J280" s="87" t="s">
        <v>29</v>
      </c>
      <c r="L280" s="87" t="s">
        <v>28</v>
      </c>
      <c r="M280" s="87" t="s">
        <v>4986</v>
      </c>
      <c r="N280" s="5">
        <v>110201</v>
      </c>
      <c r="O280" s="87" t="s">
        <v>30</v>
      </c>
      <c r="P280" s="87" t="s">
        <v>4991</v>
      </c>
      <c r="Q280" s="87" t="s">
        <v>4992</v>
      </c>
      <c r="R280" s="87" t="s">
        <v>4993</v>
      </c>
      <c r="S280" s="87" t="s">
        <v>4994</v>
      </c>
      <c r="AB280" s="87" t="s">
        <v>5011</v>
      </c>
      <c r="AC280" s="87" t="s">
        <v>5012</v>
      </c>
      <c r="AF280" s="87" t="s">
        <v>5626</v>
      </c>
      <c r="AG280" s="87" t="s">
        <v>32</v>
      </c>
      <c r="AH280" s="5">
        <v>2566</v>
      </c>
      <c r="AI280" s="87" t="s">
        <v>3908</v>
      </c>
      <c r="AJ280" s="87" t="s">
        <v>1204</v>
      </c>
      <c r="AK280" s="3">
        <v>7500</v>
      </c>
      <c r="AL280" s="3">
        <v>7500</v>
      </c>
      <c r="AM280" s="87" t="s">
        <v>2163</v>
      </c>
      <c r="AN280" s="87" t="s">
        <v>47</v>
      </c>
      <c r="AO280" s="87" t="s">
        <v>48</v>
      </c>
      <c r="AQ280" s="87" t="s">
        <v>2178</v>
      </c>
      <c r="AR280" s="87" t="s">
        <v>2179</v>
      </c>
      <c r="AS280" s="87" t="s">
        <v>999</v>
      </c>
      <c r="AT280" s="87" t="s">
        <v>3082</v>
      </c>
      <c r="AU280" s="87" t="s">
        <v>4518</v>
      </c>
      <c r="AV280" s="87" t="s">
        <v>5627</v>
      </c>
    </row>
    <row r="281" spans="1:48">
      <c r="A281" s="87" t="s">
        <v>1946</v>
      </c>
      <c r="B281" s="87" t="s">
        <v>4519</v>
      </c>
      <c r="C281" s="87" t="s">
        <v>4520</v>
      </c>
      <c r="D281" s="87" t="s">
        <v>4983</v>
      </c>
      <c r="G281" s="87" t="s">
        <v>4984</v>
      </c>
      <c r="H281" s="87" t="s">
        <v>4985</v>
      </c>
      <c r="I281" s="87" t="s">
        <v>28</v>
      </c>
      <c r="J281" s="87" t="s">
        <v>29</v>
      </c>
      <c r="L281" s="87" t="s">
        <v>28</v>
      </c>
      <c r="M281" s="87" t="s">
        <v>4986</v>
      </c>
      <c r="N281" s="5">
        <v>110201</v>
      </c>
      <c r="O281" s="87" t="s">
        <v>30</v>
      </c>
      <c r="P281" s="87" t="s">
        <v>4991</v>
      </c>
      <c r="Q281" s="87" t="s">
        <v>4992</v>
      </c>
      <c r="R281" s="87" t="s">
        <v>4993</v>
      </c>
      <c r="S281" s="87" t="s">
        <v>4994</v>
      </c>
      <c r="Z281" s="87" t="s">
        <v>5003</v>
      </c>
      <c r="AA281" s="87" t="s">
        <v>5004</v>
      </c>
      <c r="AB281" s="87" t="s">
        <v>5011</v>
      </c>
      <c r="AC281" s="87" t="s">
        <v>5012</v>
      </c>
      <c r="AD281" s="87" t="s">
        <v>5013</v>
      </c>
      <c r="AE281" s="87" t="s">
        <v>5014</v>
      </c>
      <c r="AF281" s="87" t="s">
        <v>5628</v>
      </c>
      <c r="AG281" s="87" t="s">
        <v>32</v>
      </c>
      <c r="AH281" s="5">
        <v>2566</v>
      </c>
      <c r="AI281" s="87" t="s">
        <v>4021</v>
      </c>
      <c r="AJ281" s="87" t="s">
        <v>1204</v>
      </c>
      <c r="AK281" s="3">
        <v>8000</v>
      </c>
      <c r="AL281" s="3">
        <v>8000</v>
      </c>
      <c r="AM281" s="87" t="s">
        <v>1949</v>
      </c>
      <c r="AN281" s="87" t="s">
        <v>47</v>
      </c>
      <c r="AO281" s="87" t="s">
        <v>48</v>
      </c>
      <c r="AQ281" s="87" t="s">
        <v>2178</v>
      </c>
      <c r="AR281" s="87" t="s">
        <v>2179</v>
      </c>
      <c r="AS281" s="87" t="s">
        <v>999</v>
      </c>
      <c r="AT281" s="87" t="s">
        <v>3082</v>
      </c>
      <c r="AU281" s="87" t="s">
        <v>4521</v>
      </c>
      <c r="AV281" s="87" t="s">
        <v>5629</v>
      </c>
    </row>
    <row r="282" spans="1:48">
      <c r="A282" s="87" t="s">
        <v>5578</v>
      </c>
      <c r="B282" s="87" t="s">
        <v>4522</v>
      </c>
      <c r="C282" s="87" t="s">
        <v>4523</v>
      </c>
      <c r="D282" s="87" t="s">
        <v>4983</v>
      </c>
      <c r="G282" s="87" t="s">
        <v>5084</v>
      </c>
      <c r="H282" s="87" t="s">
        <v>3056</v>
      </c>
      <c r="I282" s="87" t="s">
        <v>28</v>
      </c>
      <c r="J282" s="87" t="s">
        <v>849</v>
      </c>
      <c r="L282" s="87" t="s">
        <v>28</v>
      </c>
      <c r="M282" s="87" t="s">
        <v>4986</v>
      </c>
      <c r="N282" s="5">
        <v>110201</v>
      </c>
      <c r="O282" s="87" t="s">
        <v>30</v>
      </c>
      <c r="Z282" s="87" t="s">
        <v>5121</v>
      </c>
      <c r="AA282" s="87" t="s">
        <v>5122</v>
      </c>
      <c r="AB282" s="87" t="s">
        <v>5011</v>
      </c>
      <c r="AC282" s="87" t="s">
        <v>5012</v>
      </c>
      <c r="AD282" s="87" t="s">
        <v>5013</v>
      </c>
      <c r="AE282" s="87" t="s">
        <v>5014</v>
      </c>
      <c r="AF282" s="87" t="s">
        <v>5630</v>
      </c>
      <c r="AG282" s="87" t="s">
        <v>32</v>
      </c>
      <c r="AH282" s="5">
        <v>2566</v>
      </c>
      <c r="AI282" s="87" t="s">
        <v>3908</v>
      </c>
      <c r="AJ282" s="87" t="s">
        <v>4021</v>
      </c>
      <c r="AK282" s="3">
        <v>16600</v>
      </c>
      <c r="AL282" s="3">
        <v>16600</v>
      </c>
      <c r="AM282" s="87" t="s">
        <v>4462</v>
      </c>
      <c r="AN282" s="87" t="s">
        <v>47</v>
      </c>
      <c r="AO282" s="87" t="s">
        <v>48</v>
      </c>
      <c r="AQ282" s="87" t="s">
        <v>2178</v>
      </c>
      <c r="AR282" s="87" t="s">
        <v>2179</v>
      </c>
      <c r="AS282" s="87" t="s">
        <v>999</v>
      </c>
      <c r="AT282" s="87" t="s">
        <v>3082</v>
      </c>
      <c r="AU282" s="87" t="s">
        <v>4524</v>
      </c>
      <c r="AV282" s="87" t="s">
        <v>5631</v>
      </c>
    </row>
    <row r="283" spans="1:48">
      <c r="A283" s="87" t="s">
        <v>1352</v>
      </c>
      <c r="B283" s="87" t="s">
        <v>4525</v>
      </c>
      <c r="C283" s="87" t="s">
        <v>4526</v>
      </c>
      <c r="D283" s="87" t="s">
        <v>4983</v>
      </c>
      <c r="H283" s="87" t="s">
        <v>3056</v>
      </c>
      <c r="I283" s="87" t="s">
        <v>28</v>
      </c>
      <c r="J283" s="87" t="s">
        <v>29</v>
      </c>
      <c r="L283" s="87" t="s">
        <v>28</v>
      </c>
      <c r="M283" s="87" t="s">
        <v>4986</v>
      </c>
      <c r="N283" s="5">
        <v>110201</v>
      </c>
      <c r="O283" s="87" t="s">
        <v>30</v>
      </c>
      <c r="Z283" s="87" t="s">
        <v>5473</v>
      </c>
      <c r="AA283" s="87" t="s">
        <v>5474</v>
      </c>
      <c r="AB283" s="87" t="s">
        <v>5011</v>
      </c>
      <c r="AC283" s="87" t="s">
        <v>5012</v>
      </c>
      <c r="AD283" s="87" t="s">
        <v>5013</v>
      </c>
      <c r="AE283" s="87" t="s">
        <v>5014</v>
      </c>
      <c r="AF283" s="87" t="s">
        <v>5632</v>
      </c>
      <c r="AG283" s="87" t="s">
        <v>32</v>
      </c>
      <c r="AH283" s="5">
        <v>2566</v>
      </c>
      <c r="AI283" s="87" t="s">
        <v>4021</v>
      </c>
      <c r="AJ283" s="87" t="s">
        <v>1204</v>
      </c>
      <c r="AK283" s="3">
        <v>10000</v>
      </c>
      <c r="AL283" s="3">
        <v>10000</v>
      </c>
      <c r="AM283" s="87" t="s">
        <v>1356</v>
      </c>
      <c r="AN283" s="87" t="s">
        <v>47</v>
      </c>
      <c r="AO283" s="87" t="s">
        <v>48</v>
      </c>
      <c r="AQ283" s="87" t="s">
        <v>2178</v>
      </c>
      <c r="AR283" s="87" t="s">
        <v>2179</v>
      </c>
      <c r="AS283" s="87" t="s">
        <v>999</v>
      </c>
      <c r="AT283" s="87" t="s">
        <v>3082</v>
      </c>
      <c r="AU283" s="87" t="s">
        <v>4527</v>
      </c>
      <c r="AV283" s="87" t="s">
        <v>5633</v>
      </c>
    </row>
    <row r="284" spans="1:48">
      <c r="A284" s="87" t="s">
        <v>2067</v>
      </c>
      <c r="B284" s="87" t="s">
        <v>4528</v>
      </c>
      <c r="C284" s="87" t="s">
        <v>4529</v>
      </c>
      <c r="D284" s="87" t="s">
        <v>4983</v>
      </c>
      <c r="G284" s="87" t="s">
        <v>4984</v>
      </c>
      <c r="H284" s="87" t="s">
        <v>4985</v>
      </c>
      <c r="I284" s="87" t="s">
        <v>28</v>
      </c>
      <c r="J284" s="87" t="s">
        <v>29</v>
      </c>
      <c r="L284" s="87" t="s">
        <v>28</v>
      </c>
      <c r="M284" s="87" t="s">
        <v>4986</v>
      </c>
      <c r="N284" s="5">
        <v>110201</v>
      </c>
      <c r="O284" s="87" t="s">
        <v>30</v>
      </c>
      <c r="Z284" s="87" t="s">
        <v>4995</v>
      </c>
      <c r="AA284" s="87" t="s">
        <v>4996</v>
      </c>
      <c r="AB284" s="87" t="s">
        <v>5011</v>
      </c>
      <c r="AC284" s="87" t="s">
        <v>5012</v>
      </c>
      <c r="AD284" s="87" t="s">
        <v>5013</v>
      </c>
      <c r="AE284" s="87" t="s">
        <v>5014</v>
      </c>
      <c r="AF284" s="87" t="s">
        <v>5634</v>
      </c>
      <c r="AG284" s="87" t="s">
        <v>32</v>
      </c>
      <c r="AH284" s="5">
        <v>2566</v>
      </c>
      <c r="AI284" s="87" t="s">
        <v>3981</v>
      </c>
      <c r="AJ284" s="87" t="s">
        <v>1204</v>
      </c>
      <c r="AK284" s="3">
        <v>4400</v>
      </c>
      <c r="AL284" s="3">
        <v>4400</v>
      </c>
      <c r="AM284" s="87" t="s">
        <v>2071</v>
      </c>
      <c r="AN284" s="87" t="s">
        <v>47</v>
      </c>
      <c r="AO284" s="87" t="s">
        <v>48</v>
      </c>
      <c r="AQ284" s="87" t="s">
        <v>2178</v>
      </c>
      <c r="AR284" s="87" t="s">
        <v>2179</v>
      </c>
      <c r="AS284" s="87" t="s">
        <v>999</v>
      </c>
      <c r="AT284" s="87" t="s">
        <v>3082</v>
      </c>
      <c r="AU284" s="87" t="s">
        <v>4530</v>
      </c>
      <c r="AV284" s="87" t="s">
        <v>5635</v>
      </c>
    </row>
    <row r="285" spans="1:48">
      <c r="A285" s="87" t="s">
        <v>922</v>
      </c>
      <c r="B285" s="87" t="s">
        <v>4531</v>
      </c>
      <c r="C285" s="87" t="s">
        <v>4532</v>
      </c>
      <c r="D285" s="87" t="s">
        <v>4983</v>
      </c>
      <c r="G285" s="87" t="s">
        <v>4984</v>
      </c>
      <c r="H285" s="87" t="s">
        <v>3056</v>
      </c>
      <c r="I285" s="87" t="s">
        <v>28</v>
      </c>
      <c r="J285" s="87" t="s">
        <v>29</v>
      </c>
      <c r="L285" s="87" t="s">
        <v>28</v>
      </c>
      <c r="M285" s="87" t="s">
        <v>4986</v>
      </c>
      <c r="N285" s="5">
        <v>110201</v>
      </c>
      <c r="O285" s="87" t="s">
        <v>30</v>
      </c>
      <c r="AB285" s="87" t="s">
        <v>5636</v>
      </c>
      <c r="AC285" s="87" t="s">
        <v>5637</v>
      </c>
      <c r="AD285" s="87" t="s">
        <v>5638</v>
      </c>
      <c r="AE285" s="87" t="s">
        <v>5639</v>
      </c>
      <c r="AF285" s="87" t="s">
        <v>5640</v>
      </c>
      <c r="AG285" s="87" t="s">
        <v>32</v>
      </c>
      <c r="AH285" s="5">
        <v>2566</v>
      </c>
      <c r="AI285" s="87" t="s">
        <v>4533</v>
      </c>
      <c r="AJ285" s="87" t="s">
        <v>1204</v>
      </c>
      <c r="AK285" s="3">
        <v>3825</v>
      </c>
      <c r="AL285" s="3">
        <v>3825</v>
      </c>
      <c r="AM285" s="87" t="s">
        <v>926</v>
      </c>
      <c r="AN285" s="87" t="s">
        <v>189</v>
      </c>
      <c r="AO285" s="87" t="s">
        <v>37</v>
      </c>
      <c r="AQ285" s="87" t="s">
        <v>2235</v>
      </c>
      <c r="AR285" s="87" t="s">
        <v>2250</v>
      </c>
      <c r="AS285" s="87" t="s">
        <v>1094</v>
      </c>
      <c r="AT285" s="87" t="s">
        <v>3103</v>
      </c>
      <c r="AU285" s="87" t="s">
        <v>4534</v>
      </c>
      <c r="AV285" s="87" t="s">
        <v>5641</v>
      </c>
    </row>
    <row r="286" spans="1:48">
      <c r="A286" s="87" t="s">
        <v>298</v>
      </c>
      <c r="B286" s="87" t="s">
        <v>4535</v>
      </c>
      <c r="C286" s="87" t="s">
        <v>4536</v>
      </c>
      <c r="D286" s="87" t="s">
        <v>4983</v>
      </c>
      <c r="G286" s="87" t="s">
        <v>4984</v>
      </c>
      <c r="H286" s="87" t="s">
        <v>4985</v>
      </c>
      <c r="I286" s="87" t="s">
        <v>28</v>
      </c>
      <c r="J286" s="87" t="s">
        <v>29</v>
      </c>
      <c r="L286" s="87" t="s">
        <v>28</v>
      </c>
      <c r="M286" s="87" t="s">
        <v>4986</v>
      </c>
      <c r="N286" s="5">
        <v>110201</v>
      </c>
      <c r="O286" s="87" t="s">
        <v>30</v>
      </c>
      <c r="Z286" s="87" t="s">
        <v>4995</v>
      </c>
      <c r="AA286" s="87" t="s">
        <v>4996</v>
      </c>
      <c r="AB286" s="87" t="s">
        <v>5005</v>
      </c>
      <c r="AC286" s="87" t="s">
        <v>5006</v>
      </c>
      <c r="AD286" s="87" t="s">
        <v>5007</v>
      </c>
      <c r="AE286" s="87" t="s">
        <v>5008</v>
      </c>
      <c r="AF286" s="87" t="s">
        <v>5642</v>
      </c>
      <c r="AG286" s="87" t="s">
        <v>32</v>
      </c>
      <c r="AH286" s="5">
        <v>2566</v>
      </c>
      <c r="AI286" s="87" t="s">
        <v>1199</v>
      </c>
      <c r="AJ286" s="87" t="s">
        <v>1204</v>
      </c>
      <c r="AK286" s="3">
        <v>45000</v>
      </c>
      <c r="AL286" s="3">
        <v>45000</v>
      </c>
      <c r="AM286" s="87" t="s">
        <v>302</v>
      </c>
      <c r="AN286" s="87" t="s">
        <v>59</v>
      </c>
      <c r="AO286" s="87" t="s">
        <v>48</v>
      </c>
      <c r="AQ286" s="87" t="s">
        <v>2178</v>
      </c>
      <c r="AR286" s="87" t="s">
        <v>2179</v>
      </c>
      <c r="AS286" s="87" t="s">
        <v>999</v>
      </c>
      <c r="AT286" s="87" t="s">
        <v>3082</v>
      </c>
      <c r="AU286" s="87" t="s">
        <v>4537</v>
      </c>
      <c r="AV286" s="87" t="s">
        <v>5643</v>
      </c>
    </row>
    <row r="287" spans="1:48">
      <c r="A287" s="87" t="s">
        <v>922</v>
      </c>
      <c r="B287" s="87" t="s">
        <v>4538</v>
      </c>
      <c r="C287" s="87" t="s">
        <v>4539</v>
      </c>
      <c r="D287" s="87" t="s">
        <v>4983</v>
      </c>
      <c r="G287" s="87" t="s">
        <v>4984</v>
      </c>
      <c r="H287" s="87" t="s">
        <v>3056</v>
      </c>
      <c r="I287" s="87" t="s">
        <v>28</v>
      </c>
      <c r="J287" s="87" t="s">
        <v>29</v>
      </c>
      <c r="L287" s="87" t="s">
        <v>28</v>
      </c>
      <c r="M287" s="87" t="s">
        <v>4986</v>
      </c>
      <c r="N287" s="5">
        <v>110201</v>
      </c>
      <c r="O287" s="87" t="s">
        <v>30</v>
      </c>
      <c r="AB287" s="87" t="s">
        <v>5636</v>
      </c>
      <c r="AC287" s="87" t="s">
        <v>5637</v>
      </c>
      <c r="AD287" s="87" t="s">
        <v>5638</v>
      </c>
      <c r="AE287" s="87" t="s">
        <v>5639</v>
      </c>
      <c r="AF287" s="87" t="s">
        <v>5644</v>
      </c>
      <c r="AG287" s="87" t="s">
        <v>32</v>
      </c>
      <c r="AH287" s="5">
        <v>2566</v>
      </c>
      <c r="AI287" s="87" t="s">
        <v>3981</v>
      </c>
      <c r="AJ287" s="87" t="s">
        <v>3929</v>
      </c>
      <c r="AK287" s="3">
        <v>5400</v>
      </c>
      <c r="AL287" s="3">
        <v>5400</v>
      </c>
      <c r="AM287" s="87" t="s">
        <v>926</v>
      </c>
      <c r="AN287" s="87" t="s">
        <v>189</v>
      </c>
      <c r="AO287" s="87" t="s">
        <v>37</v>
      </c>
      <c r="AQ287" s="87" t="s">
        <v>2235</v>
      </c>
      <c r="AR287" s="87" t="s">
        <v>2250</v>
      </c>
      <c r="AS287" s="87" t="s">
        <v>1094</v>
      </c>
      <c r="AT287" s="87" t="s">
        <v>3103</v>
      </c>
      <c r="AU287" s="87" t="s">
        <v>4540</v>
      </c>
      <c r="AV287" s="87" t="s">
        <v>5645</v>
      </c>
    </row>
    <row r="288" spans="1:48">
      <c r="A288" s="87" t="s">
        <v>422</v>
      </c>
      <c r="B288" s="87" t="s">
        <v>4541</v>
      </c>
      <c r="C288" s="87" t="s">
        <v>3640</v>
      </c>
      <c r="D288" s="87" t="s">
        <v>4983</v>
      </c>
      <c r="G288" s="87" t="s">
        <v>4984</v>
      </c>
      <c r="H288" s="87" t="s">
        <v>4985</v>
      </c>
      <c r="I288" s="87" t="s">
        <v>28</v>
      </c>
      <c r="J288" s="87" t="s">
        <v>29</v>
      </c>
      <c r="L288" s="87" t="s">
        <v>28</v>
      </c>
      <c r="M288" s="87" t="s">
        <v>4986</v>
      </c>
      <c r="N288" s="5">
        <v>110201</v>
      </c>
      <c r="O288" s="87" t="s">
        <v>30</v>
      </c>
      <c r="P288" s="87" t="s">
        <v>4991</v>
      </c>
      <c r="Q288" s="87" t="s">
        <v>4992</v>
      </c>
      <c r="R288" s="87" t="s">
        <v>4993</v>
      </c>
      <c r="S288" s="87" t="s">
        <v>4994</v>
      </c>
      <c r="Z288" s="87" t="s">
        <v>5041</v>
      </c>
      <c r="AA288" s="87" t="s">
        <v>5042</v>
      </c>
      <c r="AB288" s="87" t="s">
        <v>5005</v>
      </c>
      <c r="AC288" s="87" t="s">
        <v>5006</v>
      </c>
      <c r="AD288" s="87" t="s">
        <v>5007</v>
      </c>
      <c r="AE288" s="87" t="s">
        <v>5008</v>
      </c>
      <c r="AF288" s="87" t="s">
        <v>5646</v>
      </c>
      <c r="AG288" s="87" t="s">
        <v>32</v>
      </c>
      <c r="AH288" s="5">
        <v>2566</v>
      </c>
      <c r="AI288" s="87" t="s">
        <v>1199</v>
      </c>
      <c r="AJ288" s="87" t="s">
        <v>1204</v>
      </c>
      <c r="AK288" s="3">
        <v>45000</v>
      </c>
      <c r="AL288" s="3">
        <v>45000</v>
      </c>
      <c r="AM288" s="87" t="s">
        <v>426</v>
      </c>
      <c r="AN288" s="87" t="s">
        <v>59</v>
      </c>
      <c r="AO288" s="87" t="s">
        <v>48</v>
      </c>
      <c r="AQ288" s="87" t="s">
        <v>2178</v>
      </c>
      <c r="AR288" s="87" t="s">
        <v>2179</v>
      </c>
      <c r="AS288" s="87" t="s">
        <v>999</v>
      </c>
      <c r="AT288" s="87" t="s">
        <v>3082</v>
      </c>
      <c r="AU288" s="87" t="s">
        <v>4542</v>
      </c>
      <c r="AV288" s="87" t="s">
        <v>5647</v>
      </c>
    </row>
    <row r="289" spans="1:48">
      <c r="A289" s="87" t="s">
        <v>5648</v>
      </c>
      <c r="B289" s="87" t="s">
        <v>4543</v>
      </c>
      <c r="C289" s="87" t="s">
        <v>4544</v>
      </c>
      <c r="D289" s="87" t="s">
        <v>4983</v>
      </c>
      <c r="H289" s="87" t="s">
        <v>3056</v>
      </c>
      <c r="I289" s="87" t="s">
        <v>28</v>
      </c>
      <c r="J289" s="87" t="s">
        <v>29</v>
      </c>
      <c r="L289" s="87" t="s">
        <v>28</v>
      </c>
      <c r="M289" s="87" t="s">
        <v>4986</v>
      </c>
      <c r="N289" s="5">
        <v>110201</v>
      </c>
      <c r="O289" s="87" t="s">
        <v>30</v>
      </c>
      <c r="AB289" s="87" t="s">
        <v>5649</v>
      </c>
      <c r="AC289" s="87" t="s">
        <v>5650</v>
      </c>
      <c r="AF289" s="87" t="s">
        <v>5651</v>
      </c>
      <c r="AG289" s="87" t="s">
        <v>32</v>
      </c>
      <c r="AH289" s="5">
        <v>2566</v>
      </c>
      <c r="AI289" s="87" t="s">
        <v>1199</v>
      </c>
      <c r="AJ289" s="87" t="s">
        <v>1204</v>
      </c>
      <c r="AK289" s="5">
        <v>0</v>
      </c>
      <c r="AL289" s="5">
        <v>0</v>
      </c>
      <c r="AM289" s="87" t="s">
        <v>4545</v>
      </c>
      <c r="AN289" s="87" t="s">
        <v>4546</v>
      </c>
      <c r="AO289" s="87" t="s">
        <v>4547</v>
      </c>
      <c r="AQ289" s="87" t="s">
        <v>2178</v>
      </c>
      <c r="AR289" s="87" t="s">
        <v>2179</v>
      </c>
      <c r="AS289" s="87" t="s">
        <v>999</v>
      </c>
      <c r="AT289" s="87" t="s">
        <v>3082</v>
      </c>
      <c r="AU289" s="87" t="s">
        <v>4548</v>
      </c>
      <c r="AV289" s="87" t="s">
        <v>5652</v>
      </c>
    </row>
    <row r="290" spans="1:48">
      <c r="A290" s="87" t="s">
        <v>1234</v>
      </c>
      <c r="B290" s="87" t="s">
        <v>4549</v>
      </c>
      <c r="C290" s="87" t="s">
        <v>4550</v>
      </c>
      <c r="D290" s="87" t="s">
        <v>4983</v>
      </c>
      <c r="G290" s="87" t="s">
        <v>4984</v>
      </c>
      <c r="H290" s="87" t="s">
        <v>3056</v>
      </c>
      <c r="I290" s="87" t="s">
        <v>28</v>
      </c>
      <c r="J290" s="87" t="s">
        <v>29</v>
      </c>
      <c r="L290" s="87" t="s">
        <v>28</v>
      </c>
      <c r="M290" s="87" t="s">
        <v>4986</v>
      </c>
      <c r="N290" s="5">
        <v>110201</v>
      </c>
      <c r="O290" s="87" t="s">
        <v>30</v>
      </c>
      <c r="P290" s="87" t="s">
        <v>4991</v>
      </c>
      <c r="Q290" s="87" t="s">
        <v>4992</v>
      </c>
      <c r="R290" s="87" t="s">
        <v>4993</v>
      </c>
      <c r="S290" s="87" t="s">
        <v>4994</v>
      </c>
      <c r="AB290" s="87" t="s">
        <v>5011</v>
      </c>
      <c r="AC290" s="87" t="s">
        <v>5012</v>
      </c>
      <c r="AD290" s="87" t="s">
        <v>3117</v>
      </c>
      <c r="AE290" s="87" t="s">
        <v>3118</v>
      </c>
      <c r="AF290" s="87" t="s">
        <v>5653</v>
      </c>
      <c r="AG290" s="87" t="s">
        <v>32</v>
      </c>
      <c r="AH290" s="5">
        <v>2566</v>
      </c>
      <c r="AI290" s="87" t="s">
        <v>1199</v>
      </c>
      <c r="AJ290" s="87" t="s">
        <v>1204</v>
      </c>
      <c r="AK290" s="3">
        <v>40000</v>
      </c>
      <c r="AL290" s="3">
        <v>40000</v>
      </c>
      <c r="AM290" s="87" t="s">
        <v>1238</v>
      </c>
      <c r="AN290" s="87" t="s">
        <v>47</v>
      </c>
      <c r="AO290" s="87" t="s">
        <v>48</v>
      </c>
      <c r="AQ290" s="87" t="s">
        <v>2178</v>
      </c>
      <c r="AR290" s="87" t="s">
        <v>2179</v>
      </c>
      <c r="AS290" s="87" t="s">
        <v>999</v>
      </c>
      <c r="AT290" s="87" t="s">
        <v>3082</v>
      </c>
      <c r="AU290" s="87" t="s">
        <v>4551</v>
      </c>
      <c r="AV290" s="87" t="s">
        <v>5654</v>
      </c>
    </row>
    <row r="291" spans="1:48">
      <c r="A291" s="87" t="s">
        <v>2007</v>
      </c>
      <c r="B291" s="87" t="s">
        <v>4552</v>
      </c>
      <c r="C291" s="87" t="s">
        <v>4553</v>
      </c>
      <c r="D291" s="87" t="s">
        <v>4983</v>
      </c>
      <c r="G291" s="87" t="s">
        <v>4984</v>
      </c>
      <c r="H291" s="87" t="s">
        <v>4985</v>
      </c>
      <c r="I291" s="87" t="s">
        <v>28</v>
      </c>
      <c r="J291" s="87" t="s">
        <v>29</v>
      </c>
      <c r="L291" s="87" t="s">
        <v>28</v>
      </c>
      <c r="M291" s="87" t="s">
        <v>4986</v>
      </c>
      <c r="N291" s="5">
        <v>110201</v>
      </c>
      <c r="O291" s="87" t="s">
        <v>30</v>
      </c>
      <c r="P291" s="87" t="s">
        <v>4991</v>
      </c>
      <c r="Q291" s="87" t="s">
        <v>4992</v>
      </c>
      <c r="R291" s="87" t="s">
        <v>4993</v>
      </c>
      <c r="S291" s="87" t="s">
        <v>4994</v>
      </c>
      <c r="AB291" s="87" t="s">
        <v>5011</v>
      </c>
      <c r="AC291" s="87" t="s">
        <v>5012</v>
      </c>
      <c r="AD291" s="87" t="s">
        <v>5013</v>
      </c>
      <c r="AE291" s="87" t="s">
        <v>5014</v>
      </c>
      <c r="AF291" s="87" t="s">
        <v>5655</v>
      </c>
      <c r="AG291" s="87" t="s">
        <v>32</v>
      </c>
      <c r="AH291" s="5">
        <v>2566</v>
      </c>
      <c r="AI291" s="87" t="s">
        <v>4021</v>
      </c>
      <c r="AJ291" s="87" t="s">
        <v>1204</v>
      </c>
      <c r="AK291" s="3">
        <v>50000</v>
      </c>
      <c r="AL291" s="3">
        <v>50000</v>
      </c>
      <c r="AM291" s="87" t="s">
        <v>2011</v>
      </c>
      <c r="AN291" s="87" t="s">
        <v>47</v>
      </c>
      <c r="AO291" s="87" t="s">
        <v>48</v>
      </c>
      <c r="AQ291" s="87" t="s">
        <v>2178</v>
      </c>
      <c r="AR291" s="87" t="s">
        <v>2179</v>
      </c>
      <c r="AS291" s="87" t="s">
        <v>999</v>
      </c>
      <c r="AT291" s="87" t="s">
        <v>3082</v>
      </c>
      <c r="AU291" s="87" t="s">
        <v>4554</v>
      </c>
      <c r="AV291" s="87" t="s">
        <v>5656</v>
      </c>
    </row>
    <row r="292" spans="1:48">
      <c r="A292" s="87" t="s">
        <v>5657</v>
      </c>
      <c r="B292" s="87" t="s">
        <v>4555</v>
      </c>
      <c r="C292" s="87" t="s">
        <v>4364</v>
      </c>
      <c r="D292" s="87" t="s">
        <v>4983</v>
      </c>
      <c r="G292" s="87" t="s">
        <v>4984</v>
      </c>
      <c r="H292" s="87" t="s">
        <v>4985</v>
      </c>
      <c r="I292" s="87" t="s">
        <v>28</v>
      </c>
      <c r="J292" s="87" t="s">
        <v>29</v>
      </c>
      <c r="L292" s="87" t="s">
        <v>28</v>
      </c>
      <c r="M292" s="87" t="s">
        <v>4986</v>
      </c>
      <c r="N292" s="5">
        <v>110201</v>
      </c>
      <c r="O292" s="87" t="s">
        <v>30</v>
      </c>
      <c r="P292" s="87" t="s">
        <v>4991</v>
      </c>
      <c r="Q292" s="87" t="s">
        <v>4992</v>
      </c>
      <c r="R292" s="87" t="s">
        <v>4993</v>
      </c>
      <c r="S292" s="87" t="s">
        <v>4994</v>
      </c>
      <c r="AB292" s="87" t="s">
        <v>5011</v>
      </c>
      <c r="AC292" s="87" t="s">
        <v>5012</v>
      </c>
      <c r="AD292" s="87" t="s">
        <v>5013</v>
      </c>
      <c r="AE292" s="87" t="s">
        <v>5014</v>
      </c>
      <c r="AF292" s="87" t="s">
        <v>5658</v>
      </c>
      <c r="AG292" s="87" t="s">
        <v>32</v>
      </c>
      <c r="AH292" s="5">
        <v>2566</v>
      </c>
      <c r="AI292" s="87" t="s">
        <v>3814</v>
      </c>
      <c r="AJ292" s="87" t="s">
        <v>1204</v>
      </c>
      <c r="AK292" s="3">
        <v>4000</v>
      </c>
      <c r="AL292" s="3">
        <v>4000</v>
      </c>
      <c r="AM292" s="87" t="s">
        <v>4556</v>
      </c>
      <c r="AN292" s="87" t="s">
        <v>47</v>
      </c>
      <c r="AO292" s="87" t="s">
        <v>48</v>
      </c>
      <c r="AQ292" s="87" t="s">
        <v>2178</v>
      </c>
      <c r="AR292" s="87" t="s">
        <v>2179</v>
      </c>
      <c r="AS292" s="87" t="s">
        <v>999</v>
      </c>
      <c r="AT292" s="87" t="s">
        <v>3082</v>
      </c>
      <c r="AU292" s="87" t="s">
        <v>4557</v>
      </c>
      <c r="AV292" s="87" t="s">
        <v>5659</v>
      </c>
    </row>
    <row r="293" spans="1:48">
      <c r="A293" s="87" t="s">
        <v>5657</v>
      </c>
      <c r="B293" s="87" t="s">
        <v>4558</v>
      </c>
      <c r="C293" s="87" t="s">
        <v>4559</v>
      </c>
      <c r="D293" s="87" t="s">
        <v>4983</v>
      </c>
      <c r="G293" s="87" t="s">
        <v>4984</v>
      </c>
      <c r="H293" s="87" t="s">
        <v>4985</v>
      </c>
      <c r="I293" s="87" t="s">
        <v>28</v>
      </c>
      <c r="J293" s="87" t="s">
        <v>29</v>
      </c>
      <c r="L293" s="87" t="s">
        <v>28</v>
      </c>
      <c r="M293" s="87" t="s">
        <v>4986</v>
      </c>
      <c r="N293" s="5">
        <v>110201</v>
      </c>
      <c r="O293" s="87" t="s">
        <v>30</v>
      </c>
      <c r="P293" s="87" t="s">
        <v>4991</v>
      </c>
      <c r="Q293" s="87" t="s">
        <v>4992</v>
      </c>
      <c r="R293" s="87" t="s">
        <v>4993</v>
      </c>
      <c r="S293" s="87" t="s">
        <v>4994</v>
      </c>
      <c r="AB293" s="87" t="s">
        <v>5011</v>
      </c>
      <c r="AC293" s="87" t="s">
        <v>5012</v>
      </c>
      <c r="AD293" s="87" t="s">
        <v>5013</v>
      </c>
      <c r="AE293" s="87" t="s">
        <v>5014</v>
      </c>
      <c r="AF293" s="87" t="s">
        <v>5660</v>
      </c>
      <c r="AG293" s="87" t="s">
        <v>32</v>
      </c>
      <c r="AH293" s="5">
        <v>2566</v>
      </c>
      <c r="AI293" s="87" t="s">
        <v>3814</v>
      </c>
      <c r="AJ293" s="87" t="s">
        <v>1204</v>
      </c>
      <c r="AK293" s="3">
        <v>31200</v>
      </c>
      <c r="AL293" s="3">
        <v>31200</v>
      </c>
      <c r="AM293" s="87" t="s">
        <v>4556</v>
      </c>
      <c r="AN293" s="87" t="s">
        <v>47</v>
      </c>
      <c r="AO293" s="87" t="s">
        <v>48</v>
      </c>
      <c r="AQ293" s="87" t="s">
        <v>2178</v>
      </c>
      <c r="AR293" s="87" t="s">
        <v>2179</v>
      </c>
      <c r="AS293" s="87" t="s">
        <v>999</v>
      </c>
      <c r="AT293" s="87" t="s">
        <v>3082</v>
      </c>
      <c r="AU293" s="87" t="s">
        <v>4560</v>
      </c>
      <c r="AV293" s="87" t="s">
        <v>5661</v>
      </c>
    </row>
    <row r="294" spans="1:48">
      <c r="A294" s="87" t="s">
        <v>5570</v>
      </c>
      <c r="B294" s="87" t="s">
        <v>4561</v>
      </c>
      <c r="C294" s="87" t="s">
        <v>4562</v>
      </c>
      <c r="D294" s="87" t="s">
        <v>4983</v>
      </c>
      <c r="G294" s="87" t="s">
        <v>5084</v>
      </c>
      <c r="H294" s="87" t="s">
        <v>3056</v>
      </c>
      <c r="I294" s="87" t="s">
        <v>28</v>
      </c>
      <c r="J294" s="87" t="s">
        <v>29</v>
      </c>
      <c r="L294" s="87" t="s">
        <v>28</v>
      </c>
      <c r="M294" s="87" t="s">
        <v>4986</v>
      </c>
      <c r="N294" s="5">
        <v>110201</v>
      </c>
      <c r="O294" s="87" t="s">
        <v>30</v>
      </c>
      <c r="P294" s="87" t="s">
        <v>4991</v>
      </c>
      <c r="Q294" s="87" t="s">
        <v>4992</v>
      </c>
      <c r="R294" s="87" t="s">
        <v>4993</v>
      </c>
      <c r="S294" s="87" t="s">
        <v>4994</v>
      </c>
      <c r="Z294" s="87" t="s">
        <v>5662</v>
      </c>
      <c r="AA294" s="87" t="s">
        <v>5663</v>
      </c>
      <c r="AB294" s="87" t="s">
        <v>3125</v>
      </c>
      <c r="AC294" s="87" t="s">
        <v>3126</v>
      </c>
      <c r="AD294" s="87" t="s">
        <v>5013</v>
      </c>
      <c r="AE294" s="87" t="s">
        <v>5014</v>
      </c>
      <c r="AF294" s="87" t="s">
        <v>5664</v>
      </c>
      <c r="AG294" s="87" t="s">
        <v>32</v>
      </c>
      <c r="AH294" s="5">
        <v>2566</v>
      </c>
      <c r="AI294" s="87" t="s">
        <v>1199</v>
      </c>
      <c r="AJ294" s="87" t="s">
        <v>1204</v>
      </c>
      <c r="AK294" s="3">
        <v>71160</v>
      </c>
      <c r="AL294" s="3">
        <v>71160</v>
      </c>
      <c r="AM294" s="87" t="s">
        <v>4451</v>
      </c>
      <c r="AN294" s="87" t="s">
        <v>47</v>
      </c>
      <c r="AO294" s="87" t="s">
        <v>48</v>
      </c>
      <c r="AQ294" s="87" t="s">
        <v>2178</v>
      </c>
      <c r="AR294" s="87" t="s">
        <v>2179</v>
      </c>
      <c r="AS294" s="87" t="s">
        <v>999</v>
      </c>
      <c r="AT294" s="87" t="s">
        <v>3082</v>
      </c>
      <c r="AU294" s="87" t="s">
        <v>4563</v>
      </c>
      <c r="AV294" s="87" t="s">
        <v>5665</v>
      </c>
    </row>
    <row r="295" spans="1:48">
      <c r="A295" s="87" t="s">
        <v>2025</v>
      </c>
      <c r="B295" s="87" t="s">
        <v>4564</v>
      </c>
      <c r="C295" s="87" t="s">
        <v>4341</v>
      </c>
      <c r="D295" s="87" t="s">
        <v>4983</v>
      </c>
      <c r="G295" s="87" t="s">
        <v>4984</v>
      </c>
      <c r="H295" s="87" t="s">
        <v>4985</v>
      </c>
      <c r="I295" s="87" t="s">
        <v>28</v>
      </c>
      <c r="J295" s="87" t="s">
        <v>29</v>
      </c>
      <c r="L295" s="87" t="s">
        <v>28</v>
      </c>
      <c r="M295" s="87" t="s">
        <v>4986</v>
      </c>
      <c r="N295" s="5">
        <v>110201</v>
      </c>
      <c r="O295" s="87" t="s">
        <v>30</v>
      </c>
      <c r="P295" s="87" t="s">
        <v>4991</v>
      </c>
      <c r="Q295" s="87" t="s">
        <v>4992</v>
      </c>
      <c r="R295" s="87" t="s">
        <v>4993</v>
      </c>
      <c r="S295" s="87" t="s">
        <v>4994</v>
      </c>
      <c r="AB295" s="87" t="s">
        <v>5011</v>
      </c>
      <c r="AC295" s="87" t="s">
        <v>5012</v>
      </c>
      <c r="AD295" s="87" t="s">
        <v>5013</v>
      </c>
      <c r="AE295" s="87" t="s">
        <v>5014</v>
      </c>
      <c r="AF295" s="87" t="s">
        <v>5666</v>
      </c>
      <c r="AG295" s="87" t="s">
        <v>32</v>
      </c>
      <c r="AH295" s="5">
        <v>2566</v>
      </c>
      <c r="AI295" s="87" t="s">
        <v>3814</v>
      </c>
      <c r="AJ295" s="87" t="s">
        <v>1204</v>
      </c>
      <c r="AK295" s="3">
        <v>5200</v>
      </c>
      <c r="AL295" s="3">
        <v>5200</v>
      </c>
      <c r="AM295" s="87" t="s">
        <v>2028</v>
      </c>
      <c r="AN295" s="87" t="s">
        <v>47</v>
      </c>
      <c r="AO295" s="87" t="s">
        <v>48</v>
      </c>
      <c r="AQ295" s="87" t="s">
        <v>2178</v>
      </c>
      <c r="AR295" s="87" t="s">
        <v>2179</v>
      </c>
      <c r="AS295" s="87" t="s">
        <v>999</v>
      </c>
      <c r="AT295" s="87" t="s">
        <v>3082</v>
      </c>
      <c r="AU295" s="87" t="s">
        <v>4565</v>
      </c>
      <c r="AV295" s="87" t="s">
        <v>5667</v>
      </c>
    </row>
    <row r="296" spans="1:48">
      <c r="A296" s="87" t="s">
        <v>3150</v>
      </c>
      <c r="B296" s="87" t="s">
        <v>4566</v>
      </c>
      <c r="C296" s="87" t="s">
        <v>4567</v>
      </c>
      <c r="D296" s="87" t="s">
        <v>4983</v>
      </c>
      <c r="G296" s="87" t="s">
        <v>4984</v>
      </c>
      <c r="H296" s="87" t="s">
        <v>4985</v>
      </c>
      <c r="I296" s="87" t="s">
        <v>28</v>
      </c>
      <c r="J296" s="87" t="s">
        <v>29</v>
      </c>
      <c r="L296" s="87" t="s">
        <v>28</v>
      </c>
      <c r="M296" s="87" t="s">
        <v>4986</v>
      </c>
      <c r="N296" s="5">
        <v>110201</v>
      </c>
      <c r="O296" s="87" t="s">
        <v>30</v>
      </c>
      <c r="P296" s="87" t="s">
        <v>4991</v>
      </c>
      <c r="Q296" s="87" t="s">
        <v>4992</v>
      </c>
      <c r="R296" s="87" t="s">
        <v>4993</v>
      </c>
      <c r="S296" s="87" t="s">
        <v>4994</v>
      </c>
      <c r="AB296" s="87" t="s">
        <v>5011</v>
      </c>
      <c r="AC296" s="87" t="s">
        <v>5012</v>
      </c>
      <c r="AD296" s="87" t="s">
        <v>5013</v>
      </c>
      <c r="AE296" s="87" t="s">
        <v>5014</v>
      </c>
      <c r="AF296" s="87" t="s">
        <v>5668</v>
      </c>
      <c r="AG296" s="87" t="s">
        <v>32</v>
      </c>
      <c r="AH296" s="5">
        <v>2566</v>
      </c>
      <c r="AI296" s="87" t="s">
        <v>1204</v>
      </c>
      <c r="AJ296" s="87" t="s">
        <v>1204</v>
      </c>
      <c r="AK296" s="3">
        <v>249500</v>
      </c>
      <c r="AL296" s="3">
        <v>249500</v>
      </c>
      <c r="AM296" s="87" t="s">
        <v>3154</v>
      </c>
      <c r="AN296" s="87" t="s">
        <v>47</v>
      </c>
      <c r="AO296" s="87" t="s">
        <v>48</v>
      </c>
      <c r="AQ296" s="87" t="s">
        <v>2178</v>
      </c>
      <c r="AR296" s="87" t="s">
        <v>2179</v>
      </c>
      <c r="AS296" s="87" t="s">
        <v>999</v>
      </c>
      <c r="AT296" s="87" t="s">
        <v>3082</v>
      </c>
      <c r="AU296" s="87" t="s">
        <v>4568</v>
      </c>
      <c r="AV296" s="87" t="s">
        <v>5669</v>
      </c>
    </row>
    <row r="297" spans="1:48">
      <c r="A297" s="87" t="s">
        <v>5521</v>
      </c>
      <c r="B297" s="87" t="s">
        <v>4569</v>
      </c>
      <c r="C297" s="87" t="s">
        <v>4570</v>
      </c>
      <c r="D297" s="87" t="s">
        <v>4983</v>
      </c>
      <c r="G297" s="87" t="s">
        <v>4984</v>
      </c>
      <c r="H297" s="87" t="s">
        <v>4985</v>
      </c>
      <c r="I297" s="87" t="s">
        <v>28</v>
      </c>
      <c r="J297" s="87" t="s">
        <v>29</v>
      </c>
      <c r="L297" s="87" t="s">
        <v>28</v>
      </c>
      <c r="M297" s="87" t="s">
        <v>4986</v>
      </c>
      <c r="N297" s="5">
        <v>110201</v>
      </c>
      <c r="O297" s="87" t="s">
        <v>30</v>
      </c>
      <c r="P297" s="87" t="s">
        <v>4991</v>
      </c>
      <c r="Q297" s="87" t="s">
        <v>4992</v>
      </c>
      <c r="R297" s="87" t="s">
        <v>4993</v>
      </c>
      <c r="S297" s="87" t="s">
        <v>4994</v>
      </c>
      <c r="AB297" s="87" t="s">
        <v>5011</v>
      </c>
      <c r="AC297" s="87" t="s">
        <v>5012</v>
      </c>
      <c r="AD297" s="87" t="s">
        <v>5013</v>
      </c>
      <c r="AE297" s="87" t="s">
        <v>5014</v>
      </c>
      <c r="AF297" s="87" t="s">
        <v>5670</v>
      </c>
      <c r="AG297" s="87" t="s">
        <v>32</v>
      </c>
      <c r="AH297" s="5">
        <v>2566</v>
      </c>
      <c r="AI297" s="87" t="s">
        <v>4021</v>
      </c>
      <c r="AJ297" s="87" t="s">
        <v>1204</v>
      </c>
      <c r="AK297" s="3">
        <v>20000</v>
      </c>
      <c r="AL297" s="3">
        <v>20000</v>
      </c>
      <c r="AM297" s="87" t="s">
        <v>4391</v>
      </c>
      <c r="AN297" s="87" t="s">
        <v>47</v>
      </c>
      <c r="AO297" s="87" t="s">
        <v>48</v>
      </c>
      <c r="AQ297" s="87" t="s">
        <v>2235</v>
      </c>
      <c r="AR297" s="87" t="s">
        <v>3841</v>
      </c>
      <c r="AS297" s="87" t="s">
        <v>1094</v>
      </c>
      <c r="AT297" s="87" t="s">
        <v>3247</v>
      </c>
      <c r="AU297" s="87" t="s">
        <v>4571</v>
      </c>
      <c r="AV297" s="87" t="s">
        <v>5671</v>
      </c>
    </row>
    <row r="298" spans="1:48">
      <c r="A298" s="87" t="s">
        <v>2030</v>
      </c>
      <c r="B298" s="87" t="s">
        <v>4572</v>
      </c>
      <c r="C298" s="87" t="s">
        <v>4573</v>
      </c>
      <c r="D298" s="87" t="s">
        <v>4983</v>
      </c>
      <c r="H298" s="87" t="s">
        <v>3056</v>
      </c>
      <c r="I298" s="87" t="s">
        <v>28</v>
      </c>
      <c r="J298" s="87" t="s">
        <v>29</v>
      </c>
      <c r="L298" s="87" t="s">
        <v>28</v>
      </c>
      <c r="M298" s="87" t="s">
        <v>4986</v>
      </c>
      <c r="N298" s="5">
        <v>110201</v>
      </c>
      <c r="O298" s="87" t="s">
        <v>30</v>
      </c>
      <c r="P298" s="87" t="s">
        <v>4991</v>
      </c>
      <c r="Q298" s="87" t="s">
        <v>4992</v>
      </c>
      <c r="R298" s="87" t="s">
        <v>4993</v>
      </c>
      <c r="S298" s="87" t="s">
        <v>4994</v>
      </c>
      <c r="AB298" s="87" t="s">
        <v>5011</v>
      </c>
      <c r="AC298" s="87" t="s">
        <v>5012</v>
      </c>
      <c r="AD298" s="87" t="s">
        <v>5013</v>
      </c>
      <c r="AE298" s="87" t="s">
        <v>5014</v>
      </c>
      <c r="AF298" s="87" t="s">
        <v>5672</v>
      </c>
      <c r="AG298" s="87" t="s">
        <v>32</v>
      </c>
      <c r="AH298" s="5">
        <v>2566</v>
      </c>
      <c r="AI298" s="87" t="s">
        <v>4021</v>
      </c>
      <c r="AJ298" s="87" t="s">
        <v>1204</v>
      </c>
      <c r="AK298" s="87" t="s">
        <v>5673</v>
      </c>
      <c r="AL298" s="87" t="s">
        <v>5673</v>
      </c>
      <c r="AM298" s="87" t="s">
        <v>2034</v>
      </c>
      <c r="AN298" s="87" t="s">
        <v>47</v>
      </c>
      <c r="AO298" s="87" t="s">
        <v>48</v>
      </c>
      <c r="AQ298" s="87" t="s">
        <v>2178</v>
      </c>
      <c r="AR298" s="87" t="s">
        <v>2179</v>
      </c>
      <c r="AS298" s="87" t="s">
        <v>999</v>
      </c>
      <c r="AT298" s="87" t="s">
        <v>3082</v>
      </c>
      <c r="AU298" s="87" t="s">
        <v>4574</v>
      </c>
      <c r="AV298" s="87" t="s">
        <v>5674</v>
      </c>
    </row>
    <row r="299" spans="1:48">
      <c r="A299" s="87" t="s">
        <v>1860</v>
      </c>
      <c r="B299" s="87" t="s">
        <v>4575</v>
      </c>
      <c r="C299" s="87" t="s">
        <v>4576</v>
      </c>
      <c r="D299" s="87" t="s">
        <v>4983</v>
      </c>
      <c r="H299" s="87" t="s">
        <v>3056</v>
      </c>
      <c r="I299" s="87" t="s">
        <v>28</v>
      </c>
      <c r="J299" s="87" t="s">
        <v>29</v>
      </c>
      <c r="L299" s="87" t="s">
        <v>28</v>
      </c>
      <c r="M299" s="87" t="s">
        <v>4986</v>
      </c>
      <c r="N299" s="5">
        <v>110201</v>
      </c>
      <c r="O299" s="87" t="s">
        <v>30</v>
      </c>
      <c r="P299" s="87" t="s">
        <v>5451</v>
      </c>
      <c r="Q299" s="87" t="s">
        <v>5452</v>
      </c>
      <c r="R299" s="87" t="s">
        <v>5453</v>
      </c>
      <c r="S299" s="87" t="s">
        <v>5454</v>
      </c>
      <c r="AB299" s="87" t="s">
        <v>5011</v>
      </c>
      <c r="AC299" s="87" t="s">
        <v>5012</v>
      </c>
      <c r="AD299" s="87" t="s">
        <v>5013</v>
      </c>
      <c r="AE299" s="87" t="s">
        <v>5014</v>
      </c>
      <c r="AF299" s="87" t="s">
        <v>5675</v>
      </c>
      <c r="AG299" s="87" t="s">
        <v>32</v>
      </c>
      <c r="AH299" s="5">
        <v>2566</v>
      </c>
      <c r="AI299" s="87" t="s">
        <v>4021</v>
      </c>
      <c r="AJ299" s="87" t="s">
        <v>1204</v>
      </c>
      <c r="AK299" s="3">
        <v>1434400</v>
      </c>
      <c r="AL299" s="3">
        <v>1434400</v>
      </c>
      <c r="AM299" s="87" t="s">
        <v>1864</v>
      </c>
      <c r="AN299" s="87" t="s">
        <v>47</v>
      </c>
      <c r="AO299" s="87" t="s">
        <v>48</v>
      </c>
      <c r="AQ299" s="87" t="s">
        <v>2196</v>
      </c>
      <c r="AR299" s="87" t="s">
        <v>5140</v>
      </c>
      <c r="AS299" s="87" t="s">
        <v>1104</v>
      </c>
      <c r="AT299" s="87" t="s">
        <v>3803</v>
      </c>
      <c r="AU299" s="87" t="s">
        <v>4577</v>
      </c>
      <c r="AV299" s="87" t="s">
        <v>5676</v>
      </c>
    </row>
    <row r="300" spans="1:48">
      <c r="A300" s="87" t="s">
        <v>342</v>
      </c>
      <c r="B300" s="87" t="s">
        <v>4578</v>
      </c>
      <c r="C300" s="87" t="s">
        <v>4579</v>
      </c>
      <c r="D300" s="87" t="s">
        <v>4983</v>
      </c>
      <c r="G300" s="87" t="s">
        <v>4984</v>
      </c>
      <c r="H300" s="87" t="s">
        <v>3056</v>
      </c>
      <c r="I300" s="87" t="s">
        <v>28</v>
      </c>
      <c r="J300" s="87" t="s">
        <v>29</v>
      </c>
      <c r="L300" s="87" t="s">
        <v>28</v>
      </c>
      <c r="M300" s="87" t="s">
        <v>4986</v>
      </c>
      <c r="N300" s="5">
        <v>110201</v>
      </c>
      <c r="O300" s="87" t="s">
        <v>30</v>
      </c>
      <c r="AB300" s="87" t="s">
        <v>5005</v>
      </c>
      <c r="AC300" s="87" t="s">
        <v>5006</v>
      </c>
      <c r="AD300" s="87" t="s">
        <v>5007</v>
      </c>
      <c r="AE300" s="87" t="s">
        <v>5008</v>
      </c>
      <c r="AF300" s="87" t="s">
        <v>5677</v>
      </c>
      <c r="AG300" s="87" t="s">
        <v>32</v>
      </c>
      <c r="AH300" s="5">
        <v>2566</v>
      </c>
      <c r="AI300" s="87" t="s">
        <v>4533</v>
      </c>
      <c r="AJ300" s="87" t="s">
        <v>1204</v>
      </c>
      <c r="AK300" s="3">
        <v>30000</v>
      </c>
      <c r="AL300" s="3">
        <v>30000</v>
      </c>
      <c r="AM300" s="87" t="s">
        <v>349</v>
      </c>
      <c r="AN300" s="87" t="s">
        <v>59</v>
      </c>
      <c r="AO300" s="87" t="s">
        <v>48</v>
      </c>
      <c r="AQ300" s="87" t="s">
        <v>2235</v>
      </c>
      <c r="AR300" s="87" t="s">
        <v>3841</v>
      </c>
      <c r="AS300" s="87" t="s">
        <v>1094</v>
      </c>
      <c r="AT300" s="87" t="s">
        <v>3247</v>
      </c>
      <c r="AU300" s="87" t="s">
        <v>4580</v>
      </c>
      <c r="AV300" s="87" t="s">
        <v>5678</v>
      </c>
    </row>
    <row r="301" spans="1:48">
      <c r="A301" s="87" t="s">
        <v>1898</v>
      </c>
      <c r="B301" s="87" t="s">
        <v>4581</v>
      </c>
      <c r="C301" s="87" t="s">
        <v>4582</v>
      </c>
      <c r="D301" s="87" t="s">
        <v>4983</v>
      </c>
      <c r="G301" s="87" t="s">
        <v>4984</v>
      </c>
      <c r="H301" s="87" t="s">
        <v>4985</v>
      </c>
      <c r="I301" s="87" t="s">
        <v>28</v>
      </c>
      <c r="J301" s="87" t="s">
        <v>29</v>
      </c>
      <c r="L301" s="87" t="s">
        <v>28</v>
      </c>
      <c r="M301" s="87" t="s">
        <v>4986</v>
      </c>
      <c r="N301" s="5">
        <v>110201</v>
      </c>
      <c r="O301" s="87" t="s">
        <v>30</v>
      </c>
      <c r="P301" s="87" t="s">
        <v>4991</v>
      </c>
      <c r="Q301" s="87" t="s">
        <v>4992</v>
      </c>
      <c r="R301" s="87" t="s">
        <v>4993</v>
      </c>
      <c r="S301" s="87" t="s">
        <v>4994</v>
      </c>
      <c r="AB301" s="87" t="s">
        <v>5011</v>
      </c>
      <c r="AC301" s="87" t="s">
        <v>5012</v>
      </c>
      <c r="AD301" s="87" t="s">
        <v>5013</v>
      </c>
      <c r="AE301" s="87" t="s">
        <v>5014</v>
      </c>
      <c r="AF301" s="87" t="s">
        <v>5679</v>
      </c>
      <c r="AG301" s="87" t="s">
        <v>32</v>
      </c>
      <c r="AH301" s="5">
        <v>2566</v>
      </c>
      <c r="AI301" s="87" t="s">
        <v>4021</v>
      </c>
      <c r="AJ301" s="87" t="s">
        <v>1204</v>
      </c>
      <c r="AK301" s="3">
        <v>450000</v>
      </c>
      <c r="AL301" s="3">
        <v>450000</v>
      </c>
      <c r="AM301" s="87" t="s">
        <v>1902</v>
      </c>
      <c r="AN301" s="87" t="s">
        <v>47</v>
      </c>
      <c r="AO301" s="87" t="s">
        <v>48</v>
      </c>
      <c r="AQ301" s="87" t="s">
        <v>2178</v>
      </c>
      <c r="AR301" s="87" t="s">
        <v>2179</v>
      </c>
      <c r="AS301" s="87" t="s">
        <v>999</v>
      </c>
      <c r="AT301" s="87" t="s">
        <v>3082</v>
      </c>
      <c r="AU301" s="87" t="s">
        <v>4583</v>
      </c>
      <c r="AV301" s="87" t="s">
        <v>5680</v>
      </c>
    </row>
    <row r="302" spans="1:48">
      <c r="A302" s="87" t="s">
        <v>2094</v>
      </c>
      <c r="B302" s="87" t="s">
        <v>4584</v>
      </c>
      <c r="C302" s="87" t="s">
        <v>4585</v>
      </c>
      <c r="D302" s="87" t="s">
        <v>4983</v>
      </c>
      <c r="G302" s="87" t="s">
        <v>4984</v>
      </c>
      <c r="H302" s="87" t="s">
        <v>3056</v>
      </c>
      <c r="I302" s="87" t="s">
        <v>28</v>
      </c>
      <c r="J302" s="87" t="s">
        <v>29</v>
      </c>
      <c r="L302" s="87" t="s">
        <v>28</v>
      </c>
      <c r="M302" s="87" t="s">
        <v>4986</v>
      </c>
      <c r="N302" s="5">
        <v>110201</v>
      </c>
      <c r="O302" s="87" t="s">
        <v>30</v>
      </c>
      <c r="P302" s="87" t="s">
        <v>4991</v>
      </c>
      <c r="Q302" s="87" t="s">
        <v>4992</v>
      </c>
      <c r="R302" s="87" t="s">
        <v>4993</v>
      </c>
      <c r="S302" s="87" t="s">
        <v>4994</v>
      </c>
      <c r="AB302" s="87" t="s">
        <v>5011</v>
      </c>
      <c r="AC302" s="87" t="s">
        <v>5012</v>
      </c>
      <c r="AD302" s="87" t="s">
        <v>5013</v>
      </c>
      <c r="AE302" s="87" t="s">
        <v>5014</v>
      </c>
      <c r="AF302" s="87" t="s">
        <v>5681</v>
      </c>
      <c r="AG302" s="87" t="s">
        <v>32</v>
      </c>
      <c r="AH302" s="5">
        <v>2566</v>
      </c>
      <c r="AI302" s="87" t="s">
        <v>3814</v>
      </c>
      <c r="AJ302" s="87" t="s">
        <v>1182</v>
      </c>
      <c r="AK302" s="3">
        <v>25000</v>
      </c>
      <c r="AL302" s="3">
        <v>25000</v>
      </c>
      <c r="AM302" s="87" t="s">
        <v>2098</v>
      </c>
      <c r="AN302" s="87" t="s">
        <v>47</v>
      </c>
      <c r="AO302" s="87" t="s">
        <v>48</v>
      </c>
      <c r="AQ302" s="87" t="s">
        <v>2178</v>
      </c>
      <c r="AR302" s="87" t="s">
        <v>2179</v>
      </c>
      <c r="AS302" s="87" t="s">
        <v>999</v>
      </c>
      <c r="AT302" s="87" t="s">
        <v>3082</v>
      </c>
      <c r="AU302" s="87" t="s">
        <v>4586</v>
      </c>
      <c r="AV302" s="87" t="s">
        <v>5682</v>
      </c>
    </row>
    <row r="303" spans="1:48">
      <c r="A303" s="87" t="s">
        <v>3162</v>
      </c>
      <c r="B303" s="87" t="s">
        <v>4587</v>
      </c>
      <c r="C303" s="87" t="s">
        <v>4588</v>
      </c>
      <c r="D303" s="87" t="s">
        <v>4983</v>
      </c>
      <c r="G303" s="87" t="s">
        <v>4984</v>
      </c>
      <c r="H303" s="87" t="s">
        <v>4985</v>
      </c>
      <c r="I303" s="87" t="s">
        <v>28</v>
      </c>
      <c r="J303" s="87" t="s">
        <v>29</v>
      </c>
      <c r="L303" s="87" t="s">
        <v>28</v>
      </c>
      <c r="M303" s="87" t="s">
        <v>4986</v>
      </c>
      <c r="N303" s="5">
        <v>110201</v>
      </c>
      <c r="O303" s="87" t="s">
        <v>30</v>
      </c>
      <c r="P303" s="87" t="s">
        <v>4991</v>
      </c>
      <c r="Q303" s="87" t="s">
        <v>4992</v>
      </c>
      <c r="R303" s="87" t="s">
        <v>4993</v>
      </c>
      <c r="S303" s="87" t="s">
        <v>4994</v>
      </c>
      <c r="AB303" s="87" t="s">
        <v>5011</v>
      </c>
      <c r="AC303" s="87" t="s">
        <v>5012</v>
      </c>
      <c r="AD303" s="87" t="s">
        <v>5013</v>
      </c>
      <c r="AE303" s="87" t="s">
        <v>5014</v>
      </c>
      <c r="AF303" s="87" t="s">
        <v>5683</v>
      </c>
      <c r="AG303" s="87" t="s">
        <v>32</v>
      </c>
      <c r="AH303" s="5">
        <v>2566</v>
      </c>
      <c r="AI303" s="87" t="s">
        <v>4533</v>
      </c>
      <c r="AJ303" s="87" t="s">
        <v>1204</v>
      </c>
      <c r="AK303" s="3">
        <v>20000</v>
      </c>
      <c r="AL303" s="3">
        <v>20000</v>
      </c>
      <c r="AM303" s="87" t="s">
        <v>3166</v>
      </c>
      <c r="AN303" s="87" t="s">
        <v>47</v>
      </c>
      <c r="AO303" s="87" t="s">
        <v>48</v>
      </c>
      <c r="AQ303" s="87" t="s">
        <v>2178</v>
      </c>
      <c r="AR303" s="87" t="s">
        <v>2179</v>
      </c>
      <c r="AS303" s="87" t="s">
        <v>999</v>
      </c>
      <c r="AT303" s="87" t="s">
        <v>3082</v>
      </c>
      <c r="AU303" s="87" t="s">
        <v>4589</v>
      </c>
      <c r="AV303" s="87" t="s">
        <v>5684</v>
      </c>
    </row>
    <row r="304" spans="1:48">
      <c r="A304" s="87" t="s">
        <v>5413</v>
      </c>
      <c r="B304" s="87" t="s">
        <v>4590</v>
      </c>
      <c r="C304" s="87" t="s">
        <v>4591</v>
      </c>
      <c r="D304" s="87" t="s">
        <v>4983</v>
      </c>
      <c r="G304" s="87" t="s">
        <v>4984</v>
      </c>
      <c r="H304" s="87" t="s">
        <v>4985</v>
      </c>
      <c r="I304" s="87" t="s">
        <v>28</v>
      </c>
      <c r="J304" s="87" t="s">
        <v>29</v>
      </c>
      <c r="L304" s="87" t="s">
        <v>28</v>
      </c>
      <c r="M304" s="87" t="s">
        <v>4986</v>
      </c>
      <c r="N304" s="5">
        <v>110201</v>
      </c>
      <c r="O304" s="87" t="s">
        <v>30</v>
      </c>
      <c r="AB304" s="87" t="s">
        <v>5011</v>
      </c>
      <c r="AC304" s="87" t="s">
        <v>5012</v>
      </c>
      <c r="AF304" s="87" t="s">
        <v>5685</v>
      </c>
      <c r="AG304" s="87" t="s">
        <v>32</v>
      </c>
      <c r="AH304" s="5">
        <v>2566</v>
      </c>
      <c r="AI304" s="87" t="s">
        <v>4533</v>
      </c>
      <c r="AJ304" s="87" t="s">
        <v>1204</v>
      </c>
      <c r="AK304" s="3">
        <v>53000</v>
      </c>
      <c r="AL304" s="3">
        <v>53000</v>
      </c>
      <c r="AM304" s="87" t="s">
        <v>4269</v>
      </c>
      <c r="AN304" s="87" t="s">
        <v>47</v>
      </c>
      <c r="AO304" s="87" t="s">
        <v>48</v>
      </c>
      <c r="AQ304" s="87" t="s">
        <v>2178</v>
      </c>
      <c r="AR304" s="87" t="s">
        <v>2179</v>
      </c>
      <c r="AS304" s="87" t="s">
        <v>999</v>
      </c>
      <c r="AT304" s="87" t="s">
        <v>3082</v>
      </c>
      <c r="AU304" s="87" t="s">
        <v>4592</v>
      </c>
      <c r="AV304" s="87" t="s">
        <v>5686</v>
      </c>
    </row>
  </sheetData>
  <mergeCells count="1">
    <mergeCell ref="A1:AW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5114D9-C9EA-4D52-A3AE-074B672D4576}">
  <dimension ref="A1:AW104"/>
  <sheetViews>
    <sheetView workbookViewId="0">
      <selection activeCell="D30" sqref="D30"/>
    </sheetView>
  </sheetViews>
  <sheetFormatPr defaultColWidth="9.19921875" defaultRowHeight="14.25"/>
  <cols>
    <col min="1" max="2" width="25.73046875" style="87" customWidth="1"/>
    <col min="3" max="3" width="54" style="87" customWidth="1"/>
    <col min="4" max="4" width="45.796875" style="87" customWidth="1"/>
    <col min="5" max="5" width="44.53125" style="87" customWidth="1"/>
    <col min="6" max="6" width="37.796875" style="87" customWidth="1"/>
    <col min="7" max="7" width="33.73046875" style="87" customWidth="1"/>
    <col min="8" max="8" width="36.46484375" style="87" customWidth="1"/>
    <col min="9" max="10" width="54" style="87" customWidth="1"/>
    <col min="11" max="11" width="51.265625" style="87" customWidth="1"/>
    <col min="12" max="13" width="54" style="87" customWidth="1"/>
    <col min="14" max="14" width="31" style="87" customWidth="1"/>
    <col min="15" max="15" width="54" style="87" customWidth="1"/>
    <col min="16" max="16" width="24.265625" style="87" customWidth="1"/>
    <col min="17" max="17" width="54" style="87" customWidth="1"/>
    <col min="18" max="18" width="35.19921875" style="87" customWidth="1"/>
    <col min="19" max="19" width="54" style="87" customWidth="1"/>
    <col min="20" max="20" width="35.19921875" style="87" customWidth="1"/>
    <col min="21" max="21" width="54" style="87" customWidth="1"/>
    <col min="22" max="22" width="50" style="87" customWidth="1"/>
    <col min="23" max="23" width="54" style="87" customWidth="1"/>
    <col min="24" max="24" width="47.265625" style="87" customWidth="1"/>
    <col min="25" max="25" width="54" style="87" customWidth="1"/>
    <col min="26" max="26" width="39.19921875" style="87" customWidth="1"/>
    <col min="27" max="27" width="54" style="87" customWidth="1"/>
    <col min="28" max="28" width="33.73046875" style="87" customWidth="1"/>
    <col min="29" max="29" width="54" style="87" customWidth="1"/>
    <col min="30" max="30" width="39.19921875" style="87" customWidth="1"/>
    <col min="31" max="31" width="54" style="87" customWidth="1"/>
    <col min="32" max="32" width="39.19921875" style="87" customWidth="1"/>
    <col min="33" max="33" width="14.796875" style="87" customWidth="1"/>
    <col min="34" max="34" width="13.46484375" style="87" customWidth="1"/>
    <col min="35" max="35" width="28.265625" style="87" customWidth="1"/>
    <col min="36" max="36" width="27" style="87" customWidth="1"/>
    <col min="37" max="37" width="32.46484375" style="87" customWidth="1"/>
    <col min="38" max="38" width="45.796875" style="87" customWidth="1"/>
    <col min="39" max="42" width="54" style="87" customWidth="1"/>
    <col min="43" max="43" width="33.73046875" style="87" customWidth="1"/>
    <col min="44" max="44" width="28.265625" style="87" customWidth="1"/>
    <col min="45" max="45" width="13.46484375" style="87" customWidth="1"/>
    <col min="46" max="46" width="16.19921875" style="87" customWidth="1"/>
    <col min="47" max="48" width="54" style="87" customWidth="1"/>
    <col min="49" max="49" width="17.53125" style="87" customWidth="1"/>
    <col min="50" max="16384" width="9.19921875" style="87"/>
  </cols>
  <sheetData>
    <row r="1" spans="1:49">
      <c r="A1" s="290" t="s">
        <v>3059</v>
      </c>
      <c r="B1" s="291"/>
      <c r="C1" s="291"/>
      <c r="D1" s="291"/>
      <c r="E1" s="291"/>
      <c r="F1" s="291"/>
      <c r="G1" s="291"/>
      <c r="H1" s="291"/>
      <c r="I1" s="291"/>
      <c r="J1" s="291"/>
      <c r="K1" s="291"/>
      <c r="L1" s="291"/>
      <c r="M1" s="291"/>
      <c r="N1" s="291"/>
      <c r="O1" s="291"/>
      <c r="P1" s="291"/>
      <c r="Q1" s="291"/>
      <c r="R1" s="291"/>
      <c r="S1" s="291"/>
      <c r="T1" s="291"/>
      <c r="U1" s="291"/>
      <c r="V1" s="291"/>
      <c r="W1" s="291"/>
      <c r="X1" s="291"/>
      <c r="Y1" s="291"/>
      <c r="Z1" s="291"/>
      <c r="AA1" s="291"/>
      <c r="AB1" s="291"/>
      <c r="AC1" s="291"/>
      <c r="AD1" s="291"/>
      <c r="AE1" s="291"/>
      <c r="AF1" s="291"/>
      <c r="AG1" s="291"/>
      <c r="AH1" s="291"/>
      <c r="AI1" s="291"/>
      <c r="AJ1" s="291"/>
      <c r="AK1" s="291"/>
      <c r="AL1" s="291"/>
      <c r="AM1" s="291"/>
      <c r="AN1" s="291"/>
      <c r="AO1" s="291"/>
      <c r="AP1" s="291"/>
      <c r="AQ1" s="291"/>
      <c r="AR1" s="291"/>
      <c r="AS1" s="291"/>
      <c r="AT1" s="291"/>
      <c r="AU1" s="291"/>
      <c r="AV1" s="291"/>
      <c r="AW1" s="291"/>
    </row>
    <row r="2" spans="1:49">
      <c r="A2" s="84" t="s">
        <v>0</v>
      </c>
      <c r="B2" s="84" t="s">
        <v>1</v>
      </c>
      <c r="C2" s="84" t="s">
        <v>2</v>
      </c>
      <c r="D2" s="84" t="s">
        <v>4980</v>
      </c>
      <c r="E2" s="84" t="s">
        <v>3</v>
      </c>
      <c r="F2" s="84" t="s">
        <v>4</v>
      </c>
      <c r="G2" s="84" t="s">
        <v>3060</v>
      </c>
      <c r="H2" s="84" t="s">
        <v>3061</v>
      </c>
      <c r="I2" s="84" t="s">
        <v>5</v>
      </c>
      <c r="J2" s="84" t="s">
        <v>6</v>
      </c>
      <c r="K2" s="84" t="s">
        <v>7</v>
      </c>
      <c r="L2" s="84" t="s">
        <v>8</v>
      </c>
      <c r="M2" s="84" t="s">
        <v>3062</v>
      </c>
      <c r="N2" s="84" t="s">
        <v>9</v>
      </c>
      <c r="O2" s="84" t="s">
        <v>10</v>
      </c>
      <c r="P2" s="84" t="s">
        <v>3063</v>
      </c>
      <c r="Q2" s="84" t="s">
        <v>3064</v>
      </c>
      <c r="R2" s="84" t="s">
        <v>3065</v>
      </c>
      <c r="S2" s="84" t="s">
        <v>3066</v>
      </c>
      <c r="T2" s="84" t="s">
        <v>3067</v>
      </c>
      <c r="U2" s="84" t="s">
        <v>3068</v>
      </c>
      <c r="V2" s="84" t="s">
        <v>3069</v>
      </c>
      <c r="W2" s="84" t="s">
        <v>3070</v>
      </c>
      <c r="X2" s="84" t="s">
        <v>3071</v>
      </c>
      <c r="Y2" s="84" t="s">
        <v>3072</v>
      </c>
      <c r="Z2" s="84" t="s">
        <v>4981</v>
      </c>
      <c r="AA2" s="84" t="s">
        <v>4982</v>
      </c>
      <c r="AB2" s="84" t="s">
        <v>3075</v>
      </c>
      <c r="AC2" s="84" t="s">
        <v>3076</v>
      </c>
      <c r="AD2" s="84" t="s">
        <v>3077</v>
      </c>
      <c r="AE2" s="84" t="s">
        <v>3078</v>
      </c>
      <c r="AF2" s="84" t="s">
        <v>11</v>
      </c>
      <c r="AG2" s="84" t="s">
        <v>12</v>
      </c>
      <c r="AH2" s="84" t="s">
        <v>2620</v>
      </c>
      <c r="AI2" s="84" t="s">
        <v>13</v>
      </c>
      <c r="AJ2" s="84" t="s">
        <v>14</v>
      </c>
      <c r="AK2" s="84" t="s">
        <v>15</v>
      </c>
      <c r="AL2" s="84" t="s">
        <v>16</v>
      </c>
      <c r="AM2" s="84" t="s">
        <v>17</v>
      </c>
      <c r="AN2" s="84" t="s">
        <v>18</v>
      </c>
      <c r="AO2" s="84" t="s">
        <v>19</v>
      </c>
      <c r="AP2" s="84" t="s">
        <v>20</v>
      </c>
      <c r="AQ2" s="84" t="s">
        <v>3079</v>
      </c>
      <c r="AR2" s="84" t="s">
        <v>3080</v>
      </c>
      <c r="AS2" s="84" t="s">
        <v>21</v>
      </c>
      <c r="AT2" s="84" t="s">
        <v>22</v>
      </c>
      <c r="AU2" s="84" t="s">
        <v>23</v>
      </c>
      <c r="AV2" s="84" t="s">
        <v>3081</v>
      </c>
      <c r="AW2" s="84" t="s">
        <v>24</v>
      </c>
    </row>
    <row r="3" spans="1:49">
      <c r="A3" s="87" t="s">
        <v>1080</v>
      </c>
      <c r="B3" s="87" t="s">
        <v>5687</v>
      </c>
      <c r="C3" s="87" t="s">
        <v>5688</v>
      </c>
      <c r="D3" s="87" t="s">
        <v>4983</v>
      </c>
      <c r="H3" s="87" t="s">
        <v>3056</v>
      </c>
      <c r="I3" s="87" t="s">
        <v>28</v>
      </c>
      <c r="J3" s="87" t="s">
        <v>29</v>
      </c>
      <c r="L3" s="87" t="s">
        <v>28</v>
      </c>
      <c r="M3" s="5">
        <v>110201</v>
      </c>
      <c r="O3" s="87" t="s">
        <v>30</v>
      </c>
      <c r="AF3" s="87" t="s">
        <v>5689</v>
      </c>
      <c r="AG3" s="87" t="s">
        <v>32</v>
      </c>
      <c r="AH3" s="5">
        <v>2567</v>
      </c>
      <c r="AI3" s="87" t="s">
        <v>4593</v>
      </c>
      <c r="AJ3" s="87" t="s">
        <v>1182</v>
      </c>
      <c r="AK3" s="3">
        <v>49556200</v>
      </c>
      <c r="AL3" s="3">
        <v>49556200</v>
      </c>
      <c r="AM3" s="87" t="s">
        <v>517</v>
      </c>
      <c r="AN3" s="87" t="s">
        <v>525</v>
      </c>
      <c r="AO3" s="87" t="s">
        <v>486</v>
      </c>
      <c r="AP3" s="87" t="s">
        <v>5690</v>
      </c>
      <c r="AQ3" s="87" t="s">
        <v>2208</v>
      </c>
      <c r="AR3" s="87" t="s">
        <v>2209</v>
      </c>
      <c r="AS3" s="87" t="s">
        <v>1084</v>
      </c>
      <c r="AT3" s="87" t="s">
        <v>3091</v>
      </c>
      <c r="AU3" s="87" t="s">
        <v>5691</v>
      </c>
      <c r="AV3" s="87" t="s">
        <v>5692</v>
      </c>
    </row>
    <row r="4" spans="1:49">
      <c r="A4" s="87" t="s">
        <v>1080</v>
      </c>
      <c r="B4" s="87" t="s">
        <v>4594</v>
      </c>
      <c r="C4" s="87" t="s">
        <v>4595</v>
      </c>
      <c r="D4" s="87" t="s">
        <v>4983</v>
      </c>
      <c r="H4" s="87" t="s">
        <v>3056</v>
      </c>
      <c r="I4" s="87" t="s">
        <v>28</v>
      </c>
      <c r="J4" s="87" t="s">
        <v>29</v>
      </c>
      <c r="L4" s="87" t="s">
        <v>28</v>
      </c>
      <c r="M4" s="5">
        <v>110201</v>
      </c>
      <c r="O4" s="87" t="s">
        <v>30</v>
      </c>
      <c r="P4" s="87" t="s">
        <v>4991</v>
      </c>
      <c r="Q4" s="87" t="s">
        <v>4992</v>
      </c>
      <c r="R4" s="87" t="s">
        <v>4993</v>
      </c>
      <c r="S4" s="87" t="s">
        <v>4994</v>
      </c>
      <c r="X4" s="87" t="s">
        <v>5064</v>
      </c>
      <c r="Y4" s="87" t="s">
        <v>5065</v>
      </c>
      <c r="AF4" s="87" t="s">
        <v>5693</v>
      </c>
      <c r="AG4" s="87" t="s">
        <v>32</v>
      </c>
      <c r="AH4" s="5">
        <v>2567</v>
      </c>
      <c r="AI4" s="87" t="s">
        <v>4593</v>
      </c>
      <c r="AJ4" s="87" t="s">
        <v>1182</v>
      </c>
      <c r="AK4" s="3">
        <v>106540900</v>
      </c>
      <c r="AL4" s="3">
        <v>106540900</v>
      </c>
      <c r="AM4" s="87" t="s">
        <v>517</v>
      </c>
      <c r="AN4" s="87" t="s">
        <v>525</v>
      </c>
      <c r="AO4" s="87" t="s">
        <v>486</v>
      </c>
      <c r="AP4" s="87" t="s">
        <v>4596</v>
      </c>
      <c r="AQ4" s="87" t="s">
        <v>2196</v>
      </c>
      <c r="AR4" s="87" t="s">
        <v>3807</v>
      </c>
      <c r="AS4" s="87" t="s">
        <v>1104</v>
      </c>
      <c r="AT4" s="87" t="s">
        <v>3336</v>
      </c>
      <c r="AU4" s="87" t="s">
        <v>4597</v>
      </c>
      <c r="AV4" s="87" t="s">
        <v>5694</v>
      </c>
    </row>
    <row r="5" spans="1:49">
      <c r="A5" s="87" t="s">
        <v>1080</v>
      </c>
      <c r="B5" s="87" t="s">
        <v>4598</v>
      </c>
      <c r="C5" s="87" t="s">
        <v>4599</v>
      </c>
      <c r="D5" s="87" t="s">
        <v>4983</v>
      </c>
      <c r="H5" s="87" t="s">
        <v>3056</v>
      </c>
      <c r="I5" s="87" t="s">
        <v>28</v>
      </c>
      <c r="J5" s="87" t="s">
        <v>29</v>
      </c>
      <c r="L5" s="87" t="s">
        <v>28</v>
      </c>
      <c r="M5" s="5">
        <v>110201</v>
      </c>
      <c r="O5" s="87" t="s">
        <v>30</v>
      </c>
      <c r="P5" s="87" t="s">
        <v>4991</v>
      </c>
      <c r="Q5" s="87" t="s">
        <v>4992</v>
      </c>
      <c r="R5" s="87" t="s">
        <v>4993</v>
      </c>
      <c r="S5" s="87" t="s">
        <v>4994</v>
      </c>
      <c r="X5" s="87" t="s">
        <v>5064</v>
      </c>
      <c r="Y5" s="87" t="s">
        <v>5065</v>
      </c>
      <c r="AF5" s="87" t="s">
        <v>5693</v>
      </c>
      <c r="AG5" s="87" t="s">
        <v>32</v>
      </c>
      <c r="AH5" s="5">
        <v>2567</v>
      </c>
      <c r="AI5" s="87" t="s">
        <v>4593</v>
      </c>
      <c r="AJ5" s="87" t="s">
        <v>1182</v>
      </c>
      <c r="AK5" s="3">
        <v>115562600</v>
      </c>
      <c r="AL5" s="3">
        <v>115562600</v>
      </c>
      <c r="AM5" s="87" t="s">
        <v>517</v>
      </c>
      <c r="AN5" s="87" t="s">
        <v>525</v>
      </c>
      <c r="AO5" s="87" t="s">
        <v>486</v>
      </c>
      <c r="AP5" s="87" t="s">
        <v>4596</v>
      </c>
      <c r="AQ5" s="87" t="s">
        <v>2208</v>
      </c>
      <c r="AR5" s="87" t="s">
        <v>2213</v>
      </c>
      <c r="AS5" s="87" t="s">
        <v>1084</v>
      </c>
      <c r="AT5" s="87" t="s">
        <v>3093</v>
      </c>
      <c r="AU5" s="87" t="s">
        <v>4600</v>
      </c>
      <c r="AV5" s="87" t="s">
        <v>5695</v>
      </c>
    </row>
    <row r="6" spans="1:49">
      <c r="A6" s="87" t="s">
        <v>1080</v>
      </c>
      <c r="B6" s="87" t="s">
        <v>5696</v>
      </c>
      <c r="C6" s="87" t="s">
        <v>5697</v>
      </c>
      <c r="D6" s="87" t="s">
        <v>4983</v>
      </c>
      <c r="H6" s="87" t="s">
        <v>3056</v>
      </c>
      <c r="I6" s="87" t="s">
        <v>28</v>
      </c>
      <c r="J6" s="87" t="s">
        <v>29</v>
      </c>
      <c r="L6" s="87" t="s">
        <v>28</v>
      </c>
      <c r="M6" s="5">
        <v>110201</v>
      </c>
      <c r="O6" s="87" t="s">
        <v>30</v>
      </c>
      <c r="P6" s="87" t="s">
        <v>4991</v>
      </c>
      <c r="Q6" s="87" t="s">
        <v>4992</v>
      </c>
      <c r="R6" s="87" t="s">
        <v>4993</v>
      </c>
      <c r="S6" s="87" t="s">
        <v>4994</v>
      </c>
      <c r="X6" s="87" t="s">
        <v>5064</v>
      </c>
      <c r="Y6" s="87" t="s">
        <v>5065</v>
      </c>
      <c r="AF6" s="87" t="s">
        <v>5698</v>
      </c>
      <c r="AG6" s="87" t="s">
        <v>32</v>
      </c>
      <c r="AH6" s="5">
        <v>2567</v>
      </c>
      <c r="AI6" s="87" t="s">
        <v>4593</v>
      </c>
      <c r="AJ6" s="87" t="s">
        <v>1182</v>
      </c>
      <c r="AK6" s="3">
        <v>42000000</v>
      </c>
      <c r="AL6" s="3">
        <v>42000000</v>
      </c>
      <c r="AM6" s="87" t="s">
        <v>517</v>
      </c>
      <c r="AN6" s="87" t="s">
        <v>525</v>
      </c>
      <c r="AO6" s="87" t="s">
        <v>486</v>
      </c>
      <c r="AP6" s="87" t="s">
        <v>5690</v>
      </c>
      <c r="AQ6" s="87" t="s">
        <v>2226</v>
      </c>
      <c r="AR6" s="87" t="s">
        <v>2227</v>
      </c>
      <c r="AS6" s="87" t="s">
        <v>1061</v>
      </c>
      <c r="AT6" s="87" t="s">
        <v>3096</v>
      </c>
      <c r="AU6" s="87" t="s">
        <v>5699</v>
      </c>
      <c r="AV6" s="87" t="s">
        <v>5700</v>
      </c>
    </row>
    <row r="7" spans="1:49">
      <c r="A7" s="87" t="s">
        <v>1080</v>
      </c>
      <c r="B7" s="87" t="s">
        <v>4601</v>
      </c>
      <c r="C7" s="87" t="s">
        <v>4602</v>
      </c>
      <c r="D7" s="87" t="s">
        <v>4983</v>
      </c>
      <c r="H7" s="87" t="s">
        <v>3056</v>
      </c>
      <c r="I7" s="87" t="s">
        <v>28</v>
      </c>
      <c r="J7" s="87" t="s">
        <v>29</v>
      </c>
      <c r="L7" s="87" t="s">
        <v>28</v>
      </c>
      <c r="M7" s="5">
        <v>110201</v>
      </c>
      <c r="O7" s="87" t="s">
        <v>30</v>
      </c>
      <c r="P7" s="87" t="s">
        <v>4991</v>
      </c>
      <c r="Q7" s="87" t="s">
        <v>4992</v>
      </c>
      <c r="R7" s="87" t="s">
        <v>4993</v>
      </c>
      <c r="S7" s="87" t="s">
        <v>4994</v>
      </c>
      <c r="X7" s="87" t="s">
        <v>5701</v>
      </c>
      <c r="Y7" s="87" t="s">
        <v>5702</v>
      </c>
      <c r="AF7" s="87" t="s">
        <v>5693</v>
      </c>
      <c r="AG7" s="87" t="s">
        <v>32</v>
      </c>
      <c r="AH7" s="5">
        <v>2567</v>
      </c>
      <c r="AI7" s="87" t="s">
        <v>4593</v>
      </c>
      <c r="AJ7" s="87" t="s">
        <v>1182</v>
      </c>
      <c r="AK7" s="3">
        <v>33263000</v>
      </c>
      <c r="AL7" s="3">
        <v>33263000</v>
      </c>
      <c r="AM7" s="87" t="s">
        <v>517</v>
      </c>
      <c r="AN7" s="87" t="s">
        <v>525</v>
      </c>
      <c r="AO7" s="87" t="s">
        <v>486</v>
      </c>
      <c r="AP7" s="87" t="s">
        <v>4596</v>
      </c>
      <c r="AQ7" s="87" t="s">
        <v>2178</v>
      </c>
      <c r="AR7" s="87" t="s">
        <v>2244</v>
      </c>
      <c r="AS7" s="87" t="s">
        <v>999</v>
      </c>
      <c r="AT7" s="87" t="s">
        <v>3101</v>
      </c>
      <c r="AU7" s="87" t="s">
        <v>4603</v>
      </c>
      <c r="AV7" s="87" t="s">
        <v>5703</v>
      </c>
    </row>
    <row r="8" spans="1:49">
      <c r="A8" s="87" t="s">
        <v>1080</v>
      </c>
      <c r="B8" s="87" t="s">
        <v>5704</v>
      </c>
      <c r="C8" s="87" t="s">
        <v>5705</v>
      </c>
      <c r="D8" s="87" t="s">
        <v>4983</v>
      </c>
      <c r="H8" s="87" t="s">
        <v>3056</v>
      </c>
      <c r="I8" s="87" t="s">
        <v>28</v>
      </c>
      <c r="J8" s="87" t="s">
        <v>29</v>
      </c>
      <c r="L8" s="87" t="s">
        <v>28</v>
      </c>
      <c r="M8" s="5">
        <v>110201</v>
      </c>
      <c r="O8" s="87" t="s">
        <v>30</v>
      </c>
      <c r="P8" s="87" t="s">
        <v>4991</v>
      </c>
      <c r="Q8" s="87" t="s">
        <v>4992</v>
      </c>
      <c r="R8" s="87" t="s">
        <v>4993</v>
      </c>
      <c r="S8" s="87" t="s">
        <v>4994</v>
      </c>
      <c r="AF8" s="87" t="s">
        <v>5706</v>
      </c>
      <c r="AG8" s="87" t="s">
        <v>32</v>
      </c>
      <c r="AH8" s="5">
        <v>2567</v>
      </c>
      <c r="AI8" s="87" t="s">
        <v>4593</v>
      </c>
      <c r="AJ8" s="87" t="s">
        <v>1182</v>
      </c>
      <c r="AK8" s="3">
        <v>36750400</v>
      </c>
      <c r="AL8" s="3">
        <v>36750400</v>
      </c>
      <c r="AM8" s="87" t="s">
        <v>517</v>
      </c>
      <c r="AN8" s="87" t="s">
        <v>525</v>
      </c>
      <c r="AO8" s="87" t="s">
        <v>486</v>
      </c>
      <c r="AP8" s="87" t="s">
        <v>5690</v>
      </c>
      <c r="AQ8" s="87" t="s">
        <v>2178</v>
      </c>
      <c r="AR8" s="87" t="s">
        <v>2179</v>
      </c>
      <c r="AS8" s="87" t="s">
        <v>999</v>
      </c>
      <c r="AT8" s="87" t="s">
        <v>3082</v>
      </c>
      <c r="AU8" s="87" t="s">
        <v>5707</v>
      </c>
      <c r="AV8" s="87" t="s">
        <v>5708</v>
      </c>
    </row>
    <row r="9" spans="1:49">
      <c r="A9" s="87" t="s">
        <v>1080</v>
      </c>
      <c r="B9" s="87" t="s">
        <v>4604</v>
      </c>
      <c r="C9" s="87" t="s">
        <v>4605</v>
      </c>
      <c r="D9" s="87" t="s">
        <v>4983</v>
      </c>
      <c r="H9" s="87" t="s">
        <v>3056</v>
      </c>
      <c r="I9" s="87" t="s">
        <v>28</v>
      </c>
      <c r="J9" s="87" t="s">
        <v>29</v>
      </c>
      <c r="L9" s="87" t="s">
        <v>28</v>
      </c>
      <c r="M9" s="5">
        <v>110201</v>
      </c>
      <c r="O9" s="87" t="s">
        <v>30</v>
      </c>
      <c r="P9" s="87" t="s">
        <v>4991</v>
      </c>
      <c r="Q9" s="87" t="s">
        <v>4992</v>
      </c>
      <c r="R9" s="87" t="s">
        <v>4993</v>
      </c>
      <c r="S9" s="87" t="s">
        <v>4994</v>
      </c>
      <c r="X9" s="87" t="s">
        <v>5064</v>
      </c>
      <c r="Y9" s="87" t="s">
        <v>5065</v>
      </c>
      <c r="AF9" s="87" t="s">
        <v>5693</v>
      </c>
      <c r="AG9" s="87" t="s">
        <v>32</v>
      </c>
      <c r="AH9" s="5">
        <v>2567</v>
      </c>
      <c r="AI9" s="87" t="s">
        <v>4593</v>
      </c>
      <c r="AJ9" s="87" t="s">
        <v>1182</v>
      </c>
      <c r="AK9" s="3">
        <v>6400000</v>
      </c>
      <c r="AL9" s="3">
        <v>6400000</v>
      </c>
      <c r="AM9" s="87" t="s">
        <v>517</v>
      </c>
      <c r="AN9" s="87" t="s">
        <v>525</v>
      </c>
      <c r="AO9" s="87" t="s">
        <v>486</v>
      </c>
      <c r="AP9" s="87" t="s">
        <v>4596</v>
      </c>
      <c r="AQ9" s="87" t="s">
        <v>2178</v>
      </c>
      <c r="AR9" s="87" t="s">
        <v>4123</v>
      </c>
      <c r="AS9" s="87" t="s">
        <v>999</v>
      </c>
      <c r="AT9" s="87" t="s">
        <v>3744</v>
      </c>
      <c r="AU9" s="87" t="s">
        <v>4606</v>
      </c>
      <c r="AV9" s="87" t="s">
        <v>5709</v>
      </c>
    </row>
    <row r="10" spans="1:49">
      <c r="A10" s="87" t="s">
        <v>1080</v>
      </c>
      <c r="B10" s="87" t="s">
        <v>4607</v>
      </c>
      <c r="C10" s="87" t="s">
        <v>4608</v>
      </c>
      <c r="D10" s="87" t="s">
        <v>4983</v>
      </c>
      <c r="H10" s="87" t="s">
        <v>3056</v>
      </c>
      <c r="I10" s="87" t="s">
        <v>28</v>
      </c>
      <c r="J10" s="87" t="s">
        <v>29</v>
      </c>
      <c r="L10" s="87" t="s">
        <v>28</v>
      </c>
      <c r="M10" s="5">
        <v>110201</v>
      </c>
      <c r="O10" s="87" t="s">
        <v>30</v>
      </c>
      <c r="P10" s="87" t="s">
        <v>4991</v>
      </c>
      <c r="Q10" s="87" t="s">
        <v>4992</v>
      </c>
      <c r="R10" s="87" t="s">
        <v>4993</v>
      </c>
      <c r="S10" s="87" t="s">
        <v>4994</v>
      </c>
      <c r="X10" s="87" t="s">
        <v>5064</v>
      </c>
      <c r="Y10" s="87" t="s">
        <v>5065</v>
      </c>
      <c r="AF10" s="87" t="s">
        <v>5693</v>
      </c>
      <c r="AG10" s="87" t="s">
        <v>32</v>
      </c>
      <c r="AH10" s="5">
        <v>2567</v>
      </c>
      <c r="AI10" s="87" t="s">
        <v>4593</v>
      </c>
      <c r="AJ10" s="87" t="s">
        <v>1182</v>
      </c>
      <c r="AK10" s="3">
        <v>28800000</v>
      </c>
      <c r="AL10" s="3">
        <v>28800000</v>
      </c>
      <c r="AM10" s="87" t="s">
        <v>517</v>
      </c>
      <c r="AN10" s="87" t="s">
        <v>525</v>
      </c>
      <c r="AO10" s="87" t="s">
        <v>486</v>
      </c>
      <c r="AP10" s="87" t="s">
        <v>4596</v>
      </c>
      <c r="AQ10" s="87" t="s">
        <v>2196</v>
      </c>
      <c r="AR10" s="87" t="s">
        <v>2197</v>
      </c>
      <c r="AS10" s="87" t="s">
        <v>1104</v>
      </c>
      <c r="AT10" s="87" t="s">
        <v>3087</v>
      </c>
      <c r="AU10" s="87" t="s">
        <v>4609</v>
      </c>
      <c r="AV10" s="87" t="s">
        <v>5710</v>
      </c>
    </row>
    <row r="11" spans="1:49">
      <c r="A11" s="87" t="s">
        <v>1080</v>
      </c>
      <c r="B11" s="87" t="s">
        <v>4610</v>
      </c>
      <c r="C11" s="87" t="s">
        <v>4611</v>
      </c>
      <c r="D11" s="87" t="s">
        <v>4983</v>
      </c>
      <c r="H11" s="87" t="s">
        <v>3056</v>
      </c>
      <c r="I11" s="87" t="s">
        <v>28</v>
      </c>
      <c r="J11" s="87" t="s">
        <v>29</v>
      </c>
      <c r="L11" s="87" t="s">
        <v>28</v>
      </c>
      <c r="M11" s="5">
        <v>110201</v>
      </c>
      <c r="O11" s="87" t="s">
        <v>30</v>
      </c>
      <c r="X11" s="87" t="s">
        <v>5711</v>
      </c>
      <c r="Y11" s="87" t="s">
        <v>5712</v>
      </c>
      <c r="AF11" s="87" t="s">
        <v>5693</v>
      </c>
      <c r="AG11" s="87" t="s">
        <v>32</v>
      </c>
      <c r="AH11" s="5">
        <v>2567</v>
      </c>
      <c r="AI11" s="87" t="s">
        <v>4593</v>
      </c>
      <c r="AJ11" s="87" t="s">
        <v>1182</v>
      </c>
      <c r="AK11" s="3">
        <v>17787000</v>
      </c>
      <c r="AL11" s="3">
        <v>17787000</v>
      </c>
      <c r="AM11" s="87" t="s">
        <v>517</v>
      </c>
      <c r="AN11" s="87" t="s">
        <v>525</v>
      </c>
      <c r="AO11" s="87" t="s">
        <v>486</v>
      </c>
      <c r="AP11" s="87" t="s">
        <v>4596</v>
      </c>
      <c r="AQ11" s="87" t="s">
        <v>2235</v>
      </c>
      <c r="AR11" s="87" t="s">
        <v>2236</v>
      </c>
      <c r="AS11" s="87" t="s">
        <v>1094</v>
      </c>
      <c r="AT11" s="87" t="s">
        <v>3098</v>
      </c>
      <c r="AU11" s="87" t="s">
        <v>4612</v>
      </c>
      <c r="AV11" s="87" t="s">
        <v>5713</v>
      </c>
    </row>
    <row r="12" spans="1:49">
      <c r="A12" s="87" t="s">
        <v>1080</v>
      </c>
      <c r="B12" s="87" t="s">
        <v>5714</v>
      </c>
      <c r="C12" s="87" t="s">
        <v>5715</v>
      </c>
      <c r="D12" s="87" t="s">
        <v>4983</v>
      </c>
      <c r="H12" s="87" t="s">
        <v>3056</v>
      </c>
      <c r="I12" s="87" t="s">
        <v>28</v>
      </c>
      <c r="J12" s="87" t="s">
        <v>29</v>
      </c>
      <c r="L12" s="87" t="s">
        <v>28</v>
      </c>
      <c r="M12" s="5">
        <v>110201</v>
      </c>
      <c r="O12" s="87" t="s">
        <v>30</v>
      </c>
      <c r="P12" s="87" t="s">
        <v>4991</v>
      </c>
      <c r="Q12" s="87" t="s">
        <v>4992</v>
      </c>
      <c r="R12" s="87" t="s">
        <v>4993</v>
      </c>
      <c r="S12" s="87" t="s">
        <v>4994</v>
      </c>
      <c r="X12" s="87" t="s">
        <v>5064</v>
      </c>
      <c r="Y12" s="87" t="s">
        <v>5065</v>
      </c>
      <c r="AF12" s="87" t="s">
        <v>5716</v>
      </c>
      <c r="AG12" s="87" t="s">
        <v>32</v>
      </c>
      <c r="AH12" s="5">
        <v>2567</v>
      </c>
      <c r="AI12" s="87" t="s">
        <v>4593</v>
      </c>
      <c r="AJ12" s="87" t="s">
        <v>1182</v>
      </c>
      <c r="AK12" s="3">
        <v>10700000</v>
      </c>
      <c r="AL12" s="3">
        <v>10700000</v>
      </c>
      <c r="AM12" s="87" t="s">
        <v>517</v>
      </c>
      <c r="AN12" s="87" t="s">
        <v>525</v>
      </c>
      <c r="AO12" s="87" t="s">
        <v>486</v>
      </c>
      <c r="AP12" s="87" t="s">
        <v>5690</v>
      </c>
      <c r="AQ12" s="87" t="s">
        <v>2178</v>
      </c>
      <c r="AR12" s="87" t="s">
        <v>4613</v>
      </c>
      <c r="AS12" s="87" t="s">
        <v>999</v>
      </c>
      <c r="AT12" s="87" t="s">
        <v>3804</v>
      </c>
      <c r="AU12" s="87" t="s">
        <v>5717</v>
      </c>
      <c r="AV12" s="87" t="s">
        <v>5718</v>
      </c>
    </row>
    <row r="13" spans="1:49">
      <c r="A13" s="87" t="s">
        <v>1080</v>
      </c>
      <c r="B13" s="87" t="s">
        <v>4614</v>
      </c>
      <c r="C13" s="87" t="s">
        <v>4615</v>
      </c>
      <c r="D13" s="87" t="s">
        <v>4983</v>
      </c>
      <c r="H13" s="87" t="s">
        <v>3056</v>
      </c>
      <c r="I13" s="87" t="s">
        <v>28</v>
      </c>
      <c r="J13" s="87" t="s">
        <v>29</v>
      </c>
      <c r="L13" s="87" t="s">
        <v>28</v>
      </c>
      <c r="M13" s="5">
        <v>110201</v>
      </c>
      <c r="O13" s="87" t="s">
        <v>30</v>
      </c>
      <c r="P13" s="87" t="s">
        <v>4991</v>
      </c>
      <c r="Q13" s="87" t="s">
        <v>4992</v>
      </c>
      <c r="R13" s="87" t="s">
        <v>4993</v>
      </c>
      <c r="S13" s="87" t="s">
        <v>4994</v>
      </c>
      <c r="X13" s="87" t="s">
        <v>5064</v>
      </c>
      <c r="Y13" s="87" t="s">
        <v>5065</v>
      </c>
      <c r="AF13" s="87" t="s">
        <v>5693</v>
      </c>
      <c r="AG13" s="87" t="s">
        <v>32</v>
      </c>
      <c r="AH13" s="5">
        <v>2567</v>
      </c>
      <c r="AI13" s="87" t="s">
        <v>4593</v>
      </c>
      <c r="AJ13" s="87" t="s">
        <v>1182</v>
      </c>
      <c r="AK13" s="3">
        <v>16000000</v>
      </c>
      <c r="AL13" s="3">
        <v>16000000</v>
      </c>
      <c r="AM13" s="87" t="s">
        <v>517</v>
      </c>
      <c r="AN13" s="87" t="s">
        <v>525</v>
      </c>
      <c r="AO13" s="87" t="s">
        <v>486</v>
      </c>
      <c r="AP13" s="87" t="s">
        <v>4596</v>
      </c>
      <c r="AQ13" s="87" t="s">
        <v>2235</v>
      </c>
      <c r="AR13" s="87" t="s">
        <v>3841</v>
      </c>
      <c r="AS13" s="87" t="s">
        <v>1094</v>
      </c>
      <c r="AT13" s="87" t="s">
        <v>3247</v>
      </c>
      <c r="AU13" s="87" t="s">
        <v>4616</v>
      </c>
      <c r="AV13" s="87" t="s">
        <v>5719</v>
      </c>
    </row>
    <row r="14" spans="1:49">
      <c r="A14" s="87" t="s">
        <v>1080</v>
      </c>
      <c r="B14" s="87" t="s">
        <v>4617</v>
      </c>
      <c r="C14" s="87" t="s">
        <v>4618</v>
      </c>
      <c r="D14" s="87" t="s">
        <v>4983</v>
      </c>
      <c r="H14" s="87" t="s">
        <v>3056</v>
      </c>
      <c r="I14" s="87" t="s">
        <v>28</v>
      </c>
      <c r="J14" s="87" t="s">
        <v>29</v>
      </c>
      <c r="L14" s="87" t="s">
        <v>28</v>
      </c>
      <c r="M14" s="5">
        <v>110201</v>
      </c>
      <c r="O14" s="87" t="s">
        <v>30</v>
      </c>
      <c r="X14" s="87" t="s">
        <v>5720</v>
      </c>
      <c r="Y14" s="87" t="s">
        <v>5721</v>
      </c>
      <c r="AF14" s="87" t="s">
        <v>5693</v>
      </c>
      <c r="AG14" s="87" t="s">
        <v>32</v>
      </c>
      <c r="AH14" s="5">
        <v>2567</v>
      </c>
      <c r="AI14" s="87" t="s">
        <v>4593</v>
      </c>
      <c r="AJ14" s="87" t="s">
        <v>1182</v>
      </c>
      <c r="AK14" s="3">
        <v>9562600</v>
      </c>
      <c r="AL14" s="3">
        <v>9562600</v>
      </c>
      <c r="AM14" s="87" t="s">
        <v>517</v>
      </c>
      <c r="AN14" s="87" t="s">
        <v>525</v>
      </c>
      <c r="AO14" s="87" t="s">
        <v>486</v>
      </c>
      <c r="AP14" s="87" t="s">
        <v>4596</v>
      </c>
      <c r="AQ14" s="87" t="s">
        <v>2235</v>
      </c>
      <c r="AR14" s="87" t="s">
        <v>2236</v>
      </c>
      <c r="AS14" s="87" t="s">
        <v>1094</v>
      </c>
      <c r="AT14" s="87" t="s">
        <v>3098</v>
      </c>
      <c r="AU14" s="87" t="s">
        <v>4619</v>
      </c>
      <c r="AV14" s="87" t="s">
        <v>5722</v>
      </c>
    </row>
    <row r="15" spans="1:49">
      <c r="A15" s="87" t="s">
        <v>1080</v>
      </c>
      <c r="B15" s="87" t="s">
        <v>4620</v>
      </c>
      <c r="C15" s="87" t="s">
        <v>4621</v>
      </c>
      <c r="D15" s="87" t="s">
        <v>4983</v>
      </c>
      <c r="H15" s="87" t="s">
        <v>3056</v>
      </c>
      <c r="I15" s="87" t="s">
        <v>28</v>
      </c>
      <c r="J15" s="87" t="s">
        <v>29</v>
      </c>
      <c r="L15" s="87" t="s">
        <v>28</v>
      </c>
      <c r="M15" s="5">
        <v>110201</v>
      </c>
      <c r="O15" s="87" t="s">
        <v>30</v>
      </c>
      <c r="X15" s="87" t="s">
        <v>5064</v>
      </c>
      <c r="Y15" s="87" t="s">
        <v>5065</v>
      </c>
      <c r="AF15" s="87" t="s">
        <v>5693</v>
      </c>
      <c r="AG15" s="87" t="s">
        <v>32</v>
      </c>
      <c r="AH15" s="5">
        <v>2567</v>
      </c>
      <c r="AI15" s="87" t="s">
        <v>4593</v>
      </c>
      <c r="AJ15" s="87" t="s">
        <v>1182</v>
      </c>
      <c r="AK15" s="3">
        <v>25780000</v>
      </c>
      <c r="AL15" s="3">
        <v>25780000</v>
      </c>
      <c r="AM15" s="87" t="s">
        <v>517</v>
      </c>
      <c r="AN15" s="87" t="s">
        <v>525</v>
      </c>
      <c r="AO15" s="87" t="s">
        <v>486</v>
      </c>
      <c r="AP15" s="87" t="s">
        <v>4596</v>
      </c>
      <c r="AQ15" s="87" t="s">
        <v>2235</v>
      </c>
      <c r="AR15" s="87" t="s">
        <v>2236</v>
      </c>
      <c r="AS15" s="87" t="s">
        <v>1094</v>
      </c>
      <c r="AT15" s="87" t="s">
        <v>3098</v>
      </c>
      <c r="AU15" s="87" t="s">
        <v>4622</v>
      </c>
      <c r="AV15" s="87" t="s">
        <v>5723</v>
      </c>
    </row>
    <row r="16" spans="1:49">
      <c r="A16" s="87" t="s">
        <v>612</v>
      </c>
      <c r="B16" s="87" t="s">
        <v>5724</v>
      </c>
      <c r="C16" s="87" t="s">
        <v>5725</v>
      </c>
      <c r="D16" s="87" t="s">
        <v>4983</v>
      </c>
      <c r="G16" s="87" t="s">
        <v>5084</v>
      </c>
      <c r="H16" s="87" t="s">
        <v>3056</v>
      </c>
      <c r="I16" s="87" t="s">
        <v>28</v>
      </c>
      <c r="J16" s="87" t="s">
        <v>29</v>
      </c>
      <c r="L16" s="87" t="s">
        <v>28</v>
      </c>
      <c r="M16" s="5">
        <v>110201</v>
      </c>
      <c r="O16" s="87" t="s">
        <v>30</v>
      </c>
      <c r="P16" s="87" t="s">
        <v>5451</v>
      </c>
      <c r="Q16" s="87" t="s">
        <v>5452</v>
      </c>
      <c r="R16" s="87" t="s">
        <v>5453</v>
      </c>
      <c r="S16" s="87" t="s">
        <v>5454</v>
      </c>
      <c r="AF16" s="87" t="s">
        <v>5726</v>
      </c>
      <c r="AG16" s="87" t="s">
        <v>32</v>
      </c>
      <c r="AH16" s="5">
        <v>2567</v>
      </c>
      <c r="AI16" s="87" t="s">
        <v>4593</v>
      </c>
      <c r="AJ16" s="87" t="s">
        <v>1182</v>
      </c>
      <c r="AK16" s="3">
        <v>13632700</v>
      </c>
      <c r="AL16" s="3">
        <v>13632700</v>
      </c>
      <c r="AM16" s="87" t="s">
        <v>616</v>
      </c>
      <c r="AN16" s="87" t="s">
        <v>617</v>
      </c>
      <c r="AO16" s="87" t="s">
        <v>618</v>
      </c>
      <c r="AP16" s="87" t="s">
        <v>5690</v>
      </c>
      <c r="AQ16" s="87" t="s">
        <v>2178</v>
      </c>
      <c r="AR16" s="87" t="s">
        <v>2179</v>
      </c>
      <c r="AS16" s="87" t="s">
        <v>999</v>
      </c>
      <c r="AT16" s="87" t="s">
        <v>3082</v>
      </c>
      <c r="AU16" s="87" t="s">
        <v>5727</v>
      </c>
      <c r="AV16" s="87" t="s">
        <v>5728</v>
      </c>
    </row>
    <row r="17" spans="1:48">
      <c r="A17" s="87" t="s">
        <v>226</v>
      </c>
      <c r="B17" s="87" t="s">
        <v>5729</v>
      </c>
      <c r="C17" s="87" t="s">
        <v>1131</v>
      </c>
      <c r="D17" s="87" t="s">
        <v>4983</v>
      </c>
      <c r="H17" s="87" t="s">
        <v>3056</v>
      </c>
      <c r="I17" s="87" t="s">
        <v>28</v>
      </c>
      <c r="J17" s="87" t="s">
        <v>29</v>
      </c>
      <c r="L17" s="87" t="s">
        <v>28</v>
      </c>
      <c r="M17" s="5">
        <v>110201</v>
      </c>
      <c r="O17" s="87" t="s">
        <v>30</v>
      </c>
      <c r="AF17" s="87" t="s">
        <v>5730</v>
      </c>
      <c r="AG17" s="87" t="s">
        <v>32</v>
      </c>
      <c r="AH17" s="5">
        <v>2567</v>
      </c>
      <c r="AI17" s="87" t="s">
        <v>4593</v>
      </c>
      <c r="AJ17" s="87" t="s">
        <v>1182</v>
      </c>
      <c r="AK17" s="3">
        <v>31844000</v>
      </c>
      <c r="AL17" s="3">
        <v>31844000</v>
      </c>
      <c r="AM17" s="87" t="s">
        <v>230</v>
      </c>
      <c r="AN17" s="87" t="s">
        <v>231</v>
      </c>
      <c r="AO17" s="87" t="s">
        <v>232</v>
      </c>
      <c r="AP17" s="87" t="s">
        <v>5690</v>
      </c>
      <c r="AQ17" s="87" t="s">
        <v>2178</v>
      </c>
      <c r="AR17" s="87" t="s">
        <v>2179</v>
      </c>
      <c r="AS17" s="87" t="s">
        <v>999</v>
      </c>
      <c r="AT17" s="87" t="s">
        <v>3082</v>
      </c>
      <c r="AU17" s="87" t="s">
        <v>5731</v>
      </c>
      <c r="AV17" s="87" t="s">
        <v>5732</v>
      </c>
    </row>
    <row r="18" spans="1:48">
      <c r="A18" s="87" t="s">
        <v>244</v>
      </c>
      <c r="B18" s="87" t="s">
        <v>5733</v>
      </c>
      <c r="C18" s="87" t="s">
        <v>246</v>
      </c>
      <c r="D18" s="87" t="s">
        <v>4983</v>
      </c>
      <c r="H18" s="87" t="s">
        <v>3056</v>
      </c>
      <c r="I18" s="87" t="s">
        <v>28</v>
      </c>
      <c r="J18" s="87" t="s">
        <v>29</v>
      </c>
      <c r="L18" s="87" t="s">
        <v>28</v>
      </c>
      <c r="M18" s="5">
        <v>110201</v>
      </c>
      <c r="O18" s="87" t="s">
        <v>30</v>
      </c>
      <c r="P18" s="87" t="s">
        <v>5451</v>
      </c>
      <c r="Q18" s="87" t="s">
        <v>5452</v>
      </c>
      <c r="R18" s="87" t="s">
        <v>5453</v>
      </c>
      <c r="S18" s="87" t="s">
        <v>5454</v>
      </c>
      <c r="AB18" s="87" t="s">
        <v>5734</v>
      </c>
      <c r="AC18" s="87" t="s">
        <v>5735</v>
      </c>
      <c r="AF18" s="87" t="s">
        <v>5736</v>
      </c>
      <c r="AG18" s="87" t="s">
        <v>32</v>
      </c>
      <c r="AH18" s="5">
        <v>2567</v>
      </c>
      <c r="AI18" s="87" t="s">
        <v>4593</v>
      </c>
      <c r="AJ18" s="87" t="s">
        <v>1182</v>
      </c>
      <c r="AK18" s="3">
        <v>29310952700</v>
      </c>
      <c r="AL18" s="3">
        <v>29310952700</v>
      </c>
      <c r="AM18" s="87" t="s">
        <v>248</v>
      </c>
      <c r="AN18" s="87" t="s">
        <v>231</v>
      </c>
      <c r="AO18" s="87" t="s">
        <v>232</v>
      </c>
      <c r="AP18" s="87" t="s">
        <v>5690</v>
      </c>
      <c r="AQ18" s="87" t="s">
        <v>2178</v>
      </c>
      <c r="AR18" s="87" t="s">
        <v>2179</v>
      </c>
      <c r="AS18" s="87" t="s">
        <v>999</v>
      </c>
      <c r="AT18" s="87" t="s">
        <v>3082</v>
      </c>
      <c r="AU18" s="87" t="s">
        <v>5737</v>
      </c>
      <c r="AV18" s="87" t="s">
        <v>5738</v>
      </c>
    </row>
    <row r="19" spans="1:48">
      <c r="A19" s="87" t="s">
        <v>2266</v>
      </c>
      <c r="B19" s="87" t="s">
        <v>4623</v>
      </c>
      <c r="C19" s="87" t="s">
        <v>4624</v>
      </c>
      <c r="D19" s="87" t="s">
        <v>4983</v>
      </c>
      <c r="G19" s="87" t="s">
        <v>5084</v>
      </c>
      <c r="H19" s="87" t="s">
        <v>3056</v>
      </c>
      <c r="I19" s="87" t="s">
        <v>28</v>
      </c>
      <c r="J19" s="87" t="s">
        <v>29</v>
      </c>
      <c r="L19" s="87" t="s">
        <v>28</v>
      </c>
      <c r="M19" s="5">
        <v>110201</v>
      </c>
      <c r="O19" s="87" t="s">
        <v>30</v>
      </c>
      <c r="P19" s="87" t="s">
        <v>5451</v>
      </c>
      <c r="Q19" s="87" t="s">
        <v>5452</v>
      </c>
      <c r="R19" s="87" t="s">
        <v>5453</v>
      </c>
      <c r="S19" s="87" t="s">
        <v>5454</v>
      </c>
      <c r="X19" s="87" t="s">
        <v>5739</v>
      </c>
      <c r="Y19" s="87" t="s">
        <v>5740</v>
      </c>
      <c r="AF19" s="87" t="s">
        <v>5693</v>
      </c>
      <c r="AG19" s="87" t="s">
        <v>32</v>
      </c>
      <c r="AH19" s="5">
        <v>2567</v>
      </c>
      <c r="AI19" s="87" t="s">
        <v>4593</v>
      </c>
      <c r="AJ19" s="87" t="s">
        <v>1182</v>
      </c>
      <c r="AK19" s="3">
        <v>26410000</v>
      </c>
      <c r="AL19" s="3">
        <v>26410000</v>
      </c>
      <c r="AM19" s="87" t="s">
        <v>2270</v>
      </c>
      <c r="AN19" s="87" t="s">
        <v>2271</v>
      </c>
      <c r="AO19" s="87" t="s">
        <v>232</v>
      </c>
      <c r="AP19" s="87" t="s">
        <v>4596</v>
      </c>
      <c r="AQ19" s="87" t="s">
        <v>2178</v>
      </c>
      <c r="AR19" s="87" t="s">
        <v>4613</v>
      </c>
      <c r="AS19" s="87" t="s">
        <v>999</v>
      </c>
      <c r="AT19" s="87" t="s">
        <v>3804</v>
      </c>
      <c r="AU19" s="87" t="s">
        <v>4625</v>
      </c>
      <c r="AV19" s="87" t="s">
        <v>5741</v>
      </c>
    </row>
    <row r="20" spans="1:48">
      <c r="A20" s="87" t="s">
        <v>2168</v>
      </c>
      <c r="B20" s="87" t="s">
        <v>4626</v>
      </c>
      <c r="C20" s="87" t="s">
        <v>2170</v>
      </c>
      <c r="D20" s="87" t="s">
        <v>4983</v>
      </c>
      <c r="G20" s="87" t="s">
        <v>4984</v>
      </c>
      <c r="H20" s="87" t="s">
        <v>4985</v>
      </c>
      <c r="I20" s="87" t="s">
        <v>28</v>
      </c>
      <c r="J20" s="87" t="s">
        <v>29</v>
      </c>
      <c r="L20" s="87" t="s">
        <v>28</v>
      </c>
      <c r="M20" s="5">
        <v>110201</v>
      </c>
      <c r="O20" s="87" t="s">
        <v>30</v>
      </c>
      <c r="P20" s="87" t="s">
        <v>5742</v>
      </c>
      <c r="Q20" s="87" t="s">
        <v>5743</v>
      </c>
      <c r="R20" s="87" t="s">
        <v>5744</v>
      </c>
      <c r="S20" s="87" t="s">
        <v>5745</v>
      </c>
      <c r="AF20" s="87" t="s">
        <v>5693</v>
      </c>
      <c r="AG20" s="87" t="s">
        <v>32</v>
      </c>
      <c r="AH20" s="5">
        <v>2567</v>
      </c>
      <c r="AI20" s="87" t="s">
        <v>2172</v>
      </c>
      <c r="AJ20" s="87" t="s">
        <v>2173</v>
      </c>
      <c r="AK20" s="3">
        <v>24600000</v>
      </c>
      <c r="AL20" s="3">
        <v>24600000</v>
      </c>
      <c r="AM20" s="87" t="s">
        <v>2174</v>
      </c>
      <c r="AN20" s="87" t="s">
        <v>2175</v>
      </c>
      <c r="AO20" s="87" t="s">
        <v>2176</v>
      </c>
      <c r="AP20" s="87" t="s">
        <v>4596</v>
      </c>
      <c r="AQ20" s="87" t="s">
        <v>2178</v>
      </c>
      <c r="AR20" s="87" t="s">
        <v>2179</v>
      </c>
      <c r="AS20" s="87" t="s">
        <v>999</v>
      </c>
      <c r="AT20" s="87" t="s">
        <v>3082</v>
      </c>
      <c r="AU20" s="87" t="s">
        <v>4627</v>
      </c>
      <c r="AV20" s="87" t="s">
        <v>5746</v>
      </c>
    </row>
    <row r="21" spans="1:48">
      <c r="A21" s="87" t="s">
        <v>480</v>
      </c>
      <c r="B21" s="87" t="s">
        <v>4628</v>
      </c>
      <c r="C21" s="87" t="s">
        <v>482</v>
      </c>
      <c r="D21" s="87" t="s">
        <v>5747</v>
      </c>
      <c r="H21" s="87" t="s">
        <v>3056</v>
      </c>
      <c r="I21" s="87" t="s">
        <v>28</v>
      </c>
      <c r="J21" s="87" t="s">
        <v>29</v>
      </c>
      <c r="L21" s="87" t="s">
        <v>28</v>
      </c>
      <c r="M21" s="5">
        <v>110201</v>
      </c>
      <c r="O21" s="87" t="s">
        <v>30</v>
      </c>
      <c r="P21" s="87" t="s">
        <v>4991</v>
      </c>
      <c r="Q21" s="87" t="s">
        <v>4992</v>
      </c>
      <c r="R21" s="87" t="s">
        <v>4993</v>
      </c>
      <c r="S21" s="87" t="s">
        <v>4994</v>
      </c>
      <c r="AF21" s="87" t="s">
        <v>5693</v>
      </c>
      <c r="AG21" s="87" t="s">
        <v>32</v>
      </c>
      <c r="AH21" s="5">
        <v>2567</v>
      </c>
      <c r="AI21" s="87" t="s">
        <v>4593</v>
      </c>
      <c r="AJ21" s="87" t="s">
        <v>1182</v>
      </c>
      <c r="AK21" s="3">
        <v>20000000</v>
      </c>
      <c r="AL21" s="3">
        <v>20000000</v>
      </c>
      <c r="AM21" s="87" t="s">
        <v>484</v>
      </c>
      <c r="AN21" s="87" t="s">
        <v>485</v>
      </c>
      <c r="AO21" s="87" t="s">
        <v>486</v>
      </c>
      <c r="AP21" s="87" t="s">
        <v>4596</v>
      </c>
      <c r="AQ21" s="87" t="s">
        <v>2178</v>
      </c>
      <c r="AR21" s="87" t="s">
        <v>2179</v>
      </c>
      <c r="AS21" s="87" t="s">
        <v>999</v>
      </c>
      <c r="AT21" s="87" t="s">
        <v>3082</v>
      </c>
      <c r="AU21" s="87" t="s">
        <v>4629</v>
      </c>
      <c r="AV21" s="87" t="s">
        <v>5748</v>
      </c>
    </row>
    <row r="22" spans="1:48">
      <c r="A22" s="87" t="s">
        <v>5749</v>
      </c>
      <c r="B22" s="87" t="s">
        <v>5750</v>
      </c>
      <c r="C22" s="87" t="s">
        <v>5751</v>
      </c>
      <c r="D22" s="87" t="s">
        <v>4983</v>
      </c>
      <c r="G22" s="87" t="s">
        <v>5084</v>
      </c>
      <c r="H22" s="87" t="s">
        <v>5095</v>
      </c>
      <c r="I22" s="87" t="s">
        <v>28</v>
      </c>
      <c r="J22" s="87" t="s">
        <v>29</v>
      </c>
      <c r="L22" s="87" t="s">
        <v>28</v>
      </c>
      <c r="M22" s="5">
        <v>110201</v>
      </c>
      <c r="O22" s="87" t="s">
        <v>30</v>
      </c>
      <c r="AF22" s="87" t="s">
        <v>5752</v>
      </c>
      <c r="AG22" s="87" t="s">
        <v>32</v>
      </c>
      <c r="AH22" s="5">
        <v>2567</v>
      </c>
      <c r="AI22" s="87" t="s">
        <v>4593</v>
      </c>
      <c r="AJ22" s="87" t="s">
        <v>1182</v>
      </c>
      <c r="AK22" s="3">
        <v>1000000</v>
      </c>
      <c r="AL22" s="3">
        <v>1000000</v>
      </c>
      <c r="AM22" s="87" t="s">
        <v>5753</v>
      </c>
      <c r="AN22" s="87" t="s">
        <v>5754</v>
      </c>
      <c r="AO22" s="87" t="s">
        <v>37</v>
      </c>
      <c r="AP22" s="87" t="s">
        <v>5690</v>
      </c>
      <c r="AQ22" s="87" t="s">
        <v>2178</v>
      </c>
      <c r="AR22" s="87" t="s">
        <v>2244</v>
      </c>
      <c r="AS22" s="87" t="s">
        <v>999</v>
      </c>
      <c r="AT22" s="87" t="s">
        <v>3101</v>
      </c>
      <c r="AU22" s="87" t="s">
        <v>5755</v>
      </c>
      <c r="AV22" s="87" t="s">
        <v>5756</v>
      </c>
    </row>
    <row r="23" spans="1:48">
      <c r="A23" s="87" t="s">
        <v>480</v>
      </c>
      <c r="B23" s="87" t="s">
        <v>5757</v>
      </c>
      <c r="C23" s="87" t="s">
        <v>1102</v>
      </c>
      <c r="D23" s="87" t="s">
        <v>4983</v>
      </c>
      <c r="H23" s="87" t="s">
        <v>3056</v>
      </c>
      <c r="I23" s="87" t="s">
        <v>28</v>
      </c>
      <c r="J23" s="87" t="s">
        <v>29</v>
      </c>
      <c r="L23" s="87" t="s">
        <v>28</v>
      </c>
      <c r="M23" s="5">
        <v>110201</v>
      </c>
      <c r="O23" s="87" t="s">
        <v>30</v>
      </c>
      <c r="P23" s="87" t="s">
        <v>4991</v>
      </c>
      <c r="Q23" s="87" t="s">
        <v>4992</v>
      </c>
      <c r="R23" s="87" t="s">
        <v>4993</v>
      </c>
      <c r="S23" s="87" t="s">
        <v>4994</v>
      </c>
      <c r="AF23" s="87" t="s">
        <v>5758</v>
      </c>
      <c r="AG23" s="87" t="s">
        <v>32</v>
      </c>
      <c r="AH23" s="5">
        <v>2567</v>
      </c>
      <c r="AI23" s="87" t="s">
        <v>4593</v>
      </c>
      <c r="AJ23" s="87" t="s">
        <v>1182</v>
      </c>
      <c r="AK23" s="3">
        <v>1348500</v>
      </c>
      <c r="AL23" s="3">
        <v>1348500</v>
      </c>
      <c r="AM23" s="87" t="s">
        <v>484</v>
      </c>
      <c r="AN23" s="87" t="s">
        <v>485</v>
      </c>
      <c r="AO23" s="87" t="s">
        <v>486</v>
      </c>
      <c r="AP23" s="87" t="s">
        <v>5690</v>
      </c>
      <c r="AQ23" s="87" t="s">
        <v>2196</v>
      </c>
      <c r="AR23" s="87" t="s">
        <v>2197</v>
      </c>
      <c r="AS23" s="87" t="s">
        <v>1104</v>
      </c>
      <c r="AT23" s="87" t="s">
        <v>3087</v>
      </c>
      <c r="AU23" s="87" t="s">
        <v>5759</v>
      </c>
      <c r="AV23" s="87" t="s">
        <v>5760</v>
      </c>
    </row>
    <row r="24" spans="1:48">
      <c r="A24" s="87" t="s">
        <v>480</v>
      </c>
      <c r="B24" s="87" t="s">
        <v>4630</v>
      </c>
      <c r="C24" s="87" t="s">
        <v>2190</v>
      </c>
      <c r="D24" s="87" t="s">
        <v>5747</v>
      </c>
      <c r="H24" s="87" t="s">
        <v>3056</v>
      </c>
      <c r="I24" s="87" t="s">
        <v>28</v>
      </c>
      <c r="J24" s="87" t="s">
        <v>29</v>
      </c>
      <c r="L24" s="87" t="s">
        <v>28</v>
      </c>
      <c r="M24" s="5">
        <v>110201</v>
      </c>
      <c r="O24" s="87" t="s">
        <v>30</v>
      </c>
      <c r="P24" s="87" t="s">
        <v>4991</v>
      </c>
      <c r="Q24" s="87" t="s">
        <v>4992</v>
      </c>
      <c r="R24" s="87" t="s">
        <v>4993</v>
      </c>
      <c r="S24" s="87" t="s">
        <v>4994</v>
      </c>
      <c r="AF24" s="87" t="s">
        <v>5693</v>
      </c>
      <c r="AG24" s="87" t="s">
        <v>32</v>
      </c>
      <c r="AH24" s="5">
        <v>2567</v>
      </c>
      <c r="AI24" s="87" t="s">
        <v>4593</v>
      </c>
      <c r="AJ24" s="87" t="s">
        <v>1182</v>
      </c>
      <c r="AK24" s="3">
        <v>10049500</v>
      </c>
      <c r="AL24" s="3">
        <v>10049500</v>
      </c>
      <c r="AM24" s="87" t="s">
        <v>484</v>
      </c>
      <c r="AN24" s="87" t="s">
        <v>485</v>
      </c>
      <c r="AO24" s="87" t="s">
        <v>486</v>
      </c>
      <c r="AP24" s="87" t="s">
        <v>4596</v>
      </c>
      <c r="AQ24" s="87" t="s">
        <v>2178</v>
      </c>
      <c r="AR24" s="87" t="s">
        <v>2179</v>
      </c>
      <c r="AS24" s="87" t="s">
        <v>999</v>
      </c>
      <c r="AT24" s="87" t="s">
        <v>3082</v>
      </c>
      <c r="AU24" s="87" t="s">
        <v>4631</v>
      </c>
      <c r="AV24" s="87" t="s">
        <v>5761</v>
      </c>
    </row>
    <row r="25" spans="1:48">
      <c r="A25" s="87" t="s">
        <v>480</v>
      </c>
      <c r="B25" s="87" t="s">
        <v>4632</v>
      </c>
      <c r="C25" s="87" t="s">
        <v>4633</v>
      </c>
      <c r="D25" s="87" t="s">
        <v>5747</v>
      </c>
      <c r="H25" s="87" t="s">
        <v>3056</v>
      </c>
      <c r="I25" s="87" t="s">
        <v>28</v>
      </c>
      <c r="J25" s="87" t="s">
        <v>29</v>
      </c>
      <c r="L25" s="87" t="s">
        <v>28</v>
      </c>
      <c r="M25" s="5">
        <v>110201</v>
      </c>
      <c r="O25" s="87" t="s">
        <v>30</v>
      </c>
      <c r="P25" s="87" t="s">
        <v>4991</v>
      </c>
      <c r="Q25" s="87" t="s">
        <v>4992</v>
      </c>
      <c r="R25" s="87" t="s">
        <v>4993</v>
      </c>
      <c r="S25" s="87" t="s">
        <v>4994</v>
      </c>
      <c r="AF25" s="87" t="s">
        <v>5693</v>
      </c>
      <c r="AG25" s="87" t="s">
        <v>32</v>
      </c>
      <c r="AH25" s="5">
        <v>2567</v>
      </c>
      <c r="AI25" s="87" t="s">
        <v>4593</v>
      </c>
      <c r="AJ25" s="87" t="s">
        <v>1182</v>
      </c>
      <c r="AK25" s="3">
        <v>9552600</v>
      </c>
      <c r="AL25" s="3">
        <v>9552600</v>
      </c>
      <c r="AM25" s="87" t="s">
        <v>484</v>
      </c>
      <c r="AN25" s="87" t="s">
        <v>485</v>
      </c>
      <c r="AO25" s="87" t="s">
        <v>486</v>
      </c>
      <c r="AP25" s="87" t="s">
        <v>4596</v>
      </c>
      <c r="AQ25" s="87" t="s">
        <v>2178</v>
      </c>
      <c r="AR25" s="87" t="s">
        <v>2179</v>
      </c>
      <c r="AS25" s="87" t="s">
        <v>999</v>
      </c>
      <c r="AT25" s="87" t="s">
        <v>3082</v>
      </c>
      <c r="AU25" s="87" t="s">
        <v>4634</v>
      </c>
      <c r="AV25" s="87" t="s">
        <v>5762</v>
      </c>
    </row>
    <row r="26" spans="1:48">
      <c r="A26" s="87" t="s">
        <v>480</v>
      </c>
      <c r="B26" s="87" t="s">
        <v>5763</v>
      </c>
      <c r="C26" s="87" t="s">
        <v>5764</v>
      </c>
      <c r="D26" s="87" t="s">
        <v>4983</v>
      </c>
      <c r="H26" s="87" t="s">
        <v>3056</v>
      </c>
      <c r="I26" s="87" t="s">
        <v>28</v>
      </c>
      <c r="J26" s="87" t="s">
        <v>29</v>
      </c>
      <c r="L26" s="87" t="s">
        <v>28</v>
      </c>
      <c r="M26" s="5">
        <v>110201</v>
      </c>
      <c r="O26" s="87" t="s">
        <v>30</v>
      </c>
      <c r="P26" s="87" t="s">
        <v>4991</v>
      </c>
      <c r="Q26" s="87" t="s">
        <v>4992</v>
      </c>
      <c r="R26" s="87" t="s">
        <v>4993</v>
      </c>
      <c r="S26" s="87" t="s">
        <v>4994</v>
      </c>
      <c r="AF26" s="87" t="s">
        <v>5765</v>
      </c>
      <c r="AG26" s="87" t="s">
        <v>32</v>
      </c>
      <c r="AH26" s="5">
        <v>2567</v>
      </c>
      <c r="AI26" s="87" t="s">
        <v>4593</v>
      </c>
      <c r="AJ26" s="87" t="s">
        <v>1182</v>
      </c>
      <c r="AK26" s="3">
        <v>3696450</v>
      </c>
      <c r="AL26" s="3">
        <v>3696450</v>
      </c>
      <c r="AM26" s="87" t="s">
        <v>484</v>
      </c>
      <c r="AN26" s="87" t="s">
        <v>485</v>
      </c>
      <c r="AO26" s="87" t="s">
        <v>486</v>
      </c>
      <c r="AP26" s="87" t="s">
        <v>5690</v>
      </c>
      <c r="AQ26" s="87" t="s">
        <v>2196</v>
      </c>
      <c r="AR26" s="87" t="s">
        <v>2197</v>
      </c>
      <c r="AS26" s="87" t="s">
        <v>1104</v>
      </c>
      <c r="AT26" s="87" t="s">
        <v>3087</v>
      </c>
      <c r="AU26" s="87" t="s">
        <v>5766</v>
      </c>
      <c r="AV26" s="87" t="s">
        <v>5767</v>
      </c>
    </row>
    <row r="27" spans="1:48">
      <c r="A27" s="87" t="s">
        <v>5768</v>
      </c>
      <c r="B27" s="87" t="s">
        <v>5769</v>
      </c>
      <c r="C27" s="87" t="s">
        <v>5770</v>
      </c>
      <c r="D27" s="87" t="s">
        <v>4983</v>
      </c>
      <c r="H27" s="87" t="s">
        <v>3056</v>
      </c>
      <c r="I27" s="87" t="s">
        <v>28</v>
      </c>
      <c r="J27" s="87" t="s">
        <v>29</v>
      </c>
      <c r="L27" s="87" t="s">
        <v>28</v>
      </c>
      <c r="M27" s="5">
        <v>110201</v>
      </c>
      <c r="O27" s="87" t="s">
        <v>30</v>
      </c>
      <c r="AF27" s="87" t="s">
        <v>5771</v>
      </c>
      <c r="AG27" s="87" t="s">
        <v>32</v>
      </c>
      <c r="AH27" s="5">
        <v>2567</v>
      </c>
      <c r="AI27" s="87" t="s">
        <v>4593</v>
      </c>
      <c r="AJ27" s="87" t="s">
        <v>1182</v>
      </c>
      <c r="AK27" s="3">
        <v>8868300</v>
      </c>
      <c r="AL27" s="3">
        <v>8868300</v>
      </c>
      <c r="AM27" s="87" t="s">
        <v>5772</v>
      </c>
      <c r="AN27" s="87" t="s">
        <v>5773</v>
      </c>
      <c r="AO27" s="87" t="s">
        <v>5774</v>
      </c>
      <c r="AP27" s="87" t="s">
        <v>5690</v>
      </c>
      <c r="AQ27" s="87" t="s">
        <v>2178</v>
      </c>
      <c r="AR27" s="87" t="s">
        <v>2179</v>
      </c>
      <c r="AS27" s="87" t="s">
        <v>999</v>
      </c>
      <c r="AT27" s="87" t="s">
        <v>3082</v>
      </c>
      <c r="AU27" s="87" t="s">
        <v>5775</v>
      </c>
      <c r="AV27" s="87" t="s">
        <v>5776</v>
      </c>
    </row>
    <row r="28" spans="1:48">
      <c r="A28" s="87" t="s">
        <v>1171</v>
      </c>
      <c r="B28" s="87" t="s">
        <v>4635</v>
      </c>
      <c r="C28" s="87" t="s">
        <v>4636</v>
      </c>
      <c r="D28" s="87" t="s">
        <v>4983</v>
      </c>
      <c r="G28" s="87" t="s">
        <v>5084</v>
      </c>
      <c r="H28" s="87" t="s">
        <v>5095</v>
      </c>
      <c r="I28" s="87" t="s">
        <v>28</v>
      </c>
      <c r="J28" s="87" t="s">
        <v>29</v>
      </c>
      <c r="L28" s="87" t="s">
        <v>28</v>
      </c>
      <c r="M28" s="5">
        <v>110201</v>
      </c>
      <c r="O28" s="87" t="s">
        <v>30</v>
      </c>
      <c r="AF28" s="87" t="s">
        <v>5693</v>
      </c>
      <c r="AG28" s="87" t="s">
        <v>32</v>
      </c>
      <c r="AH28" s="5">
        <v>2567</v>
      </c>
      <c r="AI28" s="87" t="s">
        <v>4593</v>
      </c>
      <c r="AJ28" s="87" t="s">
        <v>1182</v>
      </c>
      <c r="AK28" s="3">
        <v>9894600</v>
      </c>
      <c r="AL28" s="3">
        <v>9894600</v>
      </c>
      <c r="AM28" s="87" t="s">
        <v>1175</v>
      </c>
      <c r="AN28" s="87" t="s">
        <v>1176</v>
      </c>
      <c r="AO28" s="87" t="s">
        <v>37</v>
      </c>
      <c r="AP28" s="87" t="s">
        <v>4596</v>
      </c>
      <c r="AQ28" s="87" t="s">
        <v>2178</v>
      </c>
      <c r="AR28" s="87" t="s">
        <v>2244</v>
      </c>
      <c r="AS28" s="87" t="s">
        <v>999</v>
      </c>
      <c r="AT28" s="87" t="s">
        <v>3101</v>
      </c>
      <c r="AU28" s="87" t="s">
        <v>4637</v>
      </c>
      <c r="AV28" s="87" t="s">
        <v>5777</v>
      </c>
    </row>
    <row r="29" spans="1:48">
      <c r="A29" s="87" t="s">
        <v>39</v>
      </c>
      <c r="B29" s="87" t="s">
        <v>5778</v>
      </c>
      <c r="C29" s="87" t="s">
        <v>2438</v>
      </c>
      <c r="D29" s="87" t="s">
        <v>4983</v>
      </c>
      <c r="G29" s="87" t="s">
        <v>4984</v>
      </c>
      <c r="H29" s="87" t="s">
        <v>3056</v>
      </c>
      <c r="I29" s="87" t="s">
        <v>28</v>
      </c>
      <c r="J29" s="87" t="s">
        <v>29</v>
      </c>
      <c r="L29" s="87" t="s">
        <v>28</v>
      </c>
      <c r="M29" s="5">
        <v>110201</v>
      </c>
      <c r="O29" s="87" t="s">
        <v>30</v>
      </c>
      <c r="P29" s="87" t="s">
        <v>4991</v>
      </c>
      <c r="Q29" s="87" t="s">
        <v>4992</v>
      </c>
      <c r="R29" s="87" t="s">
        <v>4993</v>
      </c>
      <c r="S29" s="87" t="s">
        <v>4994</v>
      </c>
      <c r="AD29" s="87" t="s">
        <v>3117</v>
      </c>
      <c r="AE29" s="87" t="s">
        <v>3118</v>
      </c>
      <c r="AF29" s="87" t="s">
        <v>5779</v>
      </c>
      <c r="AG29" s="87" t="s">
        <v>32</v>
      </c>
      <c r="AH29" s="5">
        <v>2567</v>
      </c>
      <c r="AI29" s="87" t="s">
        <v>4593</v>
      </c>
      <c r="AJ29" s="87" t="s">
        <v>1182</v>
      </c>
      <c r="AK29" s="3">
        <v>10198000</v>
      </c>
      <c r="AL29" s="3">
        <v>10198000</v>
      </c>
      <c r="AM29" s="87" t="s">
        <v>46</v>
      </c>
      <c r="AN29" s="87" t="s">
        <v>47</v>
      </c>
      <c r="AO29" s="87" t="s">
        <v>48</v>
      </c>
      <c r="AP29" s="87" t="s">
        <v>5690</v>
      </c>
      <c r="AQ29" s="87" t="s">
        <v>2178</v>
      </c>
      <c r="AR29" s="87" t="s">
        <v>2179</v>
      </c>
      <c r="AS29" s="87" t="s">
        <v>999</v>
      </c>
      <c r="AT29" s="87" t="s">
        <v>3082</v>
      </c>
      <c r="AU29" s="87" t="s">
        <v>5780</v>
      </c>
      <c r="AV29" s="87" t="s">
        <v>5781</v>
      </c>
    </row>
    <row r="30" spans="1:48">
      <c r="A30" s="87" t="s">
        <v>1526</v>
      </c>
      <c r="B30" s="87" t="s">
        <v>5782</v>
      </c>
      <c r="C30" s="87" t="s">
        <v>5783</v>
      </c>
      <c r="D30" s="87" t="s">
        <v>4983</v>
      </c>
      <c r="G30" s="87" t="s">
        <v>4984</v>
      </c>
      <c r="H30" s="87" t="s">
        <v>4985</v>
      </c>
      <c r="I30" s="87" t="s">
        <v>28</v>
      </c>
      <c r="J30" s="87" t="s">
        <v>29</v>
      </c>
      <c r="L30" s="87" t="s">
        <v>28</v>
      </c>
      <c r="M30" s="5">
        <v>110201</v>
      </c>
      <c r="O30" s="87" t="s">
        <v>30</v>
      </c>
      <c r="P30" s="87" t="s">
        <v>4991</v>
      </c>
      <c r="Q30" s="87" t="s">
        <v>4992</v>
      </c>
      <c r="R30" s="87" t="s">
        <v>4993</v>
      </c>
      <c r="S30" s="87" t="s">
        <v>4994</v>
      </c>
      <c r="AF30" s="87" t="s">
        <v>5784</v>
      </c>
      <c r="AG30" s="87" t="s">
        <v>32</v>
      </c>
      <c r="AH30" s="5">
        <v>2567</v>
      </c>
      <c r="AI30" s="87" t="s">
        <v>4593</v>
      </c>
      <c r="AJ30" s="87" t="s">
        <v>1182</v>
      </c>
      <c r="AK30" s="3">
        <v>1500000</v>
      </c>
      <c r="AL30" s="3">
        <v>1500000</v>
      </c>
      <c r="AM30" s="87" t="s">
        <v>1530</v>
      </c>
      <c r="AN30" s="87" t="s">
        <v>278</v>
      </c>
      <c r="AO30" s="87" t="s">
        <v>48</v>
      </c>
      <c r="AP30" s="87" t="s">
        <v>5690</v>
      </c>
      <c r="AQ30" s="87" t="s">
        <v>2226</v>
      </c>
      <c r="AR30" s="87" t="s">
        <v>2227</v>
      </c>
      <c r="AS30" s="87" t="s">
        <v>1061</v>
      </c>
      <c r="AT30" s="87" t="s">
        <v>3096</v>
      </c>
      <c r="AU30" s="87" t="s">
        <v>5785</v>
      </c>
      <c r="AV30" s="87" t="s">
        <v>5786</v>
      </c>
    </row>
    <row r="31" spans="1:48">
      <c r="A31" s="87" t="s">
        <v>1526</v>
      </c>
      <c r="B31" s="87" t="s">
        <v>4638</v>
      </c>
      <c r="C31" s="87" t="s">
        <v>1135</v>
      </c>
      <c r="D31" s="87" t="s">
        <v>4983</v>
      </c>
      <c r="G31" s="87" t="s">
        <v>4984</v>
      </c>
      <c r="H31" s="87" t="s">
        <v>4985</v>
      </c>
      <c r="I31" s="87" t="s">
        <v>28</v>
      </c>
      <c r="J31" s="87" t="s">
        <v>29</v>
      </c>
      <c r="L31" s="87" t="s">
        <v>28</v>
      </c>
      <c r="M31" s="5">
        <v>110201</v>
      </c>
      <c r="O31" s="87" t="s">
        <v>30</v>
      </c>
      <c r="P31" s="87" t="s">
        <v>4991</v>
      </c>
      <c r="Q31" s="87" t="s">
        <v>4992</v>
      </c>
      <c r="R31" s="87" t="s">
        <v>4993</v>
      </c>
      <c r="S31" s="87" t="s">
        <v>4994</v>
      </c>
      <c r="AF31" s="87" t="s">
        <v>5693</v>
      </c>
      <c r="AG31" s="87" t="s">
        <v>32</v>
      </c>
      <c r="AH31" s="5">
        <v>2567</v>
      </c>
      <c r="AI31" s="87" t="s">
        <v>4593</v>
      </c>
      <c r="AJ31" s="87" t="s">
        <v>1182</v>
      </c>
      <c r="AK31" s="3">
        <v>11121000</v>
      </c>
      <c r="AL31" s="3">
        <v>11121000</v>
      </c>
      <c r="AM31" s="87" t="s">
        <v>1530</v>
      </c>
      <c r="AN31" s="87" t="s">
        <v>278</v>
      </c>
      <c r="AO31" s="87" t="s">
        <v>48</v>
      </c>
      <c r="AP31" s="87" t="s">
        <v>4596</v>
      </c>
      <c r="AQ31" s="87" t="s">
        <v>2235</v>
      </c>
      <c r="AR31" s="87" t="s">
        <v>3841</v>
      </c>
      <c r="AS31" s="87" t="s">
        <v>1094</v>
      </c>
      <c r="AT31" s="87" t="s">
        <v>3247</v>
      </c>
      <c r="AU31" s="87" t="s">
        <v>4639</v>
      </c>
      <c r="AV31" s="87" t="s">
        <v>5787</v>
      </c>
    </row>
    <row r="32" spans="1:48">
      <c r="A32" s="87" t="s">
        <v>5788</v>
      </c>
      <c r="B32" s="87" t="s">
        <v>4640</v>
      </c>
      <c r="C32" s="87" t="s">
        <v>4641</v>
      </c>
      <c r="D32" s="87" t="s">
        <v>4983</v>
      </c>
      <c r="G32" s="87" t="s">
        <v>4984</v>
      </c>
      <c r="H32" s="87" t="s">
        <v>4985</v>
      </c>
      <c r="I32" s="87" t="s">
        <v>28</v>
      </c>
      <c r="J32" s="87" t="s">
        <v>29</v>
      </c>
      <c r="L32" s="87" t="s">
        <v>28</v>
      </c>
      <c r="M32" s="87" t="s">
        <v>4986</v>
      </c>
      <c r="N32" s="5">
        <v>110201</v>
      </c>
      <c r="O32" s="87" t="s">
        <v>30</v>
      </c>
      <c r="P32" s="87" t="s">
        <v>4991</v>
      </c>
      <c r="Q32" s="87" t="s">
        <v>4992</v>
      </c>
      <c r="R32" s="87" t="s">
        <v>4993</v>
      </c>
      <c r="S32" s="87" t="s">
        <v>4994</v>
      </c>
      <c r="Z32" s="87" t="s">
        <v>5041</v>
      </c>
      <c r="AA32" s="87" t="s">
        <v>5042</v>
      </c>
      <c r="AB32" s="87" t="s">
        <v>5789</v>
      </c>
      <c r="AC32" s="87" t="s">
        <v>5790</v>
      </c>
      <c r="AD32" s="87" t="s">
        <v>5791</v>
      </c>
      <c r="AE32" s="87" t="s">
        <v>5792</v>
      </c>
      <c r="AF32" s="87" t="s">
        <v>5793</v>
      </c>
      <c r="AG32" s="87" t="s">
        <v>32</v>
      </c>
      <c r="AH32" s="5">
        <v>2567</v>
      </c>
      <c r="AI32" s="87" t="s">
        <v>4533</v>
      </c>
      <c r="AJ32" s="87" t="s">
        <v>4642</v>
      </c>
      <c r="AK32" s="3">
        <v>961000</v>
      </c>
      <c r="AL32" s="3">
        <v>961000</v>
      </c>
      <c r="AM32" s="87" t="s">
        <v>4643</v>
      </c>
      <c r="AN32" s="87" t="s">
        <v>2487</v>
      </c>
      <c r="AO32" s="87" t="s">
        <v>37</v>
      </c>
      <c r="AQ32" s="87" t="s">
        <v>4644</v>
      </c>
      <c r="AR32" s="87" t="s">
        <v>4645</v>
      </c>
      <c r="AS32" s="87" t="s">
        <v>1094</v>
      </c>
      <c r="AT32" s="87" t="s">
        <v>3103</v>
      </c>
      <c r="AU32" s="87" t="s">
        <v>4646</v>
      </c>
      <c r="AV32" s="87" t="s">
        <v>5794</v>
      </c>
    </row>
    <row r="33" spans="1:48">
      <c r="A33" s="87" t="s">
        <v>1927</v>
      </c>
      <c r="B33" s="87" t="s">
        <v>4647</v>
      </c>
      <c r="C33" s="87" t="s">
        <v>4648</v>
      </c>
      <c r="D33" s="87" t="s">
        <v>4983</v>
      </c>
      <c r="G33" s="87" t="s">
        <v>4984</v>
      </c>
      <c r="H33" s="87" t="s">
        <v>4985</v>
      </c>
      <c r="I33" s="87" t="s">
        <v>28</v>
      </c>
      <c r="J33" s="87" t="s">
        <v>29</v>
      </c>
      <c r="L33" s="87" t="s">
        <v>28</v>
      </c>
      <c r="M33" s="87" t="s">
        <v>4986</v>
      </c>
      <c r="N33" s="5">
        <v>110201</v>
      </c>
      <c r="O33" s="87" t="s">
        <v>30</v>
      </c>
      <c r="P33" s="87" t="s">
        <v>4991</v>
      </c>
      <c r="Q33" s="87" t="s">
        <v>4992</v>
      </c>
      <c r="R33" s="87" t="s">
        <v>4993</v>
      </c>
      <c r="S33" s="87" t="s">
        <v>4994</v>
      </c>
      <c r="Z33" s="87" t="s">
        <v>5003</v>
      </c>
      <c r="AA33" s="87" t="s">
        <v>5004</v>
      </c>
      <c r="AB33" s="87" t="s">
        <v>5011</v>
      </c>
      <c r="AC33" s="87" t="s">
        <v>5012</v>
      </c>
      <c r="AD33" s="87" t="s">
        <v>5013</v>
      </c>
      <c r="AE33" s="87" t="s">
        <v>5014</v>
      </c>
      <c r="AF33" s="87" t="s">
        <v>5795</v>
      </c>
      <c r="AG33" s="87" t="s">
        <v>32</v>
      </c>
      <c r="AH33" s="5">
        <v>2567</v>
      </c>
      <c r="AI33" s="87" t="s">
        <v>1204</v>
      </c>
      <c r="AJ33" s="87" t="s">
        <v>4649</v>
      </c>
      <c r="AK33" s="3">
        <v>20000</v>
      </c>
      <c r="AL33" s="3">
        <v>20000</v>
      </c>
      <c r="AM33" s="87" t="s">
        <v>1930</v>
      </c>
      <c r="AN33" s="87" t="s">
        <v>47</v>
      </c>
      <c r="AO33" s="87" t="s">
        <v>48</v>
      </c>
      <c r="AQ33" s="87" t="s">
        <v>4650</v>
      </c>
      <c r="AR33" s="87" t="s">
        <v>4651</v>
      </c>
      <c r="AS33" s="87" t="s">
        <v>999</v>
      </c>
      <c r="AT33" s="87" t="s">
        <v>3101</v>
      </c>
      <c r="AU33" s="87" t="s">
        <v>4652</v>
      </c>
      <c r="AV33" s="87" t="s">
        <v>5796</v>
      </c>
    </row>
    <row r="34" spans="1:48">
      <c r="A34" s="87" t="s">
        <v>5797</v>
      </c>
      <c r="B34" s="87" t="s">
        <v>4653</v>
      </c>
      <c r="C34" s="87" t="s">
        <v>4654</v>
      </c>
      <c r="D34" s="87" t="s">
        <v>4983</v>
      </c>
      <c r="G34" s="87" t="s">
        <v>4984</v>
      </c>
      <c r="H34" s="87" t="s">
        <v>3056</v>
      </c>
      <c r="I34" s="87" t="s">
        <v>28</v>
      </c>
      <c r="J34" s="87" t="s">
        <v>29</v>
      </c>
      <c r="L34" s="87" t="s">
        <v>28</v>
      </c>
      <c r="M34" s="87" t="s">
        <v>4986</v>
      </c>
      <c r="N34" s="5">
        <v>110201</v>
      </c>
      <c r="O34" s="87" t="s">
        <v>30</v>
      </c>
      <c r="P34" s="87" t="s">
        <v>4991</v>
      </c>
      <c r="Q34" s="87" t="s">
        <v>4992</v>
      </c>
      <c r="R34" s="87" t="s">
        <v>4993</v>
      </c>
      <c r="S34" s="87" t="s">
        <v>4994</v>
      </c>
      <c r="AB34" s="87" t="s">
        <v>5011</v>
      </c>
      <c r="AC34" s="87" t="s">
        <v>5012</v>
      </c>
      <c r="AD34" s="87" t="s">
        <v>5013</v>
      </c>
      <c r="AE34" s="87" t="s">
        <v>5014</v>
      </c>
      <c r="AF34" s="87" t="s">
        <v>5798</v>
      </c>
      <c r="AG34" s="87" t="s">
        <v>32</v>
      </c>
      <c r="AH34" s="5">
        <v>2567</v>
      </c>
      <c r="AI34" s="87" t="s">
        <v>3814</v>
      </c>
      <c r="AJ34" s="87" t="s">
        <v>4649</v>
      </c>
      <c r="AK34" s="3">
        <v>220980</v>
      </c>
      <c r="AL34" s="3">
        <v>220980</v>
      </c>
      <c r="AM34" s="87" t="s">
        <v>4655</v>
      </c>
      <c r="AN34" s="87" t="s">
        <v>47</v>
      </c>
      <c r="AO34" s="87" t="s">
        <v>48</v>
      </c>
      <c r="AQ34" s="87" t="s">
        <v>4650</v>
      </c>
      <c r="AR34" s="87" t="s">
        <v>4651</v>
      </c>
      <c r="AS34" s="87" t="s">
        <v>999</v>
      </c>
      <c r="AT34" s="87" t="s">
        <v>3101</v>
      </c>
      <c r="AU34" s="87" t="s">
        <v>4656</v>
      </c>
      <c r="AV34" s="87" t="s">
        <v>5799</v>
      </c>
    </row>
    <row r="35" spans="1:48">
      <c r="A35" s="87" t="s">
        <v>1261</v>
      </c>
      <c r="B35" s="87" t="s">
        <v>4657</v>
      </c>
      <c r="C35" s="87" t="s">
        <v>4014</v>
      </c>
      <c r="D35" s="87" t="s">
        <v>4983</v>
      </c>
      <c r="G35" s="87" t="s">
        <v>4984</v>
      </c>
      <c r="H35" s="87" t="s">
        <v>4985</v>
      </c>
      <c r="I35" s="87" t="s">
        <v>28</v>
      </c>
      <c r="J35" s="87" t="s">
        <v>29</v>
      </c>
      <c r="L35" s="87" t="s">
        <v>28</v>
      </c>
      <c r="M35" s="87" t="s">
        <v>4986</v>
      </c>
      <c r="N35" s="5">
        <v>110201</v>
      </c>
      <c r="O35" s="87" t="s">
        <v>30</v>
      </c>
      <c r="Z35" s="87" t="s">
        <v>5003</v>
      </c>
      <c r="AA35" s="87" t="s">
        <v>5004</v>
      </c>
      <c r="AB35" s="87" t="s">
        <v>5011</v>
      </c>
      <c r="AC35" s="87" t="s">
        <v>5012</v>
      </c>
      <c r="AD35" s="87" t="s">
        <v>5013</v>
      </c>
      <c r="AE35" s="87" t="s">
        <v>5014</v>
      </c>
      <c r="AF35" s="87" t="s">
        <v>5800</v>
      </c>
      <c r="AG35" s="87" t="s">
        <v>32</v>
      </c>
      <c r="AH35" s="5">
        <v>2567</v>
      </c>
      <c r="AI35" s="87" t="s">
        <v>4021</v>
      </c>
      <c r="AJ35" s="87" t="s">
        <v>4593</v>
      </c>
      <c r="AK35" s="3">
        <v>47720</v>
      </c>
      <c r="AL35" s="3">
        <v>47720</v>
      </c>
      <c r="AM35" s="87" t="s">
        <v>1265</v>
      </c>
      <c r="AN35" s="87" t="s">
        <v>47</v>
      </c>
      <c r="AO35" s="87" t="s">
        <v>48</v>
      </c>
      <c r="AQ35" s="87" t="s">
        <v>4650</v>
      </c>
      <c r="AR35" s="87" t="s">
        <v>4658</v>
      </c>
      <c r="AS35" s="87" t="s">
        <v>999</v>
      </c>
      <c r="AT35" s="87" t="s">
        <v>3082</v>
      </c>
      <c r="AU35" s="87" t="s">
        <v>4659</v>
      </c>
      <c r="AV35" s="87" t="s">
        <v>5801</v>
      </c>
    </row>
    <row r="36" spans="1:48">
      <c r="A36" s="87" t="s">
        <v>182</v>
      </c>
      <c r="B36" s="87" t="s">
        <v>4660</v>
      </c>
      <c r="C36" s="87" t="s">
        <v>4661</v>
      </c>
      <c r="D36" s="87" t="s">
        <v>4983</v>
      </c>
      <c r="H36" s="87" t="s">
        <v>3056</v>
      </c>
      <c r="I36" s="87" t="s">
        <v>28</v>
      </c>
      <c r="J36" s="87" t="s">
        <v>29</v>
      </c>
      <c r="L36" s="87" t="s">
        <v>28</v>
      </c>
      <c r="M36" s="87" t="s">
        <v>4986</v>
      </c>
      <c r="N36" s="5">
        <v>110201</v>
      </c>
      <c r="O36" s="87" t="s">
        <v>30</v>
      </c>
      <c r="AB36" s="87" t="s">
        <v>5636</v>
      </c>
      <c r="AC36" s="87" t="s">
        <v>5637</v>
      </c>
      <c r="AD36" s="87" t="s">
        <v>5802</v>
      </c>
      <c r="AE36" s="87" t="s">
        <v>5803</v>
      </c>
      <c r="AF36" s="87" t="s">
        <v>5804</v>
      </c>
      <c r="AG36" s="87" t="s">
        <v>32</v>
      </c>
      <c r="AH36" s="5">
        <v>2567</v>
      </c>
      <c r="AI36" s="87" t="s">
        <v>4593</v>
      </c>
      <c r="AJ36" s="87" t="s">
        <v>1182</v>
      </c>
      <c r="AK36" s="3">
        <v>5000</v>
      </c>
      <c r="AL36" s="3">
        <v>5000</v>
      </c>
      <c r="AM36" s="87" t="s">
        <v>188</v>
      </c>
      <c r="AN36" s="87" t="s">
        <v>189</v>
      </c>
      <c r="AO36" s="87" t="s">
        <v>37</v>
      </c>
      <c r="AQ36" s="87" t="s">
        <v>4662</v>
      </c>
      <c r="AR36" s="87" t="s">
        <v>4663</v>
      </c>
      <c r="AS36" s="87" t="s">
        <v>1084</v>
      </c>
      <c r="AT36" s="87" t="s">
        <v>3091</v>
      </c>
      <c r="AU36" s="87" t="s">
        <v>4664</v>
      </c>
      <c r="AV36" s="87" t="s">
        <v>5805</v>
      </c>
    </row>
    <row r="37" spans="1:48">
      <c r="A37" s="87" t="s">
        <v>182</v>
      </c>
      <c r="B37" s="87" t="s">
        <v>4665</v>
      </c>
      <c r="C37" s="87" t="s">
        <v>4666</v>
      </c>
      <c r="D37" s="87" t="s">
        <v>4983</v>
      </c>
      <c r="H37" s="87" t="s">
        <v>3056</v>
      </c>
      <c r="I37" s="87" t="s">
        <v>28</v>
      </c>
      <c r="J37" s="87" t="s">
        <v>29</v>
      </c>
      <c r="L37" s="87" t="s">
        <v>28</v>
      </c>
      <c r="M37" s="87" t="s">
        <v>4986</v>
      </c>
      <c r="N37" s="5">
        <v>110201</v>
      </c>
      <c r="O37" s="87" t="s">
        <v>30</v>
      </c>
      <c r="AB37" s="87" t="s">
        <v>5806</v>
      </c>
      <c r="AC37" s="87" t="s">
        <v>5807</v>
      </c>
      <c r="AD37" s="87" t="s">
        <v>5638</v>
      </c>
      <c r="AE37" s="87" t="s">
        <v>5639</v>
      </c>
      <c r="AF37" s="87" t="s">
        <v>5808</v>
      </c>
      <c r="AG37" s="87" t="s">
        <v>32</v>
      </c>
      <c r="AH37" s="5">
        <v>2567</v>
      </c>
      <c r="AI37" s="87" t="s">
        <v>4593</v>
      </c>
      <c r="AJ37" s="87" t="s">
        <v>1182</v>
      </c>
      <c r="AK37" s="3">
        <v>21500</v>
      </c>
      <c r="AL37" s="3">
        <v>21500</v>
      </c>
      <c r="AM37" s="87" t="s">
        <v>188</v>
      </c>
      <c r="AN37" s="87" t="s">
        <v>189</v>
      </c>
      <c r="AO37" s="87" t="s">
        <v>37</v>
      </c>
      <c r="AQ37" s="87" t="s">
        <v>4662</v>
      </c>
      <c r="AR37" s="87" t="s">
        <v>4663</v>
      </c>
      <c r="AS37" s="87" t="s">
        <v>1084</v>
      </c>
      <c r="AT37" s="87" t="s">
        <v>3091</v>
      </c>
      <c r="AU37" s="87" t="s">
        <v>4667</v>
      </c>
      <c r="AV37" s="87" t="s">
        <v>5809</v>
      </c>
    </row>
    <row r="38" spans="1:48">
      <c r="A38" s="87" t="s">
        <v>5648</v>
      </c>
      <c r="B38" s="87" t="s">
        <v>4668</v>
      </c>
      <c r="C38" s="87" t="s">
        <v>4669</v>
      </c>
      <c r="D38" s="87" t="s">
        <v>4983</v>
      </c>
      <c r="H38" s="87" t="s">
        <v>3056</v>
      </c>
      <c r="I38" s="87" t="s">
        <v>28</v>
      </c>
      <c r="J38" s="87" t="s">
        <v>29</v>
      </c>
      <c r="L38" s="87" t="s">
        <v>28</v>
      </c>
      <c r="M38" s="87" t="s">
        <v>4986</v>
      </c>
      <c r="N38" s="5">
        <v>110201</v>
      </c>
      <c r="O38" s="87" t="s">
        <v>30</v>
      </c>
      <c r="AB38" s="87" t="s">
        <v>5810</v>
      </c>
      <c r="AC38" s="87" t="s">
        <v>5811</v>
      </c>
      <c r="AF38" s="87" t="s">
        <v>5812</v>
      </c>
      <c r="AG38" s="87" t="s">
        <v>32</v>
      </c>
      <c r="AH38" s="5">
        <v>2567</v>
      </c>
      <c r="AI38" s="87" t="s">
        <v>4593</v>
      </c>
      <c r="AJ38" s="87" t="s">
        <v>1182</v>
      </c>
      <c r="AK38" s="5">
        <v>0</v>
      </c>
      <c r="AL38" s="5">
        <v>0</v>
      </c>
      <c r="AM38" s="87" t="s">
        <v>4545</v>
      </c>
      <c r="AN38" s="87" t="s">
        <v>4546</v>
      </c>
      <c r="AO38" s="87" t="s">
        <v>4547</v>
      </c>
      <c r="AQ38" s="87" t="s">
        <v>4650</v>
      </c>
      <c r="AR38" s="87" t="s">
        <v>4651</v>
      </c>
      <c r="AS38" s="87" t="s">
        <v>999</v>
      </c>
      <c r="AT38" s="87" t="s">
        <v>3101</v>
      </c>
      <c r="AU38" s="87" t="s">
        <v>4670</v>
      </c>
      <c r="AV38" s="87" t="s">
        <v>5813</v>
      </c>
    </row>
    <row r="39" spans="1:48">
      <c r="A39" s="87" t="s">
        <v>612</v>
      </c>
      <c r="B39" s="87" t="s">
        <v>4671</v>
      </c>
      <c r="C39" s="87" t="s">
        <v>3879</v>
      </c>
      <c r="D39" s="87" t="s">
        <v>4983</v>
      </c>
      <c r="H39" s="87" t="s">
        <v>3056</v>
      </c>
      <c r="I39" s="87" t="s">
        <v>28</v>
      </c>
      <c r="J39" s="87" t="s">
        <v>29</v>
      </c>
      <c r="L39" s="87" t="s">
        <v>28</v>
      </c>
      <c r="M39" s="87" t="s">
        <v>4986</v>
      </c>
      <c r="N39" s="5">
        <v>110201</v>
      </c>
      <c r="O39" s="87" t="s">
        <v>30</v>
      </c>
      <c r="AB39" s="87" t="s">
        <v>5814</v>
      </c>
      <c r="AC39" s="87" t="s">
        <v>5815</v>
      </c>
      <c r="AD39" s="87" t="s">
        <v>5816</v>
      </c>
      <c r="AE39" s="87" t="s">
        <v>5817</v>
      </c>
      <c r="AF39" s="87" t="s">
        <v>5818</v>
      </c>
      <c r="AG39" s="87" t="s">
        <v>32</v>
      </c>
      <c r="AH39" s="5">
        <v>2567</v>
      </c>
      <c r="AI39" s="87" t="s">
        <v>4593</v>
      </c>
      <c r="AJ39" s="87" t="s">
        <v>1182</v>
      </c>
      <c r="AK39" s="3">
        <v>1271400</v>
      </c>
      <c r="AL39" s="3">
        <v>1271400</v>
      </c>
      <c r="AM39" s="87" t="s">
        <v>616</v>
      </c>
      <c r="AN39" s="87" t="s">
        <v>617</v>
      </c>
      <c r="AO39" s="87" t="s">
        <v>618</v>
      </c>
      <c r="AQ39" s="87" t="s">
        <v>4644</v>
      </c>
      <c r="AR39" s="87" t="s">
        <v>4672</v>
      </c>
      <c r="AS39" s="87" t="s">
        <v>1094</v>
      </c>
      <c r="AT39" s="87" t="s">
        <v>3247</v>
      </c>
      <c r="AU39" s="87" t="s">
        <v>4673</v>
      </c>
      <c r="AV39" s="87" t="s">
        <v>5819</v>
      </c>
    </row>
    <row r="40" spans="1:48">
      <c r="A40" s="87" t="s">
        <v>612</v>
      </c>
      <c r="B40" s="87" t="s">
        <v>4674</v>
      </c>
      <c r="C40" s="87" t="s">
        <v>2182</v>
      </c>
      <c r="D40" s="87" t="s">
        <v>4983</v>
      </c>
      <c r="H40" s="87" t="s">
        <v>3056</v>
      </c>
      <c r="I40" s="87" t="s">
        <v>28</v>
      </c>
      <c r="J40" s="87" t="s">
        <v>29</v>
      </c>
      <c r="L40" s="87" t="s">
        <v>28</v>
      </c>
      <c r="M40" s="87" t="s">
        <v>4986</v>
      </c>
      <c r="N40" s="5">
        <v>110201</v>
      </c>
      <c r="O40" s="87" t="s">
        <v>30</v>
      </c>
      <c r="AB40" s="87" t="s">
        <v>5814</v>
      </c>
      <c r="AC40" s="87" t="s">
        <v>5815</v>
      </c>
      <c r="AD40" s="87" t="s">
        <v>5816</v>
      </c>
      <c r="AE40" s="87" t="s">
        <v>5817</v>
      </c>
      <c r="AF40" s="87" t="s">
        <v>5820</v>
      </c>
      <c r="AG40" s="87" t="s">
        <v>32</v>
      </c>
      <c r="AH40" s="5">
        <v>2567</v>
      </c>
      <c r="AI40" s="87" t="s">
        <v>4593</v>
      </c>
      <c r="AJ40" s="87" t="s">
        <v>1182</v>
      </c>
      <c r="AK40" s="3">
        <v>7770600</v>
      </c>
      <c r="AL40" s="3">
        <v>7770600</v>
      </c>
      <c r="AM40" s="87" t="s">
        <v>616</v>
      </c>
      <c r="AN40" s="87" t="s">
        <v>617</v>
      </c>
      <c r="AO40" s="87" t="s">
        <v>618</v>
      </c>
      <c r="AQ40" s="87" t="s">
        <v>4650</v>
      </c>
      <c r="AR40" s="87" t="s">
        <v>4651</v>
      </c>
      <c r="AS40" s="87" t="s">
        <v>999</v>
      </c>
      <c r="AT40" s="87" t="s">
        <v>3101</v>
      </c>
      <c r="AU40" s="87" t="s">
        <v>4675</v>
      </c>
      <c r="AV40" s="87" t="s">
        <v>5821</v>
      </c>
    </row>
    <row r="41" spans="1:48">
      <c r="A41" s="87" t="s">
        <v>504</v>
      </c>
      <c r="B41" s="87" t="s">
        <v>5822</v>
      </c>
      <c r="C41" s="87" t="s">
        <v>5823</v>
      </c>
      <c r="D41" s="87" t="s">
        <v>4983</v>
      </c>
      <c r="H41" s="87" t="s">
        <v>3056</v>
      </c>
      <c r="I41" s="87" t="s">
        <v>28</v>
      </c>
      <c r="J41" s="87" t="s">
        <v>29</v>
      </c>
      <c r="L41" s="87" t="s">
        <v>28</v>
      </c>
      <c r="M41" s="87" t="s">
        <v>4986</v>
      </c>
      <c r="N41" s="5">
        <v>110201</v>
      </c>
      <c r="O41" s="87" t="s">
        <v>30</v>
      </c>
      <c r="P41" s="87" t="s">
        <v>4991</v>
      </c>
      <c r="Q41" s="87" t="s">
        <v>4992</v>
      </c>
      <c r="R41" s="87" t="s">
        <v>4993</v>
      </c>
      <c r="S41" s="87" t="s">
        <v>4994</v>
      </c>
      <c r="AB41" s="87" t="s">
        <v>5824</v>
      </c>
      <c r="AC41" s="87" t="s">
        <v>5825</v>
      </c>
      <c r="AD41" s="87" t="s">
        <v>5007</v>
      </c>
      <c r="AE41" s="87" t="s">
        <v>5008</v>
      </c>
      <c r="AF41" s="87" t="s">
        <v>5826</v>
      </c>
      <c r="AG41" s="87" t="s">
        <v>32</v>
      </c>
      <c r="AH41" s="5">
        <v>2567</v>
      </c>
      <c r="AI41" s="87" t="s">
        <v>4593</v>
      </c>
      <c r="AJ41" s="87" t="s">
        <v>1182</v>
      </c>
      <c r="AK41" s="3">
        <v>945100</v>
      </c>
      <c r="AL41" s="3">
        <v>945100</v>
      </c>
      <c r="AM41" s="87" t="s">
        <v>507</v>
      </c>
      <c r="AN41" s="87" t="s">
        <v>59</v>
      </c>
      <c r="AO41" s="87" t="s">
        <v>48</v>
      </c>
      <c r="AQ41" s="87" t="s">
        <v>4650</v>
      </c>
      <c r="AR41" s="87" t="s">
        <v>4651</v>
      </c>
      <c r="AS41" s="87" t="s">
        <v>999</v>
      </c>
      <c r="AT41" s="87" t="s">
        <v>3101</v>
      </c>
      <c r="AU41" s="87" t="s">
        <v>5827</v>
      </c>
      <c r="AV41" s="87" t="s">
        <v>5828</v>
      </c>
    </row>
    <row r="42" spans="1:48">
      <c r="A42" s="87" t="s">
        <v>3613</v>
      </c>
      <c r="B42" s="87" t="s">
        <v>4676</v>
      </c>
      <c r="C42" s="87" t="s">
        <v>4677</v>
      </c>
      <c r="D42" s="87" t="s">
        <v>4983</v>
      </c>
      <c r="G42" s="87" t="s">
        <v>4984</v>
      </c>
      <c r="H42" s="87" t="s">
        <v>4985</v>
      </c>
      <c r="I42" s="87" t="s">
        <v>28</v>
      </c>
      <c r="J42" s="87" t="s">
        <v>29</v>
      </c>
      <c r="L42" s="87" t="s">
        <v>28</v>
      </c>
      <c r="M42" s="87" t="s">
        <v>4986</v>
      </c>
      <c r="N42" s="5">
        <v>110201</v>
      </c>
      <c r="O42" s="87" t="s">
        <v>30</v>
      </c>
      <c r="P42" s="87" t="s">
        <v>4991</v>
      </c>
      <c r="Q42" s="87" t="s">
        <v>4992</v>
      </c>
      <c r="R42" s="87" t="s">
        <v>4993</v>
      </c>
      <c r="S42" s="87" t="s">
        <v>4994</v>
      </c>
      <c r="AB42" s="87" t="s">
        <v>5829</v>
      </c>
      <c r="AC42" s="87" t="s">
        <v>5830</v>
      </c>
      <c r="AD42" s="87" t="s">
        <v>5013</v>
      </c>
      <c r="AE42" s="87" t="s">
        <v>5014</v>
      </c>
      <c r="AF42" s="87" t="s">
        <v>5831</v>
      </c>
      <c r="AG42" s="87" t="s">
        <v>32</v>
      </c>
      <c r="AH42" s="5">
        <v>2567</v>
      </c>
      <c r="AI42" s="87" t="s">
        <v>4678</v>
      </c>
      <c r="AJ42" s="87" t="s">
        <v>1182</v>
      </c>
      <c r="AK42" s="3">
        <v>20000</v>
      </c>
      <c r="AL42" s="3">
        <v>20000</v>
      </c>
      <c r="AM42" s="87" t="s">
        <v>3617</v>
      </c>
      <c r="AN42" s="87" t="s">
        <v>47</v>
      </c>
      <c r="AO42" s="87" t="s">
        <v>48</v>
      </c>
      <c r="AQ42" s="87" t="s">
        <v>4679</v>
      </c>
      <c r="AR42" s="87" t="s">
        <v>4680</v>
      </c>
      <c r="AS42" s="87" t="s">
        <v>1061</v>
      </c>
      <c r="AT42" s="87" t="s">
        <v>3249</v>
      </c>
      <c r="AU42" s="87" t="s">
        <v>4681</v>
      </c>
      <c r="AV42" s="87" t="s">
        <v>5832</v>
      </c>
    </row>
    <row r="43" spans="1:48">
      <c r="A43" s="87" t="s">
        <v>520</v>
      </c>
      <c r="B43" s="87" t="s">
        <v>4682</v>
      </c>
      <c r="C43" s="87" t="s">
        <v>4683</v>
      </c>
      <c r="D43" s="87" t="s">
        <v>4983</v>
      </c>
      <c r="H43" s="87" t="s">
        <v>3056</v>
      </c>
      <c r="I43" s="87" t="s">
        <v>28</v>
      </c>
      <c r="J43" s="87" t="s">
        <v>29</v>
      </c>
      <c r="L43" s="87" t="s">
        <v>28</v>
      </c>
      <c r="M43" s="87" t="s">
        <v>4986</v>
      </c>
      <c r="N43" s="5">
        <v>110201</v>
      </c>
      <c r="O43" s="87" t="s">
        <v>30</v>
      </c>
      <c r="P43" s="87" t="s">
        <v>4991</v>
      </c>
      <c r="Q43" s="87" t="s">
        <v>4992</v>
      </c>
      <c r="R43" s="87" t="s">
        <v>4993</v>
      </c>
      <c r="S43" s="87" t="s">
        <v>4994</v>
      </c>
      <c r="X43" s="87" t="s">
        <v>5720</v>
      </c>
      <c r="Y43" s="87" t="s">
        <v>5721</v>
      </c>
      <c r="AB43" s="87" t="s">
        <v>5833</v>
      </c>
      <c r="AC43" s="87" t="s">
        <v>5834</v>
      </c>
      <c r="AF43" s="87" t="s">
        <v>5835</v>
      </c>
      <c r="AG43" s="87" t="s">
        <v>32</v>
      </c>
      <c r="AH43" s="5">
        <v>2567</v>
      </c>
      <c r="AI43" s="87" t="s">
        <v>4593</v>
      </c>
      <c r="AJ43" s="87" t="s">
        <v>1182</v>
      </c>
      <c r="AK43" s="3">
        <v>9562600</v>
      </c>
      <c r="AL43" s="3">
        <v>9562600</v>
      </c>
      <c r="AM43" s="87" t="s">
        <v>524</v>
      </c>
      <c r="AN43" s="87" t="s">
        <v>525</v>
      </c>
      <c r="AO43" s="87" t="s">
        <v>486</v>
      </c>
      <c r="AQ43" s="87" t="s">
        <v>4644</v>
      </c>
      <c r="AR43" s="87" t="s">
        <v>4684</v>
      </c>
      <c r="AS43" s="87" t="s">
        <v>1094</v>
      </c>
      <c r="AT43" s="87" t="s">
        <v>3098</v>
      </c>
      <c r="AU43" s="87" t="s">
        <v>4685</v>
      </c>
      <c r="AV43" s="87" t="s">
        <v>5836</v>
      </c>
    </row>
    <row r="44" spans="1:48">
      <c r="A44" s="87" t="s">
        <v>520</v>
      </c>
      <c r="B44" s="87" t="s">
        <v>4686</v>
      </c>
      <c r="C44" s="87" t="s">
        <v>4611</v>
      </c>
      <c r="D44" s="87" t="s">
        <v>4983</v>
      </c>
      <c r="H44" s="87" t="s">
        <v>3056</v>
      </c>
      <c r="I44" s="87" t="s">
        <v>28</v>
      </c>
      <c r="J44" s="87" t="s">
        <v>29</v>
      </c>
      <c r="L44" s="87" t="s">
        <v>28</v>
      </c>
      <c r="M44" s="87" t="s">
        <v>4986</v>
      </c>
      <c r="N44" s="5">
        <v>110201</v>
      </c>
      <c r="O44" s="87" t="s">
        <v>30</v>
      </c>
      <c r="P44" s="87" t="s">
        <v>4991</v>
      </c>
      <c r="Q44" s="87" t="s">
        <v>4992</v>
      </c>
      <c r="R44" s="87" t="s">
        <v>4993</v>
      </c>
      <c r="S44" s="87" t="s">
        <v>4994</v>
      </c>
      <c r="X44" s="87" t="s">
        <v>5711</v>
      </c>
      <c r="Y44" s="87" t="s">
        <v>5712</v>
      </c>
      <c r="AB44" s="87" t="s">
        <v>5833</v>
      </c>
      <c r="AC44" s="87" t="s">
        <v>5834</v>
      </c>
      <c r="AF44" s="87" t="s">
        <v>5837</v>
      </c>
      <c r="AG44" s="87" t="s">
        <v>32</v>
      </c>
      <c r="AH44" s="5">
        <v>2567</v>
      </c>
      <c r="AI44" s="87" t="s">
        <v>4593</v>
      </c>
      <c r="AJ44" s="87" t="s">
        <v>1182</v>
      </c>
      <c r="AK44" s="3">
        <v>17787000</v>
      </c>
      <c r="AL44" s="3">
        <v>17787000</v>
      </c>
      <c r="AM44" s="87" t="s">
        <v>524</v>
      </c>
      <c r="AN44" s="87" t="s">
        <v>525</v>
      </c>
      <c r="AO44" s="87" t="s">
        <v>486</v>
      </c>
      <c r="AQ44" s="87" t="s">
        <v>4644</v>
      </c>
      <c r="AR44" s="87" t="s">
        <v>4684</v>
      </c>
      <c r="AS44" s="87" t="s">
        <v>1094</v>
      </c>
      <c r="AT44" s="87" t="s">
        <v>3098</v>
      </c>
      <c r="AU44" s="87" t="s">
        <v>4687</v>
      </c>
      <c r="AV44" s="87" t="s">
        <v>5838</v>
      </c>
    </row>
    <row r="45" spans="1:48">
      <c r="A45" s="87" t="s">
        <v>520</v>
      </c>
      <c r="B45" s="87" t="s">
        <v>4688</v>
      </c>
      <c r="C45" s="87" t="s">
        <v>4689</v>
      </c>
      <c r="D45" s="87" t="s">
        <v>4983</v>
      </c>
      <c r="H45" s="87" t="s">
        <v>3056</v>
      </c>
      <c r="I45" s="87" t="s">
        <v>28</v>
      </c>
      <c r="J45" s="87" t="s">
        <v>29</v>
      </c>
      <c r="L45" s="87" t="s">
        <v>28</v>
      </c>
      <c r="M45" s="87" t="s">
        <v>4986</v>
      </c>
      <c r="N45" s="5">
        <v>110201</v>
      </c>
      <c r="O45" s="87" t="s">
        <v>30</v>
      </c>
      <c r="P45" s="87" t="s">
        <v>4991</v>
      </c>
      <c r="Q45" s="87" t="s">
        <v>4992</v>
      </c>
      <c r="R45" s="87" t="s">
        <v>4993</v>
      </c>
      <c r="S45" s="87" t="s">
        <v>4994</v>
      </c>
      <c r="X45" s="87" t="s">
        <v>5064</v>
      </c>
      <c r="Y45" s="87" t="s">
        <v>5065</v>
      </c>
      <c r="AB45" s="87" t="s">
        <v>5833</v>
      </c>
      <c r="AC45" s="87" t="s">
        <v>5834</v>
      </c>
      <c r="AF45" s="87" t="s">
        <v>5839</v>
      </c>
      <c r="AG45" s="87" t="s">
        <v>32</v>
      </c>
      <c r="AH45" s="5">
        <v>2567</v>
      </c>
      <c r="AI45" s="87" t="s">
        <v>4593</v>
      </c>
      <c r="AJ45" s="87" t="s">
        <v>1182</v>
      </c>
      <c r="AK45" s="3">
        <v>24215700</v>
      </c>
      <c r="AL45" s="3">
        <v>24215700</v>
      </c>
      <c r="AM45" s="87" t="s">
        <v>524</v>
      </c>
      <c r="AN45" s="87" t="s">
        <v>525</v>
      </c>
      <c r="AO45" s="87" t="s">
        <v>486</v>
      </c>
      <c r="AQ45" s="87" t="s">
        <v>4662</v>
      </c>
      <c r="AR45" s="87" t="s">
        <v>4663</v>
      </c>
      <c r="AS45" s="87" t="s">
        <v>1084</v>
      </c>
      <c r="AT45" s="87" t="s">
        <v>3091</v>
      </c>
      <c r="AU45" s="87" t="s">
        <v>4690</v>
      </c>
      <c r="AV45" s="87" t="s">
        <v>5840</v>
      </c>
    </row>
    <row r="46" spans="1:48">
      <c r="A46" s="87" t="s">
        <v>226</v>
      </c>
      <c r="B46" s="87" t="s">
        <v>4691</v>
      </c>
      <c r="C46" s="87" t="s">
        <v>228</v>
      </c>
      <c r="D46" s="87" t="s">
        <v>4983</v>
      </c>
      <c r="H46" s="87" t="s">
        <v>3056</v>
      </c>
      <c r="I46" s="87" t="s">
        <v>28</v>
      </c>
      <c r="J46" s="87" t="s">
        <v>29</v>
      </c>
      <c r="L46" s="87" t="s">
        <v>28</v>
      </c>
      <c r="M46" s="87" t="s">
        <v>4986</v>
      </c>
      <c r="N46" s="5">
        <v>110201</v>
      </c>
      <c r="O46" s="87" t="s">
        <v>30</v>
      </c>
      <c r="P46" s="87" t="s">
        <v>4991</v>
      </c>
      <c r="Q46" s="87" t="s">
        <v>4992</v>
      </c>
      <c r="R46" s="87" t="s">
        <v>4993</v>
      </c>
      <c r="S46" s="87" t="s">
        <v>4994</v>
      </c>
      <c r="AB46" s="87" t="s">
        <v>5841</v>
      </c>
      <c r="AC46" s="87" t="s">
        <v>5842</v>
      </c>
      <c r="AD46" s="87" t="s">
        <v>5053</v>
      </c>
      <c r="AE46" s="87" t="s">
        <v>5054</v>
      </c>
      <c r="AF46" s="87" t="s">
        <v>5843</v>
      </c>
      <c r="AG46" s="87" t="s">
        <v>32</v>
      </c>
      <c r="AH46" s="5">
        <v>2567</v>
      </c>
      <c r="AI46" s="87" t="s">
        <v>4593</v>
      </c>
      <c r="AJ46" s="87" t="s">
        <v>1182</v>
      </c>
      <c r="AK46" s="3">
        <v>12586000</v>
      </c>
      <c r="AL46" s="3">
        <v>12586000</v>
      </c>
      <c r="AM46" s="87" t="s">
        <v>230</v>
      </c>
      <c r="AN46" s="87" t="s">
        <v>231</v>
      </c>
      <c r="AO46" s="87" t="s">
        <v>232</v>
      </c>
      <c r="AQ46" s="87" t="s">
        <v>4650</v>
      </c>
      <c r="AR46" s="87" t="s">
        <v>4651</v>
      </c>
      <c r="AS46" s="87" t="s">
        <v>999</v>
      </c>
      <c r="AT46" s="87" t="s">
        <v>3101</v>
      </c>
      <c r="AU46" s="87" t="s">
        <v>4692</v>
      </c>
      <c r="AV46" s="87" t="s">
        <v>5844</v>
      </c>
    </row>
    <row r="47" spans="1:48">
      <c r="A47" s="87" t="s">
        <v>994</v>
      </c>
      <c r="B47" s="87" t="s">
        <v>4693</v>
      </c>
      <c r="C47" s="87" t="s">
        <v>4694</v>
      </c>
      <c r="D47" s="87" t="s">
        <v>4983</v>
      </c>
      <c r="G47" s="87" t="s">
        <v>4984</v>
      </c>
      <c r="H47" s="87" t="s">
        <v>4985</v>
      </c>
      <c r="I47" s="87" t="s">
        <v>28</v>
      </c>
      <c r="J47" s="87" t="s">
        <v>29</v>
      </c>
      <c r="L47" s="87" t="s">
        <v>28</v>
      </c>
      <c r="M47" s="87" t="s">
        <v>4986</v>
      </c>
      <c r="N47" s="5">
        <v>110201</v>
      </c>
      <c r="O47" s="87" t="s">
        <v>30</v>
      </c>
      <c r="P47" s="87" t="s">
        <v>4991</v>
      </c>
      <c r="Q47" s="87" t="s">
        <v>4992</v>
      </c>
      <c r="R47" s="87" t="s">
        <v>4993</v>
      </c>
      <c r="S47" s="87" t="s">
        <v>4994</v>
      </c>
      <c r="Z47" s="87" t="s">
        <v>5845</v>
      </c>
      <c r="AA47" s="87" t="s">
        <v>5846</v>
      </c>
      <c r="AB47" s="87" t="s">
        <v>5824</v>
      </c>
      <c r="AC47" s="87" t="s">
        <v>5825</v>
      </c>
      <c r="AD47" s="87" t="s">
        <v>5013</v>
      </c>
      <c r="AE47" s="87" t="s">
        <v>5014</v>
      </c>
      <c r="AF47" s="87" t="s">
        <v>5847</v>
      </c>
      <c r="AG47" s="87" t="s">
        <v>32</v>
      </c>
      <c r="AH47" s="5">
        <v>2567</v>
      </c>
      <c r="AI47" s="87" t="s">
        <v>4695</v>
      </c>
      <c r="AJ47" s="87" t="s">
        <v>1182</v>
      </c>
      <c r="AK47" s="3">
        <v>150000</v>
      </c>
      <c r="AL47" s="3">
        <v>150000</v>
      </c>
      <c r="AM47" s="87" t="s">
        <v>998</v>
      </c>
      <c r="AN47" s="87" t="s">
        <v>47</v>
      </c>
      <c r="AO47" s="87" t="s">
        <v>48</v>
      </c>
      <c r="AQ47" s="87" t="s">
        <v>4650</v>
      </c>
      <c r="AR47" s="87" t="s">
        <v>4651</v>
      </c>
      <c r="AS47" s="87" t="s">
        <v>999</v>
      </c>
      <c r="AT47" s="87" t="s">
        <v>3101</v>
      </c>
      <c r="AU47" s="87" t="s">
        <v>4696</v>
      </c>
      <c r="AV47" s="87" t="s">
        <v>5848</v>
      </c>
    </row>
    <row r="48" spans="1:48">
      <c r="A48" s="87" t="s">
        <v>635</v>
      </c>
      <c r="B48" s="87" t="s">
        <v>4697</v>
      </c>
      <c r="C48" s="87" t="s">
        <v>4602</v>
      </c>
      <c r="D48" s="87" t="s">
        <v>4983</v>
      </c>
      <c r="G48" s="87" t="s">
        <v>5084</v>
      </c>
      <c r="H48" s="87" t="s">
        <v>3056</v>
      </c>
      <c r="I48" s="87" t="s">
        <v>28</v>
      </c>
      <c r="J48" s="87" t="s">
        <v>29</v>
      </c>
      <c r="L48" s="87" t="s">
        <v>28</v>
      </c>
      <c r="M48" s="87" t="s">
        <v>4986</v>
      </c>
      <c r="N48" s="5">
        <v>110201</v>
      </c>
      <c r="O48" s="87" t="s">
        <v>30</v>
      </c>
      <c r="AB48" s="87" t="s">
        <v>5833</v>
      </c>
      <c r="AC48" s="87" t="s">
        <v>5834</v>
      </c>
      <c r="AD48" s="87" t="s">
        <v>5068</v>
      </c>
      <c r="AE48" s="87" t="s">
        <v>5069</v>
      </c>
      <c r="AF48" s="87" t="s">
        <v>5849</v>
      </c>
      <c r="AG48" s="87" t="s">
        <v>32</v>
      </c>
      <c r="AH48" s="5">
        <v>2567</v>
      </c>
      <c r="AI48" s="87" t="s">
        <v>4593</v>
      </c>
      <c r="AJ48" s="87" t="s">
        <v>1182</v>
      </c>
      <c r="AK48" s="3">
        <v>33263000</v>
      </c>
      <c r="AL48" s="3">
        <v>33263000</v>
      </c>
      <c r="AM48" s="87" t="s">
        <v>639</v>
      </c>
      <c r="AN48" s="87" t="s">
        <v>525</v>
      </c>
      <c r="AO48" s="87" t="s">
        <v>486</v>
      </c>
      <c r="AQ48" s="87" t="s">
        <v>4679</v>
      </c>
      <c r="AR48" s="87" t="s">
        <v>4680</v>
      </c>
      <c r="AS48" s="87" t="s">
        <v>1061</v>
      </c>
      <c r="AT48" s="87" t="s">
        <v>3249</v>
      </c>
      <c r="AU48" s="87" t="s">
        <v>4698</v>
      </c>
      <c r="AV48" s="87" t="s">
        <v>5850</v>
      </c>
    </row>
    <row r="49" spans="1:48">
      <c r="A49" s="87" t="s">
        <v>701</v>
      </c>
      <c r="B49" s="87" t="s">
        <v>4699</v>
      </c>
      <c r="C49" s="87" t="s">
        <v>4700</v>
      </c>
      <c r="D49" s="87" t="s">
        <v>4983</v>
      </c>
      <c r="G49" s="87" t="s">
        <v>4984</v>
      </c>
      <c r="H49" s="87" t="s">
        <v>3056</v>
      </c>
      <c r="I49" s="87" t="s">
        <v>28</v>
      </c>
      <c r="J49" s="87" t="s">
        <v>29</v>
      </c>
      <c r="L49" s="87" t="s">
        <v>28</v>
      </c>
      <c r="M49" s="87" t="s">
        <v>4986</v>
      </c>
      <c r="N49" s="5">
        <v>110201</v>
      </c>
      <c r="O49" s="87" t="s">
        <v>30</v>
      </c>
      <c r="AB49" s="87" t="s">
        <v>5833</v>
      </c>
      <c r="AC49" s="87" t="s">
        <v>5834</v>
      </c>
      <c r="AF49" s="87" t="s">
        <v>5851</v>
      </c>
      <c r="AG49" s="87" t="s">
        <v>32</v>
      </c>
      <c r="AH49" s="5">
        <v>2567</v>
      </c>
      <c r="AI49" s="87" t="s">
        <v>4593</v>
      </c>
      <c r="AJ49" s="87" t="s">
        <v>1182</v>
      </c>
      <c r="AK49" s="3">
        <v>106540900</v>
      </c>
      <c r="AL49" s="3">
        <v>106540900</v>
      </c>
      <c r="AM49" s="87" t="s">
        <v>705</v>
      </c>
      <c r="AN49" s="87" t="s">
        <v>525</v>
      </c>
      <c r="AO49" s="87" t="s">
        <v>486</v>
      </c>
      <c r="AQ49" s="87" t="s">
        <v>4650</v>
      </c>
      <c r="AR49" s="87" t="s">
        <v>4651</v>
      </c>
      <c r="AS49" s="87" t="s">
        <v>999</v>
      </c>
      <c r="AT49" s="87" t="s">
        <v>3101</v>
      </c>
      <c r="AU49" s="87" t="s">
        <v>4701</v>
      </c>
      <c r="AV49" s="87" t="s">
        <v>5852</v>
      </c>
    </row>
    <row r="50" spans="1:48">
      <c r="A50" s="87" t="s">
        <v>701</v>
      </c>
      <c r="B50" s="87" t="s">
        <v>4702</v>
      </c>
      <c r="C50" s="87" t="s">
        <v>4615</v>
      </c>
      <c r="D50" s="87" t="s">
        <v>4983</v>
      </c>
      <c r="G50" s="87" t="s">
        <v>5084</v>
      </c>
      <c r="H50" s="87" t="s">
        <v>3056</v>
      </c>
      <c r="I50" s="87" t="s">
        <v>28</v>
      </c>
      <c r="J50" s="87" t="s">
        <v>29</v>
      </c>
      <c r="L50" s="87" t="s">
        <v>28</v>
      </c>
      <c r="M50" s="87" t="s">
        <v>4986</v>
      </c>
      <c r="N50" s="5">
        <v>110201</v>
      </c>
      <c r="O50" s="87" t="s">
        <v>30</v>
      </c>
      <c r="P50" s="87" t="s">
        <v>4991</v>
      </c>
      <c r="Q50" s="87" t="s">
        <v>4992</v>
      </c>
      <c r="R50" s="87" t="s">
        <v>4993</v>
      </c>
      <c r="S50" s="87" t="s">
        <v>4994</v>
      </c>
      <c r="AB50" s="87" t="s">
        <v>5833</v>
      </c>
      <c r="AC50" s="87" t="s">
        <v>5834</v>
      </c>
      <c r="AF50" s="87" t="s">
        <v>5853</v>
      </c>
      <c r="AG50" s="87" t="s">
        <v>32</v>
      </c>
      <c r="AH50" s="5">
        <v>2567</v>
      </c>
      <c r="AI50" s="87" t="s">
        <v>4593</v>
      </c>
      <c r="AJ50" s="87" t="s">
        <v>1182</v>
      </c>
      <c r="AK50" s="3">
        <v>16000000</v>
      </c>
      <c r="AL50" s="3">
        <v>16000000</v>
      </c>
      <c r="AM50" s="87" t="s">
        <v>705</v>
      </c>
      <c r="AN50" s="87" t="s">
        <v>525</v>
      </c>
      <c r="AO50" s="87" t="s">
        <v>486</v>
      </c>
      <c r="AQ50" s="87" t="s">
        <v>4650</v>
      </c>
      <c r="AR50" s="87" t="s">
        <v>4651</v>
      </c>
      <c r="AS50" s="87" t="s">
        <v>999</v>
      </c>
      <c r="AT50" s="87" t="s">
        <v>3101</v>
      </c>
      <c r="AU50" s="87" t="s">
        <v>4703</v>
      </c>
      <c r="AV50" s="87" t="s">
        <v>5854</v>
      </c>
    </row>
    <row r="51" spans="1:48">
      <c r="A51" s="87" t="s">
        <v>701</v>
      </c>
      <c r="B51" s="87" t="s">
        <v>4704</v>
      </c>
      <c r="C51" s="87" t="s">
        <v>4705</v>
      </c>
      <c r="D51" s="87" t="s">
        <v>4983</v>
      </c>
      <c r="G51" s="87" t="s">
        <v>5084</v>
      </c>
      <c r="H51" s="87" t="s">
        <v>3056</v>
      </c>
      <c r="I51" s="87" t="s">
        <v>28</v>
      </c>
      <c r="J51" s="87" t="s">
        <v>29</v>
      </c>
      <c r="L51" s="87" t="s">
        <v>28</v>
      </c>
      <c r="M51" s="87" t="s">
        <v>4986</v>
      </c>
      <c r="N51" s="5">
        <v>110201</v>
      </c>
      <c r="O51" s="87" t="s">
        <v>30</v>
      </c>
      <c r="P51" s="87" t="s">
        <v>4991</v>
      </c>
      <c r="Q51" s="87" t="s">
        <v>4992</v>
      </c>
      <c r="R51" s="87" t="s">
        <v>4993</v>
      </c>
      <c r="S51" s="87" t="s">
        <v>4994</v>
      </c>
      <c r="AB51" s="87" t="s">
        <v>5833</v>
      </c>
      <c r="AC51" s="87" t="s">
        <v>5834</v>
      </c>
      <c r="AF51" s="87" t="s">
        <v>5855</v>
      </c>
      <c r="AG51" s="87" t="s">
        <v>32</v>
      </c>
      <c r="AH51" s="5">
        <v>2567</v>
      </c>
      <c r="AI51" s="87" t="s">
        <v>4593</v>
      </c>
      <c r="AJ51" s="87" t="s">
        <v>1182</v>
      </c>
      <c r="AK51" s="3">
        <v>31972100</v>
      </c>
      <c r="AL51" s="3">
        <v>31972100</v>
      </c>
      <c r="AM51" s="87" t="s">
        <v>705</v>
      </c>
      <c r="AN51" s="87" t="s">
        <v>525</v>
      </c>
      <c r="AO51" s="87" t="s">
        <v>486</v>
      </c>
      <c r="AQ51" s="87" t="s">
        <v>4650</v>
      </c>
      <c r="AR51" s="87" t="s">
        <v>4651</v>
      </c>
      <c r="AS51" s="87" t="s">
        <v>999</v>
      </c>
      <c r="AT51" s="87" t="s">
        <v>3101</v>
      </c>
      <c r="AU51" s="87" t="s">
        <v>4706</v>
      </c>
      <c r="AV51" s="87" t="s">
        <v>5856</v>
      </c>
    </row>
    <row r="52" spans="1:48">
      <c r="A52" s="87" t="s">
        <v>5857</v>
      </c>
      <c r="B52" s="87" t="s">
        <v>5858</v>
      </c>
      <c r="C52" s="87" t="s">
        <v>5715</v>
      </c>
      <c r="D52" s="87" t="s">
        <v>4983</v>
      </c>
      <c r="H52" s="87" t="s">
        <v>3056</v>
      </c>
      <c r="I52" s="87" t="s">
        <v>28</v>
      </c>
      <c r="J52" s="87" t="s">
        <v>29</v>
      </c>
      <c r="L52" s="87" t="s">
        <v>28</v>
      </c>
      <c r="M52" s="87" t="s">
        <v>4986</v>
      </c>
      <c r="N52" s="5">
        <v>110201</v>
      </c>
      <c r="O52" s="87" t="s">
        <v>30</v>
      </c>
      <c r="P52" s="87" t="s">
        <v>5859</v>
      </c>
      <c r="Q52" s="87" t="s">
        <v>5860</v>
      </c>
      <c r="R52" s="87" t="s">
        <v>5861</v>
      </c>
      <c r="S52" s="87" t="s">
        <v>5862</v>
      </c>
      <c r="AB52" s="87" t="s">
        <v>5833</v>
      </c>
      <c r="AC52" s="87" t="s">
        <v>5834</v>
      </c>
      <c r="AD52" s="87" t="s">
        <v>5068</v>
      </c>
      <c r="AE52" s="87" t="s">
        <v>5069</v>
      </c>
      <c r="AF52" s="87" t="s">
        <v>5863</v>
      </c>
      <c r="AG52" s="87" t="s">
        <v>32</v>
      </c>
      <c r="AH52" s="5">
        <v>2567</v>
      </c>
      <c r="AI52" s="87" t="s">
        <v>4593</v>
      </c>
      <c r="AJ52" s="87" t="s">
        <v>1182</v>
      </c>
      <c r="AK52" s="3">
        <v>31123800</v>
      </c>
      <c r="AL52" s="3">
        <v>31123800</v>
      </c>
      <c r="AM52" s="87" t="s">
        <v>5864</v>
      </c>
      <c r="AN52" s="87" t="s">
        <v>525</v>
      </c>
      <c r="AO52" s="87" t="s">
        <v>486</v>
      </c>
      <c r="AQ52" s="87" t="s">
        <v>4650</v>
      </c>
      <c r="AR52" s="87" t="s">
        <v>4651</v>
      </c>
      <c r="AS52" s="87" t="s">
        <v>999</v>
      </c>
      <c r="AT52" s="87" t="s">
        <v>3101</v>
      </c>
      <c r="AU52" s="87" t="s">
        <v>5865</v>
      </c>
      <c r="AV52" s="87" t="s">
        <v>5866</v>
      </c>
    </row>
    <row r="53" spans="1:48">
      <c r="A53" s="87" t="s">
        <v>1951</v>
      </c>
      <c r="B53" s="87" t="s">
        <v>4707</v>
      </c>
      <c r="C53" s="87" t="s">
        <v>4708</v>
      </c>
      <c r="D53" s="87" t="s">
        <v>4983</v>
      </c>
      <c r="G53" s="87" t="s">
        <v>4984</v>
      </c>
      <c r="H53" s="87" t="s">
        <v>4985</v>
      </c>
      <c r="I53" s="87" t="s">
        <v>28</v>
      </c>
      <c r="J53" s="87" t="s">
        <v>29</v>
      </c>
      <c r="L53" s="87" t="s">
        <v>28</v>
      </c>
      <c r="M53" s="87" t="s">
        <v>4986</v>
      </c>
      <c r="N53" s="5">
        <v>110201</v>
      </c>
      <c r="O53" s="87" t="s">
        <v>30</v>
      </c>
      <c r="P53" s="87" t="s">
        <v>4991</v>
      </c>
      <c r="Q53" s="87" t="s">
        <v>4992</v>
      </c>
      <c r="R53" s="87" t="s">
        <v>4993</v>
      </c>
      <c r="S53" s="87" t="s">
        <v>4994</v>
      </c>
      <c r="Z53" s="87" t="s">
        <v>5041</v>
      </c>
      <c r="AA53" s="87" t="s">
        <v>5042</v>
      </c>
      <c r="AB53" s="87" t="s">
        <v>5829</v>
      </c>
      <c r="AC53" s="87" t="s">
        <v>5830</v>
      </c>
      <c r="AD53" s="87" t="s">
        <v>5013</v>
      </c>
      <c r="AE53" s="87" t="s">
        <v>5014</v>
      </c>
      <c r="AF53" s="87" t="s">
        <v>5867</v>
      </c>
      <c r="AG53" s="87" t="s">
        <v>32</v>
      </c>
      <c r="AH53" s="5">
        <v>2567</v>
      </c>
      <c r="AI53" s="87" t="s">
        <v>4695</v>
      </c>
      <c r="AJ53" s="87" t="s">
        <v>1182</v>
      </c>
      <c r="AK53" s="3">
        <v>25000</v>
      </c>
      <c r="AL53" s="3">
        <v>25000</v>
      </c>
      <c r="AM53" s="87" t="s">
        <v>1955</v>
      </c>
      <c r="AN53" s="87" t="s">
        <v>47</v>
      </c>
      <c r="AO53" s="87" t="s">
        <v>48</v>
      </c>
      <c r="AQ53" s="87" t="s">
        <v>4650</v>
      </c>
      <c r="AR53" s="87" t="s">
        <v>4651</v>
      </c>
      <c r="AS53" s="87" t="s">
        <v>999</v>
      </c>
      <c r="AT53" s="87" t="s">
        <v>3101</v>
      </c>
      <c r="AU53" s="87" t="s">
        <v>4709</v>
      </c>
      <c r="AV53" s="87" t="s">
        <v>5868</v>
      </c>
    </row>
    <row r="54" spans="1:48">
      <c r="A54" s="87" t="s">
        <v>5869</v>
      </c>
      <c r="B54" s="87" t="s">
        <v>4710</v>
      </c>
      <c r="C54" s="87" t="s">
        <v>4599</v>
      </c>
      <c r="D54" s="87" t="s">
        <v>4983</v>
      </c>
      <c r="H54" s="87" t="s">
        <v>3056</v>
      </c>
      <c r="I54" s="87" t="s">
        <v>28</v>
      </c>
      <c r="J54" s="87" t="s">
        <v>29</v>
      </c>
      <c r="L54" s="87" t="s">
        <v>28</v>
      </c>
      <c r="M54" s="87" t="s">
        <v>4986</v>
      </c>
      <c r="N54" s="5">
        <v>110201</v>
      </c>
      <c r="O54" s="87" t="s">
        <v>30</v>
      </c>
      <c r="AB54" s="87" t="s">
        <v>5833</v>
      </c>
      <c r="AC54" s="87" t="s">
        <v>5834</v>
      </c>
      <c r="AF54" s="87" t="s">
        <v>5870</v>
      </c>
      <c r="AG54" s="87" t="s">
        <v>32</v>
      </c>
      <c r="AH54" s="5">
        <v>2567</v>
      </c>
      <c r="AI54" s="87" t="s">
        <v>4593</v>
      </c>
      <c r="AJ54" s="87" t="s">
        <v>1182</v>
      </c>
      <c r="AK54" s="3">
        <v>115562600</v>
      </c>
      <c r="AL54" s="5">
        <v>0</v>
      </c>
      <c r="AM54" s="87" t="s">
        <v>4711</v>
      </c>
      <c r="AN54" s="87" t="s">
        <v>525</v>
      </c>
      <c r="AO54" s="87" t="s">
        <v>486</v>
      </c>
      <c r="AQ54" s="87" t="s">
        <v>4662</v>
      </c>
      <c r="AR54" s="87" t="s">
        <v>4712</v>
      </c>
      <c r="AS54" s="87" t="s">
        <v>1084</v>
      </c>
      <c r="AT54" s="87" t="s">
        <v>3093</v>
      </c>
      <c r="AU54" s="87" t="s">
        <v>4713</v>
      </c>
      <c r="AV54" s="87" t="s">
        <v>5871</v>
      </c>
    </row>
    <row r="55" spans="1:48">
      <c r="A55" s="87" t="s">
        <v>5869</v>
      </c>
      <c r="B55" s="87" t="s">
        <v>4714</v>
      </c>
      <c r="C55" s="87" t="s">
        <v>4715</v>
      </c>
      <c r="D55" s="87" t="s">
        <v>4983</v>
      </c>
      <c r="H55" s="87" t="s">
        <v>3056</v>
      </c>
      <c r="I55" s="87" t="s">
        <v>28</v>
      </c>
      <c r="J55" s="87" t="s">
        <v>29</v>
      </c>
      <c r="L55" s="87" t="s">
        <v>28</v>
      </c>
      <c r="M55" s="87" t="s">
        <v>4986</v>
      </c>
      <c r="N55" s="5">
        <v>110201</v>
      </c>
      <c r="O55" s="87" t="s">
        <v>30</v>
      </c>
      <c r="AB55" s="87" t="s">
        <v>5833</v>
      </c>
      <c r="AC55" s="87" t="s">
        <v>5834</v>
      </c>
      <c r="AF55" s="87" t="s">
        <v>5872</v>
      </c>
      <c r="AG55" s="87" t="s">
        <v>32</v>
      </c>
      <c r="AH55" s="5">
        <v>2567</v>
      </c>
      <c r="AI55" s="87" t="s">
        <v>4593</v>
      </c>
      <c r="AJ55" s="87" t="s">
        <v>1182</v>
      </c>
      <c r="AK55" s="3">
        <v>6400000</v>
      </c>
      <c r="AL55" s="5">
        <v>0</v>
      </c>
      <c r="AM55" s="87" t="s">
        <v>4711</v>
      </c>
      <c r="AN55" s="87" t="s">
        <v>525</v>
      </c>
      <c r="AO55" s="87" t="s">
        <v>486</v>
      </c>
      <c r="AQ55" s="87" t="s">
        <v>4662</v>
      </c>
      <c r="AR55" s="87" t="s">
        <v>4712</v>
      </c>
      <c r="AS55" s="87" t="s">
        <v>1084</v>
      </c>
      <c r="AT55" s="87" t="s">
        <v>3093</v>
      </c>
      <c r="AU55" s="87" t="s">
        <v>4716</v>
      </c>
      <c r="AV55" s="87" t="s">
        <v>5873</v>
      </c>
    </row>
    <row r="56" spans="1:48">
      <c r="A56" s="87" t="s">
        <v>5869</v>
      </c>
      <c r="B56" s="87" t="s">
        <v>4717</v>
      </c>
      <c r="C56" s="87" t="s">
        <v>4718</v>
      </c>
      <c r="D56" s="87" t="s">
        <v>4983</v>
      </c>
      <c r="H56" s="87" t="s">
        <v>3056</v>
      </c>
      <c r="I56" s="87" t="s">
        <v>28</v>
      </c>
      <c r="J56" s="87" t="s">
        <v>29</v>
      </c>
      <c r="L56" s="87" t="s">
        <v>28</v>
      </c>
      <c r="M56" s="87" t="s">
        <v>4986</v>
      </c>
      <c r="N56" s="5">
        <v>110201</v>
      </c>
      <c r="O56" s="87" t="s">
        <v>30</v>
      </c>
      <c r="AB56" s="87" t="s">
        <v>5833</v>
      </c>
      <c r="AC56" s="87" t="s">
        <v>5834</v>
      </c>
      <c r="AF56" s="87" t="s">
        <v>5874</v>
      </c>
      <c r="AG56" s="87" t="s">
        <v>32</v>
      </c>
      <c r="AH56" s="5">
        <v>2567</v>
      </c>
      <c r="AI56" s="87" t="s">
        <v>4593</v>
      </c>
      <c r="AJ56" s="87" t="s">
        <v>1182</v>
      </c>
      <c r="AK56" s="3">
        <v>28800000</v>
      </c>
      <c r="AL56" s="5">
        <v>0</v>
      </c>
      <c r="AM56" s="87" t="s">
        <v>4711</v>
      </c>
      <c r="AN56" s="87" t="s">
        <v>525</v>
      </c>
      <c r="AO56" s="87" t="s">
        <v>486</v>
      </c>
      <c r="AQ56" s="87" t="s">
        <v>4662</v>
      </c>
      <c r="AR56" s="87" t="s">
        <v>4663</v>
      </c>
      <c r="AS56" s="87" t="s">
        <v>1084</v>
      </c>
      <c r="AT56" s="87" t="s">
        <v>3091</v>
      </c>
      <c r="AU56" s="87" t="s">
        <v>4719</v>
      </c>
      <c r="AV56" s="87" t="s">
        <v>5875</v>
      </c>
    </row>
    <row r="57" spans="1:48">
      <c r="A57" s="87" t="s">
        <v>5869</v>
      </c>
      <c r="B57" s="87" t="s">
        <v>4720</v>
      </c>
      <c r="C57" s="87" t="s">
        <v>4621</v>
      </c>
      <c r="D57" s="87" t="s">
        <v>4983</v>
      </c>
      <c r="H57" s="87" t="s">
        <v>3056</v>
      </c>
      <c r="I57" s="87" t="s">
        <v>28</v>
      </c>
      <c r="J57" s="87" t="s">
        <v>29</v>
      </c>
      <c r="L57" s="87" t="s">
        <v>28</v>
      </c>
      <c r="M57" s="87" t="s">
        <v>4986</v>
      </c>
      <c r="N57" s="5">
        <v>110201</v>
      </c>
      <c r="O57" s="87" t="s">
        <v>30</v>
      </c>
      <c r="AB57" s="87" t="s">
        <v>5833</v>
      </c>
      <c r="AC57" s="87" t="s">
        <v>5834</v>
      </c>
      <c r="AF57" s="87" t="s">
        <v>5876</v>
      </c>
      <c r="AG57" s="87" t="s">
        <v>32</v>
      </c>
      <c r="AH57" s="5">
        <v>2567</v>
      </c>
      <c r="AI57" s="87" t="s">
        <v>4593</v>
      </c>
      <c r="AJ57" s="87" t="s">
        <v>1182</v>
      </c>
      <c r="AK57" s="3">
        <v>25780000</v>
      </c>
      <c r="AL57" s="5">
        <v>0</v>
      </c>
      <c r="AM57" s="87" t="s">
        <v>4711</v>
      </c>
      <c r="AN57" s="87" t="s">
        <v>525</v>
      </c>
      <c r="AO57" s="87" t="s">
        <v>486</v>
      </c>
      <c r="AQ57" s="87" t="s">
        <v>4650</v>
      </c>
      <c r="AR57" s="87" t="s">
        <v>4651</v>
      </c>
      <c r="AS57" s="87" t="s">
        <v>999</v>
      </c>
      <c r="AT57" s="87" t="s">
        <v>3101</v>
      </c>
      <c r="AU57" s="87" t="s">
        <v>4721</v>
      </c>
      <c r="AV57" s="87" t="s">
        <v>5877</v>
      </c>
    </row>
    <row r="58" spans="1:48">
      <c r="A58" s="87" t="s">
        <v>39</v>
      </c>
      <c r="B58" s="87" t="s">
        <v>4722</v>
      </c>
      <c r="C58" s="87" t="s">
        <v>4723</v>
      </c>
      <c r="D58" s="87" t="s">
        <v>4983</v>
      </c>
      <c r="G58" s="87" t="s">
        <v>4984</v>
      </c>
      <c r="H58" s="87" t="s">
        <v>3056</v>
      </c>
      <c r="I58" s="87" t="s">
        <v>28</v>
      </c>
      <c r="J58" s="87" t="s">
        <v>29</v>
      </c>
      <c r="L58" s="87" t="s">
        <v>28</v>
      </c>
      <c r="M58" s="87" t="s">
        <v>4986</v>
      </c>
      <c r="N58" s="5">
        <v>110201</v>
      </c>
      <c r="O58" s="87" t="s">
        <v>30</v>
      </c>
      <c r="P58" s="87" t="s">
        <v>4991</v>
      </c>
      <c r="Q58" s="87" t="s">
        <v>4992</v>
      </c>
      <c r="R58" s="87" t="s">
        <v>4993</v>
      </c>
      <c r="S58" s="87" t="s">
        <v>4994</v>
      </c>
      <c r="AB58" s="87" t="s">
        <v>5829</v>
      </c>
      <c r="AC58" s="87" t="s">
        <v>5830</v>
      </c>
      <c r="AD58" s="87" t="s">
        <v>5013</v>
      </c>
      <c r="AE58" s="87" t="s">
        <v>5014</v>
      </c>
      <c r="AF58" s="87" t="s">
        <v>5878</v>
      </c>
      <c r="AG58" s="87" t="s">
        <v>32</v>
      </c>
      <c r="AH58" s="5">
        <v>2567</v>
      </c>
      <c r="AI58" s="87" t="s">
        <v>4593</v>
      </c>
      <c r="AJ58" s="87" t="s">
        <v>1182</v>
      </c>
      <c r="AK58" s="3">
        <v>7791100</v>
      </c>
      <c r="AL58" s="3">
        <v>7791100</v>
      </c>
      <c r="AM58" s="87" t="s">
        <v>46</v>
      </c>
      <c r="AN58" s="87" t="s">
        <v>47</v>
      </c>
      <c r="AO58" s="87" t="s">
        <v>48</v>
      </c>
      <c r="AQ58" s="87" t="s">
        <v>4650</v>
      </c>
      <c r="AR58" s="87" t="s">
        <v>4651</v>
      </c>
      <c r="AS58" s="87" t="s">
        <v>999</v>
      </c>
      <c r="AT58" s="87" t="s">
        <v>3101</v>
      </c>
      <c r="AU58" s="87" t="s">
        <v>4724</v>
      </c>
      <c r="AV58" s="87" t="s">
        <v>5879</v>
      </c>
    </row>
    <row r="59" spans="1:48">
      <c r="A59" s="87" t="s">
        <v>1556</v>
      </c>
      <c r="B59" s="87" t="s">
        <v>4725</v>
      </c>
      <c r="C59" s="87" t="s">
        <v>3973</v>
      </c>
      <c r="D59" s="87" t="s">
        <v>4983</v>
      </c>
      <c r="G59" s="87" t="s">
        <v>4984</v>
      </c>
      <c r="H59" s="87" t="s">
        <v>4985</v>
      </c>
      <c r="I59" s="87" t="s">
        <v>28</v>
      </c>
      <c r="J59" s="87" t="s">
        <v>29</v>
      </c>
      <c r="L59" s="87" t="s">
        <v>28</v>
      </c>
      <c r="M59" s="87" t="s">
        <v>4986</v>
      </c>
      <c r="N59" s="5">
        <v>110201</v>
      </c>
      <c r="O59" s="87" t="s">
        <v>30</v>
      </c>
      <c r="P59" s="87" t="s">
        <v>4991</v>
      </c>
      <c r="Q59" s="87" t="s">
        <v>4992</v>
      </c>
      <c r="R59" s="87" t="s">
        <v>4993</v>
      </c>
      <c r="S59" s="87" t="s">
        <v>4994</v>
      </c>
      <c r="AB59" s="87" t="s">
        <v>5829</v>
      </c>
      <c r="AC59" s="87" t="s">
        <v>5830</v>
      </c>
      <c r="AD59" s="87" t="s">
        <v>5013</v>
      </c>
      <c r="AE59" s="87" t="s">
        <v>5014</v>
      </c>
      <c r="AF59" s="87" t="s">
        <v>5880</v>
      </c>
      <c r="AG59" s="87" t="s">
        <v>32</v>
      </c>
      <c r="AH59" s="5">
        <v>2567</v>
      </c>
      <c r="AI59" s="87" t="s">
        <v>4695</v>
      </c>
      <c r="AJ59" s="87" t="s">
        <v>1182</v>
      </c>
      <c r="AK59" s="3">
        <v>5000</v>
      </c>
      <c r="AL59" s="3">
        <v>5000</v>
      </c>
      <c r="AM59" s="87" t="s">
        <v>1560</v>
      </c>
      <c r="AN59" s="87" t="s">
        <v>47</v>
      </c>
      <c r="AO59" s="87" t="s">
        <v>48</v>
      </c>
      <c r="AQ59" s="87" t="s">
        <v>4650</v>
      </c>
      <c r="AR59" s="87" t="s">
        <v>4651</v>
      </c>
      <c r="AS59" s="87" t="s">
        <v>999</v>
      </c>
      <c r="AT59" s="87" t="s">
        <v>3101</v>
      </c>
      <c r="AU59" s="87" t="s">
        <v>4726</v>
      </c>
      <c r="AV59" s="87" t="s">
        <v>5881</v>
      </c>
    </row>
    <row r="60" spans="1:48">
      <c r="A60" s="87" t="s">
        <v>5413</v>
      </c>
      <c r="B60" s="87" t="s">
        <v>4727</v>
      </c>
      <c r="C60" s="87" t="s">
        <v>4728</v>
      </c>
      <c r="D60" s="87" t="s">
        <v>4983</v>
      </c>
      <c r="G60" s="87" t="s">
        <v>4984</v>
      </c>
      <c r="H60" s="87" t="s">
        <v>4985</v>
      </c>
      <c r="I60" s="87" t="s">
        <v>28</v>
      </c>
      <c r="J60" s="87" t="s">
        <v>29</v>
      </c>
      <c r="L60" s="87" t="s">
        <v>28</v>
      </c>
      <c r="M60" s="87" t="s">
        <v>4986</v>
      </c>
      <c r="N60" s="5">
        <v>110201</v>
      </c>
      <c r="O60" s="87" t="s">
        <v>30</v>
      </c>
      <c r="P60" s="87" t="s">
        <v>4991</v>
      </c>
      <c r="Q60" s="87" t="s">
        <v>4992</v>
      </c>
      <c r="R60" s="87" t="s">
        <v>4993</v>
      </c>
      <c r="S60" s="87" t="s">
        <v>4994</v>
      </c>
      <c r="Z60" s="87" t="s">
        <v>5102</v>
      </c>
      <c r="AA60" s="87" t="s">
        <v>5103</v>
      </c>
      <c r="AB60" s="87" t="s">
        <v>5829</v>
      </c>
      <c r="AC60" s="87" t="s">
        <v>5830</v>
      </c>
      <c r="AD60" s="87" t="s">
        <v>5013</v>
      </c>
      <c r="AE60" s="87" t="s">
        <v>5014</v>
      </c>
      <c r="AF60" s="87" t="s">
        <v>5882</v>
      </c>
      <c r="AG60" s="87" t="s">
        <v>32</v>
      </c>
      <c r="AH60" s="5">
        <v>2567</v>
      </c>
      <c r="AI60" s="87" t="s">
        <v>4593</v>
      </c>
      <c r="AJ60" s="87" t="s">
        <v>1182</v>
      </c>
      <c r="AK60" s="3">
        <v>15000</v>
      </c>
      <c r="AL60" s="3">
        <v>15000</v>
      </c>
      <c r="AM60" s="87" t="s">
        <v>4269</v>
      </c>
      <c r="AN60" s="87" t="s">
        <v>47</v>
      </c>
      <c r="AO60" s="87" t="s">
        <v>48</v>
      </c>
      <c r="AQ60" s="87" t="s">
        <v>4644</v>
      </c>
      <c r="AR60" s="87" t="s">
        <v>4672</v>
      </c>
      <c r="AS60" s="87" t="s">
        <v>1094</v>
      </c>
      <c r="AT60" s="87" t="s">
        <v>3247</v>
      </c>
      <c r="AU60" s="87" t="s">
        <v>4729</v>
      </c>
      <c r="AV60" s="87" t="s">
        <v>5883</v>
      </c>
    </row>
    <row r="61" spans="1:48">
      <c r="A61" s="87" t="s">
        <v>1056</v>
      </c>
      <c r="B61" s="87" t="s">
        <v>4730</v>
      </c>
      <c r="C61" s="87" t="s">
        <v>4731</v>
      </c>
      <c r="D61" s="87" t="s">
        <v>4983</v>
      </c>
      <c r="G61" s="87" t="s">
        <v>4984</v>
      </c>
      <c r="H61" s="87" t="s">
        <v>4985</v>
      </c>
      <c r="I61" s="87" t="s">
        <v>28</v>
      </c>
      <c r="J61" s="87" t="s">
        <v>29</v>
      </c>
      <c r="L61" s="87" t="s">
        <v>28</v>
      </c>
      <c r="M61" s="87" t="s">
        <v>4986</v>
      </c>
      <c r="N61" s="5">
        <v>110201</v>
      </c>
      <c r="O61" s="87" t="s">
        <v>30</v>
      </c>
      <c r="P61" s="87" t="s">
        <v>4991</v>
      </c>
      <c r="Q61" s="87" t="s">
        <v>4992</v>
      </c>
      <c r="R61" s="87" t="s">
        <v>4993</v>
      </c>
      <c r="S61" s="87" t="s">
        <v>4994</v>
      </c>
      <c r="Z61" s="87" t="s">
        <v>5884</v>
      </c>
      <c r="AA61" s="87" t="s">
        <v>5885</v>
      </c>
      <c r="AB61" s="87" t="s">
        <v>5829</v>
      </c>
      <c r="AC61" s="87" t="s">
        <v>5830</v>
      </c>
      <c r="AD61" s="87" t="s">
        <v>5013</v>
      </c>
      <c r="AE61" s="87" t="s">
        <v>5014</v>
      </c>
      <c r="AF61" s="87" t="s">
        <v>5886</v>
      </c>
      <c r="AG61" s="87" t="s">
        <v>32</v>
      </c>
      <c r="AH61" s="5">
        <v>2567</v>
      </c>
      <c r="AI61" s="87" t="s">
        <v>4732</v>
      </c>
      <c r="AJ61" s="87" t="s">
        <v>4678</v>
      </c>
      <c r="AK61" s="3">
        <v>23200</v>
      </c>
      <c r="AL61" s="3">
        <v>23200</v>
      </c>
      <c r="AM61" s="87" t="s">
        <v>1060</v>
      </c>
      <c r="AN61" s="87" t="s">
        <v>47</v>
      </c>
      <c r="AO61" s="87" t="s">
        <v>48</v>
      </c>
      <c r="AQ61" s="87" t="s">
        <v>4679</v>
      </c>
      <c r="AR61" s="87" t="s">
        <v>4680</v>
      </c>
      <c r="AS61" s="87" t="s">
        <v>1061</v>
      </c>
      <c r="AT61" s="87" t="s">
        <v>3249</v>
      </c>
      <c r="AU61" s="87" t="s">
        <v>4733</v>
      </c>
      <c r="AV61" s="87" t="s">
        <v>5887</v>
      </c>
    </row>
    <row r="62" spans="1:48">
      <c r="A62" s="87" t="s">
        <v>2144</v>
      </c>
      <c r="B62" s="87" t="s">
        <v>4734</v>
      </c>
      <c r="C62" s="87" t="s">
        <v>4735</v>
      </c>
      <c r="D62" s="87" t="s">
        <v>4983</v>
      </c>
      <c r="G62" s="87" t="s">
        <v>4984</v>
      </c>
      <c r="H62" s="87" t="s">
        <v>4985</v>
      </c>
      <c r="I62" s="87" t="s">
        <v>28</v>
      </c>
      <c r="J62" s="87" t="s">
        <v>29</v>
      </c>
      <c r="L62" s="87" t="s">
        <v>28</v>
      </c>
      <c r="M62" s="87" t="s">
        <v>4986</v>
      </c>
      <c r="N62" s="5">
        <v>110201</v>
      </c>
      <c r="O62" s="87" t="s">
        <v>30</v>
      </c>
      <c r="P62" s="87" t="s">
        <v>4991</v>
      </c>
      <c r="Q62" s="87" t="s">
        <v>4992</v>
      </c>
      <c r="R62" s="87" t="s">
        <v>4993</v>
      </c>
      <c r="S62" s="87" t="s">
        <v>4994</v>
      </c>
      <c r="AB62" s="87" t="s">
        <v>5829</v>
      </c>
      <c r="AC62" s="87" t="s">
        <v>5830</v>
      </c>
      <c r="AD62" s="87" t="s">
        <v>5013</v>
      </c>
      <c r="AE62" s="87" t="s">
        <v>5014</v>
      </c>
      <c r="AF62" s="87" t="s">
        <v>5888</v>
      </c>
      <c r="AG62" s="87" t="s">
        <v>32</v>
      </c>
      <c r="AH62" s="5">
        <v>2567</v>
      </c>
      <c r="AI62" s="87" t="s">
        <v>4695</v>
      </c>
      <c r="AJ62" s="87" t="s">
        <v>1182</v>
      </c>
      <c r="AK62" s="3">
        <v>25250</v>
      </c>
      <c r="AL62" s="3">
        <v>25250</v>
      </c>
      <c r="AM62" s="87" t="s">
        <v>2148</v>
      </c>
      <c r="AN62" s="87" t="s">
        <v>47</v>
      </c>
      <c r="AO62" s="87" t="s">
        <v>48</v>
      </c>
      <c r="AQ62" s="87" t="s">
        <v>4650</v>
      </c>
      <c r="AR62" s="87" t="s">
        <v>4651</v>
      </c>
      <c r="AS62" s="87" t="s">
        <v>999</v>
      </c>
      <c r="AT62" s="87" t="s">
        <v>3101</v>
      </c>
      <c r="AU62" s="87" t="s">
        <v>4736</v>
      </c>
      <c r="AV62" s="87" t="s">
        <v>5889</v>
      </c>
    </row>
    <row r="63" spans="1:48">
      <c r="A63" s="87" t="s">
        <v>1860</v>
      </c>
      <c r="B63" s="87" t="s">
        <v>4737</v>
      </c>
      <c r="C63" s="87" t="s">
        <v>4738</v>
      </c>
      <c r="D63" s="87" t="s">
        <v>4983</v>
      </c>
      <c r="G63" s="87" t="s">
        <v>4984</v>
      </c>
      <c r="H63" s="87" t="s">
        <v>4985</v>
      </c>
      <c r="I63" s="87" t="s">
        <v>28</v>
      </c>
      <c r="J63" s="87" t="s">
        <v>29</v>
      </c>
      <c r="L63" s="87" t="s">
        <v>28</v>
      </c>
      <c r="M63" s="87" t="s">
        <v>4986</v>
      </c>
      <c r="N63" s="5">
        <v>110201</v>
      </c>
      <c r="O63" s="87" t="s">
        <v>30</v>
      </c>
      <c r="P63" s="87" t="s">
        <v>4991</v>
      </c>
      <c r="Q63" s="87" t="s">
        <v>4992</v>
      </c>
      <c r="R63" s="87" t="s">
        <v>4993</v>
      </c>
      <c r="S63" s="87" t="s">
        <v>4994</v>
      </c>
      <c r="AB63" s="87" t="s">
        <v>5829</v>
      </c>
      <c r="AC63" s="87" t="s">
        <v>5830</v>
      </c>
      <c r="AD63" s="87" t="s">
        <v>5013</v>
      </c>
      <c r="AE63" s="87" t="s">
        <v>5014</v>
      </c>
      <c r="AF63" s="87" t="s">
        <v>5890</v>
      </c>
      <c r="AG63" s="87" t="s">
        <v>32</v>
      </c>
      <c r="AH63" s="5">
        <v>2567</v>
      </c>
      <c r="AI63" s="87" t="s">
        <v>2172</v>
      </c>
      <c r="AJ63" s="87" t="s">
        <v>1182</v>
      </c>
      <c r="AK63" s="3">
        <v>25000</v>
      </c>
      <c r="AL63" s="3">
        <v>25000</v>
      </c>
      <c r="AM63" s="87" t="s">
        <v>1864</v>
      </c>
      <c r="AN63" s="87" t="s">
        <v>47</v>
      </c>
      <c r="AO63" s="87" t="s">
        <v>48</v>
      </c>
      <c r="AQ63" s="87" t="s">
        <v>4650</v>
      </c>
      <c r="AR63" s="87" t="s">
        <v>4651</v>
      </c>
      <c r="AS63" s="87" t="s">
        <v>999</v>
      </c>
      <c r="AT63" s="87" t="s">
        <v>3101</v>
      </c>
      <c r="AU63" s="87" t="s">
        <v>4739</v>
      </c>
      <c r="AV63" s="87" t="s">
        <v>5891</v>
      </c>
    </row>
    <row r="64" spans="1:48">
      <c r="A64" s="87" t="s">
        <v>1993</v>
      </c>
      <c r="B64" s="87" t="s">
        <v>4740</v>
      </c>
      <c r="C64" s="87" t="s">
        <v>4741</v>
      </c>
      <c r="D64" s="87" t="s">
        <v>4983</v>
      </c>
      <c r="G64" s="87" t="s">
        <v>4984</v>
      </c>
      <c r="H64" s="87" t="s">
        <v>4985</v>
      </c>
      <c r="I64" s="87" t="s">
        <v>28</v>
      </c>
      <c r="J64" s="87" t="s">
        <v>29</v>
      </c>
      <c r="L64" s="87" t="s">
        <v>28</v>
      </c>
      <c r="M64" s="87" t="s">
        <v>4986</v>
      </c>
      <c r="N64" s="5">
        <v>110201</v>
      </c>
      <c r="O64" s="87" t="s">
        <v>30</v>
      </c>
      <c r="P64" s="87" t="s">
        <v>4991</v>
      </c>
      <c r="Q64" s="87" t="s">
        <v>4992</v>
      </c>
      <c r="R64" s="87" t="s">
        <v>4993</v>
      </c>
      <c r="S64" s="87" t="s">
        <v>4994</v>
      </c>
      <c r="Z64" s="87" t="s">
        <v>5281</v>
      </c>
      <c r="AA64" s="87" t="s">
        <v>5282</v>
      </c>
      <c r="AB64" s="87" t="s">
        <v>5829</v>
      </c>
      <c r="AC64" s="87" t="s">
        <v>5830</v>
      </c>
      <c r="AD64" s="87" t="s">
        <v>5013</v>
      </c>
      <c r="AE64" s="87" t="s">
        <v>5014</v>
      </c>
      <c r="AF64" s="87" t="s">
        <v>5892</v>
      </c>
      <c r="AG64" s="87" t="s">
        <v>32</v>
      </c>
      <c r="AH64" s="5">
        <v>2567</v>
      </c>
      <c r="AI64" s="87" t="s">
        <v>4732</v>
      </c>
      <c r="AJ64" s="87" t="s">
        <v>1182</v>
      </c>
      <c r="AK64" s="3">
        <v>45700</v>
      </c>
      <c r="AL64" s="3">
        <v>45700</v>
      </c>
      <c r="AM64" s="87" t="s">
        <v>1996</v>
      </c>
      <c r="AN64" s="87" t="s">
        <v>47</v>
      </c>
      <c r="AO64" s="87" t="s">
        <v>48</v>
      </c>
      <c r="AQ64" s="87" t="s">
        <v>4650</v>
      </c>
      <c r="AR64" s="87" t="s">
        <v>4651</v>
      </c>
      <c r="AS64" s="87" t="s">
        <v>999</v>
      </c>
      <c r="AT64" s="87" t="s">
        <v>3101</v>
      </c>
      <c r="AU64" s="87" t="s">
        <v>4742</v>
      </c>
      <c r="AV64" s="87" t="s">
        <v>5893</v>
      </c>
    </row>
    <row r="65" spans="1:48">
      <c r="A65" s="87" t="s">
        <v>5894</v>
      </c>
      <c r="B65" s="87" t="s">
        <v>4743</v>
      </c>
      <c r="C65" s="87" t="s">
        <v>2046</v>
      </c>
      <c r="D65" s="87" t="s">
        <v>4983</v>
      </c>
      <c r="G65" s="87" t="s">
        <v>4984</v>
      </c>
      <c r="H65" s="87" t="s">
        <v>4985</v>
      </c>
      <c r="I65" s="87" t="s">
        <v>28</v>
      </c>
      <c r="J65" s="87" t="s">
        <v>29</v>
      </c>
      <c r="L65" s="87" t="s">
        <v>28</v>
      </c>
      <c r="M65" s="87" t="s">
        <v>4986</v>
      </c>
      <c r="N65" s="5">
        <v>110201</v>
      </c>
      <c r="O65" s="87" t="s">
        <v>30</v>
      </c>
      <c r="P65" s="87" t="s">
        <v>4991</v>
      </c>
      <c r="Q65" s="87" t="s">
        <v>4992</v>
      </c>
      <c r="R65" s="87" t="s">
        <v>4993</v>
      </c>
      <c r="S65" s="87" t="s">
        <v>4994</v>
      </c>
      <c r="AB65" s="87" t="s">
        <v>5829</v>
      </c>
      <c r="AC65" s="87" t="s">
        <v>5830</v>
      </c>
      <c r="AD65" s="87" t="s">
        <v>5013</v>
      </c>
      <c r="AE65" s="87" t="s">
        <v>5014</v>
      </c>
      <c r="AF65" s="87" t="s">
        <v>5895</v>
      </c>
      <c r="AG65" s="87" t="s">
        <v>32</v>
      </c>
      <c r="AH65" s="5">
        <v>2567</v>
      </c>
      <c r="AI65" s="87" t="s">
        <v>4695</v>
      </c>
      <c r="AJ65" s="87" t="s">
        <v>1182</v>
      </c>
      <c r="AK65" s="3">
        <v>15000</v>
      </c>
      <c r="AL65" s="3">
        <v>15000</v>
      </c>
      <c r="AM65" s="87" t="s">
        <v>4744</v>
      </c>
      <c r="AN65" s="87" t="s">
        <v>47</v>
      </c>
      <c r="AO65" s="87" t="s">
        <v>48</v>
      </c>
      <c r="AQ65" s="87" t="s">
        <v>4650</v>
      </c>
      <c r="AR65" s="87" t="s">
        <v>4651</v>
      </c>
      <c r="AS65" s="87" t="s">
        <v>999</v>
      </c>
      <c r="AT65" s="87" t="s">
        <v>3101</v>
      </c>
      <c r="AU65" s="87" t="s">
        <v>4745</v>
      </c>
      <c r="AV65" s="87" t="s">
        <v>5896</v>
      </c>
    </row>
    <row r="66" spans="1:48">
      <c r="A66" s="87" t="s">
        <v>5897</v>
      </c>
      <c r="B66" s="87" t="s">
        <v>4746</v>
      </c>
      <c r="C66" s="87" t="s">
        <v>4747</v>
      </c>
      <c r="D66" s="87" t="s">
        <v>4983</v>
      </c>
      <c r="G66" s="87" t="s">
        <v>4984</v>
      </c>
      <c r="H66" s="87" t="s">
        <v>4985</v>
      </c>
      <c r="I66" s="87" t="s">
        <v>28</v>
      </c>
      <c r="J66" s="87" t="s">
        <v>29</v>
      </c>
      <c r="L66" s="87" t="s">
        <v>28</v>
      </c>
      <c r="M66" s="87" t="s">
        <v>4986</v>
      </c>
      <c r="N66" s="5">
        <v>110201</v>
      </c>
      <c r="O66" s="87" t="s">
        <v>30</v>
      </c>
      <c r="P66" s="87" t="s">
        <v>4991</v>
      </c>
      <c r="Q66" s="87" t="s">
        <v>4992</v>
      </c>
      <c r="R66" s="87" t="s">
        <v>4993</v>
      </c>
      <c r="S66" s="87" t="s">
        <v>4994</v>
      </c>
      <c r="AB66" s="87" t="s">
        <v>5829</v>
      </c>
      <c r="AC66" s="87" t="s">
        <v>5830</v>
      </c>
      <c r="AD66" s="87" t="s">
        <v>5013</v>
      </c>
      <c r="AE66" s="87" t="s">
        <v>5014</v>
      </c>
      <c r="AF66" s="87" t="s">
        <v>5898</v>
      </c>
      <c r="AG66" s="87" t="s">
        <v>32</v>
      </c>
      <c r="AH66" s="5">
        <v>2567</v>
      </c>
      <c r="AI66" s="87" t="s">
        <v>4593</v>
      </c>
      <c r="AJ66" s="87" t="s">
        <v>1182</v>
      </c>
      <c r="AK66" s="3">
        <v>19000</v>
      </c>
      <c r="AL66" s="3">
        <v>19000</v>
      </c>
      <c r="AM66" s="87" t="s">
        <v>4748</v>
      </c>
      <c r="AN66" s="87" t="s">
        <v>47</v>
      </c>
      <c r="AO66" s="87" t="s">
        <v>48</v>
      </c>
      <c r="AQ66" s="87" t="s">
        <v>4650</v>
      </c>
      <c r="AR66" s="87" t="s">
        <v>4651</v>
      </c>
      <c r="AS66" s="87" t="s">
        <v>999</v>
      </c>
      <c r="AT66" s="87" t="s">
        <v>3101</v>
      </c>
      <c r="AU66" s="87" t="s">
        <v>4749</v>
      </c>
      <c r="AV66" s="87" t="s">
        <v>5899</v>
      </c>
    </row>
    <row r="67" spans="1:48">
      <c r="A67" s="87" t="s">
        <v>5303</v>
      </c>
      <c r="B67" s="87" t="s">
        <v>4750</v>
      </c>
      <c r="C67" s="87" t="s">
        <v>4751</v>
      </c>
      <c r="D67" s="87" t="s">
        <v>4983</v>
      </c>
      <c r="G67" s="87" t="s">
        <v>4984</v>
      </c>
      <c r="H67" s="87" t="s">
        <v>4985</v>
      </c>
      <c r="I67" s="87" t="s">
        <v>28</v>
      </c>
      <c r="J67" s="87" t="s">
        <v>29</v>
      </c>
      <c r="L67" s="87" t="s">
        <v>28</v>
      </c>
      <c r="M67" s="87" t="s">
        <v>4986</v>
      </c>
      <c r="N67" s="5">
        <v>110201</v>
      </c>
      <c r="O67" s="87" t="s">
        <v>30</v>
      </c>
      <c r="P67" s="87" t="s">
        <v>4991</v>
      </c>
      <c r="Q67" s="87" t="s">
        <v>4992</v>
      </c>
      <c r="R67" s="87" t="s">
        <v>4993</v>
      </c>
      <c r="S67" s="87" t="s">
        <v>4994</v>
      </c>
      <c r="T67" s="87" t="s">
        <v>5900</v>
      </c>
      <c r="U67" s="87" t="s">
        <v>5901</v>
      </c>
      <c r="V67" s="87" t="s">
        <v>5902</v>
      </c>
      <c r="W67" s="87" t="s">
        <v>5903</v>
      </c>
      <c r="AB67" s="87" t="s">
        <v>5829</v>
      </c>
      <c r="AC67" s="87" t="s">
        <v>5830</v>
      </c>
      <c r="AD67" s="87" t="s">
        <v>5013</v>
      </c>
      <c r="AE67" s="87" t="s">
        <v>5014</v>
      </c>
      <c r="AF67" s="87" t="s">
        <v>5904</v>
      </c>
      <c r="AG67" s="87" t="s">
        <v>32</v>
      </c>
      <c r="AH67" s="5">
        <v>2567</v>
      </c>
      <c r="AI67" s="87" t="s">
        <v>4695</v>
      </c>
      <c r="AJ67" s="87" t="s">
        <v>1182</v>
      </c>
      <c r="AK67" s="3">
        <v>20000</v>
      </c>
      <c r="AL67" s="3">
        <v>20000</v>
      </c>
      <c r="AM67" s="87" t="s">
        <v>4131</v>
      </c>
      <c r="AN67" s="87" t="s">
        <v>47</v>
      </c>
      <c r="AO67" s="87" t="s">
        <v>48</v>
      </c>
      <c r="AQ67" s="87" t="s">
        <v>4650</v>
      </c>
      <c r="AR67" s="87" t="s">
        <v>4651</v>
      </c>
      <c r="AS67" s="87" t="s">
        <v>999</v>
      </c>
      <c r="AT67" s="87" t="s">
        <v>3101</v>
      </c>
      <c r="AU67" s="87" t="s">
        <v>4752</v>
      </c>
      <c r="AV67" s="87" t="s">
        <v>5905</v>
      </c>
    </row>
    <row r="68" spans="1:48">
      <c r="A68" s="87" t="s">
        <v>80</v>
      </c>
      <c r="B68" s="87" t="s">
        <v>4753</v>
      </c>
      <c r="C68" s="87" t="s">
        <v>4754</v>
      </c>
      <c r="D68" s="87" t="s">
        <v>4983</v>
      </c>
      <c r="H68" s="87" t="s">
        <v>3056</v>
      </c>
      <c r="I68" s="87" t="s">
        <v>28</v>
      </c>
      <c r="J68" s="87" t="s">
        <v>29</v>
      </c>
      <c r="L68" s="87" t="s">
        <v>28</v>
      </c>
      <c r="M68" s="87" t="s">
        <v>4986</v>
      </c>
      <c r="N68" s="5">
        <v>110201</v>
      </c>
      <c r="O68" s="87" t="s">
        <v>30</v>
      </c>
      <c r="AB68" s="87" t="s">
        <v>5829</v>
      </c>
      <c r="AC68" s="87" t="s">
        <v>5830</v>
      </c>
      <c r="AF68" s="87" t="s">
        <v>5906</v>
      </c>
      <c r="AG68" s="87" t="s">
        <v>32</v>
      </c>
      <c r="AH68" s="5">
        <v>2567</v>
      </c>
      <c r="AI68" s="87" t="s">
        <v>2172</v>
      </c>
      <c r="AJ68" s="87" t="s">
        <v>1182</v>
      </c>
      <c r="AK68" s="3">
        <v>89400</v>
      </c>
      <c r="AL68" s="3">
        <v>89400</v>
      </c>
      <c r="AM68" s="87" t="s">
        <v>84</v>
      </c>
      <c r="AN68" s="87" t="s">
        <v>59</v>
      </c>
      <c r="AO68" s="87" t="s">
        <v>48</v>
      </c>
      <c r="AQ68" s="87" t="s">
        <v>4755</v>
      </c>
      <c r="AR68" s="87" t="s">
        <v>4756</v>
      </c>
      <c r="AS68" s="87" t="s">
        <v>1104</v>
      </c>
      <c r="AT68" s="87" t="s">
        <v>3336</v>
      </c>
      <c r="AU68" s="87" t="s">
        <v>4757</v>
      </c>
      <c r="AV68" s="87" t="s">
        <v>5907</v>
      </c>
    </row>
    <row r="69" spans="1:48">
      <c r="A69" s="87" t="s">
        <v>1220</v>
      </c>
      <c r="B69" s="87" t="s">
        <v>4758</v>
      </c>
      <c r="C69" s="87" t="s">
        <v>4759</v>
      </c>
      <c r="D69" s="87" t="s">
        <v>4983</v>
      </c>
      <c r="G69" s="87" t="s">
        <v>4984</v>
      </c>
      <c r="H69" s="87" t="s">
        <v>4985</v>
      </c>
      <c r="I69" s="87" t="s">
        <v>28</v>
      </c>
      <c r="J69" s="87" t="s">
        <v>29</v>
      </c>
      <c r="L69" s="87" t="s">
        <v>28</v>
      </c>
      <c r="M69" s="87" t="s">
        <v>4986</v>
      </c>
      <c r="N69" s="5">
        <v>110201</v>
      </c>
      <c r="O69" s="87" t="s">
        <v>30</v>
      </c>
      <c r="P69" s="87" t="s">
        <v>4991</v>
      </c>
      <c r="Q69" s="87" t="s">
        <v>4992</v>
      </c>
      <c r="R69" s="87" t="s">
        <v>4993</v>
      </c>
      <c r="S69" s="87" t="s">
        <v>4994</v>
      </c>
      <c r="Z69" s="87" t="s">
        <v>5102</v>
      </c>
      <c r="AA69" s="87" t="s">
        <v>5103</v>
      </c>
      <c r="AB69" s="87" t="s">
        <v>5829</v>
      </c>
      <c r="AC69" s="87" t="s">
        <v>5830</v>
      </c>
      <c r="AD69" s="87" t="s">
        <v>5013</v>
      </c>
      <c r="AE69" s="87" t="s">
        <v>5014</v>
      </c>
      <c r="AF69" s="87" t="s">
        <v>5908</v>
      </c>
      <c r="AG69" s="87" t="s">
        <v>32</v>
      </c>
      <c r="AH69" s="5">
        <v>2567</v>
      </c>
      <c r="AI69" s="87" t="s">
        <v>4695</v>
      </c>
      <c r="AJ69" s="87" t="s">
        <v>1182</v>
      </c>
      <c r="AK69" s="3">
        <v>6000</v>
      </c>
      <c r="AL69" s="3">
        <v>6000</v>
      </c>
      <c r="AM69" s="87" t="s">
        <v>1224</v>
      </c>
      <c r="AN69" s="87" t="s">
        <v>47</v>
      </c>
      <c r="AO69" s="87" t="s">
        <v>48</v>
      </c>
      <c r="AQ69" s="87" t="s">
        <v>4650</v>
      </c>
      <c r="AR69" s="87" t="s">
        <v>4651</v>
      </c>
      <c r="AS69" s="87" t="s">
        <v>999</v>
      </c>
      <c r="AT69" s="87" t="s">
        <v>3101</v>
      </c>
      <c r="AU69" s="87" t="s">
        <v>4760</v>
      </c>
      <c r="AV69" s="87" t="s">
        <v>5909</v>
      </c>
    </row>
    <row r="70" spans="1:48">
      <c r="A70" s="87" t="s">
        <v>1381</v>
      </c>
      <c r="B70" s="87" t="s">
        <v>4761</v>
      </c>
      <c r="C70" s="87" t="s">
        <v>4762</v>
      </c>
      <c r="D70" s="87" t="s">
        <v>4983</v>
      </c>
      <c r="G70" s="87" t="s">
        <v>4984</v>
      </c>
      <c r="H70" s="87" t="s">
        <v>4985</v>
      </c>
      <c r="I70" s="87" t="s">
        <v>28</v>
      </c>
      <c r="J70" s="87" t="s">
        <v>29</v>
      </c>
      <c r="L70" s="87" t="s">
        <v>28</v>
      </c>
      <c r="M70" s="87" t="s">
        <v>4986</v>
      </c>
      <c r="N70" s="5">
        <v>110201</v>
      </c>
      <c r="O70" s="87" t="s">
        <v>30</v>
      </c>
      <c r="AB70" s="87" t="s">
        <v>5824</v>
      </c>
      <c r="AC70" s="87" t="s">
        <v>5825</v>
      </c>
      <c r="AD70" s="87" t="s">
        <v>5007</v>
      </c>
      <c r="AE70" s="87" t="s">
        <v>5008</v>
      </c>
      <c r="AF70" s="87" t="s">
        <v>5910</v>
      </c>
      <c r="AG70" s="87" t="s">
        <v>32</v>
      </c>
      <c r="AH70" s="5">
        <v>2567</v>
      </c>
      <c r="AI70" s="87" t="s">
        <v>4593</v>
      </c>
      <c r="AJ70" s="87" t="s">
        <v>1182</v>
      </c>
      <c r="AK70" s="3">
        <v>3905200</v>
      </c>
      <c r="AL70" s="3">
        <v>3905200</v>
      </c>
      <c r="AM70" s="87" t="s">
        <v>4763</v>
      </c>
      <c r="AN70" s="87" t="s">
        <v>59</v>
      </c>
      <c r="AO70" s="87" t="s">
        <v>48</v>
      </c>
      <c r="AQ70" s="87" t="s">
        <v>4755</v>
      </c>
      <c r="AR70" s="87" t="s">
        <v>4756</v>
      </c>
      <c r="AS70" s="87" t="s">
        <v>1104</v>
      </c>
      <c r="AT70" s="87" t="s">
        <v>3336</v>
      </c>
      <c r="AU70" s="87" t="s">
        <v>4764</v>
      </c>
      <c r="AV70" s="87" t="s">
        <v>5911</v>
      </c>
    </row>
    <row r="71" spans="1:48">
      <c r="A71" s="87" t="s">
        <v>5912</v>
      </c>
      <c r="B71" s="87" t="s">
        <v>4765</v>
      </c>
      <c r="C71" s="87" t="s">
        <v>4766</v>
      </c>
      <c r="D71" s="87" t="s">
        <v>4983</v>
      </c>
      <c r="G71" s="87" t="s">
        <v>4984</v>
      </c>
      <c r="H71" s="87" t="s">
        <v>4985</v>
      </c>
      <c r="I71" s="87" t="s">
        <v>28</v>
      </c>
      <c r="J71" s="87" t="s">
        <v>29</v>
      </c>
      <c r="L71" s="87" t="s">
        <v>28</v>
      </c>
      <c r="M71" s="87" t="s">
        <v>4986</v>
      </c>
      <c r="N71" s="5">
        <v>110201</v>
      </c>
      <c r="O71" s="87" t="s">
        <v>30</v>
      </c>
      <c r="P71" s="87" t="s">
        <v>4991</v>
      </c>
      <c r="Q71" s="87" t="s">
        <v>4992</v>
      </c>
      <c r="R71" s="87" t="s">
        <v>4993</v>
      </c>
      <c r="S71" s="87" t="s">
        <v>4994</v>
      </c>
      <c r="AB71" s="87" t="s">
        <v>5829</v>
      </c>
      <c r="AC71" s="87" t="s">
        <v>5830</v>
      </c>
      <c r="AD71" s="87" t="s">
        <v>5013</v>
      </c>
      <c r="AE71" s="87" t="s">
        <v>5014</v>
      </c>
      <c r="AF71" s="87" t="s">
        <v>5913</v>
      </c>
      <c r="AG71" s="87" t="s">
        <v>32</v>
      </c>
      <c r="AH71" s="5">
        <v>2567</v>
      </c>
      <c r="AI71" s="87" t="s">
        <v>4593</v>
      </c>
      <c r="AJ71" s="87" t="s">
        <v>1182</v>
      </c>
      <c r="AK71" s="3">
        <v>15000</v>
      </c>
      <c r="AL71" s="3">
        <v>15000</v>
      </c>
      <c r="AM71" s="87" t="s">
        <v>4767</v>
      </c>
      <c r="AN71" s="87" t="s">
        <v>47</v>
      </c>
      <c r="AO71" s="87" t="s">
        <v>48</v>
      </c>
      <c r="AQ71" s="87" t="s">
        <v>4650</v>
      </c>
      <c r="AR71" s="87" t="s">
        <v>4651</v>
      </c>
      <c r="AS71" s="87" t="s">
        <v>999</v>
      </c>
      <c r="AT71" s="87" t="s">
        <v>3101</v>
      </c>
      <c r="AU71" s="87" t="s">
        <v>4768</v>
      </c>
      <c r="AV71" s="87" t="s">
        <v>5914</v>
      </c>
    </row>
    <row r="72" spans="1:48">
      <c r="A72" s="87" t="s">
        <v>2133</v>
      </c>
      <c r="B72" s="87" t="s">
        <v>4769</v>
      </c>
      <c r="C72" s="87" t="s">
        <v>4770</v>
      </c>
      <c r="D72" s="87" t="s">
        <v>4983</v>
      </c>
      <c r="G72" s="87" t="s">
        <v>4984</v>
      </c>
      <c r="H72" s="87" t="s">
        <v>4985</v>
      </c>
      <c r="I72" s="87" t="s">
        <v>28</v>
      </c>
      <c r="J72" s="87" t="s">
        <v>29</v>
      </c>
      <c r="L72" s="87" t="s">
        <v>28</v>
      </c>
      <c r="M72" s="87" t="s">
        <v>4986</v>
      </c>
      <c r="N72" s="5">
        <v>110201</v>
      </c>
      <c r="O72" s="87" t="s">
        <v>30</v>
      </c>
      <c r="P72" s="87" t="s">
        <v>4991</v>
      </c>
      <c r="Q72" s="87" t="s">
        <v>4992</v>
      </c>
      <c r="R72" s="87" t="s">
        <v>4993</v>
      </c>
      <c r="S72" s="87" t="s">
        <v>4994</v>
      </c>
      <c r="AB72" s="87" t="s">
        <v>5829</v>
      </c>
      <c r="AC72" s="87" t="s">
        <v>5830</v>
      </c>
      <c r="AD72" s="87" t="s">
        <v>5013</v>
      </c>
      <c r="AE72" s="87" t="s">
        <v>5014</v>
      </c>
      <c r="AF72" s="87" t="s">
        <v>5915</v>
      </c>
      <c r="AG72" s="87" t="s">
        <v>32</v>
      </c>
      <c r="AH72" s="5">
        <v>2567</v>
      </c>
      <c r="AI72" s="87" t="s">
        <v>4695</v>
      </c>
      <c r="AJ72" s="87" t="s">
        <v>4678</v>
      </c>
      <c r="AK72" s="3">
        <v>32400</v>
      </c>
      <c r="AL72" s="3">
        <v>32400</v>
      </c>
      <c r="AM72" s="87" t="s">
        <v>2137</v>
      </c>
      <c r="AN72" s="87" t="s">
        <v>47</v>
      </c>
      <c r="AO72" s="87" t="s">
        <v>48</v>
      </c>
      <c r="AQ72" s="87" t="s">
        <v>4650</v>
      </c>
      <c r="AR72" s="87" t="s">
        <v>4651</v>
      </c>
      <c r="AS72" s="87" t="s">
        <v>999</v>
      </c>
      <c r="AT72" s="87" t="s">
        <v>3101</v>
      </c>
      <c r="AU72" s="87" t="s">
        <v>4771</v>
      </c>
      <c r="AV72" s="87" t="s">
        <v>5916</v>
      </c>
    </row>
    <row r="73" spans="1:48">
      <c r="A73" s="87" t="s">
        <v>5585</v>
      </c>
      <c r="B73" s="87" t="s">
        <v>4772</v>
      </c>
      <c r="C73" s="87" t="s">
        <v>4773</v>
      </c>
      <c r="D73" s="87" t="s">
        <v>4983</v>
      </c>
      <c r="G73" s="87" t="s">
        <v>4984</v>
      </c>
      <c r="H73" s="87" t="s">
        <v>4985</v>
      </c>
      <c r="I73" s="87" t="s">
        <v>28</v>
      </c>
      <c r="J73" s="87" t="s">
        <v>29</v>
      </c>
      <c r="L73" s="87" t="s">
        <v>28</v>
      </c>
      <c r="M73" s="87" t="s">
        <v>4986</v>
      </c>
      <c r="N73" s="5">
        <v>110201</v>
      </c>
      <c r="O73" s="87" t="s">
        <v>30</v>
      </c>
      <c r="P73" s="87" t="s">
        <v>4991</v>
      </c>
      <c r="Q73" s="87" t="s">
        <v>4992</v>
      </c>
      <c r="R73" s="87" t="s">
        <v>4993</v>
      </c>
      <c r="S73" s="87" t="s">
        <v>4994</v>
      </c>
      <c r="AB73" s="87" t="s">
        <v>5829</v>
      </c>
      <c r="AC73" s="87" t="s">
        <v>5830</v>
      </c>
      <c r="AD73" s="87" t="s">
        <v>5013</v>
      </c>
      <c r="AE73" s="87" t="s">
        <v>5014</v>
      </c>
      <c r="AF73" s="87" t="s">
        <v>5917</v>
      </c>
      <c r="AG73" s="87" t="s">
        <v>32</v>
      </c>
      <c r="AH73" s="5">
        <v>2567</v>
      </c>
      <c r="AI73" s="87" t="s">
        <v>4593</v>
      </c>
      <c r="AJ73" s="87" t="s">
        <v>4678</v>
      </c>
      <c r="AK73" s="3">
        <v>40000</v>
      </c>
      <c r="AL73" s="3">
        <v>40000</v>
      </c>
      <c r="AM73" s="87" t="s">
        <v>4472</v>
      </c>
      <c r="AN73" s="87" t="s">
        <v>47</v>
      </c>
      <c r="AO73" s="87" t="s">
        <v>48</v>
      </c>
      <c r="AQ73" s="87" t="s">
        <v>4650</v>
      </c>
      <c r="AR73" s="87" t="s">
        <v>4651</v>
      </c>
      <c r="AS73" s="87" t="s">
        <v>999</v>
      </c>
      <c r="AT73" s="87" t="s">
        <v>3101</v>
      </c>
      <c r="AU73" s="87" t="s">
        <v>4774</v>
      </c>
      <c r="AV73" s="87" t="s">
        <v>5918</v>
      </c>
    </row>
    <row r="74" spans="1:48">
      <c r="A74" s="87" t="s">
        <v>3198</v>
      </c>
      <c r="B74" s="87" t="s">
        <v>4775</v>
      </c>
      <c r="C74" s="87" t="s">
        <v>4776</v>
      </c>
      <c r="D74" s="87" t="s">
        <v>4983</v>
      </c>
      <c r="G74" s="87" t="s">
        <v>4984</v>
      </c>
      <c r="H74" s="87" t="s">
        <v>4985</v>
      </c>
      <c r="I74" s="87" t="s">
        <v>28</v>
      </c>
      <c r="J74" s="87" t="s">
        <v>29</v>
      </c>
      <c r="L74" s="87" t="s">
        <v>28</v>
      </c>
      <c r="M74" s="87" t="s">
        <v>4986</v>
      </c>
      <c r="N74" s="5">
        <v>110201</v>
      </c>
      <c r="O74" s="87" t="s">
        <v>30</v>
      </c>
      <c r="P74" s="87" t="s">
        <v>4991</v>
      </c>
      <c r="Q74" s="87" t="s">
        <v>4992</v>
      </c>
      <c r="R74" s="87" t="s">
        <v>4993</v>
      </c>
      <c r="S74" s="87" t="s">
        <v>4994</v>
      </c>
      <c r="AB74" s="87" t="s">
        <v>5829</v>
      </c>
      <c r="AC74" s="87" t="s">
        <v>5830</v>
      </c>
      <c r="AD74" s="87" t="s">
        <v>5013</v>
      </c>
      <c r="AE74" s="87" t="s">
        <v>5014</v>
      </c>
      <c r="AF74" s="87" t="s">
        <v>5919</v>
      </c>
      <c r="AG74" s="87" t="s">
        <v>32</v>
      </c>
      <c r="AH74" s="5">
        <v>2567</v>
      </c>
      <c r="AI74" s="87" t="s">
        <v>4695</v>
      </c>
      <c r="AJ74" s="87" t="s">
        <v>1182</v>
      </c>
      <c r="AK74" s="3">
        <v>25000</v>
      </c>
      <c r="AL74" s="3">
        <v>25000</v>
      </c>
      <c r="AM74" s="87" t="s">
        <v>3202</v>
      </c>
      <c r="AN74" s="87" t="s">
        <v>47</v>
      </c>
      <c r="AO74" s="87" t="s">
        <v>48</v>
      </c>
      <c r="AQ74" s="87" t="s">
        <v>4650</v>
      </c>
      <c r="AR74" s="87" t="s">
        <v>4651</v>
      </c>
      <c r="AS74" s="87" t="s">
        <v>999</v>
      </c>
      <c r="AT74" s="87" t="s">
        <v>3101</v>
      </c>
      <c r="AU74" s="87" t="s">
        <v>4777</v>
      </c>
      <c r="AV74" s="87" t="s">
        <v>5920</v>
      </c>
    </row>
    <row r="75" spans="1:48">
      <c r="A75" s="87" t="s">
        <v>3757</v>
      </c>
      <c r="B75" s="87" t="s">
        <v>4778</v>
      </c>
      <c r="C75" s="87" t="s">
        <v>4779</v>
      </c>
      <c r="D75" s="87" t="s">
        <v>4983</v>
      </c>
      <c r="G75" s="87" t="s">
        <v>4984</v>
      </c>
      <c r="H75" s="87" t="s">
        <v>4985</v>
      </c>
      <c r="I75" s="87" t="s">
        <v>28</v>
      </c>
      <c r="J75" s="87" t="s">
        <v>29</v>
      </c>
      <c r="L75" s="87" t="s">
        <v>28</v>
      </c>
      <c r="M75" s="87" t="s">
        <v>4986</v>
      </c>
      <c r="N75" s="5">
        <v>110201</v>
      </c>
      <c r="O75" s="87" t="s">
        <v>30</v>
      </c>
      <c r="P75" s="87" t="s">
        <v>4991</v>
      </c>
      <c r="Q75" s="87" t="s">
        <v>4992</v>
      </c>
      <c r="R75" s="87" t="s">
        <v>4993</v>
      </c>
      <c r="S75" s="87" t="s">
        <v>4994</v>
      </c>
      <c r="AB75" s="87" t="s">
        <v>5829</v>
      </c>
      <c r="AC75" s="87" t="s">
        <v>5830</v>
      </c>
      <c r="AD75" s="87" t="s">
        <v>5013</v>
      </c>
      <c r="AE75" s="87" t="s">
        <v>5014</v>
      </c>
      <c r="AF75" s="87" t="s">
        <v>5921</v>
      </c>
      <c r="AG75" s="87" t="s">
        <v>32</v>
      </c>
      <c r="AH75" s="5">
        <v>2567</v>
      </c>
      <c r="AI75" s="87" t="s">
        <v>4695</v>
      </c>
      <c r="AJ75" s="87" t="s">
        <v>1182</v>
      </c>
      <c r="AK75" s="3">
        <v>15000</v>
      </c>
      <c r="AL75" s="3">
        <v>15000</v>
      </c>
      <c r="AM75" s="87" t="s">
        <v>3761</v>
      </c>
      <c r="AN75" s="87" t="s">
        <v>47</v>
      </c>
      <c r="AO75" s="87" t="s">
        <v>48</v>
      </c>
      <c r="AQ75" s="87" t="s">
        <v>4650</v>
      </c>
      <c r="AR75" s="87" t="s">
        <v>4651</v>
      </c>
      <c r="AS75" s="87" t="s">
        <v>999</v>
      </c>
      <c r="AT75" s="87" t="s">
        <v>3101</v>
      </c>
      <c r="AU75" s="87" t="s">
        <v>4780</v>
      </c>
      <c r="AV75" s="87" t="s">
        <v>5922</v>
      </c>
    </row>
    <row r="76" spans="1:48">
      <c r="A76" s="87" t="s">
        <v>5477</v>
      </c>
      <c r="B76" s="87" t="s">
        <v>4783</v>
      </c>
      <c r="C76" s="87" t="s">
        <v>4784</v>
      </c>
      <c r="D76" s="87" t="s">
        <v>4983</v>
      </c>
      <c r="H76" s="87" t="s">
        <v>3056</v>
      </c>
      <c r="I76" s="87" t="s">
        <v>28</v>
      </c>
      <c r="J76" s="87" t="s">
        <v>29</v>
      </c>
      <c r="L76" s="87" t="s">
        <v>28</v>
      </c>
      <c r="M76" s="87" t="s">
        <v>4986</v>
      </c>
      <c r="N76" s="5">
        <v>110201</v>
      </c>
      <c r="O76" s="87" t="s">
        <v>30</v>
      </c>
      <c r="P76" s="87" t="s">
        <v>4991</v>
      </c>
      <c r="Q76" s="87" t="s">
        <v>4992</v>
      </c>
      <c r="R76" s="87" t="s">
        <v>4993</v>
      </c>
      <c r="S76" s="87" t="s">
        <v>4994</v>
      </c>
      <c r="AB76" s="87" t="s">
        <v>5829</v>
      </c>
      <c r="AC76" s="87" t="s">
        <v>5830</v>
      </c>
      <c r="AD76" s="87" t="s">
        <v>5013</v>
      </c>
      <c r="AE76" s="87" t="s">
        <v>5014</v>
      </c>
      <c r="AF76" s="87" t="s">
        <v>5923</v>
      </c>
      <c r="AG76" s="87" t="s">
        <v>32</v>
      </c>
      <c r="AH76" s="5">
        <v>2567</v>
      </c>
      <c r="AI76" s="87" t="s">
        <v>2172</v>
      </c>
      <c r="AJ76" s="87" t="s">
        <v>1182</v>
      </c>
      <c r="AK76" s="3">
        <v>45000</v>
      </c>
      <c r="AL76" s="3">
        <v>45000</v>
      </c>
      <c r="AM76" s="87" t="s">
        <v>4338</v>
      </c>
      <c r="AN76" s="87" t="s">
        <v>47</v>
      </c>
      <c r="AO76" s="87" t="s">
        <v>48</v>
      </c>
      <c r="AQ76" s="87" t="s">
        <v>4650</v>
      </c>
      <c r="AR76" s="87" t="s">
        <v>4651</v>
      </c>
      <c r="AS76" s="87" t="s">
        <v>999</v>
      </c>
      <c r="AT76" s="87" t="s">
        <v>3101</v>
      </c>
      <c r="AU76" s="87" t="s">
        <v>4785</v>
      </c>
      <c r="AV76" s="87" t="s">
        <v>5924</v>
      </c>
    </row>
    <row r="77" spans="1:48">
      <c r="A77" s="87" t="s">
        <v>3304</v>
      </c>
      <c r="B77" s="87" t="s">
        <v>4786</v>
      </c>
      <c r="C77" s="87" t="s">
        <v>4787</v>
      </c>
      <c r="D77" s="87" t="s">
        <v>4983</v>
      </c>
      <c r="G77" s="87" t="s">
        <v>4984</v>
      </c>
      <c r="H77" s="87" t="s">
        <v>4985</v>
      </c>
      <c r="I77" s="87" t="s">
        <v>28</v>
      </c>
      <c r="J77" s="87" t="s">
        <v>29</v>
      </c>
      <c r="L77" s="87" t="s">
        <v>28</v>
      </c>
      <c r="M77" s="87" t="s">
        <v>4986</v>
      </c>
      <c r="N77" s="5">
        <v>110201</v>
      </c>
      <c r="O77" s="87" t="s">
        <v>30</v>
      </c>
      <c r="P77" s="87" t="s">
        <v>4991</v>
      </c>
      <c r="Q77" s="87" t="s">
        <v>4992</v>
      </c>
      <c r="R77" s="87" t="s">
        <v>4993</v>
      </c>
      <c r="S77" s="87" t="s">
        <v>4994</v>
      </c>
      <c r="AB77" s="87" t="s">
        <v>5829</v>
      </c>
      <c r="AC77" s="87" t="s">
        <v>5830</v>
      </c>
      <c r="AD77" s="87" t="s">
        <v>5013</v>
      </c>
      <c r="AE77" s="87" t="s">
        <v>5014</v>
      </c>
      <c r="AF77" s="87" t="s">
        <v>5925</v>
      </c>
      <c r="AG77" s="87" t="s">
        <v>32</v>
      </c>
      <c r="AH77" s="5">
        <v>2567</v>
      </c>
      <c r="AI77" s="87" t="s">
        <v>4695</v>
      </c>
      <c r="AJ77" s="87" t="s">
        <v>1182</v>
      </c>
      <c r="AK77" s="3">
        <v>34120</v>
      </c>
      <c r="AL77" s="3">
        <v>34120</v>
      </c>
      <c r="AM77" s="87" t="s">
        <v>3308</v>
      </c>
      <c r="AN77" s="87" t="s">
        <v>47</v>
      </c>
      <c r="AO77" s="87" t="s">
        <v>48</v>
      </c>
      <c r="AQ77" s="87" t="s">
        <v>4650</v>
      </c>
      <c r="AR77" s="87" t="s">
        <v>4651</v>
      </c>
      <c r="AS77" s="87" t="s">
        <v>999</v>
      </c>
      <c r="AT77" s="87" t="s">
        <v>3101</v>
      </c>
      <c r="AU77" s="87" t="s">
        <v>4788</v>
      </c>
      <c r="AV77" s="87" t="s">
        <v>5926</v>
      </c>
    </row>
    <row r="78" spans="1:48">
      <c r="A78" s="87" t="s">
        <v>1240</v>
      </c>
      <c r="B78" s="87" t="s">
        <v>4789</v>
      </c>
      <c r="C78" s="87" t="s">
        <v>4790</v>
      </c>
      <c r="D78" s="87" t="s">
        <v>4983</v>
      </c>
      <c r="G78" s="87" t="s">
        <v>4984</v>
      </c>
      <c r="H78" s="87" t="s">
        <v>4985</v>
      </c>
      <c r="I78" s="87" t="s">
        <v>28</v>
      </c>
      <c r="J78" s="87" t="s">
        <v>29</v>
      </c>
      <c r="L78" s="87" t="s">
        <v>28</v>
      </c>
      <c r="M78" s="87" t="s">
        <v>4986</v>
      </c>
      <c r="N78" s="5">
        <v>110201</v>
      </c>
      <c r="O78" s="87" t="s">
        <v>30</v>
      </c>
      <c r="P78" s="87" t="s">
        <v>4991</v>
      </c>
      <c r="Q78" s="87" t="s">
        <v>4992</v>
      </c>
      <c r="R78" s="87" t="s">
        <v>4993</v>
      </c>
      <c r="S78" s="87" t="s">
        <v>4994</v>
      </c>
      <c r="AB78" s="87" t="s">
        <v>5829</v>
      </c>
      <c r="AC78" s="87" t="s">
        <v>5830</v>
      </c>
      <c r="AD78" s="87" t="s">
        <v>5013</v>
      </c>
      <c r="AE78" s="87" t="s">
        <v>5014</v>
      </c>
      <c r="AF78" s="87" t="s">
        <v>5927</v>
      </c>
      <c r="AG78" s="87" t="s">
        <v>32</v>
      </c>
      <c r="AH78" s="5">
        <v>2567</v>
      </c>
      <c r="AI78" s="87" t="s">
        <v>4593</v>
      </c>
      <c r="AJ78" s="87" t="s">
        <v>1182</v>
      </c>
      <c r="AK78" s="3">
        <v>29000</v>
      </c>
      <c r="AL78" s="3">
        <v>29000</v>
      </c>
      <c r="AM78" s="87" t="s">
        <v>1244</v>
      </c>
      <c r="AN78" s="87" t="s">
        <v>47</v>
      </c>
      <c r="AO78" s="87" t="s">
        <v>48</v>
      </c>
      <c r="AQ78" s="87" t="s">
        <v>4650</v>
      </c>
      <c r="AR78" s="87" t="s">
        <v>4651</v>
      </c>
      <c r="AS78" s="87" t="s">
        <v>999</v>
      </c>
      <c r="AT78" s="87" t="s">
        <v>3101</v>
      </c>
      <c r="AU78" s="87" t="s">
        <v>4791</v>
      </c>
      <c r="AV78" s="87" t="s">
        <v>5928</v>
      </c>
    </row>
    <row r="79" spans="1:48">
      <c r="A79" s="87" t="s">
        <v>5929</v>
      </c>
      <c r="B79" s="87" t="s">
        <v>4792</v>
      </c>
      <c r="C79" s="87" t="s">
        <v>482</v>
      </c>
      <c r="D79" s="87" t="s">
        <v>4983</v>
      </c>
      <c r="H79" s="87" t="s">
        <v>3056</v>
      </c>
      <c r="I79" s="87" t="s">
        <v>28</v>
      </c>
      <c r="J79" s="87" t="s">
        <v>29</v>
      </c>
      <c r="L79" s="87" t="s">
        <v>28</v>
      </c>
      <c r="M79" s="87" t="s">
        <v>4986</v>
      </c>
      <c r="N79" s="5">
        <v>110201</v>
      </c>
      <c r="O79" s="87" t="s">
        <v>30</v>
      </c>
      <c r="P79" s="87" t="s">
        <v>4991</v>
      </c>
      <c r="Q79" s="87" t="s">
        <v>4992</v>
      </c>
      <c r="R79" s="87" t="s">
        <v>4993</v>
      </c>
      <c r="S79" s="87" t="s">
        <v>4994</v>
      </c>
      <c r="AB79" s="87" t="s">
        <v>5930</v>
      </c>
      <c r="AC79" s="87" t="s">
        <v>5931</v>
      </c>
      <c r="AD79" s="87" t="s">
        <v>5074</v>
      </c>
      <c r="AE79" s="87" t="s">
        <v>5075</v>
      </c>
      <c r="AF79" s="87" t="s">
        <v>5932</v>
      </c>
      <c r="AG79" s="87" t="s">
        <v>32</v>
      </c>
      <c r="AH79" s="5">
        <v>2567</v>
      </c>
      <c r="AI79" s="87" t="s">
        <v>4593</v>
      </c>
      <c r="AJ79" s="87" t="s">
        <v>4642</v>
      </c>
      <c r="AK79" s="3">
        <v>4996400</v>
      </c>
      <c r="AL79" s="3">
        <v>4996400</v>
      </c>
      <c r="AM79" s="87" t="s">
        <v>4793</v>
      </c>
      <c r="AN79" s="87" t="s">
        <v>485</v>
      </c>
      <c r="AO79" s="87" t="s">
        <v>486</v>
      </c>
      <c r="AQ79" s="87" t="s">
        <v>4650</v>
      </c>
      <c r="AR79" s="87" t="s">
        <v>4651</v>
      </c>
      <c r="AS79" s="87" t="s">
        <v>999</v>
      </c>
      <c r="AT79" s="87" t="s">
        <v>3101</v>
      </c>
      <c r="AU79" s="87" t="s">
        <v>4794</v>
      </c>
      <c r="AV79" s="87" t="s">
        <v>5933</v>
      </c>
    </row>
    <row r="80" spans="1:48">
      <c r="A80" s="87" t="s">
        <v>5934</v>
      </c>
      <c r="B80" s="87" t="s">
        <v>4795</v>
      </c>
      <c r="C80" s="87" t="s">
        <v>4633</v>
      </c>
      <c r="D80" s="87" t="s">
        <v>4983</v>
      </c>
      <c r="H80" s="87" t="s">
        <v>3056</v>
      </c>
      <c r="I80" s="87" t="s">
        <v>28</v>
      </c>
      <c r="J80" s="87" t="s">
        <v>29</v>
      </c>
      <c r="L80" s="87" t="s">
        <v>28</v>
      </c>
      <c r="M80" s="87" t="s">
        <v>4986</v>
      </c>
      <c r="N80" s="5">
        <v>110201</v>
      </c>
      <c r="O80" s="87" t="s">
        <v>30</v>
      </c>
      <c r="P80" s="87" t="s">
        <v>4991</v>
      </c>
      <c r="Q80" s="87" t="s">
        <v>4992</v>
      </c>
      <c r="R80" s="87" t="s">
        <v>4993</v>
      </c>
      <c r="S80" s="87" t="s">
        <v>4994</v>
      </c>
      <c r="AB80" s="87" t="s">
        <v>5930</v>
      </c>
      <c r="AC80" s="87" t="s">
        <v>5931</v>
      </c>
      <c r="AD80" s="87" t="s">
        <v>5074</v>
      </c>
      <c r="AE80" s="87" t="s">
        <v>5075</v>
      </c>
      <c r="AF80" s="87" t="s">
        <v>5935</v>
      </c>
      <c r="AG80" s="87" t="s">
        <v>32</v>
      </c>
      <c r="AH80" s="5">
        <v>2567</v>
      </c>
      <c r="AI80" s="87" t="s">
        <v>4593</v>
      </c>
      <c r="AJ80" s="87" t="s">
        <v>4642</v>
      </c>
      <c r="AK80" s="5">
        <v>0</v>
      </c>
      <c r="AL80" s="5">
        <v>0</v>
      </c>
      <c r="AM80" s="87" t="s">
        <v>4796</v>
      </c>
      <c r="AN80" s="87" t="s">
        <v>485</v>
      </c>
      <c r="AO80" s="87" t="s">
        <v>486</v>
      </c>
      <c r="AQ80" s="87" t="s">
        <v>4650</v>
      </c>
      <c r="AR80" s="87" t="s">
        <v>4651</v>
      </c>
      <c r="AS80" s="87" t="s">
        <v>999</v>
      </c>
      <c r="AT80" s="87" t="s">
        <v>3101</v>
      </c>
      <c r="AU80" s="87" t="s">
        <v>4797</v>
      </c>
      <c r="AV80" s="87" t="s">
        <v>5936</v>
      </c>
    </row>
    <row r="81" spans="1:48">
      <c r="A81" s="87" t="s">
        <v>5937</v>
      </c>
      <c r="B81" s="87" t="s">
        <v>4798</v>
      </c>
      <c r="C81" s="87" t="s">
        <v>2190</v>
      </c>
      <c r="D81" s="87" t="s">
        <v>4983</v>
      </c>
      <c r="H81" s="87" t="s">
        <v>3056</v>
      </c>
      <c r="I81" s="87" t="s">
        <v>28</v>
      </c>
      <c r="J81" s="87" t="s">
        <v>29</v>
      </c>
      <c r="L81" s="87" t="s">
        <v>28</v>
      </c>
      <c r="M81" s="87" t="s">
        <v>4986</v>
      </c>
      <c r="N81" s="5">
        <v>110201</v>
      </c>
      <c r="O81" s="87" t="s">
        <v>30</v>
      </c>
      <c r="P81" s="87" t="s">
        <v>4991</v>
      </c>
      <c r="Q81" s="87" t="s">
        <v>4992</v>
      </c>
      <c r="R81" s="87" t="s">
        <v>4993</v>
      </c>
      <c r="S81" s="87" t="s">
        <v>4994</v>
      </c>
      <c r="AB81" s="87" t="s">
        <v>5930</v>
      </c>
      <c r="AC81" s="87" t="s">
        <v>5931</v>
      </c>
      <c r="AD81" s="87" t="s">
        <v>5074</v>
      </c>
      <c r="AE81" s="87" t="s">
        <v>5075</v>
      </c>
      <c r="AF81" s="87" t="s">
        <v>5938</v>
      </c>
      <c r="AG81" s="87" t="s">
        <v>32</v>
      </c>
      <c r="AH81" s="5">
        <v>2567</v>
      </c>
      <c r="AI81" s="87" t="s">
        <v>4593</v>
      </c>
      <c r="AJ81" s="87" t="s">
        <v>4642</v>
      </c>
      <c r="AK81" s="3">
        <v>3000000</v>
      </c>
      <c r="AL81" s="3">
        <v>3000000</v>
      </c>
      <c r="AM81" s="87" t="s">
        <v>4799</v>
      </c>
      <c r="AN81" s="87" t="s">
        <v>485</v>
      </c>
      <c r="AO81" s="87" t="s">
        <v>486</v>
      </c>
      <c r="AQ81" s="87" t="s">
        <v>4650</v>
      </c>
      <c r="AR81" s="87" t="s">
        <v>4651</v>
      </c>
      <c r="AS81" s="87" t="s">
        <v>999</v>
      </c>
      <c r="AT81" s="87" t="s">
        <v>3101</v>
      </c>
      <c r="AU81" s="87" t="s">
        <v>4800</v>
      </c>
      <c r="AV81" s="87" t="s">
        <v>5939</v>
      </c>
    </row>
    <row r="82" spans="1:48">
      <c r="A82" s="87" t="s">
        <v>3389</v>
      </c>
      <c r="B82" s="87" t="s">
        <v>4801</v>
      </c>
      <c r="C82" s="87" t="s">
        <v>4802</v>
      </c>
      <c r="D82" s="87" t="s">
        <v>4983</v>
      </c>
      <c r="G82" s="87" t="s">
        <v>4984</v>
      </c>
      <c r="H82" s="87" t="s">
        <v>3056</v>
      </c>
      <c r="I82" s="87" t="s">
        <v>28</v>
      </c>
      <c r="J82" s="87" t="s">
        <v>29</v>
      </c>
      <c r="L82" s="87" t="s">
        <v>28</v>
      </c>
      <c r="M82" s="87" t="s">
        <v>4986</v>
      </c>
      <c r="N82" s="5">
        <v>110201</v>
      </c>
      <c r="O82" s="87" t="s">
        <v>30</v>
      </c>
      <c r="P82" s="87" t="s">
        <v>4991</v>
      </c>
      <c r="Q82" s="87" t="s">
        <v>4992</v>
      </c>
      <c r="R82" s="87" t="s">
        <v>4993</v>
      </c>
      <c r="S82" s="87" t="s">
        <v>4994</v>
      </c>
      <c r="AB82" s="87" t="s">
        <v>5829</v>
      </c>
      <c r="AC82" s="87" t="s">
        <v>5830</v>
      </c>
      <c r="AD82" s="87" t="s">
        <v>5013</v>
      </c>
      <c r="AE82" s="87" t="s">
        <v>5014</v>
      </c>
      <c r="AF82" s="87" t="s">
        <v>5940</v>
      </c>
      <c r="AG82" s="87" t="s">
        <v>32</v>
      </c>
      <c r="AH82" s="5">
        <v>2567</v>
      </c>
      <c r="AI82" s="87" t="s">
        <v>4593</v>
      </c>
      <c r="AJ82" s="87" t="s">
        <v>1182</v>
      </c>
      <c r="AK82" s="3">
        <v>55100</v>
      </c>
      <c r="AL82" s="3">
        <v>55100</v>
      </c>
      <c r="AM82" s="87" t="s">
        <v>3392</v>
      </c>
      <c r="AN82" s="87" t="s">
        <v>47</v>
      </c>
      <c r="AO82" s="87" t="s">
        <v>48</v>
      </c>
      <c r="AQ82" s="87" t="s">
        <v>4650</v>
      </c>
      <c r="AR82" s="87" t="s">
        <v>4651</v>
      </c>
      <c r="AS82" s="87" t="s">
        <v>999</v>
      </c>
      <c r="AT82" s="87" t="s">
        <v>3101</v>
      </c>
      <c r="AU82" s="87" t="s">
        <v>4803</v>
      </c>
      <c r="AV82" s="87" t="s">
        <v>5941</v>
      </c>
    </row>
    <row r="83" spans="1:48">
      <c r="A83" s="87" t="s">
        <v>1526</v>
      </c>
      <c r="B83" s="87" t="s">
        <v>4804</v>
      </c>
      <c r="C83" s="87" t="s">
        <v>1135</v>
      </c>
      <c r="D83" s="87" t="s">
        <v>4983</v>
      </c>
      <c r="G83" s="87" t="s">
        <v>4984</v>
      </c>
      <c r="H83" s="87" t="s">
        <v>3056</v>
      </c>
      <c r="I83" s="87" t="s">
        <v>28</v>
      </c>
      <c r="J83" s="87" t="s">
        <v>29</v>
      </c>
      <c r="L83" s="87" t="s">
        <v>28</v>
      </c>
      <c r="M83" s="87" t="s">
        <v>4986</v>
      </c>
      <c r="N83" s="5">
        <v>110201</v>
      </c>
      <c r="O83" s="87" t="s">
        <v>30</v>
      </c>
      <c r="AB83" s="87" t="s">
        <v>5942</v>
      </c>
      <c r="AC83" s="87" t="s">
        <v>5943</v>
      </c>
      <c r="AF83" s="87" t="s">
        <v>5944</v>
      </c>
      <c r="AG83" s="87" t="s">
        <v>32</v>
      </c>
      <c r="AH83" s="5">
        <v>2567</v>
      </c>
      <c r="AI83" s="87" t="s">
        <v>4593</v>
      </c>
      <c r="AJ83" s="87" t="s">
        <v>1182</v>
      </c>
      <c r="AK83" s="3">
        <v>4758000</v>
      </c>
      <c r="AL83" s="3">
        <v>4758000</v>
      </c>
      <c r="AM83" s="87" t="s">
        <v>1530</v>
      </c>
      <c r="AN83" s="87" t="s">
        <v>278</v>
      </c>
      <c r="AO83" s="87" t="s">
        <v>48</v>
      </c>
      <c r="AQ83" s="87" t="s">
        <v>4650</v>
      </c>
      <c r="AR83" s="87" t="s">
        <v>4651</v>
      </c>
      <c r="AS83" s="87" t="s">
        <v>999</v>
      </c>
      <c r="AT83" s="87" t="s">
        <v>3101</v>
      </c>
      <c r="AU83" s="87" t="s">
        <v>4805</v>
      </c>
      <c r="AV83" s="87" t="s">
        <v>5945</v>
      </c>
    </row>
    <row r="84" spans="1:48">
      <c r="A84" s="87" t="s">
        <v>2007</v>
      </c>
      <c r="B84" s="87" t="s">
        <v>4806</v>
      </c>
      <c r="C84" s="87" t="s">
        <v>4807</v>
      </c>
      <c r="D84" s="87" t="s">
        <v>4983</v>
      </c>
      <c r="G84" s="87" t="s">
        <v>4984</v>
      </c>
      <c r="H84" s="87" t="s">
        <v>4985</v>
      </c>
      <c r="I84" s="87" t="s">
        <v>28</v>
      </c>
      <c r="J84" s="87" t="s">
        <v>29</v>
      </c>
      <c r="L84" s="87" t="s">
        <v>28</v>
      </c>
      <c r="M84" s="87" t="s">
        <v>4986</v>
      </c>
      <c r="N84" s="5">
        <v>110201</v>
      </c>
      <c r="O84" s="87" t="s">
        <v>30</v>
      </c>
      <c r="P84" s="87" t="s">
        <v>4991</v>
      </c>
      <c r="Q84" s="87" t="s">
        <v>4992</v>
      </c>
      <c r="R84" s="87" t="s">
        <v>4993</v>
      </c>
      <c r="S84" s="87" t="s">
        <v>4994</v>
      </c>
      <c r="AB84" s="87" t="s">
        <v>5829</v>
      </c>
      <c r="AC84" s="87" t="s">
        <v>5830</v>
      </c>
      <c r="AD84" s="87" t="s">
        <v>5013</v>
      </c>
      <c r="AE84" s="87" t="s">
        <v>5014</v>
      </c>
      <c r="AF84" s="87" t="s">
        <v>5946</v>
      </c>
      <c r="AG84" s="87" t="s">
        <v>32</v>
      </c>
      <c r="AH84" s="5">
        <v>2567</v>
      </c>
      <c r="AI84" s="87" t="s">
        <v>4695</v>
      </c>
      <c r="AJ84" s="87" t="s">
        <v>4808</v>
      </c>
      <c r="AK84" s="3">
        <v>5000</v>
      </c>
      <c r="AL84" s="3">
        <v>5000</v>
      </c>
      <c r="AM84" s="87" t="s">
        <v>2011</v>
      </c>
      <c r="AN84" s="87" t="s">
        <v>47</v>
      </c>
      <c r="AO84" s="87" t="s">
        <v>48</v>
      </c>
      <c r="AQ84" s="87" t="s">
        <v>4650</v>
      </c>
      <c r="AR84" s="87" t="s">
        <v>4651</v>
      </c>
      <c r="AS84" s="87" t="s">
        <v>999</v>
      </c>
      <c r="AT84" s="87" t="s">
        <v>3101</v>
      </c>
      <c r="AU84" s="87" t="s">
        <v>4809</v>
      </c>
      <c r="AV84" s="87" t="s">
        <v>5947</v>
      </c>
    </row>
    <row r="85" spans="1:48">
      <c r="A85" s="87" t="s">
        <v>1892</v>
      </c>
      <c r="B85" s="87" t="s">
        <v>4810</v>
      </c>
      <c r="C85" s="87" t="s">
        <v>4811</v>
      </c>
      <c r="D85" s="87" t="s">
        <v>4983</v>
      </c>
      <c r="G85" s="87" t="s">
        <v>4984</v>
      </c>
      <c r="H85" s="87" t="s">
        <v>4985</v>
      </c>
      <c r="I85" s="87" t="s">
        <v>28</v>
      </c>
      <c r="J85" s="87" t="s">
        <v>29</v>
      </c>
      <c r="L85" s="87" t="s">
        <v>28</v>
      </c>
      <c r="M85" s="87" t="s">
        <v>4986</v>
      </c>
      <c r="N85" s="5">
        <v>110201</v>
      </c>
      <c r="O85" s="87" t="s">
        <v>30</v>
      </c>
      <c r="P85" s="87" t="s">
        <v>4991</v>
      </c>
      <c r="Q85" s="87" t="s">
        <v>4992</v>
      </c>
      <c r="R85" s="87" t="s">
        <v>4993</v>
      </c>
      <c r="S85" s="87" t="s">
        <v>4994</v>
      </c>
      <c r="AB85" s="87" t="s">
        <v>5829</v>
      </c>
      <c r="AC85" s="87" t="s">
        <v>5830</v>
      </c>
      <c r="AD85" s="87" t="s">
        <v>5013</v>
      </c>
      <c r="AE85" s="87" t="s">
        <v>5014</v>
      </c>
      <c r="AF85" s="87" t="s">
        <v>5948</v>
      </c>
      <c r="AG85" s="87" t="s">
        <v>32</v>
      </c>
      <c r="AH85" s="5">
        <v>2567</v>
      </c>
      <c r="AI85" s="87" t="s">
        <v>4649</v>
      </c>
      <c r="AJ85" s="87" t="s">
        <v>1182</v>
      </c>
      <c r="AK85" s="3">
        <v>33000</v>
      </c>
      <c r="AL85" s="3">
        <v>33000</v>
      </c>
      <c r="AM85" s="87" t="s">
        <v>1896</v>
      </c>
      <c r="AN85" s="87" t="s">
        <v>47</v>
      </c>
      <c r="AO85" s="87" t="s">
        <v>48</v>
      </c>
      <c r="AQ85" s="87" t="s">
        <v>4650</v>
      </c>
      <c r="AR85" s="87" t="s">
        <v>4651</v>
      </c>
      <c r="AS85" s="87" t="s">
        <v>999</v>
      </c>
      <c r="AT85" s="87" t="s">
        <v>3101</v>
      </c>
      <c r="AU85" s="87" t="s">
        <v>4812</v>
      </c>
      <c r="AV85" s="87" t="s">
        <v>5949</v>
      </c>
    </row>
    <row r="86" spans="1:48">
      <c r="A86" s="87" t="s">
        <v>3150</v>
      </c>
      <c r="B86" s="87" t="s">
        <v>4816</v>
      </c>
      <c r="C86" s="87" t="s">
        <v>4723</v>
      </c>
      <c r="D86" s="87" t="s">
        <v>4983</v>
      </c>
      <c r="G86" s="87" t="s">
        <v>4984</v>
      </c>
      <c r="H86" s="87" t="s">
        <v>4985</v>
      </c>
      <c r="I86" s="87" t="s">
        <v>28</v>
      </c>
      <c r="J86" s="87" t="s">
        <v>29</v>
      </c>
      <c r="L86" s="87" t="s">
        <v>28</v>
      </c>
      <c r="M86" s="87" t="s">
        <v>4986</v>
      </c>
      <c r="N86" s="5">
        <v>110201</v>
      </c>
      <c r="O86" s="87" t="s">
        <v>30</v>
      </c>
      <c r="P86" s="87" t="s">
        <v>4991</v>
      </c>
      <c r="Q86" s="87" t="s">
        <v>4992</v>
      </c>
      <c r="R86" s="87" t="s">
        <v>4993</v>
      </c>
      <c r="S86" s="87" t="s">
        <v>4994</v>
      </c>
      <c r="AB86" s="87" t="s">
        <v>5829</v>
      </c>
      <c r="AC86" s="87" t="s">
        <v>5830</v>
      </c>
      <c r="AD86" s="87" t="s">
        <v>5013</v>
      </c>
      <c r="AE86" s="87" t="s">
        <v>5014</v>
      </c>
      <c r="AF86" s="87" t="s">
        <v>5950</v>
      </c>
      <c r="AG86" s="87" t="s">
        <v>32</v>
      </c>
      <c r="AH86" s="5">
        <v>2567</v>
      </c>
      <c r="AI86" s="87" t="s">
        <v>4817</v>
      </c>
      <c r="AJ86" s="87" t="s">
        <v>1182</v>
      </c>
      <c r="AK86" s="3">
        <v>20610</v>
      </c>
      <c r="AL86" s="3">
        <v>20610</v>
      </c>
      <c r="AM86" s="87" t="s">
        <v>3154</v>
      </c>
      <c r="AN86" s="87" t="s">
        <v>47</v>
      </c>
      <c r="AO86" s="87" t="s">
        <v>48</v>
      </c>
      <c r="AQ86" s="87" t="s">
        <v>4650</v>
      </c>
      <c r="AR86" s="87" t="s">
        <v>4651</v>
      </c>
      <c r="AS86" s="87" t="s">
        <v>999</v>
      </c>
      <c r="AT86" s="87" t="s">
        <v>3101</v>
      </c>
      <c r="AU86" s="87" t="s">
        <v>4818</v>
      </c>
      <c r="AV86" s="87" t="s">
        <v>5951</v>
      </c>
    </row>
    <row r="87" spans="1:48">
      <c r="A87" s="87" t="s">
        <v>3328</v>
      </c>
      <c r="B87" s="87" t="s">
        <v>4819</v>
      </c>
      <c r="C87" s="87" t="s">
        <v>4820</v>
      </c>
      <c r="D87" s="87" t="s">
        <v>4983</v>
      </c>
      <c r="G87" s="87" t="s">
        <v>4984</v>
      </c>
      <c r="H87" s="87" t="s">
        <v>4985</v>
      </c>
      <c r="I87" s="87" t="s">
        <v>28</v>
      </c>
      <c r="J87" s="87" t="s">
        <v>29</v>
      </c>
      <c r="L87" s="87" t="s">
        <v>28</v>
      </c>
      <c r="M87" s="87" t="s">
        <v>4986</v>
      </c>
      <c r="N87" s="5">
        <v>110201</v>
      </c>
      <c r="O87" s="87" t="s">
        <v>30</v>
      </c>
      <c r="P87" s="87" t="s">
        <v>4991</v>
      </c>
      <c r="Q87" s="87" t="s">
        <v>4992</v>
      </c>
      <c r="R87" s="87" t="s">
        <v>4993</v>
      </c>
      <c r="S87" s="87" t="s">
        <v>4994</v>
      </c>
      <c r="Z87" s="87" t="s">
        <v>5102</v>
      </c>
      <c r="AA87" s="87" t="s">
        <v>5103</v>
      </c>
      <c r="AB87" s="87" t="s">
        <v>5829</v>
      </c>
      <c r="AC87" s="87" t="s">
        <v>5830</v>
      </c>
      <c r="AD87" s="87" t="s">
        <v>5013</v>
      </c>
      <c r="AE87" s="87" t="s">
        <v>5014</v>
      </c>
      <c r="AF87" s="87" t="s">
        <v>5952</v>
      </c>
      <c r="AG87" s="87" t="s">
        <v>32</v>
      </c>
      <c r="AH87" s="5">
        <v>2567</v>
      </c>
      <c r="AI87" s="87" t="s">
        <v>4695</v>
      </c>
      <c r="AJ87" s="87" t="s">
        <v>4808</v>
      </c>
      <c r="AK87" s="3">
        <v>35000</v>
      </c>
      <c r="AL87" s="3">
        <v>35000</v>
      </c>
      <c r="AM87" s="87" t="s">
        <v>3332</v>
      </c>
      <c r="AN87" s="87" t="s">
        <v>47</v>
      </c>
      <c r="AO87" s="87" t="s">
        <v>48</v>
      </c>
      <c r="AQ87" s="87" t="s">
        <v>4650</v>
      </c>
      <c r="AR87" s="87" t="s">
        <v>4651</v>
      </c>
      <c r="AS87" s="87" t="s">
        <v>999</v>
      </c>
      <c r="AT87" s="87" t="s">
        <v>3101</v>
      </c>
      <c r="AU87" s="87" t="s">
        <v>4821</v>
      </c>
      <c r="AV87" s="87" t="s">
        <v>5953</v>
      </c>
    </row>
    <row r="88" spans="1:48">
      <c r="A88" s="87" t="s">
        <v>5954</v>
      </c>
      <c r="B88" s="87" t="s">
        <v>4822</v>
      </c>
      <c r="C88" s="87" t="s">
        <v>4823</v>
      </c>
      <c r="D88" s="87" t="s">
        <v>4983</v>
      </c>
      <c r="H88" s="87" t="s">
        <v>3056</v>
      </c>
      <c r="I88" s="87" t="s">
        <v>28</v>
      </c>
      <c r="J88" s="87" t="s">
        <v>29</v>
      </c>
      <c r="L88" s="87" t="s">
        <v>28</v>
      </c>
      <c r="M88" s="87" t="s">
        <v>4986</v>
      </c>
      <c r="N88" s="5">
        <v>110201</v>
      </c>
      <c r="O88" s="87" t="s">
        <v>30</v>
      </c>
      <c r="AB88" s="87" t="s">
        <v>5955</v>
      </c>
      <c r="AC88" s="87" t="s">
        <v>5956</v>
      </c>
      <c r="AF88" s="87" t="s">
        <v>5957</v>
      </c>
      <c r="AG88" s="87" t="s">
        <v>32</v>
      </c>
      <c r="AH88" s="5">
        <v>2567</v>
      </c>
      <c r="AI88" s="87" t="s">
        <v>4695</v>
      </c>
      <c r="AJ88" s="87" t="s">
        <v>4695</v>
      </c>
      <c r="AK88" s="3">
        <v>60000</v>
      </c>
      <c r="AL88" s="3">
        <v>60000</v>
      </c>
      <c r="AM88" s="87" t="s">
        <v>517</v>
      </c>
      <c r="AN88" s="87" t="s">
        <v>4824</v>
      </c>
      <c r="AO88" s="87" t="s">
        <v>37</v>
      </c>
      <c r="AQ88" s="87" t="s">
        <v>4650</v>
      </c>
      <c r="AR88" s="87" t="s">
        <v>4651</v>
      </c>
      <c r="AS88" s="87" t="s">
        <v>999</v>
      </c>
      <c r="AT88" s="87" t="s">
        <v>3101</v>
      </c>
      <c r="AU88" s="87" t="s">
        <v>4825</v>
      </c>
      <c r="AV88" s="87" t="s">
        <v>5958</v>
      </c>
    </row>
    <row r="89" spans="1:48">
      <c r="A89" s="87" t="s">
        <v>1021</v>
      </c>
      <c r="B89" s="87" t="s">
        <v>4826</v>
      </c>
      <c r="C89" s="87" t="s">
        <v>4827</v>
      </c>
      <c r="D89" s="87" t="s">
        <v>4983</v>
      </c>
      <c r="G89" s="87" t="s">
        <v>4984</v>
      </c>
      <c r="H89" s="87" t="s">
        <v>4985</v>
      </c>
      <c r="I89" s="87" t="s">
        <v>28</v>
      </c>
      <c r="J89" s="87" t="s">
        <v>29</v>
      </c>
      <c r="L89" s="87" t="s">
        <v>28</v>
      </c>
      <c r="M89" s="87" t="s">
        <v>4986</v>
      </c>
      <c r="N89" s="5">
        <v>110201</v>
      </c>
      <c r="O89" s="87" t="s">
        <v>30</v>
      </c>
      <c r="P89" s="87" t="s">
        <v>4991</v>
      </c>
      <c r="Q89" s="87" t="s">
        <v>4992</v>
      </c>
      <c r="R89" s="87" t="s">
        <v>4993</v>
      </c>
      <c r="S89" s="87" t="s">
        <v>4994</v>
      </c>
      <c r="AB89" s="87" t="s">
        <v>5829</v>
      </c>
      <c r="AC89" s="87" t="s">
        <v>5830</v>
      </c>
      <c r="AD89" s="87" t="s">
        <v>5013</v>
      </c>
      <c r="AE89" s="87" t="s">
        <v>5014</v>
      </c>
      <c r="AF89" s="87" t="s">
        <v>5959</v>
      </c>
      <c r="AG89" s="87" t="s">
        <v>32</v>
      </c>
      <c r="AH89" s="5">
        <v>2567</v>
      </c>
      <c r="AI89" s="87" t="s">
        <v>4695</v>
      </c>
      <c r="AJ89" s="87" t="s">
        <v>1182</v>
      </c>
      <c r="AK89" s="3">
        <v>25700</v>
      </c>
      <c r="AL89" s="3">
        <v>25700</v>
      </c>
      <c r="AM89" s="87" t="s">
        <v>1025</v>
      </c>
      <c r="AN89" s="87" t="s">
        <v>47</v>
      </c>
      <c r="AO89" s="87" t="s">
        <v>48</v>
      </c>
      <c r="AQ89" s="87" t="s">
        <v>4650</v>
      </c>
      <c r="AR89" s="87" t="s">
        <v>4651</v>
      </c>
      <c r="AS89" s="87" t="s">
        <v>999</v>
      </c>
      <c r="AT89" s="87" t="s">
        <v>3101</v>
      </c>
      <c r="AU89" s="87" t="s">
        <v>4828</v>
      </c>
      <c r="AV89" s="87" t="s">
        <v>5960</v>
      </c>
    </row>
    <row r="90" spans="1:48">
      <c r="A90" s="87" t="s">
        <v>664</v>
      </c>
      <c r="B90" s="87" t="s">
        <v>4829</v>
      </c>
      <c r="C90" s="87" t="s">
        <v>4830</v>
      </c>
      <c r="D90" s="87" t="s">
        <v>4983</v>
      </c>
      <c r="H90" s="87" t="s">
        <v>3056</v>
      </c>
      <c r="I90" s="87" t="s">
        <v>28</v>
      </c>
      <c r="J90" s="87" t="s">
        <v>29</v>
      </c>
      <c r="L90" s="87" t="s">
        <v>28</v>
      </c>
      <c r="M90" s="87" t="s">
        <v>4986</v>
      </c>
      <c r="N90" s="5">
        <v>110201</v>
      </c>
      <c r="O90" s="87" t="s">
        <v>30</v>
      </c>
      <c r="P90" s="87" t="s">
        <v>4991</v>
      </c>
      <c r="Q90" s="87" t="s">
        <v>4992</v>
      </c>
      <c r="R90" s="87" t="s">
        <v>4993</v>
      </c>
      <c r="S90" s="87" t="s">
        <v>4994</v>
      </c>
      <c r="AB90" s="87" t="s">
        <v>5961</v>
      </c>
      <c r="AC90" s="87" t="s">
        <v>5962</v>
      </c>
      <c r="AD90" s="87" t="s">
        <v>5277</v>
      </c>
      <c r="AE90" s="87" t="s">
        <v>5278</v>
      </c>
      <c r="AF90" s="87" t="s">
        <v>5963</v>
      </c>
      <c r="AG90" s="87" t="s">
        <v>32</v>
      </c>
      <c r="AH90" s="5">
        <v>2567</v>
      </c>
      <c r="AI90" s="87" t="s">
        <v>4593</v>
      </c>
      <c r="AJ90" s="87" t="s">
        <v>1182</v>
      </c>
      <c r="AK90" s="3">
        <v>1230900</v>
      </c>
      <c r="AL90" s="3">
        <v>1230900</v>
      </c>
      <c r="AM90" s="87" t="s">
        <v>484</v>
      </c>
      <c r="AN90" s="87" t="s">
        <v>669</v>
      </c>
      <c r="AO90" s="87" t="s">
        <v>486</v>
      </c>
      <c r="AQ90" s="87" t="s">
        <v>4650</v>
      </c>
      <c r="AR90" s="87" t="s">
        <v>4651</v>
      </c>
      <c r="AS90" s="87" t="s">
        <v>999</v>
      </c>
      <c r="AT90" s="87" t="s">
        <v>3101</v>
      </c>
      <c r="AU90" s="87" t="s">
        <v>4831</v>
      </c>
      <c r="AV90" s="87" t="s">
        <v>5964</v>
      </c>
    </row>
    <row r="91" spans="1:48">
      <c r="A91" s="87" t="s">
        <v>1874</v>
      </c>
      <c r="B91" s="87" t="s">
        <v>4832</v>
      </c>
      <c r="C91" s="87" t="s">
        <v>3987</v>
      </c>
      <c r="D91" s="87" t="s">
        <v>4983</v>
      </c>
      <c r="G91" s="87" t="s">
        <v>4984</v>
      </c>
      <c r="H91" s="87" t="s">
        <v>4985</v>
      </c>
      <c r="I91" s="87" t="s">
        <v>28</v>
      </c>
      <c r="J91" s="87" t="s">
        <v>29</v>
      </c>
      <c r="L91" s="87" t="s">
        <v>28</v>
      </c>
      <c r="M91" s="87" t="s">
        <v>4986</v>
      </c>
      <c r="N91" s="5">
        <v>110201</v>
      </c>
      <c r="O91" s="87" t="s">
        <v>30</v>
      </c>
      <c r="P91" s="87" t="s">
        <v>4991</v>
      </c>
      <c r="Q91" s="87" t="s">
        <v>4992</v>
      </c>
      <c r="R91" s="87" t="s">
        <v>4993</v>
      </c>
      <c r="S91" s="87" t="s">
        <v>4994</v>
      </c>
      <c r="AB91" s="87" t="s">
        <v>5829</v>
      </c>
      <c r="AC91" s="87" t="s">
        <v>5830</v>
      </c>
      <c r="AD91" s="87" t="s">
        <v>5013</v>
      </c>
      <c r="AE91" s="87" t="s">
        <v>5014</v>
      </c>
      <c r="AF91" s="87" t="s">
        <v>5965</v>
      </c>
      <c r="AG91" s="87" t="s">
        <v>32</v>
      </c>
      <c r="AH91" s="5">
        <v>2567</v>
      </c>
      <c r="AI91" s="87" t="s">
        <v>4695</v>
      </c>
      <c r="AJ91" s="87" t="s">
        <v>4808</v>
      </c>
      <c r="AK91" s="3">
        <v>10000</v>
      </c>
      <c r="AL91" s="3">
        <v>10000</v>
      </c>
      <c r="AM91" s="87" t="s">
        <v>1878</v>
      </c>
      <c r="AN91" s="87" t="s">
        <v>47</v>
      </c>
      <c r="AO91" s="87" t="s">
        <v>48</v>
      </c>
      <c r="AQ91" s="87" t="s">
        <v>4650</v>
      </c>
      <c r="AR91" s="87" t="s">
        <v>4651</v>
      </c>
      <c r="AS91" s="87" t="s">
        <v>999</v>
      </c>
      <c r="AT91" s="87" t="s">
        <v>3101</v>
      </c>
      <c r="AU91" s="87" t="s">
        <v>4833</v>
      </c>
      <c r="AV91" s="87" t="s">
        <v>5966</v>
      </c>
    </row>
    <row r="92" spans="1:48">
      <c r="A92" s="87" t="s">
        <v>1640</v>
      </c>
      <c r="B92" s="87" t="s">
        <v>4834</v>
      </c>
      <c r="C92" s="87" t="s">
        <v>4835</v>
      </c>
      <c r="D92" s="87" t="s">
        <v>4983</v>
      </c>
      <c r="G92" s="87" t="s">
        <v>4984</v>
      </c>
      <c r="H92" s="87" t="s">
        <v>4985</v>
      </c>
      <c r="I92" s="87" t="s">
        <v>28</v>
      </c>
      <c r="J92" s="87" t="s">
        <v>29</v>
      </c>
      <c r="L92" s="87" t="s">
        <v>28</v>
      </c>
      <c r="M92" s="87" t="s">
        <v>4986</v>
      </c>
      <c r="N92" s="5">
        <v>110201</v>
      </c>
      <c r="O92" s="87" t="s">
        <v>30</v>
      </c>
      <c r="P92" s="87" t="s">
        <v>4991</v>
      </c>
      <c r="Q92" s="87" t="s">
        <v>4992</v>
      </c>
      <c r="R92" s="87" t="s">
        <v>4993</v>
      </c>
      <c r="S92" s="87" t="s">
        <v>4994</v>
      </c>
      <c r="AB92" s="87" t="s">
        <v>5829</v>
      </c>
      <c r="AC92" s="87" t="s">
        <v>5830</v>
      </c>
      <c r="AD92" s="87" t="s">
        <v>5013</v>
      </c>
      <c r="AE92" s="87" t="s">
        <v>5014</v>
      </c>
      <c r="AF92" s="87" t="s">
        <v>5967</v>
      </c>
      <c r="AG92" s="87" t="s">
        <v>32</v>
      </c>
      <c r="AH92" s="5">
        <v>2567</v>
      </c>
      <c r="AI92" s="87" t="s">
        <v>4695</v>
      </c>
      <c r="AJ92" s="87" t="s">
        <v>4808</v>
      </c>
      <c r="AK92" s="3">
        <v>28650</v>
      </c>
      <c r="AL92" s="3">
        <v>28650</v>
      </c>
      <c r="AM92" s="87" t="s">
        <v>1644</v>
      </c>
      <c r="AN92" s="87" t="s">
        <v>47</v>
      </c>
      <c r="AO92" s="87" t="s">
        <v>48</v>
      </c>
      <c r="AQ92" s="87" t="s">
        <v>4650</v>
      </c>
      <c r="AR92" s="87" t="s">
        <v>4651</v>
      </c>
      <c r="AS92" s="87" t="s">
        <v>999</v>
      </c>
      <c r="AT92" s="87" t="s">
        <v>3101</v>
      </c>
      <c r="AU92" s="87" t="s">
        <v>4836</v>
      </c>
      <c r="AV92" s="87" t="s">
        <v>5968</v>
      </c>
    </row>
    <row r="93" spans="1:48">
      <c r="A93" s="87" t="s">
        <v>3348</v>
      </c>
      <c r="B93" s="87" t="s">
        <v>4837</v>
      </c>
      <c r="C93" s="87" t="s">
        <v>4838</v>
      </c>
      <c r="D93" s="87" t="s">
        <v>4983</v>
      </c>
      <c r="H93" s="87" t="s">
        <v>3056</v>
      </c>
      <c r="I93" s="87" t="s">
        <v>28</v>
      </c>
      <c r="J93" s="87" t="s">
        <v>29</v>
      </c>
      <c r="L93" s="87" t="s">
        <v>28</v>
      </c>
      <c r="M93" s="87" t="s">
        <v>4986</v>
      </c>
      <c r="N93" s="5">
        <v>110201</v>
      </c>
      <c r="O93" s="87" t="s">
        <v>30</v>
      </c>
      <c r="P93" s="87" t="s">
        <v>4991</v>
      </c>
      <c r="Q93" s="87" t="s">
        <v>4992</v>
      </c>
      <c r="R93" s="87" t="s">
        <v>4993</v>
      </c>
      <c r="S93" s="87" t="s">
        <v>4994</v>
      </c>
      <c r="AB93" s="87" t="s">
        <v>5829</v>
      </c>
      <c r="AC93" s="87" t="s">
        <v>5830</v>
      </c>
      <c r="AD93" s="87" t="s">
        <v>5013</v>
      </c>
      <c r="AE93" s="87" t="s">
        <v>5014</v>
      </c>
      <c r="AF93" s="87" t="s">
        <v>5969</v>
      </c>
      <c r="AG93" s="87" t="s">
        <v>32</v>
      </c>
      <c r="AH93" s="5">
        <v>2567</v>
      </c>
      <c r="AI93" s="87" t="s">
        <v>4817</v>
      </c>
      <c r="AJ93" s="87" t="s">
        <v>1182</v>
      </c>
      <c r="AK93" s="3">
        <v>9500</v>
      </c>
      <c r="AL93" s="3">
        <v>9500</v>
      </c>
      <c r="AM93" s="87" t="s">
        <v>3352</v>
      </c>
      <c r="AN93" s="87" t="s">
        <v>47</v>
      </c>
      <c r="AO93" s="87" t="s">
        <v>48</v>
      </c>
      <c r="AQ93" s="87" t="s">
        <v>4650</v>
      </c>
      <c r="AR93" s="87" t="s">
        <v>4651</v>
      </c>
      <c r="AS93" s="87" t="s">
        <v>999</v>
      </c>
      <c r="AT93" s="87" t="s">
        <v>3101</v>
      </c>
      <c r="AU93" s="87" t="s">
        <v>4839</v>
      </c>
      <c r="AV93" s="87" t="s">
        <v>5970</v>
      </c>
    </row>
    <row r="94" spans="1:48">
      <c r="A94" s="87" t="s">
        <v>5300</v>
      </c>
      <c r="B94" s="87" t="s">
        <v>4840</v>
      </c>
      <c r="C94" s="87" t="s">
        <v>4841</v>
      </c>
      <c r="D94" s="87" t="s">
        <v>4983</v>
      </c>
      <c r="G94" s="87" t="s">
        <v>4984</v>
      </c>
      <c r="H94" s="87" t="s">
        <v>4985</v>
      </c>
      <c r="I94" s="87" t="s">
        <v>28</v>
      </c>
      <c r="J94" s="87" t="s">
        <v>29</v>
      </c>
      <c r="L94" s="87" t="s">
        <v>28</v>
      </c>
      <c r="M94" s="87" t="s">
        <v>4986</v>
      </c>
      <c r="N94" s="5">
        <v>110201</v>
      </c>
      <c r="O94" s="87" t="s">
        <v>30</v>
      </c>
      <c r="P94" s="87" t="s">
        <v>4991</v>
      </c>
      <c r="Q94" s="87" t="s">
        <v>4992</v>
      </c>
      <c r="R94" s="87" t="s">
        <v>4993</v>
      </c>
      <c r="S94" s="87" t="s">
        <v>4994</v>
      </c>
      <c r="AB94" s="87" t="s">
        <v>5829</v>
      </c>
      <c r="AC94" s="87" t="s">
        <v>5830</v>
      </c>
      <c r="AD94" s="87" t="s">
        <v>5013</v>
      </c>
      <c r="AE94" s="87" t="s">
        <v>5014</v>
      </c>
      <c r="AF94" s="87" t="s">
        <v>5971</v>
      </c>
      <c r="AG94" s="87" t="s">
        <v>32</v>
      </c>
      <c r="AH94" s="5">
        <v>2567</v>
      </c>
      <c r="AI94" s="87" t="s">
        <v>4695</v>
      </c>
      <c r="AJ94" s="87" t="s">
        <v>1182</v>
      </c>
      <c r="AK94" s="3">
        <v>77048</v>
      </c>
      <c r="AL94" s="3">
        <v>77048</v>
      </c>
      <c r="AM94" s="87" t="s">
        <v>4127</v>
      </c>
      <c r="AN94" s="87" t="s">
        <v>47</v>
      </c>
      <c r="AO94" s="87" t="s">
        <v>48</v>
      </c>
      <c r="AQ94" s="87" t="s">
        <v>4650</v>
      </c>
      <c r="AR94" s="87" t="s">
        <v>4651</v>
      </c>
      <c r="AS94" s="87" t="s">
        <v>999</v>
      </c>
      <c r="AT94" s="87" t="s">
        <v>3101</v>
      </c>
      <c r="AU94" s="87" t="s">
        <v>4842</v>
      </c>
      <c r="AV94" s="87" t="s">
        <v>5972</v>
      </c>
    </row>
    <row r="95" spans="1:48">
      <c r="A95" s="87" t="s">
        <v>1452</v>
      </c>
      <c r="B95" s="87" t="s">
        <v>4843</v>
      </c>
      <c r="C95" s="87" t="s">
        <v>4844</v>
      </c>
      <c r="D95" s="87" t="s">
        <v>4983</v>
      </c>
      <c r="G95" s="87" t="s">
        <v>4984</v>
      </c>
      <c r="H95" s="87" t="s">
        <v>4985</v>
      </c>
      <c r="I95" s="87" t="s">
        <v>28</v>
      </c>
      <c r="J95" s="87" t="s">
        <v>29</v>
      </c>
      <c r="L95" s="87" t="s">
        <v>28</v>
      </c>
      <c r="M95" s="87" t="s">
        <v>4986</v>
      </c>
      <c r="N95" s="5">
        <v>110201</v>
      </c>
      <c r="O95" s="87" t="s">
        <v>30</v>
      </c>
      <c r="P95" s="87" t="s">
        <v>4991</v>
      </c>
      <c r="Q95" s="87" t="s">
        <v>4992</v>
      </c>
      <c r="R95" s="87" t="s">
        <v>4993</v>
      </c>
      <c r="S95" s="87" t="s">
        <v>4994</v>
      </c>
      <c r="AB95" s="87" t="s">
        <v>5829</v>
      </c>
      <c r="AC95" s="87" t="s">
        <v>5830</v>
      </c>
      <c r="AD95" s="87" t="s">
        <v>5013</v>
      </c>
      <c r="AE95" s="87" t="s">
        <v>5014</v>
      </c>
      <c r="AF95" s="87" t="s">
        <v>5973</v>
      </c>
      <c r="AG95" s="87" t="s">
        <v>32</v>
      </c>
      <c r="AH95" s="5">
        <v>2567</v>
      </c>
      <c r="AI95" s="87" t="s">
        <v>4695</v>
      </c>
      <c r="AJ95" s="87" t="s">
        <v>1182</v>
      </c>
      <c r="AK95" s="3">
        <v>8980</v>
      </c>
      <c r="AL95" s="3">
        <v>8980</v>
      </c>
      <c r="AM95" s="87" t="s">
        <v>1456</v>
      </c>
      <c r="AN95" s="87" t="s">
        <v>47</v>
      </c>
      <c r="AO95" s="87" t="s">
        <v>48</v>
      </c>
      <c r="AQ95" s="87" t="s">
        <v>4650</v>
      </c>
      <c r="AR95" s="87" t="s">
        <v>4651</v>
      </c>
      <c r="AS95" s="87" t="s">
        <v>999</v>
      </c>
      <c r="AT95" s="87" t="s">
        <v>3101</v>
      </c>
      <c r="AU95" s="87" t="s">
        <v>4845</v>
      </c>
      <c r="AV95" s="87" t="s">
        <v>5974</v>
      </c>
    </row>
    <row r="96" spans="1:48">
      <c r="A96" s="87" t="s">
        <v>5570</v>
      </c>
      <c r="B96" s="87" t="s">
        <v>4846</v>
      </c>
      <c r="C96" s="87" t="s">
        <v>4847</v>
      </c>
      <c r="D96" s="87" t="s">
        <v>4983</v>
      </c>
      <c r="G96" s="87" t="s">
        <v>4984</v>
      </c>
      <c r="H96" s="87" t="s">
        <v>4985</v>
      </c>
      <c r="I96" s="87" t="s">
        <v>28</v>
      </c>
      <c r="J96" s="87" t="s">
        <v>29</v>
      </c>
      <c r="L96" s="87" t="s">
        <v>28</v>
      </c>
      <c r="M96" s="87" t="s">
        <v>4986</v>
      </c>
      <c r="N96" s="5">
        <v>110201</v>
      </c>
      <c r="O96" s="87" t="s">
        <v>30</v>
      </c>
      <c r="P96" s="87" t="s">
        <v>4991</v>
      </c>
      <c r="Q96" s="87" t="s">
        <v>4992</v>
      </c>
      <c r="R96" s="87" t="s">
        <v>4993</v>
      </c>
      <c r="S96" s="87" t="s">
        <v>4994</v>
      </c>
      <c r="AB96" s="87" t="s">
        <v>5829</v>
      </c>
      <c r="AC96" s="87" t="s">
        <v>5830</v>
      </c>
      <c r="AD96" s="87" t="s">
        <v>5013</v>
      </c>
      <c r="AE96" s="87" t="s">
        <v>5014</v>
      </c>
      <c r="AF96" s="87" t="s">
        <v>5975</v>
      </c>
      <c r="AG96" s="87" t="s">
        <v>32</v>
      </c>
      <c r="AH96" s="5">
        <v>2567</v>
      </c>
      <c r="AI96" s="87" t="s">
        <v>4695</v>
      </c>
      <c r="AJ96" s="87" t="s">
        <v>1182</v>
      </c>
      <c r="AK96" s="3">
        <v>62000</v>
      </c>
      <c r="AL96" s="3">
        <v>62000</v>
      </c>
      <c r="AM96" s="87" t="s">
        <v>4451</v>
      </c>
      <c r="AN96" s="87" t="s">
        <v>47</v>
      </c>
      <c r="AO96" s="87" t="s">
        <v>48</v>
      </c>
      <c r="AQ96" s="87" t="s">
        <v>4650</v>
      </c>
      <c r="AR96" s="87" t="s">
        <v>4651</v>
      </c>
      <c r="AS96" s="87" t="s">
        <v>999</v>
      </c>
      <c r="AT96" s="87" t="s">
        <v>3101</v>
      </c>
      <c r="AU96" s="87" t="s">
        <v>4848</v>
      </c>
      <c r="AV96" s="87" t="s">
        <v>5976</v>
      </c>
    </row>
    <row r="97" spans="1:48">
      <c r="A97" s="87" t="s">
        <v>3162</v>
      </c>
      <c r="B97" s="87" t="s">
        <v>4849</v>
      </c>
      <c r="C97" s="87" t="s">
        <v>4850</v>
      </c>
      <c r="D97" s="87" t="s">
        <v>4983</v>
      </c>
      <c r="G97" s="87" t="s">
        <v>4984</v>
      </c>
      <c r="H97" s="87" t="s">
        <v>4985</v>
      </c>
      <c r="I97" s="87" t="s">
        <v>28</v>
      </c>
      <c r="J97" s="87" t="s">
        <v>29</v>
      </c>
      <c r="L97" s="87" t="s">
        <v>28</v>
      </c>
      <c r="M97" s="87" t="s">
        <v>4986</v>
      </c>
      <c r="N97" s="5">
        <v>110201</v>
      </c>
      <c r="O97" s="87" t="s">
        <v>30</v>
      </c>
      <c r="P97" s="87" t="s">
        <v>5451</v>
      </c>
      <c r="Q97" s="87" t="s">
        <v>5452</v>
      </c>
      <c r="R97" s="87" t="s">
        <v>5453</v>
      </c>
      <c r="S97" s="87" t="s">
        <v>5454</v>
      </c>
      <c r="AB97" s="87" t="s">
        <v>5829</v>
      </c>
      <c r="AC97" s="87" t="s">
        <v>5830</v>
      </c>
      <c r="AD97" s="87" t="s">
        <v>5013</v>
      </c>
      <c r="AE97" s="87" t="s">
        <v>5014</v>
      </c>
      <c r="AF97" s="87" t="s">
        <v>5977</v>
      </c>
      <c r="AG97" s="87" t="s">
        <v>32</v>
      </c>
      <c r="AH97" s="5">
        <v>2567</v>
      </c>
      <c r="AI97" s="87" t="s">
        <v>4695</v>
      </c>
      <c r="AJ97" s="87" t="s">
        <v>1182</v>
      </c>
      <c r="AK97" s="3">
        <v>5940</v>
      </c>
      <c r="AL97" s="3">
        <v>5940</v>
      </c>
      <c r="AM97" s="87" t="s">
        <v>3166</v>
      </c>
      <c r="AN97" s="87" t="s">
        <v>47</v>
      </c>
      <c r="AO97" s="87" t="s">
        <v>48</v>
      </c>
      <c r="AQ97" s="87" t="s">
        <v>4650</v>
      </c>
      <c r="AR97" s="87" t="s">
        <v>4651</v>
      </c>
      <c r="AS97" s="87" t="s">
        <v>999</v>
      </c>
      <c r="AT97" s="87" t="s">
        <v>3101</v>
      </c>
      <c r="AU97" s="87" t="s">
        <v>4851</v>
      </c>
      <c r="AV97" s="87" t="s">
        <v>5978</v>
      </c>
    </row>
    <row r="98" spans="1:48">
      <c r="A98" s="87" t="s">
        <v>1946</v>
      </c>
      <c r="B98" s="87" t="s">
        <v>4852</v>
      </c>
      <c r="C98" s="87" t="s">
        <v>167</v>
      </c>
      <c r="D98" s="87" t="s">
        <v>4983</v>
      </c>
      <c r="G98" s="87" t="s">
        <v>4984</v>
      </c>
      <c r="H98" s="87" t="s">
        <v>4985</v>
      </c>
      <c r="I98" s="87" t="s">
        <v>28</v>
      </c>
      <c r="J98" s="87" t="s">
        <v>29</v>
      </c>
      <c r="L98" s="87" t="s">
        <v>28</v>
      </c>
      <c r="M98" s="87" t="s">
        <v>4986</v>
      </c>
      <c r="N98" s="5">
        <v>110201</v>
      </c>
      <c r="O98" s="87" t="s">
        <v>30</v>
      </c>
      <c r="P98" s="87" t="s">
        <v>5451</v>
      </c>
      <c r="Q98" s="87" t="s">
        <v>5452</v>
      </c>
      <c r="R98" s="87" t="s">
        <v>5453</v>
      </c>
      <c r="S98" s="87" t="s">
        <v>5454</v>
      </c>
      <c r="Z98" s="87" t="s">
        <v>5003</v>
      </c>
      <c r="AA98" s="87" t="s">
        <v>5004</v>
      </c>
      <c r="AB98" s="87" t="s">
        <v>5829</v>
      </c>
      <c r="AC98" s="87" t="s">
        <v>5830</v>
      </c>
      <c r="AD98" s="87" t="s">
        <v>5013</v>
      </c>
      <c r="AE98" s="87" t="s">
        <v>5014</v>
      </c>
      <c r="AF98" s="87" t="s">
        <v>5979</v>
      </c>
      <c r="AG98" s="87" t="s">
        <v>32</v>
      </c>
      <c r="AH98" s="5">
        <v>2567</v>
      </c>
      <c r="AI98" s="87" t="s">
        <v>4817</v>
      </c>
      <c r="AJ98" s="87" t="s">
        <v>1182</v>
      </c>
      <c r="AK98" s="3">
        <v>65000</v>
      </c>
      <c r="AL98" s="3">
        <v>65000</v>
      </c>
      <c r="AM98" s="87" t="s">
        <v>1949</v>
      </c>
      <c r="AN98" s="87" t="s">
        <v>47</v>
      </c>
      <c r="AO98" s="87" t="s">
        <v>48</v>
      </c>
      <c r="AQ98" s="87" t="s">
        <v>4650</v>
      </c>
      <c r="AR98" s="87" t="s">
        <v>4651</v>
      </c>
      <c r="AS98" s="87" t="s">
        <v>999</v>
      </c>
      <c r="AT98" s="87" t="s">
        <v>3101</v>
      </c>
      <c r="AU98" s="87" t="s">
        <v>4853</v>
      </c>
      <c r="AV98" s="87" t="s">
        <v>5980</v>
      </c>
    </row>
    <row r="99" spans="1:48">
      <c r="A99" s="87" t="s">
        <v>3237</v>
      </c>
      <c r="B99" s="87" t="s">
        <v>4854</v>
      </c>
      <c r="C99" s="87" t="s">
        <v>4293</v>
      </c>
      <c r="D99" s="87" t="s">
        <v>4983</v>
      </c>
      <c r="G99" s="87" t="s">
        <v>4984</v>
      </c>
      <c r="H99" s="87" t="s">
        <v>4985</v>
      </c>
      <c r="I99" s="87" t="s">
        <v>28</v>
      </c>
      <c r="J99" s="87" t="s">
        <v>29</v>
      </c>
      <c r="L99" s="87" t="s">
        <v>28</v>
      </c>
      <c r="M99" s="87" t="s">
        <v>4986</v>
      </c>
      <c r="N99" s="5">
        <v>110201</v>
      </c>
      <c r="O99" s="87" t="s">
        <v>30</v>
      </c>
      <c r="P99" s="87" t="s">
        <v>4991</v>
      </c>
      <c r="Q99" s="87" t="s">
        <v>4992</v>
      </c>
      <c r="R99" s="87" t="s">
        <v>4993</v>
      </c>
      <c r="S99" s="87" t="s">
        <v>4994</v>
      </c>
      <c r="AB99" s="87" t="s">
        <v>5829</v>
      </c>
      <c r="AC99" s="87" t="s">
        <v>5830</v>
      </c>
      <c r="AD99" s="87" t="s">
        <v>5013</v>
      </c>
      <c r="AE99" s="87" t="s">
        <v>5014</v>
      </c>
      <c r="AF99" s="87" t="s">
        <v>5981</v>
      </c>
      <c r="AG99" s="87" t="s">
        <v>32</v>
      </c>
      <c r="AH99" s="5">
        <v>2567</v>
      </c>
      <c r="AI99" s="87" t="s">
        <v>4817</v>
      </c>
      <c r="AJ99" s="87" t="s">
        <v>1182</v>
      </c>
      <c r="AK99" s="3">
        <v>30000</v>
      </c>
      <c r="AL99" s="3">
        <v>30000</v>
      </c>
      <c r="AM99" s="87" t="s">
        <v>3241</v>
      </c>
      <c r="AN99" s="87" t="s">
        <v>47</v>
      </c>
      <c r="AO99" s="87" t="s">
        <v>48</v>
      </c>
      <c r="AQ99" s="87" t="s">
        <v>4650</v>
      </c>
      <c r="AR99" s="87" t="s">
        <v>4651</v>
      </c>
      <c r="AS99" s="87" t="s">
        <v>999</v>
      </c>
      <c r="AT99" s="87" t="s">
        <v>3101</v>
      </c>
      <c r="AU99" s="87" t="s">
        <v>4855</v>
      </c>
      <c r="AV99" s="87" t="s">
        <v>5982</v>
      </c>
    </row>
    <row r="100" spans="1:48">
      <c r="A100" s="87" t="s">
        <v>2094</v>
      </c>
      <c r="B100" s="87" t="s">
        <v>4856</v>
      </c>
      <c r="C100" s="87" t="s">
        <v>4857</v>
      </c>
      <c r="D100" s="87" t="s">
        <v>4983</v>
      </c>
      <c r="G100" s="87" t="s">
        <v>4984</v>
      </c>
      <c r="H100" s="87" t="s">
        <v>4985</v>
      </c>
      <c r="I100" s="87" t="s">
        <v>28</v>
      </c>
      <c r="J100" s="87" t="s">
        <v>29</v>
      </c>
      <c r="L100" s="87" t="s">
        <v>28</v>
      </c>
      <c r="M100" s="87" t="s">
        <v>4986</v>
      </c>
      <c r="N100" s="5">
        <v>110201</v>
      </c>
      <c r="O100" s="87" t="s">
        <v>30</v>
      </c>
      <c r="P100" s="87" t="s">
        <v>4991</v>
      </c>
      <c r="Q100" s="87" t="s">
        <v>4992</v>
      </c>
      <c r="R100" s="87" t="s">
        <v>4993</v>
      </c>
      <c r="S100" s="87" t="s">
        <v>4994</v>
      </c>
      <c r="AB100" s="87" t="s">
        <v>5829</v>
      </c>
      <c r="AC100" s="87" t="s">
        <v>5830</v>
      </c>
      <c r="AD100" s="87" t="s">
        <v>5013</v>
      </c>
      <c r="AE100" s="87" t="s">
        <v>5014</v>
      </c>
      <c r="AF100" s="87" t="s">
        <v>5983</v>
      </c>
      <c r="AG100" s="87" t="s">
        <v>32</v>
      </c>
      <c r="AH100" s="5">
        <v>2567</v>
      </c>
      <c r="AI100" s="87" t="s">
        <v>4695</v>
      </c>
      <c r="AJ100" s="87" t="s">
        <v>4808</v>
      </c>
      <c r="AK100" s="3">
        <v>10000</v>
      </c>
      <c r="AL100" s="3">
        <v>10000</v>
      </c>
      <c r="AM100" s="87" t="s">
        <v>2098</v>
      </c>
      <c r="AN100" s="87" t="s">
        <v>47</v>
      </c>
      <c r="AO100" s="87" t="s">
        <v>48</v>
      </c>
      <c r="AQ100" s="87" t="s">
        <v>4650</v>
      </c>
      <c r="AR100" s="87" t="s">
        <v>4651</v>
      </c>
      <c r="AS100" s="87" t="s">
        <v>999</v>
      </c>
      <c r="AT100" s="87" t="s">
        <v>3101</v>
      </c>
      <c r="AU100" s="87" t="s">
        <v>4858</v>
      </c>
      <c r="AV100" s="87" t="s">
        <v>5984</v>
      </c>
    </row>
    <row r="101" spans="1:48">
      <c r="A101" s="87" t="s">
        <v>5254</v>
      </c>
      <c r="B101" s="87" t="s">
        <v>4859</v>
      </c>
      <c r="C101" s="87" t="s">
        <v>4860</v>
      </c>
      <c r="D101" s="87" t="s">
        <v>4983</v>
      </c>
      <c r="G101" s="87" t="s">
        <v>4984</v>
      </c>
      <c r="H101" s="87" t="s">
        <v>4985</v>
      </c>
      <c r="I101" s="87" t="s">
        <v>28</v>
      </c>
      <c r="J101" s="87" t="s">
        <v>29</v>
      </c>
      <c r="L101" s="87" t="s">
        <v>28</v>
      </c>
      <c r="M101" s="87" t="s">
        <v>4986</v>
      </c>
      <c r="N101" s="5">
        <v>110201</v>
      </c>
      <c r="O101" s="87" t="s">
        <v>30</v>
      </c>
      <c r="P101" s="87" t="s">
        <v>4991</v>
      </c>
      <c r="Q101" s="87" t="s">
        <v>4992</v>
      </c>
      <c r="R101" s="87" t="s">
        <v>4993</v>
      </c>
      <c r="S101" s="87" t="s">
        <v>4994</v>
      </c>
      <c r="AB101" s="87" t="s">
        <v>5829</v>
      </c>
      <c r="AC101" s="87" t="s">
        <v>5830</v>
      </c>
      <c r="AD101" s="87" t="s">
        <v>5013</v>
      </c>
      <c r="AE101" s="87" t="s">
        <v>5014</v>
      </c>
      <c r="AF101" s="87" t="s">
        <v>5985</v>
      </c>
      <c r="AG101" s="87" t="s">
        <v>32</v>
      </c>
      <c r="AH101" s="5">
        <v>2567</v>
      </c>
      <c r="AI101" s="87" t="s">
        <v>2172</v>
      </c>
      <c r="AJ101" s="87" t="s">
        <v>1182</v>
      </c>
      <c r="AK101" s="3">
        <v>15000</v>
      </c>
      <c r="AL101" s="3">
        <v>15000</v>
      </c>
      <c r="AM101" s="87" t="s">
        <v>4074</v>
      </c>
      <c r="AN101" s="87" t="s">
        <v>47</v>
      </c>
      <c r="AO101" s="87" t="s">
        <v>48</v>
      </c>
      <c r="AQ101" s="87" t="s">
        <v>4650</v>
      </c>
      <c r="AR101" s="87" t="s">
        <v>4651</v>
      </c>
      <c r="AS101" s="87" t="s">
        <v>999</v>
      </c>
      <c r="AT101" s="87" t="s">
        <v>3101</v>
      </c>
      <c r="AU101" s="87" t="s">
        <v>4861</v>
      </c>
      <c r="AV101" s="87" t="s">
        <v>5986</v>
      </c>
    </row>
    <row r="102" spans="1:48">
      <c r="A102" s="87" t="s">
        <v>154</v>
      </c>
      <c r="B102" s="87" t="s">
        <v>4862</v>
      </c>
      <c r="C102" s="87" t="s">
        <v>4863</v>
      </c>
      <c r="D102" s="87" t="s">
        <v>4983</v>
      </c>
      <c r="G102" s="87" t="s">
        <v>4984</v>
      </c>
      <c r="H102" s="87" t="s">
        <v>4985</v>
      </c>
      <c r="I102" s="87" t="s">
        <v>28</v>
      </c>
      <c r="J102" s="87" t="s">
        <v>29</v>
      </c>
      <c r="L102" s="87" t="s">
        <v>28</v>
      </c>
      <c r="M102" s="87" t="s">
        <v>4986</v>
      </c>
      <c r="N102" s="5">
        <v>110201</v>
      </c>
      <c r="O102" s="87" t="s">
        <v>30</v>
      </c>
      <c r="P102" s="87" t="s">
        <v>4991</v>
      </c>
      <c r="Q102" s="87" t="s">
        <v>4992</v>
      </c>
      <c r="R102" s="87" t="s">
        <v>4993</v>
      </c>
      <c r="S102" s="87" t="s">
        <v>4994</v>
      </c>
      <c r="Z102" s="87" t="s">
        <v>5121</v>
      </c>
      <c r="AA102" s="87" t="s">
        <v>5122</v>
      </c>
      <c r="AB102" s="87" t="s">
        <v>5824</v>
      </c>
      <c r="AC102" s="87" t="s">
        <v>5825</v>
      </c>
      <c r="AD102" s="87" t="s">
        <v>5007</v>
      </c>
      <c r="AE102" s="87" t="s">
        <v>5008</v>
      </c>
      <c r="AF102" s="87" t="s">
        <v>5987</v>
      </c>
      <c r="AG102" s="87" t="s">
        <v>32</v>
      </c>
      <c r="AH102" s="5">
        <v>2567</v>
      </c>
      <c r="AI102" s="87" t="s">
        <v>4593</v>
      </c>
      <c r="AJ102" s="87" t="s">
        <v>1182</v>
      </c>
      <c r="AK102" s="3">
        <v>60300</v>
      </c>
      <c r="AL102" s="3">
        <v>60300</v>
      </c>
      <c r="AM102" s="87" t="s">
        <v>158</v>
      </c>
      <c r="AN102" s="87" t="s">
        <v>59</v>
      </c>
      <c r="AO102" s="87" t="s">
        <v>48</v>
      </c>
      <c r="AQ102" s="87" t="s">
        <v>4755</v>
      </c>
      <c r="AR102" s="87" t="s">
        <v>4864</v>
      </c>
      <c r="AS102" s="87" t="s">
        <v>1104</v>
      </c>
      <c r="AT102" s="87" t="s">
        <v>3803</v>
      </c>
      <c r="AU102" s="87" t="s">
        <v>4865</v>
      </c>
      <c r="AV102" s="87" t="s">
        <v>5988</v>
      </c>
    </row>
    <row r="103" spans="1:48">
      <c r="A103" s="87" t="s">
        <v>5164</v>
      </c>
      <c r="B103" s="87" t="s">
        <v>4866</v>
      </c>
      <c r="C103" s="87" t="s">
        <v>4867</v>
      </c>
      <c r="D103" s="87" t="s">
        <v>4983</v>
      </c>
      <c r="G103" s="87" t="s">
        <v>4984</v>
      </c>
      <c r="H103" s="87" t="s">
        <v>4985</v>
      </c>
      <c r="I103" s="87" t="s">
        <v>28</v>
      </c>
      <c r="J103" s="87" t="s">
        <v>29</v>
      </c>
      <c r="L103" s="87" t="s">
        <v>28</v>
      </c>
      <c r="M103" s="87" t="s">
        <v>4986</v>
      </c>
      <c r="N103" s="5">
        <v>110201</v>
      </c>
      <c r="O103" s="87" t="s">
        <v>30</v>
      </c>
      <c r="P103" s="87" t="s">
        <v>4991</v>
      </c>
      <c r="Q103" s="87" t="s">
        <v>4992</v>
      </c>
      <c r="R103" s="87" t="s">
        <v>4993</v>
      </c>
      <c r="S103" s="87" t="s">
        <v>4994</v>
      </c>
      <c r="AB103" s="87" t="s">
        <v>5829</v>
      </c>
      <c r="AC103" s="87" t="s">
        <v>5830</v>
      </c>
      <c r="AD103" s="87" t="s">
        <v>5013</v>
      </c>
      <c r="AE103" s="87" t="s">
        <v>5014</v>
      </c>
      <c r="AF103" s="87" t="s">
        <v>5989</v>
      </c>
      <c r="AG103" s="87" t="s">
        <v>32</v>
      </c>
      <c r="AH103" s="5">
        <v>2567</v>
      </c>
      <c r="AI103" s="87" t="s">
        <v>4593</v>
      </c>
      <c r="AJ103" s="87" t="s">
        <v>1182</v>
      </c>
      <c r="AK103" s="3">
        <v>20000</v>
      </c>
      <c r="AL103" s="3">
        <v>20000</v>
      </c>
      <c r="AM103" s="87" t="s">
        <v>3977</v>
      </c>
      <c r="AN103" s="87" t="s">
        <v>47</v>
      </c>
      <c r="AO103" s="87" t="s">
        <v>48</v>
      </c>
      <c r="AQ103" s="87" t="s">
        <v>4650</v>
      </c>
      <c r="AR103" s="87" t="s">
        <v>4651</v>
      </c>
      <c r="AS103" s="87" t="s">
        <v>999</v>
      </c>
      <c r="AT103" s="87" t="s">
        <v>3101</v>
      </c>
      <c r="AU103" s="87" t="s">
        <v>4868</v>
      </c>
      <c r="AV103" s="87" t="s">
        <v>5990</v>
      </c>
    </row>
    <row r="104" spans="1:48">
      <c r="A104" s="87" t="s">
        <v>1979</v>
      </c>
      <c r="B104" s="87" t="s">
        <v>4869</v>
      </c>
      <c r="C104" s="87" t="s">
        <v>2074</v>
      </c>
      <c r="D104" s="87" t="s">
        <v>4983</v>
      </c>
      <c r="G104" s="87" t="s">
        <v>4984</v>
      </c>
      <c r="H104" s="87" t="s">
        <v>3056</v>
      </c>
      <c r="I104" s="87" t="s">
        <v>28</v>
      </c>
      <c r="J104" s="87" t="s">
        <v>29</v>
      </c>
      <c r="L104" s="87" t="s">
        <v>28</v>
      </c>
      <c r="M104" s="87" t="s">
        <v>4986</v>
      </c>
      <c r="N104" s="5">
        <v>110201</v>
      </c>
      <c r="O104" s="87" t="s">
        <v>30</v>
      </c>
      <c r="P104" s="87" t="s">
        <v>4991</v>
      </c>
      <c r="Q104" s="87" t="s">
        <v>4992</v>
      </c>
      <c r="R104" s="87" t="s">
        <v>4993</v>
      </c>
      <c r="S104" s="87" t="s">
        <v>4994</v>
      </c>
      <c r="Z104" s="87" t="s">
        <v>5991</v>
      </c>
      <c r="AA104" s="87" t="s">
        <v>5992</v>
      </c>
      <c r="AB104" s="87" t="s">
        <v>5829</v>
      </c>
      <c r="AC104" s="87" t="s">
        <v>5830</v>
      </c>
      <c r="AD104" s="87" t="s">
        <v>5013</v>
      </c>
      <c r="AE104" s="87" t="s">
        <v>5014</v>
      </c>
      <c r="AF104" s="87" t="s">
        <v>5993</v>
      </c>
      <c r="AG104" s="87" t="s">
        <v>32</v>
      </c>
      <c r="AH104" s="5">
        <v>2567</v>
      </c>
      <c r="AI104" s="87" t="s">
        <v>4593</v>
      </c>
      <c r="AJ104" s="87" t="s">
        <v>1182</v>
      </c>
      <c r="AK104" s="3">
        <v>57440</v>
      </c>
      <c r="AL104" s="3">
        <v>57440</v>
      </c>
      <c r="AM104" s="87" t="s">
        <v>1982</v>
      </c>
      <c r="AN104" s="87" t="s">
        <v>47</v>
      </c>
      <c r="AO104" s="87" t="s">
        <v>48</v>
      </c>
      <c r="AQ104" s="87" t="s">
        <v>4650</v>
      </c>
      <c r="AR104" s="87" t="s">
        <v>4651</v>
      </c>
      <c r="AS104" s="87" t="s">
        <v>999</v>
      </c>
      <c r="AT104" s="87" t="s">
        <v>3101</v>
      </c>
      <c r="AU104" s="87" t="s">
        <v>4870</v>
      </c>
      <c r="AV104" s="87" t="s">
        <v>5994</v>
      </c>
    </row>
  </sheetData>
  <mergeCells count="1">
    <mergeCell ref="A1:AW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B135"/>
  <sheetViews>
    <sheetView workbookViewId="0">
      <selection activeCell="F150" sqref="F150"/>
    </sheetView>
  </sheetViews>
  <sheetFormatPr defaultRowHeight="14.25"/>
  <cols>
    <col min="1" max="1" width="47.53125" bestFit="1" customWidth="1"/>
    <col min="2" max="2" width="26.796875" bestFit="1" customWidth="1"/>
  </cols>
  <sheetData>
    <row r="1" spans="1:2">
      <c r="A1" s="35" t="s">
        <v>3058</v>
      </c>
      <c r="B1" t="s">
        <v>3057</v>
      </c>
    </row>
    <row r="2" spans="1:2">
      <c r="A2" s="2" t="s">
        <v>618</v>
      </c>
      <c r="B2" s="38">
        <v>4</v>
      </c>
    </row>
    <row r="3" spans="1:2">
      <c r="A3" s="36" t="s">
        <v>617</v>
      </c>
      <c r="B3" s="38">
        <v>4</v>
      </c>
    </row>
    <row r="4" spans="1:2">
      <c r="A4" s="37" t="s">
        <v>999</v>
      </c>
      <c r="B4" s="38">
        <v>1</v>
      </c>
    </row>
    <row r="5" spans="1:2">
      <c r="A5" s="39" t="s">
        <v>3082</v>
      </c>
      <c r="B5" s="38">
        <v>1</v>
      </c>
    </row>
    <row r="6" spans="1:2">
      <c r="A6" s="37" t="s">
        <v>1104</v>
      </c>
      <c r="B6" s="38">
        <v>2</v>
      </c>
    </row>
    <row r="7" spans="1:2">
      <c r="A7" s="39" t="s">
        <v>3336</v>
      </c>
      <c r="B7" s="38">
        <v>1</v>
      </c>
    </row>
    <row r="8" spans="1:2">
      <c r="A8" s="39" t="s">
        <v>3803</v>
      </c>
      <c r="B8" s="38">
        <v>1</v>
      </c>
    </row>
    <row r="9" spans="1:2">
      <c r="A9" s="37" t="s">
        <v>1094</v>
      </c>
      <c r="B9" s="38">
        <v>1</v>
      </c>
    </row>
    <row r="10" spans="1:2">
      <c r="A10" s="39" t="s">
        <v>3247</v>
      </c>
      <c r="B10" s="38">
        <v>1</v>
      </c>
    </row>
    <row r="11" spans="1:2">
      <c r="A11" s="2" t="s">
        <v>232</v>
      </c>
      <c r="B11" s="38">
        <v>9</v>
      </c>
    </row>
    <row r="12" spans="1:2">
      <c r="A12" s="36" t="s">
        <v>231</v>
      </c>
      <c r="B12" s="38">
        <v>7</v>
      </c>
    </row>
    <row r="13" spans="1:2">
      <c r="A13" s="37" t="s">
        <v>1084</v>
      </c>
      <c r="B13" s="38">
        <v>2</v>
      </c>
    </row>
    <row r="14" spans="1:2">
      <c r="A14" s="39" t="s">
        <v>3093</v>
      </c>
      <c r="B14" s="38">
        <v>2</v>
      </c>
    </row>
    <row r="15" spans="1:2">
      <c r="A15" s="37" t="s">
        <v>999</v>
      </c>
      <c r="B15" s="38">
        <v>4</v>
      </c>
    </row>
    <row r="16" spans="1:2">
      <c r="A16" s="39" t="s">
        <v>3101</v>
      </c>
      <c r="B16" s="38">
        <v>1</v>
      </c>
    </row>
    <row r="17" spans="1:2">
      <c r="A17" s="39" t="s">
        <v>3082</v>
      </c>
      <c r="B17" s="38">
        <v>3</v>
      </c>
    </row>
    <row r="18" spans="1:2">
      <c r="A18" s="37" t="s">
        <v>1094</v>
      </c>
      <c r="B18" s="38">
        <v>1</v>
      </c>
    </row>
    <row r="19" spans="1:2">
      <c r="A19" s="39" t="s">
        <v>3247</v>
      </c>
      <c r="B19" s="38">
        <v>1</v>
      </c>
    </row>
    <row r="20" spans="1:2">
      <c r="A20" s="36" t="s">
        <v>577</v>
      </c>
      <c r="B20" s="38">
        <v>2</v>
      </c>
    </row>
    <row r="21" spans="1:2">
      <c r="A21" s="37" t="s">
        <v>1084</v>
      </c>
      <c r="B21" s="38">
        <v>1</v>
      </c>
    </row>
    <row r="22" spans="1:2">
      <c r="A22" s="39" t="s">
        <v>3093</v>
      </c>
      <c r="B22" s="38">
        <v>1</v>
      </c>
    </row>
    <row r="23" spans="1:2">
      <c r="A23" s="37" t="s">
        <v>999</v>
      </c>
      <c r="B23" s="38">
        <v>1</v>
      </c>
    </row>
    <row r="24" spans="1:2">
      <c r="A24" s="39" t="s">
        <v>3804</v>
      </c>
      <c r="B24" s="38">
        <v>1</v>
      </c>
    </row>
    <row r="25" spans="1:2">
      <c r="A25" s="2" t="s">
        <v>37</v>
      </c>
      <c r="B25" s="38">
        <v>23</v>
      </c>
    </row>
    <row r="26" spans="1:2">
      <c r="A26" s="36" t="s">
        <v>36</v>
      </c>
      <c r="B26" s="38">
        <v>5</v>
      </c>
    </row>
    <row r="27" spans="1:2">
      <c r="A27" s="37" t="s">
        <v>1104</v>
      </c>
      <c r="B27" s="38">
        <v>3</v>
      </c>
    </row>
    <row r="28" spans="1:2">
      <c r="A28" s="39" t="s">
        <v>3336</v>
      </c>
      <c r="B28" s="38">
        <v>3</v>
      </c>
    </row>
    <row r="29" spans="1:2">
      <c r="A29" s="37" t="s">
        <v>1061</v>
      </c>
      <c r="B29" s="38">
        <v>2</v>
      </c>
    </row>
    <row r="30" spans="1:2">
      <c r="A30" s="39" t="s">
        <v>3249</v>
      </c>
      <c r="B30" s="38">
        <v>2</v>
      </c>
    </row>
    <row r="31" spans="1:2">
      <c r="A31" s="36" t="s">
        <v>682</v>
      </c>
      <c r="B31" s="38">
        <v>1</v>
      </c>
    </row>
    <row r="32" spans="1:2">
      <c r="A32" s="37" t="s">
        <v>999</v>
      </c>
      <c r="B32" s="38">
        <v>1</v>
      </c>
    </row>
    <row r="33" spans="1:2">
      <c r="A33" s="39" t="s">
        <v>3082</v>
      </c>
      <c r="B33" s="38">
        <v>1</v>
      </c>
    </row>
    <row r="34" spans="1:2">
      <c r="A34" s="36" t="s">
        <v>1497</v>
      </c>
      <c r="B34" s="38">
        <v>1</v>
      </c>
    </row>
    <row r="35" spans="1:2">
      <c r="A35" s="37" t="s">
        <v>1104</v>
      </c>
      <c r="B35" s="38">
        <v>1</v>
      </c>
    </row>
    <row r="36" spans="1:2">
      <c r="A36" s="39" t="s">
        <v>3336</v>
      </c>
      <c r="B36" s="38">
        <v>1</v>
      </c>
    </row>
    <row r="37" spans="1:2">
      <c r="A37" s="36" t="s">
        <v>370</v>
      </c>
      <c r="B37" s="38">
        <v>1</v>
      </c>
    </row>
    <row r="38" spans="1:2">
      <c r="A38" s="37" t="s">
        <v>999</v>
      </c>
      <c r="B38" s="38">
        <v>1</v>
      </c>
    </row>
    <row r="39" spans="1:2">
      <c r="A39" s="39" t="s">
        <v>3082</v>
      </c>
      <c r="B39" s="38">
        <v>1</v>
      </c>
    </row>
    <row r="40" spans="1:2">
      <c r="A40" s="36" t="s">
        <v>405</v>
      </c>
      <c r="B40" s="38">
        <v>2</v>
      </c>
    </row>
    <row r="41" spans="1:2">
      <c r="A41" s="37" t="s">
        <v>999</v>
      </c>
      <c r="B41" s="38">
        <v>1</v>
      </c>
    </row>
    <row r="42" spans="1:2">
      <c r="A42" s="39" t="s">
        <v>3082</v>
      </c>
      <c r="B42" s="38">
        <v>1</v>
      </c>
    </row>
    <row r="43" spans="1:2">
      <c r="A43" s="37" t="s">
        <v>1104</v>
      </c>
      <c r="B43" s="38">
        <v>1</v>
      </c>
    </row>
    <row r="44" spans="1:2">
      <c r="A44" s="39" t="s">
        <v>3803</v>
      </c>
      <c r="B44" s="38">
        <v>1</v>
      </c>
    </row>
    <row r="45" spans="1:2">
      <c r="A45" s="36" t="s">
        <v>1767</v>
      </c>
      <c r="B45" s="38">
        <v>2</v>
      </c>
    </row>
    <row r="46" spans="1:2">
      <c r="A46" s="37" t="s">
        <v>999</v>
      </c>
      <c r="B46" s="38">
        <v>2</v>
      </c>
    </row>
    <row r="47" spans="1:2">
      <c r="A47" s="39" t="s">
        <v>3082</v>
      </c>
      <c r="B47" s="38">
        <v>2</v>
      </c>
    </row>
    <row r="48" spans="1:2">
      <c r="A48" s="36" t="s">
        <v>66</v>
      </c>
      <c r="B48" s="38">
        <v>1</v>
      </c>
    </row>
    <row r="49" spans="1:2">
      <c r="A49" s="37" t="s">
        <v>1104</v>
      </c>
      <c r="B49" s="38">
        <v>1</v>
      </c>
    </row>
    <row r="50" spans="1:2">
      <c r="A50" s="39" t="s">
        <v>3803</v>
      </c>
      <c r="B50" s="38">
        <v>1</v>
      </c>
    </row>
    <row r="51" spans="1:2">
      <c r="A51" s="36" t="s">
        <v>189</v>
      </c>
      <c r="B51" s="38">
        <v>9</v>
      </c>
    </row>
    <row r="52" spans="1:2">
      <c r="A52" s="37" t="s">
        <v>999</v>
      </c>
      <c r="B52" s="38">
        <v>6</v>
      </c>
    </row>
    <row r="53" spans="1:2">
      <c r="A53" s="39" t="s">
        <v>3082</v>
      </c>
      <c r="B53" s="38">
        <v>4</v>
      </c>
    </row>
    <row r="54" spans="1:2">
      <c r="A54" s="39" t="s">
        <v>3804</v>
      </c>
      <c r="B54" s="38">
        <v>2</v>
      </c>
    </row>
    <row r="55" spans="1:2">
      <c r="A55" s="37" t="s">
        <v>1061</v>
      </c>
      <c r="B55" s="38">
        <v>1</v>
      </c>
    </row>
    <row r="56" spans="1:2">
      <c r="A56" s="39" t="s">
        <v>3249</v>
      </c>
      <c r="B56" s="38">
        <v>1</v>
      </c>
    </row>
    <row r="57" spans="1:2">
      <c r="A57" s="37" t="s">
        <v>1094</v>
      </c>
      <c r="B57" s="38">
        <v>2</v>
      </c>
    </row>
    <row r="58" spans="1:2">
      <c r="A58" s="39" t="s">
        <v>3247</v>
      </c>
      <c r="B58" s="38">
        <v>2</v>
      </c>
    </row>
    <row r="59" spans="1:2">
      <c r="A59" s="36" t="s">
        <v>102</v>
      </c>
      <c r="B59" s="38">
        <v>1</v>
      </c>
    </row>
    <row r="60" spans="1:2">
      <c r="A60" s="37" t="s">
        <v>1094</v>
      </c>
      <c r="B60" s="38">
        <v>1</v>
      </c>
    </row>
    <row r="61" spans="1:2">
      <c r="A61" s="39" t="s">
        <v>3103</v>
      </c>
      <c r="B61" s="38">
        <v>1</v>
      </c>
    </row>
    <row r="62" spans="1:2">
      <c r="A62" s="2" t="s">
        <v>1124</v>
      </c>
      <c r="B62" s="38">
        <v>1</v>
      </c>
    </row>
    <row r="63" spans="1:2">
      <c r="A63" s="36" t="s">
        <v>1123</v>
      </c>
      <c r="B63" s="38">
        <v>1</v>
      </c>
    </row>
    <row r="64" spans="1:2">
      <c r="A64" s="37" t="s">
        <v>1061</v>
      </c>
      <c r="B64" s="38">
        <v>1</v>
      </c>
    </row>
    <row r="65" spans="1:2">
      <c r="A65" s="39" t="s">
        <v>3096</v>
      </c>
      <c r="B65" s="38">
        <v>1</v>
      </c>
    </row>
    <row r="66" spans="1:2">
      <c r="A66" s="2" t="s">
        <v>48</v>
      </c>
      <c r="B66" s="38">
        <v>348</v>
      </c>
    </row>
    <row r="67" spans="1:2">
      <c r="A67" s="36" t="s">
        <v>278</v>
      </c>
      <c r="B67" s="38">
        <v>4</v>
      </c>
    </row>
    <row r="68" spans="1:2">
      <c r="A68" s="37" t="s">
        <v>999</v>
      </c>
      <c r="B68" s="38">
        <v>1</v>
      </c>
    </row>
    <row r="69" spans="1:2">
      <c r="A69" s="39" t="s">
        <v>3082</v>
      </c>
      <c r="B69" s="38">
        <v>1</v>
      </c>
    </row>
    <row r="70" spans="1:2">
      <c r="A70" s="37" t="s">
        <v>1104</v>
      </c>
      <c r="B70" s="38">
        <v>2</v>
      </c>
    </row>
    <row r="71" spans="1:2">
      <c r="A71" s="39" t="s">
        <v>3336</v>
      </c>
      <c r="B71" s="38">
        <v>2</v>
      </c>
    </row>
    <row r="72" spans="1:2">
      <c r="A72" s="37" t="s">
        <v>1094</v>
      </c>
      <c r="B72" s="38">
        <v>1</v>
      </c>
    </row>
    <row r="73" spans="1:2">
      <c r="A73" s="39" t="s">
        <v>3098</v>
      </c>
      <c r="B73" s="38">
        <v>1</v>
      </c>
    </row>
    <row r="74" spans="1:2">
      <c r="A74" s="36" t="s">
        <v>47</v>
      </c>
      <c r="B74" s="38">
        <v>120</v>
      </c>
    </row>
    <row r="75" spans="1:2">
      <c r="A75" s="37" t="s">
        <v>999</v>
      </c>
      <c r="B75" s="38">
        <v>95</v>
      </c>
    </row>
    <row r="76" spans="1:2">
      <c r="A76" s="39" t="s">
        <v>3082</v>
      </c>
      <c r="B76" s="38">
        <v>93</v>
      </c>
    </row>
    <row r="77" spans="1:2">
      <c r="A77" s="39" t="s">
        <v>3804</v>
      </c>
      <c r="B77" s="38">
        <v>2</v>
      </c>
    </row>
    <row r="78" spans="1:2">
      <c r="A78" s="37" t="s">
        <v>1104</v>
      </c>
      <c r="B78" s="38">
        <v>15</v>
      </c>
    </row>
    <row r="79" spans="1:2">
      <c r="A79" s="39" t="s">
        <v>3336</v>
      </c>
      <c r="B79" s="38">
        <v>14</v>
      </c>
    </row>
    <row r="80" spans="1:2">
      <c r="A80" s="39" t="s">
        <v>3803</v>
      </c>
      <c r="B80" s="38">
        <v>1</v>
      </c>
    </row>
    <row r="81" spans="1:2">
      <c r="A81" s="37" t="s">
        <v>1061</v>
      </c>
      <c r="B81" s="38">
        <v>5</v>
      </c>
    </row>
    <row r="82" spans="1:2">
      <c r="A82" s="39" t="s">
        <v>3249</v>
      </c>
      <c r="B82" s="38">
        <v>2</v>
      </c>
    </row>
    <row r="83" spans="1:2">
      <c r="A83" s="39" t="s">
        <v>3096</v>
      </c>
      <c r="B83" s="38">
        <v>3</v>
      </c>
    </row>
    <row r="84" spans="1:2">
      <c r="A84" s="37" t="s">
        <v>1094</v>
      </c>
      <c r="B84" s="38">
        <v>5</v>
      </c>
    </row>
    <row r="85" spans="1:2">
      <c r="A85" s="39" t="s">
        <v>3103</v>
      </c>
      <c r="B85" s="38">
        <v>1</v>
      </c>
    </row>
    <row r="86" spans="1:2">
      <c r="A86" s="39" t="s">
        <v>3098</v>
      </c>
      <c r="B86" s="38">
        <v>2</v>
      </c>
    </row>
    <row r="87" spans="1:2">
      <c r="A87" s="39" t="s">
        <v>3247</v>
      </c>
      <c r="B87" s="38">
        <v>2</v>
      </c>
    </row>
    <row r="88" spans="1:2">
      <c r="A88" s="36" t="s">
        <v>59</v>
      </c>
      <c r="B88" s="38">
        <v>224</v>
      </c>
    </row>
    <row r="89" spans="1:2">
      <c r="A89" s="37" t="s">
        <v>1084</v>
      </c>
      <c r="B89" s="38">
        <v>1</v>
      </c>
    </row>
    <row r="90" spans="1:2">
      <c r="A90" s="39" t="s">
        <v>3093</v>
      </c>
      <c r="B90" s="38">
        <v>1</v>
      </c>
    </row>
    <row r="91" spans="1:2">
      <c r="A91" s="37" t="s">
        <v>999</v>
      </c>
      <c r="B91" s="38">
        <v>56</v>
      </c>
    </row>
    <row r="92" spans="1:2">
      <c r="A92" s="39" t="s">
        <v>3082</v>
      </c>
      <c r="B92" s="38">
        <v>53</v>
      </c>
    </row>
    <row r="93" spans="1:2">
      <c r="A93" s="39" t="s">
        <v>3804</v>
      </c>
      <c r="B93" s="38">
        <v>3</v>
      </c>
    </row>
    <row r="94" spans="1:2">
      <c r="A94" s="37" t="s">
        <v>1104</v>
      </c>
      <c r="B94" s="38">
        <v>128</v>
      </c>
    </row>
    <row r="95" spans="1:2">
      <c r="A95" s="39" t="s">
        <v>3336</v>
      </c>
      <c r="B95" s="38">
        <v>126</v>
      </c>
    </row>
    <row r="96" spans="1:2">
      <c r="A96" s="39" t="s">
        <v>3803</v>
      </c>
      <c r="B96" s="38">
        <v>2</v>
      </c>
    </row>
    <row r="97" spans="1:2">
      <c r="A97" s="37" t="s">
        <v>1061</v>
      </c>
      <c r="B97" s="38">
        <v>24</v>
      </c>
    </row>
    <row r="98" spans="1:2">
      <c r="A98" s="39" t="s">
        <v>3249</v>
      </c>
      <c r="B98" s="38">
        <v>6</v>
      </c>
    </row>
    <row r="99" spans="1:2">
      <c r="A99" s="39" t="s">
        <v>3096</v>
      </c>
      <c r="B99" s="38">
        <v>18</v>
      </c>
    </row>
    <row r="100" spans="1:2">
      <c r="A100" s="37" t="s">
        <v>1094</v>
      </c>
      <c r="B100" s="38">
        <v>15</v>
      </c>
    </row>
    <row r="101" spans="1:2">
      <c r="A101" s="39" t="s">
        <v>3103</v>
      </c>
      <c r="B101" s="38">
        <v>1</v>
      </c>
    </row>
    <row r="102" spans="1:2">
      <c r="A102" s="39" t="s">
        <v>3247</v>
      </c>
      <c r="B102" s="38">
        <v>14</v>
      </c>
    </row>
    <row r="103" spans="1:2">
      <c r="A103" s="2" t="s">
        <v>486</v>
      </c>
      <c r="B103" s="38">
        <v>24</v>
      </c>
    </row>
    <row r="104" spans="1:2">
      <c r="A104" s="36" t="s">
        <v>669</v>
      </c>
      <c r="B104" s="38">
        <v>2</v>
      </c>
    </row>
    <row r="105" spans="1:2">
      <c r="A105" s="37" t="s">
        <v>999</v>
      </c>
      <c r="B105" s="38">
        <v>1</v>
      </c>
    </row>
    <row r="106" spans="1:2">
      <c r="A106" s="39" t="s">
        <v>3744</v>
      </c>
      <c r="B106" s="38">
        <v>1</v>
      </c>
    </row>
    <row r="107" spans="1:2">
      <c r="A107" s="37" t="s">
        <v>1094</v>
      </c>
      <c r="B107" s="38">
        <v>1</v>
      </c>
    </row>
    <row r="108" spans="1:2">
      <c r="A108" s="39" t="s">
        <v>3247</v>
      </c>
      <c r="B108" s="38">
        <v>1</v>
      </c>
    </row>
    <row r="109" spans="1:2">
      <c r="A109" s="36" t="s">
        <v>518</v>
      </c>
      <c r="B109" s="38">
        <v>1</v>
      </c>
    </row>
    <row r="110" spans="1:2">
      <c r="A110" s="37" t="s">
        <v>1094</v>
      </c>
      <c r="B110" s="38">
        <v>1</v>
      </c>
    </row>
    <row r="111" spans="1:2">
      <c r="A111" s="39" t="s">
        <v>3247</v>
      </c>
      <c r="B111" s="38">
        <v>1</v>
      </c>
    </row>
    <row r="112" spans="1:2">
      <c r="A112" s="36" t="s">
        <v>485</v>
      </c>
      <c r="B112" s="38">
        <v>2</v>
      </c>
    </row>
    <row r="113" spans="1:2">
      <c r="A113" s="37" t="s">
        <v>999</v>
      </c>
      <c r="B113" s="38">
        <v>2</v>
      </c>
    </row>
    <row r="114" spans="1:2">
      <c r="A114" s="39" t="s">
        <v>3082</v>
      </c>
      <c r="B114" s="38">
        <v>2</v>
      </c>
    </row>
    <row r="115" spans="1:2">
      <c r="A115" s="36" t="s">
        <v>525</v>
      </c>
      <c r="B115" s="38">
        <v>10</v>
      </c>
    </row>
    <row r="116" spans="1:2">
      <c r="A116" s="37" t="s">
        <v>1084</v>
      </c>
      <c r="B116" s="38">
        <v>1</v>
      </c>
    </row>
    <row r="117" spans="1:2">
      <c r="A117" s="39" t="s">
        <v>3091</v>
      </c>
      <c r="B117" s="38">
        <v>1</v>
      </c>
    </row>
    <row r="118" spans="1:2">
      <c r="A118" s="37" t="s">
        <v>999</v>
      </c>
      <c r="B118" s="38">
        <v>5</v>
      </c>
    </row>
    <row r="119" spans="1:2">
      <c r="A119" s="39" t="s">
        <v>3101</v>
      </c>
      <c r="B119" s="38">
        <v>3</v>
      </c>
    </row>
    <row r="120" spans="1:2">
      <c r="A120" s="39" t="s">
        <v>3082</v>
      </c>
      <c r="B120" s="38">
        <v>2</v>
      </c>
    </row>
    <row r="121" spans="1:2">
      <c r="A121" s="37" t="s">
        <v>1094</v>
      </c>
      <c r="B121" s="38">
        <v>4</v>
      </c>
    </row>
    <row r="122" spans="1:2">
      <c r="A122" s="39" t="s">
        <v>3247</v>
      </c>
      <c r="B122" s="38">
        <v>4</v>
      </c>
    </row>
    <row r="123" spans="1:2">
      <c r="A123" s="36" t="s">
        <v>722</v>
      </c>
      <c r="B123" s="38">
        <v>9</v>
      </c>
    </row>
    <row r="124" spans="1:2">
      <c r="A124" s="37" t="s">
        <v>999</v>
      </c>
      <c r="B124" s="38">
        <v>7</v>
      </c>
    </row>
    <row r="125" spans="1:2">
      <c r="A125" s="39" t="s">
        <v>3082</v>
      </c>
      <c r="B125" s="38">
        <v>6</v>
      </c>
    </row>
    <row r="126" spans="1:2">
      <c r="A126" s="39" t="s">
        <v>3804</v>
      </c>
      <c r="B126" s="38">
        <v>1</v>
      </c>
    </row>
    <row r="127" spans="1:2">
      <c r="A127" s="37" t="s">
        <v>1104</v>
      </c>
      <c r="B127" s="38">
        <v>1</v>
      </c>
    </row>
    <row r="128" spans="1:2">
      <c r="A128" s="39" t="s">
        <v>3803</v>
      </c>
      <c r="B128" s="38">
        <v>1</v>
      </c>
    </row>
    <row r="129" spans="1:2">
      <c r="A129" s="37" t="s">
        <v>1094</v>
      </c>
      <c r="B129" s="38">
        <v>1</v>
      </c>
    </row>
    <row r="130" spans="1:2">
      <c r="A130" s="39" t="s">
        <v>3247</v>
      </c>
      <c r="B130" s="38">
        <v>1</v>
      </c>
    </row>
    <row r="131" spans="1:2">
      <c r="A131" s="2" t="s">
        <v>1375</v>
      </c>
      <c r="B131" s="38">
        <v>1</v>
      </c>
    </row>
    <row r="132" spans="1:2">
      <c r="A132" s="36" t="s">
        <v>1374</v>
      </c>
      <c r="B132" s="38">
        <v>1</v>
      </c>
    </row>
    <row r="133" spans="1:2">
      <c r="A133" s="37" t="s">
        <v>1061</v>
      </c>
      <c r="B133" s="38">
        <v>1</v>
      </c>
    </row>
    <row r="134" spans="1:2">
      <c r="A134" s="39" t="s">
        <v>3249</v>
      </c>
      <c r="B134" s="38">
        <v>1</v>
      </c>
    </row>
    <row r="135" spans="1:2">
      <c r="A135" s="86" t="s">
        <v>3054</v>
      </c>
      <c r="B135" s="85">
        <v>410</v>
      </c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L469"/>
  <sheetViews>
    <sheetView zoomScale="70" zoomScaleNormal="70" workbookViewId="0">
      <selection activeCell="B26" sqref="B26"/>
    </sheetView>
  </sheetViews>
  <sheetFormatPr defaultRowHeight="14.25"/>
  <cols>
    <col min="1" max="1" width="28.265625" customWidth="1"/>
    <col min="2" max="2" width="67" style="2" customWidth="1"/>
    <col min="3" max="3" width="54" hidden="1" customWidth="1"/>
    <col min="4" max="4" width="28.265625" customWidth="1"/>
    <col min="5" max="5" width="27" customWidth="1"/>
    <col min="6" max="9" width="54" customWidth="1"/>
    <col min="10" max="10" width="90.265625" hidden="1" customWidth="1"/>
    <col min="11" max="11" width="16.19921875" customWidth="1"/>
    <col min="12" max="12" width="20.265625" customWidth="1"/>
  </cols>
  <sheetData>
    <row r="1" spans="1:12" ht="72" customHeight="1">
      <c r="A1" s="296" t="s">
        <v>3041</v>
      </c>
      <c r="B1" s="296"/>
      <c r="C1" s="296"/>
      <c r="D1" s="296"/>
      <c r="E1" s="296"/>
      <c r="F1" s="296"/>
      <c r="G1" s="296"/>
      <c r="H1" s="296"/>
    </row>
    <row r="2" spans="1:12">
      <c r="A2" s="7" t="s">
        <v>2620</v>
      </c>
      <c r="B2" s="40" t="s">
        <v>3053</v>
      </c>
      <c r="C2" s="1" t="s">
        <v>2</v>
      </c>
      <c r="D2" s="1" t="s">
        <v>13</v>
      </c>
      <c r="E2" s="1" t="s">
        <v>14</v>
      </c>
      <c r="F2" s="1" t="s">
        <v>17</v>
      </c>
      <c r="G2" s="1" t="s">
        <v>18</v>
      </c>
      <c r="H2" s="1" t="s">
        <v>19</v>
      </c>
      <c r="I2" s="1" t="s">
        <v>20</v>
      </c>
      <c r="J2" s="6" t="s">
        <v>2621</v>
      </c>
      <c r="K2" s="1" t="s">
        <v>21</v>
      </c>
      <c r="L2" s="1" t="s">
        <v>22</v>
      </c>
    </row>
    <row r="3" spans="1:12" ht="14.65" thickBot="1">
      <c r="A3" s="10">
        <v>2561</v>
      </c>
      <c r="B3" s="59" t="s">
        <v>27</v>
      </c>
      <c r="C3" t="s">
        <v>27</v>
      </c>
      <c r="D3" s="11" t="s">
        <v>33</v>
      </c>
      <c r="E3" s="11" t="s">
        <v>34</v>
      </c>
      <c r="F3" s="11" t="s">
        <v>35</v>
      </c>
      <c r="G3" s="11" t="s">
        <v>36</v>
      </c>
      <c r="H3" s="11" t="s">
        <v>37</v>
      </c>
      <c r="I3" s="11"/>
      <c r="J3" t="s">
        <v>2786</v>
      </c>
      <c r="K3" s="11" t="s">
        <v>1104</v>
      </c>
      <c r="L3" s="11" t="s">
        <v>1160</v>
      </c>
    </row>
    <row r="4" spans="1:12" ht="14.65" thickBot="1">
      <c r="A4" s="10">
        <v>2561</v>
      </c>
      <c r="B4" s="60" t="s">
        <v>51</v>
      </c>
      <c r="C4" t="s">
        <v>51</v>
      </c>
      <c r="D4" s="11" t="s">
        <v>33</v>
      </c>
      <c r="E4" s="11" t="s">
        <v>34</v>
      </c>
      <c r="F4" s="11" t="s">
        <v>35</v>
      </c>
      <c r="G4" s="11" t="s">
        <v>36</v>
      </c>
      <c r="H4" s="11" t="s">
        <v>37</v>
      </c>
      <c r="I4" s="11"/>
      <c r="J4" t="s">
        <v>2787</v>
      </c>
      <c r="K4" s="11" t="s">
        <v>1104</v>
      </c>
      <c r="L4" s="11" t="s">
        <v>1160</v>
      </c>
    </row>
    <row r="5" spans="1:12" ht="14.65" thickBot="1">
      <c r="A5" s="10">
        <v>2561</v>
      </c>
      <c r="B5" s="60" t="s">
        <v>2570</v>
      </c>
      <c r="C5" t="s">
        <v>56</v>
      </c>
      <c r="D5" s="11" t="s">
        <v>33</v>
      </c>
      <c r="E5" s="11" t="s">
        <v>34</v>
      </c>
      <c r="F5" s="11" t="s">
        <v>58</v>
      </c>
      <c r="G5" s="11" t="s">
        <v>59</v>
      </c>
      <c r="H5" s="11" t="s">
        <v>48</v>
      </c>
      <c r="I5" s="11"/>
      <c r="J5" t="s">
        <v>2788</v>
      </c>
      <c r="K5" s="11" t="s">
        <v>1104</v>
      </c>
      <c r="L5" s="11" t="s">
        <v>1160</v>
      </c>
    </row>
    <row r="6" spans="1:12" ht="14.65" thickBot="1">
      <c r="A6" s="14">
        <v>2562</v>
      </c>
      <c r="B6" s="61" t="s">
        <v>41</v>
      </c>
      <c r="C6" t="s">
        <v>41</v>
      </c>
      <c r="D6" s="15" t="s">
        <v>44</v>
      </c>
      <c r="E6" s="15" t="s">
        <v>45</v>
      </c>
      <c r="F6" s="15" t="s">
        <v>46</v>
      </c>
      <c r="G6" s="15" t="s">
        <v>47</v>
      </c>
      <c r="H6" s="15" t="s">
        <v>48</v>
      </c>
      <c r="I6" s="15"/>
      <c r="J6" t="s">
        <v>2622</v>
      </c>
      <c r="K6" s="15" t="s">
        <v>1104</v>
      </c>
      <c r="L6" s="15" t="s">
        <v>1160</v>
      </c>
    </row>
    <row r="7" spans="1:12" ht="14.65" thickBot="1">
      <c r="A7" s="14">
        <v>2562</v>
      </c>
      <c r="B7" s="61" t="s">
        <v>63</v>
      </c>
      <c r="C7" t="s">
        <v>63</v>
      </c>
      <c r="D7" s="15" t="s">
        <v>44</v>
      </c>
      <c r="E7" s="15" t="s">
        <v>45</v>
      </c>
      <c r="F7" s="15" t="s">
        <v>66</v>
      </c>
      <c r="G7" s="15" t="s">
        <v>66</v>
      </c>
      <c r="H7" s="15" t="s">
        <v>37</v>
      </c>
      <c r="I7" s="15"/>
      <c r="J7" t="s">
        <v>2623</v>
      </c>
      <c r="K7" s="15" t="s">
        <v>1104</v>
      </c>
      <c r="L7" s="15" t="s">
        <v>1110</v>
      </c>
    </row>
    <row r="8" spans="1:12" ht="14.65" thickBot="1">
      <c r="A8" s="14">
        <v>2562</v>
      </c>
      <c r="B8" s="61" t="s">
        <v>70</v>
      </c>
      <c r="C8" t="s">
        <v>70</v>
      </c>
      <c r="D8" s="15" t="s">
        <v>44</v>
      </c>
      <c r="E8" s="15" t="s">
        <v>45</v>
      </c>
      <c r="F8" s="15" t="s">
        <v>72</v>
      </c>
      <c r="G8" s="15" t="s">
        <v>59</v>
      </c>
      <c r="H8" s="15" t="s">
        <v>48</v>
      </c>
      <c r="I8" s="15"/>
      <c r="J8" t="s">
        <v>2624</v>
      </c>
      <c r="K8" s="15" t="s">
        <v>1104</v>
      </c>
      <c r="L8" s="15" t="s">
        <v>1160</v>
      </c>
    </row>
    <row r="9" spans="1:12" ht="14.65" thickBot="1">
      <c r="A9" s="14">
        <v>2562</v>
      </c>
      <c r="B9" s="61" t="s">
        <v>76</v>
      </c>
      <c r="C9" t="s">
        <v>76</v>
      </c>
      <c r="D9" s="15" t="s">
        <v>44</v>
      </c>
      <c r="E9" s="15" t="s">
        <v>45</v>
      </c>
      <c r="F9" s="15" t="s">
        <v>78</v>
      </c>
      <c r="G9" s="15" t="s">
        <v>59</v>
      </c>
      <c r="H9" s="15" t="s">
        <v>48</v>
      </c>
      <c r="I9" s="15"/>
      <c r="J9" t="s">
        <v>2625</v>
      </c>
      <c r="K9" s="15" t="s">
        <v>1104</v>
      </c>
      <c r="L9" s="15" t="s">
        <v>1160</v>
      </c>
    </row>
    <row r="10" spans="1:12" ht="14.65" thickBot="1">
      <c r="A10" s="14">
        <v>2562</v>
      </c>
      <c r="B10" s="61" t="s">
        <v>82</v>
      </c>
      <c r="C10" t="s">
        <v>82</v>
      </c>
      <c r="D10" s="15" t="s">
        <v>44</v>
      </c>
      <c r="E10" s="15" t="s">
        <v>45</v>
      </c>
      <c r="F10" s="15" t="s">
        <v>84</v>
      </c>
      <c r="G10" s="15" t="s">
        <v>59</v>
      </c>
      <c r="H10" s="15" t="s">
        <v>48</v>
      </c>
      <c r="I10" s="15"/>
      <c r="J10" t="s">
        <v>2789</v>
      </c>
      <c r="K10" s="15" t="s">
        <v>1104</v>
      </c>
      <c r="L10" s="15" t="s">
        <v>1160</v>
      </c>
    </row>
    <row r="11" spans="1:12" ht="14.65" thickBot="1">
      <c r="A11" s="14">
        <v>2562</v>
      </c>
      <c r="B11" s="61" t="s">
        <v>88</v>
      </c>
      <c r="C11" t="s">
        <v>88</v>
      </c>
      <c r="D11" s="15" t="s">
        <v>90</v>
      </c>
      <c r="E11" s="15" t="s">
        <v>45</v>
      </c>
      <c r="F11" s="15" t="s">
        <v>91</v>
      </c>
      <c r="G11" s="15" t="s">
        <v>59</v>
      </c>
      <c r="H11" s="15" t="s">
        <v>48</v>
      </c>
      <c r="I11" s="15"/>
      <c r="J11" t="s">
        <v>2626</v>
      </c>
      <c r="K11" s="15" t="s">
        <v>1104</v>
      </c>
      <c r="L11" s="15" t="s">
        <v>1160</v>
      </c>
    </row>
    <row r="12" spans="1:12" ht="14.65" thickBot="1">
      <c r="A12" s="14">
        <v>2562</v>
      </c>
      <c r="B12" s="61" t="s">
        <v>41</v>
      </c>
      <c r="C12" t="s">
        <v>41</v>
      </c>
      <c r="D12" s="15" t="s">
        <v>95</v>
      </c>
      <c r="E12" s="15" t="s">
        <v>45</v>
      </c>
      <c r="F12" s="15" t="s">
        <v>91</v>
      </c>
      <c r="G12" s="15" t="s">
        <v>59</v>
      </c>
      <c r="H12" s="15" t="s">
        <v>48</v>
      </c>
      <c r="I12" s="15"/>
      <c r="J12" t="s">
        <v>2627</v>
      </c>
      <c r="K12" s="15" t="s">
        <v>1104</v>
      </c>
      <c r="L12" s="15" t="s">
        <v>1160</v>
      </c>
    </row>
    <row r="13" spans="1:12" ht="14.65" thickBot="1">
      <c r="A13" s="14">
        <v>2562</v>
      </c>
      <c r="B13" s="61" t="s">
        <v>99</v>
      </c>
      <c r="C13" t="s">
        <v>99</v>
      </c>
      <c r="D13" s="15" t="s">
        <v>44</v>
      </c>
      <c r="E13" s="15" t="s">
        <v>45</v>
      </c>
      <c r="F13" s="15" t="s">
        <v>101</v>
      </c>
      <c r="G13" s="15" t="s">
        <v>102</v>
      </c>
      <c r="H13" s="15" t="s">
        <v>37</v>
      </c>
      <c r="I13" s="15"/>
      <c r="J13" t="s">
        <v>2790</v>
      </c>
      <c r="K13" s="15" t="s">
        <v>1094</v>
      </c>
      <c r="L13" s="15" t="s">
        <v>1515</v>
      </c>
    </row>
    <row r="14" spans="1:12" ht="14.65" thickBot="1">
      <c r="A14" s="14">
        <v>2562</v>
      </c>
      <c r="B14" s="61" t="s">
        <v>106</v>
      </c>
      <c r="C14" t="s">
        <v>106</v>
      </c>
      <c r="D14" s="15" t="s">
        <v>44</v>
      </c>
      <c r="E14" s="15" t="s">
        <v>45</v>
      </c>
      <c r="F14" s="15" t="s">
        <v>108</v>
      </c>
      <c r="G14" s="15" t="s">
        <v>59</v>
      </c>
      <c r="H14" s="15" t="s">
        <v>48</v>
      </c>
      <c r="I14" s="15"/>
      <c r="J14" t="s">
        <v>2791</v>
      </c>
      <c r="K14" s="15" t="s">
        <v>1104</v>
      </c>
      <c r="L14" s="15" t="s">
        <v>1160</v>
      </c>
    </row>
    <row r="15" spans="1:12" ht="14.65" thickBot="1">
      <c r="A15" s="14">
        <v>2562</v>
      </c>
      <c r="B15" s="61" t="s">
        <v>112</v>
      </c>
      <c r="C15" t="s">
        <v>112</v>
      </c>
      <c r="D15" s="15" t="s">
        <v>44</v>
      </c>
      <c r="E15" s="15" t="s">
        <v>45</v>
      </c>
      <c r="F15" s="15" t="s">
        <v>114</v>
      </c>
      <c r="G15" s="15" t="s">
        <v>59</v>
      </c>
      <c r="H15" s="15" t="s">
        <v>48</v>
      </c>
      <c r="I15" s="15"/>
      <c r="J15" t="s">
        <v>2628</v>
      </c>
      <c r="K15" s="15" t="s">
        <v>1104</v>
      </c>
      <c r="L15" s="15" t="s">
        <v>1160</v>
      </c>
    </row>
    <row r="16" spans="1:12" ht="14.65" thickBot="1">
      <c r="A16" s="14">
        <v>2562</v>
      </c>
      <c r="B16" s="61" t="s">
        <v>2571</v>
      </c>
      <c r="C16" t="s">
        <v>117</v>
      </c>
      <c r="D16" s="15" t="s">
        <v>44</v>
      </c>
      <c r="E16" s="15" t="s">
        <v>45</v>
      </c>
      <c r="F16" s="15" t="s">
        <v>114</v>
      </c>
      <c r="G16" s="15" t="s">
        <v>59</v>
      </c>
      <c r="H16" s="15" t="s">
        <v>48</v>
      </c>
      <c r="I16" s="15"/>
      <c r="J16" t="s">
        <v>2792</v>
      </c>
      <c r="K16" s="15" t="s">
        <v>1104</v>
      </c>
      <c r="L16" s="15" t="s">
        <v>1160</v>
      </c>
    </row>
    <row r="17" spans="1:12" ht="14.65" thickBot="1">
      <c r="A17" s="14">
        <v>2562</v>
      </c>
      <c r="B17" s="61" t="s">
        <v>121</v>
      </c>
      <c r="C17" t="s">
        <v>121</v>
      </c>
      <c r="D17" s="15" t="s">
        <v>44</v>
      </c>
      <c r="E17" s="15" t="s">
        <v>45</v>
      </c>
      <c r="F17" s="15" t="s">
        <v>114</v>
      </c>
      <c r="G17" s="15" t="s">
        <v>59</v>
      </c>
      <c r="H17" s="15" t="s">
        <v>48</v>
      </c>
      <c r="I17" s="15"/>
      <c r="J17" t="s">
        <v>2629</v>
      </c>
      <c r="K17" s="15" t="s">
        <v>1104</v>
      </c>
      <c r="L17" s="15" t="s">
        <v>1160</v>
      </c>
    </row>
    <row r="18" spans="1:12" ht="14.65" thickBot="1">
      <c r="A18" s="14">
        <v>2562</v>
      </c>
      <c r="B18" s="61" t="s">
        <v>126</v>
      </c>
      <c r="C18" t="s">
        <v>126</v>
      </c>
      <c r="D18" s="15" t="s">
        <v>44</v>
      </c>
      <c r="E18" s="15" t="s">
        <v>45</v>
      </c>
      <c r="F18" s="15" t="s">
        <v>128</v>
      </c>
      <c r="G18" s="15" t="s">
        <v>59</v>
      </c>
      <c r="H18" s="15" t="s">
        <v>48</v>
      </c>
      <c r="I18" s="15"/>
      <c r="J18" t="s">
        <v>2630</v>
      </c>
      <c r="K18" s="15" t="s">
        <v>1104</v>
      </c>
      <c r="L18" s="15" t="s">
        <v>1160</v>
      </c>
    </row>
    <row r="19" spans="1:12" ht="14.65" thickBot="1">
      <c r="A19" s="14">
        <v>2562</v>
      </c>
      <c r="B19" s="61" t="s">
        <v>2572</v>
      </c>
      <c r="C19" t="s">
        <v>131</v>
      </c>
      <c r="D19" s="15" t="s">
        <v>44</v>
      </c>
      <c r="E19" s="15" t="s">
        <v>45</v>
      </c>
      <c r="F19" s="15" t="s">
        <v>114</v>
      </c>
      <c r="G19" s="15" t="s">
        <v>59</v>
      </c>
      <c r="H19" s="15" t="s">
        <v>48</v>
      </c>
      <c r="I19" s="15"/>
      <c r="J19" t="s">
        <v>2793</v>
      </c>
      <c r="K19" s="15" t="s">
        <v>1104</v>
      </c>
      <c r="L19" s="15" t="s">
        <v>1110</v>
      </c>
    </row>
    <row r="20" spans="1:12" ht="14.65" thickBot="1">
      <c r="A20" s="14">
        <v>2562</v>
      </c>
      <c r="B20" s="61" t="s">
        <v>135</v>
      </c>
      <c r="C20" t="s">
        <v>135</v>
      </c>
      <c r="D20" s="15" t="s">
        <v>44</v>
      </c>
      <c r="E20" s="15" t="s">
        <v>45</v>
      </c>
      <c r="F20" s="15" t="s">
        <v>128</v>
      </c>
      <c r="G20" s="15" t="s">
        <v>59</v>
      </c>
      <c r="H20" s="15" t="s">
        <v>48</v>
      </c>
      <c r="I20" s="15"/>
      <c r="J20" t="s">
        <v>2631</v>
      </c>
      <c r="K20" s="15" t="s">
        <v>1104</v>
      </c>
      <c r="L20" s="15" t="s">
        <v>1160</v>
      </c>
    </row>
    <row r="21" spans="1:12" ht="14.65" thickBot="1">
      <c r="A21" s="14">
        <v>2562</v>
      </c>
      <c r="B21" s="61" t="s">
        <v>139</v>
      </c>
      <c r="C21" t="s">
        <v>139</v>
      </c>
      <c r="D21" s="15" t="s">
        <v>44</v>
      </c>
      <c r="E21" s="15" t="s">
        <v>45</v>
      </c>
      <c r="F21" s="15" t="s">
        <v>58</v>
      </c>
      <c r="G21" s="15" t="s">
        <v>59</v>
      </c>
      <c r="H21" s="15" t="s">
        <v>48</v>
      </c>
      <c r="I21" s="15"/>
      <c r="J21" t="s">
        <v>2632</v>
      </c>
      <c r="K21" s="15" t="s">
        <v>1104</v>
      </c>
      <c r="L21" s="15" t="s">
        <v>1160</v>
      </c>
    </row>
    <row r="22" spans="1:12" ht="14.65" thickBot="1">
      <c r="A22" s="14">
        <v>2562</v>
      </c>
      <c r="B22" s="61" t="s">
        <v>144</v>
      </c>
      <c r="C22" t="s">
        <v>144</v>
      </c>
      <c r="D22" s="15" t="s">
        <v>90</v>
      </c>
      <c r="E22" s="15" t="s">
        <v>45</v>
      </c>
      <c r="F22" s="15" t="s">
        <v>146</v>
      </c>
      <c r="G22" s="15" t="s">
        <v>59</v>
      </c>
      <c r="H22" s="15" t="s">
        <v>48</v>
      </c>
      <c r="I22" s="15"/>
      <c r="J22" t="s">
        <v>2794</v>
      </c>
      <c r="K22" s="15" t="s">
        <v>1104</v>
      </c>
      <c r="L22" s="15" t="s">
        <v>1160</v>
      </c>
    </row>
    <row r="23" spans="1:12" ht="14.65" thickBot="1">
      <c r="A23" s="14">
        <v>2562</v>
      </c>
      <c r="B23" s="61" t="s">
        <v>150</v>
      </c>
      <c r="C23" t="s">
        <v>150</v>
      </c>
      <c r="D23" s="15" t="s">
        <v>44</v>
      </c>
      <c r="E23" s="15" t="s">
        <v>45</v>
      </c>
      <c r="F23" s="15" t="s">
        <v>152</v>
      </c>
      <c r="G23" s="15" t="s">
        <v>59</v>
      </c>
      <c r="H23" s="15" t="s">
        <v>48</v>
      </c>
      <c r="I23" s="15"/>
      <c r="J23" t="s">
        <v>2795</v>
      </c>
      <c r="K23" s="15" t="s">
        <v>1104</v>
      </c>
      <c r="L23" s="15" t="s">
        <v>1160</v>
      </c>
    </row>
    <row r="24" spans="1:12" ht="14.65" thickBot="1">
      <c r="A24" s="14">
        <v>2562</v>
      </c>
      <c r="B24" s="61" t="s">
        <v>156</v>
      </c>
      <c r="C24" t="s">
        <v>156</v>
      </c>
      <c r="D24" s="15" t="s">
        <v>44</v>
      </c>
      <c r="E24" s="15" t="s">
        <v>45</v>
      </c>
      <c r="F24" s="15" t="s">
        <v>158</v>
      </c>
      <c r="G24" s="15" t="s">
        <v>59</v>
      </c>
      <c r="H24" s="15" t="s">
        <v>48</v>
      </c>
      <c r="I24" s="15"/>
      <c r="J24" t="s">
        <v>2633</v>
      </c>
      <c r="K24" s="15" t="s">
        <v>1104</v>
      </c>
      <c r="L24" s="15" t="s">
        <v>1160</v>
      </c>
    </row>
    <row r="25" spans="1:12" ht="14.65" thickBot="1">
      <c r="A25" s="14">
        <v>2562</v>
      </c>
      <c r="B25" s="61" t="s">
        <v>162</v>
      </c>
      <c r="C25" t="s">
        <v>162</v>
      </c>
      <c r="D25" s="15" t="s">
        <v>44</v>
      </c>
      <c r="E25" s="15" t="s">
        <v>45</v>
      </c>
      <c r="F25" s="15" t="s">
        <v>164</v>
      </c>
      <c r="G25" s="15" t="s">
        <v>59</v>
      </c>
      <c r="H25" s="15" t="s">
        <v>48</v>
      </c>
      <c r="I25" s="15"/>
      <c r="J25" t="s">
        <v>2796</v>
      </c>
      <c r="K25" s="15" t="s">
        <v>1104</v>
      </c>
      <c r="L25" s="15" t="s">
        <v>1160</v>
      </c>
    </row>
    <row r="26" spans="1:12" ht="14.65" thickBot="1">
      <c r="A26" s="14">
        <v>2562</v>
      </c>
      <c r="B26" s="61" t="s">
        <v>167</v>
      </c>
      <c r="C26" t="s">
        <v>167</v>
      </c>
      <c r="D26" s="15" t="s">
        <v>44</v>
      </c>
      <c r="E26" s="15" t="s">
        <v>45</v>
      </c>
      <c r="F26" s="15" t="s">
        <v>164</v>
      </c>
      <c r="G26" s="15" t="s">
        <v>59</v>
      </c>
      <c r="H26" s="15" t="s">
        <v>48</v>
      </c>
      <c r="I26" s="15"/>
      <c r="J26" t="s">
        <v>2634</v>
      </c>
      <c r="K26" s="15" t="s">
        <v>1104</v>
      </c>
      <c r="L26" s="15" t="s">
        <v>1160</v>
      </c>
    </row>
    <row r="27" spans="1:12" ht="14.65" thickBot="1">
      <c r="A27" s="14">
        <v>2562</v>
      </c>
      <c r="B27" s="61" t="s">
        <v>172</v>
      </c>
      <c r="C27" t="s">
        <v>172</v>
      </c>
      <c r="D27" s="15" t="s">
        <v>44</v>
      </c>
      <c r="E27" s="15" t="s">
        <v>45</v>
      </c>
      <c r="F27" s="15" t="s">
        <v>175</v>
      </c>
      <c r="G27" s="15" t="s">
        <v>59</v>
      </c>
      <c r="H27" s="15" t="s">
        <v>48</v>
      </c>
      <c r="I27" s="15"/>
      <c r="J27" t="s">
        <v>2635</v>
      </c>
      <c r="K27" s="15" t="s">
        <v>1104</v>
      </c>
      <c r="L27" s="15" t="s">
        <v>1160</v>
      </c>
    </row>
    <row r="28" spans="1:12" ht="14.65" thickBot="1">
      <c r="A28" s="14">
        <v>2562</v>
      </c>
      <c r="B28" s="61" t="s">
        <v>156</v>
      </c>
      <c r="C28" t="s">
        <v>156</v>
      </c>
      <c r="D28" s="15" t="s">
        <v>44</v>
      </c>
      <c r="E28" s="15" t="s">
        <v>45</v>
      </c>
      <c r="F28" s="15" t="s">
        <v>180</v>
      </c>
      <c r="G28" s="15" t="s">
        <v>59</v>
      </c>
      <c r="H28" s="15" t="s">
        <v>48</v>
      </c>
      <c r="I28" s="15"/>
      <c r="J28" t="s">
        <v>2633</v>
      </c>
      <c r="K28" s="15" t="s">
        <v>1104</v>
      </c>
      <c r="L28" s="15" t="s">
        <v>1160</v>
      </c>
    </row>
    <row r="29" spans="1:12" ht="14.65" thickBot="1">
      <c r="A29" s="14">
        <v>2562</v>
      </c>
      <c r="B29" s="61" t="s">
        <v>184</v>
      </c>
      <c r="C29" t="s">
        <v>184</v>
      </c>
      <c r="D29" s="15" t="s">
        <v>186</v>
      </c>
      <c r="E29" s="15" t="s">
        <v>187</v>
      </c>
      <c r="F29" s="15" t="s">
        <v>188</v>
      </c>
      <c r="G29" s="15" t="s">
        <v>189</v>
      </c>
      <c r="H29" s="15" t="s">
        <v>37</v>
      </c>
      <c r="I29" s="15"/>
      <c r="J29" t="s">
        <v>2636</v>
      </c>
      <c r="K29" s="15" t="s">
        <v>999</v>
      </c>
      <c r="L29" s="15" t="s">
        <v>1072</v>
      </c>
    </row>
    <row r="30" spans="1:12" ht="14.65" thickBot="1">
      <c r="A30" s="14">
        <v>2562</v>
      </c>
      <c r="B30" s="61" t="s">
        <v>193</v>
      </c>
      <c r="C30" t="s">
        <v>193</v>
      </c>
      <c r="D30" s="15" t="s">
        <v>90</v>
      </c>
      <c r="E30" s="15" t="s">
        <v>45</v>
      </c>
      <c r="F30" s="15" t="s">
        <v>196</v>
      </c>
      <c r="G30" s="15" t="s">
        <v>59</v>
      </c>
      <c r="H30" s="15" t="s">
        <v>48</v>
      </c>
      <c r="I30" s="15"/>
      <c r="J30" t="s">
        <v>2797</v>
      </c>
      <c r="K30" s="15" t="s">
        <v>1104</v>
      </c>
      <c r="L30" s="15" t="s">
        <v>1160</v>
      </c>
    </row>
    <row r="31" spans="1:12" ht="14.65" thickBot="1">
      <c r="A31" s="14">
        <v>2562</v>
      </c>
      <c r="B31" s="61" t="s">
        <v>199</v>
      </c>
      <c r="C31" t="s">
        <v>199</v>
      </c>
      <c r="D31" s="15" t="s">
        <v>90</v>
      </c>
      <c r="E31" s="15" t="s">
        <v>45</v>
      </c>
      <c r="F31" s="15" t="s">
        <v>196</v>
      </c>
      <c r="G31" s="15" t="s">
        <v>59</v>
      </c>
      <c r="H31" s="15" t="s">
        <v>48</v>
      </c>
      <c r="I31" s="15"/>
      <c r="J31" t="s">
        <v>2637</v>
      </c>
      <c r="K31" s="15" t="s">
        <v>1104</v>
      </c>
      <c r="L31" s="15" t="s">
        <v>1160</v>
      </c>
    </row>
    <row r="32" spans="1:12" ht="14.65" thickBot="1">
      <c r="A32" s="14">
        <v>2562</v>
      </c>
      <c r="B32" s="61" t="s">
        <v>205</v>
      </c>
      <c r="C32" t="s">
        <v>205</v>
      </c>
      <c r="D32" s="15" t="s">
        <v>44</v>
      </c>
      <c r="E32" s="15" t="s">
        <v>45</v>
      </c>
      <c r="F32" s="15" t="s">
        <v>207</v>
      </c>
      <c r="G32" s="15" t="s">
        <v>59</v>
      </c>
      <c r="H32" s="15" t="s">
        <v>48</v>
      </c>
      <c r="I32" s="15"/>
      <c r="J32" t="s">
        <v>2638</v>
      </c>
      <c r="K32" s="15" t="s">
        <v>1104</v>
      </c>
      <c r="L32" s="15" t="s">
        <v>1160</v>
      </c>
    </row>
    <row r="33" spans="1:12" ht="14.65" thickBot="1">
      <c r="A33" s="14">
        <v>2562</v>
      </c>
      <c r="B33" s="61" t="s">
        <v>82</v>
      </c>
      <c r="C33" t="s">
        <v>82</v>
      </c>
      <c r="D33" s="15" t="s">
        <v>44</v>
      </c>
      <c r="E33" s="15" t="s">
        <v>45</v>
      </c>
      <c r="F33" s="15" t="s">
        <v>212</v>
      </c>
      <c r="G33" s="15" t="s">
        <v>59</v>
      </c>
      <c r="H33" s="15" t="s">
        <v>48</v>
      </c>
      <c r="I33" s="15"/>
      <c r="J33" t="s">
        <v>2789</v>
      </c>
      <c r="K33" s="15" t="s">
        <v>1104</v>
      </c>
      <c r="L33" s="15" t="s">
        <v>1160</v>
      </c>
    </row>
    <row r="34" spans="1:12" ht="14.65" thickBot="1">
      <c r="A34" s="14">
        <v>2562</v>
      </c>
      <c r="B34" s="61" t="s">
        <v>216</v>
      </c>
      <c r="C34" t="s">
        <v>216</v>
      </c>
      <c r="D34" s="15" t="s">
        <v>90</v>
      </c>
      <c r="E34" s="15" t="s">
        <v>45</v>
      </c>
      <c r="F34" s="15" t="s">
        <v>218</v>
      </c>
      <c r="G34" s="15" t="s">
        <v>59</v>
      </c>
      <c r="H34" s="15" t="s">
        <v>48</v>
      </c>
      <c r="I34" s="15"/>
      <c r="J34" t="s">
        <v>2798</v>
      </c>
      <c r="K34" s="15" t="s">
        <v>1104</v>
      </c>
      <c r="L34" s="15" t="s">
        <v>1160</v>
      </c>
    </row>
    <row r="35" spans="1:12" ht="14.65" thickBot="1">
      <c r="A35" s="14">
        <v>2562</v>
      </c>
      <c r="B35" s="61" t="s">
        <v>2573</v>
      </c>
      <c r="C35" t="s">
        <v>222</v>
      </c>
      <c r="D35" s="15" t="s">
        <v>44</v>
      </c>
      <c r="E35" s="15" t="s">
        <v>45</v>
      </c>
      <c r="F35" s="15" t="s">
        <v>224</v>
      </c>
      <c r="G35" s="15" t="s">
        <v>59</v>
      </c>
      <c r="H35" s="15" t="s">
        <v>48</v>
      </c>
      <c r="I35" s="15"/>
      <c r="J35" t="s">
        <v>2799</v>
      </c>
      <c r="K35" s="15" t="s">
        <v>1104</v>
      </c>
      <c r="L35" s="15" t="s">
        <v>1160</v>
      </c>
    </row>
    <row r="36" spans="1:12" ht="14.65" thickBot="1">
      <c r="A36" s="14">
        <v>2562</v>
      </c>
      <c r="B36" s="61" t="s">
        <v>228</v>
      </c>
      <c r="C36" t="s">
        <v>228</v>
      </c>
      <c r="D36" s="15" t="s">
        <v>44</v>
      </c>
      <c r="E36" s="15" t="s">
        <v>45</v>
      </c>
      <c r="F36" s="15" t="s">
        <v>230</v>
      </c>
      <c r="G36" s="15" t="s">
        <v>231</v>
      </c>
      <c r="H36" s="15" t="s">
        <v>232</v>
      </c>
      <c r="I36" s="15"/>
      <c r="J36" t="s">
        <v>2639</v>
      </c>
      <c r="K36" s="15" t="s">
        <v>1094</v>
      </c>
      <c r="L36" s="15" t="s">
        <v>1298</v>
      </c>
    </row>
    <row r="37" spans="1:12" ht="14.65" thickBot="1">
      <c r="A37" s="14">
        <v>2562</v>
      </c>
      <c r="B37" s="61" t="s">
        <v>236</v>
      </c>
      <c r="C37" t="s">
        <v>236</v>
      </c>
      <c r="D37" s="15" t="s">
        <v>44</v>
      </c>
      <c r="E37" s="15" t="s">
        <v>45</v>
      </c>
      <c r="F37" s="15" t="s">
        <v>238</v>
      </c>
      <c r="G37" s="15" t="s">
        <v>59</v>
      </c>
      <c r="H37" s="15" t="s">
        <v>48</v>
      </c>
      <c r="I37" s="15"/>
      <c r="J37" t="s">
        <v>2640</v>
      </c>
      <c r="K37" s="15" t="s">
        <v>1104</v>
      </c>
      <c r="L37" s="15" t="s">
        <v>1160</v>
      </c>
    </row>
    <row r="38" spans="1:12" ht="14.65" thickBot="1">
      <c r="A38" s="14">
        <v>2562</v>
      </c>
      <c r="B38" s="61" t="s">
        <v>241</v>
      </c>
      <c r="C38" t="s">
        <v>241</v>
      </c>
      <c r="D38" s="15" t="s">
        <v>44</v>
      </c>
      <c r="E38" s="15" t="s">
        <v>45</v>
      </c>
      <c r="F38" s="15" t="s">
        <v>238</v>
      </c>
      <c r="G38" s="15" t="s">
        <v>59</v>
      </c>
      <c r="H38" s="15" t="s">
        <v>48</v>
      </c>
      <c r="I38" s="15"/>
      <c r="J38" t="s">
        <v>2641</v>
      </c>
      <c r="K38" s="15" t="s">
        <v>1104</v>
      </c>
      <c r="L38" s="15" t="s">
        <v>1160</v>
      </c>
    </row>
    <row r="39" spans="1:12" ht="14.65" thickBot="1">
      <c r="A39" s="14">
        <v>2562</v>
      </c>
      <c r="B39" s="61" t="s">
        <v>246</v>
      </c>
      <c r="C39" t="s">
        <v>246</v>
      </c>
      <c r="D39" s="15" t="s">
        <v>44</v>
      </c>
      <c r="E39" s="15" t="s">
        <v>45</v>
      </c>
      <c r="F39" s="15" t="s">
        <v>248</v>
      </c>
      <c r="G39" s="15" t="s">
        <v>231</v>
      </c>
      <c r="H39" s="15" t="s">
        <v>232</v>
      </c>
      <c r="I39" s="15"/>
      <c r="J39" t="s">
        <v>2642</v>
      </c>
      <c r="K39" s="15" t="s">
        <v>999</v>
      </c>
      <c r="L39" s="15" t="s">
        <v>1090</v>
      </c>
    </row>
    <row r="40" spans="1:12" ht="14.65" thickBot="1">
      <c r="A40" s="14">
        <v>2562</v>
      </c>
      <c r="B40" s="61" t="s">
        <v>167</v>
      </c>
      <c r="C40" t="s">
        <v>167</v>
      </c>
      <c r="D40" s="15" t="s">
        <v>44</v>
      </c>
      <c r="E40" s="15" t="s">
        <v>45</v>
      </c>
      <c r="F40" s="15" t="s">
        <v>253</v>
      </c>
      <c r="G40" s="15" t="s">
        <v>59</v>
      </c>
      <c r="H40" s="15" t="s">
        <v>48</v>
      </c>
      <c r="I40" s="15"/>
      <c r="J40" t="s">
        <v>2634</v>
      </c>
      <c r="K40" s="15" t="s">
        <v>1104</v>
      </c>
      <c r="L40" s="15" t="s">
        <v>1160</v>
      </c>
    </row>
    <row r="41" spans="1:12" ht="14.65" thickBot="1">
      <c r="A41" s="14">
        <v>2562</v>
      </c>
      <c r="B41" s="61" t="s">
        <v>257</v>
      </c>
      <c r="C41" t="s">
        <v>257</v>
      </c>
      <c r="D41" s="15" t="s">
        <v>44</v>
      </c>
      <c r="E41" s="15" t="s">
        <v>45</v>
      </c>
      <c r="F41" s="15" t="s">
        <v>259</v>
      </c>
      <c r="G41" s="15" t="s">
        <v>59</v>
      </c>
      <c r="H41" s="15" t="s">
        <v>48</v>
      </c>
      <c r="I41" s="15"/>
      <c r="J41" t="s">
        <v>2643</v>
      </c>
      <c r="K41" s="15" t="s">
        <v>1104</v>
      </c>
      <c r="L41" s="15" t="s">
        <v>1160</v>
      </c>
    </row>
    <row r="42" spans="1:12" ht="14.65" thickBot="1">
      <c r="A42" s="14">
        <v>2562</v>
      </c>
      <c r="B42" s="61" t="s">
        <v>263</v>
      </c>
      <c r="C42" t="s">
        <v>263</v>
      </c>
      <c r="D42" s="15" t="s">
        <v>44</v>
      </c>
      <c r="E42" s="15" t="s">
        <v>45</v>
      </c>
      <c r="F42" s="15" t="s">
        <v>265</v>
      </c>
      <c r="G42" s="15" t="s">
        <v>59</v>
      </c>
      <c r="H42" s="15" t="s">
        <v>48</v>
      </c>
      <c r="I42" s="15"/>
      <c r="J42" t="s">
        <v>2800</v>
      </c>
      <c r="K42" s="15" t="s">
        <v>1104</v>
      </c>
      <c r="L42" s="15" t="s">
        <v>1160</v>
      </c>
    </row>
    <row r="43" spans="1:12" ht="14.65" thickBot="1">
      <c r="A43" s="14">
        <v>2562</v>
      </c>
      <c r="B43" s="61" t="s">
        <v>269</v>
      </c>
      <c r="C43" t="s">
        <v>269</v>
      </c>
      <c r="D43" s="15" t="s">
        <v>44</v>
      </c>
      <c r="E43" s="15" t="s">
        <v>45</v>
      </c>
      <c r="F43" s="15" t="s">
        <v>271</v>
      </c>
      <c r="G43" s="15" t="s">
        <v>59</v>
      </c>
      <c r="H43" s="15" t="s">
        <v>48</v>
      </c>
      <c r="I43" s="15"/>
      <c r="J43" t="s">
        <v>2801</v>
      </c>
      <c r="K43" s="15" t="s">
        <v>1104</v>
      </c>
      <c r="L43" s="15" t="s">
        <v>1160</v>
      </c>
    </row>
    <row r="44" spans="1:12" ht="14.65" thickBot="1">
      <c r="A44" s="14">
        <v>2562</v>
      </c>
      <c r="B44" s="61" t="s">
        <v>275</v>
      </c>
      <c r="C44" t="s">
        <v>275</v>
      </c>
      <c r="D44" s="15" t="s">
        <v>44</v>
      </c>
      <c r="E44" s="15" t="s">
        <v>45</v>
      </c>
      <c r="F44" s="15" t="s">
        <v>277</v>
      </c>
      <c r="G44" s="15" t="s">
        <v>278</v>
      </c>
      <c r="H44" s="15" t="s">
        <v>48</v>
      </c>
      <c r="I44" s="15"/>
      <c r="J44" t="s">
        <v>2644</v>
      </c>
      <c r="K44" s="15" t="s">
        <v>1104</v>
      </c>
      <c r="L44" s="15" t="s">
        <v>1160</v>
      </c>
    </row>
    <row r="45" spans="1:12" ht="14.65" thickBot="1">
      <c r="A45" s="14">
        <v>2562</v>
      </c>
      <c r="B45" s="61" t="s">
        <v>282</v>
      </c>
      <c r="C45" t="s">
        <v>282</v>
      </c>
      <c r="D45" s="15" t="s">
        <v>44</v>
      </c>
      <c r="E45" s="15" t="s">
        <v>45</v>
      </c>
      <c r="F45" s="15" t="s">
        <v>284</v>
      </c>
      <c r="G45" s="15" t="s">
        <v>278</v>
      </c>
      <c r="H45" s="15" t="s">
        <v>48</v>
      </c>
      <c r="I45" s="15"/>
      <c r="J45" t="s">
        <v>2645</v>
      </c>
      <c r="K45" s="15" t="s">
        <v>1094</v>
      </c>
      <c r="L45" s="15" t="s">
        <v>1095</v>
      </c>
    </row>
    <row r="46" spans="1:12" ht="14.65" thickBot="1">
      <c r="A46" s="14">
        <v>2562</v>
      </c>
      <c r="B46" s="61" t="s">
        <v>288</v>
      </c>
      <c r="C46" t="s">
        <v>288</v>
      </c>
      <c r="D46" s="15" t="s">
        <v>44</v>
      </c>
      <c r="E46" s="15" t="s">
        <v>45</v>
      </c>
      <c r="F46" s="15" t="s">
        <v>290</v>
      </c>
      <c r="G46" s="15" t="s">
        <v>59</v>
      </c>
      <c r="H46" s="15" t="s">
        <v>48</v>
      </c>
      <c r="I46" s="15"/>
      <c r="J46" t="s">
        <v>2802</v>
      </c>
      <c r="K46" s="15" t="s">
        <v>1104</v>
      </c>
      <c r="L46" s="15" t="s">
        <v>1160</v>
      </c>
    </row>
    <row r="47" spans="1:12" ht="14.65" thickBot="1">
      <c r="A47" s="14">
        <v>2562</v>
      </c>
      <c r="B47" s="61" t="s">
        <v>294</v>
      </c>
      <c r="C47" t="s">
        <v>294</v>
      </c>
      <c r="D47" s="15" t="s">
        <v>90</v>
      </c>
      <c r="E47" s="15" t="s">
        <v>45</v>
      </c>
      <c r="F47" s="15" t="s">
        <v>296</v>
      </c>
      <c r="G47" s="15" t="s">
        <v>59</v>
      </c>
      <c r="H47" s="15" t="s">
        <v>48</v>
      </c>
      <c r="I47" s="15"/>
      <c r="J47" t="s">
        <v>2803</v>
      </c>
      <c r="K47" s="15" t="s">
        <v>1104</v>
      </c>
      <c r="L47" s="15" t="s">
        <v>1160</v>
      </c>
    </row>
    <row r="48" spans="1:12" ht="14.65" thickBot="1">
      <c r="A48" s="14">
        <v>2562</v>
      </c>
      <c r="B48" s="61" t="s">
        <v>300</v>
      </c>
      <c r="C48" t="s">
        <v>300</v>
      </c>
      <c r="D48" s="15" t="s">
        <v>44</v>
      </c>
      <c r="E48" s="15" t="s">
        <v>45</v>
      </c>
      <c r="F48" s="15" t="s">
        <v>302</v>
      </c>
      <c r="G48" s="15" t="s">
        <v>59</v>
      </c>
      <c r="H48" s="15" t="s">
        <v>48</v>
      </c>
      <c r="I48" s="15"/>
      <c r="J48" t="s">
        <v>2646</v>
      </c>
      <c r="K48" s="15" t="s">
        <v>1104</v>
      </c>
      <c r="L48" s="15" t="s">
        <v>1160</v>
      </c>
    </row>
    <row r="49" spans="1:12" ht="14.65" thickBot="1">
      <c r="A49" s="14">
        <v>2562</v>
      </c>
      <c r="B49" s="61" t="s">
        <v>167</v>
      </c>
      <c r="C49" t="s">
        <v>167</v>
      </c>
      <c r="D49" s="15" t="s">
        <v>44</v>
      </c>
      <c r="E49" s="15" t="s">
        <v>45</v>
      </c>
      <c r="F49" s="15" t="s">
        <v>307</v>
      </c>
      <c r="G49" s="15" t="s">
        <v>59</v>
      </c>
      <c r="H49" s="15" t="s">
        <v>48</v>
      </c>
      <c r="I49" s="15"/>
      <c r="J49" t="s">
        <v>2634</v>
      </c>
      <c r="K49" s="15" t="s">
        <v>1104</v>
      </c>
      <c r="L49" s="15" t="s">
        <v>1160</v>
      </c>
    </row>
    <row r="50" spans="1:12" ht="14.65" thickBot="1">
      <c r="A50" s="14">
        <v>2562</v>
      </c>
      <c r="B50" s="61" t="s">
        <v>310</v>
      </c>
      <c r="C50" t="s">
        <v>310</v>
      </c>
      <c r="D50" s="15" t="s">
        <v>44</v>
      </c>
      <c r="E50" s="15" t="s">
        <v>45</v>
      </c>
      <c r="F50" s="15" t="s">
        <v>307</v>
      </c>
      <c r="G50" s="15" t="s">
        <v>59</v>
      </c>
      <c r="H50" s="15" t="s">
        <v>48</v>
      </c>
      <c r="I50" s="15"/>
      <c r="J50" t="s">
        <v>2647</v>
      </c>
      <c r="K50" s="15" t="s">
        <v>1104</v>
      </c>
      <c r="L50" s="15" t="s">
        <v>1160</v>
      </c>
    </row>
    <row r="51" spans="1:12" ht="14.65" thickBot="1">
      <c r="A51" s="14">
        <v>2562</v>
      </c>
      <c r="B51" s="61" t="s">
        <v>315</v>
      </c>
      <c r="C51" t="s">
        <v>315</v>
      </c>
      <c r="D51" s="15" t="s">
        <v>44</v>
      </c>
      <c r="E51" s="15" t="s">
        <v>45</v>
      </c>
      <c r="F51" s="15" t="s">
        <v>317</v>
      </c>
      <c r="G51" s="15" t="s">
        <v>59</v>
      </c>
      <c r="H51" s="15" t="s">
        <v>48</v>
      </c>
      <c r="I51" s="15"/>
      <c r="J51" t="s">
        <v>2804</v>
      </c>
      <c r="K51" s="15" t="s">
        <v>1104</v>
      </c>
      <c r="L51" s="15" t="s">
        <v>1160</v>
      </c>
    </row>
    <row r="52" spans="1:12" ht="14.65" thickBot="1">
      <c r="A52" s="14">
        <v>2562</v>
      </c>
      <c r="B52" s="61" t="s">
        <v>2574</v>
      </c>
      <c r="C52" t="s">
        <v>321</v>
      </c>
      <c r="D52" s="15" t="s">
        <v>44</v>
      </c>
      <c r="E52" s="15" t="s">
        <v>45</v>
      </c>
      <c r="F52" s="15" t="s">
        <v>322</v>
      </c>
      <c r="G52" s="15" t="s">
        <v>59</v>
      </c>
      <c r="H52" s="15" t="s">
        <v>48</v>
      </c>
      <c r="I52" s="15"/>
      <c r="J52" t="s">
        <v>2805</v>
      </c>
      <c r="K52" s="15" t="s">
        <v>1104</v>
      </c>
      <c r="L52" s="15" t="s">
        <v>1160</v>
      </c>
    </row>
    <row r="53" spans="1:12" ht="14.65" thickBot="1">
      <c r="A53" s="14">
        <v>2562</v>
      </c>
      <c r="B53" s="61" t="s">
        <v>326</v>
      </c>
      <c r="C53" t="s">
        <v>326</v>
      </c>
      <c r="D53" s="15" t="s">
        <v>44</v>
      </c>
      <c r="E53" s="15" t="s">
        <v>45</v>
      </c>
      <c r="F53" s="15" t="s">
        <v>329</v>
      </c>
      <c r="G53" s="15" t="s">
        <v>59</v>
      </c>
      <c r="H53" s="15" t="s">
        <v>48</v>
      </c>
      <c r="I53" s="15"/>
      <c r="J53" t="s">
        <v>2806</v>
      </c>
      <c r="K53" s="15" t="s">
        <v>1104</v>
      </c>
      <c r="L53" s="15" t="s">
        <v>1160</v>
      </c>
    </row>
    <row r="54" spans="1:12" ht="14.65" thickBot="1">
      <c r="A54" s="14">
        <v>2562</v>
      </c>
      <c r="B54" s="61" t="s">
        <v>333</v>
      </c>
      <c r="C54" t="s">
        <v>333</v>
      </c>
      <c r="D54" s="15" t="s">
        <v>335</v>
      </c>
      <c r="E54" s="15" t="s">
        <v>186</v>
      </c>
      <c r="F54" s="15" t="s">
        <v>336</v>
      </c>
      <c r="G54" s="15" t="s">
        <v>59</v>
      </c>
      <c r="H54" s="15" t="s">
        <v>48</v>
      </c>
      <c r="I54" s="15"/>
      <c r="J54" t="s">
        <v>2807</v>
      </c>
      <c r="K54" s="15" t="s">
        <v>1104</v>
      </c>
      <c r="L54" s="15" t="s">
        <v>1160</v>
      </c>
    </row>
    <row r="55" spans="1:12" ht="14.65" thickBot="1">
      <c r="A55" s="14">
        <v>2562</v>
      </c>
      <c r="B55" s="61" t="s">
        <v>2575</v>
      </c>
      <c r="C55" t="s">
        <v>339</v>
      </c>
      <c r="D55" s="15" t="s">
        <v>90</v>
      </c>
      <c r="E55" s="15" t="s">
        <v>95</v>
      </c>
      <c r="F55" s="15" t="s">
        <v>329</v>
      </c>
      <c r="G55" s="15" t="s">
        <v>59</v>
      </c>
      <c r="H55" s="15" t="s">
        <v>48</v>
      </c>
      <c r="I55" s="15"/>
      <c r="J55" t="s">
        <v>2808</v>
      </c>
      <c r="K55" s="15" t="s">
        <v>1104</v>
      </c>
      <c r="L55" s="15" t="s">
        <v>1160</v>
      </c>
    </row>
    <row r="56" spans="1:12" ht="14.65" thickBot="1">
      <c r="A56" s="14">
        <v>2562</v>
      </c>
      <c r="B56" s="61" t="s">
        <v>344</v>
      </c>
      <c r="C56" t="s">
        <v>344</v>
      </c>
      <c r="D56" s="15" t="s">
        <v>90</v>
      </c>
      <c r="E56" s="15" t="s">
        <v>346</v>
      </c>
      <c r="F56" s="15" t="s">
        <v>349</v>
      </c>
      <c r="G56" s="15" t="s">
        <v>59</v>
      </c>
      <c r="H56" s="15" t="s">
        <v>48</v>
      </c>
      <c r="I56" s="15"/>
      <c r="J56" t="s">
        <v>2809</v>
      </c>
      <c r="K56" s="15" t="s">
        <v>1104</v>
      </c>
      <c r="L56" s="15" t="s">
        <v>1160</v>
      </c>
    </row>
    <row r="57" spans="1:12" ht="14.65" thickBot="1">
      <c r="A57" s="14">
        <v>2562</v>
      </c>
      <c r="B57" s="61" t="s">
        <v>361</v>
      </c>
      <c r="C57" t="s">
        <v>361</v>
      </c>
      <c r="D57" s="15" t="s">
        <v>44</v>
      </c>
      <c r="E57" s="15" t="s">
        <v>45</v>
      </c>
      <c r="F57" s="15" t="s">
        <v>363</v>
      </c>
      <c r="G57" s="15" t="s">
        <v>59</v>
      </c>
      <c r="H57" s="15" t="s">
        <v>48</v>
      </c>
      <c r="I57" s="15"/>
      <c r="J57" t="s">
        <v>2810</v>
      </c>
      <c r="K57" s="15" t="s">
        <v>1104</v>
      </c>
      <c r="L57" s="15" t="s">
        <v>1160</v>
      </c>
    </row>
    <row r="58" spans="1:12" ht="14.65" thickBot="1">
      <c r="A58" s="14">
        <v>2562</v>
      </c>
      <c r="B58" s="61" t="s">
        <v>367</v>
      </c>
      <c r="C58" t="s">
        <v>367</v>
      </c>
      <c r="D58" s="15" t="s">
        <v>44</v>
      </c>
      <c r="E58" s="15" t="s">
        <v>45</v>
      </c>
      <c r="F58" s="15" t="s">
        <v>369</v>
      </c>
      <c r="G58" s="15" t="s">
        <v>370</v>
      </c>
      <c r="H58" s="15" t="s">
        <v>37</v>
      </c>
      <c r="I58" s="15"/>
      <c r="J58" t="s">
        <v>2648</v>
      </c>
      <c r="K58" s="15" t="s">
        <v>999</v>
      </c>
      <c r="L58" s="15" t="s">
        <v>1000</v>
      </c>
    </row>
    <row r="59" spans="1:12" ht="14.65" thickBot="1">
      <c r="A59" s="14">
        <v>2562</v>
      </c>
      <c r="B59" s="61" t="s">
        <v>374</v>
      </c>
      <c r="C59" t="s">
        <v>374</v>
      </c>
      <c r="D59" s="15" t="s">
        <v>44</v>
      </c>
      <c r="E59" s="15" t="s">
        <v>45</v>
      </c>
      <c r="F59" s="15" t="s">
        <v>376</v>
      </c>
      <c r="G59" s="15" t="s">
        <v>59</v>
      </c>
      <c r="H59" s="15" t="s">
        <v>48</v>
      </c>
      <c r="I59" s="15"/>
      <c r="J59" t="s">
        <v>2811</v>
      </c>
      <c r="K59" s="15" t="s">
        <v>1104</v>
      </c>
      <c r="L59" s="15" t="s">
        <v>1160</v>
      </c>
    </row>
    <row r="60" spans="1:12" ht="14.65" thickBot="1">
      <c r="A60" s="14">
        <v>2562</v>
      </c>
      <c r="B60" s="61" t="s">
        <v>379</v>
      </c>
      <c r="C60" t="s">
        <v>379</v>
      </c>
      <c r="D60" s="15" t="s">
        <v>44</v>
      </c>
      <c r="E60" s="15" t="s">
        <v>45</v>
      </c>
      <c r="F60" s="15" t="s">
        <v>35</v>
      </c>
      <c r="G60" s="15" t="s">
        <v>36</v>
      </c>
      <c r="H60" s="15" t="s">
        <v>37</v>
      </c>
      <c r="I60" s="15"/>
      <c r="J60" t="s">
        <v>2649</v>
      </c>
      <c r="K60" s="15" t="s">
        <v>1061</v>
      </c>
      <c r="L60" s="15" t="s">
        <v>1062</v>
      </c>
    </row>
    <row r="61" spans="1:12" ht="14.65" thickBot="1">
      <c r="A61" s="14">
        <v>2562</v>
      </c>
      <c r="B61" s="61" t="s">
        <v>387</v>
      </c>
      <c r="C61" t="s">
        <v>387</v>
      </c>
      <c r="D61" s="15" t="s">
        <v>44</v>
      </c>
      <c r="E61" s="15" t="s">
        <v>346</v>
      </c>
      <c r="F61" s="15" t="s">
        <v>35</v>
      </c>
      <c r="G61" s="15" t="s">
        <v>36</v>
      </c>
      <c r="H61" s="15" t="s">
        <v>37</v>
      </c>
      <c r="I61" s="15"/>
      <c r="J61" t="s">
        <v>2650</v>
      </c>
      <c r="K61" s="15" t="s">
        <v>1104</v>
      </c>
      <c r="L61" s="15" t="s">
        <v>1160</v>
      </c>
    </row>
    <row r="62" spans="1:12" ht="14.65" thickBot="1">
      <c r="A62" s="14">
        <v>2562</v>
      </c>
      <c r="B62" s="61" t="s">
        <v>392</v>
      </c>
      <c r="C62" t="s">
        <v>392</v>
      </c>
      <c r="D62" s="15" t="s">
        <v>44</v>
      </c>
      <c r="E62" s="15" t="s">
        <v>45</v>
      </c>
      <c r="F62" s="15" t="s">
        <v>394</v>
      </c>
      <c r="G62" s="15" t="s">
        <v>278</v>
      </c>
      <c r="H62" s="15" t="s">
        <v>48</v>
      </c>
      <c r="I62" s="15"/>
      <c r="J62" t="s">
        <v>2812</v>
      </c>
      <c r="K62" s="15" t="s">
        <v>1104</v>
      </c>
      <c r="L62" s="15" t="s">
        <v>1160</v>
      </c>
    </row>
    <row r="63" spans="1:12" ht="14.65" thickBot="1">
      <c r="A63" s="14">
        <v>2562</v>
      </c>
      <c r="B63" s="61" t="s">
        <v>403</v>
      </c>
      <c r="C63" t="s">
        <v>403</v>
      </c>
      <c r="D63" s="15" t="s">
        <v>44</v>
      </c>
      <c r="E63" s="15" t="s">
        <v>45</v>
      </c>
      <c r="F63" s="15" t="s">
        <v>369</v>
      </c>
      <c r="G63" s="15" t="s">
        <v>405</v>
      </c>
      <c r="H63" s="15" t="s">
        <v>37</v>
      </c>
      <c r="I63" s="15"/>
      <c r="J63" t="s">
        <v>2651</v>
      </c>
      <c r="K63" s="15" t="s">
        <v>1104</v>
      </c>
      <c r="L63" s="15" t="s">
        <v>1110</v>
      </c>
    </row>
    <row r="64" spans="1:12" ht="14.65" thickBot="1">
      <c r="A64" s="14">
        <v>2562</v>
      </c>
      <c r="B64" s="61" t="s">
        <v>408</v>
      </c>
      <c r="C64" t="s">
        <v>408</v>
      </c>
      <c r="D64" s="15" t="s">
        <v>44</v>
      </c>
      <c r="E64" s="15" t="s">
        <v>346</v>
      </c>
      <c r="F64" s="15" t="s">
        <v>35</v>
      </c>
      <c r="G64" s="15" t="s">
        <v>36</v>
      </c>
      <c r="H64" s="15" t="s">
        <v>37</v>
      </c>
      <c r="I64" s="15"/>
      <c r="J64" t="s">
        <v>2652</v>
      </c>
      <c r="K64" s="15" t="s">
        <v>1061</v>
      </c>
      <c r="L64" s="15" t="s">
        <v>1062</v>
      </c>
    </row>
    <row r="65" spans="1:12" ht="14.65" thickBot="1">
      <c r="A65" s="14">
        <v>2562</v>
      </c>
      <c r="B65" s="61" t="s">
        <v>413</v>
      </c>
      <c r="C65" t="s">
        <v>413</v>
      </c>
      <c r="D65" s="15" t="s">
        <v>44</v>
      </c>
      <c r="E65" s="15" t="s">
        <v>45</v>
      </c>
      <c r="F65" s="15" t="s">
        <v>415</v>
      </c>
      <c r="G65" s="15" t="s">
        <v>59</v>
      </c>
      <c r="H65" s="15" t="s">
        <v>48</v>
      </c>
      <c r="I65" s="15"/>
      <c r="J65" t="s">
        <v>2653</v>
      </c>
      <c r="K65" s="15" t="s">
        <v>1104</v>
      </c>
      <c r="L65" s="15" t="s">
        <v>1160</v>
      </c>
    </row>
    <row r="66" spans="1:12" ht="14.65" thickBot="1">
      <c r="A66" s="14">
        <v>2562</v>
      </c>
      <c r="B66" s="61" t="s">
        <v>167</v>
      </c>
      <c r="C66" t="s">
        <v>167</v>
      </c>
      <c r="D66" s="15" t="s">
        <v>44</v>
      </c>
      <c r="E66" s="15" t="s">
        <v>45</v>
      </c>
      <c r="F66" s="15" t="s">
        <v>420</v>
      </c>
      <c r="G66" s="15" t="s">
        <v>59</v>
      </c>
      <c r="H66" s="15" t="s">
        <v>48</v>
      </c>
      <c r="I66" s="15"/>
      <c r="J66" t="s">
        <v>2634</v>
      </c>
      <c r="K66" s="15" t="s">
        <v>1104</v>
      </c>
      <c r="L66" s="15" t="s">
        <v>1160</v>
      </c>
    </row>
    <row r="67" spans="1:12" ht="14.65" thickBot="1">
      <c r="A67" s="14">
        <v>2562</v>
      </c>
      <c r="B67" s="61" t="s">
        <v>193</v>
      </c>
      <c r="C67" t="s">
        <v>193</v>
      </c>
      <c r="D67" s="15" t="s">
        <v>44</v>
      </c>
      <c r="E67" s="15" t="s">
        <v>45</v>
      </c>
      <c r="F67" s="15" t="s">
        <v>426</v>
      </c>
      <c r="G67" s="15" t="s">
        <v>59</v>
      </c>
      <c r="H67" s="15" t="s">
        <v>48</v>
      </c>
      <c r="I67" s="15"/>
      <c r="J67" t="s">
        <v>2797</v>
      </c>
      <c r="K67" s="15" t="s">
        <v>1104</v>
      </c>
      <c r="L67" s="15" t="s">
        <v>1160</v>
      </c>
    </row>
    <row r="68" spans="1:12" ht="14.65" thickBot="1">
      <c r="A68" s="14">
        <v>2562</v>
      </c>
      <c r="B68" s="61" t="s">
        <v>439</v>
      </c>
      <c r="C68" t="s">
        <v>439</v>
      </c>
      <c r="D68" s="15" t="s">
        <v>44</v>
      </c>
      <c r="E68" s="15" t="s">
        <v>45</v>
      </c>
      <c r="F68" s="15" t="s">
        <v>441</v>
      </c>
      <c r="G68" s="15" t="s">
        <v>59</v>
      </c>
      <c r="H68" s="15" t="s">
        <v>48</v>
      </c>
      <c r="I68" s="15"/>
      <c r="J68" t="s">
        <v>2654</v>
      </c>
      <c r="K68" s="15" t="s">
        <v>1104</v>
      </c>
      <c r="L68" s="15" t="s">
        <v>1160</v>
      </c>
    </row>
    <row r="69" spans="1:12" ht="14.65" thickBot="1">
      <c r="A69" s="14">
        <v>2562</v>
      </c>
      <c r="B69" s="61" t="s">
        <v>444</v>
      </c>
      <c r="C69" t="s">
        <v>444</v>
      </c>
      <c r="D69" s="15" t="s">
        <v>44</v>
      </c>
      <c r="E69" s="15" t="s">
        <v>45</v>
      </c>
      <c r="F69" s="15" t="s">
        <v>441</v>
      </c>
      <c r="G69" s="15" t="s">
        <v>59</v>
      </c>
      <c r="H69" s="15" t="s">
        <v>48</v>
      </c>
      <c r="I69" s="15"/>
      <c r="J69" t="s">
        <v>2813</v>
      </c>
      <c r="K69" s="15" t="s">
        <v>1104</v>
      </c>
      <c r="L69" s="15" t="s">
        <v>1160</v>
      </c>
    </row>
    <row r="70" spans="1:12" ht="14.65" thickBot="1">
      <c r="A70" s="14">
        <v>2562</v>
      </c>
      <c r="B70" s="61" t="s">
        <v>449</v>
      </c>
      <c r="C70" t="s">
        <v>449</v>
      </c>
      <c r="D70" s="15" t="s">
        <v>44</v>
      </c>
      <c r="E70" s="15" t="s">
        <v>45</v>
      </c>
      <c r="F70" s="15" t="s">
        <v>451</v>
      </c>
      <c r="G70" s="15" t="s">
        <v>47</v>
      </c>
      <c r="H70" s="15" t="s">
        <v>48</v>
      </c>
      <c r="I70" s="15"/>
      <c r="J70" t="s">
        <v>2655</v>
      </c>
      <c r="K70" s="15" t="s">
        <v>1104</v>
      </c>
      <c r="L70" s="15" t="s">
        <v>1160</v>
      </c>
    </row>
    <row r="71" spans="1:12" ht="14.65" thickBot="1">
      <c r="A71" s="14">
        <v>2562</v>
      </c>
      <c r="B71" s="61" t="s">
        <v>455</v>
      </c>
      <c r="C71" t="s">
        <v>455</v>
      </c>
      <c r="D71" s="15" t="s">
        <v>44</v>
      </c>
      <c r="E71" s="15" t="s">
        <v>45</v>
      </c>
      <c r="F71" s="15" t="s">
        <v>457</v>
      </c>
      <c r="G71" s="15" t="s">
        <v>59</v>
      </c>
      <c r="H71" s="15" t="s">
        <v>48</v>
      </c>
      <c r="I71" s="15"/>
      <c r="J71" t="s">
        <v>2814</v>
      </c>
      <c r="K71" s="15" t="s">
        <v>1104</v>
      </c>
      <c r="L71" s="15" t="s">
        <v>1160</v>
      </c>
    </row>
    <row r="72" spans="1:12" ht="14.65" thickBot="1">
      <c r="A72" s="14">
        <v>2562</v>
      </c>
      <c r="B72" s="61" t="s">
        <v>205</v>
      </c>
      <c r="C72" t="s">
        <v>205</v>
      </c>
      <c r="D72" s="15" t="s">
        <v>44</v>
      </c>
      <c r="E72" s="15" t="s">
        <v>45</v>
      </c>
      <c r="F72" s="15" t="s">
        <v>467</v>
      </c>
      <c r="G72" s="15" t="s">
        <v>59</v>
      </c>
      <c r="H72" s="15" t="s">
        <v>48</v>
      </c>
      <c r="I72" s="15"/>
      <c r="J72" t="s">
        <v>2638</v>
      </c>
      <c r="K72" s="15" t="s">
        <v>1104</v>
      </c>
      <c r="L72" s="15" t="s">
        <v>1160</v>
      </c>
    </row>
    <row r="73" spans="1:12" ht="14.65" thickBot="1">
      <c r="A73" s="14">
        <v>2562</v>
      </c>
      <c r="B73" s="61" t="s">
        <v>139</v>
      </c>
      <c r="C73" t="s">
        <v>139</v>
      </c>
      <c r="D73" s="15" t="s">
        <v>44</v>
      </c>
      <c r="E73" s="15" t="s">
        <v>45</v>
      </c>
      <c r="F73" s="15" t="s">
        <v>472</v>
      </c>
      <c r="G73" s="15" t="s">
        <v>59</v>
      </c>
      <c r="H73" s="15" t="s">
        <v>48</v>
      </c>
      <c r="I73" s="15"/>
      <c r="J73" t="s">
        <v>2632</v>
      </c>
      <c r="K73" s="15" t="s">
        <v>1104</v>
      </c>
      <c r="L73" s="15" t="s">
        <v>1160</v>
      </c>
    </row>
    <row r="74" spans="1:12" ht="14.65" thickBot="1">
      <c r="A74" s="14">
        <v>2562</v>
      </c>
      <c r="B74" s="61" t="s">
        <v>476</v>
      </c>
      <c r="C74" t="s">
        <v>476</v>
      </c>
      <c r="D74" s="15" t="s">
        <v>44</v>
      </c>
      <c r="E74" s="15" t="s">
        <v>45</v>
      </c>
      <c r="F74" s="15" t="s">
        <v>478</v>
      </c>
      <c r="G74" s="15" t="s">
        <v>59</v>
      </c>
      <c r="H74" s="15" t="s">
        <v>48</v>
      </c>
      <c r="I74" s="15"/>
      <c r="J74" t="s">
        <v>2656</v>
      </c>
      <c r="K74" s="15" t="s">
        <v>1104</v>
      </c>
      <c r="L74" s="15" t="s">
        <v>1160</v>
      </c>
    </row>
    <row r="75" spans="1:12" ht="14.65" thickBot="1">
      <c r="A75" s="14">
        <v>2562</v>
      </c>
      <c r="B75" s="61" t="s">
        <v>490</v>
      </c>
      <c r="C75" t="s">
        <v>490</v>
      </c>
      <c r="D75" s="15" t="s">
        <v>44</v>
      </c>
      <c r="E75" s="15" t="s">
        <v>45</v>
      </c>
      <c r="F75" s="15" t="s">
        <v>492</v>
      </c>
      <c r="G75" s="15" t="s">
        <v>59</v>
      </c>
      <c r="H75" s="15" t="s">
        <v>48</v>
      </c>
      <c r="I75" s="15"/>
      <c r="J75" t="s">
        <v>2815</v>
      </c>
      <c r="K75" s="15" t="s">
        <v>1104</v>
      </c>
      <c r="L75" s="15" t="s">
        <v>1160</v>
      </c>
    </row>
    <row r="76" spans="1:12" ht="14.65" thickBot="1">
      <c r="A76" s="14">
        <v>2562</v>
      </c>
      <c r="B76" s="61" t="s">
        <v>496</v>
      </c>
      <c r="C76" t="s">
        <v>496</v>
      </c>
      <c r="D76" s="15" t="s">
        <v>44</v>
      </c>
      <c r="E76" s="15" t="s">
        <v>45</v>
      </c>
      <c r="F76" s="15" t="s">
        <v>498</v>
      </c>
      <c r="G76" s="15" t="s">
        <v>59</v>
      </c>
      <c r="H76" s="15" t="s">
        <v>48</v>
      </c>
      <c r="I76" s="15"/>
      <c r="J76" t="s">
        <v>2657</v>
      </c>
      <c r="K76" s="15" t="s">
        <v>1104</v>
      </c>
      <c r="L76" s="15" t="s">
        <v>1160</v>
      </c>
    </row>
    <row r="77" spans="1:12" ht="14.65" thickBot="1">
      <c r="A77" s="14">
        <v>2562</v>
      </c>
      <c r="B77" s="61" t="s">
        <v>598</v>
      </c>
      <c r="C77" t="s">
        <v>598</v>
      </c>
      <c r="D77" s="15" t="s">
        <v>44</v>
      </c>
      <c r="E77" s="15" t="s">
        <v>45</v>
      </c>
      <c r="F77" s="15" t="s">
        <v>600</v>
      </c>
      <c r="G77" s="15" t="s">
        <v>59</v>
      </c>
      <c r="H77" s="15" t="s">
        <v>48</v>
      </c>
      <c r="I77" s="15"/>
      <c r="J77" t="s">
        <v>2816</v>
      </c>
      <c r="K77" s="15" t="s">
        <v>1104</v>
      </c>
      <c r="L77" s="15" t="s">
        <v>1160</v>
      </c>
    </row>
    <row r="78" spans="1:12" ht="14.65" thickBot="1">
      <c r="A78" s="14">
        <v>2562</v>
      </c>
      <c r="B78" s="61" t="s">
        <v>622</v>
      </c>
      <c r="C78" t="s">
        <v>622</v>
      </c>
      <c r="D78" s="15" t="s">
        <v>624</v>
      </c>
      <c r="E78" s="15" t="s">
        <v>187</v>
      </c>
      <c r="F78" s="15" t="s">
        <v>625</v>
      </c>
      <c r="G78" s="15" t="s">
        <v>59</v>
      </c>
      <c r="H78" s="15" t="s">
        <v>48</v>
      </c>
      <c r="I78" s="15"/>
      <c r="J78" t="s">
        <v>2817</v>
      </c>
      <c r="K78" s="15" t="s">
        <v>1104</v>
      </c>
      <c r="L78" s="15" t="s">
        <v>1160</v>
      </c>
    </row>
    <row r="79" spans="1:12" ht="14.65" thickBot="1">
      <c r="A79" s="16">
        <v>2563</v>
      </c>
      <c r="B79" s="62" t="s">
        <v>353</v>
      </c>
      <c r="C79" t="s">
        <v>353</v>
      </c>
      <c r="D79" s="17" t="s">
        <v>355</v>
      </c>
      <c r="E79" s="17" t="s">
        <v>356</v>
      </c>
      <c r="F79" s="17" t="s">
        <v>357</v>
      </c>
      <c r="G79" s="17" t="s">
        <v>59</v>
      </c>
      <c r="H79" s="17" t="s">
        <v>48</v>
      </c>
      <c r="I79" s="17"/>
      <c r="J79" t="s">
        <v>2658</v>
      </c>
      <c r="K79" s="17" t="s">
        <v>1104</v>
      </c>
      <c r="L79" s="17" t="s">
        <v>1160</v>
      </c>
    </row>
    <row r="80" spans="1:12" ht="14.65" thickBot="1">
      <c r="A80" s="16">
        <v>2563</v>
      </c>
      <c r="B80" s="62" t="s">
        <v>41</v>
      </c>
      <c r="C80" t="s">
        <v>41</v>
      </c>
      <c r="D80" s="17" t="s">
        <v>384</v>
      </c>
      <c r="E80" s="17" t="s">
        <v>346</v>
      </c>
      <c r="F80" s="17" t="s">
        <v>46</v>
      </c>
      <c r="G80" s="17" t="s">
        <v>47</v>
      </c>
      <c r="H80" s="17" t="s">
        <v>48</v>
      </c>
      <c r="I80" s="17"/>
      <c r="J80" t="s">
        <v>2659</v>
      </c>
      <c r="K80" s="17" t="s">
        <v>1104</v>
      </c>
      <c r="L80" s="17" t="s">
        <v>1160</v>
      </c>
    </row>
    <row r="81" spans="1:12" ht="14.65" thickBot="1">
      <c r="A81" s="16">
        <v>2563</v>
      </c>
      <c r="B81" s="62" t="s">
        <v>397</v>
      </c>
      <c r="C81" t="s">
        <v>397</v>
      </c>
      <c r="D81" s="17" t="s">
        <v>399</v>
      </c>
      <c r="E81" s="17" t="s">
        <v>399</v>
      </c>
      <c r="F81" s="17" t="s">
        <v>188</v>
      </c>
      <c r="G81" s="17" t="s">
        <v>189</v>
      </c>
      <c r="H81" s="17" t="s">
        <v>37</v>
      </c>
      <c r="I81" s="17"/>
      <c r="J81" t="s">
        <v>2818</v>
      </c>
      <c r="K81" s="17" t="s">
        <v>1061</v>
      </c>
      <c r="L81" s="17" t="s">
        <v>1062</v>
      </c>
    </row>
    <row r="82" spans="1:12" ht="14.65" thickBot="1">
      <c r="A82" s="16">
        <v>2563</v>
      </c>
      <c r="B82" s="62" t="s">
        <v>424</v>
      </c>
      <c r="C82" t="s">
        <v>424</v>
      </c>
      <c r="D82" s="17" t="s">
        <v>384</v>
      </c>
      <c r="E82" s="17" t="s">
        <v>346</v>
      </c>
      <c r="F82" s="17" t="s">
        <v>426</v>
      </c>
      <c r="G82" s="17" t="s">
        <v>59</v>
      </c>
      <c r="H82" s="17" t="s">
        <v>48</v>
      </c>
      <c r="I82" s="17"/>
      <c r="J82" t="s">
        <v>2819</v>
      </c>
      <c r="K82" s="17" t="s">
        <v>1104</v>
      </c>
      <c r="L82" s="17" t="s">
        <v>1160</v>
      </c>
    </row>
    <row r="83" spans="1:12" ht="14.65" thickBot="1">
      <c r="A83" s="16">
        <v>2563</v>
      </c>
      <c r="B83" s="62" t="s">
        <v>429</v>
      </c>
      <c r="C83" t="s">
        <v>429</v>
      </c>
      <c r="D83" s="17" t="s">
        <v>431</v>
      </c>
      <c r="E83" s="17" t="s">
        <v>432</v>
      </c>
      <c r="F83" s="17" t="s">
        <v>188</v>
      </c>
      <c r="G83" s="17" t="s">
        <v>189</v>
      </c>
      <c r="H83" s="17" t="s">
        <v>37</v>
      </c>
      <c r="I83" s="17"/>
      <c r="J83" t="s">
        <v>2660</v>
      </c>
      <c r="K83" s="17" t="s">
        <v>999</v>
      </c>
      <c r="L83" s="17" t="s">
        <v>1000</v>
      </c>
    </row>
    <row r="84" spans="1:12" ht="14.65" thickBot="1">
      <c r="A84" s="16">
        <v>2563</v>
      </c>
      <c r="B84" s="62" t="s">
        <v>460</v>
      </c>
      <c r="C84" t="s">
        <v>460</v>
      </c>
      <c r="D84" s="17" t="s">
        <v>462</v>
      </c>
      <c r="E84" s="17" t="s">
        <v>346</v>
      </c>
      <c r="F84" s="17" t="s">
        <v>259</v>
      </c>
      <c r="G84" s="17" t="s">
        <v>59</v>
      </c>
      <c r="H84" s="17" t="s">
        <v>48</v>
      </c>
      <c r="I84" s="17"/>
      <c r="J84" t="s">
        <v>2661</v>
      </c>
      <c r="K84" s="17" t="s">
        <v>1094</v>
      </c>
      <c r="L84" s="17" t="s">
        <v>1298</v>
      </c>
    </row>
    <row r="85" spans="1:12" ht="14.65" thickBot="1">
      <c r="A85" s="16">
        <v>2563</v>
      </c>
      <c r="B85" s="62" t="s">
        <v>482</v>
      </c>
      <c r="C85" t="s">
        <v>482</v>
      </c>
      <c r="D85" s="17" t="s">
        <v>384</v>
      </c>
      <c r="E85" s="17" t="s">
        <v>346</v>
      </c>
      <c r="F85" s="17" t="s">
        <v>484</v>
      </c>
      <c r="G85" s="17" t="s">
        <v>485</v>
      </c>
      <c r="H85" s="17" t="s">
        <v>486</v>
      </c>
      <c r="I85" s="17"/>
      <c r="J85" t="s">
        <v>2662</v>
      </c>
      <c r="K85" s="17" t="s">
        <v>999</v>
      </c>
      <c r="L85" s="17" t="s">
        <v>1000</v>
      </c>
    </row>
    <row r="86" spans="1:12" ht="14.65" thickBot="1">
      <c r="A86" s="16">
        <v>2563</v>
      </c>
      <c r="B86" s="62" t="s">
        <v>501</v>
      </c>
      <c r="C86" t="s">
        <v>501</v>
      </c>
      <c r="D86" s="17" t="s">
        <v>384</v>
      </c>
      <c r="E86" s="17" t="s">
        <v>346</v>
      </c>
      <c r="F86" s="17" t="s">
        <v>451</v>
      </c>
      <c r="G86" s="17" t="s">
        <v>47</v>
      </c>
      <c r="H86" s="17" t="s">
        <v>48</v>
      </c>
      <c r="I86" s="17"/>
      <c r="J86" t="s">
        <v>2820</v>
      </c>
      <c r="K86" s="17" t="s">
        <v>999</v>
      </c>
      <c r="L86" s="17" t="s">
        <v>1000</v>
      </c>
    </row>
    <row r="87" spans="1:12" ht="14.65" thickBot="1">
      <c r="A87" s="16">
        <v>2563</v>
      </c>
      <c r="B87" s="62" t="s">
        <v>167</v>
      </c>
      <c r="C87" t="s">
        <v>167</v>
      </c>
      <c r="D87" s="17" t="s">
        <v>384</v>
      </c>
      <c r="E87" s="17" t="s">
        <v>346</v>
      </c>
      <c r="F87" s="17" t="s">
        <v>507</v>
      </c>
      <c r="G87" s="17" t="s">
        <v>59</v>
      </c>
      <c r="H87" s="17" t="s">
        <v>48</v>
      </c>
      <c r="I87" s="17"/>
      <c r="J87" t="s">
        <v>2663</v>
      </c>
      <c r="K87" s="17" t="s">
        <v>1104</v>
      </c>
      <c r="L87" s="17" t="s">
        <v>1160</v>
      </c>
    </row>
    <row r="88" spans="1:12" ht="14.65" thickBot="1">
      <c r="A88" s="16">
        <v>2563</v>
      </c>
      <c r="B88" s="62" t="s">
        <v>510</v>
      </c>
      <c r="C88" t="s">
        <v>510</v>
      </c>
      <c r="D88" s="17" t="s">
        <v>384</v>
      </c>
      <c r="E88" s="17" t="s">
        <v>346</v>
      </c>
      <c r="F88" s="17" t="s">
        <v>415</v>
      </c>
      <c r="G88" s="17" t="s">
        <v>59</v>
      </c>
      <c r="H88" s="17" t="s">
        <v>48</v>
      </c>
      <c r="I88" s="17"/>
      <c r="J88" t="s">
        <v>2821</v>
      </c>
      <c r="K88" s="17" t="s">
        <v>1104</v>
      </c>
      <c r="L88" s="17" t="s">
        <v>1160</v>
      </c>
    </row>
    <row r="89" spans="1:12" ht="14.65" thickBot="1">
      <c r="A89" s="16">
        <v>2563</v>
      </c>
      <c r="B89" s="62" t="s">
        <v>515</v>
      </c>
      <c r="C89" t="s">
        <v>515</v>
      </c>
      <c r="D89" s="17" t="s">
        <v>384</v>
      </c>
      <c r="E89" s="17" t="s">
        <v>346</v>
      </c>
      <c r="F89" s="17" t="s">
        <v>517</v>
      </c>
      <c r="G89" s="17" t="s">
        <v>518</v>
      </c>
      <c r="H89" s="17" t="s">
        <v>486</v>
      </c>
      <c r="I89" s="17"/>
      <c r="J89" t="s">
        <v>2822</v>
      </c>
      <c r="K89" s="17" t="s">
        <v>1094</v>
      </c>
      <c r="L89" s="17" t="s">
        <v>1298</v>
      </c>
    </row>
    <row r="90" spans="1:12" ht="14.65" thickBot="1">
      <c r="A90" s="16">
        <v>2563</v>
      </c>
      <c r="B90" s="62" t="s">
        <v>522</v>
      </c>
      <c r="C90" t="s">
        <v>522</v>
      </c>
      <c r="D90" s="17" t="s">
        <v>384</v>
      </c>
      <c r="E90" s="17" t="s">
        <v>346</v>
      </c>
      <c r="F90" s="17" t="s">
        <v>524</v>
      </c>
      <c r="G90" s="17" t="s">
        <v>525</v>
      </c>
      <c r="H90" s="17" t="s">
        <v>486</v>
      </c>
      <c r="I90" s="17"/>
      <c r="J90" t="s">
        <v>2823</v>
      </c>
      <c r="K90" s="17" t="s">
        <v>1094</v>
      </c>
      <c r="L90" s="17" t="s">
        <v>1298</v>
      </c>
    </row>
    <row r="91" spans="1:12" ht="14.65" thickBot="1">
      <c r="A91" s="16">
        <v>2563</v>
      </c>
      <c r="B91" s="62" t="s">
        <v>529</v>
      </c>
      <c r="C91" t="s">
        <v>529</v>
      </c>
      <c r="D91" s="17" t="s">
        <v>384</v>
      </c>
      <c r="E91" s="17" t="s">
        <v>346</v>
      </c>
      <c r="F91" s="17" t="s">
        <v>531</v>
      </c>
      <c r="G91" s="17" t="s">
        <v>525</v>
      </c>
      <c r="H91" s="17" t="s">
        <v>486</v>
      </c>
      <c r="I91" s="17"/>
      <c r="J91" t="s">
        <v>2664</v>
      </c>
      <c r="K91" s="17" t="s">
        <v>1094</v>
      </c>
      <c r="L91" s="17" t="s">
        <v>1298</v>
      </c>
    </row>
    <row r="92" spans="1:12" ht="14.65" thickBot="1">
      <c r="A92" s="16">
        <v>2563</v>
      </c>
      <c r="B92" s="62" t="s">
        <v>535</v>
      </c>
      <c r="C92" t="s">
        <v>535</v>
      </c>
      <c r="D92" s="17" t="s">
        <v>384</v>
      </c>
      <c r="E92" s="17" t="s">
        <v>346</v>
      </c>
      <c r="F92" s="17" t="s">
        <v>537</v>
      </c>
      <c r="G92" s="17" t="s">
        <v>59</v>
      </c>
      <c r="H92" s="17" t="s">
        <v>48</v>
      </c>
      <c r="I92" s="17"/>
      <c r="J92" t="s">
        <v>2824</v>
      </c>
      <c r="K92" s="17" t="s">
        <v>1104</v>
      </c>
      <c r="L92" s="17" t="s">
        <v>1160</v>
      </c>
    </row>
    <row r="93" spans="1:12" ht="14.65" thickBot="1">
      <c r="A93" s="16">
        <v>2563</v>
      </c>
      <c r="B93" s="62" t="s">
        <v>540</v>
      </c>
      <c r="C93" t="s">
        <v>540</v>
      </c>
      <c r="D93" s="17" t="s">
        <v>384</v>
      </c>
      <c r="E93" s="17" t="s">
        <v>346</v>
      </c>
      <c r="F93" s="17" t="s">
        <v>72</v>
      </c>
      <c r="G93" s="17" t="s">
        <v>59</v>
      </c>
      <c r="H93" s="17" t="s">
        <v>48</v>
      </c>
      <c r="I93" s="17"/>
      <c r="J93" t="s">
        <v>2825</v>
      </c>
      <c r="K93" s="17" t="s">
        <v>1104</v>
      </c>
      <c r="L93" s="17" t="s">
        <v>1160</v>
      </c>
    </row>
    <row r="94" spans="1:12" ht="14.65" thickBot="1">
      <c r="A94" s="16">
        <v>2563</v>
      </c>
      <c r="B94" s="62" t="s">
        <v>544</v>
      </c>
      <c r="C94" t="s">
        <v>544</v>
      </c>
      <c r="D94" s="17" t="s">
        <v>546</v>
      </c>
      <c r="E94" s="17" t="s">
        <v>346</v>
      </c>
      <c r="F94" s="17" t="s">
        <v>259</v>
      </c>
      <c r="G94" s="17" t="s">
        <v>59</v>
      </c>
      <c r="H94" s="17" t="s">
        <v>48</v>
      </c>
      <c r="I94" s="17"/>
      <c r="J94" t="s">
        <v>2826</v>
      </c>
      <c r="K94" s="17" t="s">
        <v>1104</v>
      </c>
      <c r="L94" s="17" t="s">
        <v>1160</v>
      </c>
    </row>
    <row r="95" spans="1:12" ht="14.65" thickBot="1">
      <c r="A95" s="16">
        <v>2563</v>
      </c>
      <c r="B95" s="62" t="s">
        <v>550</v>
      </c>
      <c r="C95" t="s">
        <v>550</v>
      </c>
      <c r="D95" s="17" t="s">
        <v>384</v>
      </c>
      <c r="E95" s="17" t="s">
        <v>346</v>
      </c>
      <c r="F95" s="17" t="s">
        <v>552</v>
      </c>
      <c r="G95" s="17" t="s">
        <v>59</v>
      </c>
      <c r="H95" s="17" t="s">
        <v>48</v>
      </c>
      <c r="I95" s="17"/>
      <c r="J95" t="s">
        <v>2827</v>
      </c>
      <c r="K95" s="17" t="s">
        <v>1104</v>
      </c>
      <c r="L95" s="17" t="s">
        <v>1160</v>
      </c>
    </row>
    <row r="96" spans="1:12" ht="14.65" thickBot="1">
      <c r="A96" s="16">
        <v>2563</v>
      </c>
      <c r="B96" s="62" t="s">
        <v>241</v>
      </c>
      <c r="C96" t="s">
        <v>241</v>
      </c>
      <c r="D96" s="17" t="s">
        <v>384</v>
      </c>
      <c r="E96" s="17" t="s">
        <v>346</v>
      </c>
      <c r="F96" s="17" t="s">
        <v>238</v>
      </c>
      <c r="G96" s="17" t="s">
        <v>59</v>
      </c>
      <c r="H96" s="17" t="s">
        <v>48</v>
      </c>
      <c r="I96" s="17"/>
      <c r="J96" t="s">
        <v>2665</v>
      </c>
      <c r="K96" s="17" t="s">
        <v>1104</v>
      </c>
      <c r="L96" s="17" t="s">
        <v>1160</v>
      </c>
    </row>
    <row r="97" spans="1:12" ht="14.65" thickBot="1">
      <c r="A97" s="16">
        <v>2563</v>
      </c>
      <c r="B97" s="62" t="s">
        <v>558</v>
      </c>
      <c r="C97" t="s">
        <v>558</v>
      </c>
      <c r="D97" s="17" t="s">
        <v>384</v>
      </c>
      <c r="E97" s="17" t="s">
        <v>346</v>
      </c>
      <c r="F97" s="17" t="s">
        <v>531</v>
      </c>
      <c r="G97" s="17" t="s">
        <v>525</v>
      </c>
      <c r="H97" s="17" t="s">
        <v>486</v>
      </c>
      <c r="I97" s="17"/>
      <c r="J97" t="s">
        <v>2666</v>
      </c>
      <c r="K97" s="17" t="s">
        <v>999</v>
      </c>
      <c r="L97" s="17" t="s">
        <v>1090</v>
      </c>
    </row>
    <row r="98" spans="1:12" ht="14.65" thickBot="1">
      <c r="A98" s="16">
        <v>2563</v>
      </c>
      <c r="B98" s="62" t="s">
        <v>562</v>
      </c>
      <c r="C98" t="s">
        <v>562</v>
      </c>
      <c r="D98" s="17" t="s">
        <v>384</v>
      </c>
      <c r="E98" s="17" t="s">
        <v>346</v>
      </c>
      <c r="F98" s="17" t="s">
        <v>108</v>
      </c>
      <c r="G98" s="17" t="s">
        <v>59</v>
      </c>
      <c r="H98" s="17" t="s">
        <v>48</v>
      </c>
      <c r="I98" s="17"/>
      <c r="J98" t="s">
        <v>2828</v>
      </c>
      <c r="K98" s="17" t="s">
        <v>1104</v>
      </c>
      <c r="L98" s="17" t="s">
        <v>1160</v>
      </c>
    </row>
    <row r="99" spans="1:12" ht="14.65" thickBot="1">
      <c r="A99" s="16">
        <v>2563</v>
      </c>
      <c r="B99" s="62" t="s">
        <v>139</v>
      </c>
      <c r="C99" t="s">
        <v>139</v>
      </c>
      <c r="D99" s="17" t="s">
        <v>384</v>
      </c>
      <c r="E99" s="17" t="s">
        <v>346</v>
      </c>
      <c r="F99" s="17" t="s">
        <v>78</v>
      </c>
      <c r="G99" s="17" t="s">
        <v>59</v>
      </c>
      <c r="H99" s="17" t="s">
        <v>48</v>
      </c>
      <c r="I99" s="17"/>
      <c r="J99" t="s">
        <v>2667</v>
      </c>
      <c r="K99" s="17" t="s">
        <v>1104</v>
      </c>
      <c r="L99" s="17" t="s">
        <v>1160</v>
      </c>
    </row>
    <row r="100" spans="1:12" ht="14.65" thickBot="1">
      <c r="A100" s="16">
        <v>2563</v>
      </c>
      <c r="B100" s="62" t="s">
        <v>569</v>
      </c>
      <c r="C100" t="s">
        <v>569</v>
      </c>
      <c r="D100" s="17" t="s">
        <v>384</v>
      </c>
      <c r="E100" s="17" t="s">
        <v>346</v>
      </c>
      <c r="F100" s="17" t="s">
        <v>207</v>
      </c>
      <c r="G100" s="17" t="s">
        <v>59</v>
      </c>
      <c r="H100" s="17" t="s">
        <v>48</v>
      </c>
      <c r="I100" s="17"/>
      <c r="J100" t="s">
        <v>2829</v>
      </c>
      <c r="K100" s="17" t="s">
        <v>1104</v>
      </c>
      <c r="L100" s="17" t="s">
        <v>1160</v>
      </c>
    </row>
    <row r="101" spans="1:12" ht="14.65" thickBot="1">
      <c r="A101" s="16">
        <v>2563</v>
      </c>
      <c r="B101" s="62" t="s">
        <v>574</v>
      </c>
      <c r="C101" t="s">
        <v>574</v>
      </c>
      <c r="D101" s="17" t="s">
        <v>384</v>
      </c>
      <c r="E101" s="17" t="s">
        <v>346</v>
      </c>
      <c r="F101" s="17" t="s">
        <v>576</v>
      </c>
      <c r="G101" s="17" t="s">
        <v>577</v>
      </c>
      <c r="H101" s="17" t="s">
        <v>232</v>
      </c>
      <c r="I101" s="17"/>
      <c r="J101" t="s">
        <v>2668</v>
      </c>
      <c r="K101" s="17" t="s">
        <v>1084</v>
      </c>
      <c r="L101" s="17" t="s">
        <v>1085</v>
      </c>
    </row>
    <row r="102" spans="1:12" ht="14.65" thickBot="1">
      <c r="A102" s="16">
        <v>2563</v>
      </c>
      <c r="B102" s="62" t="s">
        <v>581</v>
      </c>
      <c r="C102" t="s">
        <v>581</v>
      </c>
      <c r="D102" s="17" t="s">
        <v>384</v>
      </c>
      <c r="E102" s="17" t="s">
        <v>346</v>
      </c>
      <c r="F102" s="17" t="s">
        <v>583</v>
      </c>
      <c r="G102" s="17" t="s">
        <v>59</v>
      </c>
      <c r="H102" s="17" t="s">
        <v>48</v>
      </c>
      <c r="I102" s="17"/>
      <c r="J102" t="s">
        <v>2830</v>
      </c>
      <c r="K102" s="17" t="s">
        <v>999</v>
      </c>
      <c r="L102" s="17" t="s">
        <v>1072</v>
      </c>
    </row>
    <row r="103" spans="1:12" ht="14.65" thickBot="1">
      <c r="A103" s="16">
        <v>2563</v>
      </c>
      <c r="B103" s="62" t="s">
        <v>586</v>
      </c>
      <c r="C103" t="s">
        <v>586</v>
      </c>
      <c r="D103" s="17" t="s">
        <v>355</v>
      </c>
      <c r="E103" s="17" t="s">
        <v>346</v>
      </c>
      <c r="F103" s="17" t="s">
        <v>152</v>
      </c>
      <c r="G103" s="17" t="s">
        <v>59</v>
      </c>
      <c r="H103" s="17" t="s">
        <v>48</v>
      </c>
      <c r="I103" s="17"/>
      <c r="J103" t="s">
        <v>2831</v>
      </c>
      <c r="K103" s="17" t="s">
        <v>1104</v>
      </c>
      <c r="L103" s="17" t="s">
        <v>1160</v>
      </c>
    </row>
    <row r="104" spans="1:12" ht="14.65" thickBot="1">
      <c r="A104" s="16">
        <v>2563</v>
      </c>
      <c r="B104" s="62" t="s">
        <v>310</v>
      </c>
      <c r="C104" t="s">
        <v>310</v>
      </c>
      <c r="D104" s="17" t="s">
        <v>384</v>
      </c>
      <c r="E104" s="17" t="s">
        <v>346</v>
      </c>
      <c r="F104" s="17" t="s">
        <v>307</v>
      </c>
      <c r="G104" s="17" t="s">
        <v>59</v>
      </c>
      <c r="H104" s="17" t="s">
        <v>48</v>
      </c>
      <c r="I104" s="17"/>
      <c r="J104" t="s">
        <v>2669</v>
      </c>
      <c r="K104" s="17" t="s">
        <v>1104</v>
      </c>
      <c r="L104" s="17" t="s">
        <v>1160</v>
      </c>
    </row>
    <row r="105" spans="1:12" ht="14.65" thickBot="1">
      <c r="A105" s="16">
        <v>2563</v>
      </c>
      <c r="B105" s="62" t="s">
        <v>593</v>
      </c>
      <c r="C105" t="s">
        <v>593</v>
      </c>
      <c r="D105" s="17" t="s">
        <v>355</v>
      </c>
      <c r="E105" s="17" t="s">
        <v>346</v>
      </c>
      <c r="F105" s="17" t="s">
        <v>196</v>
      </c>
      <c r="G105" s="17" t="s">
        <v>59</v>
      </c>
      <c r="H105" s="17" t="s">
        <v>48</v>
      </c>
      <c r="I105" s="17"/>
      <c r="J105" t="s">
        <v>2670</v>
      </c>
      <c r="K105" s="17" t="s">
        <v>1104</v>
      </c>
      <c r="L105" s="17" t="s">
        <v>1160</v>
      </c>
    </row>
    <row r="106" spans="1:12" ht="14.65" thickBot="1">
      <c r="A106" s="16">
        <v>2563</v>
      </c>
      <c r="B106" s="62" t="s">
        <v>604</v>
      </c>
      <c r="C106" t="s">
        <v>604</v>
      </c>
      <c r="D106" s="17" t="s">
        <v>384</v>
      </c>
      <c r="E106" s="17" t="s">
        <v>346</v>
      </c>
      <c r="F106" s="17" t="s">
        <v>606</v>
      </c>
      <c r="G106" s="17" t="s">
        <v>59</v>
      </c>
      <c r="H106" s="17" t="s">
        <v>48</v>
      </c>
      <c r="I106" s="17"/>
      <c r="J106" t="s">
        <v>2671</v>
      </c>
      <c r="K106" s="17" t="s">
        <v>1104</v>
      </c>
      <c r="L106" s="17" t="s">
        <v>1160</v>
      </c>
    </row>
    <row r="107" spans="1:12" ht="14.65" thickBot="1">
      <c r="A107" s="16">
        <v>2563</v>
      </c>
      <c r="B107" s="62" t="s">
        <v>609</v>
      </c>
      <c r="C107" t="s">
        <v>609</v>
      </c>
      <c r="D107" s="17" t="s">
        <v>384</v>
      </c>
      <c r="E107" s="17" t="s">
        <v>346</v>
      </c>
      <c r="F107" s="17" t="s">
        <v>426</v>
      </c>
      <c r="G107" s="17" t="s">
        <v>59</v>
      </c>
      <c r="H107" s="17" t="s">
        <v>48</v>
      </c>
      <c r="I107" s="17"/>
      <c r="J107" t="s">
        <v>2832</v>
      </c>
      <c r="K107" s="17" t="s">
        <v>1104</v>
      </c>
      <c r="L107" s="17" t="s">
        <v>1160</v>
      </c>
    </row>
    <row r="108" spans="1:12" ht="14.65" thickBot="1">
      <c r="A108" s="16">
        <v>2563</v>
      </c>
      <c r="B108" s="62" t="s">
        <v>614</v>
      </c>
      <c r="C108" t="s">
        <v>614</v>
      </c>
      <c r="D108" s="17" t="s">
        <v>384</v>
      </c>
      <c r="E108" s="17" t="s">
        <v>346</v>
      </c>
      <c r="F108" s="17" t="s">
        <v>616</v>
      </c>
      <c r="G108" s="17" t="s">
        <v>617</v>
      </c>
      <c r="H108" s="17" t="s">
        <v>618</v>
      </c>
      <c r="I108" s="17"/>
      <c r="J108" t="s">
        <v>2833</v>
      </c>
      <c r="K108" s="17" t="s">
        <v>1104</v>
      </c>
      <c r="L108" s="17" t="s">
        <v>1160</v>
      </c>
    </row>
    <row r="109" spans="1:12" ht="14.65" thickBot="1">
      <c r="A109" s="16">
        <v>2563</v>
      </c>
      <c r="B109" s="62" t="s">
        <v>628</v>
      </c>
      <c r="C109" t="s">
        <v>628</v>
      </c>
      <c r="D109" s="17" t="s">
        <v>384</v>
      </c>
      <c r="E109" s="17" t="s">
        <v>346</v>
      </c>
      <c r="F109" s="17" t="s">
        <v>175</v>
      </c>
      <c r="G109" s="17" t="s">
        <v>59</v>
      </c>
      <c r="H109" s="17" t="s">
        <v>48</v>
      </c>
      <c r="I109" s="17"/>
      <c r="J109" t="s">
        <v>2834</v>
      </c>
      <c r="K109" s="17" t="s">
        <v>1104</v>
      </c>
      <c r="L109" s="17" t="s">
        <v>1160</v>
      </c>
    </row>
    <row r="110" spans="1:12" ht="14.65" thickBot="1">
      <c r="A110" s="16">
        <v>2563</v>
      </c>
      <c r="B110" s="62" t="s">
        <v>2576</v>
      </c>
      <c r="C110" t="s">
        <v>632</v>
      </c>
      <c r="D110" s="17" t="s">
        <v>384</v>
      </c>
      <c r="E110" s="17" t="s">
        <v>346</v>
      </c>
      <c r="F110" s="17" t="s">
        <v>616</v>
      </c>
      <c r="G110" s="17" t="s">
        <v>617</v>
      </c>
      <c r="H110" s="17" t="s">
        <v>618</v>
      </c>
      <c r="I110" s="17"/>
      <c r="J110" t="s">
        <v>2835</v>
      </c>
      <c r="K110" s="17" t="s">
        <v>1104</v>
      </c>
      <c r="L110" s="17" t="s">
        <v>1110</v>
      </c>
    </row>
    <row r="111" spans="1:12" ht="14.65" thickBot="1">
      <c r="A111" s="16">
        <v>2563</v>
      </c>
      <c r="B111" s="62" t="s">
        <v>637</v>
      </c>
      <c r="C111" t="s">
        <v>637</v>
      </c>
      <c r="D111" s="17" t="s">
        <v>384</v>
      </c>
      <c r="E111" s="17" t="s">
        <v>346</v>
      </c>
      <c r="F111" s="17" t="s">
        <v>639</v>
      </c>
      <c r="G111" s="17" t="s">
        <v>525</v>
      </c>
      <c r="H111" s="17" t="s">
        <v>486</v>
      </c>
      <c r="I111" s="17"/>
      <c r="J111" t="s">
        <v>2836</v>
      </c>
      <c r="K111" s="17" t="s">
        <v>999</v>
      </c>
      <c r="L111" s="17" t="s">
        <v>1000</v>
      </c>
    </row>
    <row r="112" spans="1:12" ht="14.65" thickBot="1">
      <c r="A112" s="16">
        <v>2563</v>
      </c>
      <c r="B112" s="62" t="s">
        <v>642</v>
      </c>
      <c r="C112" t="s">
        <v>642</v>
      </c>
      <c r="D112" s="17" t="s">
        <v>355</v>
      </c>
      <c r="E112" s="17" t="s">
        <v>346</v>
      </c>
      <c r="F112" s="17" t="s">
        <v>644</v>
      </c>
      <c r="G112" s="17" t="s">
        <v>59</v>
      </c>
      <c r="H112" s="17" t="s">
        <v>48</v>
      </c>
      <c r="I112" s="17"/>
      <c r="J112" t="s">
        <v>2837</v>
      </c>
      <c r="K112" s="17" t="s">
        <v>1104</v>
      </c>
      <c r="L112" s="17" t="s">
        <v>1160</v>
      </c>
    </row>
    <row r="113" spans="1:12" ht="14.65" thickBot="1">
      <c r="A113" s="16">
        <v>2563</v>
      </c>
      <c r="B113" s="62" t="s">
        <v>647</v>
      </c>
      <c r="C113" t="s">
        <v>647</v>
      </c>
      <c r="D113" s="17" t="s">
        <v>384</v>
      </c>
      <c r="E113" s="17" t="s">
        <v>346</v>
      </c>
      <c r="F113" s="17" t="s">
        <v>583</v>
      </c>
      <c r="G113" s="17" t="s">
        <v>59</v>
      </c>
      <c r="H113" s="17" t="s">
        <v>48</v>
      </c>
      <c r="I113" s="17"/>
      <c r="J113" t="s">
        <v>2838</v>
      </c>
      <c r="K113" s="17" t="s">
        <v>1104</v>
      </c>
      <c r="L113" s="17" t="s">
        <v>1160</v>
      </c>
    </row>
    <row r="114" spans="1:12" ht="14.65" thickBot="1">
      <c r="A114" s="16">
        <v>2563</v>
      </c>
      <c r="B114" s="62" t="s">
        <v>651</v>
      </c>
      <c r="C114" t="s">
        <v>651</v>
      </c>
      <c r="D114" s="17" t="s">
        <v>384</v>
      </c>
      <c r="E114" s="17" t="s">
        <v>346</v>
      </c>
      <c r="F114" s="17" t="s">
        <v>478</v>
      </c>
      <c r="G114" s="17" t="s">
        <v>59</v>
      </c>
      <c r="H114" s="17" t="s">
        <v>48</v>
      </c>
      <c r="I114" s="17"/>
      <c r="J114" t="s">
        <v>2672</v>
      </c>
      <c r="K114" s="17" t="s">
        <v>1104</v>
      </c>
      <c r="L114" s="17" t="s">
        <v>1160</v>
      </c>
    </row>
    <row r="115" spans="1:12" ht="14.65" thickBot="1">
      <c r="A115" s="16">
        <v>2563</v>
      </c>
      <c r="B115" s="62" t="s">
        <v>205</v>
      </c>
      <c r="C115" t="s">
        <v>205</v>
      </c>
      <c r="D115" s="17" t="s">
        <v>384</v>
      </c>
      <c r="E115" s="17" t="s">
        <v>346</v>
      </c>
      <c r="F115" s="17" t="s">
        <v>657</v>
      </c>
      <c r="G115" s="17" t="s">
        <v>59</v>
      </c>
      <c r="H115" s="17" t="s">
        <v>48</v>
      </c>
      <c r="I115" s="17"/>
      <c r="J115" t="s">
        <v>2673</v>
      </c>
      <c r="K115" s="17" t="s">
        <v>1104</v>
      </c>
      <c r="L115" s="17" t="s">
        <v>1160</v>
      </c>
    </row>
    <row r="116" spans="1:12" ht="14.65" thickBot="1">
      <c r="A116" s="16">
        <v>2563</v>
      </c>
      <c r="B116" s="62" t="s">
        <v>660</v>
      </c>
      <c r="C116" t="s">
        <v>660</v>
      </c>
      <c r="D116" s="17" t="s">
        <v>384</v>
      </c>
      <c r="E116" s="17" t="s">
        <v>346</v>
      </c>
      <c r="F116" s="17" t="s">
        <v>662</v>
      </c>
      <c r="G116" s="17" t="s">
        <v>59</v>
      </c>
      <c r="H116" s="17" t="s">
        <v>48</v>
      </c>
      <c r="I116" s="17"/>
      <c r="J116" t="s">
        <v>2839</v>
      </c>
      <c r="K116" s="17" t="s">
        <v>1104</v>
      </c>
      <c r="L116" s="17" t="s">
        <v>1160</v>
      </c>
    </row>
    <row r="117" spans="1:12" ht="14.65" thickBot="1">
      <c r="A117" s="16">
        <v>2563</v>
      </c>
      <c r="B117" s="62" t="s">
        <v>666</v>
      </c>
      <c r="C117" t="s">
        <v>666</v>
      </c>
      <c r="D117" s="17" t="s">
        <v>384</v>
      </c>
      <c r="E117" s="17" t="s">
        <v>346</v>
      </c>
      <c r="F117" s="17" t="s">
        <v>668</v>
      </c>
      <c r="G117" s="17" t="s">
        <v>669</v>
      </c>
      <c r="H117" s="17" t="s">
        <v>486</v>
      </c>
      <c r="I117" s="17"/>
      <c r="J117" t="s">
        <v>2840</v>
      </c>
      <c r="K117" s="17" t="s">
        <v>1094</v>
      </c>
      <c r="L117" s="17" t="s">
        <v>1298</v>
      </c>
    </row>
    <row r="118" spans="1:12" ht="14.65" thickBot="1">
      <c r="A118" s="16">
        <v>2563</v>
      </c>
      <c r="B118" s="62" t="s">
        <v>673</v>
      </c>
      <c r="C118" t="s">
        <v>673</v>
      </c>
      <c r="D118" s="17" t="s">
        <v>384</v>
      </c>
      <c r="E118" s="17" t="s">
        <v>346</v>
      </c>
      <c r="F118" s="17" t="s">
        <v>675</v>
      </c>
      <c r="G118" s="17" t="s">
        <v>59</v>
      </c>
      <c r="H118" s="17" t="s">
        <v>48</v>
      </c>
      <c r="I118" s="17"/>
      <c r="J118" t="s">
        <v>2674</v>
      </c>
      <c r="K118" s="17" t="s">
        <v>1104</v>
      </c>
      <c r="L118" s="17" t="s">
        <v>1160</v>
      </c>
    </row>
    <row r="119" spans="1:12" ht="14.65" thickBot="1">
      <c r="A119" s="16">
        <v>2563</v>
      </c>
      <c r="B119" s="62" t="s">
        <v>679</v>
      </c>
      <c r="C119" t="s">
        <v>679</v>
      </c>
      <c r="D119" s="17" t="s">
        <v>384</v>
      </c>
      <c r="E119" s="17" t="s">
        <v>346</v>
      </c>
      <c r="F119" s="17" t="s">
        <v>681</v>
      </c>
      <c r="G119" s="17" t="s">
        <v>682</v>
      </c>
      <c r="H119" s="17" t="s">
        <v>37</v>
      </c>
      <c r="I119" s="17"/>
      <c r="J119" t="s">
        <v>2841</v>
      </c>
      <c r="K119" s="17" t="s">
        <v>999</v>
      </c>
      <c r="L119" s="17" t="s">
        <v>1000</v>
      </c>
    </row>
    <row r="120" spans="1:12" ht="14.65" thickBot="1">
      <c r="A120" s="16">
        <v>2563</v>
      </c>
      <c r="B120" s="62" t="s">
        <v>686</v>
      </c>
      <c r="C120" t="s">
        <v>686</v>
      </c>
      <c r="D120" s="17" t="s">
        <v>688</v>
      </c>
      <c r="E120" s="17" t="s">
        <v>346</v>
      </c>
      <c r="F120" s="17" t="s">
        <v>689</v>
      </c>
      <c r="G120" s="17" t="s">
        <v>59</v>
      </c>
      <c r="H120" s="17" t="s">
        <v>48</v>
      </c>
      <c r="I120" s="17"/>
      <c r="J120" t="s">
        <v>2842</v>
      </c>
      <c r="K120" s="17" t="s">
        <v>1104</v>
      </c>
      <c r="L120" s="17" t="s">
        <v>1160</v>
      </c>
    </row>
    <row r="121" spans="1:12" ht="14.65" thickBot="1">
      <c r="A121" s="16">
        <v>2563</v>
      </c>
      <c r="B121" s="62" t="s">
        <v>693</v>
      </c>
      <c r="C121" t="s">
        <v>693</v>
      </c>
      <c r="D121" s="17" t="s">
        <v>384</v>
      </c>
      <c r="E121" s="17" t="s">
        <v>346</v>
      </c>
      <c r="F121" s="17" t="s">
        <v>695</v>
      </c>
      <c r="G121" s="17" t="s">
        <v>59</v>
      </c>
      <c r="H121" s="17" t="s">
        <v>48</v>
      </c>
      <c r="I121" s="17"/>
      <c r="J121" t="s">
        <v>2843</v>
      </c>
      <c r="K121" s="17" t="s">
        <v>1104</v>
      </c>
      <c r="L121" s="17" t="s">
        <v>1160</v>
      </c>
    </row>
    <row r="122" spans="1:12" ht="14.65" thickBot="1">
      <c r="A122" s="16">
        <v>2563</v>
      </c>
      <c r="B122" s="62" t="s">
        <v>184</v>
      </c>
      <c r="C122" t="s">
        <v>184</v>
      </c>
      <c r="D122" s="17" t="s">
        <v>431</v>
      </c>
      <c r="E122" s="17" t="s">
        <v>699</v>
      </c>
      <c r="F122" s="17" t="s">
        <v>188</v>
      </c>
      <c r="G122" s="17" t="s">
        <v>189</v>
      </c>
      <c r="H122" s="17" t="s">
        <v>37</v>
      </c>
      <c r="I122" s="17"/>
      <c r="J122" t="s">
        <v>2675</v>
      </c>
      <c r="K122" s="17" t="s">
        <v>999</v>
      </c>
      <c r="L122" s="17" t="s">
        <v>1072</v>
      </c>
    </row>
    <row r="123" spans="1:12" ht="14.65" thickBot="1">
      <c r="A123" s="16">
        <v>2563</v>
      </c>
      <c r="B123" s="62" t="s">
        <v>703</v>
      </c>
      <c r="C123" t="s">
        <v>703</v>
      </c>
      <c r="D123" s="17" t="s">
        <v>384</v>
      </c>
      <c r="E123" s="17" t="s">
        <v>346</v>
      </c>
      <c r="F123" s="17" t="s">
        <v>705</v>
      </c>
      <c r="G123" s="17" t="s">
        <v>525</v>
      </c>
      <c r="H123" s="17" t="s">
        <v>486</v>
      </c>
      <c r="I123" s="17"/>
      <c r="J123" t="s">
        <v>2676</v>
      </c>
      <c r="K123" s="17" t="s">
        <v>1094</v>
      </c>
      <c r="L123" s="17" t="s">
        <v>1298</v>
      </c>
    </row>
    <row r="124" spans="1:12" ht="14.65" thickBot="1">
      <c r="A124" s="16">
        <v>2563</v>
      </c>
      <c r="B124" s="62" t="s">
        <v>709</v>
      </c>
      <c r="C124" t="s">
        <v>709</v>
      </c>
      <c r="D124" s="17" t="s">
        <v>384</v>
      </c>
      <c r="E124" s="17" t="s">
        <v>346</v>
      </c>
      <c r="F124" s="17" t="s">
        <v>711</v>
      </c>
      <c r="G124" s="17" t="s">
        <v>59</v>
      </c>
      <c r="H124" s="17" t="s">
        <v>48</v>
      </c>
      <c r="I124" s="17"/>
      <c r="J124" t="s">
        <v>2677</v>
      </c>
      <c r="K124" s="17" t="s">
        <v>1104</v>
      </c>
      <c r="L124" s="17" t="s">
        <v>1160</v>
      </c>
    </row>
    <row r="125" spans="1:12" ht="14.65" thickBot="1">
      <c r="A125" s="16">
        <v>2563</v>
      </c>
      <c r="B125" s="62" t="s">
        <v>714</v>
      </c>
      <c r="C125" t="s">
        <v>714</v>
      </c>
      <c r="D125" s="17" t="s">
        <v>384</v>
      </c>
      <c r="E125" s="17" t="s">
        <v>346</v>
      </c>
      <c r="F125" s="17" t="s">
        <v>705</v>
      </c>
      <c r="G125" s="17" t="s">
        <v>525</v>
      </c>
      <c r="H125" s="17" t="s">
        <v>486</v>
      </c>
      <c r="I125" s="17"/>
      <c r="J125" t="s">
        <v>2678</v>
      </c>
      <c r="K125" s="17" t="s">
        <v>1094</v>
      </c>
      <c r="L125" s="17" t="s">
        <v>1298</v>
      </c>
    </row>
    <row r="126" spans="1:12" ht="14.65" thickBot="1">
      <c r="A126" s="16">
        <v>2563</v>
      </c>
      <c r="B126" s="62" t="s">
        <v>719</v>
      </c>
      <c r="C126" t="s">
        <v>719</v>
      </c>
      <c r="D126" s="17" t="s">
        <v>384</v>
      </c>
      <c r="E126" s="17" t="s">
        <v>346</v>
      </c>
      <c r="F126" s="17" t="s">
        <v>721</v>
      </c>
      <c r="G126" s="17" t="s">
        <v>722</v>
      </c>
      <c r="H126" s="17" t="s">
        <v>486</v>
      </c>
      <c r="I126" s="17"/>
      <c r="J126" t="s">
        <v>2844</v>
      </c>
      <c r="K126" s="17" t="s">
        <v>1094</v>
      </c>
      <c r="L126" s="17" t="s">
        <v>1298</v>
      </c>
    </row>
    <row r="127" spans="1:12" ht="14.65" thickBot="1">
      <c r="A127" s="16">
        <v>2563</v>
      </c>
      <c r="B127" s="62" t="s">
        <v>2577</v>
      </c>
      <c r="C127" t="s">
        <v>726</v>
      </c>
      <c r="D127" s="17" t="s">
        <v>355</v>
      </c>
      <c r="E127" s="17" t="s">
        <v>346</v>
      </c>
      <c r="F127" s="17" t="s">
        <v>728</v>
      </c>
      <c r="G127" s="17" t="s">
        <v>59</v>
      </c>
      <c r="H127" s="17" t="s">
        <v>48</v>
      </c>
      <c r="I127" s="17"/>
      <c r="J127" t="s">
        <v>2845</v>
      </c>
      <c r="K127" s="17" t="s">
        <v>1104</v>
      </c>
      <c r="L127" s="17" t="s">
        <v>1160</v>
      </c>
    </row>
    <row r="128" spans="1:12" ht="14.65" thickBot="1">
      <c r="A128" s="16">
        <v>2563</v>
      </c>
      <c r="B128" s="62" t="s">
        <v>731</v>
      </c>
      <c r="C128" t="s">
        <v>731</v>
      </c>
      <c r="D128" s="17" t="s">
        <v>384</v>
      </c>
      <c r="E128" s="17" t="s">
        <v>346</v>
      </c>
      <c r="F128" s="17" t="s">
        <v>230</v>
      </c>
      <c r="G128" s="17" t="s">
        <v>231</v>
      </c>
      <c r="H128" s="17" t="s">
        <v>232</v>
      </c>
      <c r="I128" s="17"/>
      <c r="J128" t="s">
        <v>2846</v>
      </c>
      <c r="K128" s="17" t="s">
        <v>999</v>
      </c>
      <c r="L128" s="17" t="s">
        <v>1000</v>
      </c>
    </row>
    <row r="129" spans="1:12" ht="14.65" thickBot="1">
      <c r="A129" s="16">
        <v>2563</v>
      </c>
      <c r="B129" s="62" t="s">
        <v>735</v>
      </c>
      <c r="C129" t="s">
        <v>735</v>
      </c>
      <c r="D129" s="17" t="s">
        <v>462</v>
      </c>
      <c r="E129" s="17" t="s">
        <v>346</v>
      </c>
      <c r="F129" s="17" t="s">
        <v>259</v>
      </c>
      <c r="G129" s="17" t="s">
        <v>59</v>
      </c>
      <c r="H129" s="17" t="s">
        <v>48</v>
      </c>
      <c r="I129" s="17"/>
      <c r="J129" t="s">
        <v>2679</v>
      </c>
      <c r="K129" s="17" t="s">
        <v>1094</v>
      </c>
      <c r="L129" s="17" t="s">
        <v>1298</v>
      </c>
    </row>
    <row r="130" spans="1:12" ht="14.65" thickBot="1">
      <c r="A130" s="16">
        <v>2563</v>
      </c>
      <c r="B130" s="62" t="s">
        <v>739</v>
      </c>
      <c r="C130" t="s">
        <v>739</v>
      </c>
      <c r="D130" s="17" t="s">
        <v>384</v>
      </c>
      <c r="E130" s="17" t="s">
        <v>346</v>
      </c>
      <c r="F130" s="17" t="s">
        <v>248</v>
      </c>
      <c r="G130" s="17" t="s">
        <v>231</v>
      </c>
      <c r="H130" s="17" t="s">
        <v>232</v>
      </c>
      <c r="I130" s="17"/>
      <c r="J130" t="s">
        <v>2847</v>
      </c>
      <c r="K130" s="17" t="s">
        <v>1084</v>
      </c>
      <c r="L130" s="17" t="s">
        <v>1085</v>
      </c>
    </row>
    <row r="131" spans="1:12" ht="14.65" thickBot="1">
      <c r="A131" s="16">
        <v>2563</v>
      </c>
      <c r="B131" s="62" t="s">
        <v>374</v>
      </c>
      <c r="C131" t="s">
        <v>374</v>
      </c>
      <c r="D131" s="17" t="s">
        <v>355</v>
      </c>
      <c r="E131" s="17" t="s">
        <v>699</v>
      </c>
      <c r="F131" s="17" t="s">
        <v>376</v>
      </c>
      <c r="G131" s="17" t="s">
        <v>59</v>
      </c>
      <c r="H131" s="17" t="s">
        <v>48</v>
      </c>
      <c r="I131" s="17"/>
      <c r="J131" t="s">
        <v>2848</v>
      </c>
      <c r="K131" s="17" t="s">
        <v>1104</v>
      </c>
      <c r="L131" s="17" t="s">
        <v>1160</v>
      </c>
    </row>
    <row r="132" spans="1:12" ht="14.65" thickBot="1">
      <c r="A132" s="16">
        <v>2563</v>
      </c>
      <c r="B132" s="62" t="s">
        <v>747</v>
      </c>
      <c r="C132" t="s">
        <v>747</v>
      </c>
      <c r="D132" s="17" t="s">
        <v>384</v>
      </c>
      <c r="E132" s="17" t="s">
        <v>346</v>
      </c>
      <c r="F132" s="17" t="s">
        <v>749</v>
      </c>
      <c r="G132" s="17" t="s">
        <v>722</v>
      </c>
      <c r="H132" s="17" t="s">
        <v>486</v>
      </c>
      <c r="I132" s="17"/>
      <c r="J132" t="s">
        <v>2680</v>
      </c>
      <c r="K132" s="17" t="s">
        <v>1104</v>
      </c>
      <c r="L132" s="17" t="s">
        <v>1110</v>
      </c>
    </row>
    <row r="133" spans="1:12" ht="14.65" thickBot="1">
      <c r="A133" s="16">
        <v>2563</v>
      </c>
      <c r="B133" s="62" t="s">
        <v>752</v>
      </c>
      <c r="C133" t="s">
        <v>752</v>
      </c>
      <c r="D133" s="17" t="s">
        <v>384</v>
      </c>
      <c r="E133" s="17" t="s">
        <v>346</v>
      </c>
      <c r="F133" s="17" t="s">
        <v>336</v>
      </c>
      <c r="G133" s="17" t="s">
        <v>59</v>
      </c>
      <c r="H133" s="17" t="s">
        <v>48</v>
      </c>
      <c r="I133" s="17"/>
      <c r="J133" t="s">
        <v>2849</v>
      </c>
      <c r="K133" s="17" t="s">
        <v>1104</v>
      </c>
      <c r="L133" s="17" t="s">
        <v>1160</v>
      </c>
    </row>
    <row r="134" spans="1:12" ht="14.65" thickBot="1">
      <c r="A134" s="16">
        <v>2563</v>
      </c>
      <c r="B134" s="62" t="s">
        <v>476</v>
      </c>
      <c r="C134" t="s">
        <v>476</v>
      </c>
      <c r="D134" s="17" t="s">
        <v>384</v>
      </c>
      <c r="E134" s="17" t="s">
        <v>346</v>
      </c>
      <c r="F134" s="17" t="s">
        <v>478</v>
      </c>
      <c r="G134" s="17" t="s">
        <v>59</v>
      </c>
      <c r="H134" s="17" t="s">
        <v>48</v>
      </c>
      <c r="I134" s="17"/>
      <c r="J134" t="s">
        <v>2681</v>
      </c>
      <c r="K134" s="17" t="s">
        <v>1104</v>
      </c>
      <c r="L134" s="17" t="s">
        <v>1160</v>
      </c>
    </row>
    <row r="135" spans="1:12" ht="14.65" thickBot="1">
      <c r="A135" s="16">
        <v>2563</v>
      </c>
      <c r="B135" s="62" t="s">
        <v>759</v>
      </c>
      <c r="C135" t="s">
        <v>759</v>
      </c>
      <c r="D135" s="17" t="s">
        <v>355</v>
      </c>
      <c r="E135" s="17" t="s">
        <v>699</v>
      </c>
      <c r="F135" s="17" t="s">
        <v>625</v>
      </c>
      <c r="G135" s="17" t="s">
        <v>59</v>
      </c>
      <c r="H135" s="17" t="s">
        <v>48</v>
      </c>
      <c r="I135" s="17"/>
      <c r="J135" t="s">
        <v>2850</v>
      </c>
      <c r="K135" s="17" t="s">
        <v>1104</v>
      </c>
      <c r="L135" s="17" t="s">
        <v>1160</v>
      </c>
    </row>
    <row r="136" spans="1:12" ht="14.65" thickBot="1">
      <c r="A136" s="16">
        <v>2563</v>
      </c>
      <c r="B136" s="62" t="s">
        <v>763</v>
      </c>
      <c r="C136" t="s">
        <v>763</v>
      </c>
      <c r="D136" s="17" t="s">
        <v>431</v>
      </c>
      <c r="E136" s="17" t="s">
        <v>432</v>
      </c>
      <c r="F136" s="17" t="s">
        <v>188</v>
      </c>
      <c r="G136" s="17" t="s">
        <v>189</v>
      </c>
      <c r="H136" s="17" t="s">
        <v>37</v>
      </c>
      <c r="I136" s="17"/>
      <c r="J136" t="s">
        <v>2682</v>
      </c>
      <c r="K136" s="17" t="s">
        <v>999</v>
      </c>
      <c r="L136" s="17" t="s">
        <v>1000</v>
      </c>
    </row>
    <row r="137" spans="1:12" ht="14.65" thickBot="1">
      <c r="A137" s="16">
        <v>2563</v>
      </c>
      <c r="B137" s="62" t="s">
        <v>768</v>
      </c>
      <c r="C137" t="s">
        <v>768</v>
      </c>
      <c r="D137" s="17" t="s">
        <v>384</v>
      </c>
      <c r="E137" s="17" t="s">
        <v>346</v>
      </c>
      <c r="F137" s="17" t="s">
        <v>770</v>
      </c>
      <c r="G137" s="17" t="s">
        <v>722</v>
      </c>
      <c r="H137" s="17" t="s">
        <v>486</v>
      </c>
      <c r="I137" s="17"/>
      <c r="J137" t="s">
        <v>2851</v>
      </c>
      <c r="K137" s="17" t="s">
        <v>999</v>
      </c>
      <c r="L137" s="17" t="s">
        <v>1000</v>
      </c>
    </row>
    <row r="138" spans="1:12" ht="14.65" thickBot="1">
      <c r="A138" s="16">
        <v>2563</v>
      </c>
      <c r="B138" s="62" t="s">
        <v>139</v>
      </c>
      <c r="C138" t="s">
        <v>139</v>
      </c>
      <c r="D138" s="17" t="s">
        <v>384</v>
      </c>
      <c r="E138" s="17" t="s">
        <v>346</v>
      </c>
      <c r="F138" s="17" t="s">
        <v>158</v>
      </c>
      <c r="G138" s="17" t="s">
        <v>59</v>
      </c>
      <c r="H138" s="17" t="s">
        <v>48</v>
      </c>
      <c r="I138" s="17"/>
      <c r="J138" t="s">
        <v>2667</v>
      </c>
      <c r="K138" s="17" t="s">
        <v>1104</v>
      </c>
      <c r="L138" s="17" t="s">
        <v>1160</v>
      </c>
    </row>
    <row r="139" spans="1:12" ht="14.65" thickBot="1">
      <c r="A139" s="16">
        <v>2563</v>
      </c>
      <c r="B139" s="62" t="s">
        <v>777</v>
      </c>
      <c r="C139" t="s">
        <v>777</v>
      </c>
      <c r="D139" s="17" t="s">
        <v>384</v>
      </c>
      <c r="E139" s="17" t="s">
        <v>346</v>
      </c>
      <c r="F139" s="17" t="s">
        <v>779</v>
      </c>
      <c r="G139" s="17" t="s">
        <v>59</v>
      </c>
      <c r="H139" s="17" t="s">
        <v>48</v>
      </c>
      <c r="I139" s="17"/>
      <c r="J139" t="s">
        <v>2683</v>
      </c>
      <c r="K139" s="17" t="s">
        <v>1104</v>
      </c>
      <c r="L139" s="17" t="s">
        <v>1160</v>
      </c>
    </row>
    <row r="140" spans="1:12" ht="14.65" thickBot="1">
      <c r="A140" s="16">
        <v>2563</v>
      </c>
      <c r="B140" s="62" t="s">
        <v>782</v>
      </c>
      <c r="C140" t="s">
        <v>782</v>
      </c>
      <c r="D140" s="17" t="s">
        <v>384</v>
      </c>
      <c r="E140" s="17" t="s">
        <v>346</v>
      </c>
      <c r="F140" s="17" t="s">
        <v>784</v>
      </c>
      <c r="G140" s="17" t="s">
        <v>59</v>
      </c>
      <c r="H140" s="17" t="s">
        <v>48</v>
      </c>
      <c r="I140" s="17"/>
      <c r="J140" t="s">
        <v>2852</v>
      </c>
      <c r="K140" s="17" t="s">
        <v>1104</v>
      </c>
      <c r="L140" s="17" t="s">
        <v>1160</v>
      </c>
    </row>
    <row r="141" spans="1:12" ht="14.65" thickBot="1">
      <c r="A141" s="16">
        <v>2563</v>
      </c>
      <c r="B141" s="62" t="s">
        <v>787</v>
      </c>
      <c r="C141" t="s">
        <v>787</v>
      </c>
      <c r="D141" s="17" t="s">
        <v>384</v>
      </c>
      <c r="E141" s="17" t="s">
        <v>346</v>
      </c>
      <c r="F141" s="17" t="s">
        <v>467</v>
      </c>
      <c r="G141" s="17" t="s">
        <v>59</v>
      </c>
      <c r="H141" s="17" t="s">
        <v>48</v>
      </c>
      <c r="I141" s="17"/>
      <c r="J141" t="s">
        <v>2853</v>
      </c>
      <c r="K141" s="17" t="s">
        <v>1104</v>
      </c>
      <c r="L141" s="17" t="s">
        <v>1160</v>
      </c>
    </row>
    <row r="142" spans="1:12" ht="14.65" thickBot="1">
      <c r="A142" s="16">
        <v>2563</v>
      </c>
      <c r="B142" s="62" t="s">
        <v>2578</v>
      </c>
      <c r="C142" t="s">
        <v>792</v>
      </c>
      <c r="D142" s="17" t="s">
        <v>384</v>
      </c>
      <c r="E142" s="17" t="s">
        <v>346</v>
      </c>
      <c r="F142" s="17" t="s">
        <v>794</v>
      </c>
      <c r="G142" s="17" t="s">
        <v>722</v>
      </c>
      <c r="H142" s="17" t="s">
        <v>486</v>
      </c>
      <c r="I142" s="17"/>
      <c r="J142" t="s">
        <v>2854</v>
      </c>
      <c r="K142" s="17" t="s">
        <v>999</v>
      </c>
      <c r="L142" s="17" t="s">
        <v>1000</v>
      </c>
    </row>
    <row r="143" spans="1:12" ht="14.65" thickBot="1">
      <c r="A143" s="16">
        <v>2563</v>
      </c>
      <c r="B143" s="62" t="s">
        <v>798</v>
      </c>
      <c r="C143" t="s">
        <v>798</v>
      </c>
      <c r="D143" s="17" t="s">
        <v>355</v>
      </c>
      <c r="E143" s="17" t="s">
        <v>346</v>
      </c>
      <c r="F143" s="17" t="s">
        <v>800</v>
      </c>
      <c r="G143" s="17" t="s">
        <v>722</v>
      </c>
      <c r="H143" s="17" t="s">
        <v>486</v>
      </c>
      <c r="I143" s="17"/>
      <c r="J143" t="s">
        <v>2854</v>
      </c>
      <c r="K143" s="17" t="s">
        <v>999</v>
      </c>
      <c r="L143" s="17" t="s">
        <v>1000</v>
      </c>
    </row>
    <row r="144" spans="1:12" ht="14.65" thickBot="1">
      <c r="A144" s="16">
        <v>2563</v>
      </c>
      <c r="B144" s="62" t="s">
        <v>803</v>
      </c>
      <c r="C144" t="s">
        <v>803</v>
      </c>
      <c r="D144" s="17" t="s">
        <v>384</v>
      </c>
      <c r="E144" s="17" t="s">
        <v>346</v>
      </c>
      <c r="F144" s="17" t="s">
        <v>805</v>
      </c>
      <c r="G144" s="17" t="s">
        <v>59</v>
      </c>
      <c r="H144" s="17" t="s">
        <v>48</v>
      </c>
      <c r="I144" s="17"/>
      <c r="J144" t="s">
        <v>2855</v>
      </c>
      <c r="K144" s="17" t="s">
        <v>1104</v>
      </c>
      <c r="L144" s="17" t="s">
        <v>1160</v>
      </c>
    </row>
    <row r="145" spans="1:12" ht="14.65" thickBot="1">
      <c r="A145" s="16">
        <v>2563</v>
      </c>
      <c r="B145" s="62" t="s">
        <v>809</v>
      </c>
      <c r="C145" t="s">
        <v>809</v>
      </c>
      <c r="D145" s="17" t="s">
        <v>546</v>
      </c>
      <c r="E145" s="17" t="s">
        <v>346</v>
      </c>
      <c r="F145" s="17" t="s">
        <v>811</v>
      </c>
      <c r="G145" s="17" t="s">
        <v>722</v>
      </c>
      <c r="H145" s="17" t="s">
        <v>486</v>
      </c>
      <c r="I145" s="17"/>
      <c r="J145" t="s">
        <v>2856</v>
      </c>
      <c r="K145" s="17" t="s">
        <v>999</v>
      </c>
      <c r="L145" s="17" t="s">
        <v>1000</v>
      </c>
    </row>
    <row r="146" spans="1:12" ht="14.65" thickBot="1">
      <c r="A146" s="16">
        <v>2563</v>
      </c>
      <c r="B146" s="62" t="s">
        <v>814</v>
      </c>
      <c r="C146" t="s">
        <v>814</v>
      </c>
      <c r="D146" s="17" t="s">
        <v>431</v>
      </c>
      <c r="E146" s="17" t="s">
        <v>346</v>
      </c>
      <c r="F146" s="17" t="s">
        <v>498</v>
      </c>
      <c r="G146" s="17" t="s">
        <v>59</v>
      </c>
      <c r="H146" s="17" t="s">
        <v>48</v>
      </c>
      <c r="I146" s="17"/>
      <c r="J146" t="s">
        <v>2857</v>
      </c>
      <c r="K146" s="17" t="s">
        <v>1104</v>
      </c>
      <c r="L146" s="17" t="s">
        <v>1160</v>
      </c>
    </row>
    <row r="147" spans="1:12" ht="14.65" thickBot="1">
      <c r="A147" s="16">
        <v>2563</v>
      </c>
      <c r="B147" s="62" t="s">
        <v>819</v>
      </c>
      <c r="C147" t="s">
        <v>819</v>
      </c>
      <c r="D147" s="17" t="s">
        <v>384</v>
      </c>
      <c r="E147" s="17" t="s">
        <v>346</v>
      </c>
      <c r="F147" s="17" t="s">
        <v>821</v>
      </c>
      <c r="G147" s="17" t="s">
        <v>59</v>
      </c>
      <c r="H147" s="17" t="s">
        <v>48</v>
      </c>
      <c r="I147" s="17"/>
      <c r="J147" t="s">
        <v>2684</v>
      </c>
      <c r="K147" s="17" t="s">
        <v>1104</v>
      </c>
      <c r="L147" s="17" t="s">
        <v>1160</v>
      </c>
    </row>
    <row r="148" spans="1:12" ht="14.65" thickBot="1">
      <c r="A148" s="16">
        <v>2563</v>
      </c>
      <c r="B148" s="62" t="s">
        <v>825</v>
      </c>
      <c r="C148" t="s">
        <v>825</v>
      </c>
      <c r="D148" s="17" t="s">
        <v>384</v>
      </c>
      <c r="E148" s="17" t="s">
        <v>346</v>
      </c>
      <c r="F148" s="17" t="s">
        <v>827</v>
      </c>
      <c r="G148" s="17" t="s">
        <v>722</v>
      </c>
      <c r="H148" s="17" t="s">
        <v>486</v>
      </c>
      <c r="I148" s="17"/>
      <c r="J148" t="s">
        <v>2858</v>
      </c>
      <c r="K148" s="17" t="s">
        <v>999</v>
      </c>
      <c r="L148" s="17" t="s">
        <v>1000</v>
      </c>
    </row>
    <row r="149" spans="1:12" ht="14.65" thickBot="1">
      <c r="A149" s="16">
        <v>2563</v>
      </c>
      <c r="B149" s="62" t="s">
        <v>830</v>
      </c>
      <c r="C149" t="s">
        <v>830</v>
      </c>
      <c r="D149" s="17" t="s">
        <v>384</v>
      </c>
      <c r="E149" s="17" t="s">
        <v>346</v>
      </c>
      <c r="F149" s="17" t="s">
        <v>253</v>
      </c>
      <c r="G149" s="17" t="s">
        <v>59</v>
      </c>
      <c r="H149" s="17" t="s">
        <v>48</v>
      </c>
      <c r="I149" s="17"/>
      <c r="J149" t="s">
        <v>2685</v>
      </c>
      <c r="K149" s="17" t="s">
        <v>1104</v>
      </c>
      <c r="L149" s="17" t="s">
        <v>1160</v>
      </c>
    </row>
    <row r="150" spans="1:12" ht="14.65" thickBot="1">
      <c r="A150" s="16">
        <v>2563</v>
      </c>
      <c r="B150" s="62" t="s">
        <v>835</v>
      </c>
      <c r="C150" t="s">
        <v>835</v>
      </c>
      <c r="D150" s="17" t="s">
        <v>355</v>
      </c>
      <c r="E150" s="17" t="s">
        <v>346</v>
      </c>
      <c r="F150" s="17" t="s">
        <v>837</v>
      </c>
      <c r="G150" s="17" t="s">
        <v>59</v>
      </c>
      <c r="H150" s="17" t="s">
        <v>48</v>
      </c>
      <c r="I150" s="17"/>
      <c r="J150" t="s">
        <v>2859</v>
      </c>
      <c r="K150" s="17" t="s">
        <v>1104</v>
      </c>
      <c r="L150" s="17" t="s">
        <v>1160</v>
      </c>
    </row>
    <row r="151" spans="1:12" ht="14.65" thickBot="1">
      <c r="A151" s="16">
        <v>2563</v>
      </c>
      <c r="B151" s="62" t="s">
        <v>840</v>
      </c>
      <c r="C151" t="s">
        <v>840</v>
      </c>
      <c r="D151" s="17" t="s">
        <v>462</v>
      </c>
      <c r="E151" s="17" t="s">
        <v>699</v>
      </c>
      <c r="F151" s="17" t="s">
        <v>188</v>
      </c>
      <c r="G151" s="17" t="s">
        <v>189</v>
      </c>
      <c r="H151" s="17" t="s">
        <v>37</v>
      </c>
      <c r="I151" s="17"/>
      <c r="J151" t="s">
        <v>2860</v>
      </c>
      <c r="K151" s="17" t="s">
        <v>999</v>
      </c>
      <c r="L151" s="17" t="s">
        <v>1000</v>
      </c>
    </row>
    <row r="152" spans="1:12" ht="14.65" thickBot="1">
      <c r="A152" s="16">
        <v>2563</v>
      </c>
      <c r="B152" s="62" t="s">
        <v>844</v>
      </c>
      <c r="C152" t="s">
        <v>844</v>
      </c>
      <c r="D152" s="17" t="s">
        <v>384</v>
      </c>
      <c r="E152" s="17" t="s">
        <v>346</v>
      </c>
      <c r="F152" s="17" t="s">
        <v>91</v>
      </c>
      <c r="G152" s="17" t="s">
        <v>59</v>
      </c>
      <c r="H152" s="17" t="s">
        <v>48</v>
      </c>
      <c r="I152" s="17"/>
      <c r="J152" t="s">
        <v>2861</v>
      </c>
      <c r="K152" s="17" t="s">
        <v>1104</v>
      </c>
      <c r="L152" s="17" t="s">
        <v>1160</v>
      </c>
    </row>
    <row r="153" spans="1:12" ht="14.65" thickBot="1">
      <c r="A153" s="16">
        <v>2563</v>
      </c>
      <c r="B153" s="62" t="s">
        <v>848</v>
      </c>
      <c r="C153" t="s">
        <v>848</v>
      </c>
      <c r="D153" s="17" t="s">
        <v>384</v>
      </c>
      <c r="E153" s="17" t="s">
        <v>346</v>
      </c>
      <c r="F153" s="17" t="s">
        <v>851</v>
      </c>
      <c r="G153" s="17" t="s">
        <v>59</v>
      </c>
      <c r="H153" s="17" t="s">
        <v>48</v>
      </c>
      <c r="I153" s="17"/>
      <c r="J153" t="s">
        <v>2862</v>
      </c>
      <c r="K153" s="17" t="s">
        <v>1104</v>
      </c>
      <c r="L153" s="17" t="s">
        <v>1160</v>
      </c>
    </row>
    <row r="154" spans="1:12" ht="14.65" thickBot="1">
      <c r="A154" s="16">
        <v>2563</v>
      </c>
      <c r="B154" s="62" t="s">
        <v>2579</v>
      </c>
      <c r="C154" t="s">
        <v>854</v>
      </c>
      <c r="D154" s="17" t="s">
        <v>355</v>
      </c>
      <c r="E154" s="17" t="s">
        <v>346</v>
      </c>
      <c r="F154" s="17" t="s">
        <v>218</v>
      </c>
      <c r="G154" s="17" t="s">
        <v>59</v>
      </c>
      <c r="H154" s="17" t="s">
        <v>48</v>
      </c>
      <c r="I154" s="17"/>
      <c r="J154" t="s">
        <v>2863</v>
      </c>
      <c r="K154" s="17" t="s">
        <v>1104</v>
      </c>
      <c r="L154" s="17" t="s">
        <v>1160</v>
      </c>
    </row>
    <row r="155" spans="1:12" ht="14.65" thickBot="1">
      <c r="A155" s="16">
        <v>2563</v>
      </c>
      <c r="B155" s="62" t="s">
        <v>2580</v>
      </c>
      <c r="C155" t="s">
        <v>858</v>
      </c>
      <c r="D155" s="17" t="s">
        <v>355</v>
      </c>
      <c r="E155" s="17" t="s">
        <v>346</v>
      </c>
      <c r="F155" s="17" t="s">
        <v>290</v>
      </c>
      <c r="G155" s="17" t="s">
        <v>59</v>
      </c>
      <c r="H155" s="17" t="s">
        <v>48</v>
      </c>
      <c r="I155" s="17"/>
      <c r="J155" t="s">
        <v>2864</v>
      </c>
      <c r="K155" s="17" t="s">
        <v>1104</v>
      </c>
      <c r="L155" s="17" t="s">
        <v>1160</v>
      </c>
    </row>
    <row r="156" spans="1:12" ht="14.65" thickBot="1">
      <c r="A156" s="16">
        <v>2563</v>
      </c>
      <c r="B156" s="62" t="s">
        <v>862</v>
      </c>
      <c r="C156" t="s">
        <v>862</v>
      </c>
      <c r="D156" s="17" t="s">
        <v>355</v>
      </c>
      <c r="E156" s="17" t="s">
        <v>346</v>
      </c>
      <c r="F156" s="17" t="s">
        <v>420</v>
      </c>
      <c r="G156" s="17" t="s">
        <v>59</v>
      </c>
      <c r="H156" s="17" t="s">
        <v>48</v>
      </c>
      <c r="I156" s="17"/>
      <c r="J156" t="s">
        <v>2865</v>
      </c>
      <c r="K156" s="17" t="s">
        <v>1104</v>
      </c>
      <c r="L156" s="17" t="s">
        <v>1160</v>
      </c>
    </row>
    <row r="157" spans="1:12" ht="14.65" thickBot="1">
      <c r="A157" s="16">
        <v>2563</v>
      </c>
      <c r="B157" s="62" t="s">
        <v>439</v>
      </c>
      <c r="C157" t="s">
        <v>439</v>
      </c>
      <c r="D157" s="17" t="s">
        <v>384</v>
      </c>
      <c r="E157" s="17" t="s">
        <v>346</v>
      </c>
      <c r="F157" s="17" t="s">
        <v>441</v>
      </c>
      <c r="G157" s="17" t="s">
        <v>59</v>
      </c>
      <c r="H157" s="17" t="s">
        <v>48</v>
      </c>
      <c r="I157" s="17"/>
      <c r="J157" t="s">
        <v>2686</v>
      </c>
      <c r="K157" s="17" t="s">
        <v>1104</v>
      </c>
      <c r="L157" s="17" t="s">
        <v>1160</v>
      </c>
    </row>
    <row r="158" spans="1:12" ht="14.65" thickBot="1">
      <c r="A158" s="16">
        <v>2563</v>
      </c>
      <c r="B158" s="62" t="s">
        <v>869</v>
      </c>
      <c r="C158" t="s">
        <v>869</v>
      </c>
      <c r="D158" s="17" t="s">
        <v>688</v>
      </c>
      <c r="E158" s="17" t="s">
        <v>871</v>
      </c>
      <c r="F158" s="17" t="s">
        <v>58</v>
      </c>
      <c r="G158" s="17" t="s">
        <v>59</v>
      </c>
      <c r="H158" s="17" t="s">
        <v>48</v>
      </c>
      <c r="I158" s="17"/>
      <c r="J158" t="s">
        <v>2866</v>
      </c>
      <c r="K158" s="17" t="s">
        <v>1104</v>
      </c>
      <c r="L158" s="17" t="s">
        <v>1160</v>
      </c>
    </row>
    <row r="159" spans="1:12" ht="14.65" thickBot="1">
      <c r="A159" s="16">
        <v>2563</v>
      </c>
      <c r="B159" s="62" t="s">
        <v>875</v>
      </c>
      <c r="C159" t="s">
        <v>875</v>
      </c>
      <c r="D159" s="17" t="s">
        <v>384</v>
      </c>
      <c r="E159" s="17" t="s">
        <v>346</v>
      </c>
      <c r="F159" s="17" t="s">
        <v>877</v>
      </c>
      <c r="G159" s="17" t="s">
        <v>59</v>
      </c>
      <c r="H159" s="17" t="s">
        <v>48</v>
      </c>
      <c r="I159" s="17"/>
      <c r="J159" t="s">
        <v>2867</v>
      </c>
      <c r="K159" s="17" t="s">
        <v>1104</v>
      </c>
      <c r="L159" s="17" t="s">
        <v>1160</v>
      </c>
    </row>
    <row r="160" spans="1:12" ht="14.65" thickBot="1">
      <c r="A160" s="16">
        <v>2563</v>
      </c>
      <c r="B160" s="62" t="s">
        <v>2581</v>
      </c>
      <c r="C160" t="s">
        <v>880</v>
      </c>
      <c r="D160" s="17" t="s">
        <v>688</v>
      </c>
      <c r="E160" s="17" t="s">
        <v>346</v>
      </c>
      <c r="F160" s="17" t="s">
        <v>302</v>
      </c>
      <c r="G160" s="17" t="s">
        <v>59</v>
      </c>
      <c r="H160" s="17" t="s">
        <v>48</v>
      </c>
      <c r="I160" s="17"/>
      <c r="J160" t="s">
        <v>2868</v>
      </c>
      <c r="K160" s="17" t="s">
        <v>1104</v>
      </c>
      <c r="L160" s="17" t="s">
        <v>1160</v>
      </c>
    </row>
    <row r="161" spans="1:12" ht="14.65" thickBot="1">
      <c r="A161" s="16">
        <v>2563</v>
      </c>
      <c r="B161" s="62" t="s">
        <v>205</v>
      </c>
      <c r="C161" t="s">
        <v>205</v>
      </c>
      <c r="D161" s="17" t="s">
        <v>546</v>
      </c>
      <c r="E161" s="17" t="s">
        <v>871</v>
      </c>
      <c r="F161" s="17" t="s">
        <v>886</v>
      </c>
      <c r="G161" s="17" t="s">
        <v>59</v>
      </c>
      <c r="H161" s="17" t="s">
        <v>48</v>
      </c>
      <c r="I161" s="17"/>
      <c r="J161" t="s">
        <v>2673</v>
      </c>
      <c r="K161" s="17" t="s">
        <v>1104</v>
      </c>
      <c r="L161" s="17" t="s">
        <v>1160</v>
      </c>
    </row>
    <row r="162" spans="1:12" ht="14.65" thickBot="1">
      <c r="A162" s="16">
        <v>2563</v>
      </c>
      <c r="B162" s="62" t="s">
        <v>156</v>
      </c>
      <c r="C162" t="s">
        <v>156</v>
      </c>
      <c r="D162" s="17" t="s">
        <v>384</v>
      </c>
      <c r="E162" s="17" t="s">
        <v>346</v>
      </c>
      <c r="F162" s="17" t="s">
        <v>180</v>
      </c>
      <c r="G162" s="17" t="s">
        <v>59</v>
      </c>
      <c r="H162" s="17" t="s">
        <v>48</v>
      </c>
      <c r="I162" s="17"/>
      <c r="J162" t="s">
        <v>2687</v>
      </c>
      <c r="K162" s="17" t="s">
        <v>1104</v>
      </c>
      <c r="L162" s="17" t="s">
        <v>1160</v>
      </c>
    </row>
    <row r="163" spans="1:12" ht="14.65" thickBot="1">
      <c r="A163" s="16">
        <v>2563</v>
      </c>
      <c r="B163" s="62" t="s">
        <v>892</v>
      </c>
      <c r="C163" t="s">
        <v>892</v>
      </c>
      <c r="D163" s="17" t="s">
        <v>546</v>
      </c>
      <c r="E163" s="17" t="s">
        <v>346</v>
      </c>
      <c r="F163" s="17" t="s">
        <v>472</v>
      </c>
      <c r="G163" s="17" t="s">
        <v>59</v>
      </c>
      <c r="H163" s="17" t="s">
        <v>48</v>
      </c>
      <c r="I163" s="17"/>
      <c r="J163" t="s">
        <v>2688</v>
      </c>
      <c r="K163" s="17" t="s">
        <v>1104</v>
      </c>
      <c r="L163" s="17" t="s">
        <v>1160</v>
      </c>
    </row>
    <row r="164" spans="1:12" ht="14.65" thickBot="1">
      <c r="A164" s="16">
        <v>2563</v>
      </c>
      <c r="B164" s="62" t="s">
        <v>896</v>
      </c>
      <c r="C164" t="s">
        <v>896</v>
      </c>
      <c r="D164" s="17" t="s">
        <v>384</v>
      </c>
      <c r="E164" s="17" t="s">
        <v>346</v>
      </c>
      <c r="F164" s="17" t="s">
        <v>329</v>
      </c>
      <c r="G164" s="17" t="s">
        <v>59</v>
      </c>
      <c r="H164" s="17" t="s">
        <v>48</v>
      </c>
      <c r="I164" s="17"/>
      <c r="J164" t="s">
        <v>2869</v>
      </c>
      <c r="K164" s="17" t="s">
        <v>1104</v>
      </c>
      <c r="L164" s="17" t="s">
        <v>1160</v>
      </c>
    </row>
    <row r="165" spans="1:12" ht="14.65" thickBot="1">
      <c r="A165" s="16">
        <v>2563</v>
      </c>
      <c r="B165" s="62" t="s">
        <v>126</v>
      </c>
      <c r="C165" t="s">
        <v>126</v>
      </c>
      <c r="D165" s="17" t="s">
        <v>355</v>
      </c>
      <c r="E165" s="17" t="s">
        <v>346</v>
      </c>
      <c r="F165" s="17" t="s">
        <v>128</v>
      </c>
      <c r="G165" s="17" t="s">
        <v>59</v>
      </c>
      <c r="H165" s="17" t="s">
        <v>48</v>
      </c>
      <c r="I165" s="17"/>
      <c r="J165" t="s">
        <v>2689</v>
      </c>
      <c r="K165" s="17" t="s">
        <v>1104</v>
      </c>
      <c r="L165" s="17" t="s">
        <v>1160</v>
      </c>
    </row>
    <row r="166" spans="1:12" ht="14.65" thickBot="1">
      <c r="A166" s="16">
        <v>2563</v>
      </c>
      <c r="B166" s="62" t="s">
        <v>904</v>
      </c>
      <c r="C166" t="s">
        <v>904</v>
      </c>
      <c r="D166" s="17" t="s">
        <v>384</v>
      </c>
      <c r="E166" s="17" t="s">
        <v>346</v>
      </c>
      <c r="F166" s="17" t="s">
        <v>906</v>
      </c>
      <c r="G166" s="17" t="s">
        <v>59</v>
      </c>
      <c r="H166" s="17" t="s">
        <v>48</v>
      </c>
      <c r="I166" s="17"/>
      <c r="J166" t="s">
        <v>2690</v>
      </c>
      <c r="K166" s="17" t="s">
        <v>1104</v>
      </c>
      <c r="L166" s="17" t="s">
        <v>1160</v>
      </c>
    </row>
    <row r="167" spans="1:12" ht="14.65" thickBot="1">
      <c r="A167" s="16">
        <v>2563</v>
      </c>
      <c r="B167" s="62" t="s">
        <v>909</v>
      </c>
      <c r="C167" t="s">
        <v>909</v>
      </c>
      <c r="D167" s="17" t="s">
        <v>546</v>
      </c>
      <c r="E167" s="17" t="s">
        <v>346</v>
      </c>
      <c r="F167" s="17" t="s">
        <v>58</v>
      </c>
      <c r="G167" s="17" t="s">
        <v>59</v>
      </c>
      <c r="H167" s="17" t="s">
        <v>48</v>
      </c>
      <c r="I167" s="17"/>
      <c r="J167" t="s">
        <v>2691</v>
      </c>
      <c r="K167" s="17" t="s">
        <v>1104</v>
      </c>
      <c r="L167" s="17" t="s">
        <v>1160</v>
      </c>
    </row>
    <row r="168" spans="1:12" ht="14.65" thickBot="1">
      <c r="A168" s="16">
        <v>2563</v>
      </c>
      <c r="B168" s="62" t="s">
        <v>914</v>
      </c>
      <c r="C168" t="s">
        <v>914</v>
      </c>
      <c r="D168" s="17" t="s">
        <v>688</v>
      </c>
      <c r="E168" s="17" t="s">
        <v>346</v>
      </c>
      <c r="F168" s="17" t="s">
        <v>916</v>
      </c>
      <c r="G168" s="17" t="s">
        <v>59</v>
      </c>
      <c r="H168" s="17" t="s">
        <v>48</v>
      </c>
      <c r="I168" s="17"/>
      <c r="J168" t="s">
        <v>2870</v>
      </c>
      <c r="K168" s="17" t="s">
        <v>1104</v>
      </c>
      <c r="L168" s="17" t="s">
        <v>1160</v>
      </c>
    </row>
    <row r="169" spans="1:12" ht="14.65" thickBot="1">
      <c r="A169" s="16">
        <v>2563</v>
      </c>
      <c r="B169" s="62" t="s">
        <v>919</v>
      </c>
      <c r="C169" t="s">
        <v>919</v>
      </c>
      <c r="D169" s="17" t="s">
        <v>384</v>
      </c>
      <c r="E169" s="17" t="s">
        <v>346</v>
      </c>
      <c r="F169" s="17" t="s">
        <v>265</v>
      </c>
      <c r="G169" s="17" t="s">
        <v>59</v>
      </c>
      <c r="H169" s="17" t="s">
        <v>48</v>
      </c>
      <c r="I169" s="17"/>
      <c r="J169" t="s">
        <v>2692</v>
      </c>
      <c r="K169" s="17" t="s">
        <v>1104</v>
      </c>
      <c r="L169" s="17" t="s">
        <v>1160</v>
      </c>
    </row>
    <row r="170" spans="1:12" ht="14.65" thickBot="1">
      <c r="A170" s="16">
        <v>2563</v>
      </c>
      <c r="B170" s="62" t="s">
        <v>924</v>
      </c>
      <c r="C170" t="s">
        <v>924</v>
      </c>
      <c r="D170" s="17" t="s">
        <v>384</v>
      </c>
      <c r="E170" s="17" t="s">
        <v>384</v>
      </c>
      <c r="F170" s="17" t="s">
        <v>926</v>
      </c>
      <c r="G170" s="17" t="s">
        <v>189</v>
      </c>
      <c r="H170" s="17" t="s">
        <v>37</v>
      </c>
      <c r="I170" s="17"/>
      <c r="J170" t="s">
        <v>2871</v>
      </c>
      <c r="K170" s="17" t="s">
        <v>1094</v>
      </c>
      <c r="L170" s="17" t="s">
        <v>1298</v>
      </c>
    </row>
    <row r="171" spans="1:12" ht="14.65" thickBot="1">
      <c r="A171" s="16">
        <v>2563</v>
      </c>
      <c r="B171" s="62" t="s">
        <v>929</v>
      </c>
      <c r="C171" t="s">
        <v>929</v>
      </c>
      <c r="D171" s="17" t="s">
        <v>546</v>
      </c>
      <c r="E171" s="17" t="s">
        <v>346</v>
      </c>
      <c r="F171" s="17" t="s">
        <v>931</v>
      </c>
      <c r="G171" s="17" t="s">
        <v>59</v>
      </c>
      <c r="H171" s="17" t="s">
        <v>48</v>
      </c>
      <c r="I171" s="17"/>
      <c r="J171" t="s">
        <v>2872</v>
      </c>
      <c r="K171" s="17" t="s">
        <v>1104</v>
      </c>
      <c r="L171" s="17" t="s">
        <v>1160</v>
      </c>
    </row>
    <row r="172" spans="1:12" ht="14.65" thickBot="1">
      <c r="A172" s="16">
        <v>2563</v>
      </c>
      <c r="B172" s="62" t="s">
        <v>935</v>
      </c>
      <c r="C172" t="s">
        <v>935</v>
      </c>
      <c r="D172" s="17" t="s">
        <v>937</v>
      </c>
      <c r="E172" s="17" t="s">
        <v>699</v>
      </c>
      <c r="F172" s="17" t="s">
        <v>938</v>
      </c>
      <c r="G172" s="17" t="s">
        <v>59</v>
      </c>
      <c r="H172" s="17" t="s">
        <v>48</v>
      </c>
      <c r="I172" s="17"/>
      <c r="J172" t="s">
        <v>2873</v>
      </c>
      <c r="K172" s="17" t="s">
        <v>1104</v>
      </c>
      <c r="L172" s="17" t="s">
        <v>1110</v>
      </c>
    </row>
    <row r="173" spans="1:12" ht="14.65" thickBot="1">
      <c r="A173" s="16">
        <v>2563</v>
      </c>
      <c r="B173" s="62" t="s">
        <v>941</v>
      </c>
      <c r="C173" t="s">
        <v>941</v>
      </c>
      <c r="D173" s="17" t="s">
        <v>937</v>
      </c>
      <c r="E173" s="17" t="s">
        <v>346</v>
      </c>
      <c r="F173" s="17" t="s">
        <v>196</v>
      </c>
      <c r="G173" s="17" t="s">
        <v>59</v>
      </c>
      <c r="H173" s="17" t="s">
        <v>48</v>
      </c>
      <c r="I173" s="17"/>
      <c r="J173" t="s">
        <v>2693</v>
      </c>
      <c r="K173" s="17" t="s">
        <v>1061</v>
      </c>
      <c r="L173" s="17" t="s">
        <v>1251</v>
      </c>
    </row>
    <row r="174" spans="1:12" ht="14.65" thickBot="1">
      <c r="A174" s="16">
        <v>2563</v>
      </c>
      <c r="B174" s="62" t="s">
        <v>946</v>
      </c>
      <c r="C174" t="s">
        <v>946</v>
      </c>
      <c r="D174" s="17" t="s">
        <v>546</v>
      </c>
      <c r="E174" s="17" t="s">
        <v>699</v>
      </c>
      <c r="F174" s="17" t="s">
        <v>948</v>
      </c>
      <c r="G174" s="17" t="s">
        <v>59</v>
      </c>
      <c r="H174" s="17" t="s">
        <v>48</v>
      </c>
      <c r="I174" s="17"/>
      <c r="J174" t="s">
        <v>2694</v>
      </c>
      <c r="K174" s="17" t="s">
        <v>1061</v>
      </c>
      <c r="L174" s="17" t="s">
        <v>1251</v>
      </c>
    </row>
    <row r="175" spans="1:12" ht="14.65" thickBot="1">
      <c r="A175" s="16">
        <v>2563</v>
      </c>
      <c r="B175" s="62" t="s">
        <v>951</v>
      </c>
      <c r="C175" t="s">
        <v>951</v>
      </c>
      <c r="D175" s="17" t="s">
        <v>546</v>
      </c>
      <c r="E175" s="17" t="s">
        <v>953</v>
      </c>
      <c r="F175" s="17" t="s">
        <v>821</v>
      </c>
      <c r="G175" s="17" t="s">
        <v>59</v>
      </c>
      <c r="H175" s="17" t="s">
        <v>48</v>
      </c>
      <c r="I175" s="17"/>
      <c r="J175" t="s">
        <v>2695</v>
      </c>
      <c r="K175" s="17" t="s">
        <v>1061</v>
      </c>
      <c r="L175" s="17" t="s">
        <v>1251</v>
      </c>
    </row>
    <row r="176" spans="1:12" ht="14.65" thickBot="1">
      <c r="A176" s="16">
        <v>2563</v>
      </c>
      <c r="B176" s="62" t="s">
        <v>957</v>
      </c>
      <c r="C176" t="s">
        <v>957</v>
      </c>
      <c r="D176" s="17" t="s">
        <v>384</v>
      </c>
      <c r="E176" s="17" t="s">
        <v>346</v>
      </c>
      <c r="F176" s="17" t="s">
        <v>959</v>
      </c>
      <c r="G176" s="17" t="s">
        <v>47</v>
      </c>
      <c r="H176" s="17" t="s">
        <v>48</v>
      </c>
      <c r="I176" s="17"/>
      <c r="J176" t="s">
        <v>2874</v>
      </c>
      <c r="K176" s="17" t="s">
        <v>1094</v>
      </c>
      <c r="L176" s="17" t="s">
        <v>1298</v>
      </c>
    </row>
    <row r="177" spans="1:12" ht="14.65" thickBot="1">
      <c r="A177" s="16">
        <v>2563</v>
      </c>
      <c r="B177" s="62" t="s">
        <v>962</v>
      </c>
      <c r="C177" t="s">
        <v>962</v>
      </c>
      <c r="D177" s="17" t="s">
        <v>355</v>
      </c>
      <c r="E177" s="17" t="s">
        <v>346</v>
      </c>
      <c r="F177" s="17" t="s">
        <v>959</v>
      </c>
      <c r="G177" s="17" t="s">
        <v>47</v>
      </c>
      <c r="H177" s="17" t="s">
        <v>48</v>
      </c>
      <c r="I177" s="17"/>
      <c r="J177" t="s">
        <v>2875</v>
      </c>
      <c r="K177" s="17" t="s">
        <v>1104</v>
      </c>
      <c r="L177" s="17" t="s">
        <v>1160</v>
      </c>
    </row>
    <row r="178" spans="1:12" ht="14.65" thickBot="1">
      <c r="A178" s="16">
        <v>2563</v>
      </c>
      <c r="B178" s="62" t="s">
        <v>966</v>
      </c>
      <c r="C178" t="s">
        <v>966</v>
      </c>
      <c r="D178" s="17" t="s">
        <v>871</v>
      </c>
      <c r="E178" s="17" t="s">
        <v>346</v>
      </c>
      <c r="F178" s="17" t="s">
        <v>441</v>
      </c>
      <c r="G178" s="17" t="s">
        <v>59</v>
      </c>
      <c r="H178" s="17" t="s">
        <v>48</v>
      </c>
      <c r="I178" s="17"/>
      <c r="J178" t="s">
        <v>2696</v>
      </c>
      <c r="K178" s="17" t="s">
        <v>1061</v>
      </c>
      <c r="L178" s="17" t="s">
        <v>1251</v>
      </c>
    </row>
    <row r="179" spans="1:12" ht="14.65" thickBot="1">
      <c r="A179" s="16">
        <v>2563</v>
      </c>
      <c r="B179" s="62" t="s">
        <v>971</v>
      </c>
      <c r="C179" t="s">
        <v>971</v>
      </c>
      <c r="D179" s="17" t="s">
        <v>871</v>
      </c>
      <c r="E179" s="17" t="s">
        <v>973</v>
      </c>
      <c r="F179" s="17" t="s">
        <v>974</v>
      </c>
      <c r="G179" s="17" t="s">
        <v>47</v>
      </c>
      <c r="H179" s="17" t="s">
        <v>48</v>
      </c>
      <c r="I179" s="17"/>
      <c r="J179" t="s">
        <v>2876</v>
      </c>
      <c r="K179" s="17" t="s">
        <v>1104</v>
      </c>
      <c r="L179" s="17" t="s">
        <v>1160</v>
      </c>
    </row>
    <row r="180" spans="1:12" ht="14.65" thickBot="1">
      <c r="A180" s="16">
        <v>2563</v>
      </c>
      <c r="B180" s="62" t="s">
        <v>977</v>
      </c>
      <c r="C180" t="s">
        <v>977</v>
      </c>
      <c r="D180" s="17" t="s">
        <v>871</v>
      </c>
      <c r="E180" s="17" t="s">
        <v>346</v>
      </c>
      <c r="F180" s="17" t="s">
        <v>302</v>
      </c>
      <c r="G180" s="17" t="s">
        <v>59</v>
      </c>
      <c r="H180" s="17" t="s">
        <v>48</v>
      </c>
      <c r="I180" s="17"/>
      <c r="J180" t="s">
        <v>2877</v>
      </c>
      <c r="K180" s="17" t="s">
        <v>1104</v>
      </c>
      <c r="L180" s="17" t="s">
        <v>1160</v>
      </c>
    </row>
    <row r="181" spans="1:12" ht="14.65" thickBot="1">
      <c r="A181" s="16">
        <v>2563</v>
      </c>
      <c r="B181" s="62" t="s">
        <v>982</v>
      </c>
      <c r="C181" t="s">
        <v>982</v>
      </c>
      <c r="D181" s="17" t="s">
        <v>355</v>
      </c>
      <c r="E181" s="17" t="s">
        <v>346</v>
      </c>
      <c r="F181" s="17" t="s">
        <v>984</v>
      </c>
      <c r="G181" s="17" t="s">
        <v>47</v>
      </c>
      <c r="H181" s="17" t="s">
        <v>48</v>
      </c>
      <c r="I181" s="17"/>
      <c r="J181" t="s">
        <v>2697</v>
      </c>
      <c r="K181" s="17" t="s">
        <v>1104</v>
      </c>
      <c r="L181" s="17" t="s">
        <v>1160</v>
      </c>
    </row>
    <row r="182" spans="1:12" ht="14.65" thickBot="1">
      <c r="A182" s="16">
        <v>2563</v>
      </c>
      <c r="B182" s="62" t="s">
        <v>987</v>
      </c>
      <c r="C182" t="s">
        <v>987</v>
      </c>
      <c r="D182" s="17" t="s">
        <v>937</v>
      </c>
      <c r="E182" s="17" t="s">
        <v>346</v>
      </c>
      <c r="F182" s="17" t="s">
        <v>472</v>
      </c>
      <c r="G182" s="17" t="s">
        <v>59</v>
      </c>
      <c r="H182" s="17" t="s">
        <v>48</v>
      </c>
      <c r="I182" s="17"/>
      <c r="J182" t="s">
        <v>2698</v>
      </c>
      <c r="K182" s="17" t="s">
        <v>1104</v>
      </c>
      <c r="L182" s="17" t="s">
        <v>1160</v>
      </c>
    </row>
    <row r="183" spans="1:12" ht="14.65" thickBot="1">
      <c r="A183" s="16">
        <v>2563</v>
      </c>
      <c r="B183" s="62" t="s">
        <v>991</v>
      </c>
      <c r="C183" t="s">
        <v>991</v>
      </c>
      <c r="D183" s="17" t="s">
        <v>871</v>
      </c>
      <c r="E183" s="17" t="s">
        <v>346</v>
      </c>
      <c r="F183" s="17" t="s">
        <v>128</v>
      </c>
      <c r="G183" s="17" t="s">
        <v>59</v>
      </c>
      <c r="H183" s="17" t="s">
        <v>48</v>
      </c>
      <c r="I183" s="17"/>
      <c r="J183" t="s">
        <v>2699</v>
      </c>
      <c r="K183" s="17" t="s">
        <v>1061</v>
      </c>
      <c r="L183" s="17" t="s">
        <v>1251</v>
      </c>
    </row>
    <row r="184" spans="1:12" ht="14.65" thickBot="1">
      <c r="A184" s="16">
        <v>2563</v>
      </c>
      <c r="B184" s="62" t="s">
        <v>996</v>
      </c>
      <c r="C184" t="s">
        <v>996</v>
      </c>
      <c r="D184" s="17" t="s">
        <v>688</v>
      </c>
      <c r="E184" s="17" t="s">
        <v>688</v>
      </c>
      <c r="F184" s="17" t="s">
        <v>998</v>
      </c>
      <c r="G184" s="17" t="s">
        <v>47</v>
      </c>
      <c r="H184" s="17" t="s">
        <v>48</v>
      </c>
      <c r="I184" s="17"/>
      <c r="J184" t="s">
        <v>2878</v>
      </c>
      <c r="K184" s="17" t="s">
        <v>999</v>
      </c>
      <c r="L184" s="17" t="s">
        <v>1000</v>
      </c>
    </row>
    <row r="185" spans="1:12" ht="14.65" thickBot="1">
      <c r="A185" s="16">
        <v>2563</v>
      </c>
      <c r="B185" s="62" t="s">
        <v>1003</v>
      </c>
      <c r="C185" t="s">
        <v>1003</v>
      </c>
      <c r="D185" s="17" t="s">
        <v>546</v>
      </c>
      <c r="E185" s="17" t="s">
        <v>953</v>
      </c>
      <c r="F185" s="17" t="s">
        <v>552</v>
      </c>
      <c r="G185" s="17" t="s">
        <v>59</v>
      </c>
      <c r="H185" s="17" t="s">
        <v>48</v>
      </c>
      <c r="I185" s="17"/>
      <c r="J185" s="8" t="s">
        <v>2700</v>
      </c>
      <c r="K185" s="17" t="s">
        <v>1061</v>
      </c>
      <c r="L185" s="17" t="s">
        <v>1251</v>
      </c>
    </row>
    <row r="186" spans="1:12" ht="14.65" thickBot="1">
      <c r="A186" s="16">
        <v>2563</v>
      </c>
      <c r="B186" s="62" t="s">
        <v>1007</v>
      </c>
      <c r="C186" t="s">
        <v>1007</v>
      </c>
      <c r="D186" s="17" t="s">
        <v>937</v>
      </c>
      <c r="E186" s="17" t="s">
        <v>346</v>
      </c>
      <c r="F186" s="17" t="s">
        <v>58</v>
      </c>
      <c r="G186" s="17" t="s">
        <v>59</v>
      </c>
      <c r="H186" s="17" t="s">
        <v>48</v>
      </c>
      <c r="I186" s="17"/>
      <c r="J186" s="8" t="s">
        <v>2701</v>
      </c>
      <c r="K186" s="17" t="s">
        <v>1061</v>
      </c>
      <c r="L186" s="17" t="s">
        <v>1251</v>
      </c>
    </row>
    <row r="187" spans="1:12" ht="14.65" thickBot="1">
      <c r="A187" s="16">
        <v>2563</v>
      </c>
      <c r="B187" s="62" t="s">
        <v>1012</v>
      </c>
      <c r="C187" t="s">
        <v>1012</v>
      </c>
      <c r="D187" s="17" t="s">
        <v>871</v>
      </c>
      <c r="E187" s="17" t="s">
        <v>346</v>
      </c>
      <c r="F187" s="17" t="s">
        <v>1014</v>
      </c>
      <c r="G187" s="17" t="s">
        <v>722</v>
      </c>
      <c r="H187" s="17" t="s">
        <v>486</v>
      </c>
      <c r="I187" s="17"/>
      <c r="J187" s="8" t="s">
        <v>2879</v>
      </c>
      <c r="K187" s="17" t="s">
        <v>999</v>
      </c>
      <c r="L187" s="17" t="s">
        <v>1072</v>
      </c>
    </row>
    <row r="188" spans="1:12" ht="14.65" thickBot="1">
      <c r="A188" s="16">
        <v>2563</v>
      </c>
      <c r="B188" s="62" t="s">
        <v>991</v>
      </c>
      <c r="C188" t="s">
        <v>991</v>
      </c>
      <c r="D188" s="17" t="s">
        <v>871</v>
      </c>
      <c r="E188" s="17" t="s">
        <v>346</v>
      </c>
      <c r="F188" s="17" t="s">
        <v>1019</v>
      </c>
      <c r="G188" s="17" t="s">
        <v>59</v>
      </c>
      <c r="H188" s="17" t="s">
        <v>48</v>
      </c>
      <c r="I188" s="17"/>
      <c r="J188" s="8" t="s">
        <v>2699</v>
      </c>
      <c r="K188" s="17" t="s">
        <v>1061</v>
      </c>
      <c r="L188" s="17" t="s">
        <v>1251</v>
      </c>
    </row>
    <row r="189" spans="1:12" ht="14.65" thickBot="1">
      <c r="A189" s="16">
        <v>2563</v>
      </c>
      <c r="B189" s="62" t="s">
        <v>1023</v>
      </c>
      <c r="C189" t="s">
        <v>1023</v>
      </c>
      <c r="D189" s="17" t="s">
        <v>546</v>
      </c>
      <c r="E189" s="17" t="s">
        <v>346</v>
      </c>
      <c r="F189" s="17" t="s">
        <v>1025</v>
      </c>
      <c r="G189" s="17" t="s">
        <v>47</v>
      </c>
      <c r="H189" s="17" t="s">
        <v>48</v>
      </c>
      <c r="I189" s="17"/>
      <c r="J189" s="8" t="s">
        <v>2702</v>
      </c>
      <c r="K189" s="17" t="s">
        <v>1104</v>
      </c>
      <c r="L189" s="17" t="s">
        <v>1160</v>
      </c>
    </row>
    <row r="190" spans="1:12" ht="14.65" thickBot="1">
      <c r="A190" s="16">
        <v>2563</v>
      </c>
      <c r="B190" s="62" t="s">
        <v>1029</v>
      </c>
      <c r="C190" t="s">
        <v>1029</v>
      </c>
      <c r="D190" s="17" t="s">
        <v>384</v>
      </c>
      <c r="E190" s="17" t="s">
        <v>346</v>
      </c>
      <c r="F190" s="17" t="s">
        <v>1031</v>
      </c>
      <c r="G190" s="17" t="s">
        <v>47</v>
      </c>
      <c r="H190" s="17" t="s">
        <v>48</v>
      </c>
      <c r="I190" s="17"/>
      <c r="J190" s="8" t="s">
        <v>2880</v>
      </c>
      <c r="K190" s="17" t="s">
        <v>999</v>
      </c>
      <c r="L190" s="17" t="s">
        <v>1000</v>
      </c>
    </row>
    <row r="191" spans="1:12" ht="14.65" thickBot="1">
      <c r="A191" s="16">
        <v>2563</v>
      </c>
      <c r="B191" s="62" t="s">
        <v>1035</v>
      </c>
      <c r="C191" t="s">
        <v>1035</v>
      </c>
      <c r="D191" s="17" t="s">
        <v>384</v>
      </c>
      <c r="E191" s="17" t="s">
        <v>346</v>
      </c>
      <c r="F191" s="17" t="s">
        <v>1037</v>
      </c>
      <c r="G191" s="17" t="s">
        <v>47</v>
      </c>
      <c r="H191" s="17" t="s">
        <v>48</v>
      </c>
      <c r="I191" s="17"/>
      <c r="J191" t="s">
        <v>2881</v>
      </c>
      <c r="K191" s="17" t="s">
        <v>999</v>
      </c>
      <c r="L191" s="17" t="s">
        <v>1000</v>
      </c>
    </row>
    <row r="192" spans="1:12" ht="14.65" thickBot="1">
      <c r="A192" s="16">
        <v>2563</v>
      </c>
      <c r="B192" s="62" t="s">
        <v>1041</v>
      </c>
      <c r="C192" t="s">
        <v>1041</v>
      </c>
      <c r="D192" s="17" t="s">
        <v>399</v>
      </c>
      <c r="E192" s="17" t="s">
        <v>346</v>
      </c>
      <c r="F192" s="17" t="s">
        <v>1043</v>
      </c>
      <c r="G192" s="17" t="s">
        <v>47</v>
      </c>
      <c r="H192" s="17" t="s">
        <v>48</v>
      </c>
      <c r="I192" s="17"/>
      <c r="J192" s="8" t="s">
        <v>2703</v>
      </c>
      <c r="K192" s="17" t="s">
        <v>1104</v>
      </c>
      <c r="L192" s="17" t="s">
        <v>1160</v>
      </c>
    </row>
    <row r="193" spans="1:12" ht="14.65" thickBot="1">
      <c r="A193" s="16">
        <v>2563</v>
      </c>
      <c r="B193" s="62" t="s">
        <v>139</v>
      </c>
      <c r="C193" t="s">
        <v>139</v>
      </c>
      <c r="D193" s="17" t="s">
        <v>384</v>
      </c>
      <c r="E193" s="17" t="s">
        <v>346</v>
      </c>
      <c r="F193" s="17" t="s">
        <v>1048</v>
      </c>
      <c r="G193" s="17" t="s">
        <v>59</v>
      </c>
      <c r="H193" s="17" t="s">
        <v>48</v>
      </c>
      <c r="I193" s="17"/>
      <c r="J193" s="8" t="s">
        <v>2667</v>
      </c>
      <c r="K193" s="17" t="s">
        <v>1104</v>
      </c>
      <c r="L193" s="17" t="s">
        <v>1160</v>
      </c>
    </row>
    <row r="194" spans="1:12" ht="14.65" thickBot="1">
      <c r="A194" s="16">
        <v>2563</v>
      </c>
      <c r="B194" s="62" t="s">
        <v>2582</v>
      </c>
      <c r="C194" t="s">
        <v>1052</v>
      </c>
      <c r="D194" s="17" t="s">
        <v>546</v>
      </c>
      <c r="E194" s="17" t="s">
        <v>953</v>
      </c>
      <c r="F194" s="17" t="s">
        <v>1054</v>
      </c>
      <c r="G194" s="17" t="s">
        <v>59</v>
      </c>
      <c r="H194" s="17" t="s">
        <v>48</v>
      </c>
      <c r="I194" s="17"/>
      <c r="J194" s="8" t="s">
        <v>2882</v>
      </c>
      <c r="K194" s="17" t="s">
        <v>1061</v>
      </c>
      <c r="L194" s="17" t="s">
        <v>1251</v>
      </c>
    </row>
    <row r="195" spans="1:12" ht="14.65" thickBot="1">
      <c r="A195" s="16">
        <v>2563</v>
      </c>
      <c r="B195" s="62" t="s">
        <v>1058</v>
      </c>
      <c r="C195" t="s">
        <v>1058</v>
      </c>
      <c r="D195" s="17" t="s">
        <v>432</v>
      </c>
      <c r="E195" s="17" t="s">
        <v>871</v>
      </c>
      <c r="F195" s="17" t="s">
        <v>1060</v>
      </c>
      <c r="G195" s="17" t="s">
        <v>47</v>
      </c>
      <c r="H195" s="17" t="s">
        <v>48</v>
      </c>
      <c r="I195" s="17"/>
      <c r="J195" t="s">
        <v>2883</v>
      </c>
      <c r="K195" s="17" t="s">
        <v>1061</v>
      </c>
      <c r="L195" s="17" t="s">
        <v>1062</v>
      </c>
    </row>
    <row r="196" spans="1:12" ht="14.65" thickBot="1">
      <c r="A196" s="16">
        <v>2563</v>
      </c>
      <c r="B196" s="62" t="s">
        <v>1007</v>
      </c>
      <c r="C196" t="s">
        <v>1007</v>
      </c>
      <c r="D196" s="17" t="s">
        <v>937</v>
      </c>
      <c r="E196" s="17" t="s">
        <v>346</v>
      </c>
      <c r="F196" s="17" t="s">
        <v>58</v>
      </c>
      <c r="G196" s="17" t="s">
        <v>59</v>
      </c>
      <c r="H196" s="17" t="s">
        <v>48</v>
      </c>
      <c r="I196" s="17"/>
      <c r="J196" s="8" t="s">
        <v>2701</v>
      </c>
      <c r="K196" s="17" t="s">
        <v>1061</v>
      </c>
      <c r="L196" s="17" t="s">
        <v>1251</v>
      </c>
    </row>
    <row r="197" spans="1:12" ht="14.65" thickBot="1">
      <c r="A197" s="16">
        <v>2563</v>
      </c>
      <c r="B197" s="62" t="s">
        <v>1069</v>
      </c>
      <c r="C197" t="s">
        <v>1069</v>
      </c>
      <c r="D197" s="17" t="s">
        <v>937</v>
      </c>
      <c r="E197" s="17" t="s">
        <v>346</v>
      </c>
      <c r="F197" s="17" t="s">
        <v>1071</v>
      </c>
      <c r="G197" s="17" t="s">
        <v>47</v>
      </c>
      <c r="H197" s="17" t="s">
        <v>48</v>
      </c>
      <c r="I197" s="17"/>
      <c r="J197" t="s">
        <v>2884</v>
      </c>
      <c r="K197" s="17" t="s">
        <v>999</v>
      </c>
      <c r="L197" s="17" t="s">
        <v>1072</v>
      </c>
    </row>
    <row r="198" spans="1:12" ht="14.65" thickBot="1">
      <c r="A198" s="16">
        <v>2563</v>
      </c>
      <c r="B198" s="62" t="s">
        <v>1208</v>
      </c>
      <c r="C198" t="s">
        <v>1208</v>
      </c>
      <c r="D198" s="17" t="s">
        <v>699</v>
      </c>
      <c r="E198" s="17" t="s">
        <v>346</v>
      </c>
      <c r="F198" s="17" t="s">
        <v>1210</v>
      </c>
      <c r="G198" s="17" t="s">
        <v>47</v>
      </c>
      <c r="H198" s="17" t="s">
        <v>48</v>
      </c>
      <c r="I198" s="17"/>
      <c r="J198" t="s">
        <v>2885</v>
      </c>
      <c r="K198" s="17" t="s">
        <v>999</v>
      </c>
      <c r="L198" s="17" t="s">
        <v>1000</v>
      </c>
    </row>
    <row r="199" spans="1:12" ht="14.65" thickBot="1">
      <c r="A199" s="16">
        <v>2563</v>
      </c>
      <c r="B199" s="62" t="s">
        <v>1213</v>
      </c>
      <c r="C199" t="s">
        <v>1213</v>
      </c>
      <c r="D199" s="17" t="s">
        <v>546</v>
      </c>
      <c r="E199" s="17" t="s">
        <v>346</v>
      </c>
      <c r="F199" s="17" t="s">
        <v>84</v>
      </c>
      <c r="G199" s="17" t="s">
        <v>59</v>
      </c>
      <c r="H199" s="17" t="s">
        <v>48</v>
      </c>
      <c r="I199" s="17"/>
      <c r="J199" t="s">
        <v>2886</v>
      </c>
      <c r="K199" s="17" t="s">
        <v>1104</v>
      </c>
      <c r="L199" s="17" t="s">
        <v>1160</v>
      </c>
    </row>
    <row r="200" spans="1:12" ht="14.65" thickBot="1">
      <c r="A200" s="16">
        <v>2563</v>
      </c>
      <c r="B200" s="62" t="s">
        <v>1217</v>
      </c>
      <c r="C200" t="s">
        <v>1217</v>
      </c>
      <c r="D200" s="17" t="s">
        <v>384</v>
      </c>
      <c r="E200" s="17" t="s">
        <v>346</v>
      </c>
      <c r="F200" s="17" t="s">
        <v>1031</v>
      </c>
      <c r="G200" s="17" t="s">
        <v>47</v>
      </c>
      <c r="H200" s="17" t="s">
        <v>48</v>
      </c>
      <c r="I200" s="17"/>
      <c r="J200" t="s">
        <v>2704</v>
      </c>
      <c r="K200" s="17" t="s">
        <v>999</v>
      </c>
      <c r="L200" s="17" t="s">
        <v>1000</v>
      </c>
    </row>
    <row r="201" spans="1:12" ht="14.65" thickBot="1">
      <c r="A201" s="16">
        <v>2563</v>
      </c>
      <c r="B201" s="62" t="s">
        <v>1222</v>
      </c>
      <c r="C201" t="s">
        <v>1222</v>
      </c>
      <c r="D201" s="17" t="s">
        <v>546</v>
      </c>
      <c r="E201" s="17" t="s">
        <v>346</v>
      </c>
      <c r="F201" s="17" t="s">
        <v>1224</v>
      </c>
      <c r="G201" s="17" t="s">
        <v>47</v>
      </c>
      <c r="H201" s="17" t="s">
        <v>48</v>
      </c>
      <c r="I201" s="17"/>
      <c r="J201" t="s">
        <v>2705</v>
      </c>
      <c r="K201" s="17" t="s">
        <v>999</v>
      </c>
      <c r="L201" s="17" t="s">
        <v>1000</v>
      </c>
    </row>
    <row r="202" spans="1:12" ht="14.65" thickBot="1">
      <c r="A202" s="16">
        <v>2563</v>
      </c>
      <c r="B202" s="62" t="s">
        <v>1227</v>
      </c>
      <c r="C202" t="s">
        <v>1227</v>
      </c>
      <c r="D202" s="17" t="s">
        <v>937</v>
      </c>
      <c r="E202" s="17" t="s">
        <v>346</v>
      </c>
      <c r="F202" s="17" t="s">
        <v>72</v>
      </c>
      <c r="G202" s="17" t="s">
        <v>59</v>
      </c>
      <c r="H202" s="17" t="s">
        <v>48</v>
      </c>
      <c r="I202" s="17"/>
      <c r="J202" t="s">
        <v>2706</v>
      </c>
      <c r="K202" s="17" t="s">
        <v>999</v>
      </c>
      <c r="L202" s="17" t="s">
        <v>1000</v>
      </c>
    </row>
    <row r="203" spans="1:12" ht="14.65" thickBot="1">
      <c r="A203" s="16">
        <v>2563</v>
      </c>
      <c r="B203" s="62" t="s">
        <v>1231</v>
      </c>
      <c r="C203" t="s">
        <v>1231</v>
      </c>
      <c r="D203" s="17" t="s">
        <v>546</v>
      </c>
      <c r="E203" s="17" t="s">
        <v>346</v>
      </c>
      <c r="F203" s="17" t="s">
        <v>72</v>
      </c>
      <c r="G203" s="17" t="s">
        <v>59</v>
      </c>
      <c r="H203" s="17" t="s">
        <v>48</v>
      </c>
      <c r="I203" s="17"/>
      <c r="J203" t="s">
        <v>2707</v>
      </c>
      <c r="K203" s="17" t="s">
        <v>999</v>
      </c>
      <c r="L203" s="17" t="s">
        <v>1000</v>
      </c>
    </row>
    <row r="204" spans="1:12" ht="14.65" thickBot="1">
      <c r="A204" s="16">
        <v>2563</v>
      </c>
      <c r="B204" s="62" t="s">
        <v>1236</v>
      </c>
      <c r="C204" t="s">
        <v>1236</v>
      </c>
      <c r="D204" s="17" t="s">
        <v>937</v>
      </c>
      <c r="E204" s="17" t="s">
        <v>346</v>
      </c>
      <c r="F204" s="17" t="s">
        <v>1238</v>
      </c>
      <c r="G204" s="17" t="s">
        <v>47</v>
      </c>
      <c r="H204" s="17" t="s">
        <v>48</v>
      </c>
      <c r="I204" s="17"/>
      <c r="J204" t="s">
        <v>2708</v>
      </c>
      <c r="K204" s="17" t="s">
        <v>1061</v>
      </c>
      <c r="L204" s="17" t="s">
        <v>1062</v>
      </c>
    </row>
    <row r="205" spans="1:12" ht="14.65" thickBot="1">
      <c r="A205" s="16">
        <v>2563</v>
      </c>
      <c r="B205" s="62" t="s">
        <v>1242</v>
      </c>
      <c r="C205" t="s">
        <v>1242</v>
      </c>
      <c r="D205" s="17" t="s">
        <v>384</v>
      </c>
      <c r="E205" s="17" t="s">
        <v>346</v>
      </c>
      <c r="F205" s="17" t="s">
        <v>1244</v>
      </c>
      <c r="G205" s="17" t="s">
        <v>47</v>
      </c>
      <c r="H205" s="17" t="s">
        <v>48</v>
      </c>
      <c r="I205" s="17"/>
      <c r="J205" t="s">
        <v>2709</v>
      </c>
      <c r="K205" s="17" t="s">
        <v>1104</v>
      </c>
      <c r="L205" s="17" t="s">
        <v>1110</v>
      </c>
    </row>
    <row r="206" spans="1:12" ht="14.65" thickBot="1">
      <c r="A206" s="16">
        <v>2563</v>
      </c>
      <c r="B206" s="62" t="s">
        <v>1248</v>
      </c>
      <c r="C206" t="s">
        <v>1248</v>
      </c>
      <c r="D206" s="17" t="s">
        <v>462</v>
      </c>
      <c r="E206" s="17" t="s">
        <v>346</v>
      </c>
      <c r="F206" s="17" t="s">
        <v>1250</v>
      </c>
      <c r="G206" s="17" t="s">
        <v>47</v>
      </c>
      <c r="H206" s="17" t="s">
        <v>48</v>
      </c>
      <c r="I206" s="17"/>
      <c r="J206" t="s">
        <v>2887</v>
      </c>
      <c r="K206" s="17" t="s">
        <v>1061</v>
      </c>
      <c r="L206" s="17" t="s">
        <v>1251</v>
      </c>
    </row>
    <row r="207" spans="1:12" ht="14.65" thickBot="1">
      <c r="A207" s="16">
        <v>2563</v>
      </c>
      <c r="B207" s="62" t="s">
        <v>139</v>
      </c>
      <c r="C207" t="s">
        <v>139</v>
      </c>
      <c r="D207" s="17" t="s">
        <v>699</v>
      </c>
      <c r="E207" s="17" t="s">
        <v>346</v>
      </c>
      <c r="F207" s="17" t="s">
        <v>1256</v>
      </c>
      <c r="G207" s="17" t="s">
        <v>59</v>
      </c>
      <c r="H207" s="17" t="s">
        <v>48</v>
      </c>
      <c r="I207" s="17"/>
      <c r="J207" t="s">
        <v>2667</v>
      </c>
      <c r="K207" s="17" t="s">
        <v>999</v>
      </c>
      <c r="L207" s="17" t="s">
        <v>1000</v>
      </c>
    </row>
    <row r="208" spans="1:12" ht="14.65" thickBot="1">
      <c r="A208" s="16">
        <v>2563</v>
      </c>
      <c r="B208" s="62" t="s">
        <v>946</v>
      </c>
      <c r="C208" t="s">
        <v>946</v>
      </c>
      <c r="D208" s="17" t="s">
        <v>699</v>
      </c>
      <c r="E208" s="17" t="s">
        <v>346</v>
      </c>
      <c r="F208" s="17" t="s">
        <v>1256</v>
      </c>
      <c r="G208" s="17" t="s">
        <v>59</v>
      </c>
      <c r="H208" s="17" t="s">
        <v>48</v>
      </c>
      <c r="I208" s="17"/>
      <c r="J208" t="s">
        <v>2694</v>
      </c>
      <c r="K208" s="17" t="s">
        <v>999</v>
      </c>
      <c r="L208" s="17" t="s">
        <v>1000</v>
      </c>
    </row>
    <row r="209" spans="1:12" ht="14.65" thickBot="1">
      <c r="A209" s="16">
        <v>2563</v>
      </c>
      <c r="B209" s="62" t="s">
        <v>1263</v>
      </c>
      <c r="C209" t="s">
        <v>1263</v>
      </c>
      <c r="D209" s="17" t="s">
        <v>399</v>
      </c>
      <c r="E209" s="17" t="s">
        <v>346</v>
      </c>
      <c r="F209" s="17" t="s">
        <v>1265</v>
      </c>
      <c r="G209" s="17" t="s">
        <v>47</v>
      </c>
      <c r="H209" s="17" t="s">
        <v>48</v>
      </c>
      <c r="I209" s="17"/>
      <c r="J209" t="s">
        <v>2888</v>
      </c>
      <c r="K209" s="17" t="s">
        <v>999</v>
      </c>
      <c r="L209" s="17" t="s">
        <v>1000</v>
      </c>
    </row>
    <row r="210" spans="1:12" ht="14.65" thickBot="1">
      <c r="A210" s="16">
        <v>2563</v>
      </c>
      <c r="B210" s="62" t="s">
        <v>1269</v>
      </c>
      <c r="C210" t="s">
        <v>1269</v>
      </c>
      <c r="D210" s="17" t="s">
        <v>384</v>
      </c>
      <c r="E210" s="17" t="s">
        <v>346</v>
      </c>
      <c r="F210" s="17" t="s">
        <v>1271</v>
      </c>
      <c r="G210" s="17" t="s">
        <v>47</v>
      </c>
      <c r="H210" s="17" t="s">
        <v>48</v>
      </c>
      <c r="I210" s="17"/>
      <c r="J210" t="s">
        <v>2889</v>
      </c>
      <c r="K210" s="17" t="s">
        <v>999</v>
      </c>
      <c r="L210" s="17" t="s">
        <v>1072</v>
      </c>
    </row>
    <row r="211" spans="1:12" ht="14.65" thickBot="1">
      <c r="A211" s="16">
        <v>2563</v>
      </c>
      <c r="B211" s="62" t="s">
        <v>2586</v>
      </c>
      <c r="C211" t="s">
        <v>1274</v>
      </c>
      <c r="D211" s="17" t="s">
        <v>937</v>
      </c>
      <c r="E211" s="17" t="s">
        <v>346</v>
      </c>
      <c r="F211" s="17" t="s">
        <v>307</v>
      </c>
      <c r="G211" s="17" t="s">
        <v>59</v>
      </c>
      <c r="H211" s="17" t="s">
        <v>48</v>
      </c>
      <c r="I211" s="17"/>
      <c r="J211" t="s">
        <v>2890</v>
      </c>
      <c r="K211" s="17" t="s">
        <v>999</v>
      </c>
      <c r="L211" s="17" t="s">
        <v>1000</v>
      </c>
    </row>
    <row r="212" spans="1:12" ht="14.65" thickBot="1">
      <c r="A212" s="16">
        <v>2563</v>
      </c>
      <c r="B212" s="62" t="s">
        <v>1278</v>
      </c>
      <c r="C212" t="s">
        <v>1278</v>
      </c>
      <c r="D212" s="17" t="s">
        <v>462</v>
      </c>
      <c r="E212" s="17" t="s">
        <v>346</v>
      </c>
      <c r="F212" s="17" t="s">
        <v>302</v>
      </c>
      <c r="G212" s="17" t="s">
        <v>59</v>
      </c>
      <c r="H212" s="17" t="s">
        <v>48</v>
      </c>
      <c r="I212" s="17"/>
      <c r="J212" t="s">
        <v>2710</v>
      </c>
      <c r="K212" s="17" t="s">
        <v>1061</v>
      </c>
      <c r="L212" s="17" t="s">
        <v>1251</v>
      </c>
    </row>
    <row r="213" spans="1:12" ht="14.65" thickBot="1">
      <c r="A213" s="16">
        <v>2563</v>
      </c>
      <c r="B213" s="62" t="s">
        <v>1283</v>
      </c>
      <c r="C213" t="s">
        <v>1283</v>
      </c>
      <c r="D213" s="17" t="s">
        <v>699</v>
      </c>
      <c r="E213" s="17" t="s">
        <v>699</v>
      </c>
      <c r="F213" s="17" t="s">
        <v>1285</v>
      </c>
      <c r="G213" s="17" t="s">
        <v>47</v>
      </c>
      <c r="H213" s="17" t="s">
        <v>48</v>
      </c>
      <c r="I213" s="17"/>
      <c r="J213" t="s">
        <v>2891</v>
      </c>
      <c r="K213" s="17" t="s">
        <v>999</v>
      </c>
      <c r="L213" s="17" t="s">
        <v>1000</v>
      </c>
    </row>
    <row r="214" spans="1:12" ht="14.65" thickBot="1">
      <c r="A214" s="16">
        <v>2563</v>
      </c>
      <c r="B214" s="62" t="s">
        <v>1289</v>
      </c>
      <c r="C214" t="s">
        <v>1289</v>
      </c>
      <c r="D214" s="17" t="s">
        <v>384</v>
      </c>
      <c r="E214" s="17" t="s">
        <v>346</v>
      </c>
      <c r="F214" s="17" t="s">
        <v>1291</v>
      </c>
      <c r="G214" s="17" t="s">
        <v>47</v>
      </c>
      <c r="H214" s="17" t="s">
        <v>48</v>
      </c>
      <c r="I214" s="17"/>
      <c r="J214" t="s">
        <v>2892</v>
      </c>
      <c r="K214" s="17" t="s">
        <v>999</v>
      </c>
      <c r="L214" s="17" t="s">
        <v>1000</v>
      </c>
    </row>
    <row r="215" spans="1:12" ht="14.65" thickBot="1">
      <c r="A215" s="16">
        <v>2563</v>
      </c>
      <c r="B215" s="62" t="s">
        <v>1301</v>
      </c>
      <c r="C215" t="s">
        <v>1301</v>
      </c>
      <c r="D215" s="17" t="s">
        <v>871</v>
      </c>
      <c r="E215" s="17" t="s">
        <v>346</v>
      </c>
      <c r="F215" s="17" t="s">
        <v>689</v>
      </c>
      <c r="G215" s="17" t="s">
        <v>59</v>
      </c>
      <c r="H215" s="17" t="s">
        <v>48</v>
      </c>
      <c r="I215" s="17"/>
      <c r="J215" t="s">
        <v>2711</v>
      </c>
      <c r="K215" s="17" t="s">
        <v>1061</v>
      </c>
      <c r="L215" s="17" t="s">
        <v>1251</v>
      </c>
    </row>
    <row r="216" spans="1:12" ht="14.65" thickBot="1">
      <c r="A216" s="16">
        <v>2563</v>
      </c>
      <c r="B216" s="62" t="s">
        <v>1306</v>
      </c>
      <c r="C216" t="s">
        <v>1306</v>
      </c>
      <c r="D216" s="17" t="s">
        <v>699</v>
      </c>
      <c r="E216" s="17" t="s">
        <v>346</v>
      </c>
      <c r="F216" s="17" t="s">
        <v>1308</v>
      </c>
      <c r="G216" s="17" t="s">
        <v>47</v>
      </c>
      <c r="H216" s="17" t="s">
        <v>48</v>
      </c>
      <c r="I216" s="17"/>
      <c r="J216" t="s">
        <v>2893</v>
      </c>
      <c r="K216" s="17" t="s">
        <v>999</v>
      </c>
      <c r="L216" s="17" t="s">
        <v>1000</v>
      </c>
    </row>
    <row r="217" spans="1:12" ht="14.65" thickBot="1">
      <c r="A217" s="16">
        <v>2563</v>
      </c>
      <c r="B217" s="62" t="s">
        <v>1312</v>
      </c>
      <c r="C217" t="s">
        <v>1312</v>
      </c>
      <c r="D217" s="17" t="s">
        <v>546</v>
      </c>
      <c r="E217" s="17" t="s">
        <v>346</v>
      </c>
      <c r="F217" s="17" t="s">
        <v>1314</v>
      </c>
      <c r="G217" s="17" t="s">
        <v>59</v>
      </c>
      <c r="H217" s="17" t="s">
        <v>48</v>
      </c>
      <c r="I217" s="17"/>
      <c r="J217" t="s">
        <v>2894</v>
      </c>
      <c r="K217" s="17" t="s">
        <v>999</v>
      </c>
      <c r="L217" s="17" t="s">
        <v>1000</v>
      </c>
    </row>
    <row r="218" spans="1:12" ht="14.65" thickBot="1">
      <c r="A218" s="16">
        <v>2563</v>
      </c>
      <c r="B218" s="62" t="s">
        <v>1317</v>
      </c>
      <c r="C218" t="s">
        <v>1317</v>
      </c>
      <c r="D218" s="17" t="s">
        <v>546</v>
      </c>
      <c r="E218" s="17" t="s">
        <v>346</v>
      </c>
      <c r="F218" s="17" t="s">
        <v>1314</v>
      </c>
      <c r="G218" s="17" t="s">
        <v>59</v>
      </c>
      <c r="H218" s="17" t="s">
        <v>48</v>
      </c>
      <c r="I218" s="17"/>
      <c r="J218" t="s">
        <v>2712</v>
      </c>
      <c r="K218" s="17" t="s">
        <v>999</v>
      </c>
      <c r="L218" s="17" t="s">
        <v>1000</v>
      </c>
    </row>
    <row r="219" spans="1:12" ht="14.65" thickBot="1">
      <c r="A219" s="16">
        <v>2563</v>
      </c>
      <c r="B219" s="62" t="s">
        <v>1328</v>
      </c>
      <c r="C219" t="s">
        <v>1328</v>
      </c>
      <c r="D219" s="17" t="s">
        <v>384</v>
      </c>
      <c r="E219" s="17" t="s">
        <v>346</v>
      </c>
      <c r="F219" s="17" t="s">
        <v>1330</v>
      </c>
      <c r="G219" s="17" t="s">
        <v>47</v>
      </c>
      <c r="H219" s="17" t="s">
        <v>48</v>
      </c>
      <c r="I219" s="17"/>
      <c r="J219" t="s">
        <v>2895</v>
      </c>
      <c r="K219" s="17" t="s">
        <v>1094</v>
      </c>
      <c r="L219" s="17" t="s">
        <v>1095</v>
      </c>
    </row>
    <row r="220" spans="1:12" ht="14.65" thickBot="1">
      <c r="A220" s="16">
        <v>2563</v>
      </c>
      <c r="B220" s="62" t="s">
        <v>1333</v>
      </c>
      <c r="C220" t="s">
        <v>1333</v>
      </c>
      <c r="D220" s="17" t="s">
        <v>871</v>
      </c>
      <c r="E220" s="17" t="s">
        <v>346</v>
      </c>
      <c r="F220" s="17" t="s">
        <v>290</v>
      </c>
      <c r="G220" s="17" t="s">
        <v>59</v>
      </c>
      <c r="H220" s="17" t="s">
        <v>48</v>
      </c>
      <c r="I220" s="17"/>
      <c r="J220" t="s">
        <v>2896</v>
      </c>
      <c r="K220" s="17" t="s">
        <v>1061</v>
      </c>
      <c r="L220" s="17" t="s">
        <v>1251</v>
      </c>
    </row>
    <row r="221" spans="1:12" ht="14.65" thickBot="1">
      <c r="A221" s="16">
        <v>2563</v>
      </c>
      <c r="B221" s="62" t="s">
        <v>1338</v>
      </c>
      <c r="C221" t="s">
        <v>1338</v>
      </c>
      <c r="D221" s="17" t="s">
        <v>384</v>
      </c>
      <c r="E221" s="17" t="s">
        <v>346</v>
      </c>
      <c r="F221" s="17" t="s">
        <v>1340</v>
      </c>
      <c r="G221" s="17" t="s">
        <v>47</v>
      </c>
      <c r="H221" s="17" t="s">
        <v>48</v>
      </c>
      <c r="I221" s="17"/>
      <c r="J221" t="s">
        <v>2897</v>
      </c>
      <c r="K221" s="17" t="s">
        <v>999</v>
      </c>
      <c r="L221" s="17" t="s">
        <v>1000</v>
      </c>
    </row>
    <row r="222" spans="1:12" ht="14.65" thickBot="1">
      <c r="A222" s="16">
        <v>2563</v>
      </c>
      <c r="B222" s="62" t="s">
        <v>1344</v>
      </c>
      <c r="C222" t="s">
        <v>1344</v>
      </c>
      <c r="D222" s="17" t="s">
        <v>384</v>
      </c>
      <c r="E222" s="17" t="s">
        <v>346</v>
      </c>
      <c r="F222" s="17" t="s">
        <v>1347</v>
      </c>
      <c r="G222" s="17" t="s">
        <v>47</v>
      </c>
      <c r="H222" s="17" t="s">
        <v>48</v>
      </c>
      <c r="I222" s="17"/>
      <c r="J222" t="s">
        <v>2713</v>
      </c>
      <c r="K222" s="17" t="s">
        <v>1094</v>
      </c>
      <c r="L222" s="17" t="s">
        <v>1095</v>
      </c>
    </row>
    <row r="223" spans="1:12" ht="14.65" thickBot="1">
      <c r="A223" s="16">
        <v>2563</v>
      </c>
      <c r="B223" s="62" t="s">
        <v>1359</v>
      </c>
      <c r="C223" t="s">
        <v>1359</v>
      </c>
      <c r="D223" s="17" t="s">
        <v>546</v>
      </c>
      <c r="E223" s="17" t="s">
        <v>346</v>
      </c>
      <c r="F223" s="17" t="s">
        <v>259</v>
      </c>
      <c r="G223" s="17" t="s">
        <v>59</v>
      </c>
      <c r="H223" s="17" t="s">
        <v>48</v>
      </c>
      <c r="I223" s="17"/>
      <c r="J223" t="s">
        <v>2898</v>
      </c>
      <c r="K223" s="17" t="s">
        <v>999</v>
      </c>
      <c r="L223" s="17" t="s">
        <v>1000</v>
      </c>
    </row>
    <row r="224" spans="1:12" ht="14.65" thickBot="1">
      <c r="A224" s="18">
        <v>2564</v>
      </c>
      <c r="B224" s="63" t="s">
        <v>1294</v>
      </c>
      <c r="C224" t="s">
        <v>1294</v>
      </c>
      <c r="D224" s="19" t="s">
        <v>1296</v>
      </c>
      <c r="E224" s="19" t="s">
        <v>1297</v>
      </c>
      <c r="F224" s="19" t="s">
        <v>851</v>
      </c>
      <c r="G224" s="19" t="s">
        <v>59</v>
      </c>
      <c r="H224" s="19" t="s">
        <v>48</v>
      </c>
      <c r="I224" s="19"/>
      <c r="J224" t="s">
        <v>2714</v>
      </c>
      <c r="K224" s="19" t="s">
        <v>1094</v>
      </c>
      <c r="L224" s="19" t="s">
        <v>1298</v>
      </c>
    </row>
    <row r="225" spans="1:12" ht="14.65" thickBot="1">
      <c r="A225" s="18">
        <v>2564</v>
      </c>
      <c r="B225" s="63" t="s">
        <v>1322</v>
      </c>
      <c r="C225" t="s">
        <v>1322</v>
      </c>
      <c r="D225" s="19" t="s">
        <v>1296</v>
      </c>
      <c r="E225" s="19" t="s">
        <v>1297</v>
      </c>
      <c r="F225" s="19" t="s">
        <v>1324</v>
      </c>
      <c r="G225" s="19" t="s">
        <v>59</v>
      </c>
      <c r="H225" s="19" t="s">
        <v>48</v>
      </c>
      <c r="I225" s="19"/>
      <c r="J225" t="s">
        <v>2715</v>
      </c>
      <c r="K225" s="19" t="s">
        <v>999</v>
      </c>
      <c r="L225" s="19" t="s">
        <v>1000</v>
      </c>
    </row>
    <row r="226" spans="1:12" ht="14.65" thickBot="1">
      <c r="A226" s="18">
        <v>2564</v>
      </c>
      <c r="B226" s="63" t="s">
        <v>1131</v>
      </c>
      <c r="C226" t="s">
        <v>1131</v>
      </c>
      <c r="D226" s="19" t="s">
        <v>1296</v>
      </c>
      <c r="E226" s="19" t="s">
        <v>1297</v>
      </c>
      <c r="F226" s="19" t="s">
        <v>230</v>
      </c>
      <c r="G226" s="19" t="s">
        <v>231</v>
      </c>
      <c r="H226" s="19" t="s">
        <v>232</v>
      </c>
      <c r="I226" s="19"/>
      <c r="J226" t="s">
        <v>2716</v>
      </c>
      <c r="K226" s="19" t="s">
        <v>999</v>
      </c>
      <c r="L226" s="19" t="s">
        <v>1000</v>
      </c>
    </row>
    <row r="227" spans="1:12" ht="14.65" thickBot="1">
      <c r="A227" s="18">
        <v>2564</v>
      </c>
      <c r="B227" s="63" t="s">
        <v>1354</v>
      </c>
      <c r="C227" t="s">
        <v>1354</v>
      </c>
      <c r="D227" s="19" t="s">
        <v>1296</v>
      </c>
      <c r="E227" s="19" t="s">
        <v>1297</v>
      </c>
      <c r="F227" s="19" t="s">
        <v>1356</v>
      </c>
      <c r="G227" s="19" t="s">
        <v>47</v>
      </c>
      <c r="H227" s="19" t="s">
        <v>48</v>
      </c>
      <c r="I227" s="19"/>
      <c r="J227" t="s">
        <v>2899</v>
      </c>
      <c r="K227" s="19" t="s">
        <v>999</v>
      </c>
      <c r="L227" s="19" t="s">
        <v>1000</v>
      </c>
    </row>
    <row r="228" spans="1:12" ht="14.65" thickBot="1">
      <c r="A228" s="18">
        <v>2564</v>
      </c>
      <c r="B228" s="63" t="s">
        <v>1363</v>
      </c>
      <c r="C228" t="s">
        <v>1363</v>
      </c>
      <c r="D228" s="19" t="s">
        <v>1296</v>
      </c>
      <c r="E228" s="19" t="s">
        <v>1297</v>
      </c>
      <c r="F228" s="19" t="s">
        <v>639</v>
      </c>
      <c r="G228" s="19" t="s">
        <v>525</v>
      </c>
      <c r="H228" s="19" t="s">
        <v>486</v>
      </c>
      <c r="I228" s="19"/>
      <c r="J228" t="s">
        <v>2900</v>
      </c>
      <c r="K228" s="19" t="s">
        <v>999</v>
      </c>
      <c r="L228" s="19" t="s">
        <v>1090</v>
      </c>
    </row>
    <row r="229" spans="1:12" ht="14.65" thickBot="1">
      <c r="A229" s="18">
        <v>2564</v>
      </c>
      <c r="B229" s="63" t="s">
        <v>1367</v>
      </c>
      <c r="C229" t="s">
        <v>1367</v>
      </c>
      <c r="D229" s="19" t="s">
        <v>1296</v>
      </c>
      <c r="E229" s="19" t="s">
        <v>1297</v>
      </c>
      <c r="F229" s="19" t="s">
        <v>705</v>
      </c>
      <c r="G229" s="19" t="s">
        <v>525</v>
      </c>
      <c r="H229" s="19" t="s">
        <v>486</v>
      </c>
      <c r="I229" s="19"/>
      <c r="J229" t="s">
        <v>2901</v>
      </c>
      <c r="K229" s="19" t="s">
        <v>999</v>
      </c>
      <c r="L229" s="19" t="s">
        <v>1000</v>
      </c>
    </row>
    <row r="230" spans="1:12" ht="14.65" thickBot="1">
      <c r="A230" s="18">
        <v>2564</v>
      </c>
      <c r="B230" s="63" t="s">
        <v>2587</v>
      </c>
      <c r="C230" t="s">
        <v>1372</v>
      </c>
      <c r="D230" s="19" t="s">
        <v>1296</v>
      </c>
      <c r="E230" s="19" t="s">
        <v>1297</v>
      </c>
      <c r="F230" s="19"/>
      <c r="G230" s="19" t="s">
        <v>1374</v>
      </c>
      <c r="H230" s="19" t="s">
        <v>1375</v>
      </c>
      <c r="I230" s="19"/>
      <c r="J230" t="s">
        <v>2902</v>
      </c>
      <c r="K230" s="19" t="s">
        <v>1061</v>
      </c>
      <c r="L230" s="19" t="s">
        <v>1062</v>
      </c>
    </row>
    <row r="231" spans="1:12" ht="14.65" thickBot="1">
      <c r="A231" s="18">
        <v>2564</v>
      </c>
      <c r="B231" s="63" t="s">
        <v>1082</v>
      </c>
      <c r="C231" t="s">
        <v>1082</v>
      </c>
      <c r="D231" s="19" t="s">
        <v>1296</v>
      </c>
      <c r="E231" s="19" t="s">
        <v>1297</v>
      </c>
      <c r="F231" s="19" t="s">
        <v>531</v>
      </c>
      <c r="G231" s="19" t="s">
        <v>525</v>
      </c>
      <c r="H231" s="19" t="s">
        <v>486</v>
      </c>
      <c r="I231" s="19"/>
      <c r="J231" t="s">
        <v>2717</v>
      </c>
      <c r="K231" s="19" t="s">
        <v>1084</v>
      </c>
      <c r="L231" s="19" t="s">
        <v>1379</v>
      </c>
    </row>
    <row r="232" spans="1:12" ht="14.65" thickBot="1">
      <c r="A232" s="18">
        <v>2564</v>
      </c>
      <c r="B232" s="63" t="s">
        <v>1383</v>
      </c>
      <c r="C232" t="s">
        <v>1383</v>
      </c>
      <c r="D232" s="19" t="s">
        <v>1296</v>
      </c>
      <c r="E232" s="19" t="s">
        <v>1297</v>
      </c>
      <c r="F232" s="19" t="s">
        <v>1385</v>
      </c>
      <c r="G232" s="19" t="s">
        <v>59</v>
      </c>
      <c r="H232" s="19" t="s">
        <v>48</v>
      </c>
      <c r="I232" s="19"/>
      <c r="J232" t="s">
        <v>2903</v>
      </c>
      <c r="K232" s="19" t="s">
        <v>1061</v>
      </c>
      <c r="L232" s="19" t="s">
        <v>1062</v>
      </c>
    </row>
    <row r="233" spans="1:12" ht="14.65" thickBot="1">
      <c r="A233" s="18">
        <v>2564</v>
      </c>
      <c r="B233" s="63" t="s">
        <v>1388</v>
      </c>
      <c r="C233" t="s">
        <v>1388</v>
      </c>
      <c r="D233" s="19" t="s">
        <v>1296</v>
      </c>
      <c r="E233" s="19" t="s">
        <v>1297</v>
      </c>
      <c r="F233" s="19" t="s">
        <v>531</v>
      </c>
      <c r="G233" s="19" t="s">
        <v>525</v>
      </c>
      <c r="H233" s="19" t="s">
        <v>486</v>
      </c>
      <c r="I233" s="19"/>
      <c r="J233" t="s">
        <v>2904</v>
      </c>
      <c r="K233" s="19" t="s">
        <v>999</v>
      </c>
      <c r="L233" s="19" t="s">
        <v>1090</v>
      </c>
    </row>
    <row r="234" spans="1:12" ht="14.65" thickBot="1">
      <c r="A234" s="18">
        <v>2564</v>
      </c>
      <c r="B234" s="63" t="s">
        <v>1392</v>
      </c>
      <c r="C234" t="s">
        <v>1392</v>
      </c>
      <c r="D234" s="19" t="s">
        <v>1296</v>
      </c>
      <c r="E234" s="19" t="s">
        <v>1297</v>
      </c>
      <c r="F234" s="19" t="s">
        <v>507</v>
      </c>
      <c r="G234" s="19" t="s">
        <v>59</v>
      </c>
      <c r="H234" s="19" t="s">
        <v>48</v>
      </c>
      <c r="I234" s="19"/>
      <c r="J234" t="s">
        <v>2905</v>
      </c>
      <c r="K234" s="19" t="s">
        <v>1104</v>
      </c>
      <c r="L234" s="19" t="s">
        <v>1160</v>
      </c>
    </row>
    <row r="235" spans="1:12" ht="14.65" thickBot="1">
      <c r="A235" s="18">
        <v>2564</v>
      </c>
      <c r="B235" s="63" t="s">
        <v>482</v>
      </c>
      <c r="C235" t="s">
        <v>482</v>
      </c>
      <c r="D235" s="19" t="s">
        <v>1296</v>
      </c>
      <c r="E235" s="19" t="s">
        <v>1297</v>
      </c>
      <c r="F235" s="19" t="s">
        <v>484</v>
      </c>
      <c r="G235" s="19" t="s">
        <v>485</v>
      </c>
      <c r="H235" s="19" t="s">
        <v>486</v>
      </c>
      <c r="I235" s="19"/>
      <c r="J235" t="s">
        <v>2718</v>
      </c>
      <c r="K235" s="19" t="s">
        <v>999</v>
      </c>
      <c r="L235" s="19" t="s">
        <v>1000</v>
      </c>
    </row>
    <row r="236" spans="1:12" ht="14.65" thickBot="1">
      <c r="A236" s="18">
        <v>2564</v>
      </c>
      <c r="B236" s="63" t="s">
        <v>1399</v>
      </c>
      <c r="C236" t="s">
        <v>1399</v>
      </c>
      <c r="D236" s="19" t="s">
        <v>1296</v>
      </c>
      <c r="E236" s="19" t="s">
        <v>1297</v>
      </c>
      <c r="F236" s="19" t="s">
        <v>484</v>
      </c>
      <c r="G236" s="19" t="s">
        <v>231</v>
      </c>
      <c r="H236" s="19" t="s">
        <v>232</v>
      </c>
      <c r="I236" s="19"/>
      <c r="J236" t="s">
        <v>2906</v>
      </c>
      <c r="K236" s="19" t="s">
        <v>999</v>
      </c>
      <c r="L236" s="19" t="s">
        <v>1000</v>
      </c>
    </row>
    <row r="237" spans="1:12" ht="14.65" thickBot="1">
      <c r="A237" s="18">
        <v>2564</v>
      </c>
      <c r="B237" s="63" t="s">
        <v>1411</v>
      </c>
      <c r="C237" t="s">
        <v>1411</v>
      </c>
      <c r="D237" s="19" t="s">
        <v>1296</v>
      </c>
      <c r="E237" s="19" t="s">
        <v>1297</v>
      </c>
      <c r="F237" s="19" t="s">
        <v>1413</v>
      </c>
      <c r="G237" s="19" t="s">
        <v>47</v>
      </c>
      <c r="H237" s="19" t="s">
        <v>48</v>
      </c>
      <c r="I237" s="19"/>
      <c r="J237" t="s">
        <v>2907</v>
      </c>
      <c r="K237" s="19" t="s">
        <v>999</v>
      </c>
      <c r="L237" s="19" t="s">
        <v>1000</v>
      </c>
    </row>
    <row r="238" spans="1:12" ht="14.65" thickBot="1">
      <c r="A238" s="18">
        <v>2564</v>
      </c>
      <c r="B238" s="63" t="s">
        <v>246</v>
      </c>
      <c r="C238" t="s">
        <v>246</v>
      </c>
      <c r="D238" s="19" t="s">
        <v>1296</v>
      </c>
      <c r="E238" s="19" t="s">
        <v>1297</v>
      </c>
      <c r="F238" s="19" t="s">
        <v>248</v>
      </c>
      <c r="G238" s="19" t="s">
        <v>231</v>
      </c>
      <c r="H238" s="19" t="s">
        <v>232</v>
      </c>
      <c r="I238" s="19"/>
      <c r="J238" t="s">
        <v>2719</v>
      </c>
      <c r="K238" s="19" t="s">
        <v>1084</v>
      </c>
      <c r="L238" s="19" t="s">
        <v>1085</v>
      </c>
    </row>
    <row r="239" spans="1:12" ht="14.65" thickBot="1">
      <c r="A239" s="18">
        <v>2564</v>
      </c>
      <c r="B239" s="63" t="s">
        <v>1419</v>
      </c>
      <c r="C239" t="s">
        <v>1419</v>
      </c>
      <c r="D239" s="19" t="s">
        <v>1296</v>
      </c>
      <c r="E239" s="19" t="s">
        <v>1297</v>
      </c>
      <c r="F239" s="19" t="s">
        <v>478</v>
      </c>
      <c r="G239" s="19" t="s">
        <v>59</v>
      </c>
      <c r="H239" s="19" t="s">
        <v>48</v>
      </c>
      <c r="I239" s="19"/>
      <c r="J239" t="s">
        <v>2908</v>
      </c>
      <c r="K239" s="19" t="s">
        <v>999</v>
      </c>
      <c r="L239" s="19" t="s">
        <v>1072</v>
      </c>
    </row>
    <row r="240" spans="1:12" ht="14.65" thickBot="1">
      <c r="A240" s="18">
        <v>2564</v>
      </c>
      <c r="B240" s="63" t="s">
        <v>1424</v>
      </c>
      <c r="C240" t="s">
        <v>1424</v>
      </c>
      <c r="D240" s="19" t="s">
        <v>1296</v>
      </c>
      <c r="E240" s="19" t="s">
        <v>1297</v>
      </c>
      <c r="F240" s="19" t="s">
        <v>1426</v>
      </c>
      <c r="G240" s="19" t="s">
        <v>1123</v>
      </c>
      <c r="H240" s="19" t="s">
        <v>1124</v>
      </c>
      <c r="I240" s="19"/>
      <c r="J240" t="s">
        <v>2909</v>
      </c>
      <c r="K240" s="19" t="s">
        <v>1061</v>
      </c>
      <c r="L240" s="19" t="s">
        <v>1251</v>
      </c>
    </row>
    <row r="241" spans="1:12" ht="14.65" thickBot="1">
      <c r="A241" s="18">
        <v>2564</v>
      </c>
      <c r="B241" s="63" t="s">
        <v>1430</v>
      </c>
      <c r="C241" t="s">
        <v>1430</v>
      </c>
      <c r="D241" s="19" t="s">
        <v>1432</v>
      </c>
      <c r="E241" s="19" t="s">
        <v>1297</v>
      </c>
      <c r="F241" s="19" t="s">
        <v>1433</v>
      </c>
      <c r="G241" s="19" t="s">
        <v>47</v>
      </c>
      <c r="H241" s="19" t="s">
        <v>48</v>
      </c>
      <c r="I241" s="19"/>
      <c r="J241" t="s">
        <v>2910</v>
      </c>
      <c r="K241" s="19" t="s">
        <v>999</v>
      </c>
      <c r="L241" s="19" t="s">
        <v>1000</v>
      </c>
    </row>
    <row r="242" spans="1:12" ht="14.65" thickBot="1">
      <c r="A242" s="18">
        <v>2564</v>
      </c>
      <c r="B242" s="63" t="s">
        <v>1437</v>
      </c>
      <c r="C242" t="s">
        <v>1437</v>
      </c>
      <c r="D242" s="19" t="s">
        <v>1296</v>
      </c>
      <c r="E242" s="19" t="s">
        <v>1297</v>
      </c>
      <c r="F242" s="19" t="s">
        <v>1439</v>
      </c>
      <c r="G242" s="19" t="s">
        <v>577</v>
      </c>
      <c r="H242" s="19" t="s">
        <v>232</v>
      </c>
      <c r="I242" s="19"/>
      <c r="J242" t="s">
        <v>2911</v>
      </c>
      <c r="K242" s="19" t="s">
        <v>999</v>
      </c>
      <c r="L242" s="19" t="s">
        <v>1072</v>
      </c>
    </row>
    <row r="243" spans="1:12" ht="14.65" thickBot="1">
      <c r="A243" s="18">
        <v>2564</v>
      </c>
      <c r="B243" s="63" t="s">
        <v>840</v>
      </c>
      <c r="C243" t="s">
        <v>840</v>
      </c>
      <c r="D243" s="19" t="s">
        <v>973</v>
      </c>
      <c r="E243" s="19" t="s">
        <v>1443</v>
      </c>
      <c r="F243" s="19" t="s">
        <v>188</v>
      </c>
      <c r="G243" s="19" t="s">
        <v>189</v>
      </c>
      <c r="H243" s="19" t="s">
        <v>37</v>
      </c>
      <c r="I243" s="19"/>
      <c r="J243" t="s">
        <v>2912</v>
      </c>
      <c r="K243" s="19" t="s">
        <v>1094</v>
      </c>
      <c r="L243" s="19" t="s">
        <v>1298</v>
      </c>
    </row>
    <row r="244" spans="1:12" ht="14.65" thickBot="1">
      <c r="A244" s="18">
        <v>2564</v>
      </c>
      <c r="B244" s="63" t="s">
        <v>1446</v>
      </c>
      <c r="C244" t="s">
        <v>1446</v>
      </c>
      <c r="D244" s="19" t="s">
        <v>1432</v>
      </c>
      <c r="E244" s="19" t="s">
        <v>1297</v>
      </c>
      <c r="F244" s="19" t="s">
        <v>152</v>
      </c>
      <c r="G244" s="19" t="s">
        <v>59</v>
      </c>
      <c r="H244" s="19" t="s">
        <v>48</v>
      </c>
      <c r="I244" s="19"/>
      <c r="J244" t="s">
        <v>2913</v>
      </c>
      <c r="K244" s="19" t="s">
        <v>999</v>
      </c>
      <c r="L244" s="19" t="s">
        <v>1000</v>
      </c>
    </row>
    <row r="245" spans="1:12" ht="14.65" thickBot="1">
      <c r="A245" s="18">
        <v>2564</v>
      </c>
      <c r="B245" s="63" t="s">
        <v>1454</v>
      </c>
      <c r="C245" t="s">
        <v>1454</v>
      </c>
      <c r="D245" s="19" t="s">
        <v>1296</v>
      </c>
      <c r="E245" s="19" t="s">
        <v>1443</v>
      </c>
      <c r="F245" s="19" t="s">
        <v>1456</v>
      </c>
      <c r="G245" s="19" t="s">
        <v>47</v>
      </c>
      <c r="H245" s="19" t="s">
        <v>48</v>
      </c>
      <c r="I245" s="19"/>
      <c r="J245" t="s">
        <v>2720</v>
      </c>
      <c r="K245" s="19" t="s">
        <v>999</v>
      </c>
      <c r="L245" s="19" t="s">
        <v>1000</v>
      </c>
    </row>
    <row r="246" spans="1:12" ht="14.65" thickBot="1">
      <c r="A246" s="18">
        <v>2564</v>
      </c>
      <c r="B246" s="63" t="s">
        <v>1462</v>
      </c>
      <c r="C246" t="s">
        <v>1462</v>
      </c>
      <c r="D246" s="19" t="s">
        <v>1296</v>
      </c>
      <c r="E246" s="19" t="s">
        <v>1297</v>
      </c>
      <c r="F246" s="19" t="s">
        <v>616</v>
      </c>
      <c r="G246" s="19" t="s">
        <v>617</v>
      </c>
      <c r="H246" s="19" t="s">
        <v>618</v>
      </c>
      <c r="I246" s="19"/>
      <c r="J246" t="s">
        <v>2914</v>
      </c>
      <c r="K246" s="19" t="s">
        <v>999</v>
      </c>
      <c r="L246" s="19" t="s">
        <v>1000</v>
      </c>
    </row>
    <row r="247" spans="1:12" ht="14.65" thickBot="1">
      <c r="A247" s="18">
        <v>2564</v>
      </c>
      <c r="B247" s="63" t="s">
        <v>1466</v>
      </c>
      <c r="C247" t="s">
        <v>1466</v>
      </c>
      <c r="D247" s="19" t="s">
        <v>1296</v>
      </c>
      <c r="E247" s="19" t="s">
        <v>1297</v>
      </c>
      <c r="F247" s="19" t="s">
        <v>616</v>
      </c>
      <c r="G247" s="19" t="s">
        <v>617</v>
      </c>
      <c r="H247" s="19" t="s">
        <v>618</v>
      </c>
      <c r="I247" s="19"/>
      <c r="J247" t="s">
        <v>2915</v>
      </c>
      <c r="K247" s="19" t="s">
        <v>1094</v>
      </c>
      <c r="L247" s="19" t="s">
        <v>1298</v>
      </c>
    </row>
    <row r="248" spans="1:12" ht="14.65" thickBot="1">
      <c r="A248" s="18">
        <v>2564</v>
      </c>
      <c r="B248" s="63" t="s">
        <v>1471</v>
      </c>
      <c r="C248" t="s">
        <v>1471</v>
      </c>
      <c r="D248" s="19" t="s">
        <v>1296</v>
      </c>
      <c r="E248" s="19" t="s">
        <v>1297</v>
      </c>
      <c r="F248" s="19" t="s">
        <v>1473</v>
      </c>
      <c r="G248" s="19" t="s">
        <v>47</v>
      </c>
      <c r="H248" s="19" t="s">
        <v>48</v>
      </c>
      <c r="I248" s="19"/>
      <c r="J248" t="s">
        <v>2916</v>
      </c>
      <c r="K248" s="19" t="s">
        <v>1104</v>
      </c>
      <c r="L248" s="19" t="s">
        <v>1160</v>
      </c>
    </row>
    <row r="249" spans="1:12" ht="14.65" thickBot="1">
      <c r="A249" s="18">
        <v>2564</v>
      </c>
      <c r="B249" s="63" t="s">
        <v>1477</v>
      </c>
      <c r="C249" t="s">
        <v>1477</v>
      </c>
      <c r="D249" s="19" t="s">
        <v>1296</v>
      </c>
      <c r="E249" s="19" t="s">
        <v>1297</v>
      </c>
      <c r="F249" s="19" t="s">
        <v>1479</v>
      </c>
      <c r="G249" s="19" t="s">
        <v>47</v>
      </c>
      <c r="H249" s="19" t="s">
        <v>48</v>
      </c>
      <c r="I249" s="19"/>
      <c r="J249" t="s">
        <v>2917</v>
      </c>
      <c r="K249" s="19" t="s">
        <v>1104</v>
      </c>
      <c r="L249" s="19" t="s">
        <v>1160</v>
      </c>
    </row>
    <row r="250" spans="1:12" ht="14.65" thickBot="1">
      <c r="A250" s="18">
        <v>2564</v>
      </c>
      <c r="B250" s="63" t="s">
        <v>1482</v>
      </c>
      <c r="C250" t="s">
        <v>1482</v>
      </c>
      <c r="D250" s="19" t="s">
        <v>1296</v>
      </c>
      <c r="E250" s="19" t="s">
        <v>1297</v>
      </c>
      <c r="F250" s="19" t="s">
        <v>1479</v>
      </c>
      <c r="G250" s="19" t="s">
        <v>47</v>
      </c>
      <c r="H250" s="19" t="s">
        <v>48</v>
      </c>
      <c r="I250" s="19"/>
      <c r="J250" t="s">
        <v>2721</v>
      </c>
      <c r="K250" s="19" t="s">
        <v>1104</v>
      </c>
      <c r="L250" s="19" t="s">
        <v>1160</v>
      </c>
    </row>
    <row r="251" spans="1:12" ht="14.65" thickBot="1">
      <c r="A251" s="18">
        <v>2564</v>
      </c>
      <c r="B251" s="63" t="s">
        <v>1487</v>
      </c>
      <c r="C251" t="s">
        <v>1487</v>
      </c>
      <c r="D251" s="19" t="s">
        <v>1296</v>
      </c>
      <c r="E251" s="19" t="s">
        <v>1297</v>
      </c>
      <c r="F251" s="19" t="s">
        <v>1489</v>
      </c>
      <c r="G251" s="19" t="s">
        <v>722</v>
      </c>
      <c r="H251" s="19" t="s">
        <v>486</v>
      </c>
      <c r="I251" s="19"/>
      <c r="J251" t="s">
        <v>2918</v>
      </c>
      <c r="K251" s="19" t="s">
        <v>999</v>
      </c>
      <c r="L251" s="19" t="s">
        <v>1000</v>
      </c>
    </row>
    <row r="252" spans="1:12" ht="14.65" thickBot="1">
      <c r="A252" s="18">
        <v>2564</v>
      </c>
      <c r="B252" s="63" t="s">
        <v>1493</v>
      </c>
      <c r="C252" t="s">
        <v>1493</v>
      </c>
      <c r="D252" s="19" t="s">
        <v>1296</v>
      </c>
      <c r="E252" s="19" t="s">
        <v>1495</v>
      </c>
      <c r="F252" s="19" t="s">
        <v>1496</v>
      </c>
      <c r="G252" s="19" t="s">
        <v>1497</v>
      </c>
      <c r="H252" s="19" t="s">
        <v>37</v>
      </c>
      <c r="I252" s="19"/>
      <c r="J252" t="s">
        <v>2722</v>
      </c>
      <c r="K252" s="19" t="s">
        <v>1104</v>
      </c>
      <c r="L252" s="19" t="s">
        <v>1160</v>
      </c>
    </row>
    <row r="253" spans="1:12" ht="14.65" thickBot="1">
      <c r="A253" s="18">
        <v>2564</v>
      </c>
      <c r="B253" s="63" t="s">
        <v>1501</v>
      </c>
      <c r="C253" t="s">
        <v>1501</v>
      </c>
      <c r="D253" s="19" t="s">
        <v>1296</v>
      </c>
      <c r="E253" s="19" t="s">
        <v>1297</v>
      </c>
      <c r="F253" s="19" t="s">
        <v>1503</v>
      </c>
      <c r="G253" s="19" t="s">
        <v>47</v>
      </c>
      <c r="H253" s="19" t="s">
        <v>48</v>
      </c>
      <c r="I253" s="19"/>
      <c r="J253" t="s">
        <v>2723</v>
      </c>
      <c r="K253" s="19" t="s">
        <v>999</v>
      </c>
      <c r="L253" s="19" t="s">
        <v>1000</v>
      </c>
    </row>
    <row r="254" spans="1:12" ht="14.65" thickBot="1">
      <c r="A254" s="18">
        <v>2564</v>
      </c>
      <c r="B254" s="63" t="s">
        <v>1507</v>
      </c>
      <c r="C254" t="s">
        <v>1507</v>
      </c>
      <c r="D254" s="19" t="s">
        <v>1509</v>
      </c>
      <c r="E254" s="19" t="s">
        <v>1443</v>
      </c>
      <c r="F254" s="19" t="s">
        <v>1510</v>
      </c>
      <c r="G254" s="19" t="s">
        <v>47</v>
      </c>
      <c r="H254" s="19" t="s">
        <v>48</v>
      </c>
      <c r="I254" s="19"/>
      <c r="J254" t="s">
        <v>2919</v>
      </c>
      <c r="K254" s="19" t="s">
        <v>999</v>
      </c>
      <c r="L254" s="19" t="s">
        <v>1000</v>
      </c>
    </row>
    <row r="255" spans="1:12" ht="14.65" thickBot="1">
      <c r="A255" s="18">
        <v>2564</v>
      </c>
      <c r="B255" s="63" t="s">
        <v>1513</v>
      </c>
      <c r="C255" t="s">
        <v>1513</v>
      </c>
      <c r="D255" s="19" t="s">
        <v>1296</v>
      </c>
      <c r="E255" s="19" t="s">
        <v>1297</v>
      </c>
      <c r="F255" s="19" t="s">
        <v>959</v>
      </c>
      <c r="G255" s="19" t="s">
        <v>47</v>
      </c>
      <c r="H255" s="19" t="s">
        <v>48</v>
      </c>
      <c r="I255" s="19"/>
      <c r="J255" t="s">
        <v>2920</v>
      </c>
      <c r="K255" s="19" t="s">
        <v>1094</v>
      </c>
      <c r="L255" s="19" t="s">
        <v>1515</v>
      </c>
    </row>
    <row r="256" spans="1:12" ht="14.65" thickBot="1">
      <c r="A256" s="18">
        <v>2564</v>
      </c>
      <c r="B256" s="63" t="s">
        <v>1519</v>
      </c>
      <c r="C256" t="s">
        <v>1519</v>
      </c>
      <c r="D256" s="19" t="s">
        <v>1432</v>
      </c>
      <c r="E256" s="19" t="s">
        <v>1297</v>
      </c>
      <c r="F256" s="19" t="s">
        <v>1521</v>
      </c>
      <c r="G256" s="19" t="s">
        <v>47</v>
      </c>
      <c r="H256" s="19" t="s">
        <v>48</v>
      </c>
      <c r="I256" s="19"/>
      <c r="J256" t="s">
        <v>2724</v>
      </c>
      <c r="K256" s="19" t="s">
        <v>999</v>
      </c>
      <c r="L256" s="19" t="s">
        <v>1000</v>
      </c>
    </row>
    <row r="257" spans="1:12" ht="14.65" thickBot="1">
      <c r="A257" s="18">
        <v>2564</v>
      </c>
      <c r="B257" s="63" t="s">
        <v>1154</v>
      </c>
      <c r="C257" t="s">
        <v>1154</v>
      </c>
      <c r="D257" s="19" t="s">
        <v>1296</v>
      </c>
      <c r="E257" s="19" t="s">
        <v>1297</v>
      </c>
      <c r="F257" s="19" t="s">
        <v>668</v>
      </c>
      <c r="G257" s="19" t="s">
        <v>669</v>
      </c>
      <c r="H257" s="19" t="s">
        <v>486</v>
      </c>
      <c r="I257" s="19"/>
      <c r="J257" t="s">
        <v>2921</v>
      </c>
      <c r="K257" s="19" t="s">
        <v>999</v>
      </c>
      <c r="L257" s="19" t="s">
        <v>1156</v>
      </c>
    </row>
    <row r="258" spans="1:12" ht="14.65" thickBot="1">
      <c r="A258" s="18">
        <v>2564</v>
      </c>
      <c r="B258" s="63" t="s">
        <v>1528</v>
      </c>
      <c r="C258" t="s">
        <v>1528</v>
      </c>
      <c r="D258" s="19" t="s">
        <v>1296</v>
      </c>
      <c r="E258" s="19" t="s">
        <v>1297</v>
      </c>
      <c r="F258" s="19" t="s">
        <v>1530</v>
      </c>
      <c r="G258" s="19" t="s">
        <v>278</v>
      </c>
      <c r="H258" s="19" t="s">
        <v>48</v>
      </c>
      <c r="I258" s="19"/>
      <c r="J258" t="s">
        <v>2725</v>
      </c>
      <c r="K258" s="19" t="s">
        <v>999</v>
      </c>
      <c r="L258" s="19" t="s">
        <v>1000</v>
      </c>
    </row>
    <row r="259" spans="1:12" ht="14.65" thickBot="1">
      <c r="A259" s="18">
        <v>2564</v>
      </c>
      <c r="B259" s="63" t="s">
        <v>1534</v>
      </c>
      <c r="C259" t="s">
        <v>1534</v>
      </c>
      <c r="D259" s="19" t="s">
        <v>1432</v>
      </c>
      <c r="E259" s="19" t="s">
        <v>1297</v>
      </c>
      <c r="F259" s="19" t="s">
        <v>1536</v>
      </c>
      <c r="G259" s="19" t="s">
        <v>47</v>
      </c>
      <c r="H259" s="19" t="s">
        <v>48</v>
      </c>
      <c r="I259" s="19"/>
      <c r="J259" t="s">
        <v>2726</v>
      </c>
      <c r="K259" s="19" t="s">
        <v>999</v>
      </c>
      <c r="L259" s="19" t="s">
        <v>1000</v>
      </c>
    </row>
    <row r="260" spans="1:12" ht="14.65" thickBot="1">
      <c r="A260" s="18">
        <v>2564</v>
      </c>
      <c r="B260" s="63" t="s">
        <v>41</v>
      </c>
      <c r="C260" t="s">
        <v>41</v>
      </c>
      <c r="D260" s="19" t="s">
        <v>1296</v>
      </c>
      <c r="E260" s="19" t="s">
        <v>1297</v>
      </c>
      <c r="F260" s="19" t="s">
        <v>46</v>
      </c>
      <c r="G260" s="19" t="s">
        <v>47</v>
      </c>
      <c r="H260" s="19" t="s">
        <v>48</v>
      </c>
      <c r="I260" s="19"/>
      <c r="J260" t="s">
        <v>2727</v>
      </c>
      <c r="K260" s="19" t="s">
        <v>999</v>
      </c>
      <c r="L260" s="19" t="s">
        <v>1000</v>
      </c>
    </row>
    <row r="261" spans="1:12" ht="14.65" thickBot="1">
      <c r="A261" s="18">
        <v>2564</v>
      </c>
      <c r="B261" s="63" t="s">
        <v>1213</v>
      </c>
      <c r="C261" t="s">
        <v>1213</v>
      </c>
      <c r="D261" s="19" t="s">
        <v>1296</v>
      </c>
      <c r="E261" s="19" t="s">
        <v>1297</v>
      </c>
      <c r="F261" s="19" t="s">
        <v>84</v>
      </c>
      <c r="G261" s="19" t="s">
        <v>59</v>
      </c>
      <c r="H261" s="19" t="s">
        <v>48</v>
      </c>
      <c r="I261" s="19"/>
      <c r="J261" t="s">
        <v>2922</v>
      </c>
      <c r="K261" s="19" t="s">
        <v>1104</v>
      </c>
      <c r="L261" s="19" t="s">
        <v>1160</v>
      </c>
    </row>
    <row r="262" spans="1:12" ht="14.65" thickBot="1">
      <c r="A262" s="18">
        <v>2564</v>
      </c>
      <c r="B262" s="63" t="s">
        <v>1545</v>
      </c>
      <c r="C262" t="s">
        <v>1545</v>
      </c>
      <c r="D262" s="19" t="s">
        <v>1296</v>
      </c>
      <c r="E262" s="19" t="s">
        <v>1297</v>
      </c>
      <c r="F262" s="19" t="s">
        <v>784</v>
      </c>
      <c r="G262" s="19" t="s">
        <v>59</v>
      </c>
      <c r="H262" s="19" t="s">
        <v>48</v>
      </c>
      <c r="I262" s="19"/>
      <c r="J262" t="s">
        <v>2923</v>
      </c>
      <c r="K262" s="19" t="s">
        <v>999</v>
      </c>
      <c r="L262" s="19" t="s">
        <v>1000</v>
      </c>
    </row>
    <row r="263" spans="1:12" ht="14.65" thickBot="1">
      <c r="A263" s="18">
        <v>2564</v>
      </c>
      <c r="B263" s="63" t="s">
        <v>1549</v>
      </c>
      <c r="C263" t="s">
        <v>1549</v>
      </c>
      <c r="D263" s="19" t="s">
        <v>1432</v>
      </c>
      <c r="E263" s="19" t="s">
        <v>1297</v>
      </c>
      <c r="F263" s="19" t="s">
        <v>931</v>
      </c>
      <c r="G263" s="19" t="s">
        <v>59</v>
      </c>
      <c r="H263" s="19" t="s">
        <v>48</v>
      </c>
      <c r="I263" s="19"/>
      <c r="J263" t="s">
        <v>2924</v>
      </c>
      <c r="K263" s="19" t="s">
        <v>999</v>
      </c>
      <c r="L263" s="19" t="s">
        <v>1000</v>
      </c>
    </row>
    <row r="264" spans="1:12" ht="14.65" thickBot="1">
      <c r="A264" s="18">
        <v>2564</v>
      </c>
      <c r="B264" s="63" t="s">
        <v>1553</v>
      </c>
      <c r="C264" t="s">
        <v>1553</v>
      </c>
      <c r="D264" s="19" t="s">
        <v>1296</v>
      </c>
      <c r="E264" s="19" t="s">
        <v>1297</v>
      </c>
      <c r="F264" s="19" t="s">
        <v>188</v>
      </c>
      <c r="G264" s="19" t="s">
        <v>189</v>
      </c>
      <c r="H264" s="19" t="s">
        <v>37</v>
      </c>
      <c r="I264" s="19"/>
      <c r="J264" t="s">
        <v>2728</v>
      </c>
      <c r="K264" s="19" t="s">
        <v>999</v>
      </c>
      <c r="L264" s="19" t="s">
        <v>1000</v>
      </c>
    </row>
    <row r="265" spans="1:12" ht="14.65" thickBot="1">
      <c r="A265" s="18">
        <v>2564</v>
      </c>
      <c r="B265" s="63" t="s">
        <v>2588</v>
      </c>
      <c r="C265" t="s">
        <v>1558</v>
      </c>
      <c r="D265" s="19" t="s">
        <v>1296</v>
      </c>
      <c r="E265" s="19" t="s">
        <v>1297</v>
      </c>
      <c r="F265" s="19" t="s">
        <v>1560</v>
      </c>
      <c r="G265" s="19" t="s">
        <v>47</v>
      </c>
      <c r="H265" s="19" t="s">
        <v>48</v>
      </c>
      <c r="I265" s="19"/>
      <c r="J265" t="s">
        <v>2925</v>
      </c>
      <c r="K265" s="19" t="s">
        <v>1104</v>
      </c>
      <c r="L265" s="19" t="s">
        <v>1160</v>
      </c>
    </row>
    <row r="266" spans="1:12" ht="14.65" thickBot="1">
      <c r="A266" s="18">
        <v>2564</v>
      </c>
      <c r="B266" s="63" t="s">
        <v>1564</v>
      </c>
      <c r="C266" t="s">
        <v>1564</v>
      </c>
      <c r="D266" s="19" t="s">
        <v>973</v>
      </c>
      <c r="E266" s="19" t="s">
        <v>1297</v>
      </c>
      <c r="F266" s="19" t="s">
        <v>1566</v>
      </c>
      <c r="G266" s="19" t="s">
        <v>59</v>
      </c>
      <c r="H266" s="19" t="s">
        <v>48</v>
      </c>
      <c r="I266" s="19"/>
      <c r="J266" t="s">
        <v>2926</v>
      </c>
      <c r="K266" s="19" t="s">
        <v>999</v>
      </c>
      <c r="L266" s="19" t="s">
        <v>1000</v>
      </c>
    </row>
    <row r="267" spans="1:12" ht="14.65" thickBot="1">
      <c r="A267" s="18">
        <v>2564</v>
      </c>
      <c r="B267" s="63" t="s">
        <v>1569</v>
      </c>
      <c r="C267" t="s">
        <v>1569</v>
      </c>
      <c r="D267" s="19" t="s">
        <v>1296</v>
      </c>
      <c r="E267" s="19" t="s">
        <v>1297</v>
      </c>
      <c r="F267" s="19" t="s">
        <v>711</v>
      </c>
      <c r="G267" s="19" t="s">
        <v>59</v>
      </c>
      <c r="H267" s="19" t="s">
        <v>48</v>
      </c>
      <c r="I267" s="19"/>
      <c r="J267" t="s">
        <v>2729</v>
      </c>
      <c r="K267" s="19" t="s">
        <v>1094</v>
      </c>
      <c r="L267" s="19" t="s">
        <v>1298</v>
      </c>
    </row>
    <row r="268" spans="1:12" ht="14.65" thickBot="1">
      <c r="A268" s="18">
        <v>2564</v>
      </c>
      <c r="B268" s="63" t="s">
        <v>1573</v>
      </c>
      <c r="C268" t="s">
        <v>1573</v>
      </c>
      <c r="D268" s="19" t="s">
        <v>1509</v>
      </c>
      <c r="E268" s="19" t="s">
        <v>1297</v>
      </c>
      <c r="F268" s="19" t="s">
        <v>72</v>
      </c>
      <c r="G268" s="19" t="s">
        <v>59</v>
      </c>
      <c r="H268" s="19" t="s">
        <v>48</v>
      </c>
      <c r="I268" s="19"/>
      <c r="J268" t="s">
        <v>2927</v>
      </c>
      <c r="K268" s="19" t="s">
        <v>999</v>
      </c>
      <c r="L268" s="19" t="s">
        <v>1000</v>
      </c>
    </row>
    <row r="269" spans="1:12" ht="14.65" thickBot="1">
      <c r="A269" s="18">
        <v>2564</v>
      </c>
      <c r="B269" s="63" t="s">
        <v>1577</v>
      </c>
      <c r="C269" t="s">
        <v>1577</v>
      </c>
      <c r="D269" s="19" t="s">
        <v>1296</v>
      </c>
      <c r="E269" s="19" t="s">
        <v>1297</v>
      </c>
      <c r="F269" s="19" t="s">
        <v>644</v>
      </c>
      <c r="G269" s="19" t="s">
        <v>59</v>
      </c>
      <c r="H269" s="19" t="s">
        <v>48</v>
      </c>
      <c r="I269" s="19"/>
      <c r="J269" t="s">
        <v>2928</v>
      </c>
      <c r="K269" s="19" t="s">
        <v>999</v>
      </c>
      <c r="L269" s="19" t="s">
        <v>1000</v>
      </c>
    </row>
    <row r="270" spans="1:12" ht="14.65" thickBot="1">
      <c r="A270" s="18">
        <v>2564</v>
      </c>
      <c r="B270" s="63" t="s">
        <v>1581</v>
      </c>
      <c r="C270" t="s">
        <v>1581</v>
      </c>
      <c r="D270" s="19" t="s">
        <v>1296</v>
      </c>
      <c r="E270" s="19" t="s">
        <v>1297</v>
      </c>
      <c r="F270" s="19" t="s">
        <v>805</v>
      </c>
      <c r="G270" s="19" t="s">
        <v>59</v>
      </c>
      <c r="H270" s="19" t="s">
        <v>48</v>
      </c>
      <c r="I270" s="19"/>
      <c r="J270" t="s">
        <v>2929</v>
      </c>
      <c r="K270" s="19" t="s">
        <v>1094</v>
      </c>
      <c r="L270" s="19" t="s">
        <v>1298</v>
      </c>
    </row>
    <row r="271" spans="1:12" ht="14.65" thickBot="1">
      <c r="A271" s="18">
        <v>2564</v>
      </c>
      <c r="B271" s="63" t="s">
        <v>2589</v>
      </c>
      <c r="C271" t="s">
        <v>1585</v>
      </c>
      <c r="D271" s="19" t="s">
        <v>1296</v>
      </c>
      <c r="E271" s="19" t="s">
        <v>1297</v>
      </c>
      <c r="F271" s="19" t="s">
        <v>1587</v>
      </c>
      <c r="G271" s="19" t="s">
        <v>59</v>
      </c>
      <c r="H271" s="19" t="s">
        <v>48</v>
      </c>
      <c r="I271" s="19"/>
      <c r="J271" t="s">
        <v>2930</v>
      </c>
      <c r="K271" s="19" t="s">
        <v>999</v>
      </c>
      <c r="L271" s="19" t="s">
        <v>1000</v>
      </c>
    </row>
    <row r="272" spans="1:12" ht="14.65" thickBot="1">
      <c r="A272" s="18">
        <v>2564</v>
      </c>
      <c r="B272" s="63" t="s">
        <v>1591</v>
      </c>
      <c r="C272" t="s">
        <v>1591</v>
      </c>
      <c r="D272" s="19" t="s">
        <v>356</v>
      </c>
      <c r="E272" s="19" t="s">
        <v>1297</v>
      </c>
      <c r="F272" s="19" t="s">
        <v>1593</v>
      </c>
      <c r="G272" s="19" t="s">
        <v>47</v>
      </c>
      <c r="H272" s="19" t="s">
        <v>48</v>
      </c>
      <c r="I272" s="19"/>
      <c r="J272" t="s">
        <v>2730</v>
      </c>
      <c r="K272" s="19" t="s">
        <v>999</v>
      </c>
      <c r="L272" s="19" t="s">
        <v>1000</v>
      </c>
    </row>
    <row r="273" spans="1:12" ht="14.65" thickBot="1">
      <c r="A273" s="18">
        <v>2564</v>
      </c>
      <c r="B273" s="63" t="s">
        <v>1596</v>
      </c>
      <c r="C273" t="s">
        <v>1596</v>
      </c>
      <c r="D273" s="19" t="s">
        <v>1432</v>
      </c>
      <c r="E273" s="19" t="s">
        <v>1297</v>
      </c>
      <c r="F273" s="19" t="s">
        <v>196</v>
      </c>
      <c r="G273" s="19" t="s">
        <v>59</v>
      </c>
      <c r="H273" s="19" t="s">
        <v>48</v>
      </c>
      <c r="I273" s="19"/>
      <c r="J273" t="s">
        <v>2731</v>
      </c>
      <c r="K273" s="19" t="s">
        <v>999</v>
      </c>
      <c r="L273" s="19" t="s">
        <v>1000</v>
      </c>
    </row>
    <row r="274" spans="1:12" ht="14.65" thickBot="1">
      <c r="A274" s="18">
        <v>2564</v>
      </c>
      <c r="B274" s="63" t="s">
        <v>139</v>
      </c>
      <c r="C274" t="s">
        <v>139</v>
      </c>
      <c r="D274" s="19" t="s">
        <v>1296</v>
      </c>
      <c r="E274" s="19" t="s">
        <v>1297</v>
      </c>
      <c r="F274" s="19" t="s">
        <v>1602</v>
      </c>
      <c r="G274" s="19" t="s">
        <v>59</v>
      </c>
      <c r="H274" s="19" t="s">
        <v>48</v>
      </c>
      <c r="I274" s="19"/>
      <c r="J274" t="s">
        <v>2732</v>
      </c>
      <c r="K274" s="19" t="s">
        <v>1061</v>
      </c>
      <c r="L274" s="19" t="s">
        <v>1062</v>
      </c>
    </row>
    <row r="275" spans="1:12" ht="14.65" thickBot="1">
      <c r="A275" s="18">
        <v>2564</v>
      </c>
      <c r="B275" s="63" t="s">
        <v>1606</v>
      </c>
      <c r="C275" t="s">
        <v>1606</v>
      </c>
      <c r="D275" s="19" t="s">
        <v>1432</v>
      </c>
      <c r="E275" s="19" t="s">
        <v>1297</v>
      </c>
      <c r="F275" s="19" t="s">
        <v>1608</v>
      </c>
      <c r="G275" s="19" t="s">
        <v>59</v>
      </c>
      <c r="H275" s="19" t="s">
        <v>48</v>
      </c>
      <c r="I275" s="19"/>
      <c r="J275" t="s">
        <v>2931</v>
      </c>
      <c r="K275" s="19" t="s">
        <v>1094</v>
      </c>
      <c r="L275" s="19" t="s">
        <v>1298</v>
      </c>
    </row>
    <row r="276" spans="1:12" ht="14.65" thickBot="1">
      <c r="A276" s="18">
        <v>2564</v>
      </c>
      <c r="B276" s="63" t="s">
        <v>1611</v>
      </c>
      <c r="C276" t="s">
        <v>1611</v>
      </c>
      <c r="D276" s="19" t="s">
        <v>1432</v>
      </c>
      <c r="E276" s="19" t="s">
        <v>1297</v>
      </c>
      <c r="F276" s="19" t="s">
        <v>689</v>
      </c>
      <c r="G276" s="19" t="s">
        <v>59</v>
      </c>
      <c r="H276" s="19" t="s">
        <v>48</v>
      </c>
      <c r="I276" s="19"/>
      <c r="J276" t="s">
        <v>2932</v>
      </c>
      <c r="K276" s="19" t="s">
        <v>1094</v>
      </c>
      <c r="L276" s="19" t="s">
        <v>1298</v>
      </c>
    </row>
    <row r="277" spans="1:12" ht="14.65" thickBot="1">
      <c r="A277" s="18">
        <v>2564</v>
      </c>
      <c r="B277" s="63" t="s">
        <v>1615</v>
      </c>
      <c r="C277" t="s">
        <v>1615</v>
      </c>
      <c r="D277" s="19" t="s">
        <v>1296</v>
      </c>
      <c r="E277" s="19" t="s">
        <v>1297</v>
      </c>
      <c r="F277" s="19" t="s">
        <v>108</v>
      </c>
      <c r="G277" s="19" t="s">
        <v>59</v>
      </c>
      <c r="H277" s="19" t="s">
        <v>48</v>
      </c>
      <c r="I277" s="19"/>
      <c r="J277" t="s">
        <v>2933</v>
      </c>
      <c r="K277" s="19" t="s">
        <v>999</v>
      </c>
      <c r="L277" s="19" t="s">
        <v>1000</v>
      </c>
    </row>
    <row r="278" spans="1:12" ht="14.65" thickBot="1">
      <c r="A278" s="18">
        <v>2564</v>
      </c>
      <c r="B278" s="63" t="s">
        <v>2590</v>
      </c>
      <c r="C278" t="s">
        <v>1619</v>
      </c>
      <c r="D278" s="19" t="s">
        <v>1296</v>
      </c>
      <c r="E278" s="19" t="s">
        <v>1297</v>
      </c>
      <c r="F278" s="19" t="s">
        <v>728</v>
      </c>
      <c r="G278" s="19" t="s">
        <v>59</v>
      </c>
      <c r="H278" s="19" t="s">
        <v>48</v>
      </c>
      <c r="I278" s="19"/>
      <c r="J278" t="s">
        <v>2934</v>
      </c>
      <c r="K278" s="19" t="s">
        <v>999</v>
      </c>
      <c r="L278" s="19" t="s">
        <v>1000</v>
      </c>
    </row>
    <row r="279" spans="1:12" ht="14.65" thickBot="1">
      <c r="A279" s="18">
        <v>2564</v>
      </c>
      <c r="B279" s="63" t="s">
        <v>2591</v>
      </c>
      <c r="C279" t="s">
        <v>1623</v>
      </c>
      <c r="D279" s="19" t="s">
        <v>1432</v>
      </c>
      <c r="E279" s="19" t="s">
        <v>1297</v>
      </c>
      <c r="F279" s="19" t="s">
        <v>998</v>
      </c>
      <c r="G279" s="19" t="s">
        <v>47</v>
      </c>
      <c r="H279" s="19" t="s">
        <v>48</v>
      </c>
      <c r="I279" s="19"/>
      <c r="J279" t="s">
        <v>2935</v>
      </c>
      <c r="K279" s="19" t="s">
        <v>999</v>
      </c>
      <c r="L279" s="19" t="s">
        <v>1000</v>
      </c>
    </row>
    <row r="280" spans="1:12" ht="14.65" thickBot="1">
      <c r="A280" s="18">
        <v>2564</v>
      </c>
      <c r="B280" s="63" t="s">
        <v>819</v>
      </c>
      <c r="C280" t="s">
        <v>819</v>
      </c>
      <c r="D280" s="19" t="s">
        <v>1296</v>
      </c>
      <c r="E280" s="19" t="s">
        <v>1297</v>
      </c>
      <c r="F280" s="19" t="s">
        <v>821</v>
      </c>
      <c r="G280" s="19" t="s">
        <v>59</v>
      </c>
      <c r="H280" s="19" t="s">
        <v>48</v>
      </c>
      <c r="I280" s="19"/>
      <c r="J280" t="s">
        <v>2733</v>
      </c>
      <c r="K280" s="19" t="s">
        <v>1084</v>
      </c>
      <c r="L280" s="19" t="s">
        <v>1085</v>
      </c>
    </row>
    <row r="281" spans="1:12" ht="14.65" thickBot="1">
      <c r="A281" s="18">
        <v>2564</v>
      </c>
      <c r="B281" s="63" t="s">
        <v>476</v>
      </c>
      <c r="C281" t="s">
        <v>476</v>
      </c>
      <c r="D281" s="19" t="s">
        <v>1296</v>
      </c>
      <c r="E281" s="19" t="s">
        <v>1297</v>
      </c>
      <c r="F281" s="19" t="s">
        <v>478</v>
      </c>
      <c r="G281" s="19" t="s">
        <v>59</v>
      </c>
      <c r="H281" s="19" t="s">
        <v>48</v>
      </c>
      <c r="I281" s="19"/>
      <c r="J281" t="s">
        <v>2734</v>
      </c>
      <c r="K281" s="19" t="s">
        <v>999</v>
      </c>
      <c r="L281" s="19" t="s">
        <v>1000</v>
      </c>
    </row>
    <row r="282" spans="1:12" ht="14.65" thickBot="1">
      <c r="A282" s="18">
        <v>2564</v>
      </c>
      <c r="B282" s="63" t="s">
        <v>1633</v>
      </c>
      <c r="C282" t="s">
        <v>1633</v>
      </c>
      <c r="D282" s="19" t="s">
        <v>1296</v>
      </c>
      <c r="E282" s="19" t="s">
        <v>1297</v>
      </c>
      <c r="F282" s="19" t="s">
        <v>552</v>
      </c>
      <c r="G282" s="19" t="s">
        <v>59</v>
      </c>
      <c r="H282" s="19" t="s">
        <v>48</v>
      </c>
      <c r="I282" s="19"/>
      <c r="J282" t="s">
        <v>2735</v>
      </c>
      <c r="K282" s="19" t="s">
        <v>1094</v>
      </c>
      <c r="L282" s="19" t="s">
        <v>1298</v>
      </c>
    </row>
    <row r="283" spans="1:12" ht="14.65" thickBot="1">
      <c r="A283" s="18">
        <v>2564</v>
      </c>
      <c r="B283" s="63" t="s">
        <v>1637</v>
      </c>
      <c r="C283" t="s">
        <v>1637</v>
      </c>
      <c r="D283" s="19" t="s">
        <v>1432</v>
      </c>
      <c r="E283" s="19" t="s">
        <v>1297</v>
      </c>
      <c r="F283" s="19" t="s">
        <v>78</v>
      </c>
      <c r="G283" s="19" t="s">
        <v>59</v>
      </c>
      <c r="H283" s="19" t="s">
        <v>48</v>
      </c>
      <c r="I283" s="19"/>
      <c r="J283" t="s">
        <v>2736</v>
      </c>
      <c r="K283" s="19" t="s">
        <v>999</v>
      </c>
      <c r="L283" s="19" t="s">
        <v>1000</v>
      </c>
    </row>
    <row r="284" spans="1:12" ht="14.65" thickBot="1">
      <c r="A284" s="18">
        <v>2564</v>
      </c>
      <c r="B284" s="63" t="s">
        <v>1642</v>
      </c>
      <c r="C284" t="s">
        <v>1642</v>
      </c>
      <c r="D284" s="19" t="s">
        <v>953</v>
      </c>
      <c r="E284" s="19" t="s">
        <v>1495</v>
      </c>
      <c r="F284" s="19" t="s">
        <v>1644</v>
      </c>
      <c r="G284" s="19" t="s">
        <v>47</v>
      </c>
      <c r="H284" s="19" t="s">
        <v>48</v>
      </c>
      <c r="I284" s="19"/>
      <c r="J284" t="s">
        <v>2936</v>
      </c>
      <c r="K284" s="19" t="s">
        <v>999</v>
      </c>
      <c r="L284" s="19" t="s">
        <v>1000</v>
      </c>
    </row>
    <row r="285" spans="1:12" ht="14.65" thickBot="1">
      <c r="A285" s="18">
        <v>2564</v>
      </c>
      <c r="B285" s="63" t="s">
        <v>2592</v>
      </c>
      <c r="C285" t="s">
        <v>1647</v>
      </c>
      <c r="D285" s="19" t="s">
        <v>356</v>
      </c>
      <c r="E285" s="19" t="s">
        <v>1297</v>
      </c>
      <c r="F285" s="19" t="s">
        <v>984</v>
      </c>
      <c r="G285" s="19" t="s">
        <v>47</v>
      </c>
      <c r="H285" s="19" t="s">
        <v>48</v>
      </c>
      <c r="I285" s="19"/>
      <c r="J285" t="s">
        <v>2937</v>
      </c>
      <c r="K285" s="19" t="s">
        <v>1094</v>
      </c>
      <c r="L285" s="19" t="s">
        <v>1298</v>
      </c>
    </row>
    <row r="286" spans="1:12" ht="14.65" thickBot="1">
      <c r="A286" s="18">
        <v>2564</v>
      </c>
      <c r="B286" s="63" t="s">
        <v>1651</v>
      </c>
      <c r="C286" t="s">
        <v>1651</v>
      </c>
      <c r="D286" s="19" t="s">
        <v>1432</v>
      </c>
      <c r="E286" s="19" t="s">
        <v>1297</v>
      </c>
      <c r="F286" s="19" t="s">
        <v>259</v>
      </c>
      <c r="G286" s="19" t="s">
        <v>59</v>
      </c>
      <c r="H286" s="19" t="s">
        <v>48</v>
      </c>
      <c r="I286" s="19"/>
      <c r="J286" t="s">
        <v>2938</v>
      </c>
      <c r="K286" s="19" t="s">
        <v>1104</v>
      </c>
      <c r="L286" s="19" t="s">
        <v>1160</v>
      </c>
    </row>
    <row r="287" spans="1:12" ht="14.65" thickBot="1">
      <c r="A287" s="18">
        <v>2564</v>
      </c>
      <c r="B287" s="63" t="s">
        <v>1658</v>
      </c>
      <c r="C287" t="s">
        <v>1658</v>
      </c>
      <c r="D287" s="19" t="s">
        <v>1296</v>
      </c>
      <c r="E287" s="19" t="s">
        <v>1297</v>
      </c>
      <c r="F287" s="19" t="s">
        <v>606</v>
      </c>
      <c r="G287" s="19" t="s">
        <v>59</v>
      </c>
      <c r="H287" s="19" t="s">
        <v>48</v>
      </c>
      <c r="I287" s="19"/>
      <c r="J287" t="s">
        <v>2737</v>
      </c>
      <c r="K287" s="19" t="s">
        <v>999</v>
      </c>
      <c r="L287" s="19" t="s">
        <v>1000</v>
      </c>
    </row>
    <row r="288" spans="1:12" ht="14.65" thickBot="1">
      <c r="A288" s="18">
        <v>2564</v>
      </c>
      <c r="B288" s="63" t="s">
        <v>1662</v>
      </c>
      <c r="C288" t="s">
        <v>1662</v>
      </c>
      <c r="D288" s="19" t="s">
        <v>1296</v>
      </c>
      <c r="E288" s="19" t="s">
        <v>1297</v>
      </c>
      <c r="F288" s="19" t="s">
        <v>1210</v>
      </c>
      <c r="G288" s="19" t="s">
        <v>47</v>
      </c>
      <c r="H288" s="19" t="s">
        <v>48</v>
      </c>
      <c r="I288" s="19"/>
      <c r="J288" t="s">
        <v>2939</v>
      </c>
      <c r="K288" s="19" t="s">
        <v>999</v>
      </c>
      <c r="L288" s="19" t="s">
        <v>1000</v>
      </c>
    </row>
    <row r="289" spans="1:12" ht="14.65" thickBot="1">
      <c r="A289" s="18">
        <v>2564</v>
      </c>
      <c r="B289" s="63" t="s">
        <v>205</v>
      </c>
      <c r="C289" t="s">
        <v>205</v>
      </c>
      <c r="D289" s="19" t="s">
        <v>1296</v>
      </c>
      <c r="E289" s="19" t="s">
        <v>1297</v>
      </c>
      <c r="F289" s="19" t="s">
        <v>253</v>
      </c>
      <c r="G289" s="19" t="s">
        <v>59</v>
      </c>
      <c r="H289" s="19" t="s">
        <v>48</v>
      </c>
      <c r="I289" s="19"/>
      <c r="J289" t="s">
        <v>2738</v>
      </c>
      <c r="K289" s="19" t="s">
        <v>1094</v>
      </c>
      <c r="L289" s="19" t="s">
        <v>1515</v>
      </c>
    </row>
    <row r="290" spans="1:12" ht="14.65" thickBot="1">
      <c r="A290" s="18">
        <v>2564</v>
      </c>
      <c r="B290" s="63" t="s">
        <v>1669</v>
      </c>
      <c r="C290" t="s">
        <v>1669</v>
      </c>
      <c r="D290" s="19" t="s">
        <v>1296</v>
      </c>
      <c r="E290" s="19" t="s">
        <v>1297</v>
      </c>
      <c r="F290" s="19" t="s">
        <v>302</v>
      </c>
      <c r="G290" s="19" t="s">
        <v>59</v>
      </c>
      <c r="H290" s="19" t="s">
        <v>48</v>
      </c>
      <c r="I290" s="19"/>
      <c r="J290" t="s">
        <v>2940</v>
      </c>
      <c r="K290" s="19" t="s">
        <v>1104</v>
      </c>
      <c r="L290" s="19" t="s">
        <v>1160</v>
      </c>
    </row>
    <row r="291" spans="1:12" ht="14.65" thickBot="1">
      <c r="A291" s="18">
        <v>2564</v>
      </c>
      <c r="B291" s="63" t="s">
        <v>1673</v>
      </c>
      <c r="C291" t="s">
        <v>1673</v>
      </c>
      <c r="D291" s="19" t="s">
        <v>356</v>
      </c>
      <c r="E291" s="19" t="s">
        <v>1297</v>
      </c>
      <c r="F291" s="19" t="s">
        <v>158</v>
      </c>
      <c r="G291" s="19" t="s">
        <v>59</v>
      </c>
      <c r="H291" s="19" t="s">
        <v>48</v>
      </c>
      <c r="I291" s="19"/>
      <c r="J291" t="s">
        <v>2739</v>
      </c>
      <c r="K291" s="19" t="s">
        <v>999</v>
      </c>
      <c r="L291" s="19" t="s">
        <v>1000</v>
      </c>
    </row>
    <row r="292" spans="1:12" ht="14.65" thickBot="1">
      <c r="A292" s="18">
        <v>2564</v>
      </c>
      <c r="B292" s="63" t="s">
        <v>709</v>
      </c>
      <c r="C292" t="s">
        <v>709</v>
      </c>
      <c r="D292" s="19" t="s">
        <v>1296</v>
      </c>
      <c r="E292" s="19" t="s">
        <v>1297</v>
      </c>
      <c r="F292" s="19" t="s">
        <v>711</v>
      </c>
      <c r="G292" s="19" t="s">
        <v>59</v>
      </c>
      <c r="H292" s="19" t="s">
        <v>48</v>
      </c>
      <c r="I292" s="19"/>
      <c r="J292" t="s">
        <v>2740</v>
      </c>
      <c r="K292" s="19" t="s">
        <v>1094</v>
      </c>
      <c r="L292" s="19" t="s">
        <v>1298</v>
      </c>
    </row>
    <row r="293" spans="1:12" ht="14.65" thickBot="1">
      <c r="A293" s="18">
        <v>2564</v>
      </c>
      <c r="B293" s="63" t="s">
        <v>1680</v>
      </c>
      <c r="C293" t="s">
        <v>1680</v>
      </c>
      <c r="D293" s="19" t="s">
        <v>1296</v>
      </c>
      <c r="E293" s="19" t="s">
        <v>1297</v>
      </c>
      <c r="F293" s="19" t="s">
        <v>369</v>
      </c>
      <c r="G293" s="19" t="s">
        <v>405</v>
      </c>
      <c r="H293" s="19" t="s">
        <v>37</v>
      </c>
      <c r="I293" s="19"/>
      <c r="J293" t="s">
        <v>2741</v>
      </c>
      <c r="K293" s="19" t="s">
        <v>999</v>
      </c>
      <c r="L293" s="19" t="s">
        <v>1000</v>
      </c>
    </row>
    <row r="294" spans="1:12" ht="14.65" thickBot="1">
      <c r="A294" s="18">
        <v>2564</v>
      </c>
      <c r="B294" s="63" t="s">
        <v>1684</v>
      </c>
      <c r="C294" t="s">
        <v>1684</v>
      </c>
      <c r="D294" s="19" t="s">
        <v>1296</v>
      </c>
      <c r="E294" s="19" t="s">
        <v>1297</v>
      </c>
      <c r="F294" s="19" t="s">
        <v>657</v>
      </c>
      <c r="G294" s="19" t="s">
        <v>59</v>
      </c>
      <c r="H294" s="19" t="s">
        <v>48</v>
      </c>
      <c r="I294" s="19"/>
      <c r="J294" t="s">
        <v>2941</v>
      </c>
      <c r="K294" s="19" t="s">
        <v>999</v>
      </c>
      <c r="L294" s="19" t="s">
        <v>1000</v>
      </c>
    </row>
    <row r="295" spans="1:12" ht="14.65" thickBot="1">
      <c r="A295" s="18">
        <v>2564</v>
      </c>
      <c r="B295" s="63" t="s">
        <v>2593</v>
      </c>
      <c r="C295" t="s">
        <v>1688</v>
      </c>
      <c r="D295" s="19" t="s">
        <v>1296</v>
      </c>
      <c r="E295" s="19" t="s">
        <v>1297</v>
      </c>
      <c r="F295" s="19" t="s">
        <v>837</v>
      </c>
      <c r="G295" s="19" t="s">
        <v>59</v>
      </c>
      <c r="H295" s="19" t="s">
        <v>48</v>
      </c>
      <c r="I295" s="19"/>
      <c r="J295" t="s">
        <v>2942</v>
      </c>
      <c r="K295" s="19" t="s">
        <v>1094</v>
      </c>
      <c r="L295" s="19" t="s">
        <v>1298</v>
      </c>
    </row>
    <row r="296" spans="1:12" ht="14.65" thickBot="1">
      <c r="A296" s="18">
        <v>2564</v>
      </c>
      <c r="B296" s="63" t="s">
        <v>205</v>
      </c>
      <c r="C296" t="s">
        <v>205</v>
      </c>
      <c r="D296" s="19" t="s">
        <v>1296</v>
      </c>
      <c r="E296" s="19" t="s">
        <v>1297</v>
      </c>
      <c r="F296" s="19" t="s">
        <v>583</v>
      </c>
      <c r="G296" s="19" t="s">
        <v>59</v>
      </c>
      <c r="H296" s="19" t="s">
        <v>48</v>
      </c>
      <c r="I296" s="19"/>
      <c r="J296" t="s">
        <v>2738</v>
      </c>
      <c r="K296" s="19" t="s">
        <v>999</v>
      </c>
      <c r="L296" s="19" t="s">
        <v>1000</v>
      </c>
    </row>
    <row r="297" spans="1:12" ht="14.65" thickBot="1">
      <c r="A297" s="18">
        <v>2564</v>
      </c>
      <c r="B297" s="63" t="s">
        <v>439</v>
      </c>
      <c r="C297" t="s">
        <v>439</v>
      </c>
      <c r="D297" s="19" t="s">
        <v>1432</v>
      </c>
      <c r="E297" s="19" t="s">
        <v>1297</v>
      </c>
      <c r="F297" s="19" t="s">
        <v>441</v>
      </c>
      <c r="G297" s="19" t="s">
        <v>59</v>
      </c>
      <c r="H297" s="19" t="s">
        <v>48</v>
      </c>
      <c r="I297" s="19"/>
      <c r="J297" t="s">
        <v>2742</v>
      </c>
      <c r="K297" s="19" t="s">
        <v>999</v>
      </c>
      <c r="L297" s="19" t="s">
        <v>1000</v>
      </c>
    </row>
    <row r="298" spans="1:12" ht="14.65" thickBot="1">
      <c r="A298" s="18">
        <v>2564</v>
      </c>
      <c r="B298" s="63" t="s">
        <v>1698</v>
      </c>
      <c r="C298" t="s">
        <v>1698</v>
      </c>
      <c r="D298" s="19" t="s">
        <v>1296</v>
      </c>
      <c r="E298" s="19" t="s">
        <v>1297</v>
      </c>
      <c r="F298" s="19" t="s">
        <v>498</v>
      </c>
      <c r="G298" s="19" t="s">
        <v>59</v>
      </c>
      <c r="H298" s="19" t="s">
        <v>48</v>
      </c>
      <c r="I298" s="19"/>
      <c r="J298" t="s">
        <v>2743</v>
      </c>
      <c r="K298" s="19" t="s">
        <v>999</v>
      </c>
      <c r="L298" s="19" t="s">
        <v>1000</v>
      </c>
    </row>
    <row r="299" spans="1:12" ht="14.65" thickBot="1">
      <c r="A299" s="18">
        <v>2564</v>
      </c>
      <c r="B299" s="63" t="s">
        <v>1703</v>
      </c>
      <c r="C299" t="s">
        <v>1703</v>
      </c>
      <c r="D299" s="19" t="s">
        <v>1296</v>
      </c>
      <c r="E299" s="19" t="s">
        <v>1297</v>
      </c>
      <c r="F299" s="19" t="s">
        <v>1705</v>
      </c>
      <c r="G299" s="19" t="s">
        <v>59</v>
      </c>
      <c r="H299" s="19" t="s">
        <v>48</v>
      </c>
      <c r="I299" s="19"/>
      <c r="J299" t="s">
        <v>2943</v>
      </c>
      <c r="K299" s="19" t="s">
        <v>999</v>
      </c>
      <c r="L299" s="19" t="s">
        <v>1000</v>
      </c>
    </row>
    <row r="300" spans="1:12" ht="14.65" thickBot="1">
      <c r="A300" s="18">
        <v>2564</v>
      </c>
      <c r="B300" s="63" t="s">
        <v>1708</v>
      </c>
      <c r="C300" t="s">
        <v>1708</v>
      </c>
      <c r="D300" s="19" t="s">
        <v>1710</v>
      </c>
      <c r="E300" s="19" t="s">
        <v>1297</v>
      </c>
      <c r="F300" s="19" t="s">
        <v>1256</v>
      </c>
      <c r="G300" s="19" t="s">
        <v>59</v>
      </c>
      <c r="H300" s="19" t="s">
        <v>48</v>
      </c>
      <c r="I300" s="19"/>
      <c r="J300" t="s">
        <v>2744</v>
      </c>
      <c r="K300" s="19" t="s">
        <v>1061</v>
      </c>
      <c r="L300" s="19" t="s">
        <v>1251</v>
      </c>
    </row>
    <row r="301" spans="1:12" ht="14.65" thickBot="1">
      <c r="A301" s="18">
        <v>2564</v>
      </c>
      <c r="B301" s="63" t="s">
        <v>1713</v>
      </c>
      <c r="C301" t="s">
        <v>1713</v>
      </c>
      <c r="D301" s="19" t="s">
        <v>1296</v>
      </c>
      <c r="E301" s="19" t="s">
        <v>1297</v>
      </c>
      <c r="F301" s="19" t="s">
        <v>238</v>
      </c>
      <c r="G301" s="19" t="s">
        <v>59</v>
      </c>
      <c r="H301" s="19" t="s">
        <v>48</v>
      </c>
      <c r="I301" s="19"/>
      <c r="J301" t="s">
        <v>2732</v>
      </c>
      <c r="K301" s="19" t="s">
        <v>999</v>
      </c>
      <c r="L301" s="19" t="s">
        <v>1000</v>
      </c>
    </row>
    <row r="302" spans="1:12" ht="14.65" thickBot="1">
      <c r="A302" s="18">
        <v>2564</v>
      </c>
      <c r="B302" s="63" t="s">
        <v>2594</v>
      </c>
      <c r="C302" t="s">
        <v>1717</v>
      </c>
      <c r="D302" s="19" t="s">
        <v>1296</v>
      </c>
      <c r="E302" s="19" t="s">
        <v>1297</v>
      </c>
      <c r="F302" s="19" t="s">
        <v>357</v>
      </c>
      <c r="G302" s="19" t="s">
        <v>59</v>
      </c>
      <c r="H302" s="19" t="s">
        <v>48</v>
      </c>
      <c r="I302" s="19"/>
      <c r="J302" t="s">
        <v>2944</v>
      </c>
      <c r="K302" s="19" t="s">
        <v>999</v>
      </c>
      <c r="L302" s="19" t="s">
        <v>1000</v>
      </c>
    </row>
    <row r="303" spans="1:12" ht="14.65" thickBot="1">
      <c r="A303" s="18">
        <v>2564</v>
      </c>
      <c r="B303" s="63" t="s">
        <v>205</v>
      </c>
      <c r="C303" t="s">
        <v>205</v>
      </c>
      <c r="D303" s="19" t="s">
        <v>1432</v>
      </c>
      <c r="E303" s="19" t="s">
        <v>1297</v>
      </c>
      <c r="F303" s="19" t="s">
        <v>1723</v>
      </c>
      <c r="G303" s="19" t="s">
        <v>59</v>
      </c>
      <c r="H303" s="19" t="s">
        <v>48</v>
      </c>
      <c r="I303" s="19"/>
      <c r="J303" t="s">
        <v>2738</v>
      </c>
      <c r="K303" s="19" t="s">
        <v>999</v>
      </c>
      <c r="L303" s="19" t="s">
        <v>1000</v>
      </c>
    </row>
    <row r="304" spans="1:12" ht="14.65" thickBot="1">
      <c r="A304" s="18">
        <v>2564</v>
      </c>
      <c r="B304" s="63" t="s">
        <v>1726</v>
      </c>
      <c r="C304" t="s">
        <v>1726</v>
      </c>
      <c r="D304" s="19" t="s">
        <v>973</v>
      </c>
      <c r="E304" s="19" t="s">
        <v>1297</v>
      </c>
      <c r="F304" s="19" t="s">
        <v>625</v>
      </c>
      <c r="G304" s="19" t="s">
        <v>59</v>
      </c>
      <c r="H304" s="19" t="s">
        <v>48</v>
      </c>
      <c r="I304" s="19"/>
      <c r="J304" t="s">
        <v>2945</v>
      </c>
      <c r="K304" s="19" t="s">
        <v>999</v>
      </c>
      <c r="L304" s="19" t="s">
        <v>1000</v>
      </c>
    </row>
    <row r="305" spans="1:12" ht="14.65" thickBot="1">
      <c r="A305" s="18">
        <v>2564</v>
      </c>
      <c r="B305" s="63" t="s">
        <v>1730</v>
      </c>
      <c r="C305" t="s">
        <v>1730</v>
      </c>
      <c r="D305" s="19" t="s">
        <v>1432</v>
      </c>
      <c r="E305" s="19" t="s">
        <v>1297</v>
      </c>
      <c r="F305" s="19" t="s">
        <v>218</v>
      </c>
      <c r="G305" s="19" t="s">
        <v>59</v>
      </c>
      <c r="H305" s="19" t="s">
        <v>48</v>
      </c>
      <c r="I305" s="19"/>
      <c r="J305" t="s">
        <v>2946</v>
      </c>
      <c r="K305" s="19" t="s">
        <v>999</v>
      </c>
      <c r="L305" s="19" t="s">
        <v>1000</v>
      </c>
    </row>
    <row r="306" spans="1:12" ht="14.65" thickBot="1">
      <c r="A306" s="18">
        <v>2564</v>
      </c>
      <c r="B306" s="63" t="s">
        <v>2595</v>
      </c>
      <c r="C306" t="s">
        <v>1734</v>
      </c>
      <c r="D306" s="19" t="s">
        <v>1736</v>
      </c>
      <c r="E306" s="19" t="s">
        <v>1297</v>
      </c>
      <c r="F306" s="19" t="s">
        <v>948</v>
      </c>
      <c r="G306" s="19" t="s">
        <v>59</v>
      </c>
      <c r="H306" s="19" t="s">
        <v>48</v>
      </c>
      <c r="I306" s="19"/>
      <c r="J306" t="s">
        <v>2947</v>
      </c>
      <c r="K306" s="19" t="s">
        <v>1061</v>
      </c>
      <c r="L306" s="19" t="s">
        <v>1251</v>
      </c>
    </row>
    <row r="307" spans="1:12" ht="14.65" thickBot="1">
      <c r="A307" s="18">
        <v>2564</v>
      </c>
      <c r="B307" s="63" t="s">
        <v>2596</v>
      </c>
      <c r="C307" t="s">
        <v>1740</v>
      </c>
      <c r="D307" s="19" t="s">
        <v>1296</v>
      </c>
      <c r="E307" s="19" t="s">
        <v>1297</v>
      </c>
      <c r="F307" s="19" t="s">
        <v>1742</v>
      </c>
      <c r="G307" s="19" t="s">
        <v>59</v>
      </c>
      <c r="H307" s="19" t="s">
        <v>48</v>
      </c>
      <c r="I307" s="19"/>
      <c r="J307" t="s">
        <v>2948</v>
      </c>
      <c r="K307" s="19" t="s">
        <v>999</v>
      </c>
      <c r="L307" s="19" t="s">
        <v>1000</v>
      </c>
    </row>
    <row r="308" spans="1:12" ht="14.65" thickBot="1">
      <c r="A308" s="18">
        <v>2564</v>
      </c>
      <c r="B308" s="63" t="s">
        <v>139</v>
      </c>
      <c r="C308" t="s">
        <v>139</v>
      </c>
      <c r="D308" s="19" t="s">
        <v>1296</v>
      </c>
      <c r="E308" s="19" t="s">
        <v>1297</v>
      </c>
      <c r="F308" s="19" t="s">
        <v>128</v>
      </c>
      <c r="G308" s="19" t="s">
        <v>59</v>
      </c>
      <c r="H308" s="19" t="s">
        <v>48</v>
      </c>
      <c r="I308" s="19"/>
      <c r="J308" t="s">
        <v>2732</v>
      </c>
      <c r="K308" s="19" t="s">
        <v>1094</v>
      </c>
      <c r="L308" s="19" t="s">
        <v>1298</v>
      </c>
    </row>
    <row r="309" spans="1:12" ht="14.65" thickBot="1">
      <c r="A309" s="18">
        <v>2564</v>
      </c>
      <c r="B309" s="63" t="s">
        <v>1748</v>
      </c>
      <c r="C309" t="s">
        <v>1748</v>
      </c>
      <c r="D309" s="19" t="s">
        <v>1296</v>
      </c>
      <c r="E309" s="19" t="s">
        <v>1297</v>
      </c>
      <c r="F309" s="19" t="s">
        <v>851</v>
      </c>
      <c r="G309" s="19" t="s">
        <v>59</v>
      </c>
      <c r="H309" s="19" t="s">
        <v>48</v>
      </c>
      <c r="I309" s="19"/>
      <c r="J309" t="s">
        <v>2949</v>
      </c>
      <c r="K309" s="19" t="s">
        <v>999</v>
      </c>
      <c r="L309" s="19" t="s">
        <v>1000</v>
      </c>
    </row>
    <row r="310" spans="1:12" ht="14.65" thickBot="1">
      <c r="A310" s="18">
        <v>2564</v>
      </c>
      <c r="B310" s="63" t="s">
        <v>1752</v>
      </c>
      <c r="C310" t="s">
        <v>1752</v>
      </c>
      <c r="D310" s="19" t="s">
        <v>1509</v>
      </c>
      <c r="E310" s="19" t="s">
        <v>1297</v>
      </c>
      <c r="F310" s="19" t="s">
        <v>91</v>
      </c>
      <c r="G310" s="19" t="s">
        <v>59</v>
      </c>
      <c r="H310" s="19" t="s">
        <v>48</v>
      </c>
      <c r="I310" s="19"/>
      <c r="J310" t="s">
        <v>2950</v>
      </c>
      <c r="K310" s="19" t="s">
        <v>999</v>
      </c>
      <c r="L310" s="19" t="s">
        <v>1000</v>
      </c>
    </row>
    <row r="311" spans="1:12" ht="14.65" thickBot="1">
      <c r="A311" s="18">
        <v>2564</v>
      </c>
      <c r="B311" s="63" t="s">
        <v>374</v>
      </c>
      <c r="C311" t="s">
        <v>374</v>
      </c>
      <c r="D311" s="19" t="s">
        <v>1509</v>
      </c>
      <c r="E311" s="19" t="s">
        <v>1297</v>
      </c>
      <c r="F311" s="19" t="s">
        <v>376</v>
      </c>
      <c r="G311" s="19" t="s">
        <v>59</v>
      </c>
      <c r="H311" s="19" t="s">
        <v>48</v>
      </c>
      <c r="I311" s="19"/>
      <c r="J311" t="s">
        <v>2731</v>
      </c>
      <c r="K311" s="19" t="s">
        <v>999</v>
      </c>
      <c r="L311" s="19" t="s">
        <v>1000</v>
      </c>
    </row>
    <row r="312" spans="1:12" ht="14.65" thickBot="1">
      <c r="A312" s="18">
        <v>2564</v>
      </c>
      <c r="B312" s="63" t="s">
        <v>1759</v>
      </c>
      <c r="C312" t="s">
        <v>1759</v>
      </c>
      <c r="D312" s="19" t="s">
        <v>1509</v>
      </c>
      <c r="E312" s="19" t="s">
        <v>1297</v>
      </c>
      <c r="F312" s="19" t="s">
        <v>415</v>
      </c>
      <c r="G312" s="19" t="s">
        <v>59</v>
      </c>
      <c r="H312" s="19" t="s">
        <v>48</v>
      </c>
      <c r="I312" s="19"/>
      <c r="J312" t="s">
        <v>2745</v>
      </c>
      <c r="K312" s="19" t="s">
        <v>999</v>
      </c>
      <c r="L312" s="19" t="s">
        <v>1000</v>
      </c>
    </row>
    <row r="313" spans="1:12" ht="14.65" thickBot="1">
      <c r="A313" s="18">
        <v>2564</v>
      </c>
      <c r="B313" s="63" t="s">
        <v>1764</v>
      </c>
      <c r="C313" t="s">
        <v>1764</v>
      </c>
      <c r="D313" s="19" t="s">
        <v>1296</v>
      </c>
      <c r="E313" s="19" t="s">
        <v>1297</v>
      </c>
      <c r="F313" s="19" t="s">
        <v>1766</v>
      </c>
      <c r="G313" s="19" t="s">
        <v>1767</v>
      </c>
      <c r="H313" s="19" t="s">
        <v>37</v>
      </c>
      <c r="I313" s="19"/>
      <c r="J313" t="s">
        <v>2951</v>
      </c>
      <c r="K313" s="19" t="s">
        <v>999</v>
      </c>
      <c r="L313" s="19" t="s">
        <v>1000</v>
      </c>
    </row>
    <row r="314" spans="1:12" ht="14.65" thickBot="1">
      <c r="A314" s="18">
        <v>2564</v>
      </c>
      <c r="B314" s="63" t="s">
        <v>1770</v>
      </c>
      <c r="C314" t="s">
        <v>1770</v>
      </c>
      <c r="D314" s="19" t="s">
        <v>1432</v>
      </c>
      <c r="E314" s="19" t="s">
        <v>1297</v>
      </c>
      <c r="F314" s="19" t="s">
        <v>1314</v>
      </c>
      <c r="G314" s="19" t="s">
        <v>59</v>
      </c>
      <c r="H314" s="19" t="s">
        <v>48</v>
      </c>
      <c r="I314" s="19"/>
      <c r="J314" t="s">
        <v>2746</v>
      </c>
      <c r="K314" s="19" t="s">
        <v>999</v>
      </c>
      <c r="L314" s="19" t="s">
        <v>1000</v>
      </c>
    </row>
    <row r="315" spans="1:12" ht="14.65" thickBot="1">
      <c r="A315" s="18">
        <v>2564</v>
      </c>
      <c r="B315" s="63" t="s">
        <v>2597</v>
      </c>
      <c r="C315" t="s">
        <v>1774</v>
      </c>
      <c r="D315" s="19" t="s">
        <v>1296</v>
      </c>
      <c r="E315" s="19" t="s">
        <v>1297</v>
      </c>
      <c r="F315" s="19" t="s">
        <v>1766</v>
      </c>
      <c r="G315" s="19" t="s">
        <v>1767</v>
      </c>
      <c r="H315" s="19" t="s">
        <v>37</v>
      </c>
      <c r="I315" s="19"/>
      <c r="J315" t="s">
        <v>2952</v>
      </c>
      <c r="K315" s="19" t="s">
        <v>999</v>
      </c>
      <c r="L315" s="19" t="s">
        <v>1000</v>
      </c>
    </row>
    <row r="316" spans="1:12" ht="14.65" thickBot="1">
      <c r="A316" s="18">
        <v>2564</v>
      </c>
      <c r="B316" s="63" t="s">
        <v>1778</v>
      </c>
      <c r="C316" t="s">
        <v>1778</v>
      </c>
      <c r="D316" s="19" t="s">
        <v>1432</v>
      </c>
      <c r="E316" s="19" t="s">
        <v>1780</v>
      </c>
      <c r="F316" s="19" t="s">
        <v>58</v>
      </c>
      <c r="G316" s="19" t="s">
        <v>59</v>
      </c>
      <c r="H316" s="19" t="s">
        <v>48</v>
      </c>
      <c r="I316" s="19"/>
      <c r="J316" t="s">
        <v>2953</v>
      </c>
      <c r="K316" s="19" t="s">
        <v>999</v>
      </c>
      <c r="L316" s="19" t="s">
        <v>1000</v>
      </c>
    </row>
    <row r="317" spans="1:12" ht="14.65" thickBot="1">
      <c r="A317" s="18">
        <v>2564</v>
      </c>
      <c r="B317" s="63" t="s">
        <v>1783</v>
      </c>
      <c r="C317" t="s">
        <v>1783</v>
      </c>
      <c r="D317" s="19" t="s">
        <v>1296</v>
      </c>
      <c r="E317" s="19" t="s">
        <v>1297</v>
      </c>
      <c r="F317" s="19" t="s">
        <v>207</v>
      </c>
      <c r="G317" s="19" t="s">
        <v>59</v>
      </c>
      <c r="H317" s="19" t="s">
        <v>48</v>
      </c>
      <c r="I317" s="19"/>
      <c r="J317" t="s">
        <v>2954</v>
      </c>
      <c r="K317" s="19" t="s">
        <v>1061</v>
      </c>
      <c r="L317" s="19" t="s">
        <v>1251</v>
      </c>
    </row>
    <row r="318" spans="1:12" ht="14.65" thickBot="1">
      <c r="A318" s="18">
        <v>2564</v>
      </c>
      <c r="B318" s="63" t="s">
        <v>1787</v>
      </c>
      <c r="C318" t="s">
        <v>1787</v>
      </c>
      <c r="D318" s="19" t="s">
        <v>1296</v>
      </c>
      <c r="E318" s="19" t="s">
        <v>1297</v>
      </c>
      <c r="F318" s="19" t="s">
        <v>114</v>
      </c>
      <c r="G318" s="19" t="s">
        <v>59</v>
      </c>
      <c r="H318" s="19" t="s">
        <v>48</v>
      </c>
      <c r="I318" s="19"/>
      <c r="J318" t="s">
        <v>2747</v>
      </c>
      <c r="K318" s="19" t="s">
        <v>1094</v>
      </c>
      <c r="L318" s="19" t="s">
        <v>1298</v>
      </c>
    </row>
    <row r="319" spans="1:12" ht="14.65" thickBot="1">
      <c r="A319" s="18">
        <v>2564</v>
      </c>
      <c r="B319" s="63" t="s">
        <v>1791</v>
      </c>
      <c r="C319" t="s">
        <v>1791</v>
      </c>
      <c r="D319" s="19" t="s">
        <v>1432</v>
      </c>
      <c r="E319" s="19" t="s">
        <v>1297</v>
      </c>
      <c r="F319" s="19" t="s">
        <v>290</v>
      </c>
      <c r="G319" s="19" t="s">
        <v>59</v>
      </c>
      <c r="H319" s="19" t="s">
        <v>48</v>
      </c>
      <c r="I319" s="19"/>
      <c r="J319" t="s">
        <v>2955</v>
      </c>
      <c r="K319" s="19" t="s">
        <v>999</v>
      </c>
      <c r="L319" s="19" t="s">
        <v>1000</v>
      </c>
    </row>
    <row r="320" spans="1:12" ht="14.65" thickBot="1">
      <c r="A320" s="18">
        <v>2564</v>
      </c>
      <c r="B320" s="63" t="s">
        <v>1796</v>
      </c>
      <c r="C320" t="s">
        <v>1796</v>
      </c>
      <c r="D320" s="19" t="s">
        <v>1296</v>
      </c>
      <c r="E320" s="19" t="s">
        <v>1297</v>
      </c>
      <c r="F320" s="19" t="s">
        <v>1798</v>
      </c>
      <c r="G320" s="19" t="s">
        <v>59</v>
      </c>
      <c r="H320" s="19" t="s">
        <v>48</v>
      </c>
      <c r="I320" s="19"/>
      <c r="J320" t="s">
        <v>2956</v>
      </c>
      <c r="K320" s="19" t="s">
        <v>1094</v>
      </c>
      <c r="L320" s="19" t="s">
        <v>1298</v>
      </c>
    </row>
    <row r="321" spans="1:12" ht="14.65" thickBot="1">
      <c r="A321" s="18">
        <v>2564</v>
      </c>
      <c r="B321" s="63" t="s">
        <v>1802</v>
      </c>
      <c r="C321" t="s">
        <v>1802</v>
      </c>
      <c r="D321" s="19" t="s">
        <v>973</v>
      </c>
      <c r="E321" s="19" t="s">
        <v>1297</v>
      </c>
      <c r="F321" s="19" t="s">
        <v>1804</v>
      </c>
      <c r="G321" s="19" t="s">
        <v>59</v>
      </c>
      <c r="H321" s="19" t="s">
        <v>48</v>
      </c>
      <c r="I321" s="19"/>
      <c r="J321" t="s">
        <v>2957</v>
      </c>
      <c r="K321" s="19" t="s">
        <v>999</v>
      </c>
      <c r="L321" s="19" t="s">
        <v>1000</v>
      </c>
    </row>
    <row r="322" spans="1:12" ht="14.65" thickBot="1">
      <c r="A322" s="18">
        <v>2564</v>
      </c>
      <c r="B322" s="63" t="s">
        <v>1808</v>
      </c>
      <c r="C322" t="s">
        <v>1808</v>
      </c>
      <c r="D322" s="19" t="s">
        <v>1296</v>
      </c>
      <c r="E322" s="19" t="s">
        <v>1297</v>
      </c>
      <c r="F322" s="19" t="s">
        <v>1810</v>
      </c>
      <c r="G322" s="19" t="s">
        <v>59</v>
      </c>
      <c r="H322" s="19" t="s">
        <v>48</v>
      </c>
      <c r="I322" s="19"/>
      <c r="J322" t="s">
        <v>2958</v>
      </c>
      <c r="K322" s="19" t="s">
        <v>999</v>
      </c>
      <c r="L322" s="19" t="s">
        <v>1000</v>
      </c>
    </row>
    <row r="323" spans="1:12" ht="14.65" thickBot="1">
      <c r="A323" s="18">
        <v>2564</v>
      </c>
      <c r="B323" s="63" t="s">
        <v>1813</v>
      </c>
      <c r="C323" t="s">
        <v>1813</v>
      </c>
      <c r="D323" s="19" t="s">
        <v>1296</v>
      </c>
      <c r="E323" s="19" t="s">
        <v>1297</v>
      </c>
      <c r="F323" s="19" t="s">
        <v>1324</v>
      </c>
      <c r="G323" s="19" t="s">
        <v>59</v>
      </c>
      <c r="H323" s="19" t="s">
        <v>48</v>
      </c>
      <c r="I323" s="19"/>
      <c r="J323" t="s">
        <v>2748</v>
      </c>
      <c r="K323" s="19" t="s">
        <v>1094</v>
      </c>
      <c r="L323" s="19" t="s">
        <v>1298</v>
      </c>
    </row>
    <row r="324" spans="1:12" ht="14.65" thickBot="1">
      <c r="A324" s="18">
        <v>2564</v>
      </c>
      <c r="B324" s="63" t="s">
        <v>1818</v>
      </c>
      <c r="C324" t="s">
        <v>1818</v>
      </c>
      <c r="D324" s="19" t="s">
        <v>973</v>
      </c>
      <c r="E324" s="19" t="s">
        <v>1297</v>
      </c>
      <c r="F324" s="19" t="s">
        <v>1820</v>
      </c>
      <c r="G324" s="19" t="s">
        <v>59</v>
      </c>
      <c r="H324" s="19" t="s">
        <v>48</v>
      </c>
      <c r="I324" s="19"/>
      <c r="J324" t="s">
        <v>2959</v>
      </c>
      <c r="K324" s="19" t="s">
        <v>1061</v>
      </c>
      <c r="L324" s="19" t="s">
        <v>1062</v>
      </c>
    </row>
    <row r="325" spans="1:12" ht="14.65" thickBot="1">
      <c r="A325" s="18">
        <v>2564</v>
      </c>
      <c r="B325" s="63" t="s">
        <v>1923</v>
      </c>
      <c r="C325" t="s">
        <v>1824</v>
      </c>
      <c r="D325" s="19" t="s">
        <v>1736</v>
      </c>
      <c r="E325" s="19" t="s">
        <v>1297</v>
      </c>
      <c r="F325" s="19" t="s">
        <v>1826</v>
      </c>
      <c r="G325" s="19" t="s">
        <v>47</v>
      </c>
      <c r="H325" s="19" t="s">
        <v>48</v>
      </c>
      <c r="I325" s="19"/>
      <c r="J325" t="s">
        <v>2960</v>
      </c>
      <c r="K325" s="19" t="s">
        <v>999</v>
      </c>
      <c r="L325" s="19" t="s">
        <v>1000</v>
      </c>
    </row>
    <row r="326" spans="1:12" ht="14.65" thickBot="1">
      <c r="A326" s="18">
        <v>2564</v>
      </c>
      <c r="B326" s="63" t="s">
        <v>919</v>
      </c>
      <c r="C326" t="s">
        <v>919</v>
      </c>
      <c r="D326" s="19" t="s">
        <v>1296</v>
      </c>
      <c r="E326" s="19" t="s">
        <v>1297</v>
      </c>
      <c r="F326" s="19" t="s">
        <v>265</v>
      </c>
      <c r="G326" s="19" t="s">
        <v>59</v>
      </c>
      <c r="H326" s="19" t="s">
        <v>48</v>
      </c>
      <c r="I326" s="19"/>
      <c r="J326" t="s">
        <v>2749</v>
      </c>
      <c r="K326" s="19" t="s">
        <v>999</v>
      </c>
      <c r="L326" s="19" t="s">
        <v>1000</v>
      </c>
    </row>
    <row r="327" spans="1:12" ht="14.65" thickBot="1">
      <c r="A327" s="18">
        <v>2564</v>
      </c>
      <c r="B327" s="63" t="s">
        <v>1832</v>
      </c>
      <c r="C327" t="s">
        <v>1832</v>
      </c>
      <c r="D327" s="19" t="s">
        <v>1296</v>
      </c>
      <c r="E327" s="19" t="s">
        <v>1297</v>
      </c>
      <c r="F327" s="19" t="s">
        <v>837</v>
      </c>
      <c r="G327" s="19" t="s">
        <v>59</v>
      </c>
      <c r="H327" s="19" t="s">
        <v>48</v>
      </c>
      <c r="I327" s="19"/>
      <c r="J327" t="s">
        <v>2750</v>
      </c>
      <c r="K327" s="19" t="s">
        <v>999</v>
      </c>
      <c r="L327" s="19" t="s">
        <v>1072</v>
      </c>
    </row>
    <row r="328" spans="1:12" ht="14.65" thickBot="1">
      <c r="A328" s="18">
        <v>2564</v>
      </c>
      <c r="B328" s="63" t="s">
        <v>1837</v>
      </c>
      <c r="C328" t="s">
        <v>1837</v>
      </c>
      <c r="D328" s="19" t="s">
        <v>1296</v>
      </c>
      <c r="E328" s="19" t="s">
        <v>1297</v>
      </c>
      <c r="F328" s="19" t="s">
        <v>1839</v>
      </c>
      <c r="G328" s="19" t="s">
        <v>59</v>
      </c>
      <c r="H328" s="19" t="s">
        <v>48</v>
      </c>
      <c r="I328" s="19"/>
      <c r="J328" t="s">
        <v>2961</v>
      </c>
      <c r="K328" s="19" t="s">
        <v>999</v>
      </c>
      <c r="L328" s="19" t="s">
        <v>1000</v>
      </c>
    </row>
    <row r="329" spans="1:12" ht="14.65" thickBot="1">
      <c r="A329" s="18">
        <v>2564</v>
      </c>
      <c r="B329" s="63" t="s">
        <v>139</v>
      </c>
      <c r="C329" t="s">
        <v>139</v>
      </c>
      <c r="D329" s="19" t="s">
        <v>1443</v>
      </c>
      <c r="E329" s="19" t="s">
        <v>1297</v>
      </c>
      <c r="F329" s="19" t="s">
        <v>886</v>
      </c>
      <c r="G329" s="19" t="s">
        <v>59</v>
      </c>
      <c r="H329" s="19" t="s">
        <v>48</v>
      </c>
      <c r="I329" s="19"/>
      <c r="J329" t="s">
        <v>2732</v>
      </c>
      <c r="K329" s="19" t="s">
        <v>999</v>
      </c>
      <c r="L329" s="19" t="s">
        <v>1000</v>
      </c>
    </row>
    <row r="330" spans="1:12" ht="14.65" thickBot="1">
      <c r="A330" s="18">
        <v>2564</v>
      </c>
      <c r="B330" s="63" t="s">
        <v>1846</v>
      </c>
      <c r="C330" t="s">
        <v>1846</v>
      </c>
      <c r="D330" s="19" t="s">
        <v>1296</v>
      </c>
      <c r="E330" s="19" t="s">
        <v>1297</v>
      </c>
      <c r="F330" s="19" t="s">
        <v>1848</v>
      </c>
      <c r="G330" s="19" t="s">
        <v>59</v>
      </c>
      <c r="H330" s="19" t="s">
        <v>48</v>
      </c>
      <c r="I330" s="19"/>
      <c r="J330" t="s">
        <v>2962</v>
      </c>
      <c r="K330" s="19" t="s">
        <v>999</v>
      </c>
      <c r="L330" s="19" t="s">
        <v>1000</v>
      </c>
    </row>
    <row r="331" spans="1:12" ht="14.65" thickBot="1">
      <c r="A331" s="18">
        <v>2564</v>
      </c>
      <c r="B331" s="63" t="s">
        <v>1851</v>
      </c>
      <c r="C331" t="s">
        <v>1851</v>
      </c>
      <c r="D331" s="19" t="s">
        <v>1296</v>
      </c>
      <c r="E331" s="19" t="s">
        <v>1297</v>
      </c>
      <c r="F331" s="19" t="s">
        <v>420</v>
      </c>
      <c r="G331" s="19" t="s">
        <v>59</v>
      </c>
      <c r="H331" s="19" t="s">
        <v>48</v>
      </c>
      <c r="I331" s="19"/>
      <c r="J331" t="s">
        <v>2963</v>
      </c>
      <c r="K331" s="19" t="s">
        <v>1061</v>
      </c>
      <c r="L331" s="19" t="s">
        <v>1062</v>
      </c>
    </row>
    <row r="332" spans="1:12" ht="14.65" thickBot="1">
      <c r="A332" s="18">
        <v>2564</v>
      </c>
      <c r="B332" s="63" t="s">
        <v>1856</v>
      </c>
      <c r="C332" t="s">
        <v>1856</v>
      </c>
      <c r="D332" s="19" t="s">
        <v>1509</v>
      </c>
      <c r="E332" s="19" t="s">
        <v>1297</v>
      </c>
      <c r="F332" s="19" t="s">
        <v>1858</v>
      </c>
      <c r="G332" s="19" t="s">
        <v>59</v>
      </c>
      <c r="H332" s="19" t="s">
        <v>48</v>
      </c>
      <c r="I332" s="19"/>
      <c r="J332" t="s">
        <v>2964</v>
      </c>
      <c r="K332" s="19" t="s">
        <v>1061</v>
      </c>
      <c r="L332" s="19" t="s">
        <v>1062</v>
      </c>
    </row>
    <row r="333" spans="1:12" ht="14.65" thickBot="1">
      <c r="A333" s="18">
        <v>2564</v>
      </c>
      <c r="B333" s="63" t="s">
        <v>1862</v>
      </c>
      <c r="C333" t="s">
        <v>1862</v>
      </c>
      <c r="D333" s="19" t="s">
        <v>953</v>
      </c>
      <c r="E333" s="19" t="s">
        <v>1297</v>
      </c>
      <c r="F333" s="19" t="s">
        <v>1864</v>
      </c>
      <c r="G333" s="19" t="s">
        <v>47</v>
      </c>
      <c r="H333" s="19" t="s">
        <v>48</v>
      </c>
      <c r="I333" s="19"/>
      <c r="J333" t="s">
        <v>2965</v>
      </c>
      <c r="K333" s="19" t="s">
        <v>1061</v>
      </c>
      <c r="L333" s="19" t="s">
        <v>1251</v>
      </c>
    </row>
    <row r="334" spans="1:12" ht="14.65" thickBot="1">
      <c r="A334" s="18">
        <v>2564</v>
      </c>
      <c r="B334" s="63" t="s">
        <v>2598</v>
      </c>
      <c r="C334" t="s">
        <v>1867</v>
      </c>
      <c r="D334" s="19" t="s">
        <v>1509</v>
      </c>
      <c r="E334" s="19" t="s">
        <v>1495</v>
      </c>
      <c r="F334" s="19" t="s">
        <v>1479</v>
      </c>
      <c r="G334" s="19" t="s">
        <v>47</v>
      </c>
      <c r="H334" s="19" t="s">
        <v>48</v>
      </c>
      <c r="I334" s="19"/>
      <c r="J334" t="s">
        <v>2966</v>
      </c>
      <c r="K334" s="19" t="s">
        <v>1104</v>
      </c>
      <c r="L334" s="19" t="s">
        <v>1160</v>
      </c>
    </row>
    <row r="335" spans="1:12" ht="14.65" thickBot="1">
      <c r="A335" s="18">
        <v>2564</v>
      </c>
      <c r="B335" s="63" t="s">
        <v>1871</v>
      </c>
      <c r="C335" t="s">
        <v>1871</v>
      </c>
      <c r="D335" s="19" t="s">
        <v>1296</v>
      </c>
      <c r="E335" s="19" t="s">
        <v>1297</v>
      </c>
      <c r="F335" s="19" t="s">
        <v>537</v>
      </c>
      <c r="G335" s="19" t="s">
        <v>59</v>
      </c>
      <c r="H335" s="19" t="s">
        <v>48</v>
      </c>
      <c r="I335" s="19"/>
      <c r="J335" t="s">
        <v>2967</v>
      </c>
      <c r="K335" s="19" t="s">
        <v>1061</v>
      </c>
      <c r="L335" s="19" t="s">
        <v>1251</v>
      </c>
    </row>
    <row r="336" spans="1:12" ht="14.65" thickBot="1">
      <c r="A336" s="18">
        <v>2564</v>
      </c>
      <c r="B336" s="63" t="s">
        <v>1876</v>
      </c>
      <c r="C336" t="s">
        <v>1876</v>
      </c>
      <c r="D336" s="19" t="s">
        <v>1509</v>
      </c>
      <c r="E336" s="19" t="s">
        <v>1736</v>
      </c>
      <c r="F336" s="19" t="s">
        <v>1878</v>
      </c>
      <c r="G336" s="19" t="s">
        <v>47</v>
      </c>
      <c r="H336" s="19" t="s">
        <v>48</v>
      </c>
      <c r="I336" s="19"/>
      <c r="J336" t="s">
        <v>2968</v>
      </c>
      <c r="K336" s="19" t="s">
        <v>999</v>
      </c>
      <c r="L336" s="19" t="s">
        <v>1000</v>
      </c>
    </row>
    <row r="337" spans="1:12" ht="14.65" thickBot="1">
      <c r="A337" s="18">
        <v>2564</v>
      </c>
      <c r="B337" s="63" t="s">
        <v>2114</v>
      </c>
      <c r="C337" t="s">
        <v>1882</v>
      </c>
      <c r="D337" s="19" t="s">
        <v>1296</v>
      </c>
      <c r="E337" s="19" t="s">
        <v>1297</v>
      </c>
      <c r="F337" s="19" t="s">
        <v>1884</v>
      </c>
      <c r="G337" s="19" t="s">
        <v>47</v>
      </c>
      <c r="H337" s="19" t="s">
        <v>48</v>
      </c>
      <c r="I337" s="19"/>
      <c r="J337" t="s">
        <v>2969</v>
      </c>
      <c r="K337" s="19" t="s">
        <v>999</v>
      </c>
      <c r="L337" s="19" t="s">
        <v>1000</v>
      </c>
    </row>
    <row r="338" spans="1:12" ht="14.65" thickBot="1">
      <c r="A338" s="18">
        <v>2564</v>
      </c>
      <c r="B338" s="63" t="s">
        <v>2599</v>
      </c>
      <c r="C338" t="s">
        <v>1888</v>
      </c>
      <c r="D338" s="19" t="s">
        <v>953</v>
      </c>
      <c r="E338" s="19" t="s">
        <v>1297</v>
      </c>
      <c r="F338" s="19" t="s">
        <v>1890</v>
      </c>
      <c r="G338" s="19" t="s">
        <v>47</v>
      </c>
      <c r="H338" s="19" t="s">
        <v>48</v>
      </c>
      <c r="I338" s="19"/>
      <c r="J338" t="s">
        <v>2970</v>
      </c>
      <c r="K338" s="19" t="s">
        <v>999</v>
      </c>
      <c r="L338" s="19" t="s">
        <v>1000</v>
      </c>
    </row>
    <row r="339" spans="1:12" ht="14.65" thickBot="1">
      <c r="A339" s="18">
        <v>2564</v>
      </c>
      <c r="B339" s="63" t="s">
        <v>1894</v>
      </c>
      <c r="C339" t="s">
        <v>1894</v>
      </c>
      <c r="D339" s="19" t="s">
        <v>953</v>
      </c>
      <c r="E339" s="19" t="s">
        <v>1495</v>
      </c>
      <c r="F339" s="19" t="s">
        <v>1896</v>
      </c>
      <c r="G339" s="19" t="s">
        <v>47</v>
      </c>
      <c r="H339" s="19" t="s">
        <v>48</v>
      </c>
      <c r="I339" s="19"/>
      <c r="J339" t="s">
        <v>2971</v>
      </c>
      <c r="K339" s="19" t="s">
        <v>999</v>
      </c>
      <c r="L339" s="19" t="s">
        <v>1000</v>
      </c>
    </row>
    <row r="340" spans="1:12" ht="14.65" thickBot="1">
      <c r="A340" s="18">
        <v>2564</v>
      </c>
      <c r="B340" s="63" t="s">
        <v>1900</v>
      </c>
      <c r="C340" t="s">
        <v>1900</v>
      </c>
      <c r="D340" s="19" t="s">
        <v>1432</v>
      </c>
      <c r="E340" s="19" t="s">
        <v>1495</v>
      </c>
      <c r="F340" s="19" t="s">
        <v>1902</v>
      </c>
      <c r="G340" s="19" t="s">
        <v>47</v>
      </c>
      <c r="H340" s="19" t="s">
        <v>48</v>
      </c>
      <c r="I340" s="19"/>
      <c r="J340" t="s">
        <v>2972</v>
      </c>
      <c r="K340" s="19" t="s">
        <v>999</v>
      </c>
      <c r="L340" s="19" t="s">
        <v>1000</v>
      </c>
    </row>
    <row r="341" spans="1:12" ht="14.65" thickBot="1">
      <c r="A341" s="18">
        <v>2564</v>
      </c>
      <c r="B341" s="63" t="s">
        <v>205</v>
      </c>
      <c r="C341" t="s">
        <v>205</v>
      </c>
      <c r="D341" s="19" t="s">
        <v>1296</v>
      </c>
      <c r="E341" s="19" t="s">
        <v>1297</v>
      </c>
      <c r="F341" s="19" t="s">
        <v>1907</v>
      </c>
      <c r="G341" s="19" t="s">
        <v>59</v>
      </c>
      <c r="H341" s="19" t="s">
        <v>48</v>
      </c>
      <c r="I341" s="19"/>
      <c r="J341" t="s">
        <v>2738</v>
      </c>
      <c r="K341" s="19" t="s">
        <v>999</v>
      </c>
      <c r="L341" s="19" t="s">
        <v>1000</v>
      </c>
    </row>
    <row r="342" spans="1:12" ht="14.65" thickBot="1">
      <c r="A342" s="18">
        <v>2564</v>
      </c>
      <c r="B342" s="63" t="s">
        <v>1910</v>
      </c>
      <c r="C342" t="s">
        <v>1910</v>
      </c>
      <c r="D342" s="19" t="s">
        <v>1432</v>
      </c>
      <c r="E342" s="19" t="s">
        <v>1297</v>
      </c>
      <c r="F342" s="19" t="s">
        <v>1479</v>
      </c>
      <c r="G342" s="19" t="s">
        <v>47</v>
      </c>
      <c r="H342" s="19" t="s">
        <v>48</v>
      </c>
      <c r="I342" s="19"/>
      <c r="J342" t="s">
        <v>2751</v>
      </c>
      <c r="K342" s="19" t="s">
        <v>1104</v>
      </c>
      <c r="L342" s="19" t="s">
        <v>1160</v>
      </c>
    </row>
    <row r="343" spans="1:12" ht="14.65" thickBot="1">
      <c r="A343" s="18">
        <v>2564</v>
      </c>
      <c r="B343" s="63" t="s">
        <v>1914</v>
      </c>
      <c r="C343" t="s">
        <v>1914</v>
      </c>
      <c r="D343" s="19" t="s">
        <v>1509</v>
      </c>
      <c r="E343" s="19" t="s">
        <v>1736</v>
      </c>
      <c r="F343" s="19" t="s">
        <v>1456</v>
      </c>
      <c r="G343" s="19" t="s">
        <v>47</v>
      </c>
      <c r="H343" s="19" t="s">
        <v>48</v>
      </c>
      <c r="I343" s="19"/>
      <c r="J343" t="s">
        <v>2752</v>
      </c>
      <c r="K343" s="19" t="s">
        <v>999</v>
      </c>
      <c r="L343" s="19" t="s">
        <v>1000</v>
      </c>
    </row>
    <row r="344" spans="1:12" ht="14.65" thickBot="1">
      <c r="A344" s="18">
        <v>2564</v>
      </c>
      <c r="B344" s="63" t="s">
        <v>1918</v>
      </c>
      <c r="C344" t="s">
        <v>1918</v>
      </c>
      <c r="D344" s="19" t="s">
        <v>1432</v>
      </c>
      <c r="E344" s="19" t="s">
        <v>1297</v>
      </c>
      <c r="F344" s="19" t="s">
        <v>695</v>
      </c>
      <c r="G344" s="19" t="s">
        <v>59</v>
      </c>
      <c r="H344" s="19" t="s">
        <v>48</v>
      </c>
      <c r="I344" s="19"/>
      <c r="J344" t="s">
        <v>2973</v>
      </c>
      <c r="K344" s="19" t="s">
        <v>999</v>
      </c>
      <c r="L344" s="19" t="s">
        <v>1000</v>
      </c>
    </row>
    <row r="345" spans="1:12" ht="14.65" thickBot="1">
      <c r="A345" s="18">
        <v>2564</v>
      </c>
      <c r="B345" s="63" t="s">
        <v>1923</v>
      </c>
      <c r="C345" t="s">
        <v>1923</v>
      </c>
      <c r="D345" s="19" t="s">
        <v>1509</v>
      </c>
      <c r="E345" s="19" t="s">
        <v>1736</v>
      </c>
      <c r="F345" s="19" t="s">
        <v>1925</v>
      </c>
      <c r="G345" s="19" t="s">
        <v>47</v>
      </c>
      <c r="H345" s="19" t="s">
        <v>48</v>
      </c>
      <c r="I345" s="19"/>
      <c r="J345" t="s">
        <v>2960</v>
      </c>
      <c r="K345" s="19" t="s">
        <v>999</v>
      </c>
      <c r="L345" s="19" t="s">
        <v>1000</v>
      </c>
    </row>
    <row r="346" spans="1:12" ht="14.65" thickBot="1">
      <c r="A346" s="18">
        <v>2564</v>
      </c>
      <c r="B346" s="63" t="s">
        <v>1894</v>
      </c>
      <c r="C346" t="s">
        <v>1894</v>
      </c>
      <c r="D346" s="19" t="s">
        <v>1443</v>
      </c>
      <c r="E346" s="19" t="s">
        <v>1495</v>
      </c>
      <c r="F346" s="19" t="s">
        <v>1930</v>
      </c>
      <c r="G346" s="19" t="s">
        <v>47</v>
      </c>
      <c r="H346" s="19" t="s">
        <v>48</v>
      </c>
      <c r="I346" s="19"/>
      <c r="J346" t="s">
        <v>2971</v>
      </c>
      <c r="K346" s="19" t="s">
        <v>999</v>
      </c>
      <c r="L346" s="19" t="s">
        <v>1000</v>
      </c>
    </row>
    <row r="347" spans="1:12" ht="14.65" thickBot="1">
      <c r="A347" s="18">
        <v>2564</v>
      </c>
      <c r="B347" s="63" t="s">
        <v>1934</v>
      </c>
      <c r="C347" t="s">
        <v>1934</v>
      </c>
      <c r="D347" s="19" t="s">
        <v>1443</v>
      </c>
      <c r="E347" s="19" t="s">
        <v>1736</v>
      </c>
      <c r="F347" s="19" t="s">
        <v>1936</v>
      </c>
      <c r="G347" s="19" t="s">
        <v>47</v>
      </c>
      <c r="H347" s="19" t="s">
        <v>48</v>
      </c>
      <c r="I347" s="19"/>
      <c r="J347" t="s">
        <v>2974</v>
      </c>
      <c r="K347" s="19" t="s">
        <v>999</v>
      </c>
      <c r="L347" s="19" t="s">
        <v>1000</v>
      </c>
    </row>
    <row r="348" spans="1:12" ht="14.65" thickBot="1">
      <c r="A348" s="18">
        <v>2564</v>
      </c>
      <c r="B348" s="63" t="s">
        <v>2600</v>
      </c>
      <c r="C348" t="s">
        <v>1939</v>
      </c>
      <c r="D348" s="19" t="s">
        <v>1432</v>
      </c>
      <c r="E348" s="19" t="s">
        <v>1443</v>
      </c>
      <c r="F348" s="19" t="s">
        <v>1330</v>
      </c>
      <c r="G348" s="19" t="s">
        <v>47</v>
      </c>
      <c r="H348" s="19" t="s">
        <v>48</v>
      </c>
      <c r="I348" s="19"/>
      <c r="J348" t="s">
        <v>2975</v>
      </c>
      <c r="K348" s="19" t="s">
        <v>999</v>
      </c>
      <c r="L348" s="19" t="s">
        <v>1000</v>
      </c>
    </row>
    <row r="349" spans="1:12" ht="14.65" thickBot="1">
      <c r="A349" s="18">
        <v>2564</v>
      </c>
      <c r="B349" s="63" t="s">
        <v>1943</v>
      </c>
      <c r="C349" t="s">
        <v>1943</v>
      </c>
      <c r="D349" s="19" t="s">
        <v>1296</v>
      </c>
      <c r="E349" s="19" t="s">
        <v>1297</v>
      </c>
      <c r="F349" s="19" t="s">
        <v>662</v>
      </c>
      <c r="G349" s="19" t="s">
        <v>59</v>
      </c>
      <c r="H349" s="19" t="s">
        <v>48</v>
      </c>
      <c r="I349" s="19"/>
      <c r="J349" t="s">
        <v>2976</v>
      </c>
      <c r="K349" s="19" t="s">
        <v>1061</v>
      </c>
      <c r="L349" s="19" t="s">
        <v>1251</v>
      </c>
    </row>
    <row r="350" spans="1:12" ht="14.65" thickBot="1">
      <c r="A350" s="18">
        <v>2564</v>
      </c>
      <c r="B350" s="63" t="s">
        <v>167</v>
      </c>
      <c r="C350" t="s">
        <v>167</v>
      </c>
      <c r="D350" s="19" t="s">
        <v>1432</v>
      </c>
      <c r="E350" s="19" t="s">
        <v>1297</v>
      </c>
      <c r="F350" s="19" t="s">
        <v>1949</v>
      </c>
      <c r="G350" s="19" t="s">
        <v>47</v>
      </c>
      <c r="H350" s="19" t="s">
        <v>48</v>
      </c>
      <c r="I350" s="19"/>
      <c r="J350" t="s">
        <v>2753</v>
      </c>
      <c r="K350" s="19" t="s">
        <v>999</v>
      </c>
      <c r="L350" s="19" t="s">
        <v>1000</v>
      </c>
    </row>
    <row r="351" spans="1:12" ht="14.65" thickBot="1">
      <c r="A351" s="18">
        <v>2564</v>
      </c>
      <c r="B351" s="63" t="s">
        <v>1953</v>
      </c>
      <c r="C351" t="s">
        <v>1953</v>
      </c>
      <c r="D351" s="19" t="s">
        <v>1443</v>
      </c>
      <c r="E351" s="19" t="s">
        <v>1736</v>
      </c>
      <c r="F351" s="19" t="s">
        <v>1955</v>
      </c>
      <c r="G351" s="19" t="s">
        <v>47</v>
      </c>
      <c r="H351" s="19" t="s">
        <v>48</v>
      </c>
      <c r="I351" s="19"/>
      <c r="J351" t="s">
        <v>2977</v>
      </c>
      <c r="K351" s="19" t="s">
        <v>999</v>
      </c>
      <c r="L351" s="19" t="s">
        <v>1000</v>
      </c>
    </row>
    <row r="352" spans="1:12" ht="14.65" thickBot="1">
      <c r="A352" s="18">
        <v>2564</v>
      </c>
      <c r="B352" s="63" t="s">
        <v>1959</v>
      </c>
      <c r="C352" t="s">
        <v>1959</v>
      </c>
      <c r="D352" s="19" t="s">
        <v>953</v>
      </c>
      <c r="E352" s="19" t="s">
        <v>1495</v>
      </c>
      <c r="F352" s="19" t="s">
        <v>1961</v>
      </c>
      <c r="G352" s="19" t="s">
        <v>47</v>
      </c>
      <c r="H352" s="19" t="s">
        <v>48</v>
      </c>
      <c r="I352" s="19"/>
      <c r="J352" t="s">
        <v>2978</v>
      </c>
      <c r="K352" s="19" t="s">
        <v>999</v>
      </c>
      <c r="L352" s="19" t="s">
        <v>1000</v>
      </c>
    </row>
    <row r="353" spans="1:12" ht="14.65" thickBot="1">
      <c r="A353" s="18">
        <v>2564</v>
      </c>
      <c r="B353" s="63" t="s">
        <v>1964</v>
      </c>
      <c r="C353" t="s">
        <v>1964</v>
      </c>
      <c r="D353" s="19" t="s">
        <v>1432</v>
      </c>
      <c r="E353" s="19" t="s">
        <v>1297</v>
      </c>
      <c r="F353" s="19" t="s">
        <v>1949</v>
      </c>
      <c r="G353" s="19" t="s">
        <v>47</v>
      </c>
      <c r="H353" s="19" t="s">
        <v>48</v>
      </c>
      <c r="I353" s="19"/>
      <c r="J353" t="s">
        <v>2979</v>
      </c>
      <c r="K353" s="19" t="s">
        <v>999</v>
      </c>
      <c r="L353" s="19" t="s">
        <v>1000</v>
      </c>
    </row>
    <row r="354" spans="1:12" ht="14.65" thickBot="1">
      <c r="A354" s="18">
        <v>2564</v>
      </c>
      <c r="B354" s="63" t="s">
        <v>1969</v>
      </c>
      <c r="C354" t="s">
        <v>1969</v>
      </c>
      <c r="D354" s="19" t="s">
        <v>1296</v>
      </c>
      <c r="E354" s="19" t="s">
        <v>1297</v>
      </c>
      <c r="F354" s="19" t="s">
        <v>1971</v>
      </c>
      <c r="G354" s="19" t="s">
        <v>47</v>
      </c>
      <c r="H354" s="19" t="s">
        <v>48</v>
      </c>
      <c r="I354" s="19"/>
      <c r="J354" t="s">
        <v>2980</v>
      </c>
      <c r="K354" s="19" t="s">
        <v>1061</v>
      </c>
      <c r="L354" s="19" t="s">
        <v>1251</v>
      </c>
    </row>
    <row r="355" spans="1:12" ht="14.65" thickBot="1">
      <c r="A355" s="18">
        <v>2564</v>
      </c>
      <c r="B355" s="63" t="s">
        <v>1975</v>
      </c>
      <c r="C355" t="s">
        <v>1975</v>
      </c>
      <c r="D355" s="19" t="s">
        <v>1443</v>
      </c>
      <c r="E355" s="19" t="s">
        <v>1297</v>
      </c>
      <c r="F355" s="19" t="s">
        <v>1977</v>
      </c>
      <c r="G355" s="19" t="s">
        <v>47</v>
      </c>
      <c r="H355" s="19" t="s">
        <v>48</v>
      </c>
      <c r="I355" s="19"/>
      <c r="J355" t="s">
        <v>2981</v>
      </c>
      <c r="K355" s="19" t="s">
        <v>999</v>
      </c>
      <c r="L355" s="19" t="s">
        <v>1000</v>
      </c>
    </row>
    <row r="356" spans="1:12" ht="14.65" thickBot="1">
      <c r="A356" s="18">
        <v>2564</v>
      </c>
      <c r="B356" s="63" t="s">
        <v>1953</v>
      </c>
      <c r="C356" t="s">
        <v>1953</v>
      </c>
      <c r="D356" s="19" t="s">
        <v>1443</v>
      </c>
      <c r="E356" s="19" t="s">
        <v>1710</v>
      </c>
      <c r="F356" s="19" t="s">
        <v>1982</v>
      </c>
      <c r="G356" s="19" t="s">
        <v>47</v>
      </c>
      <c r="H356" s="19" t="s">
        <v>48</v>
      </c>
      <c r="I356" s="19"/>
      <c r="J356" t="s">
        <v>2977</v>
      </c>
      <c r="K356" s="19" t="s">
        <v>999</v>
      </c>
      <c r="L356" s="19" t="s">
        <v>1000</v>
      </c>
    </row>
    <row r="357" spans="1:12" ht="14.65" thickBot="1">
      <c r="A357" s="18">
        <v>2564</v>
      </c>
      <c r="B357" s="63" t="s">
        <v>1953</v>
      </c>
      <c r="C357" t="s">
        <v>1953</v>
      </c>
      <c r="D357" s="19" t="s">
        <v>1443</v>
      </c>
      <c r="E357" s="19" t="s">
        <v>1297</v>
      </c>
      <c r="F357" s="19" t="s">
        <v>1071</v>
      </c>
      <c r="G357" s="19" t="s">
        <v>47</v>
      </c>
      <c r="H357" s="19" t="s">
        <v>48</v>
      </c>
      <c r="I357" s="19"/>
      <c r="J357" t="s">
        <v>2977</v>
      </c>
      <c r="K357" s="19" t="s">
        <v>999</v>
      </c>
      <c r="L357" s="19" t="s">
        <v>1000</v>
      </c>
    </row>
    <row r="358" spans="1:12" ht="14.65" thickBot="1">
      <c r="A358" s="18">
        <v>2564</v>
      </c>
      <c r="B358" s="63" t="s">
        <v>1876</v>
      </c>
      <c r="C358" t="s">
        <v>1989</v>
      </c>
      <c r="D358" s="19" t="s">
        <v>1443</v>
      </c>
      <c r="E358" s="19" t="s">
        <v>1736</v>
      </c>
      <c r="F358" s="19" t="s">
        <v>1991</v>
      </c>
      <c r="G358" s="19" t="s">
        <v>47</v>
      </c>
      <c r="H358" s="19" t="s">
        <v>48</v>
      </c>
      <c r="I358" s="19"/>
      <c r="J358" t="s">
        <v>2968</v>
      </c>
      <c r="K358" s="19" t="s">
        <v>999</v>
      </c>
      <c r="L358" s="19" t="s">
        <v>1000</v>
      </c>
    </row>
    <row r="359" spans="1:12" ht="14.65" thickBot="1">
      <c r="A359" s="18">
        <v>2564</v>
      </c>
      <c r="B359" s="63" t="s">
        <v>1953</v>
      </c>
      <c r="C359" t="s">
        <v>1953</v>
      </c>
      <c r="D359" s="19" t="s">
        <v>1432</v>
      </c>
      <c r="E359" s="19" t="s">
        <v>1495</v>
      </c>
      <c r="F359" s="19" t="s">
        <v>1996</v>
      </c>
      <c r="G359" s="19" t="s">
        <v>47</v>
      </c>
      <c r="H359" s="19" t="s">
        <v>48</v>
      </c>
      <c r="I359" s="19"/>
      <c r="J359" t="s">
        <v>2977</v>
      </c>
      <c r="K359" s="19" t="s">
        <v>999</v>
      </c>
      <c r="L359" s="19" t="s">
        <v>1000</v>
      </c>
    </row>
    <row r="360" spans="1:12" ht="14.65" thickBot="1">
      <c r="A360" s="18">
        <v>2564</v>
      </c>
      <c r="B360" s="63" t="s">
        <v>1953</v>
      </c>
      <c r="C360" t="s">
        <v>1953</v>
      </c>
      <c r="D360" s="19" t="s">
        <v>1443</v>
      </c>
      <c r="E360" s="19" t="s">
        <v>1736</v>
      </c>
      <c r="F360" s="19" t="s">
        <v>1265</v>
      </c>
      <c r="G360" s="19" t="s">
        <v>47</v>
      </c>
      <c r="H360" s="19" t="s">
        <v>48</v>
      </c>
      <c r="I360" s="19"/>
      <c r="J360" t="s">
        <v>2977</v>
      </c>
      <c r="K360" s="19" t="s">
        <v>999</v>
      </c>
      <c r="L360" s="19" t="s">
        <v>1000</v>
      </c>
    </row>
    <row r="361" spans="1:12" ht="14.65" thickBot="1">
      <c r="A361" s="18">
        <v>2564</v>
      </c>
      <c r="B361" s="63" t="s">
        <v>1876</v>
      </c>
      <c r="C361" t="s">
        <v>2003</v>
      </c>
      <c r="D361" s="19" t="s">
        <v>1432</v>
      </c>
      <c r="E361" s="19" t="s">
        <v>1443</v>
      </c>
      <c r="F361" s="19" t="s">
        <v>2005</v>
      </c>
      <c r="G361" s="19" t="s">
        <v>47</v>
      </c>
      <c r="H361" s="19" t="s">
        <v>48</v>
      </c>
      <c r="I361" s="19"/>
      <c r="J361" t="s">
        <v>2968</v>
      </c>
      <c r="K361" s="19" t="s">
        <v>999</v>
      </c>
      <c r="L361" s="19" t="s">
        <v>1000</v>
      </c>
    </row>
    <row r="362" spans="1:12" ht="14.65" thickBot="1">
      <c r="A362" s="18">
        <v>2564</v>
      </c>
      <c r="B362" s="63" t="s">
        <v>1953</v>
      </c>
      <c r="C362" t="s">
        <v>2009</v>
      </c>
      <c r="D362" s="19" t="s">
        <v>953</v>
      </c>
      <c r="E362" s="19" t="s">
        <v>1736</v>
      </c>
      <c r="F362" s="19" t="s">
        <v>2011</v>
      </c>
      <c r="G362" s="19" t="s">
        <v>47</v>
      </c>
      <c r="H362" s="19" t="s">
        <v>48</v>
      </c>
      <c r="I362" s="19"/>
      <c r="J362" t="s">
        <v>2977</v>
      </c>
      <c r="K362" s="19" t="s">
        <v>999</v>
      </c>
      <c r="L362" s="19" t="s">
        <v>1000</v>
      </c>
    </row>
    <row r="363" spans="1:12" ht="14.65" thickBot="1">
      <c r="A363" s="18">
        <v>2564</v>
      </c>
      <c r="B363" s="63" t="s">
        <v>2015</v>
      </c>
      <c r="C363" t="s">
        <v>2015</v>
      </c>
      <c r="D363" s="19" t="s">
        <v>1443</v>
      </c>
      <c r="E363" s="19" t="s">
        <v>1443</v>
      </c>
      <c r="F363" s="19" t="s">
        <v>2017</v>
      </c>
      <c r="G363" s="19" t="s">
        <v>47</v>
      </c>
      <c r="H363" s="19" t="s">
        <v>48</v>
      </c>
      <c r="I363" s="19"/>
      <c r="J363" t="s">
        <v>2754</v>
      </c>
      <c r="K363" s="19" t="s">
        <v>999</v>
      </c>
      <c r="L363" s="19" t="s">
        <v>1000</v>
      </c>
    </row>
    <row r="364" spans="1:12" ht="14.65" thickBot="1">
      <c r="A364" s="18">
        <v>2564</v>
      </c>
      <c r="B364" s="63" t="s">
        <v>2021</v>
      </c>
      <c r="C364" t="s">
        <v>2021</v>
      </c>
      <c r="D364" s="19" t="s">
        <v>1432</v>
      </c>
      <c r="E364" s="19" t="s">
        <v>1780</v>
      </c>
      <c r="F364" s="19" t="s">
        <v>2023</v>
      </c>
      <c r="G364" s="19" t="s">
        <v>47</v>
      </c>
      <c r="H364" s="19" t="s">
        <v>48</v>
      </c>
      <c r="I364" s="19"/>
      <c r="J364" t="s">
        <v>2982</v>
      </c>
      <c r="K364" s="19" t="s">
        <v>999</v>
      </c>
      <c r="L364" s="19" t="s">
        <v>1000</v>
      </c>
    </row>
    <row r="365" spans="1:12" ht="14.65" thickBot="1">
      <c r="A365" s="18">
        <v>2564</v>
      </c>
      <c r="B365" s="63" t="s">
        <v>1953</v>
      </c>
      <c r="C365" t="s">
        <v>1953</v>
      </c>
      <c r="D365" s="19" t="s">
        <v>1432</v>
      </c>
      <c r="E365" s="19" t="s">
        <v>1495</v>
      </c>
      <c r="F365" s="19" t="s">
        <v>2028</v>
      </c>
      <c r="G365" s="19" t="s">
        <v>47</v>
      </c>
      <c r="H365" s="19" t="s">
        <v>48</v>
      </c>
      <c r="I365" s="19"/>
      <c r="J365" t="s">
        <v>2977</v>
      </c>
      <c r="K365" s="19" t="s">
        <v>999</v>
      </c>
      <c r="L365" s="19" t="s">
        <v>1000</v>
      </c>
    </row>
    <row r="366" spans="1:12" ht="14.65" thickBot="1">
      <c r="A366" s="18">
        <v>2564</v>
      </c>
      <c r="B366" s="63" t="s">
        <v>2601</v>
      </c>
      <c r="C366" t="s">
        <v>2032</v>
      </c>
      <c r="D366" s="19" t="s">
        <v>1432</v>
      </c>
      <c r="E366" s="19" t="s">
        <v>1443</v>
      </c>
      <c r="F366" s="19" t="s">
        <v>2034</v>
      </c>
      <c r="G366" s="19" t="s">
        <v>47</v>
      </c>
      <c r="H366" s="19" t="s">
        <v>48</v>
      </c>
      <c r="I366" s="19"/>
      <c r="J366" t="s">
        <v>2983</v>
      </c>
      <c r="K366" s="19" t="s">
        <v>999</v>
      </c>
      <c r="L366" s="19" t="s">
        <v>1000</v>
      </c>
    </row>
    <row r="367" spans="1:12" ht="14.65" thickBot="1">
      <c r="A367" s="18">
        <v>2564</v>
      </c>
      <c r="B367" s="63" t="s">
        <v>2037</v>
      </c>
      <c r="C367" t="s">
        <v>2037</v>
      </c>
      <c r="D367" s="19" t="s">
        <v>1432</v>
      </c>
      <c r="E367" s="19" t="s">
        <v>1297</v>
      </c>
      <c r="F367" s="19" t="s">
        <v>916</v>
      </c>
      <c r="G367" s="19" t="s">
        <v>59</v>
      </c>
      <c r="H367" s="19" t="s">
        <v>48</v>
      </c>
      <c r="I367" s="19"/>
      <c r="J367" t="s">
        <v>2984</v>
      </c>
      <c r="K367" s="19" t="s">
        <v>1061</v>
      </c>
      <c r="L367" s="19" t="s">
        <v>1062</v>
      </c>
    </row>
    <row r="368" spans="1:12" ht="14.65" thickBot="1">
      <c r="A368" s="18">
        <v>2564</v>
      </c>
      <c r="B368" s="63" t="s">
        <v>2041</v>
      </c>
      <c r="C368" t="s">
        <v>2041</v>
      </c>
      <c r="D368" s="19" t="s">
        <v>1432</v>
      </c>
      <c r="E368" s="19" t="s">
        <v>1495</v>
      </c>
      <c r="F368" s="19" t="s">
        <v>2028</v>
      </c>
      <c r="G368" s="19" t="s">
        <v>47</v>
      </c>
      <c r="H368" s="19" t="s">
        <v>48</v>
      </c>
      <c r="I368" s="19"/>
      <c r="J368" t="s">
        <v>2985</v>
      </c>
      <c r="K368" s="19" t="s">
        <v>999</v>
      </c>
      <c r="L368" s="19" t="s">
        <v>1000</v>
      </c>
    </row>
    <row r="369" spans="1:12" ht="14.65" thickBot="1">
      <c r="A369" s="18">
        <v>2564</v>
      </c>
      <c r="B369" s="63" t="s">
        <v>2046</v>
      </c>
      <c r="C369" t="s">
        <v>2046</v>
      </c>
      <c r="D369" s="19" t="s">
        <v>1432</v>
      </c>
      <c r="E369" s="19" t="s">
        <v>1297</v>
      </c>
      <c r="F369" s="19" t="s">
        <v>2048</v>
      </c>
      <c r="G369" s="19" t="s">
        <v>47</v>
      </c>
      <c r="H369" s="19" t="s">
        <v>48</v>
      </c>
      <c r="I369" s="19"/>
      <c r="J369" t="s">
        <v>2755</v>
      </c>
      <c r="K369" s="19" t="s">
        <v>999</v>
      </c>
      <c r="L369" s="19" t="s">
        <v>1000</v>
      </c>
    </row>
    <row r="370" spans="1:12" ht="14.65" thickBot="1">
      <c r="A370" s="18">
        <v>2564</v>
      </c>
      <c r="B370" s="63" t="s">
        <v>2052</v>
      </c>
      <c r="C370" t="s">
        <v>2052</v>
      </c>
      <c r="D370" s="19" t="s">
        <v>1432</v>
      </c>
      <c r="E370" s="19" t="s">
        <v>1495</v>
      </c>
      <c r="F370" s="19" t="s">
        <v>2054</v>
      </c>
      <c r="G370" s="19" t="s">
        <v>47</v>
      </c>
      <c r="H370" s="19" t="s">
        <v>48</v>
      </c>
      <c r="I370" s="19"/>
      <c r="J370" t="s">
        <v>2969</v>
      </c>
      <c r="K370" s="19" t="s">
        <v>999</v>
      </c>
      <c r="L370" s="19" t="s">
        <v>1000</v>
      </c>
    </row>
    <row r="371" spans="1:12" ht="14.65" thickBot="1">
      <c r="A371" s="18">
        <v>2564</v>
      </c>
      <c r="B371" s="63" t="s">
        <v>2058</v>
      </c>
      <c r="C371" t="s">
        <v>2058</v>
      </c>
      <c r="D371" s="19" t="s">
        <v>1296</v>
      </c>
      <c r="E371" s="19" t="s">
        <v>1297</v>
      </c>
      <c r="F371" s="19" t="s">
        <v>2060</v>
      </c>
      <c r="G371" s="19" t="s">
        <v>47</v>
      </c>
      <c r="H371" s="19" t="s">
        <v>48</v>
      </c>
      <c r="I371" s="19"/>
      <c r="J371" t="s">
        <v>2756</v>
      </c>
      <c r="K371" s="19" t="s">
        <v>999</v>
      </c>
      <c r="L371" s="19" t="s">
        <v>1000</v>
      </c>
    </row>
    <row r="372" spans="1:12" ht="14.65" thickBot="1">
      <c r="A372" s="18">
        <v>2564</v>
      </c>
      <c r="B372" s="63" t="s">
        <v>1894</v>
      </c>
      <c r="C372" t="s">
        <v>1894</v>
      </c>
      <c r="D372" s="19" t="s">
        <v>1432</v>
      </c>
      <c r="E372" s="19" t="s">
        <v>1443</v>
      </c>
      <c r="F372" s="19" t="s">
        <v>2065</v>
      </c>
      <c r="G372" s="19" t="s">
        <v>47</v>
      </c>
      <c r="H372" s="19" t="s">
        <v>48</v>
      </c>
      <c r="I372" s="19"/>
      <c r="J372" t="s">
        <v>2971</v>
      </c>
      <c r="K372" s="19" t="s">
        <v>999</v>
      </c>
      <c r="L372" s="19" t="s">
        <v>1000</v>
      </c>
    </row>
    <row r="373" spans="1:12" ht="14.65" thickBot="1">
      <c r="A373" s="18">
        <v>2564</v>
      </c>
      <c r="B373" s="63" t="s">
        <v>2069</v>
      </c>
      <c r="C373" t="s">
        <v>2069</v>
      </c>
      <c r="D373" s="19" t="s">
        <v>1432</v>
      </c>
      <c r="E373" s="19" t="s">
        <v>1443</v>
      </c>
      <c r="F373" s="19" t="s">
        <v>2071</v>
      </c>
      <c r="G373" s="19" t="s">
        <v>47</v>
      </c>
      <c r="H373" s="19" t="s">
        <v>48</v>
      </c>
      <c r="I373" s="19"/>
      <c r="J373" t="s">
        <v>2757</v>
      </c>
      <c r="K373" s="19" t="s">
        <v>999</v>
      </c>
      <c r="L373" s="19" t="s">
        <v>1000</v>
      </c>
    </row>
    <row r="374" spans="1:12" ht="14.65" thickBot="1">
      <c r="A374" s="18">
        <v>2564</v>
      </c>
      <c r="B374" s="63" t="s">
        <v>2074</v>
      </c>
      <c r="C374" t="s">
        <v>2074</v>
      </c>
      <c r="D374" s="19" t="s">
        <v>1432</v>
      </c>
      <c r="E374" s="19" t="s">
        <v>1297</v>
      </c>
      <c r="F374" s="19" t="s">
        <v>1031</v>
      </c>
      <c r="G374" s="19" t="s">
        <v>47</v>
      </c>
      <c r="H374" s="19" t="s">
        <v>48</v>
      </c>
      <c r="I374" s="19"/>
      <c r="J374" t="s">
        <v>2758</v>
      </c>
      <c r="K374" s="19" t="s">
        <v>999</v>
      </c>
      <c r="L374" s="19" t="s">
        <v>1000</v>
      </c>
    </row>
    <row r="375" spans="1:12" ht="14.65" thickBot="1">
      <c r="A375" s="18">
        <v>2564</v>
      </c>
      <c r="B375" s="63" t="s">
        <v>1923</v>
      </c>
      <c r="C375" t="s">
        <v>2078</v>
      </c>
      <c r="D375" s="19" t="s">
        <v>1296</v>
      </c>
      <c r="E375" s="19" t="s">
        <v>1297</v>
      </c>
      <c r="F375" s="19" t="s">
        <v>974</v>
      </c>
      <c r="G375" s="19" t="s">
        <v>47</v>
      </c>
      <c r="H375" s="19" t="s">
        <v>48</v>
      </c>
      <c r="I375" s="19"/>
      <c r="J375" t="s">
        <v>2960</v>
      </c>
      <c r="K375" s="19" t="s">
        <v>999</v>
      </c>
      <c r="L375" s="19" t="s">
        <v>1000</v>
      </c>
    </row>
    <row r="376" spans="1:12" ht="14.65" thickBot="1">
      <c r="A376" s="18">
        <v>2564</v>
      </c>
      <c r="B376" s="63" t="s">
        <v>2083</v>
      </c>
      <c r="C376" t="s">
        <v>2083</v>
      </c>
      <c r="D376" s="19" t="s">
        <v>1432</v>
      </c>
      <c r="E376" s="19" t="s">
        <v>1443</v>
      </c>
      <c r="F376" s="19" t="s">
        <v>2085</v>
      </c>
      <c r="G376" s="19" t="s">
        <v>47</v>
      </c>
      <c r="H376" s="19" t="s">
        <v>48</v>
      </c>
      <c r="I376" s="19"/>
      <c r="J376" t="s">
        <v>2986</v>
      </c>
      <c r="K376" s="19" t="s">
        <v>999</v>
      </c>
      <c r="L376" s="19" t="s">
        <v>1000</v>
      </c>
    </row>
    <row r="377" spans="1:12" ht="14.65" thickBot="1">
      <c r="A377" s="18">
        <v>2564</v>
      </c>
      <c r="B377" s="63" t="s">
        <v>205</v>
      </c>
      <c r="C377" t="s">
        <v>205</v>
      </c>
      <c r="D377" s="19" t="s">
        <v>1296</v>
      </c>
      <c r="E377" s="19" t="s">
        <v>1297</v>
      </c>
      <c r="F377" s="19" t="s">
        <v>472</v>
      </c>
      <c r="G377" s="19" t="s">
        <v>59</v>
      </c>
      <c r="H377" s="19" t="s">
        <v>48</v>
      </c>
      <c r="I377" s="19"/>
      <c r="J377" t="s">
        <v>2738</v>
      </c>
      <c r="K377" s="19" t="s">
        <v>999</v>
      </c>
      <c r="L377" s="19" t="s">
        <v>1000</v>
      </c>
    </row>
    <row r="378" spans="1:12" ht="14.65" thickBot="1">
      <c r="A378" s="18">
        <v>2564</v>
      </c>
      <c r="B378" s="63" t="s">
        <v>2091</v>
      </c>
      <c r="C378" t="s">
        <v>2091</v>
      </c>
      <c r="D378" s="19" t="s">
        <v>1296</v>
      </c>
      <c r="E378" s="19" t="s">
        <v>1297</v>
      </c>
      <c r="F378" s="19" t="s">
        <v>1210</v>
      </c>
      <c r="G378" s="19" t="s">
        <v>47</v>
      </c>
      <c r="H378" s="19" t="s">
        <v>48</v>
      </c>
      <c r="I378" s="19"/>
      <c r="J378" t="s">
        <v>2987</v>
      </c>
      <c r="K378" s="19" t="s">
        <v>999</v>
      </c>
      <c r="L378" s="19" t="s">
        <v>1000</v>
      </c>
    </row>
    <row r="379" spans="1:12" ht="14.65" thickBot="1">
      <c r="A379" s="18">
        <v>2564</v>
      </c>
      <c r="B379" s="63" t="s">
        <v>2096</v>
      </c>
      <c r="C379" t="s">
        <v>2096</v>
      </c>
      <c r="D379" s="19" t="s">
        <v>1432</v>
      </c>
      <c r="E379" s="19" t="s">
        <v>1297</v>
      </c>
      <c r="F379" s="19" t="s">
        <v>2098</v>
      </c>
      <c r="G379" s="19" t="s">
        <v>47</v>
      </c>
      <c r="H379" s="19" t="s">
        <v>48</v>
      </c>
      <c r="I379" s="19"/>
      <c r="J379" t="s">
        <v>2988</v>
      </c>
      <c r="K379" s="19" t="s">
        <v>999</v>
      </c>
      <c r="L379" s="19" t="s">
        <v>1000</v>
      </c>
    </row>
    <row r="380" spans="1:12" ht="14.65" thickBot="1">
      <c r="A380" s="18">
        <v>2564</v>
      </c>
      <c r="B380" s="63" t="s">
        <v>167</v>
      </c>
      <c r="C380" t="s">
        <v>167</v>
      </c>
      <c r="D380" s="19" t="s">
        <v>1443</v>
      </c>
      <c r="E380" s="19" t="s">
        <v>1297</v>
      </c>
      <c r="F380" s="19" t="s">
        <v>2103</v>
      </c>
      <c r="G380" s="19" t="s">
        <v>47</v>
      </c>
      <c r="H380" s="19" t="s">
        <v>48</v>
      </c>
      <c r="I380" s="19"/>
      <c r="J380" t="s">
        <v>2753</v>
      </c>
      <c r="K380" s="19" t="s">
        <v>999</v>
      </c>
      <c r="L380" s="19" t="s">
        <v>1000</v>
      </c>
    </row>
    <row r="381" spans="1:12" ht="14.65" thickBot="1">
      <c r="A381" s="18">
        <v>2564</v>
      </c>
      <c r="B381" s="63" t="s">
        <v>2106</v>
      </c>
      <c r="C381" t="s">
        <v>2106</v>
      </c>
      <c r="D381" s="19" t="s">
        <v>1296</v>
      </c>
      <c r="E381" s="19" t="s">
        <v>1297</v>
      </c>
      <c r="F381" s="19" t="s">
        <v>2103</v>
      </c>
      <c r="G381" s="19" t="s">
        <v>47</v>
      </c>
      <c r="H381" s="19" t="s">
        <v>48</v>
      </c>
      <c r="I381" s="19"/>
      <c r="J381" t="s">
        <v>2989</v>
      </c>
      <c r="K381" s="19" t="s">
        <v>999</v>
      </c>
      <c r="L381" s="19" t="s">
        <v>1000</v>
      </c>
    </row>
    <row r="382" spans="1:12" ht="14.65" thickBot="1">
      <c r="A382" s="18">
        <v>2564</v>
      </c>
      <c r="B382" s="63" t="s">
        <v>2110</v>
      </c>
      <c r="C382" t="s">
        <v>2110</v>
      </c>
      <c r="D382" s="19" t="s">
        <v>1296</v>
      </c>
      <c r="E382" s="19" t="s">
        <v>1297</v>
      </c>
      <c r="F382" s="19" t="s">
        <v>336</v>
      </c>
      <c r="G382" s="19" t="s">
        <v>59</v>
      </c>
      <c r="H382" s="19" t="s">
        <v>48</v>
      </c>
      <c r="I382" s="19"/>
      <c r="J382" t="s">
        <v>2990</v>
      </c>
      <c r="K382" s="19" t="s">
        <v>999</v>
      </c>
      <c r="L382" s="19" t="s">
        <v>1000</v>
      </c>
    </row>
    <row r="383" spans="1:12" ht="14.65" thickBot="1">
      <c r="A383" s="18">
        <v>2564</v>
      </c>
      <c r="B383" s="63" t="s">
        <v>2114</v>
      </c>
      <c r="C383" t="s">
        <v>2114</v>
      </c>
      <c r="D383" s="19" t="s">
        <v>1443</v>
      </c>
      <c r="E383" s="19" t="s">
        <v>1443</v>
      </c>
      <c r="F383" s="19" t="s">
        <v>998</v>
      </c>
      <c r="G383" s="19" t="s">
        <v>47</v>
      </c>
      <c r="H383" s="19" t="s">
        <v>48</v>
      </c>
      <c r="I383" s="19"/>
      <c r="J383" t="s">
        <v>2969</v>
      </c>
      <c r="K383" s="19" t="s">
        <v>999</v>
      </c>
      <c r="L383" s="19" t="s">
        <v>1000</v>
      </c>
    </row>
    <row r="384" spans="1:12" ht="14.65" thickBot="1">
      <c r="A384" s="18">
        <v>2564</v>
      </c>
      <c r="B384" s="63" t="s">
        <v>1953</v>
      </c>
      <c r="C384" t="s">
        <v>2118</v>
      </c>
      <c r="D384" s="19" t="s">
        <v>1296</v>
      </c>
      <c r="E384" s="19" t="s">
        <v>1297</v>
      </c>
      <c r="F384" s="19" t="s">
        <v>1238</v>
      </c>
      <c r="G384" s="19" t="s">
        <v>47</v>
      </c>
      <c r="H384" s="19" t="s">
        <v>48</v>
      </c>
      <c r="I384" s="19"/>
      <c r="J384" t="s">
        <v>2977</v>
      </c>
      <c r="K384" s="19" t="s">
        <v>999</v>
      </c>
      <c r="L384" s="19" t="s">
        <v>1000</v>
      </c>
    </row>
    <row r="385" spans="1:12" ht="14.65" thickBot="1">
      <c r="A385" s="18">
        <v>2564</v>
      </c>
      <c r="B385" s="63" t="s">
        <v>2123</v>
      </c>
      <c r="C385" t="s">
        <v>2123</v>
      </c>
      <c r="D385" s="19" t="s">
        <v>1432</v>
      </c>
      <c r="E385" s="19" t="s">
        <v>1443</v>
      </c>
      <c r="F385" s="19" t="s">
        <v>2125</v>
      </c>
      <c r="G385" s="19" t="s">
        <v>47</v>
      </c>
      <c r="H385" s="19" t="s">
        <v>48</v>
      </c>
      <c r="I385" s="19"/>
      <c r="J385" t="s">
        <v>2991</v>
      </c>
      <c r="K385" s="19" t="s">
        <v>999</v>
      </c>
      <c r="L385" s="19" t="s">
        <v>1000</v>
      </c>
    </row>
    <row r="386" spans="1:12" ht="14.65" thickBot="1">
      <c r="A386" s="18">
        <v>2564</v>
      </c>
      <c r="B386" s="63" t="s">
        <v>2129</v>
      </c>
      <c r="C386" t="s">
        <v>2129</v>
      </c>
      <c r="D386" s="19" t="s">
        <v>953</v>
      </c>
      <c r="E386" s="19" t="s">
        <v>1495</v>
      </c>
      <c r="F386" s="19" t="s">
        <v>2131</v>
      </c>
      <c r="G386" s="19" t="s">
        <v>47</v>
      </c>
      <c r="H386" s="19" t="s">
        <v>48</v>
      </c>
      <c r="I386" s="19"/>
      <c r="J386" t="s">
        <v>2992</v>
      </c>
      <c r="K386" s="19" t="s">
        <v>999</v>
      </c>
      <c r="L386" s="19" t="s">
        <v>1000</v>
      </c>
    </row>
    <row r="387" spans="1:12" ht="14.65" thickBot="1">
      <c r="A387" s="18">
        <v>2564</v>
      </c>
      <c r="B387" s="63" t="s">
        <v>2135</v>
      </c>
      <c r="C387" t="s">
        <v>2135</v>
      </c>
      <c r="D387" s="19" t="s">
        <v>1736</v>
      </c>
      <c r="E387" s="19" t="s">
        <v>1297</v>
      </c>
      <c r="F387" s="19" t="s">
        <v>2137</v>
      </c>
      <c r="G387" s="19" t="s">
        <v>47</v>
      </c>
      <c r="H387" s="19" t="s">
        <v>48</v>
      </c>
      <c r="I387" s="19"/>
      <c r="J387" t="s">
        <v>2993</v>
      </c>
      <c r="K387" s="19" t="s">
        <v>999</v>
      </c>
      <c r="L387" s="19" t="s">
        <v>1000</v>
      </c>
    </row>
    <row r="388" spans="1:12" ht="14.65" thickBot="1">
      <c r="A388" s="18">
        <v>2564</v>
      </c>
      <c r="B388" s="63" t="s">
        <v>1953</v>
      </c>
      <c r="C388" t="s">
        <v>1953</v>
      </c>
      <c r="D388" s="19" t="s">
        <v>953</v>
      </c>
      <c r="E388" s="19" t="s">
        <v>953</v>
      </c>
      <c r="F388" s="19" t="s">
        <v>2142</v>
      </c>
      <c r="G388" s="19" t="s">
        <v>47</v>
      </c>
      <c r="H388" s="19" t="s">
        <v>48</v>
      </c>
      <c r="I388" s="19"/>
      <c r="J388" t="s">
        <v>2977</v>
      </c>
      <c r="K388" s="19" t="s">
        <v>999</v>
      </c>
      <c r="L388" s="19" t="s">
        <v>1000</v>
      </c>
    </row>
    <row r="389" spans="1:12" ht="14.65" thickBot="1">
      <c r="A389" s="18">
        <v>2564</v>
      </c>
      <c r="B389" s="63" t="s">
        <v>2602</v>
      </c>
      <c r="C389" t="s">
        <v>2146</v>
      </c>
      <c r="D389" s="19" t="s">
        <v>1432</v>
      </c>
      <c r="E389" s="19" t="s">
        <v>1443</v>
      </c>
      <c r="F389" s="19" t="s">
        <v>2148</v>
      </c>
      <c r="G389" s="19" t="s">
        <v>47</v>
      </c>
      <c r="H389" s="19" t="s">
        <v>48</v>
      </c>
      <c r="I389" s="19"/>
      <c r="J389" t="s">
        <v>2994</v>
      </c>
      <c r="K389" s="19" t="s">
        <v>999</v>
      </c>
      <c r="L389" s="19" t="s">
        <v>1000</v>
      </c>
    </row>
    <row r="390" spans="1:12" ht="14.65" thickBot="1">
      <c r="A390" s="18">
        <v>2564</v>
      </c>
      <c r="B390" s="63" t="s">
        <v>2603</v>
      </c>
      <c r="C390" t="s">
        <v>2152</v>
      </c>
      <c r="D390" s="19" t="s">
        <v>1296</v>
      </c>
      <c r="E390" s="19" t="s">
        <v>1297</v>
      </c>
      <c r="F390" s="19" t="s">
        <v>2154</v>
      </c>
      <c r="G390" s="19" t="s">
        <v>47</v>
      </c>
      <c r="H390" s="19" t="s">
        <v>48</v>
      </c>
      <c r="I390" s="19"/>
      <c r="J390" t="s">
        <v>2995</v>
      </c>
      <c r="K390" s="19" t="s">
        <v>999</v>
      </c>
      <c r="L390" s="19" t="s">
        <v>1000</v>
      </c>
    </row>
    <row r="391" spans="1:12" ht="14.65" thickBot="1">
      <c r="A391" s="18">
        <v>2564</v>
      </c>
      <c r="B391" s="63" t="s">
        <v>2157</v>
      </c>
      <c r="C391" t="s">
        <v>2157</v>
      </c>
      <c r="D391" s="19" t="s">
        <v>1296</v>
      </c>
      <c r="E391" s="19" t="s">
        <v>1297</v>
      </c>
      <c r="F391" s="19" t="s">
        <v>1224</v>
      </c>
      <c r="G391" s="19" t="s">
        <v>47</v>
      </c>
      <c r="H391" s="19" t="s">
        <v>48</v>
      </c>
      <c r="I391" s="19"/>
      <c r="J391" t="s">
        <v>2996</v>
      </c>
      <c r="K391" s="19" t="s">
        <v>999</v>
      </c>
      <c r="L391" s="19" t="s">
        <v>1000</v>
      </c>
    </row>
    <row r="392" spans="1:12" ht="14.65" thickBot="1">
      <c r="A392" s="18">
        <v>2564</v>
      </c>
      <c r="B392" s="63" t="s">
        <v>2114</v>
      </c>
      <c r="C392" t="s">
        <v>2114</v>
      </c>
      <c r="D392" s="19" t="s">
        <v>1443</v>
      </c>
      <c r="E392" s="19" t="s">
        <v>1443</v>
      </c>
      <c r="F392" s="19" t="s">
        <v>2163</v>
      </c>
      <c r="G392" s="19" t="s">
        <v>47</v>
      </c>
      <c r="H392" s="19" t="s">
        <v>48</v>
      </c>
      <c r="I392" s="19"/>
      <c r="J392" t="s">
        <v>2969</v>
      </c>
      <c r="K392" s="19" t="s">
        <v>999</v>
      </c>
      <c r="L392" s="19" t="s">
        <v>1000</v>
      </c>
    </row>
    <row r="393" spans="1:12" ht="14.65" thickBot="1">
      <c r="A393" s="18">
        <v>2564</v>
      </c>
      <c r="B393" s="63" t="s">
        <v>1637</v>
      </c>
      <c r="C393" t="s">
        <v>1637</v>
      </c>
      <c r="D393" s="19" t="s">
        <v>1710</v>
      </c>
      <c r="E393" s="19" t="s">
        <v>1297</v>
      </c>
      <c r="F393" s="19" t="s">
        <v>78</v>
      </c>
      <c r="G393" s="19" t="s">
        <v>59</v>
      </c>
      <c r="H393" s="19" t="s">
        <v>48</v>
      </c>
      <c r="I393" s="19"/>
      <c r="J393" t="s">
        <v>2736</v>
      </c>
      <c r="K393" s="19" t="s">
        <v>999</v>
      </c>
      <c r="L393" s="19" t="s">
        <v>1000</v>
      </c>
    </row>
    <row r="394" spans="1:12" ht="14.65" thickBot="1">
      <c r="A394" s="18">
        <v>2564</v>
      </c>
      <c r="B394" s="63" t="s">
        <v>2263</v>
      </c>
      <c r="C394" t="s">
        <v>2263</v>
      </c>
      <c r="D394" s="19" t="s">
        <v>1296</v>
      </c>
      <c r="E394" s="19" t="s">
        <v>1297</v>
      </c>
      <c r="F394" s="19" t="s">
        <v>1982</v>
      </c>
      <c r="G394" s="19" t="s">
        <v>47</v>
      </c>
      <c r="H394" s="19" t="s">
        <v>48</v>
      </c>
      <c r="I394" s="19"/>
      <c r="J394" t="s">
        <v>2759</v>
      </c>
      <c r="K394" s="19" t="s">
        <v>999</v>
      </c>
      <c r="L394" s="19" t="s">
        <v>1000</v>
      </c>
    </row>
    <row r="395" spans="1:12" ht="14.65" thickBot="1">
      <c r="A395" s="18">
        <v>2564</v>
      </c>
      <c r="B395" s="63" t="s">
        <v>1923</v>
      </c>
      <c r="C395" t="s">
        <v>1923</v>
      </c>
      <c r="D395" s="19" t="s">
        <v>1296</v>
      </c>
      <c r="E395" s="19" t="s">
        <v>1297</v>
      </c>
      <c r="F395" s="19" t="s">
        <v>1285</v>
      </c>
      <c r="G395" s="19" t="s">
        <v>47</v>
      </c>
      <c r="H395" s="19" t="s">
        <v>48</v>
      </c>
      <c r="I395" s="19"/>
      <c r="J395" t="s">
        <v>2960</v>
      </c>
      <c r="K395" s="19" t="s">
        <v>999</v>
      </c>
      <c r="L395" s="19" t="s">
        <v>1000</v>
      </c>
    </row>
    <row r="396" spans="1:12" ht="14.65" thickBot="1">
      <c r="A396" s="18">
        <v>2564</v>
      </c>
      <c r="B396" s="63" t="s">
        <v>2277</v>
      </c>
      <c r="C396" t="s">
        <v>2277</v>
      </c>
      <c r="D396" s="19" t="s">
        <v>1780</v>
      </c>
      <c r="E396" s="19" t="s">
        <v>1297</v>
      </c>
      <c r="F396" s="19" t="s">
        <v>1308</v>
      </c>
      <c r="G396" s="19" t="s">
        <v>47</v>
      </c>
      <c r="H396" s="19" t="s">
        <v>48</v>
      </c>
      <c r="I396" s="19"/>
      <c r="J396" t="s">
        <v>2997</v>
      </c>
      <c r="K396" s="19" t="s">
        <v>999</v>
      </c>
      <c r="L396" s="19" t="s">
        <v>1000</v>
      </c>
    </row>
    <row r="397" spans="1:12" ht="14.65" thickBot="1">
      <c r="A397" s="18">
        <v>2564</v>
      </c>
      <c r="B397" s="63" t="s">
        <v>2282</v>
      </c>
      <c r="C397" t="s">
        <v>2282</v>
      </c>
      <c r="D397" s="19" t="s">
        <v>1297</v>
      </c>
      <c r="E397" s="19" t="s">
        <v>1297</v>
      </c>
      <c r="F397" s="19" t="s">
        <v>2284</v>
      </c>
      <c r="G397" s="19" t="s">
        <v>47</v>
      </c>
      <c r="H397" s="19" t="s">
        <v>48</v>
      </c>
      <c r="I397" s="19"/>
      <c r="J397" t="s">
        <v>2998</v>
      </c>
      <c r="K397" s="19" t="s">
        <v>999</v>
      </c>
      <c r="L397" s="19" t="s">
        <v>1000</v>
      </c>
    </row>
    <row r="398" spans="1:12" ht="14.65" thickBot="1">
      <c r="A398" s="18">
        <v>2564</v>
      </c>
      <c r="B398" s="63" t="s">
        <v>2288</v>
      </c>
      <c r="C398" t="s">
        <v>2288</v>
      </c>
      <c r="D398" s="19" t="s">
        <v>1432</v>
      </c>
      <c r="E398" s="19" t="s">
        <v>1443</v>
      </c>
      <c r="F398" s="19" t="s">
        <v>2290</v>
      </c>
      <c r="G398" s="19" t="s">
        <v>47</v>
      </c>
      <c r="H398" s="19" t="s">
        <v>48</v>
      </c>
      <c r="I398" s="19"/>
      <c r="J398" t="s">
        <v>2999</v>
      </c>
      <c r="K398" s="19" t="s">
        <v>999</v>
      </c>
      <c r="L398" s="19" t="s">
        <v>1000</v>
      </c>
    </row>
    <row r="399" spans="1:12" ht="14.65" thickBot="1">
      <c r="A399" s="18">
        <v>2564</v>
      </c>
      <c r="B399" s="63" t="s">
        <v>2294</v>
      </c>
      <c r="C399" t="s">
        <v>2294</v>
      </c>
      <c r="D399" s="19" t="s">
        <v>1296</v>
      </c>
      <c r="E399" s="19" t="s">
        <v>1297</v>
      </c>
      <c r="F399" s="19" t="s">
        <v>2296</v>
      </c>
      <c r="G399" s="19" t="s">
        <v>47</v>
      </c>
      <c r="H399" s="19" t="s">
        <v>48</v>
      </c>
      <c r="I399" s="19"/>
      <c r="J399" t="s">
        <v>2760</v>
      </c>
      <c r="K399" s="19" t="s">
        <v>999</v>
      </c>
      <c r="L399" s="19" t="s">
        <v>1000</v>
      </c>
    </row>
    <row r="400" spans="1:12" ht="14.65" thickBot="1">
      <c r="A400" s="18">
        <v>2564</v>
      </c>
      <c r="B400" s="63" t="s">
        <v>2300</v>
      </c>
      <c r="C400" t="s">
        <v>2300</v>
      </c>
      <c r="D400" s="19" t="s">
        <v>1509</v>
      </c>
      <c r="E400" s="19" t="s">
        <v>1443</v>
      </c>
      <c r="F400" s="19" t="s">
        <v>2302</v>
      </c>
      <c r="G400" s="19" t="s">
        <v>47</v>
      </c>
      <c r="H400" s="19" t="s">
        <v>48</v>
      </c>
      <c r="I400" s="19"/>
      <c r="J400" t="s">
        <v>3000</v>
      </c>
      <c r="K400" s="19" t="s">
        <v>999</v>
      </c>
      <c r="L400" s="19" t="s">
        <v>1000</v>
      </c>
    </row>
    <row r="401" spans="1:12" ht="14.65" thickBot="1">
      <c r="A401" s="18">
        <v>2564</v>
      </c>
      <c r="B401" s="63" t="s">
        <v>2306</v>
      </c>
      <c r="C401" t="s">
        <v>2306</v>
      </c>
      <c r="D401" s="19" t="s">
        <v>953</v>
      </c>
      <c r="E401" s="19" t="s">
        <v>1297</v>
      </c>
      <c r="F401" s="19" t="s">
        <v>2308</v>
      </c>
      <c r="G401" s="19" t="s">
        <v>47</v>
      </c>
      <c r="H401" s="19" t="s">
        <v>48</v>
      </c>
      <c r="I401" s="19"/>
      <c r="J401" t="s">
        <v>3001</v>
      </c>
      <c r="K401" s="19" t="s">
        <v>999</v>
      </c>
      <c r="L401" s="19" t="s">
        <v>1000</v>
      </c>
    </row>
    <row r="402" spans="1:12" ht="14.65" thickBot="1">
      <c r="A402" s="18">
        <v>2564</v>
      </c>
      <c r="B402" s="63" t="s">
        <v>2311</v>
      </c>
      <c r="C402" t="s">
        <v>2311</v>
      </c>
      <c r="D402" s="19" t="s">
        <v>1710</v>
      </c>
      <c r="E402" s="19" t="s">
        <v>1297</v>
      </c>
      <c r="F402" s="19" t="s">
        <v>2163</v>
      </c>
      <c r="G402" s="19" t="s">
        <v>47</v>
      </c>
      <c r="H402" s="19" t="s">
        <v>48</v>
      </c>
      <c r="I402" s="19"/>
      <c r="J402" t="s">
        <v>2761</v>
      </c>
      <c r="K402" s="19" t="s">
        <v>999</v>
      </c>
      <c r="L402" s="19" t="s">
        <v>1000</v>
      </c>
    </row>
    <row r="403" spans="1:12" ht="14.65" thickBot="1">
      <c r="A403" s="18">
        <v>2564</v>
      </c>
      <c r="B403" s="63" t="s">
        <v>2321</v>
      </c>
      <c r="C403" t="s">
        <v>2321</v>
      </c>
      <c r="D403" s="19" t="s">
        <v>1296</v>
      </c>
      <c r="E403" s="19" t="s">
        <v>1297</v>
      </c>
      <c r="F403" s="19" t="s">
        <v>2323</v>
      </c>
      <c r="G403" s="19" t="s">
        <v>47</v>
      </c>
      <c r="H403" s="19" t="s">
        <v>48</v>
      </c>
      <c r="I403" s="19"/>
      <c r="J403" t="s">
        <v>2762</v>
      </c>
      <c r="K403" s="19" t="s">
        <v>999</v>
      </c>
      <c r="L403" s="19" t="s">
        <v>1000</v>
      </c>
    </row>
    <row r="404" spans="1:12" ht="14.65" thickBot="1">
      <c r="A404" s="18">
        <v>2564</v>
      </c>
      <c r="B404" s="63" t="s">
        <v>2326</v>
      </c>
      <c r="C404" t="s">
        <v>2326</v>
      </c>
      <c r="D404" s="19" t="s">
        <v>1297</v>
      </c>
      <c r="E404" s="19" t="s">
        <v>1297</v>
      </c>
      <c r="F404" s="19" t="s">
        <v>1961</v>
      </c>
      <c r="G404" s="19" t="s">
        <v>47</v>
      </c>
      <c r="H404" s="19" t="s">
        <v>48</v>
      </c>
      <c r="I404" s="19"/>
      <c r="J404" t="s">
        <v>3002</v>
      </c>
      <c r="K404" s="19" t="s">
        <v>999</v>
      </c>
      <c r="L404" s="19" t="s">
        <v>1000</v>
      </c>
    </row>
    <row r="405" spans="1:12" ht="14.65" thickBot="1">
      <c r="A405" s="18">
        <v>2564</v>
      </c>
      <c r="B405" s="63" t="s">
        <v>2330</v>
      </c>
      <c r="C405" t="s">
        <v>2330</v>
      </c>
      <c r="D405" s="19" t="s">
        <v>1296</v>
      </c>
      <c r="E405" s="19" t="s">
        <v>1297</v>
      </c>
      <c r="F405" s="19" t="s">
        <v>1340</v>
      </c>
      <c r="G405" s="19" t="s">
        <v>47</v>
      </c>
      <c r="H405" s="19" t="s">
        <v>48</v>
      </c>
      <c r="I405" s="19"/>
      <c r="J405" t="s">
        <v>3003</v>
      </c>
      <c r="K405" s="19" t="s">
        <v>999</v>
      </c>
      <c r="L405" s="19" t="s">
        <v>1000</v>
      </c>
    </row>
    <row r="406" spans="1:12" ht="14.65" thickBot="1">
      <c r="A406" s="18">
        <v>2564</v>
      </c>
      <c r="B406" s="63" t="s">
        <v>2335</v>
      </c>
      <c r="C406" t="s">
        <v>2335</v>
      </c>
      <c r="D406" s="19" t="s">
        <v>1780</v>
      </c>
      <c r="E406" s="19" t="s">
        <v>1297</v>
      </c>
      <c r="F406" s="19" t="s">
        <v>2337</v>
      </c>
      <c r="G406" s="19" t="s">
        <v>47</v>
      </c>
      <c r="H406" s="19" t="s">
        <v>48</v>
      </c>
      <c r="I406" s="19"/>
      <c r="J406" t="s">
        <v>2763</v>
      </c>
      <c r="K406" s="19" t="s">
        <v>999</v>
      </c>
      <c r="L406" s="19" t="s">
        <v>1000</v>
      </c>
    </row>
    <row r="407" spans="1:12" ht="14.65" thickBot="1">
      <c r="A407" s="18">
        <v>2564</v>
      </c>
      <c r="B407" s="63" t="s">
        <v>2114</v>
      </c>
      <c r="C407" t="s">
        <v>2114</v>
      </c>
      <c r="D407" s="19" t="s">
        <v>1509</v>
      </c>
      <c r="E407" s="19" t="s">
        <v>1736</v>
      </c>
      <c r="F407" s="19" t="s">
        <v>2342</v>
      </c>
      <c r="G407" s="19" t="s">
        <v>47</v>
      </c>
      <c r="H407" s="19" t="s">
        <v>48</v>
      </c>
      <c r="I407" s="19"/>
      <c r="J407" t="s">
        <v>2969</v>
      </c>
      <c r="K407" s="19" t="s">
        <v>999</v>
      </c>
      <c r="L407" s="19" t="s">
        <v>1000</v>
      </c>
    </row>
    <row r="408" spans="1:12" ht="14.65" thickBot="1">
      <c r="A408" s="18">
        <v>2564</v>
      </c>
      <c r="B408" s="63" t="s">
        <v>1975</v>
      </c>
      <c r="C408" t="s">
        <v>1975</v>
      </c>
      <c r="D408" s="19" t="s">
        <v>1443</v>
      </c>
      <c r="E408" s="19" t="s">
        <v>1297</v>
      </c>
      <c r="F408" s="19" t="s">
        <v>2347</v>
      </c>
      <c r="G408" s="19" t="s">
        <v>47</v>
      </c>
      <c r="H408" s="19" t="s">
        <v>48</v>
      </c>
      <c r="I408" s="19"/>
      <c r="J408" t="s">
        <v>2981</v>
      </c>
      <c r="K408" s="19" t="s">
        <v>999</v>
      </c>
      <c r="L408" s="19" t="s">
        <v>1000</v>
      </c>
    </row>
    <row r="409" spans="1:12" ht="14.65" thickBot="1">
      <c r="A409" s="18">
        <v>2564</v>
      </c>
      <c r="B409" s="63" t="s">
        <v>2351</v>
      </c>
      <c r="C409" t="s">
        <v>2351</v>
      </c>
      <c r="D409" s="19" t="s">
        <v>1710</v>
      </c>
      <c r="E409" s="19" t="s">
        <v>1297</v>
      </c>
      <c r="F409" s="19" t="s">
        <v>2353</v>
      </c>
      <c r="G409" s="19" t="s">
        <v>47</v>
      </c>
      <c r="H409" s="19" t="s">
        <v>48</v>
      </c>
      <c r="I409" s="19"/>
      <c r="J409" t="s">
        <v>3004</v>
      </c>
      <c r="K409" s="19" t="s">
        <v>999</v>
      </c>
      <c r="L409" s="19" t="s">
        <v>1000</v>
      </c>
    </row>
    <row r="410" spans="1:12" ht="14.65" thickBot="1">
      <c r="A410" s="18">
        <v>2564</v>
      </c>
      <c r="B410" s="63" t="s">
        <v>2357</v>
      </c>
      <c r="C410" t="s">
        <v>2357</v>
      </c>
      <c r="D410" s="19" t="s">
        <v>1780</v>
      </c>
      <c r="E410" s="19" t="s">
        <v>1297</v>
      </c>
      <c r="F410" s="19" t="s">
        <v>2359</v>
      </c>
      <c r="G410" s="19" t="s">
        <v>47</v>
      </c>
      <c r="H410" s="19" t="s">
        <v>48</v>
      </c>
      <c r="I410" s="19"/>
      <c r="J410" t="s">
        <v>3005</v>
      </c>
      <c r="K410" s="19" t="s">
        <v>999</v>
      </c>
      <c r="L410" s="19" t="s">
        <v>1000</v>
      </c>
    </row>
    <row r="411" spans="1:12" ht="14.65" thickBot="1">
      <c r="A411" s="18">
        <v>2564</v>
      </c>
      <c r="B411" s="63" t="s">
        <v>2362</v>
      </c>
      <c r="C411" t="s">
        <v>2362</v>
      </c>
      <c r="D411" s="19" t="s">
        <v>356</v>
      </c>
      <c r="E411" s="19" t="s">
        <v>1780</v>
      </c>
      <c r="F411" s="19" t="s">
        <v>175</v>
      </c>
      <c r="G411" s="19" t="s">
        <v>59</v>
      </c>
      <c r="H411" s="19" t="s">
        <v>48</v>
      </c>
      <c r="I411" s="19"/>
      <c r="J411" t="s">
        <v>3006</v>
      </c>
      <c r="K411" s="19" t="s">
        <v>999</v>
      </c>
      <c r="L411" s="19" t="s">
        <v>1000</v>
      </c>
    </row>
    <row r="412" spans="1:12" ht="14.65" thickBot="1">
      <c r="A412" s="20">
        <v>2565</v>
      </c>
      <c r="B412" s="64" t="s">
        <v>1173</v>
      </c>
      <c r="C412" t="s">
        <v>1173</v>
      </c>
      <c r="D412" s="9" t="s">
        <v>1076</v>
      </c>
      <c r="E412" s="9" t="s">
        <v>1077</v>
      </c>
      <c r="F412" s="9" t="s">
        <v>1175</v>
      </c>
      <c r="G412" s="9" t="s">
        <v>1176</v>
      </c>
      <c r="H412" s="9" t="s">
        <v>37</v>
      </c>
      <c r="I412" s="9"/>
      <c r="J412" t="s">
        <v>2764</v>
      </c>
      <c r="K412" s="9" t="s">
        <v>1104</v>
      </c>
      <c r="L412" s="9" t="s">
        <v>1160</v>
      </c>
    </row>
    <row r="413" spans="1:12" ht="14.65" thickBot="1">
      <c r="A413" s="20">
        <v>2565</v>
      </c>
      <c r="B413" s="64" t="s">
        <v>763</v>
      </c>
      <c r="C413" t="s">
        <v>763</v>
      </c>
      <c r="D413" s="9" t="s">
        <v>2316</v>
      </c>
      <c r="E413" s="9" t="s">
        <v>2317</v>
      </c>
      <c r="F413" s="9" t="s">
        <v>188</v>
      </c>
      <c r="G413" s="9" t="s">
        <v>189</v>
      </c>
      <c r="H413" s="9" t="s">
        <v>37</v>
      </c>
      <c r="I413" s="9"/>
      <c r="J413" t="s">
        <v>2765</v>
      </c>
      <c r="K413" s="9" t="s">
        <v>999</v>
      </c>
      <c r="L413" s="9" t="s">
        <v>1000</v>
      </c>
    </row>
    <row r="414" spans="1:12" ht="14.65" thickBot="1">
      <c r="A414" s="20">
        <v>2565</v>
      </c>
      <c r="B414" s="64" t="s">
        <v>1131</v>
      </c>
      <c r="C414" t="s">
        <v>1131</v>
      </c>
      <c r="D414" s="9" t="s">
        <v>1076</v>
      </c>
      <c r="E414" s="9" t="s">
        <v>1077</v>
      </c>
      <c r="F414" s="9" t="s">
        <v>230</v>
      </c>
      <c r="G414" s="9" t="s">
        <v>231</v>
      </c>
      <c r="H414" s="9" t="s">
        <v>232</v>
      </c>
      <c r="I414" s="9"/>
      <c r="J414" t="s">
        <v>2766</v>
      </c>
      <c r="K414" s="9" t="s">
        <v>999</v>
      </c>
      <c r="L414" s="9" t="s">
        <v>1000</v>
      </c>
    </row>
    <row r="415" spans="1:12" ht="14.65" thickBot="1">
      <c r="A415" s="20">
        <v>2565</v>
      </c>
      <c r="B415" s="64" t="s">
        <v>1114</v>
      </c>
      <c r="C415" t="s">
        <v>1114</v>
      </c>
      <c r="D415" s="9" t="s">
        <v>1076</v>
      </c>
      <c r="E415" s="9" t="s">
        <v>1077</v>
      </c>
      <c r="F415" s="9" t="s">
        <v>616</v>
      </c>
      <c r="G415" s="9" t="s">
        <v>617</v>
      </c>
      <c r="H415" s="9" t="s">
        <v>618</v>
      </c>
      <c r="I415" s="9"/>
      <c r="J415" t="s">
        <v>3007</v>
      </c>
      <c r="K415" s="9" t="s">
        <v>999</v>
      </c>
      <c r="L415" s="9" t="s">
        <v>1000</v>
      </c>
    </row>
    <row r="416" spans="1:12" ht="14.65" thickBot="1">
      <c r="A416" s="20">
        <v>2565</v>
      </c>
      <c r="B416" s="64" t="s">
        <v>1127</v>
      </c>
      <c r="C416" t="s">
        <v>1127</v>
      </c>
      <c r="D416" s="9" t="s">
        <v>1076</v>
      </c>
      <c r="E416" s="9" t="s">
        <v>1077</v>
      </c>
      <c r="F416" s="9" t="s">
        <v>616</v>
      </c>
      <c r="G416" s="9" t="s">
        <v>617</v>
      </c>
      <c r="H416" s="9" t="s">
        <v>618</v>
      </c>
      <c r="I416" s="9"/>
      <c r="J416" t="s">
        <v>3008</v>
      </c>
      <c r="K416" s="9" t="s">
        <v>1094</v>
      </c>
      <c r="L416" s="9" t="s">
        <v>1298</v>
      </c>
    </row>
    <row r="417" spans="1:12" ht="14.65" thickBot="1">
      <c r="A417" s="20">
        <v>2565</v>
      </c>
      <c r="B417" s="64" t="s">
        <v>2375</v>
      </c>
      <c r="C417" t="s">
        <v>2375</v>
      </c>
      <c r="D417" s="9" t="s">
        <v>1076</v>
      </c>
      <c r="E417" s="9" t="s">
        <v>1077</v>
      </c>
      <c r="F417" s="9" t="s">
        <v>507</v>
      </c>
      <c r="G417" s="9" t="s">
        <v>59</v>
      </c>
      <c r="H417" s="9" t="s">
        <v>48</v>
      </c>
      <c r="I417" s="9"/>
      <c r="J417" t="s">
        <v>3009</v>
      </c>
      <c r="K417" s="9" t="s">
        <v>1061</v>
      </c>
      <c r="L417" s="9" t="s">
        <v>1062</v>
      </c>
    </row>
    <row r="418" spans="1:12" ht="14.65" thickBot="1">
      <c r="A418" s="20">
        <v>2565</v>
      </c>
      <c r="B418" s="64" t="s">
        <v>2380</v>
      </c>
      <c r="C418" t="s">
        <v>2380</v>
      </c>
      <c r="D418" s="9" t="s">
        <v>1076</v>
      </c>
      <c r="E418" s="9" t="s">
        <v>2382</v>
      </c>
      <c r="F418" s="9" t="s">
        <v>2383</v>
      </c>
      <c r="G418" s="9" t="s">
        <v>722</v>
      </c>
      <c r="H418" s="9" t="s">
        <v>486</v>
      </c>
      <c r="I418" s="9"/>
      <c r="J418" t="s">
        <v>3010</v>
      </c>
      <c r="K418" s="9" t="s">
        <v>1084</v>
      </c>
      <c r="L418" s="9" t="s">
        <v>1085</v>
      </c>
    </row>
    <row r="419" spans="1:12" ht="14.65" thickBot="1">
      <c r="A419" s="20">
        <v>2565</v>
      </c>
      <c r="B419" s="64" t="s">
        <v>482</v>
      </c>
      <c r="C419" t="s">
        <v>482</v>
      </c>
      <c r="D419" s="9" t="s">
        <v>1076</v>
      </c>
      <c r="E419" s="9" t="s">
        <v>1077</v>
      </c>
      <c r="F419" s="9" t="s">
        <v>484</v>
      </c>
      <c r="G419" s="9" t="s">
        <v>485</v>
      </c>
      <c r="H419" s="9" t="s">
        <v>486</v>
      </c>
      <c r="I419" s="9"/>
      <c r="J419" t="s">
        <v>2767</v>
      </c>
      <c r="K419" s="9" t="s">
        <v>999</v>
      </c>
      <c r="L419" s="9" t="s">
        <v>1000</v>
      </c>
    </row>
    <row r="420" spans="1:12" ht="14.65" thickBot="1">
      <c r="A420" s="20">
        <v>2565</v>
      </c>
      <c r="B420" s="64" t="s">
        <v>2389</v>
      </c>
      <c r="C420" t="s">
        <v>2389</v>
      </c>
      <c r="D420" s="9" t="s">
        <v>1076</v>
      </c>
      <c r="E420" s="9" t="s">
        <v>1077</v>
      </c>
      <c r="F420" s="9" t="s">
        <v>827</v>
      </c>
      <c r="G420" s="9" t="s">
        <v>722</v>
      </c>
      <c r="H420" s="9" t="s">
        <v>486</v>
      </c>
      <c r="I420" s="9"/>
      <c r="J420" t="s">
        <v>3011</v>
      </c>
      <c r="K420" s="9" t="s">
        <v>999</v>
      </c>
      <c r="L420" s="9" t="s">
        <v>1090</v>
      </c>
    </row>
    <row r="421" spans="1:12" ht="14.65" thickBot="1">
      <c r="A421" s="20">
        <v>2565</v>
      </c>
      <c r="B421" s="64" t="s">
        <v>2393</v>
      </c>
      <c r="C421" t="s">
        <v>2393</v>
      </c>
      <c r="D421" s="9" t="s">
        <v>1076</v>
      </c>
      <c r="E421" s="9" t="s">
        <v>1077</v>
      </c>
      <c r="F421" s="9" t="s">
        <v>837</v>
      </c>
      <c r="G421" s="9" t="s">
        <v>59</v>
      </c>
      <c r="H421" s="9" t="s">
        <v>48</v>
      </c>
      <c r="I421" s="9"/>
      <c r="J421" t="s">
        <v>3012</v>
      </c>
      <c r="K421" s="9" t="s">
        <v>1094</v>
      </c>
      <c r="L421" s="9" t="s">
        <v>1298</v>
      </c>
    </row>
    <row r="422" spans="1:12" ht="14.65" thickBot="1">
      <c r="A422" s="20">
        <v>2565</v>
      </c>
      <c r="B422" s="64" t="s">
        <v>651</v>
      </c>
      <c r="C422" t="s">
        <v>651</v>
      </c>
      <c r="D422" s="9" t="s">
        <v>2398</v>
      </c>
      <c r="E422" s="9" t="s">
        <v>1077</v>
      </c>
      <c r="F422" s="9" t="s">
        <v>478</v>
      </c>
      <c r="G422" s="9" t="s">
        <v>59</v>
      </c>
      <c r="H422" s="9" t="s">
        <v>48</v>
      </c>
      <c r="I422" s="9"/>
      <c r="J422" t="s">
        <v>2768</v>
      </c>
      <c r="K422" s="9" t="s">
        <v>999</v>
      </c>
      <c r="L422" s="9" t="s">
        <v>1000</v>
      </c>
    </row>
    <row r="423" spans="1:12" ht="14.65" thickBot="1">
      <c r="A423" s="20">
        <v>2565</v>
      </c>
      <c r="B423" s="64" t="s">
        <v>2401</v>
      </c>
      <c r="C423" t="s">
        <v>2401</v>
      </c>
      <c r="D423" s="9" t="s">
        <v>1076</v>
      </c>
      <c r="E423" s="9" t="s">
        <v>1077</v>
      </c>
      <c r="F423" s="9" t="s">
        <v>1530</v>
      </c>
      <c r="G423" s="9" t="s">
        <v>278</v>
      </c>
      <c r="H423" s="9" t="s">
        <v>48</v>
      </c>
      <c r="I423" s="9"/>
      <c r="J423" t="s">
        <v>2769</v>
      </c>
      <c r="K423" s="9" t="s">
        <v>999</v>
      </c>
      <c r="L423" s="9" t="s">
        <v>1000</v>
      </c>
    </row>
    <row r="424" spans="1:12" ht="14.65" thickBot="1">
      <c r="A424" s="20">
        <v>2565</v>
      </c>
      <c r="B424" s="64" t="s">
        <v>2405</v>
      </c>
      <c r="C424" t="s">
        <v>2405</v>
      </c>
      <c r="D424" s="9" t="s">
        <v>2407</v>
      </c>
      <c r="E424" s="9" t="s">
        <v>1077</v>
      </c>
      <c r="F424" s="9" t="s">
        <v>349</v>
      </c>
      <c r="G424" s="9" t="s">
        <v>59</v>
      </c>
      <c r="H424" s="9" t="s">
        <v>48</v>
      </c>
      <c r="I424" s="9"/>
      <c r="J424" t="s">
        <v>3013</v>
      </c>
      <c r="K424" s="9" t="s">
        <v>999</v>
      </c>
      <c r="L424" s="9" t="s">
        <v>1000</v>
      </c>
    </row>
    <row r="425" spans="1:12" ht="14.65" thickBot="1">
      <c r="A425" s="20">
        <v>2565</v>
      </c>
      <c r="B425" s="64" t="s">
        <v>2410</v>
      </c>
      <c r="C425" t="s">
        <v>2410</v>
      </c>
      <c r="D425" s="9" t="s">
        <v>1076</v>
      </c>
      <c r="E425" s="9" t="s">
        <v>1077</v>
      </c>
      <c r="F425" s="9" t="s">
        <v>1798</v>
      </c>
      <c r="G425" s="9" t="s">
        <v>59</v>
      </c>
      <c r="H425" s="9" t="s">
        <v>48</v>
      </c>
      <c r="I425" s="9"/>
      <c r="J425" t="s">
        <v>3014</v>
      </c>
      <c r="K425" s="9" t="s">
        <v>999</v>
      </c>
      <c r="L425" s="9" t="s">
        <v>1000</v>
      </c>
    </row>
    <row r="426" spans="1:12" ht="14.65" thickBot="1">
      <c r="A426" s="20">
        <v>2565</v>
      </c>
      <c r="B426" s="64" t="s">
        <v>2415</v>
      </c>
      <c r="C426" t="s">
        <v>2415</v>
      </c>
      <c r="D426" s="9" t="s">
        <v>1076</v>
      </c>
      <c r="E426" s="9" t="s">
        <v>1077</v>
      </c>
      <c r="F426" s="9" t="s">
        <v>2417</v>
      </c>
      <c r="G426" s="9" t="s">
        <v>2418</v>
      </c>
      <c r="H426" s="9" t="s">
        <v>2419</v>
      </c>
      <c r="I426" s="9"/>
      <c r="J426" t="s">
        <v>3015</v>
      </c>
      <c r="K426" s="9" t="s">
        <v>999</v>
      </c>
      <c r="L426" s="9" t="s">
        <v>1000</v>
      </c>
    </row>
    <row r="427" spans="1:12" ht="14.65" thickBot="1">
      <c r="A427" s="20">
        <v>2565</v>
      </c>
      <c r="B427" s="64" t="s">
        <v>1637</v>
      </c>
      <c r="C427" t="s">
        <v>1637</v>
      </c>
      <c r="D427" s="9" t="s">
        <v>2398</v>
      </c>
      <c r="E427" s="9" t="s">
        <v>1077</v>
      </c>
      <c r="F427" s="9" t="s">
        <v>78</v>
      </c>
      <c r="G427" s="9" t="s">
        <v>59</v>
      </c>
      <c r="H427" s="9" t="s">
        <v>48</v>
      </c>
      <c r="I427" s="9"/>
      <c r="J427" t="s">
        <v>2770</v>
      </c>
      <c r="K427" s="9" t="s">
        <v>999</v>
      </c>
      <c r="L427" s="9" t="s">
        <v>1000</v>
      </c>
    </row>
    <row r="428" spans="1:12" ht="14.65" thickBot="1">
      <c r="A428" s="20">
        <v>2565</v>
      </c>
      <c r="B428" s="64" t="s">
        <v>2604</v>
      </c>
      <c r="C428" t="s">
        <v>2425</v>
      </c>
      <c r="D428" s="9" t="s">
        <v>2407</v>
      </c>
      <c r="E428" s="9" t="s">
        <v>1077</v>
      </c>
      <c r="F428" s="9" t="s">
        <v>363</v>
      </c>
      <c r="G428" s="9" t="s">
        <v>59</v>
      </c>
      <c r="H428" s="9" t="s">
        <v>48</v>
      </c>
      <c r="I428" s="9"/>
      <c r="J428" t="s">
        <v>3016</v>
      </c>
      <c r="K428" s="9" t="s">
        <v>999</v>
      </c>
      <c r="L428" s="9" t="s">
        <v>1000</v>
      </c>
    </row>
    <row r="429" spans="1:12" ht="14.65" thickBot="1">
      <c r="A429" s="20">
        <v>2565</v>
      </c>
      <c r="B429" s="64" t="s">
        <v>2429</v>
      </c>
      <c r="C429" t="s">
        <v>2429</v>
      </c>
      <c r="D429" s="9" t="s">
        <v>2316</v>
      </c>
      <c r="E429" s="9" t="s">
        <v>1077</v>
      </c>
      <c r="F429" s="9" t="s">
        <v>152</v>
      </c>
      <c r="G429" s="9" t="s">
        <v>59</v>
      </c>
      <c r="H429" s="9" t="s">
        <v>48</v>
      </c>
      <c r="I429" s="9"/>
      <c r="J429" t="s">
        <v>3017</v>
      </c>
      <c r="K429" s="9" t="s">
        <v>999</v>
      </c>
      <c r="L429" s="9" t="s">
        <v>1000</v>
      </c>
    </row>
    <row r="430" spans="1:12" ht="14.65" thickBot="1">
      <c r="A430" s="20">
        <v>2565</v>
      </c>
      <c r="B430" s="64" t="s">
        <v>63</v>
      </c>
      <c r="C430" t="s">
        <v>63</v>
      </c>
      <c r="D430" s="9" t="s">
        <v>1076</v>
      </c>
      <c r="E430" s="9" t="s">
        <v>1077</v>
      </c>
      <c r="F430" s="9" t="s">
        <v>1183</v>
      </c>
      <c r="G430" s="9" t="s">
        <v>2435</v>
      </c>
      <c r="H430" s="9" t="s">
        <v>37</v>
      </c>
      <c r="I430" s="9"/>
      <c r="J430" t="s">
        <v>2771</v>
      </c>
      <c r="K430" s="9" t="s">
        <v>1094</v>
      </c>
      <c r="L430" s="9" t="s">
        <v>1515</v>
      </c>
    </row>
    <row r="431" spans="1:12" ht="14.65" thickBot="1">
      <c r="A431" s="20">
        <v>2565</v>
      </c>
      <c r="B431" s="64" t="s">
        <v>2438</v>
      </c>
      <c r="C431" t="s">
        <v>2438</v>
      </c>
      <c r="D431" s="9" t="s">
        <v>1076</v>
      </c>
      <c r="E431" s="9" t="s">
        <v>1077</v>
      </c>
      <c r="F431" s="9" t="s">
        <v>46</v>
      </c>
      <c r="G431" s="9" t="s">
        <v>47</v>
      </c>
      <c r="H431" s="9" t="s">
        <v>48</v>
      </c>
      <c r="I431" s="9"/>
      <c r="J431" t="s">
        <v>2772</v>
      </c>
      <c r="K431" s="9" t="s">
        <v>999</v>
      </c>
      <c r="L431" s="9" t="s">
        <v>1000</v>
      </c>
    </row>
    <row r="432" spans="1:12" ht="14.65" thickBot="1">
      <c r="A432" s="20">
        <v>2565</v>
      </c>
      <c r="B432" s="64" t="s">
        <v>2442</v>
      </c>
      <c r="C432" t="s">
        <v>2442</v>
      </c>
      <c r="D432" s="9" t="s">
        <v>1076</v>
      </c>
      <c r="E432" s="9" t="s">
        <v>1077</v>
      </c>
      <c r="F432" s="9" t="s">
        <v>639</v>
      </c>
      <c r="G432" s="9" t="s">
        <v>525</v>
      </c>
      <c r="H432" s="9" t="s">
        <v>486</v>
      </c>
      <c r="I432" s="9"/>
      <c r="J432" t="s">
        <v>3018</v>
      </c>
      <c r="K432" s="9" t="s">
        <v>999</v>
      </c>
      <c r="L432" s="9" t="s">
        <v>1090</v>
      </c>
    </row>
    <row r="433" spans="1:12" ht="14.65" thickBot="1">
      <c r="A433" s="20">
        <v>2565</v>
      </c>
      <c r="B433" s="64" t="s">
        <v>1082</v>
      </c>
      <c r="C433" t="s">
        <v>1082</v>
      </c>
      <c r="D433" s="9" t="s">
        <v>1076</v>
      </c>
      <c r="E433" s="9" t="s">
        <v>1077</v>
      </c>
      <c r="F433" s="9" t="s">
        <v>531</v>
      </c>
      <c r="G433" s="9" t="s">
        <v>525</v>
      </c>
      <c r="H433" s="9" t="s">
        <v>486</v>
      </c>
      <c r="I433" s="9"/>
      <c r="J433" t="s">
        <v>2773</v>
      </c>
      <c r="K433" s="9" t="s">
        <v>1084</v>
      </c>
      <c r="L433" s="9" t="s">
        <v>1085</v>
      </c>
    </row>
    <row r="434" spans="1:12" ht="14.65" thickBot="1">
      <c r="A434" s="20">
        <v>2565</v>
      </c>
      <c r="B434" s="64" t="s">
        <v>1388</v>
      </c>
      <c r="C434" t="s">
        <v>1388</v>
      </c>
      <c r="D434" s="9" t="s">
        <v>1076</v>
      </c>
      <c r="E434" s="9" t="s">
        <v>1077</v>
      </c>
      <c r="F434" s="9" t="s">
        <v>531</v>
      </c>
      <c r="G434" s="9" t="s">
        <v>525</v>
      </c>
      <c r="H434" s="9" t="s">
        <v>486</v>
      </c>
      <c r="I434" s="9"/>
      <c r="J434" t="s">
        <v>3019</v>
      </c>
      <c r="K434" s="9" t="s">
        <v>999</v>
      </c>
      <c r="L434" s="9" t="s">
        <v>1090</v>
      </c>
    </row>
    <row r="435" spans="1:12" ht="14.65" thickBot="1">
      <c r="A435" s="20">
        <v>2565</v>
      </c>
      <c r="B435" s="64" t="s">
        <v>1098</v>
      </c>
      <c r="C435" t="s">
        <v>1098</v>
      </c>
      <c r="D435" s="9" t="s">
        <v>1076</v>
      </c>
      <c r="E435" s="9" t="s">
        <v>1077</v>
      </c>
      <c r="F435" s="9" t="s">
        <v>705</v>
      </c>
      <c r="G435" s="9" t="s">
        <v>525</v>
      </c>
      <c r="H435" s="9" t="s">
        <v>486</v>
      </c>
      <c r="I435" s="9"/>
      <c r="J435" t="s">
        <v>3020</v>
      </c>
      <c r="K435" s="9" t="s">
        <v>999</v>
      </c>
      <c r="L435" s="9" t="s">
        <v>1000</v>
      </c>
    </row>
    <row r="436" spans="1:12" ht="14.65" thickBot="1">
      <c r="A436" s="20">
        <v>2565</v>
      </c>
      <c r="B436" s="64" t="s">
        <v>909</v>
      </c>
      <c r="C436" t="s">
        <v>909</v>
      </c>
      <c r="D436" s="9" t="s">
        <v>2398</v>
      </c>
      <c r="E436" s="9" t="s">
        <v>1077</v>
      </c>
      <c r="F436" s="9" t="s">
        <v>58</v>
      </c>
      <c r="G436" s="9" t="s">
        <v>59</v>
      </c>
      <c r="H436" s="9" t="s">
        <v>48</v>
      </c>
      <c r="I436" s="9"/>
      <c r="J436" t="s">
        <v>2774</v>
      </c>
      <c r="K436" s="9" t="s">
        <v>999</v>
      </c>
      <c r="L436" s="9" t="s">
        <v>1000</v>
      </c>
    </row>
    <row r="437" spans="1:12" ht="14.65" thickBot="1">
      <c r="A437" s="20">
        <v>2565</v>
      </c>
      <c r="B437" s="64" t="s">
        <v>2458</v>
      </c>
      <c r="C437" t="s">
        <v>2458</v>
      </c>
      <c r="D437" s="9" t="s">
        <v>1076</v>
      </c>
      <c r="E437" s="9" t="s">
        <v>1077</v>
      </c>
      <c r="F437" s="9" t="s">
        <v>307</v>
      </c>
      <c r="G437" s="9" t="s">
        <v>59</v>
      </c>
      <c r="H437" s="9" t="s">
        <v>48</v>
      </c>
      <c r="I437" s="9"/>
      <c r="J437" t="s">
        <v>3021</v>
      </c>
      <c r="K437" s="9" t="s">
        <v>999</v>
      </c>
      <c r="L437" s="9" t="s">
        <v>1000</v>
      </c>
    </row>
    <row r="438" spans="1:12" ht="14.65" thickBot="1">
      <c r="A438" s="20">
        <v>2565</v>
      </c>
      <c r="B438" s="64" t="s">
        <v>2462</v>
      </c>
      <c r="C438" t="s">
        <v>2462</v>
      </c>
      <c r="D438" s="9" t="s">
        <v>1076</v>
      </c>
      <c r="E438" s="9" t="s">
        <v>1077</v>
      </c>
      <c r="F438" s="9" t="s">
        <v>1566</v>
      </c>
      <c r="G438" s="9" t="s">
        <v>59</v>
      </c>
      <c r="H438" s="9" t="s">
        <v>48</v>
      </c>
      <c r="I438" s="9"/>
      <c r="J438" t="s">
        <v>3022</v>
      </c>
      <c r="K438" s="9" t="s">
        <v>999</v>
      </c>
      <c r="L438" s="9" t="s">
        <v>1000</v>
      </c>
    </row>
    <row r="439" spans="1:12" ht="14.65" thickBot="1">
      <c r="A439" s="20">
        <v>2565</v>
      </c>
      <c r="B439" s="64" t="s">
        <v>2466</v>
      </c>
      <c r="C439" t="s">
        <v>2466</v>
      </c>
      <c r="D439" s="9" t="s">
        <v>2407</v>
      </c>
      <c r="E439" s="9" t="s">
        <v>1077</v>
      </c>
      <c r="F439" s="9" t="s">
        <v>84</v>
      </c>
      <c r="G439" s="9" t="s">
        <v>59</v>
      </c>
      <c r="H439" s="9" t="s">
        <v>48</v>
      </c>
      <c r="I439" s="9"/>
      <c r="J439" t="s">
        <v>3023</v>
      </c>
      <c r="K439" s="9" t="s">
        <v>1104</v>
      </c>
      <c r="L439" s="9" t="s">
        <v>1160</v>
      </c>
    </row>
    <row r="440" spans="1:12" ht="14.65" thickBot="1">
      <c r="A440" s="20">
        <v>2565</v>
      </c>
      <c r="B440" s="64" t="s">
        <v>2470</v>
      </c>
      <c r="C440" t="s">
        <v>2470</v>
      </c>
      <c r="D440" s="9" t="s">
        <v>2407</v>
      </c>
      <c r="E440" s="9" t="s">
        <v>1077</v>
      </c>
      <c r="F440" s="9" t="s">
        <v>948</v>
      </c>
      <c r="G440" s="9" t="s">
        <v>59</v>
      </c>
      <c r="H440" s="9" t="s">
        <v>48</v>
      </c>
      <c r="I440" s="9"/>
      <c r="J440" t="s">
        <v>3024</v>
      </c>
      <c r="K440" s="9" t="s">
        <v>1061</v>
      </c>
      <c r="L440" s="9" t="s">
        <v>1251</v>
      </c>
    </row>
    <row r="441" spans="1:12" ht="14.65" thickBot="1">
      <c r="A441" s="20">
        <v>2565</v>
      </c>
      <c r="B441" s="64" t="s">
        <v>2474</v>
      </c>
      <c r="C441" t="s">
        <v>2474</v>
      </c>
      <c r="D441" s="9" t="s">
        <v>1076</v>
      </c>
      <c r="E441" s="9" t="s">
        <v>1077</v>
      </c>
      <c r="F441" s="9" t="s">
        <v>376</v>
      </c>
      <c r="G441" s="9" t="s">
        <v>59</v>
      </c>
      <c r="H441" s="9" t="s">
        <v>48</v>
      </c>
      <c r="I441" s="9"/>
      <c r="J441" t="s">
        <v>3025</v>
      </c>
      <c r="K441" s="9" t="s">
        <v>1061</v>
      </c>
      <c r="L441" s="9" t="s">
        <v>1062</v>
      </c>
    </row>
    <row r="442" spans="1:12" ht="14.65" thickBot="1">
      <c r="A442" s="20">
        <v>2565</v>
      </c>
      <c r="B442" s="64" t="s">
        <v>205</v>
      </c>
      <c r="C442" t="s">
        <v>205</v>
      </c>
      <c r="D442" s="9" t="s">
        <v>1076</v>
      </c>
      <c r="E442" s="9" t="s">
        <v>1077</v>
      </c>
      <c r="F442" s="9" t="s">
        <v>784</v>
      </c>
      <c r="G442" s="9" t="s">
        <v>59</v>
      </c>
      <c r="H442" s="9" t="s">
        <v>48</v>
      </c>
      <c r="I442" s="9"/>
      <c r="J442" t="s">
        <v>2775</v>
      </c>
      <c r="K442" s="9" t="s">
        <v>999</v>
      </c>
      <c r="L442" s="9" t="s">
        <v>1000</v>
      </c>
    </row>
    <row r="443" spans="1:12" ht="14.65" thickBot="1">
      <c r="A443" s="20">
        <v>2565</v>
      </c>
      <c r="B443" s="64" t="s">
        <v>139</v>
      </c>
      <c r="C443" t="s">
        <v>139</v>
      </c>
      <c r="D443" s="9" t="s">
        <v>2407</v>
      </c>
      <c r="E443" s="9" t="s">
        <v>1077</v>
      </c>
      <c r="F443" s="9" t="s">
        <v>1723</v>
      </c>
      <c r="G443" s="9" t="s">
        <v>59</v>
      </c>
      <c r="H443" s="9" t="s">
        <v>48</v>
      </c>
      <c r="I443" s="9"/>
      <c r="J443" t="s">
        <v>2776</v>
      </c>
      <c r="K443" s="9" t="s">
        <v>999</v>
      </c>
      <c r="L443" s="9" t="s">
        <v>1000</v>
      </c>
    </row>
    <row r="444" spans="1:12" ht="14.65" thickBot="1">
      <c r="A444" s="20">
        <v>2565</v>
      </c>
      <c r="B444" s="64" t="s">
        <v>2485</v>
      </c>
      <c r="C444" t="s">
        <v>2485</v>
      </c>
      <c r="D444" s="9" t="s">
        <v>1076</v>
      </c>
      <c r="E444" s="9" t="s">
        <v>1077</v>
      </c>
      <c r="F444" s="9" t="s">
        <v>517</v>
      </c>
      <c r="G444" s="9" t="s">
        <v>2487</v>
      </c>
      <c r="H444" s="9" t="s">
        <v>37</v>
      </c>
      <c r="I444" s="9"/>
      <c r="J444" t="s">
        <v>3026</v>
      </c>
      <c r="K444" s="9" t="s">
        <v>999</v>
      </c>
      <c r="L444" s="9" t="s">
        <v>1000</v>
      </c>
    </row>
    <row r="445" spans="1:12" ht="14.65" thickBot="1">
      <c r="A445" s="20">
        <v>2565</v>
      </c>
      <c r="B445" s="64" t="s">
        <v>2490</v>
      </c>
      <c r="C445" t="s">
        <v>2490</v>
      </c>
      <c r="D445" s="9" t="s">
        <v>1076</v>
      </c>
      <c r="E445" s="9" t="s">
        <v>1077</v>
      </c>
      <c r="F445" s="9" t="s">
        <v>931</v>
      </c>
      <c r="G445" s="9" t="s">
        <v>59</v>
      </c>
      <c r="H445" s="9" t="s">
        <v>48</v>
      </c>
      <c r="I445" s="9"/>
      <c r="J445" t="s">
        <v>3027</v>
      </c>
      <c r="K445" s="9" t="s">
        <v>1094</v>
      </c>
      <c r="L445" s="9" t="s">
        <v>1298</v>
      </c>
    </row>
    <row r="446" spans="1:12" ht="14.65" thickBot="1">
      <c r="A446" s="20">
        <v>2565</v>
      </c>
      <c r="B446" s="64" t="s">
        <v>156</v>
      </c>
      <c r="C446" t="s">
        <v>156</v>
      </c>
      <c r="D446" s="9" t="s">
        <v>1076</v>
      </c>
      <c r="E446" s="9" t="s">
        <v>1077</v>
      </c>
      <c r="F446" s="9" t="s">
        <v>1602</v>
      </c>
      <c r="G446" s="9" t="s">
        <v>59</v>
      </c>
      <c r="H446" s="9" t="s">
        <v>48</v>
      </c>
      <c r="I446" s="9"/>
      <c r="J446" t="s">
        <v>2777</v>
      </c>
      <c r="K446" s="9" t="s">
        <v>999</v>
      </c>
      <c r="L446" s="9" t="s">
        <v>1000</v>
      </c>
    </row>
    <row r="447" spans="1:12" ht="14.65" thickBot="1">
      <c r="A447" s="20">
        <v>2565</v>
      </c>
      <c r="B447" s="64" t="s">
        <v>2497</v>
      </c>
      <c r="C447" t="s">
        <v>2497</v>
      </c>
      <c r="D447" s="9" t="s">
        <v>1076</v>
      </c>
      <c r="E447" s="9" t="s">
        <v>1077</v>
      </c>
      <c r="F447" s="9" t="s">
        <v>1742</v>
      </c>
      <c r="G447" s="9" t="s">
        <v>59</v>
      </c>
      <c r="H447" s="9" t="s">
        <v>48</v>
      </c>
      <c r="I447" s="9"/>
      <c r="J447" t="s">
        <v>3028</v>
      </c>
      <c r="K447" s="9" t="s">
        <v>999</v>
      </c>
      <c r="L447" s="9" t="s">
        <v>1000</v>
      </c>
    </row>
    <row r="448" spans="1:12" ht="14.65" thickBot="1">
      <c r="A448" s="20">
        <v>2565</v>
      </c>
      <c r="B448" s="64" t="s">
        <v>1673</v>
      </c>
      <c r="C448" t="s">
        <v>1673</v>
      </c>
      <c r="D448" s="9" t="s">
        <v>2398</v>
      </c>
      <c r="E448" s="9" t="s">
        <v>1077</v>
      </c>
      <c r="F448" s="9" t="s">
        <v>158</v>
      </c>
      <c r="G448" s="9" t="s">
        <v>59</v>
      </c>
      <c r="H448" s="9" t="s">
        <v>48</v>
      </c>
      <c r="I448" s="9"/>
      <c r="J448" t="s">
        <v>2778</v>
      </c>
      <c r="K448" s="9" t="s">
        <v>999</v>
      </c>
      <c r="L448" s="9" t="s">
        <v>1000</v>
      </c>
    </row>
    <row r="449" spans="1:12" ht="14.65" thickBot="1">
      <c r="A449" s="20">
        <v>2565</v>
      </c>
      <c r="B449" s="64" t="s">
        <v>2504</v>
      </c>
      <c r="C449" t="s">
        <v>2504</v>
      </c>
      <c r="D449" s="9" t="s">
        <v>1076</v>
      </c>
      <c r="E449" s="9" t="s">
        <v>1077</v>
      </c>
      <c r="F449" s="9" t="s">
        <v>689</v>
      </c>
      <c r="G449" s="9" t="s">
        <v>59</v>
      </c>
      <c r="H449" s="9" t="s">
        <v>48</v>
      </c>
      <c r="I449" s="9"/>
      <c r="J449" t="s">
        <v>3029</v>
      </c>
      <c r="K449" s="9" t="s">
        <v>1094</v>
      </c>
      <c r="L449" s="9" t="s">
        <v>1298</v>
      </c>
    </row>
    <row r="450" spans="1:12" ht="14.65" thickBot="1">
      <c r="A450" s="20">
        <v>2565</v>
      </c>
      <c r="B450" s="64" t="s">
        <v>2508</v>
      </c>
      <c r="C450" t="s">
        <v>2508</v>
      </c>
      <c r="D450" s="9" t="s">
        <v>1076</v>
      </c>
      <c r="E450" s="9" t="s">
        <v>1077</v>
      </c>
      <c r="F450" s="9" t="s">
        <v>72</v>
      </c>
      <c r="G450" s="9" t="s">
        <v>59</v>
      </c>
      <c r="H450" s="9" t="s">
        <v>48</v>
      </c>
      <c r="I450" s="9"/>
      <c r="J450" t="s">
        <v>3030</v>
      </c>
      <c r="K450" s="9" t="s">
        <v>999</v>
      </c>
      <c r="L450" s="9" t="s">
        <v>1000</v>
      </c>
    </row>
    <row r="451" spans="1:12" ht="14.65" thickBot="1">
      <c r="A451" s="20">
        <v>2565</v>
      </c>
      <c r="B451" s="64" t="s">
        <v>2512</v>
      </c>
      <c r="C451" t="s">
        <v>2512</v>
      </c>
      <c r="D451" s="9" t="s">
        <v>1076</v>
      </c>
      <c r="E451" s="9" t="s">
        <v>1077</v>
      </c>
      <c r="F451" s="9" t="s">
        <v>644</v>
      </c>
      <c r="G451" s="9" t="s">
        <v>59</v>
      </c>
      <c r="H451" s="9" t="s">
        <v>48</v>
      </c>
      <c r="I451" s="9"/>
      <c r="J451" t="s">
        <v>3031</v>
      </c>
      <c r="K451" s="9" t="s">
        <v>999</v>
      </c>
      <c r="L451" s="9" t="s">
        <v>1000</v>
      </c>
    </row>
    <row r="452" spans="1:12" ht="14.65" thickBot="1">
      <c r="A452" s="20">
        <v>2565</v>
      </c>
      <c r="B452" s="64" t="s">
        <v>2405</v>
      </c>
      <c r="C452" t="s">
        <v>2516</v>
      </c>
      <c r="D452" s="9" t="s">
        <v>2407</v>
      </c>
      <c r="E452" s="9" t="s">
        <v>1077</v>
      </c>
      <c r="F452" s="9" t="s">
        <v>259</v>
      </c>
      <c r="G452" s="9" t="s">
        <v>59</v>
      </c>
      <c r="H452" s="9" t="s">
        <v>48</v>
      </c>
      <c r="I452" s="9"/>
      <c r="J452" t="s">
        <v>3013</v>
      </c>
      <c r="K452" s="9" t="s">
        <v>999</v>
      </c>
      <c r="L452" s="9" t="s">
        <v>1000</v>
      </c>
    </row>
    <row r="453" spans="1:12" ht="14.65" thickBot="1">
      <c r="A453" s="20">
        <v>2565</v>
      </c>
      <c r="B453" s="64" t="s">
        <v>1770</v>
      </c>
      <c r="C453" t="s">
        <v>1770</v>
      </c>
      <c r="D453" s="9" t="s">
        <v>1076</v>
      </c>
      <c r="E453" s="9" t="s">
        <v>1077</v>
      </c>
      <c r="F453" s="9" t="s">
        <v>1314</v>
      </c>
      <c r="G453" s="9" t="s">
        <v>59</v>
      </c>
      <c r="H453" s="9" t="s">
        <v>48</v>
      </c>
      <c r="I453" s="9"/>
      <c r="J453" t="s">
        <v>2779</v>
      </c>
      <c r="K453" s="9" t="s">
        <v>1094</v>
      </c>
      <c r="L453" s="9" t="s">
        <v>1298</v>
      </c>
    </row>
    <row r="454" spans="1:12" ht="14.65" thickBot="1">
      <c r="A454" s="20">
        <v>2565</v>
      </c>
      <c r="B454" s="64" t="s">
        <v>2523</v>
      </c>
      <c r="C454" t="s">
        <v>2523</v>
      </c>
      <c r="D454" s="9" t="s">
        <v>1076</v>
      </c>
      <c r="E454" s="9" t="s">
        <v>1077</v>
      </c>
      <c r="F454" s="9" t="s">
        <v>114</v>
      </c>
      <c r="G454" s="9" t="s">
        <v>59</v>
      </c>
      <c r="H454" s="9" t="s">
        <v>48</v>
      </c>
      <c r="I454" s="9"/>
      <c r="J454" t="s">
        <v>3032</v>
      </c>
      <c r="K454" s="9" t="s">
        <v>1061</v>
      </c>
      <c r="L454" s="9" t="s">
        <v>1062</v>
      </c>
    </row>
    <row r="455" spans="1:12" ht="14.65" thickBot="1">
      <c r="A455" s="20">
        <v>2565</v>
      </c>
      <c r="B455" s="64" t="s">
        <v>2527</v>
      </c>
      <c r="C455" t="s">
        <v>2527</v>
      </c>
      <c r="D455" s="9" t="s">
        <v>1076</v>
      </c>
      <c r="E455" s="9" t="s">
        <v>1077</v>
      </c>
      <c r="F455" s="9" t="s">
        <v>108</v>
      </c>
      <c r="G455" s="9" t="s">
        <v>59</v>
      </c>
      <c r="H455" s="9" t="s">
        <v>48</v>
      </c>
      <c r="I455" s="9"/>
      <c r="J455" t="s">
        <v>3033</v>
      </c>
      <c r="K455" s="9" t="s">
        <v>999</v>
      </c>
      <c r="L455" s="9" t="s">
        <v>1000</v>
      </c>
    </row>
    <row r="456" spans="1:12" ht="14.65" thickBot="1">
      <c r="A456" s="20">
        <v>2565</v>
      </c>
      <c r="B456" s="64" t="s">
        <v>2531</v>
      </c>
      <c r="C456" t="s">
        <v>2531</v>
      </c>
      <c r="D456" s="9" t="s">
        <v>1076</v>
      </c>
      <c r="E456" s="9" t="s">
        <v>1077</v>
      </c>
      <c r="F456" s="9" t="s">
        <v>207</v>
      </c>
      <c r="G456" s="9" t="s">
        <v>59</v>
      </c>
      <c r="H456" s="9" t="s">
        <v>48</v>
      </c>
      <c r="I456" s="9"/>
      <c r="J456" t="s">
        <v>3034</v>
      </c>
      <c r="K456" s="9" t="s">
        <v>999</v>
      </c>
      <c r="L456" s="9" t="s">
        <v>1000</v>
      </c>
    </row>
    <row r="457" spans="1:12" ht="14.65" thickBot="1">
      <c r="A457" s="20">
        <v>2565</v>
      </c>
      <c r="B457" s="64" t="s">
        <v>2535</v>
      </c>
      <c r="C457" t="s">
        <v>2535</v>
      </c>
      <c r="D457" s="9" t="s">
        <v>2316</v>
      </c>
      <c r="E457" s="9" t="s">
        <v>1077</v>
      </c>
      <c r="F457" s="9" t="s">
        <v>238</v>
      </c>
      <c r="G457" s="9" t="s">
        <v>59</v>
      </c>
      <c r="H457" s="9" t="s">
        <v>48</v>
      </c>
      <c r="I457" s="9"/>
      <c r="J457" t="s">
        <v>2780</v>
      </c>
      <c r="K457" s="9" t="s">
        <v>999</v>
      </c>
      <c r="L457" s="9" t="s">
        <v>1000</v>
      </c>
    </row>
    <row r="458" spans="1:12" ht="14.65" thickBot="1">
      <c r="A458" s="20">
        <v>2565</v>
      </c>
      <c r="B458" s="64" t="s">
        <v>2539</v>
      </c>
      <c r="C458" t="s">
        <v>2539</v>
      </c>
      <c r="D458" s="9" t="s">
        <v>1076</v>
      </c>
      <c r="E458" s="9" t="s">
        <v>1077</v>
      </c>
      <c r="F458" s="9" t="s">
        <v>1019</v>
      </c>
      <c r="G458" s="9" t="s">
        <v>59</v>
      </c>
      <c r="H458" s="9" t="s">
        <v>48</v>
      </c>
      <c r="I458" s="9"/>
      <c r="J458" t="s">
        <v>3035</v>
      </c>
      <c r="K458" s="9" t="s">
        <v>999</v>
      </c>
      <c r="L458" s="9" t="s">
        <v>1000</v>
      </c>
    </row>
    <row r="459" spans="1:12" ht="14.65" thickBot="1">
      <c r="A459" s="20">
        <v>2565</v>
      </c>
      <c r="B459" s="64" t="s">
        <v>2543</v>
      </c>
      <c r="C459" t="s">
        <v>2543</v>
      </c>
      <c r="D459" s="9" t="s">
        <v>2316</v>
      </c>
      <c r="E459" s="9" t="s">
        <v>1077</v>
      </c>
      <c r="F459" s="9" t="s">
        <v>478</v>
      </c>
      <c r="G459" s="9" t="s">
        <v>59</v>
      </c>
      <c r="H459" s="9" t="s">
        <v>48</v>
      </c>
      <c r="I459" s="9"/>
      <c r="J459" t="s">
        <v>2781</v>
      </c>
      <c r="K459" s="9" t="s">
        <v>999</v>
      </c>
      <c r="L459" s="9" t="s">
        <v>1000</v>
      </c>
    </row>
    <row r="460" spans="1:12" ht="14.65" thickBot="1">
      <c r="A460" s="20">
        <v>2565</v>
      </c>
      <c r="B460" s="64" t="s">
        <v>2547</v>
      </c>
      <c r="C460" t="s">
        <v>2547</v>
      </c>
      <c r="D460" s="9" t="s">
        <v>2407</v>
      </c>
      <c r="E460" s="9" t="s">
        <v>1077</v>
      </c>
      <c r="F460" s="9" t="s">
        <v>1858</v>
      </c>
      <c r="G460" s="9" t="s">
        <v>59</v>
      </c>
      <c r="H460" s="9" t="s">
        <v>48</v>
      </c>
      <c r="I460" s="9"/>
      <c r="J460" t="s">
        <v>2782</v>
      </c>
      <c r="K460" s="9" t="s">
        <v>999</v>
      </c>
      <c r="L460" s="9" t="s">
        <v>1000</v>
      </c>
    </row>
    <row r="461" spans="1:12" ht="14.65" thickBot="1">
      <c r="A461" s="20">
        <v>2565</v>
      </c>
      <c r="B461" s="64" t="s">
        <v>2551</v>
      </c>
      <c r="C461" t="s">
        <v>2551</v>
      </c>
      <c r="D461" s="9" t="s">
        <v>1076</v>
      </c>
      <c r="E461" s="9" t="s">
        <v>1077</v>
      </c>
      <c r="F461" s="9" t="s">
        <v>1385</v>
      </c>
      <c r="G461" s="9" t="s">
        <v>59</v>
      </c>
      <c r="H461" s="9" t="s">
        <v>48</v>
      </c>
      <c r="I461" s="9"/>
      <c r="J461" t="s">
        <v>3036</v>
      </c>
      <c r="K461" s="9" t="s">
        <v>999</v>
      </c>
      <c r="L461" s="9" t="s">
        <v>1000</v>
      </c>
    </row>
    <row r="462" spans="1:12" ht="14.65" thickBot="1">
      <c r="A462" s="20">
        <v>2565</v>
      </c>
      <c r="B462" s="64" t="s">
        <v>2605</v>
      </c>
      <c r="C462" t="s">
        <v>2555</v>
      </c>
      <c r="D462" s="9" t="s">
        <v>1076</v>
      </c>
      <c r="E462" s="9" t="s">
        <v>1077</v>
      </c>
      <c r="F462" s="9" t="s">
        <v>2557</v>
      </c>
      <c r="G462" s="9" t="s">
        <v>59</v>
      </c>
      <c r="H462" s="9" t="s">
        <v>48</v>
      </c>
      <c r="I462" s="9"/>
      <c r="J462" t="s">
        <v>3037</v>
      </c>
      <c r="K462" s="9" t="s">
        <v>1084</v>
      </c>
      <c r="L462" s="9" t="s">
        <v>1379</v>
      </c>
    </row>
    <row r="463" spans="1:12" ht="14.65" thickBot="1">
      <c r="A463" s="20">
        <v>2565</v>
      </c>
      <c r="B463" s="64" t="s">
        <v>2606</v>
      </c>
      <c r="C463" t="s">
        <v>2560</v>
      </c>
      <c r="D463" s="9" t="s">
        <v>1076</v>
      </c>
      <c r="E463" s="9" t="s">
        <v>1077</v>
      </c>
      <c r="F463" s="9" t="s">
        <v>552</v>
      </c>
      <c r="G463" s="9" t="s">
        <v>59</v>
      </c>
      <c r="H463" s="9" t="s">
        <v>48</v>
      </c>
      <c r="I463" s="9"/>
      <c r="J463" t="s">
        <v>3038</v>
      </c>
      <c r="K463" s="9" t="s">
        <v>999</v>
      </c>
      <c r="L463" s="9" t="s">
        <v>1000</v>
      </c>
    </row>
    <row r="464" spans="1:12" ht="14.65" thickBot="1">
      <c r="A464" s="20">
        <v>2565</v>
      </c>
      <c r="B464" s="64" t="s">
        <v>205</v>
      </c>
      <c r="C464" t="s">
        <v>205</v>
      </c>
      <c r="D464" s="9" t="s">
        <v>1076</v>
      </c>
      <c r="E464" s="9" t="s">
        <v>1077</v>
      </c>
      <c r="F464" s="9" t="s">
        <v>657</v>
      </c>
      <c r="G464" s="9" t="s">
        <v>59</v>
      </c>
      <c r="H464" s="9" t="s">
        <v>48</v>
      </c>
      <c r="I464" s="9"/>
      <c r="J464" t="s">
        <v>2775</v>
      </c>
      <c r="K464" s="9" t="s">
        <v>999</v>
      </c>
      <c r="L464" s="9" t="s">
        <v>1000</v>
      </c>
    </row>
    <row r="465" spans="1:12" ht="14.65" thickBot="1">
      <c r="A465" s="20">
        <v>2565</v>
      </c>
      <c r="B465" s="64" t="s">
        <v>2607</v>
      </c>
      <c r="C465" t="s">
        <v>2567</v>
      </c>
      <c r="D465" s="9" t="s">
        <v>1076</v>
      </c>
      <c r="E465" s="9" t="s">
        <v>1077</v>
      </c>
      <c r="F465" s="9" t="s">
        <v>329</v>
      </c>
      <c r="G465" s="9" t="s">
        <v>59</v>
      </c>
      <c r="H465" s="9" t="s">
        <v>48</v>
      </c>
      <c r="I465" s="9"/>
      <c r="J465" t="s">
        <v>3039</v>
      </c>
      <c r="K465" s="9" t="s">
        <v>999</v>
      </c>
      <c r="L465" s="9" t="s">
        <v>1000</v>
      </c>
    </row>
    <row r="466" spans="1:12" ht="14.65" thickBot="1">
      <c r="A466" s="21">
        <v>2566</v>
      </c>
      <c r="B466" s="65" t="s">
        <v>482</v>
      </c>
      <c r="C466" t="s">
        <v>482</v>
      </c>
      <c r="D466" s="22" t="s">
        <v>1199</v>
      </c>
      <c r="E466" s="22" t="s">
        <v>1204</v>
      </c>
      <c r="F466" s="22" t="s">
        <v>484</v>
      </c>
      <c r="G466" s="22" t="s">
        <v>485</v>
      </c>
      <c r="H466" s="22" t="s">
        <v>486</v>
      </c>
      <c r="I466" s="22" t="s">
        <v>2187</v>
      </c>
      <c r="J466" t="s">
        <v>2783</v>
      </c>
      <c r="K466" s="22" t="s">
        <v>999</v>
      </c>
      <c r="L466" s="22" t="s">
        <v>1000</v>
      </c>
    </row>
    <row r="467" spans="1:12" ht="14.65" thickBot="1">
      <c r="A467" s="21">
        <v>2566</v>
      </c>
      <c r="B467" s="65" t="s">
        <v>2190</v>
      </c>
      <c r="C467" t="s">
        <v>2190</v>
      </c>
      <c r="D467" s="22" t="s">
        <v>1199</v>
      </c>
      <c r="E467" s="22" t="s">
        <v>1204</v>
      </c>
      <c r="F467" s="22" t="s">
        <v>484</v>
      </c>
      <c r="G467" s="22" t="s">
        <v>485</v>
      </c>
      <c r="H467" s="22" t="s">
        <v>486</v>
      </c>
      <c r="I467" s="22" t="s">
        <v>2187</v>
      </c>
      <c r="J467" t="s">
        <v>2784</v>
      </c>
      <c r="K467" s="22" t="s">
        <v>999</v>
      </c>
      <c r="L467" s="22" t="s">
        <v>1000</v>
      </c>
    </row>
    <row r="468" spans="1:12" ht="14.65" thickBot="1">
      <c r="A468" s="21">
        <v>2566</v>
      </c>
      <c r="B468" s="65" t="s">
        <v>2206</v>
      </c>
      <c r="C468" t="s">
        <v>2206</v>
      </c>
      <c r="D468" s="22" t="s">
        <v>1199</v>
      </c>
      <c r="E468" s="22" t="s">
        <v>1204</v>
      </c>
      <c r="F468" s="22" t="s">
        <v>517</v>
      </c>
      <c r="G468" s="22" t="s">
        <v>525</v>
      </c>
      <c r="H468" s="22" t="s">
        <v>486</v>
      </c>
      <c r="I468" s="22" t="s">
        <v>2187</v>
      </c>
      <c r="J468" t="s">
        <v>3040</v>
      </c>
      <c r="K468" s="22" t="s">
        <v>1084</v>
      </c>
      <c r="L468" s="22" t="s">
        <v>1379</v>
      </c>
    </row>
    <row r="469" spans="1:12" ht="14.65" thickBot="1">
      <c r="A469" s="21">
        <v>2566</v>
      </c>
      <c r="B469" s="66" t="s">
        <v>2216</v>
      </c>
      <c r="C469" t="s">
        <v>2216</v>
      </c>
      <c r="D469" s="22" t="s">
        <v>1199</v>
      </c>
      <c r="E469" s="22" t="s">
        <v>1204</v>
      </c>
      <c r="F469" s="22" t="s">
        <v>517</v>
      </c>
      <c r="G469" s="22" t="s">
        <v>525</v>
      </c>
      <c r="H469" s="22" t="s">
        <v>486</v>
      </c>
      <c r="I469" s="22" t="s">
        <v>2187</v>
      </c>
      <c r="J469" t="s">
        <v>2785</v>
      </c>
      <c r="K469" s="22" t="s">
        <v>999</v>
      </c>
      <c r="L469" s="22" t="s">
        <v>1000</v>
      </c>
    </row>
  </sheetData>
  <mergeCells count="1">
    <mergeCell ref="A1:H1"/>
  </mergeCells>
  <hyperlinks>
    <hyperlink ref="B3" r:id="rId1" display="https://emenscr.nesdc.go.th/viewer/view.html?id=5b1bac907587e67e2e720e06&amp;username=rmutt0578041" xr:uid="{00000000-0004-0000-0700-000000000000}"/>
    <hyperlink ref="B6" r:id="rId2" display="https://emenscr.nesdc.go.th/viewer/view.html?id=5b34663a7eb59a406681fae9&amp;username=moe040101" xr:uid="{00000000-0004-0000-0700-000001000000}"/>
    <hyperlink ref="B4" r:id="rId3" display="https://emenscr.nesdc.go.th/viewer/view.html?id=5b8e06888419180f2e67afbe&amp;username=rmutt0578041" xr:uid="{00000000-0004-0000-0700-000002000000}"/>
    <hyperlink ref="B5" r:id="rId4" display="https://emenscr.nesdc.go.th/viewer/view.html?id=5be25ddf49b9c605ba60a32a&amp;username=moe02941" xr:uid="{00000000-0004-0000-0700-000003000000}"/>
    <hyperlink ref="B7" r:id="rId5" display="https://emenscr.nesdc.go.th/viewer/view.html?id=5bfa185e4fbc1266a6d7ade7&amp;username=psru05381" xr:uid="{00000000-0004-0000-0700-000004000000}"/>
    <hyperlink ref="B8" r:id="rId6" display="https://emenscr.nesdc.go.th/viewer/view.html?id=5c8229211248ca2ef6b781ad&amp;username=moe021321" xr:uid="{00000000-0004-0000-0700-000005000000}"/>
    <hyperlink ref="B9" r:id="rId7" display="https://emenscr.nesdc.go.th/viewer/view.html?id=5c8b2782a392573fe1bc6aef&amp;username=moe02761" xr:uid="{00000000-0004-0000-0700-000006000000}"/>
    <hyperlink ref="B10" r:id="rId8" display="https://emenscr.nesdc.go.th/viewer/view.html?id=5cb6b812a6ce3a3febe8d304&amp;username=moe02081" xr:uid="{00000000-0004-0000-0700-000007000000}"/>
    <hyperlink ref="B11" r:id="rId9" display="https://emenscr.nesdc.go.th/viewer/view.html?id=5cbe87d7f78b133fe6b14e4e&amp;username=moe02581" xr:uid="{00000000-0004-0000-0700-000008000000}"/>
    <hyperlink ref="B12" r:id="rId10" display="https://emenscr.nesdc.go.th/viewer/view.html?id=5cbec183a6ce3a3febe8d43e&amp;username=moe02581" xr:uid="{00000000-0004-0000-0700-000009000000}"/>
    <hyperlink ref="B13" r:id="rId11" display="https://emenscr.nesdc.go.th/viewer/view.html?id=5cc1836bf78b133fe6b14f23&amp;username=swu690261" xr:uid="{00000000-0004-0000-0700-00000A000000}"/>
    <hyperlink ref="B14" r:id="rId12" display="https://emenscr.nesdc.go.th/viewer/view.html?id=5cc689c1a6ce3a3febe8d5bb&amp;username=moe02861" xr:uid="{00000000-0004-0000-0700-00000B000000}"/>
    <hyperlink ref="B15" r:id="rId13" display="https://emenscr.nesdc.go.th/viewer/view.html?id=5cc6c2c0a392573fe1bc7169&amp;username=moe02981" xr:uid="{00000000-0004-0000-0700-00000C000000}"/>
    <hyperlink ref="B16" r:id="rId14" display="https://emenscr.nesdc.go.th/viewer/view.html?id=5cc7c0a5a6ce3a3febe8d635&amp;username=moe02981" xr:uid="{00000000-0004-0000-0700-00000D000000}"/>
    <hyperlink ref="B17" r:id="rId15" display="https://emenscr.nesdc.go.th/viewer/view.html?id=5cc7d64ca6ce3a3febe8d659&amp;username=moe02981" xr:uid="{00000000-0004-0000-0700-00000E000000}"/>
    <hyperlink ref="B18" r:id="rId16" display="https://emenscr.nesdc.go.th/viewer/view.html?id=5cc7d6bef78b133fe6b15058&amp;username=moe021221" xr:uid="{00000000-0004-0000-0700-00000F000000}"/>
    <hyperlink ref="B19" r:id="rId17" display="https://emenscr.nesdc.go.th/viewer/view.html?id=5cc7d9d7a6ce3a3febe8d661&amp;username=moe02981" xr:uid="{00000000-0004-0000-0700-000010000000}"/>
    <hyperlink ref="B20" r:id="rId18" display="https://emenscr.nesdc.go.th/viewer/view.html?id=5cc91271a6ce3a3febe8d6e3&amp;username=moe021221" xr:uid="{00000000-0004-0000-0700-000011000000}"/>
    <hyperlink ref="B21" r:id="rId19" display="https://emenscr.nesdc.go.th/viewer/view.html?id=5cd24c75a6ce3a3febe8d77b&amp;username=moe02941" xr:uid="{00000000-0004-0000-0700-000012000000}"/>
    <hyperlink ref="B22" r:id="rId20" display="https://emenscr.nesdc.go.th/viewer/view.html?id=5cf1f8573d444c41747ba729&amp;username=moe02391" xr:uid="{00000000-0004-0000-0700-000013000000}"/>
    <hyperlink ref="B23" r:id="rId21" display="https://emenscr.nesdc.go.th/viewer/view.html?id=5cf5feff43f43b4179ea0cd4&amp;username=moe021071" xr:uid="{00000000-0004-0000-0700-000014000000}"/>
    <hyperlink ref="B24" r:id="rId22" display="https://emenscr.nesdc.go.th/viewer/view.html?id=5cf61609656db4416eea0b3a&amp;username=moe02591" xr:uid="{00000000-0004-0000-0700-000015000000}"/>
    <hyperlink ref="B25" r:id="rId23" display="https://emenscr.nesdc.go.th/viewer/view.html?id=5cfa1648656db4416eea0e9d&amp;username=moe02721" xr:uid="{00000000-0004-0000-0700-000016000000}"/>
    <hyperlink ref="B26" r:id="rId24" display="https://emenscr.nesdc.go.th/viewer/view.html?id=5cff58fd3d444c41747bacc4&amp;username=moe02721" xr:uid="{00000000-0004-0000-0700-000017000000}"/>
    <hyperlink ref="B27" r:id="rId25" display="https://emenscr.nesdc.go.th/viewer/view.html?id=5d00bd813d444c41747badc3&amp;username=moe021311" xr:uid="{00000000-0004-0000-0700-000018000000}"/>
    <hyperlink ref="B28" r:id="rId26" display="https://emenscr.nesdc.go.th/viewer/view.html?id=5d02043e43f43b4179ea12cd&amp;username=moe02811" xr:uid="{00000000-0004-0000-0700-000019000000}"/>
    <hyperlink ref="B29" r:id="rId27" display="https://emenscr.nesdc.go.th/viewer/view.html?id=5d088f5627a73d0aedb781de&amp;username=skru11201" xr:uid="{00000000-0004-0000-0700-00001A000000}"/>
    <hyperlink ref="B30" r:id="rId28" display="https://emenscr.nesdc.go.th/viewer/view.html?id=5d0a07c727a73d0aedb78277&amp;username=moe02961" xr:uid="{00000000-0004-0000-0700-00001B000000}"/>
    <hyperlink ref="B31" r:id="rId29" display="https://emenscr.nesdc.go.th/viewer/view.html?id=5d0b064dae46c10af222677c&amp;username=moe02961" xr:uid="{00000000-0004-0000-0700-00001C000000}"/>
    <hyperlink ref="B32" r:id="rId30" display="https://emenscr.nesdc.go.th/viewer/view.html?id=5d0f0486ae46c10af2226808&amp;username=moe02491" xr:uid="{00000000-0004-0000-0700-00001D000000}"/>
    <hyperlink ref="B33" r:id="rId31" display="https://emenscr.nesdc.go.th/viewer/view.html?id=5d13235f19ab880af76a0300&amp;username=moe02521" xr:uid="{00000000-0004-0000-0700-00001E000000}"/>
    <hyperlink ref="B34" r:id="rId32" display="https://emenscr.nesdc.go.th/viewer/view.html?id=5d173333c72a7f0aeca540ca&amp;username=moe02781" xr:uid="{00000000-0004-0000-0700-00001F000000}"/>
    <hyperlink ref="B35" r:id="rId33" display="https://emenscr.nesdc.go.th/viewer/view.html?id=5d31461d10ec9205d54f2195&amp;username=moe02831" xr:uid="{00000000-0004-0000-0700-000020000000}"/>
    <hyperlink ref="B36" r:id="rId34" display="https://emenscr.nesdc.go.th/viewer/view.html?id=5d47d4d11f8fce70fa0645ab&amp;username=m-society03051" xr:uid="{00000000-0004-0000-0700-000021000000}"/>
    <hyperlink ref="B37" r:id="rId35" display="https://emenscr.nesdc.go.th/viewer/view.html?id=5d4d00e34aab8645b6269a9e&amp;username=moe021021" xr:uid="{00000000-0004-0000-0700-000022000000}"/>
    <hyperlink ref="B38" r:id="rId36" display="https://emenscr.nesdc.go.th/viewer/view.html?id=5d5220a8736d33662d279e14&amp;username=moe021021" xr:uid="{00000000-0004-0000-0700-000023000000}"/>
    <hyperlink ref="B39" r:id="rId37" display="https://emenscr.nesdc.go.th/viewer/view.html?id=5d53e4538087be14b6d4ccf1&amp;username=m-society03091" xr:uid="{00000000-0004-0000-0700-000024000000}"/>
    <hyperlink ref="B40" r:id="rId38" display="https://emenscr.nesdc.go.th/viewer/view.html?id=5d5a0916033c5d05164df9b7&amp;username=moe021091" xr:uid="{00000000-0004-0000-0700-000025000000}"/>
    <hyperlink ref="B41" r:id="rId39" display="https://emenscr.nesdc.go.th/viewer/view.html?id=5d5cbcdd3196fc13b0eb02e9&amp;username=moe021061" xr:uid="{00000000-0004-0000-0700-000026000000}"/>
    <hyperlink ref="B42" r:id="rId40" display="https://emenscr.nesdc.go.th/viewer/view.html?id=5d70b0242b90be145b5c9480&amp;username=moe02701" xr:uid="{00000000-0004-0000-0700-000027000000}"/>
    <hyperlink ref="B43" r:id="rId41" display="https://emenscr.nesdc.go.th/viewer/view.html?id=5d832d4e6e6bea05a699b676&amp;username=moe02401" xr:uid="{00000000-0004-0000-0700-000028000000}"/>
    <hyperlink ref="B44" r:id="rId42" display="https://emenscr.nesdc.go.th/viewer/view.html?id=5d886f2c1970f105a159931d&amp;username=moe03051" xr:uid="{00000000-0004-0000-0700-000029000000}"/>
    <hyperlink ref="B45" r:id="rId43" display="https://emenscr.nesdc.go.th/viewer/view.html?id=5d89bcd61970f105a159943d&amp;username=moe03041" xr:uid="{00000000-0004-0000-0700-00002A000000}"/>
    <hyperlink ref="B46" r:id="rId44" display="https://emenscr.nesdc.go.th/viewer/view.html?id=5d89d4d9c9040805a0286d21&amp;username=moe021171" xr:uid="{00000000-0004-0000-0700-00002B000000}"/>
    <hyperlink ref="B47" r:id="rId45" display="https://emenscr.nesdc.go.th/viewer/view.html?id=5d8b2f446e6bea05a699bab7&amp;username=moe02411" xr:uid="{00000000-0004-0000-0700-00002C000000}"/>
    <hyperlink ref="B48" r:id="rId46" display="https://emenscr.nesdc.go.th/viewer/view.html?id=5d8b3348c9040805a0286e61&amp;username=moe021301" xr:uid="{00000000-0004-0000-0700-00002D000000}"/>
    <hyperlink ref="B49" r:id="rId47" display="https://emenscr.nesdc.go.th/viewer/view.html?id=5d8b489d1970f105a15995df&amp;username=moe02621" xr:uid="{00000000-0004-0000-0700-00002E000000}"/>
    <hyperlink ref="B50" r:id="rId48" display="https://emenscr.nesdc.go.th/viewer/view.html?id=5d8c7ea8e3485b6493887fba&amp;username=moe02621" xr:uid="{00000000-0004-0000-0700-00002F000000}"/>
    <hyperlink ref="B51" r:id="rId49" display="https://emenscr.nesdc.go.th/viewer/view.html?id=5d8f02684286f936aeab0408&amp;username=moe02421" xr:uid="{00000000-0004-0000-0700-000030000000}"/>
    <hyperlink ref="B52" r:id="rId50" display="https://emenscr.nesdc.go.th/viewer/view.html?id=5d8f058f053dee36a477cd83&amp;username=moe02481" xr:uid="{00000000-0004-0000-0700-000031000000}"/>
    <hyperlink ref="B53" r:id="rId51" display="https://emenscr.nesdc.go.th/viewer/view.html?id=5d917b7096535d41beb4b677&amp;username=moe021161" xr:uid="{00000000-0004-0000-0700-000032000000}"/>
    <hyperlink ref="B54" r:id="rId52" display="https://emenscr.nesdc.go.th/viewer/view.html?id=5d919045d21c82469e4472ae&amp;username=moe02741" xr:uid="{00000000-0004-0000-0700-000033000000}"/>
    <hyperlink ref="B55" r:id="rId53" display="https://emenscr.nesdc.go.th/viewer/view.html?id=5d9450cd644fd240c48a1d7f&amp;username=moe021161" xr:uid="{00000000-0004-0000-0700-000034000000}"/>
    <hyperlink ref="B56" r:id="rId54" display="https://emenscr.nesdc.go.th/viewer/view.html?id=5d957977db860d40cac8fa83&amp;username=moe021051" xr:uid="{00000000-0004-0000-0700-000035000000}"/>
    <hyperlink ref="B79" r:id="rId55" display="https://emenscr.nesdc.go.th/viewer/view.html?id=5da58b2ed070455bd999d39c&amp;username=moe02661" xr:uid="{00000000-0004-0000-0700-000036000000}"/>
    <hyperlink ref="B57" r:id="rId56" display="https://emenscr.nesdc.go.th/viewer/view.html?id=5da984fb161e9a5bd4af2f9d&amp;username=moe02431" xr:uid="{00000000-0004-0000-0700-000037000000}"/>
    <hyperlink ref="B58" r:id="rId57" display="https://emenscr.nesdc.go.th/viewer/view.html?id=5dad5253161e9a5bd4af3081&amp;username=pcru053911" xr:uid="{00000000-0004-0000-0700-000038000000}"/>
    <hyperlink ref="B59" r:id="rId58" display="https://emenscr.nesdc.go.th/viewer/view.html?id=5dad73b11cf04a5bcff24b8f&amp;username=moe021121" xr:uid="{00000000-0004-0000-0700-000039000000}"/>
    <hyperlink ref="B60" r:id="rId59" display="https://emenscr.nesdc.go.th/viewer/view.html?id=5daeb7e49f1c3146ba5f3722&amp;username=rmutt0578041" xr:uid="{00000000-0004-0000-0700-00003A000000}"/>
    <hyperlink ref="B80" r:id="rId60" display="https://emenscr.nesdc.go.th/viewer/view.html?id=5db6a722a099c71470319aee&amp;username=moe040101" xr:uid="{00000000-0004-0000-0700-00003B000000}"/>
    <hyperlink ref="B61" r:id="rId61" display="https://emenscr.nesdc.go.th/viewer/view.html?id=5db7c2c4a12569147ec986f8&amp;username=rmutt0578041" xr:uid="{00000000-0004-0000-0700-00003C000000}"/>
    <hyperlink ref="B62" r:id="rId62" display="https://emenscr.nesdc.go.th/viewer/view.html?id=5db7e0a4a12569147ec98722&amp;username=moe03111" xr:uid="{00000000-0004-0000-0700-00003D000000}"/>
    <hyperlink ref="B81" r:id="rId63" display="https://emenscr.nesdc.go.th/viewer/view.html?id=5db8f17fddf85f0a3f4038e5&amp;username=skru11201" xr:uid="{00000000-0004-0000-0700-00003E000000}"/>
    <hyperlink ref="B63" r:id="rId64" display="https://emenscr.nesdc.go.th/viewer/view.html?id=5db92c79ddf85f0a3f40398c&amp;username=kpru053611" xr:uid="{00000000-0004-0000-0700-00003F000000}"/>
    <hyperlink ref="B64" r:id="rId65" display="https://emenscr.nesdc.go.th/viewer/view.html?id=5dba65f7b9b2250a3a28eadc&amp;username=rmutt0578041" xr:uid="{00000000-0004-0000-0700-000040000000}"/>
    <hyperlink ref="B65" r:id="rId66" display="https://emenscr.nesdc.go.th/viewer/view.html?id=5dbbe137ce53974a235b5f78&amp;username=moe02931" xr:uid="{00000000-0004-0000-0700-000041000000}"/>
    <hyperlink ref="B66" r:id="rId67" display="https://emenscr.nesdc.go.th/viewer/view.html?id=5dbbf843ce53974a235b5f92&amp;username=moe021291" xr:uid="{00000000-0004-0000-0700-000042000000}"/>
    <hyperlink ref="B82" r:id="rId68" display="https://emenscr.nesdc.go.th/viewer/view.html?id=5dd21fcfefbbb90303acb319&amp;username=moe02611" xr:uid="{00000000-0004-0000-0700-000043000000}"/>
    <hyperlink ref="B83" r:id="rId69" display="https://emenscr.nesdc.go.th/viewer/view.html?id=5ddb50c2a4cb29532aa5cc38&amp;username=skru11201" xr:uid="{00000000-0004-0000-0700-000044000000}"/>
    <hyperlink ref="B67" r:id="rId70" display="https://emenscr.nesdc.go.th/viewer/view.html?id=5de099edff7a105e57ac5db3&amp;username=moe02611" xr:uid="{00000000-0004-0000-0700-000045000000}"/>
    <hyperlink ref="B68" r:id="rId71" display="https://emenscr.nesdc.go.th/viewer/view.html?id=5de0e60fef4cb551e98699cc&amp;username=moe02821" xr:uid="{00000000-0004-0000-0700-000046000000}"/>
    <hyperlink ref="B69" r:id="rId72" display="https://emenscr.nesdc.go.th/viewer/view.html?id=5de0f22415ce5051f349fdeb&amp;username=moe02821" xr:uid="{00000000-0004-0000-0700-000047000000}"/>
    <hyperlink ref="B70" r:id="rId73" display="https://emenscr.nesdc.go.th/viewer/view.html?id=5de4d561e78f8151e86bc527&amp;username=moe040071" xr:uid="{00000000-0004-0000-0700-000048000000}"/>
    <hyperlink ref="B71" r:id="rId74" display="https://emenscr.nesdc.go.th/viewer/view.html?id=5de5d987240cac46ac1af898&amp;username=moe02551" xr:uid="{00000000-0004-0000-0700-000049000000}"/>
    <hyperlink ref="B84" r:id="rId75" display="https://emenscr.nesdc.go.th/viewer/view.html?id=5de61c289f75a146bbce064d&amp;username=moe021061" xr:uid="{00000000-0004-0000-0700-00004A000000}"/>
    <hyperlink ref="B72" r:id="rId76" display="https://emenscr.nesdc.go.th/viewer/view.html?id=5deb57d19f75a146bbce088d&amp;username=moe021191" xr:uid="{00000000-0004-0000-0700-00004B000000}"/>
    <hyperlink ref="B73" r:id="rId77" display="https://emenscr.nesdc.go.th/viewer/view.html?id=5dedc6fc9f75a146bbce08e4&amp;username=moe021031" xr:uid="{00000000-0004-0000-0700-00004C000000}"/>
    <hyperlink ref="B74" r:id="rId78" display="https://emenscr.nesdc.go.th/viewer/view.html?id=5dedf649a4f65846b25d43ca&amp;username=moe021261" xr:uid="{00000000-0004-0000-0700-00004D000000}"/>
    <hyperlink ref="B85" r:id="rId79" display="https://emenscr.nesdc.go.th/viewer/view.html?id=5df1f16811e6364ece801f45&amp;username=moph08051" xr:uid="{00000000-0004-0000-0700-00004E000000}"/>
    <hyperlink ref="B75" r:id="rId80" display="https://emenscr.nesdc.go.th/viewer/view.html?id=5df34e4cbd03be2c50f78054&amp;username=moe02461" xr:uid="{00000000-0004-0000-0700-00004F000000}"/>
    <hyperlink ref="B76" r:id="rId81" display="https://emenscr.nesdc.go.th/viewer/view.html?id=5df6fc0ecf2dda1a4f64d8be&amp;username=moe02651" xr:uid="{00000000-0004-0000-0700-000050000000}"/>
    <hyperlink ref="B86" r:id="rId82" display="https://emenscr.nesdc.go.th/viewer/view.html?id=5df89a36467aa83f5ec0af51&amp;username=moe040071" xr:uid="{00000000-0004-0000-0700-000051000000}"/>
    <hyperlink ref="B87" r:id="rId83" display="https://emenscr.nesdc.go.th/viewer/view.html?id=5df89cfdcaa0dc3f63b8c3ab&amp;username=moe02111" xr:uid="{00000000-0004-0000-0700-000052000000}"/>
    <hyperlink ref="B88" r:id="rId84" display="https://emenscr.nesdc.go.th/viewer/view.html?id=5df9d901467aa83f5ec0b0cc&amp;username=moe02931" xr:uid="{00000000-0004-0000-0700-000053000000}"/>
    <hyperlink ref="B89" r:id="rId85" display="https://emenscr.nesdc.go.th/viewer/view.html?id=5dfb135bd2f24a1a689b4bf4&amp;username=moph04041" xr:uid="{00000000-0004-0000-0700-000054000000}"/>
    <hyperlink ref="B90" r:id="rId86" display="https://emenscr.nesdc.go.th/viewer/view.html?id=5dfb3abcc552571a72d137c6&amp;username=moph09091" xr:uid="{00000000-0004-0000-0700-000055000000}"/>
    <hyperlink ref="B91" r:id="rId87" display="https://emenscr.nesdc.go.th/viewer/view.html?id=5dfb3b64c552571a72d137cb&amp;username=moph09231" xr:uid="{00000000-0004-0000-0700-000056000000}"/>
    <hyperlink ref="B92" r:id="rId88" display="https://emenscr.nesdc.go.th/viewer/view.html?id=5dfb94f2c552571a72d13845&amp;username=moe02641" xr:uid="{00000000-0004-0000-0700-000057000000}"/>
    <hyperlink ref="B93" r:id="rId89" display="https://emenscr.nesdc.go.th/viewer/view.html?id=5dfdda41a3add11482f451a7&amp;username=moe021321" xr:uid="{00000000-0004-0000-0700-000058000000}"/>
    <hyperlink ref="B94" r:id="rId90" display="https://emenscr.nesdc.go.th/viewer/view.html?id=5e001abbb459dd49a9ac7081&amp;username=moe021061" xr:uid="{00000000-0004-0000-0700-000059000000}"/>
    <hyperlink ref="B95" r:id="rId91" display="https://emenscr.nesdc.go.th/viewer/view.html?id=5e00392e6f155549ab8fb4ce&amp;username=moe021241" xr:uid="{00000000-0004-0000-0700-00005A000000}"/>
    <hyperlink ref="B96" r:id="rId92" display="https://emenscr.nesdc.go.th/viewer/view.html?id=5e003a026f155549ab8fb4d4&amp;username=moe021021" xr:uid="{00000000-0004-0000-0700-00005B000000}"/>
    <hyperlink ref="B97" r:id="rId93" display="https://emenscr.nesdc.go.th/viewer/view.html?id=5e003c086f155549ab8fb4dd&amp;username=moph09231" xr:uid="{00000000-0004-0000-0700-00005C000000}"/>
    <hyperlink ref="B98" r:id="rId94" display="https://emenscr.nesdc.go.th/viewer/view.html?id=5e0049716f155549ab8fb511&amp;username=moe02861" xr:uid="{00000000-0004-0000-0700-00005D000000}"/>
    <hyperlink ref="B99" r:id="rId95" display="https://emenscr.nesdc.go.th/viewer/view.html?id=5e006b7dca0feb49b458bc53&amp;username=moe02761" xr:uid="{00000000-0004-0000-0700-00005E000000}"/>
    <hyperlink ref="B100" r:id="rId96" display="https://emenscr.nesdc.go.th/viewer/view.html?id=5e006c2db459dd49a9ac7165&amp;username=moe02491" xr:uid="{00000000-0004-0000-0700-00005F000000}"/>
    <hyperlink ref="B101" r:id="rId97" display="https://emenscr.nesdc.go.th/viewer/view.html?id=5e006cbaca0feb49b458bc5d&amp;username=m-society0005391" xr:uid="{00000000-0004-0000-0700-000060000000}"/>
    <hyperlink ref="B102" r:id="rId98" display="https://emenscr.nesdc.go.th/viewer/view.html?id=5e007ad9b459dd49a9ac71cc&amp;username=moe02991" xr:uid="{00000000-0004-0000-0700-000061000000}"/>
    <hyperlink ref="B103" r:id="rId99" display="https://emenscr.nesdc.go.th/viewer/view.html?id=5e0085eab459dd49a9ac7239&amp;username=moe021071" xr:uid="{00000000-0004-0000-0700-000062000000}"/>
    <hyperlink ref="B104" r:id="rId100" display="https://emenscr.nesdc.go.th/viewer/view.html?id=5e018d766f155549ab8fb792&amp;username=moe02621" xr:uid="{00000000-0004-0000-0700-000063000000}"/>
    <hyperlink ref="B105" r:id="rId101" display="https://emenscr.nesdc.go.th/viewer/view.html?id=5e0198766f155549ab8fb7dd&amp;username=moe02961" xr:uid="{00000000-0004-0000-0700-000064000000}"/>
    <hyperlink ref="B77" r:id="rId102" display="https://emenscr.nesdc.go.th/viewer/view.html?id=5e01a170b459dd49a9ac7430&amp;username=moe02441" xr:uid="{00000000-0004-0000-0700-000065000000}"/>
    <hyperlink ref="B106" r:id="rId103" display="https://emenscr.nesdc.go.th/viewer/view.html?id=5e01b8046f155549ab8fb84f&amp;username=moe02561" xr:uid="{00000000-0004-0000-0700-000066000000}"/>
    <hyperlink ref="B107" r:id="rId104" display="https://emenscr.nesdc.go.th/viewer/view.html?id=5e01dd41b459dd49a9ac75cc&amp;username=moe02611" xr:uid="{00000000-0004-0000-0700-000067000000}"/>
    <hyperlink ref="B108" r:id="rId105" display="https://emenscr.nesdc.go.th/viewer/view.html?id=5e01e1f16f155549ab8fb9de&amp;username=mol05081" xr:uid="{00000000-0004-0000-0700-000068000000}"/>
    <hyperlink ref="B78" r:id="rId106" display="https://emenscr.nesdc.go.th/viewer/view.html?id=5e020220ca0feb49b458c0e7&amp;username=moe02671" xr:uid="{00000000-0004-0000-0700-000069000000}"/>
    <hyperlink ref="B109" r:id="rId107" display="https://emenscr.nesdc.go.th/viewer/view.html?id=5e020a0e6f155549ab8fba5f&amp;username=moe021311" xr:uid="{00000000-0004-0000-0700-00006A000000}"/>
    <hyperlink ref="B110" r:id="rId108" display="https://emenscr.nesdc.go.th/viewer/view.html?id=5e02c12bca0feb49b458c140&amp;username=mol05081" xr:uid="{00000000-0004-0000-0700-00006B000000}"/>
    <hyperlink ref="B111" r:id="rId109" display="https://emenscr.nesdc.go.th/viewer/view.html?id=5e02e0b76f155549ab8fbb91&amp;username=moph09061" xr:uid="{00000000-0004-0000-0700-00006C000000}"/>
    <hyperlink ref="B112" r:id="rId110" display="https://emenscr.nesdc.go.th/viewer/view.html?id=5e030bc9ca0feb49b458c2e1&amp;username=moe02391" xr:uid="{00000000-0004-0000-0700-00006D000000}"/>
    <hyperlink ref="B113" r:id="rId111" display="https://emenscr.nesdc.go.th/viewer/view.html?id=5e030e15b459dd49a9ac788d&amp;username=moe02991" xr:uid="{00000000-0004-0000-0700-00006E000000}"/>
    <hyperlink ref="B114" r:id="rId112" display="https://emenscr.nesdc.go.th/viewer/view.html?id=5e032a8aca0feb49b458c407&amp;username=moe021261" xr:uid="{00000000-0004-0000-0700-00006F000000}"/>
    <hyperlink ref="B115" r:id="rId113" display="https://emenscr.nesdc.go.th/viewer/view.html?id=5e032fe042c5ca49af55aeb0&amp;username=moe02971" xr:uid="{00000000-0004-0000-0700-000070000000}"/>
    <hyperlink ref="B116" r:id="rId114" display="https://emenscr.nesdc.go.th/viewer/view.html?id=5e033129b459dd49a9ac79b3&amp;username=moe02401" xr:uid="{00000000-0004-0000-0700-000071000000}"/>
    <hyperlink ref="B117" r:id="rId115" display="https://emenscr.nesdc.go.th/viewer/view.html?id=5e034887b459dd49a9ac79fb&amp;username=moph03201" xr:uid="{00000000-0004-0000-0700-000072000000}"/>
    <hyperlink ref="B118" r:id="rId116" display="https://emenscr.nesdc.go.th/viewer/view.html?id=5e041ff8b459dd49a9ac7acc&amp;username=moe02911" xr:uid="{00000000-0004-0000-0700-000073000000}"/>
    <hyperlink ref="B119" r:id="rId117" display="https://emenscr.nesdc.go.th/viewer/view.html?id=5e0436c442c5ca49af55b0a1&amp;username=buu62001" xr:uid="{00000000-0004-0000-0700-000074000000}"/>
    <hyperlink ref="B120" r:id="rId118" display="https://emenscr.nesdc.go.th/viewer/view.html?id=5e043757ca0feb49b458c606&amp;username=moe021181" xr:uid="{00000000-0004-0000-0700-000075000000}"/>
    <hyperlink ref="B121" r:id="rId119" display="https://emenscr.nesdc.go.th/viewer/view.html?id=5e043cae42c5ca49af55b0cd&amp;username=moe02381" xr:uid="{00000000-0004-0000-0700-000076000000}"/>
    <hyperlink ref="B122" r:id="rId120" display="https://emenscr.nesdc.go.th/viewer/view.html?id=5e044de242c5ca49af55b118&amp;username=skru11201" xr:uid="{00000000-0004-0000-0700-000077000000}"/>
    <hyperlink ref="B123" r:id="rId121" display="https://emenscr.nesdc.go.th/viewer/view.html?id=5e045b516f155549ab8fc0db&amp;username=moph09421" xr:uid="{00000000-0004-0000-0700-000078000000}"/>
    <hyperlink ref="B124" r:id="rId122" display="https://emenscr.nesdc.go.th/viewer/view.html?id=5e045e206f155549ab8fc0ef&amp;username=moe021111" xr:uid="{00000000-0004-0000-0700-000079000000}"/>
    <hyperlink ref="B125" r:id="rId123" display="https://emenscr.nesdc.go.th/viewer/view.html?id=5e04641842c5ca49af55b1d2&amp;username=moph09421" xr:uid="{00000000-0004-0000-0700-00007A000000}"/>
    <hyperlink ref="B126" r:id="rId124" display="https://emenscr.nesdc.go.th/viewer/view.html?id=5e047556ca0feb49b458c801&amp;username=moph0032311" xr:uid="{00000000-0004-0000-0700-00007B000000}"/>
    <hyperlink ref="B127" r:id="rId125" display="https://emenscr.nesdc.go.th/viewer/view.html?id=5e058e3be82416445c17a265&amp;username=moe02681" xr:uid="{00000000-0004-0000-0700-00007C000000}"/>
    <hyperlink ref="B128" r:id="rId126" display="https://emenscr.nesdc.go.th/viewer/view.html?id=5e059b875baa7b44654de0bb&amp;username=m-society03051" xr:uid="{00000000-0004-0000-0700-00007D000000}"/>
    <hyperlink ref="B129" r:id="rId127" display="https://emenscr.nesdc.go.th/viewer/view.html?id=5e05b97e3b2bc044565f7a07&amp;username=moe021061" xr:uid="{00000000-0004-0000-0700-00007E000000}"/>
    <hyperlink ref="B130" r:id="rId128" display="https://emenscr.nesdc.go.th/viewer/view.html?id=5e05c3325baa7b44654de235&amp;username=m-society03091" xr:uid="{00000000-0004-0000-0700-00007F000000}"/>
    <hyperlink ref="B131" r:id="rId129" display="https://emenscr.nesdc.go.th/viewer/view.html?id=5e0789265554a6131573c229&amp;username=moe021121" xr:uid="{00000000-0004-0000-0700-000080000000}"/>
    <hyperlink ref="B132" r:id="rId130" display="https://emenscr.nesdc.go.th/viewer/view.html?id=5e087234b95b3d3e6d64f648&amp;username=moph0032961" xr:uid="{00000000-0004-0000-0700-000081000000}"/>
    <hyperlink ref="B133" r:id="rId131" display="https://emenscr.nesdc.go.th/viewer/view.html?id=5e09ede6a0d4f63e608d168c&amp;username=moe02741" xr:uid="{00000000-0004-0000-0700-000082000000}"/>
    <hyperlink ref="B134" r:id="rId132" display="https://emenscr.nesdc.go.th/viewer/view.html?id=5e0aef3aa0d4f63e608d1727&amp;username=moe021261" xr:uid="{00000000-0004-0000-0700-000083000000}"/>
    <hyperlink ref="B135" r:id="rId133" display="https://emenscr.nesdc.go.th/viewer/view.html?id=5e0df27fd5c16e3ef85ebec8&amp;username=moe02671" xr:uid="{00000000-0004-0000-0700-000084000000}"/>
    <hyperlink ref="B136" r:id="rId134" display="https://emenscr.nesdc.go.th/viewer/view.html?id=5e0eb5c6f7206a3eeb33f637&amp;username=skru11201" xr:uid="{00000000-0004-0000-0700-000085000000}"/>
    <hyperlink ref="B137" r:id="rId135" display="https://emenscr.nesdc.go.th/viewer/view.html?id=5e0f058769446508364b4e6b&amp;username=moph0032361" xr:uid="{00000000-0004-0000-0700-000086000000}"/>
    <hyperlink ref="B138" r:id="rId136" display="https://emenscr.nesdc.go.th/viewer/view.html?id=5e12b54565d1e5594e988ce9&amp;username=moe02591" xr:uid="{00000000-0004-0000-0700-000087000000}"/>
    <hyperlink ref="B139" r:id="rId137" display="https://emenscr.nesdc.go.th/viewer/view.html?id=5e14039e6304d01f1c2f7140&amp;username=moe021131" xr:uid="{00000000-0004-0000-0700-000088000000}"/>
    <hyperlink ref="B140" r:id="rId138" display="https://emenscr.nesdc.go.th/viewer/view.html?id=5e140a2ce2cf091f1b82ffdb&amp;username=moe02421" xr:uid="{00000000-0004-0000-0700-000089000000}"/>
    <hyperlink ref="B141" r:id="rId139" display="https://emenscr.nesdc.go.th/viewer/view.html?id=5e1477a05bd1be34a78e3cd6&amp;username=moe021191" xr:uid="{00000000-0004-0000-0700-00008A000000}"/>
    <hyperlink ref="B142" r:id="rId140" display="https://emenscr.nesdc.go.th/viewer/view.html?id=5e1575460e30786ac928b2bc&amp;username=moph0032331" xr:uid="{00000000-0004-0000-0700-00008B000000}"/>
    <hyperlink ref="B143" r:id="rId141" display="https://emenscr.nesdc.go.th/viewer/view.html?id=5e15a247ab5cf06ac49f5287&amp;username=moph0032341" xr:uid="{00000000-0004-0000-0700-00008C000000}"/>
    <hyperlink ref="B144" r:id="rId142" display="https://emenscr.nesdc.go.th/viewer/view.html?id=5e15ad6c5aa6096ad3aa2fe8&amp;username=moe02461" xr:uid="{00000000-0004-0000-0700-00008D000000}"/>
    <hyperlink ref="B145" r:id="rId143" display="https://emenscr.nesdc.go.th/viewer/view.html?id=5e15bb925aa6096ad3aa2ffa&amp;username=moph0032371" xr:uid="{00000000-0004-0000-0700-00008E000000}"/>
    <hyperlink ref="B146" r:id="rId144" display="https://emenscr.nesdc.go.th/viewer/view.html?id=5e168a662b153329cffcad60&amp;username=moe02651" xr:uid="{00000000-0004-0000-0700-00008F000000}"/>
    <hyperlink ref="B147" r:id="rId145" display="https://emenscr.nesdc.go.th/viewer/view.html?id=5e16aa61a7c96230ec9114bc&amp;username=moe02571" xr:uid="{00000000-0004-0000-0700-000090000000}"/>
    <hyperlink ref="B148" r:id="rId146" display="https://emenscr.nesdc.go.th/viewer/view.html?id=5e16ee70ab990e30f23224a3&amp;username=moph0032351" xr:uid="{00000000-0004-0000-0700-000091000000}"/>
    <hyperlink ref="B149" r:id="rId147" display="https://emenscr.nesdc.go.th/viewer/view.html?id=5e1821242931d170e385eb43&amp;username=moe021091" xr:uid="{00000000-0004-0000-0700-000092000000}"/>
    <hyperlink ref="B150" r:id="rId148" display="https://emenscr.nesdc.go.th/viewer/view.html?id=5e18486a25141a025e354654&amp;username=moe021271" xr:uid="{00000000-0004-0000-0700-000093000000}"/>
    <hyperlink ref="B151" r:id="rId149" display="https://emenscr.nesdc.go.th/viewer/view.html?id=5e1d28b5eeece76891d9c1de&amp;username=skru11201" xr:uid="{00000000-0004-0000-0700-000094000000}"/>
    <hyperlink ref="B152" r:id="rId150" display="https://emenscr.nesdc.go.th/viewer/view.html?id=5e1d4a4ca039a2689bde7f7f&amp;username=moe02581" xr:uid="{00000000-0004-0000-0700-000095000000}"/>
    <hyperlink ref="B153" r:id="rId151" display="https://emenscr.nesdc.go.th/viewer/view.html?id=5e1e7fd5a039a2689bde8013&amp;username=moe02481" xr:uid="{00000000-0004-0000-0700-000096000000}"/>
    <hyperlink ref="B154" r:id="rId152" display="https://emenscr.nesdc.go.th/viewer/view.html?id=5e31424a9bb34730e4f34c26&amp;username=moe02781" xr:uid="{00000000-0004-0000-0700-000097000000}"/>
    <hyperlink ref="B155" r:id="rId153" display="https://emenscr.nesdc.go.th/viewer/view.html?id=5e32842b803b616662cdce52&amp;username=moe021171" xr:uid="{00000000-0004-0000-0700-000098000000}"/>
    <hyperlink ref="B156" r:id="rId154" display="https://emenscr.nesdc.go.th/viewer/view.html?id=5e33e9db81edaa3d0069602d&amp;username=moe021291" xr:uid="{00000000-0004-0000-0700-000099000000}"/>
    <hyperlink ref="B157" r:id="rId155" display="https://emenscr.nesdc.go.th/viewer/view.html?id=5e34028efa33863d0666a85f&amp;username=moe02821" xr:uid="{00000000-0004-0000-0700-00009A000000}"/>
    <hyperlink ref="B158" r:id="rId156" display="https://emenscr.nesdc.go.th/viewer/view.html?id=5e3b8ad91b8dd47b1ae2437a&amp;username=moe02941" xr:uid="{00000000-0004-0000-0700-00009B000000}"/>
    <hyperlink ref="B159" r:id="rId157" display="https://emenscr.nesdc.go.th/viewer/view.html?id=5e4a3cae687ff8260b5ae457&amp;username=moe02451" xr:uid="{00000000-0004-0000-0700-00009C000000}"/>
    <hyperlink ref="B160" r:id="rId158" display="https://emenscr.nesdc.go.th/viewer/view.html?id=5e4ce5e8e5d04a39ee82bb9f&amp;username=moe021301" xr:uid="{00000000-0004-0000-0700-00009D000000}"/>
    <hyperlink ref="B161" r:id="rId159" display="https://emenscr.nesdc.go.th/viewer/view.html?id=5e6218087e35b4730c480be2&amp;username=moe02891" xr:uid="{00000000-0004-0000-0700-00009E000000}"/>
    <hyperlink ref="B162" r:id="rId160" display="https://emenscr.nesdc.go.th/viewer/view.html?id=5e6863d87e35b4730c480c41&amp;username=moe02811" xr:uid="{00000000-0004-0000-0700-00009F000000}"/>
    <hyperlink ref="B163" r:id="rId161" display="https://emenscr.nesdc.go.th/viewer/view.html?id=5e72dd8baffc132878476cdd&amp;username=moe021031" xr:uid="{00000000-0004-0000-0700-0000A0000000}"/>
    <hyperlink ref="B164" r:id="rId162" display="https://emenscr.nesdc.go.th/viewer/view.html?id=5e72ea03affc132878476ce1&amp;username=moe021161" xr:uid="{00000000-0004-0000-0700-0000A1000000}"/>
    <hyperlink ref="B165" r:id="rId163" display="https://emenscr.nesdc.go.th/viewer/view.html?id=5e81b049c0058e3b437a1711&amp;username=moe021221" xr:uid="{00000000-0004-0000-0700-0000A2000000}"/>
    <hyperlink ref="B166" r:id="rId164" display="https://emenscr.nesdc.go.th/viewer/view.html?id=5e82d4bcdc41203b4f8dd3fa&amp;username=moe02601" xr:uid="{00000000-0004-0000-0700-0000A3000000}"/>
    <hyperlink ref="B167" r:id="rId165" display="https://emenscr.nesdc.go.th/viewer/view.html?id=5e842f3d61d8aa05dfb0030c&amp;username=moe02941" xr:uid="{00000000-0004-0000-0700-0000A4000000}"/>
    <hyperlink ref="B168" r:id="rId166" display="https://emenscr.nesdc.go.th/viewer/view.html?id=5e849e62a0b9b705da203da2&amp;username=moe021011" xr:uid="{00000000-0004-0000-0700-0000A5000000}"/>
    <hyperlink ref="B169" r:id="rId167" display="https://emenscr.nesdc.go.th/viewer/view.html?id=5e86b91d5ff50c05d917500d&amp;username=moe02701" xr:uid="{00000000-0004-0000-0700-0000A6000000}"/>
    <hyperlink ref="B170" r:id="rId168" display="https://emenscr.nesdc.go.th/viewer/view.html?id=5e9fd7dbc9a9d366e9ad6b1c&amp;username=skru11191" xr:uid="{00000000-0004-0000-0700-0000A7000000}"/>
    <hyperlink ref="B171" r:id="rId169" display="https://emenscr.nesdc.go.th/viewer/view.html?id=5ea014c5c238c07f8c729b86&amp;username=moe02411" xr:uid="{00000000-0004-0000-0700-0000A8000000}"/>
    <hyperlink ref="B172" r:id="rId170" display="https://emenscr.nesdc.go.th/viewer/view.html?id=5eb13466fcf4617808b3feb3&amp;username=moe02711" xr:uid="{00000000-0004-0000-0700-0000A9000000}"/>
    <hyperlink ref="B173" r:id="rId171" display="https://emenscr.nesdc.go.th/viewer/view.html?id=5ed6149b7248cb604aa91f51&amp;username=moe02961" xr:uid="{00000000-0004-0000-0700-0000AA000000}"/>
    <hyperlink ref="B174" r:id="rId172" display="https://emenscr.nesdc.go.th/viewer/view.html?id=5ee0938f08ea262541c4cab3&amp;username=moe021281" xr:uid="{00000000-0004-0000-0700-0000AB000000}"/>
    <hyperlink ref="B175" r:id="rId173" display="https://emenscr.nesdc.go.th/viewer/view.html?id=5ee205c4954d6b253313ecde&amp;username=moe02571" xr:uid="{00000000-0004-0000-0700-0000AC000000}"/>
    <hyperlink ref="B176" r:id="rId174" display="https://emenscr.nesdc.go.th/viewer/view.html?id=5eec58738360f1201ae66035&amp;username=obec_regional_41_31" xr:uid="{00000000-0004-0000-0700-0000AD000000}"/>
    <hyperlink ref="B177" r:id="rId175" display="https://emenscr.nesdc.go.th/viewer/view.html?id=5eec878379fb11201340f84a&amp;username=obec_regional_41_31" xr:uid="{00000000-0004-0000-0700-0000AE000000}"/>
    <hyperlink ref="B178" r:id="rId176" display="https://emenscr.nesdc.go.th/viewer/view.html?id=5eec906987fc7f200c7700f1&amp;username=moe02821" xr:uid="{00000000-0004-0000-0700-0000AF000000}"/>
    <hyperlink ref="B179" r:id="rId177" display="https://emenscr.nesdc.go.th/viewer/view.html?id=5ef063f2abd22b7785e18175&amp;username=obec_regional_34_51" xr:uid="{00000000-0004-0000-0700-0000B0000000}"/>
    <hyperlink ref="B180" r:id="rId178" display="https://emenscr.nesdc.go.th/viewer/view.html?id=5ef42cf9d3620b47896bc215&amp;username=moe021301" xr:uid="{00000000-0004-0000-0700-0000B1000000}"/>
    <hyperlink ref="B181" r:id="rId179" display="https://emenscr.nesdc.go.th/viewer/view.html?id=5ef450d3d3620b47896bc257&amp;username=obec_regional_85_21" xr:uid="{00000000-0004-0000-0700-0000B2000000}"/>
    <hyperlink ref="B182" r:id="rId180" display="https://emenscr.nesdc.go.th/viewer/view.html?id=5ef459e22d7d7a47827f192d&amp;username=moe021031" xr:uid="{00000000-0004-0000-0700-0000B3000000}"/>
    <hyperlink ref="B183" r:id="rId181" display="https://emenscr.nesdc.go.th/viewer/view.html?id=5ef468322d7d7a47827f196c&amp;username=moe021221" xr:uid="{00000000-0004-0000-0700-0000B4000000}"/>
    <hyperlink ref="B184" r:id="rId182" display="https://emenscr.nesdc.go.th/viewer/view.html?id=5ef583bdbc73aa28fd328180&amp;username=obec_regional_90_21" xr:uid="{00000000-0004-0000-0700-0000B5000000}"/>
    <hyperlink ref="B185" r:id="rId183" display="https://emenscr.nesdc.go.th/viewer/view.html?id=5ef995f977aa5a28f76749eb&amp;username=moe021241" xr:uid="{00000000-0004-0000-0700-0000B6000000}"/>
    <hyperlink ref="B186" r:id="rId184" display="https://emenscr.nesdc.go.th/viewer/view.html?id=5efaa8a057198c3313f5eb89&amp;username=moe02941" xr:uid="{00000000-0004-0000-0700-0000B7000000}"/>
    <hyperlink ref="B187" r:id="rId185" display="https://emenscr.nesdc.go.th/viewer/view.html?id=5efd9cd9e73a4c2f133c25b6&amp;username=moph0032211" xr:uid="{00000000-0004-0000-0700-0000B8000000}"/>
    <hyperlink ref="B188" r:id="rId186" display="https://emenscr.nesdc.go.th/viewer/view.html?id=5efee5be8fee0f3091ae8eb2&amp;username=moe02921" xr:uid="{00000000-0004-0000-0700-0000B9000000}"/>
    <hyperlink ref="B189" r:id="rId187" display="https://emenscr.nesdc.go.th/viewer/view.html?id=5f06cb839d894252255a6e7e&amp;username=obec_regional_80_21" xr:uid="{00000000-0004-0000-0700-0000BA000000}"/>
    <hyperlink ref="B190" r:id="rId188" display="https://emenscr.nesdc.go.th/viewer/view.html?id=5f082a426ec56506b7c4853d&amp;username=obec_regional_70_21" xr:uid="{00000000-0004-0000-0700-0000BB000000}"/>
    <hyperlink ref="B191" r:id="rId189" display="https://emenscr.nesdc.go.th/viewer/view.html?id=5f0ade30e149182d664642fb&amp;username=obec_regional_42_21" xr:uid="{00000000-0004-0000-0700-0000BC000000}"/>
    <hyperlink ref="B192" r:id="rId190" display="https://emenscr.nesdc.go.th/viewer/view.html?id=5f0d83dd91989162dfcc1508&amp;username=obec_regional_25_21" xr:uid="{00000000-0004-0000-0700-0000BD000000}"/>
    <hyperlink ref="B193" r:id="rId191" display="https://emenscr.nesdc.go.th/viewer/view.html?id=5f0fc9d75ca0ad5912686497&amp;username=moe02801" xr:uid="{00000000-0004-0000-0700-0000BE000000}"/>
    <hyperlink ref="B194" r:id="rId192" display="https://emenscr.nesdc.go.th/viewer/view.html?id=5f113db7705bac2b9e3df388&amp;username=moe021141" xr:uid="{00000000-0004-0000-0700-0000BF000000}"/>
    <hyperlink ref="B195" r:id="rId193" display="https://emenscr.nesdc.go.th/viewer/view.html?id=5f1665a192aeb43bb0d374fd&amp;username=obec_regional_21_31" xr:uid="{00000000-0004-0000-0700-0000C0000000}"/>
    <hyperlink ref="B196" r:id="rId194" display="https://emenscr.nesdc.go.th/viewer/view.html?id=5f1907a99b5e5174cc5f22bb&amp;username=moe02941" xr:uid="{00000000-0004-0000-0700-0000C1000000}"/>
    <hyperlink ref="B197" r:id="rId195" display="https://emenscr.nesdc.go.th/viewer/view.html?id=5f213f4a0abd48273f58ed0e&amp;username=obec_regional_19_21" xr:uid="{00000000-0004-0000-0700-0000C2000000}"/>
    <hyperlink ref="B412" r:id="rId196" display="https://emenscr.nesdc.go.th/viewer/view.html?id=5f2bc0221bb712252cdabbb1&amp;username=sdu67011" xr:uid="{00000000-0004-0000-0700-0000C3000000}"/>
    <hyperlink ref="B198" r:id="rId197" display="https://emenscr.nesdc.go.th/viewer/view.html?id=5f300887bf4d870689cfee4e&amp;username=obec_regional_45_31" xr:uid="{00000000-0004-0000-0700-0000C4000000}"/>
    <hyperlink ref="B199" r:id="rId198" display="https://emenscr.nesdc.go.th/viewer/view.html?id=5f37c7dfcb2a2b5fb09dd72e&amp;username=moe02081" xr:uid="{00000000-0004-0000-0700-0000C5000000}"/>
    <hyperlink ref="B200" r:id="rId199" display="https://emenscr.nesdc.go.th/viewer/view.html?id=5f3e38c397741009600a42ea&amp;username=obec_regional_70_21" xr:uid="{00000000-0004-0000-0700-0000C6000000}"/>
    <hyperlink ref="B201" r:id="rId200" display="https://emenscr.nesdc.go.th/viewer/view.html?id=5f6433363fa2a061cf69c8f9&amp;username=obec_regional_61_21" xr:uid="{00000000-0004-0000-0700-0000C7000000}"/>
    <hyperlink ref="B202" r:id="rId201" display="https://emenscr.nesdc.go.th/viewer/view.html?id=5f64799e3fa2a061cf69c922&amp;username=moe021321" xr:uid="{00000000-0004-0000-0700-0000C8000000}"/>
    <hyperlink ref="B203" r:id="rId202" display="https://emenscr.nesdc.go.th/viewer/view.html?id=5f6af8c29c6af045fbf3ce1d&amp;username=moe021321" xr:uid="{00000000-0004-0000-0700-0000C9000000}"/>
    <hyperlink ref="B204" r:id="rId203" display="https://emenscr.nesdc.go.th/viewer/view.html?id=5f6d6a7f0f92324608a11367&amp;username=obec_regional_44_31" xr:uid="{00000000-0004-0000-0700-0000CA000000}"/>
    <hyperlink ref="B205" r:id="rId204" display="https://emenscr.nesdc.go.th/viewer/view.html?id=5f6dbc6f06a32245fa444656&amp;username=obec_regional_15_21" xr:uid="{00000000-0004-0000-0700-0000CB000000}"/>
    <hyperlink ref="B206" r:id="rId205" display="https://emenscr.nesdc.go.th/viewer/view.html?id=5f6ddb5a06a32245fa44465f&amp;username=obec_regional_27_31" xr:uid="{00000000-0004-0000-0700-0000CC000000}"/>
    <hyperlink ref="B207" r:id="rId206" display="https://emenscr.nesdc.go.th/viewer/view.html?id=5f754b4a0f92324608a11581&amp;username=moe02631" xr:uid="{00000000-0004-0000-0700-0000CD000000}"/>
    <hyperlink ref="B208" r:id="rId207" display="https://emenscr.nesdc.go.th/viewer/view.html?id=5f757e960f92324608a115bb&amp;username=moe02631" xr:uid="{00000000-0004-0000-0700-0000CE000000}"/>
    <hyperlink ref="B209" r:id="rId208" display="https://emenscr.nesdc.go.th/viewer/view.html?id=5f76a8bb6f401876d4ae14a2&amp;username=obec_regional_22_21" xr:uid="{00000000-0004-0000-0700-0000CF000000}"/>
    <hyperlink ref="B210" r:id="rId209" display="https://emenscr.nesdc.go.th/viewer/view.html?id=5f787ec3aef05624fcd54f28&amp;username=obec_regional_30_81" xr:uid="{00000000-0004-0000-0700-0000D0000000}"/>
    <hyperlink ref="B211" r:id="rId210" display="https://emenscr.nesdc.go.th/viewer/view.html?id=5f7ed475ba0f5f5eae4c3f8d&amp;username=moe02621" xr:uid="{00000000-0004-0000-0700-0000D1000000}"/>
    <hyperlink ref="B212" r:id="rId211" display="https://emenscr.nesdc.go.th/viewer/view.html?id=5f7fdfcacda8000329798b95&amp;username=moe021301" xr:uid="{00000000-0004-0000-0700-0000D2000000}"/>
    <hyperlink ref="B213" r:id="rId212" display="https://emenscr.nesdc.go.th/viewer/view.html?id=5f84a63bf4136d55839ea973&amp;username=obec_regional_56_31" xr:uid="{00000000-0004-0000-0700-0000D3000000}"/>
    <hyperlink ref="B214" r:id="rId213" display="https://emenscr.nesdc.go.th/viewer/view.html?id=5f8815cbdf059b3a1acf34b9&amp;username=obec_regional_76_31" xr:uid="{00000000-0004-0000-0700-0000D4000000}"/>
    <hyperlink ref="B224" r:id="rId214" display="https://emenscr.nesdc.go.th/viewer/view.html?id=5f895d327c428e3b0e2d8bba&amp;username=moe02481" xr:uid="{00000000-0004-0000-0700-0000D5000000}"/>
    <hyperlink ref="B215" r:id="rId215" display="https://emenscr.nesdc.go.th/viewer/view.html?id=5f896a5acde5033b06622bc3&amp;username=moe021181" xr:uid="{00000000-0004-0000-0700-0000D6000000}"/>
    <hyperlink ref="B216" r:id="rId216" display="https://emenscr.nesdc.go.th/viewer/view.html?id=5f8d48d00cf7a63c10d147aa&amp;username=obec_regional_33_41" xr:uid="{00000000-0004-0000-0700-0000D7000000}"/>
    <hyperlink ref="B217" r:id="rId217" display="https://emenscr.nesdc.go.th/viewer/view.html?id=5f96cf6b89823720ff7561dc&amp;username=moe021231" xr:uid="{00000000-0004-0000-0700-0000D8000000}"/>
    <hyperlink ref="B218" r:id="rId218" display="https://emenscr.nesdc.go.th/viewer/view.html?id=5f984c5081f871152180a92b&amp;username=moe021231" xr:uid="{00000000-0004-0000-0700-0000D9000000}"/>
    <hyperlink ref="B225" r:id="rId219" display="https://emenscr.nesdc.go.th/viewer/view.html?id=5f98eaad81f871152180a9c5&amp;username=moe02751" xr:uid="{00000000-0004-0000-0700-0000DA000000}"/>
    <hyperlink ref="B219" r:id="rId220" display="https://emenscr.nesdc.go.th/viewer/view.html?id=5f9a3f99bfed2250ae187b30&amp;username=obec_regional_30_61" xr:uid="{00000000-0004-0000-0700-0000DB000000}"/>
    <hyperlink ref="B220" r:id="rId221" display="https://emenscr.nesdc.go.th/viewer/view.html?id=5f9a538d8f85135b66769d47&amp;username=moe021171" xr:uid="{00000000-0004-0000-0700-0000DC000000}"/>
    <hyperlink ref="B221" r:id="rId222" display="https://emenscr.nesdc.go.th/viewer/view.html?id=5f9a775c8f85135b66769e18&amp;username=obec_regional_60_21" xr:uid="{00000000-0004-0000-0700-0000DD000000}"/>
    <hyperlink ref="B222" r:id="rId223" display="https://emenscr.nesdc.go.th/viewer/view.html?id=5f9af3a437b27e5b651e85de&amp;username=obec_regional_96_51" xr:uid="{00000000-0004-0000-0700-0000DE000000}"/>
    <hyperlink ref="B226" r:id="rId224" display="https://emenscr.nesdc.go.th/viewer/view.html?id=5fa0d67a988b886eeee424ef&amp;username=m-society03051" xr:uid="{00000000-0004-0000-0700-0000DF000000}"/>
    <hyperlink ref="B227" r:id="rId225" display="https://emenscr.nesdc.go.th/viewer/view.html?id=5fa238fb6a388806017187bd&amp;username=obec_regional_75_21" xr:uid="{00000000-0004-0000-0700-0000E0000000}"/>
    <hyperlink ref="B223" r:id="rId226" display="https://emenscr.nesdc.go.th/viewer/view.html?id=5fa256c56a38880601718805&amp;username=moe021061" xr:uid="{00000000-0004-0000-0700-0000E1000000}"/>
    <hyperlink ref="B228" r:id="rId227" display="https://emenscr.nesdc.go.th/viewer/view.html?id=5fab67e33f6eff6c49213a6c&amp;username=moph09061" xr:uid="{00000000-0004-0000-0700-0000E2000000}"/>
    <hyperlink ref="B229" r:id="rId228" display="https://emenscr.nesdc.go.th/viewer/view.html?id=5fab73b02806e76c3c3d6489&amp;username=moph09421" xr:uid="{00000000-0004-0000-0700-0000E3000000}"/>
    <hyperlink ref="B230" r:id="rId229" display="https://emenscr.nesdc.go.th/viewer/view.html?id=5faba7503f6eff6c49213ab6&amp;username=okmd1" xr:uid="{00000000-0004-0000-0700-0000E4000000}"/>
    <hyperlink ref="B231" r:id="rId230" display="https://emenscr.nesdc.go.th/viewer/view.html?id=5facedace708b36c432df9d2&amp;username=moph09231" xr:uid="{00000000-0004-0000-0700-0000E5000000}"/>
    <hyperlink ref="B232" r:id="rId231" display="https://emenscr.nesdc.go.th/viewer/view.html?id=5fb1f868d830192cf102456f&amp;username=moe021331" xr:uid="{00000000-0004-0000-0700-0000E6000000}"/>
    <hyperlink ref="B233" r:id="rId232" display="https://emenscr.nesdc.go.th/viewer/view.html?id=5fb24ec2f1fa732ce2f6348d&amp;username=moph09231" xr:uid="{00000000-0004-0000-0700-0000E7000000}"/>
    <hyperlink ref="B234" r:id="rId233" display="https://emenscr.nesdc.go.th/viewer/view.html?id=5fbb7ba10d3eec2a6b9e4cb0&amp;username=moe02111" xr:uid="{00000000-0004-0000-0700-0000E8000000}"/>
    <hyperlink ref="B235" r:id="rId234" display="https://emenscr.nesdc.go.th/viewer/view.html?id=5fc0a0ae9a014c2a732f76af&amp;username=moph08051" xr:uid="{00000000-0004-0000-0700-0000E9000000}"/>
    <hyperlink ref="B236" r:id="rId235" display="https://emenscr.nesdc.go.th/viewer/view.html?id=5fc0aecbbeab9d2a7939c1cc&amp;username=m-society03021" xr:uid="{00000000-0004-0000-0700-0000EA000000}"/>
    <hyperlink ref="B237" r:id="rId236" display="https://emenscr.nesdc.go.th/viewer/view.html?id=5fc1e6c8beab9d2a7939c241&amp;username=moe042781" xr:uid="{00000000-0004-0000-0700-0000EB000000}"/>
    <hyperlink ref="B238" r:id="rId237" display="https://emenscr.nesdc.go.th/viewer/view.html?id=5fc32bf49a014c2a732f777a&amp;username=m-society03091" xr:uid="{00000000-0004-0000-0700-0000EC000000}"/>
    <hyperlink ref="B239" r:id="rId238" display="https://emenscr.nesdc.go.th/viewer/view.html?id=5fc9b933a8d9686aa79eebfb&amp;username=moe021261" xr:uid="{00000000-0004-0000-0700-0000ED000000}"/>
    <hyperlink ref="B240" r:id="rId239" display="https://emenscr.nesdc.go.th/viewer/view.html?id=5fc9f3c7a8d9686aa79eece0&amp;username=moi08161" xr:uid="{00000000-0004-0000-0700-0000EE000000}"/>
    <hyperlink ref="B241" r:id="rId240" display="https://emenscr.nesdc.go.th/viewer/view.html?id=5fcda32bca8ceb16144f5403&amp;username=obec_regional_32_41" xr:uid="{00000000-0004-0000-0700-0000EF000000}"/>
    <hyperlink ref="B242" r:id="rId241" display="https://emenscr.nesdc.go.th/viewer/view.html?id=5fcde3781540bf161ab27770&amp;username=m-society0005341" xr:uid="{00000000-0004-0000-0700-0000F0000000}"/>
    <hyperlink ref="B243" r:id="rId242" display="https://emenscr.nesdc.go.th/viewer/view.html?id=5fcf110f56035d16079a092c&amp;username=skru11201" xr:uid="{00000000-0004-0000-0700-0000F1000000}"/>
    <hyperlink ref="B244" r:id="rId243" display="https://emenscr.nesdc.go.th/viewer/view.html?id=5fcf4dfcfb9dc91608730746&amp;username=moe021071" xr:uid="{00000000-0004-0000-0700-0000F2000000}"/>
    <hyperlink ref="B245" r:id="rId244" display="https://emenscr.nesdc.go.th/viewer/view.html?id=5fd7213e6eb12634f2968cb7&amp;username=obec_regional_50_31" xr:uid="{00000000-0004-0000-0700-0000F3000000}"/>
    <hyperlink ref="B246" r:id="rId245" display="https://emenscr.nesdc.go.th/viewer/view.html?id=5fd73dd6238e5c34f1efcdbc&amp;username=mol05081" xr:uid="{00000000-0004-0000-0700-0000F4000000}"/>
    <hyperlink ref="B247" r:id="rId246" display="https://emenscr.nesdc.go.th/viewer/view.html?id=5fd753b4a7ca1a34f39f3533&amp;username=mol05081" xr:uid="{00000000-0004-0000-0700-0000F5000000}"/>
    <hyperlink ref="B248" r:id="rId247" display="https://emenscr.nesdc.go.th/viewer/view.html?id=5fd85a8207212e34f9c302f4&amp;username=obec_regional_40_61" xr:uid="{00000000-0004-0000-0700-0000F6000000}"/>
    <hyperlink ref="B249" r:id="rId248" display="https://emenscr.nesdc.go.th/viewer/view.html?id=5fd85e6e6eb12634f2968e0d&amp;username=obec_regional_57_21" xr:uid="{00000000-0004-0000-0700-0000F7000000}"/>
    <hyperlink ref="B250" r:id="rId249" display="https://emenscr.nesdc.go.th/viewer/view.html?id=5fd869456eb12634f2968e3f&amp;username=obec_regional_57_21" xr:uid="{00000000-0004-0000-0700-0000F8000000}"/>
    <hyperlink ref="B251" r:id="rId250" display="https://emenscr.nesdc.go.th/viewer/view.html?id=5fdc5c52ea2eef1b27a2735e&amp;username=moph0032491" xr:uid="{00000000-0004-0000-0700-0000F9000000}"/>
    <hyperlink ref="B252" r:id="rId251" display="https://emenscr.nesdc.go.th/viewer/view.html?id=5fdc73c4adb90d1b2adda4ed&amp;username=crru0532041" xr:uid="{00000000-0004-0000-0700-0000FA000000}"/>
    <hyperlink ref="B253" r:id="rId252" display="https://emenscr.nesdc.go.th/viewer/view.html?id=5fe019cc8ae2fc1b311d21fe&amp;username=obec_regional_19_31" xr:uid="{00000000-0004-0000-0700-0000FB000000}"/>
    <hyperlink ref="B254" r:id="rId253" display="https://emenscr.nesdc.go.th/viewer/view.html?id=5fe02d93adb90d1b2adda635&amp;username=obec_regional_92_21" xr:uid="{00000000-0004-0000-0700-0000FC000000}"/>
    <hyperlink ref="B255" r:id="rId254" display="https://emenscr.nesdc.go.th/viewer/view.html?id=5fe19b658ae2fc1b311d2405&amp;username=obec_regional_41_31" xr:uid="{00000000-0004-0000-0700-0000FD000000}"/>
    <hyperlink ref="B256" r:id="rId255" display="https://emenscr.nesdc.go.th/viewer/view.html?id=5fe1a3beadb90d1b2adda842&amp;username=obec_regional_43_31" xr:uid="{00000000-0004-0000-0700-0000FE000000}"/>
    <hyperlink ref="B257" r:id="rId256" display="https://emenscr.nesdc.go.th/viewer/view.html?id=5fe2bb840573ae1b28632571&amp;username=moph03201" xr:uid="{00000000-0004-0000-0700-0000FF000000}"/>
    <hyperlink ref="B258" r:id="rId257" display="https://emenscr.nesdc.go.th/viewer/view.html?id=5fe40b3d8838350dbfec936b&amp;username=moe031121" xr:uid="{00000000-0004-0000-0700-000000010000}"/>
    <hyperlink ref="B259" r:id="rId258" display="https://emenscr.nesdc.go.th/viewer/view.html?id=5fe40b648719a10db8a5de7a&amp;username=obec_regional_49_21" xr:uid="{00000000-0004-0000-0700-000001010000}"/>
    <hyperlink ref="B260" r:id="rId259" display="https://emenscr.nesdc.go.th/viewer/view.html?id=5fe413cc8719a10db8a5deb8&amp;username=moe040101" xr:uid="{00000000-0004-0000-0700-000002010000}"/>
    <hyperlink ref="B261" r:id="rId260" display="https://emenscr.nesdc.go.th/viewer/view.html?id=5fe8705948dad842bf57c5e3&amp;username=moe02081" xr:uid="{00000000-0004-0000-0700-000003010000}"/>
    <hyperlink ref="B262" r:id="rId261" display="https://emenscr.nesdc.go.th/viewer/view.html?id=5fe8b5c38c931742b9801842&amp;username=moe02421" xr:uid="{00000000-0004-0000-0700-000004010000}"/>
    <hyperlink ref="B263" r:id="rId262" display="https://emenscr.nesdc.go.th/viewer/view.html?id=5fe96f5f55edc142c175de43&amp;username=moe02411" xr:uid="{00000000-0004-0000-0700-000005010000}"/>
    <hyperlink ref="B264" r:id="rId263" display="https://emenscr.nesdc.go.th/viewer/view.html?id=5feac57c48dad842bf57c98b&amp;username=skru11201" xr:uid="{00000000-0004-0000-0700-000006010000}"/>
    <hyperlink ref="B265" r:id="rId264" display="https://emenscr.nesdc.go.th/viewer/view.html?id=5febfbc61a5e145f8dc809b3&amp;username=obec_regional_57_51" xr:uid="{00000000-0004-0000-0700-000007010000}"/>
    <hyperlink ref="B266" r:id="rId265" display="https://emenscr.nesdc.go.th/viewer/view.html?id=5fec2c55d4a7895f801440e5&amp;username=moe02541" xr:uid="{00000000-0004-0000-0700-000008010000}"/>
    <hyperlink ref="B267" r:id="rId266" display="https://emenscr.nesdc.go.th/viewer/view.html?id=5fed6485cd2fbc1fb9e72797&amp;username=moe021111" xr:uid="{00000000-0004-0000-0700-000009010000}"/>
    <hyperlink ref="B268" r:id="rId267" display="https://emenscr.nesdc.go.th/viewer/view.html?id=5feda4ae6184281fb306e7ae&amp;username=moe021321" xr:uid="{00000000-0004-0000-0700-00000A010000}"/>
    <hyperlink ref="B269" r:id="rId268" display="https://emenscr.nesdc.go.th/viewer/view.html?id=5feff57c9a713127d061cc82&amp;username=moe02391" xr:uid="{00000000-0004-0000-0700-00000B010000}"/>
    <hyperlink ref="B270" r:id="rId269" display="https://emenscr.nesdc.go.th/viewer/view.html?id=5ff2d8249a713127d061cda6&amp;username=moe02461" xr:uid="{00000000-0004-0000-0700-00000C010000}"/>
    <hyperlink ref="B271" r:id="rId270" display="https://emenscr.nesdc.go.th/viewer/view.html?id=5ff42017ceac3327c2a9aab0&amp;username=moe02521" xr:uid="{00000000-0004-0000-0700-00000D010000}"/>
    <hyperlink ref="B272" r:id="rId271" display="https://emenscr.nesdc.go.th/viewer/view.html?id=5ff696b3f313b9089eae1b29&amp;username=obec_regional_95_31" xr:uid="{00000000-0004-0000-0700-00000E010000}"/>
    <hyperlink ref="B273" r:id="rId272" display="https://emenscr.nesdc.go.th/viewer/view.html?id=5ff6cfec30f1a008a1685c93&amp;username=moe02961" xr:uid="{00000000-0004-0000-0700-00000F010000}"/>
    <hyperlink ref="B274" r:id="rId273" display="https://emenscr.nesdc.go.th/viewer/view.html?id=5ff825d2dc679924cc1f0fac&amp;username=moe02531" xr:uid="{00000000-0004-0000-0700-000010010000}"/>
    <hyperlink ref="B275" r:id="rId274" display="https://emenscr.nesdc.go.th/viewer/view.html?id=5ff995a95c8da31b261c8bbe&amp;username=moe02511" xr:uid="{00000000-0004-0000-0700-000011010000}"/>
    <hyperlink ref="B276" r:id="rId275" display="https://emenscr.nesdc.go.th/viewer/view.html?id=5ffd49eaa10e0440b2805f1f&amp;username=moe021181" xr:uid="{00000000-0004-0000-0700-000012010000}"/>
    <hyperlink ref="B277" r:id="rId276" display="https://emenscr.nesdc.go.th/viewer/view.html?id=5ffe76072484306cc56a793d&amp;username=moe02861" xr:uid="{00000000-0004-0000-0700-000013010000}"/>
    <hyperlink ref="B278" r:id="rId277" display="https://emenscr.nesdc.go.th/viewer/view.html?id=5ffe9ecf2c89dd6cc3be013b&amp;username=moe02681" xr:uid="{00000000-0004-0000-0700-000014010000}"/>
    <hyperlink ref="B279" r:id="rId278" display="https://emenscr.nesdc.go.th/viewer/view.html?id=5fffc0c91bf13d6cbb45387b&amp;username=obec_regional_90_21" xr:uid="{00000000-0004-0000-0700-000015010000}"/>
    <hyperlink ref="B280" r:id="rId279" display="https://emenscr.nesdc.go.th/viewer/view.html?id=5fffcc9a2c89dd6cc3be021c&amp;username=moe02571" xr:uid="{00000000-0004-0000-0700-000016010000}"/>
    <hyperlink ref="B281" r:id="rId280" display="https://emenscr.nesdc.go.th/viewer/view.html?id=5ffff22bd81bc0294d030e64&amp;username=moe021261" xr:uid="{00000000-0004-0000-0700-000017010000}"/>
    <hyperlink ref="B282" r:id="rId281" display="https://emenscr.nesdc.go.th/viewer/view.html?id=600113118fc6222946bc88d7&amp;username=moe021241" xr:uid="{00000000-0004-0000-0700-000018010000}"/>
    <hyperlink ref="B283" r:id="rId282" display="https://emenscr.nesdc.go.th/viewer/view.html?id=60011770d81bc0294d030f4b&amp;username=moe02761" xr:uid="{00000000-0004-0000-0700-000019010000}"/>
    <hyperlink ref="B284" r:id="rId283" display="https://emenscr.nesdc.go.th/viewer/view.html?id=600127598fc6222946bc8912&amp;username=obec_regional_83_21" xr:uid="{00000000-0004-0000-0700-00001A010000}"/>
    <hyperlink ref="B285" r:id="rId284" display="https://emenscr.nesdc.go.th/viewer/view.html?id=60015402d81bc0294d03100f&amp;username=obec_regional_85_21" xr:uid="{00000000-0004-0000-0700-00001B010000}"/>
    <hyperlink ref="B286" r:id="rId285" display="https://emenscr.nesdc.go.th/viewer/view.html?id=6004f8dafdee0f295412d95b&amp;username=moe021061" xr:uid="{00000000-0004-0000-0700-00001C010000}"/>
    <hyperlink ref="B287" r:id="rId286" display="https://emenscr.nesdc.go.th/viewer/view.html?id=600509436bbd3e1ca33a78ca&amp;username=moe02561" xr:uid="{00000000-0004-0000-0700-00001D010000}"/>
    <hyperlink ref="B288" r:id="rId287" display="https://emenscr.nesdc.go.th/viewer/view.html?id=6007b340d48dc2311c4c7967&amp;username=obec_regional_45_31" xr:uid="{00000000-0004-0000-0700-00001E010000}"/>
    <hyperlink ref="B289" r:id="rId288" display="https://emenscr.nesdc.go.th/viewer/view.html?id=6007e92fd309fd3116da9fec&amp;username=moe021091" xr:uid="{00000000-0004-0000-0700-00001F010000}"/>
    <hyperlink ref="B290" r:id="rId289" display="https://emenscr.nesdc.go.th/viewer/view.html?id=60092149f9428031247e9969&amp;username=moe021301" xr:uid="{00000000-0004-0000-0700-000020010000}"/>
    <hyperlink ref="B291" r:id="rId290" display="https://emenscr.nesdc.go.th/viewer/view.html?id=600a4df316f4884de6114aa4&amp;username=moe02591" xr:uid="{00000000-0004-0000-0700-000021010000}"/>
    <hyperlink ref="B292" r:id="rId291" display="https://emenscr.nesdc.go.th/viewer/view.html?id=600a847d7fc4064dd7c441dd&amp;username=moe021111" xr:uid="{00000000-0004-0000-0700-000022010000}"/>
    <hyperlink ref="B293" r:id="rId292" display="https://emenscr.nesdc.go.th/viewer/view.html?id=600a9658a0ccb81ad5531ac2&amp;username=kpru053611" xr:uid="{00000000-0004-0000-0700-000023010000}"/>
    <hyperlink ref="B294" r:id="rId293" display="https://emenscr.nesdc.go.th/viewer/view.html?id=600e4611ef06eb0e8c9addf3&amp;username=moe02971" xr:uid="{00000000-0004-0000-0700-000024010000}"/>
    <hyperlink ref="B295" r:id="rId294" display="https://emenscr.nesdc.go.th/viewer/view.html?id=600e4b18ef06eb0e8c9ade12&amp;username=moe021271" xr:uid="{00000000-0004-0000-0700-000025010000}"/>
    <hyperlink ref="B296" r:id="rId295" display="https://emenscr.nesdc.go.th/viewer/view.html?id=600e5231ef06eb0e8c9ade35&amp;username=moe02991" xr:uid="{00000000-0004-0000-0700-000026010000}"/>
    <hyperlink ref="B297" r:id="rId296" display="https://emenscr.nesdc.go.th/viewer/view.html?id=600e94e136aa5f0e8af5376b&amp;username=moe02821" xr:uid="{00000000-0004-0000-0700-000027010000}"/>
    <hyperlink ref="B298" r:id="rId297" display="https://emenscr.nesdc.go.th/viewer/view.html?id=600eed75ef06eb0e8c9adf35&amp;username=moe02651" xr:uid="{00000000-0004-0000-0700-000028010000}"/>
    <hyperlink ref="B299" r:id="rId298" display="https://emenscr.nesdc.go.th/viewer/view.html?id=600f8019d8926a0e8484e49b&amp;username=moe02691" xr:uid="{00000000-0004-0000-0700-000029010000}"/>
    <hyperlink ref="B300" r:id="rId299" display="https://emenscr.nesdc.go.th/viewer/view.html?id=600f84f7d8926a0e8484e4b6&amp;username=moe02631" xr:uid="{00000000-0004-0000-0700-00002A010000}"/>
    <hyperlink ref="B301" r:id="rId300" display="https://emenscr.nesdc.go.th/viewer/view.html?id=600fa2864037f647d85e8054&amp;username=moe021021" xr:uid="{00000000-0004-0000-0700-00002B010000}"/>
    <hyperlink ref="B302" r:id="rId301" display="https://emenscr.nesdc.go.th/viewer/view.html?id=600fbfc82d779347e16269de&amp;username=moe02661" xr:uid="{00000000-0004-0000-0700-00002C010000}"/>
    <hyperlink ref="B303" r:id="rId302" display="https://emenscr.nesdc.go.th/viewer/view.html?id=600fcc174037f647d85e80d3&amp;username=moe021001" xr:uid="{00000000-0004-0000-0700-00002D010000}"/>
    <hyperlink ref="B304" r:id="rId303" display="https://emenscr.nesdc.go.th/viewer/view.html?id=6010d8a94037f647d85e816b&amp;username=moe02671" xr:uid="{00000000-0004-0000-0700-00002E010000}"/>
    <hyperlink ref="B305" r:id="rId304" display="https://emenscr.nesdc.go.th/viewer/view.html?id=6010e4c54037f647d85e8192&amp;username=moe02781" xr:uid="{00000000-0004-0000-0700-00002F010000}"/>
    <hyperlink ref="B306" r:id="rId305" display="https://emenscr.nesdc.go.th/viewer/view.html?id=60111dc24037f647d85e824d&amp;username=moe021281" xr:uid="{00000000-0004-0000-0700-000030010000}"/>
    <hyperlink ref="B307" r:id="rId306" display="https://emenscr.nesdc.go.th/viewer/view.html?id=60111f1cfdc43f47dfab80d7&amp;username=moe02471" xr:uid="{00000000-0004-0000-0700-000031010000}"/>
    <hyperlink ref="B308" r:id="rId307" display="https://emenscr.nesdc.go.th/viewer/view.html?id=60114d184037f647d85e82e3&amp;username=moe021221" xr:uid="{00000000-0004-0000-0700-000032010000}"/>
    <hyperlink ref="B309" r:id="rId308" display="https://emenscr.nesdc.go.th/viewer/view.html?id=60122dfd2d779347e1626c48&amp;username=moe02481" xr:uid="{00000000-0004-0000-0700-000033010000}"/>
    <hyperlink ref="B310" r:id="rId309" display="https://emenscr.nesdc.go.th/viewer/view.html?id=60124ea0ee427a6586714f32&amp;username=moe02581" xr:uid="{00000000-0004-0000-0700-000034010000}"/>
    <hyperlink ref="B311" r:id="rId310" display="https://emenscr.nesdc.go.th/viewer/view.html?id=60126207df0971658763ff5c&amp;username=moe021121" xr:uid="{00000000-0004-0000-0700-000035010000}"/>
    <hyperlink ref="B312" r:id="rId311" display="https://emenscr.nesdc.go.th/viewer/view.html?id=601265f0ee427a6586714f6b&amp;username=moe02931" xr:uid="{00000000-0004-0000-0700-000036010000}"/>
    <hyperlink ref="B313" r:id="rId312" display="https://emenscr.nesdc.go.th/viewer/view.html?id=60126803d7ffce6585ff04d5&amp;username=bsru0564101" xr:uid="{00000000-0004-0000-0700-000037010000}"/>
    <hyperlink ref="B314" r:id="rId313" display="https://emenscr.nesdc.go.th/viewer/view.html?id=601268b0ee427a6586714f79&amp;username=moe021231" xr:uid="{00000000-0004-0000-0700-000038010000}"/>
    <hyperlink ref="B315" r:id="rId314" display="https://emenscr.nesdc.go.th/viewer/view.html?id=601272efd7ffce6585ff04ff&amp;username=bsru0564101" xr:uid="{00000000-0004-0000-0700-000039010000}"/>
    <hyperlink ref="B316" r:id="rId315" display="https://emenscr.nesdc.go.th/viewer/view.html?id=60128390ee427a6586714ff5&amp;username=moe02941" xr:uid="{00000000-0004-0000-0700-00003A010000}"/>
    <hyperlink ref="B317" r:id="rId316" display="https://emenscr.nesdc.go.th/viewer/view.html?id=6012cc95d7ffce6585ff05c6&amp;username=moe02491" xr:uid="{00000000-0004-0000-0700-00003B010000}"/>
    <hyperlink ref="B318" r:id="rId317" display="https://emenscr.nesdc.go.th/viewer/view.html?id=60138f34dca25b658e8ee699&amp;username=moe02981" xr:uid="{00000000-0004-0000-0700-00003C010000}"/>
    <hyperlink ref="B319" r:id="rId318" display="https://emenscr.nesdc.go.th/viewer/view.html?id=60143843929a242f72ad63f3&amp;username=moe021171" xr:uid="{00000000-0004-0000-0700-00003D010000}"/>
    <hyperlink ref="B320" r:id="rId319" display="https://emenscr.nesdc.go.th/viewer/view.html?id=601520ff35fb5c2f7ac7d3bb&amp;username=moe02501" xr:uid="{00000000-0004-0000-0700-00003E010000}"/>
    <hyperlink ref="B321" r:id="rId320" display="https://emenscr.nesdc.go.th/viewer/view.html?id=601525db35fb5c2f7ac7d3c5&amp;username=moe021151" xr:uid="{00000000-0004-0000-0700-00003F010000}"/>
    <hyperlink ref="B322" r:id="rId321" display="https://emenscr.nesdc.go.th/viewer/view.html?id=60154d96662c8a2f73e2fb85&amp;username=moe021211" xr:uid="{00000000-0004-0000-0700-000040010000}"/>
    <hyperlink ref="B323" r:id="rId322" display="https://emenscr.nesdc.go.th/viewer/view.html?id=60165ef335fb5c2f7ac7d49a&amp;username=moe02751" xr:uid="{00000000-0004-0000-0700-000041010000}"/>
    <hyperlink ref="B324" r:id="rId323" display="https://emenscr.nesdc.go.th/viewer/view.html?id=60167fd6e172002f71a84e1d&amp;username=moe02851" xr:uid="{00000000-0004-0000-0700-000042010000}"/>
    <hyperlink ref="B325" r:id="rId324" display="https://emenscr.nesdc.go.th/viewer/view.html?id=6016de55662c8a2f73e2fd0d&amp;username=obec_regional_31_41" xr:uid="{00000000-0004-0000-0700-000043010000}"/>
    <hyperlink ref="B326" r:id="rId325" display="https://emenscr.nesdc.go.th/viewer/view.html?id=6017a336e172002f71a84fb3&amp;username=moe02701" xr:uid="{00000000-0004-0000-0700-000044010000}"/>
    <hyperlink ref="B327" r:id="rId326" display="https://emenscr.nesdc.go.th/viewer/view.html?id=6018ee73b9d9366e127fd67d&amp;username=moe021271" xr:uid="{00000000-0004-0000-0700-000045010000}"/>
    <hyperlink ref="B328" r:id="rId327" display="https://emenscr.nesdc.go.th/viewer/view.html?id=6018f6ad1a4fd56e1684003e&amp;username=moe02871" xr:uid="{00000000-0004-0000-0700-000046010000}"/>
    <hyperlink ref="B329" r:id="rId328" display="https://emenscr.nesdc.go.th/viewer/view.html?id=601cbf13cb34a615b0f6f9d3&amp;username=moe02891" xr:uid="{00000000-0004-0000-0700-000047010000}"/>
    <hyperlink ref="B330" r:id="rId329" display="https://emenscr.nesdc.go.th/viewer/view.html?id=601ceb413f9c9a15b66caf65&amp;username=moe02841" xr:uid="{00000000-0004-0000-0700-000048010000}"/>
    <hyperlink ref="B331" r:id="rId330" display="https://emenscr.nesdc.go.th/viewer/view.html?id=601fc6856c70f215becc76b3&amp;username=moe021291" xr:uid="{00000000-0004-0000-0700-000049010000}"/>
    <hyperlink ref="B332" r:id="rId331" display="https://emenscr.nesdc.go.th/viewer/view.html?id=6020b0863f9c9a15b66cafd0&amp;username=moe02901" xr:uid="{00000000-0004-0000-0700-00004A010000}"/>
    <hyperlink ref="B333" r:id="rId332" display="https://emenscr.nesdc.go.th/viewer/view.html?id=6021f6f36c70f215becc7752&amp;username=obec_regional_50_41" xr:uid="{00000000-0004-0000-0700-00004B010000}"/>
    <hyperlink ref="B334" r:id="rId333" display="https://emenscr.nesdc.go.th/viewer/view.html?id=6024eb14c0248c15b7543a70&amp;username=obec_regional_57_21" xr:uid="{00000000-0004-0000-0700-00004C010000}"/>
    <hyperlink ref="B335" r:id="rId334" display="https://emenscr.nesdc.go.th/viewer/view.html?id=602b3a21c64bae4268a639fe&amp;username=moe02641" xr:uid="{00000000-0004-0000-0700-00004D010000}"/>
    <hyperlink ref="B336" r:id="rId335" display="https://emenscr.nesdc.go.th/viewer/view.html?id=602dd9933eed1c7838197a45&amp;username=obec_regional_46_21" xr:uid="{00000000-0004-0000-0700-00004E010000}"/>
    <hyperlink ref="B337" r:id="rId336" display="https://emenscr.nesdc.go.th/viewer/view.html?id=6034b969c0f3c646afbb9a79&amp;username=obec_regional_46_41" xr:uid="{00000000-0004-0000-0700-00004F010000}"/>
    <hyperlink ref="B338" r:id="rId337" display="https://emenscr.nesdc.go.th/viewer/view.html?id=603614b5bad28a46acd71105&amp;username=obec_regional_40_21" xr:uid="{00000000-0004-0000-0700-000050010000}"/>
    <hyperlink ref="B339" r:id="rId338" display="https://emenscr.nesdc.go.th/viewer/view.html?id=603b936ec0f3c646afbb9bff&amp;username=obec_regional_13_21" xr:uid="{00000000-0004-0000-0700-000051010000}"/>
    <hyperlink ref="B340" r:id="rId339" display="https://emenscr.nesdc.go.th/viewer/view.html?id=604097c1046b053e2994046e&amp;username=obec_regional_10_21" xr:uid="{00000000-0004-0000-0700-000052010000}"/>
    <hyperlink ref="B341" r:id="rId340" display="https://emenscr.nesdc.go.th/viewer/view.html?id=60409f2ff771bb3e31266ff9&amp;username=moe021041" xr:uid="{00000000-0004-0000-0700-000053010000}"/>
    <hyperlink ref="B342" r:id="rId341" display="https://emenscr.nesdc.go.th/viewer/view.html?id=6045ac97c568315de107dd62&amp;username=obec_regional_57_21" xr:uid="{00000000-0004-0000-0700-000054010000}"/>
    <hyperlink ref="B343" r:id="rId342" display="https://emenscr.nesdc.go.th/viewer/view.html?id=6046670922a74d5de4d5bef8&amp;username=obec_regional_50_31" xr:uid="{00000000-0004-0000-0700-000055010000}"/>
    <hyperlink ref="B344" r:id="rId343" display="https://emenscr.nesdc.go.th/viewer/view.html?id=604844d822a74d5de4d5bf3d&amp;username=moe02381" xr:uid="{00000000-0004-0000-0700-000056010000}"/>
    <hyperlink ref="B345" r:id="rId344" display="https://emenscr.nesdc.go.th/viewer/view.html?id=60484b4542689c5ddb39039c&amp;username=obec_regional_71_41" xr:uid="{00000000-0004-0000-0700-000057010000}"/>
    <hyperlink ref="B346" r:id="rId345" display="https://emenscr.nesdc.go.th/viewer/view.html?id=60504bb195a74a77d1634532&amp;username=obec_regional_27_21" xr:uid="{00000000-0004-0000-0700-000058010000}"/>
    <hyperlink ref="B347" r:id="rId346" display="https://emenscr.nesdc.go.th/viewer/view.html?id=6050a376e7b76677ca600f3d&amp;username=obec_regional_82_21" xr:uid="{00000000-0004-0000-0700-000059010000}"/>
    <hyperlink ref="B348" r:id="rId347" display="https://emenscr.nesdc.go.th/viewer/view.html?id=6051ace7e6688c77c9ed317f&amp;username=obec_regional_30_61" xr:uid="{00000000-0004-0000-0700-00005A010000}"/>
    <hyperlink ref="B349" r:id="rId348" display="https://emenscr.nesdc.go.th/viewer/view.html?id=6052d333e6688c77c9ed319f&amp;username=moe02401" xr:uid="{00000000-0004-0000-0700-00005B010000}"/>
    <hyperlink ref="B350" r:id="rId349" display="https://emenscr.nesdc.go.th/viewer/view.html?id=605855d7fd3c2834509cc45d&amp;username=obec_regional_24_21" xr:uid="{00000000-0004-0000-0700-00005C010000}"/>
    <hyperlink ref="B351" r:id="rId350" display="https://emenscr.nesdc.go.th/viewer/view.html?id=60585f06fd3c2834509cc467&amp;username=obec_regional_47_41" xr:uid="{00000000-0004-0000-0700-00005D010000}"/>
    <hyperlink ref="B352" r:id="rId351" display="https://emenscr.nesdc.go.th/viewer/view.html?id=605972aa1d4fae344a6a224b&amp;username=obec_regional_71_51" xr:uid="{00000000-0004-0000-0700-00005E010000}"/>
    <hyperlink ref="B353" r:id="rId352" display="https://emenscr.nesdc.go.th/viewer/view.html?id=6059a8f81d4fae344a6a226e&amp;username=obec_regional_24_21" xr:uid="{00000000-0004-0000-0700-00005F010000}"/>
    <hyperlink ref="B354" r:id="rId353" display="https://emenscr.nesdc.go.th/viewer/view.html?id=605af61f1d4fae344a6a2298&amp;username=obec_regional_54_21" xr:uid="{00000000-0004-0000-0700-000060010000}"/>
    <hyperlink ref="B355" r:id="rId354" display="https://emenscr.nesdc.go.th/viewer/view.html?id=605bf30c9d159e02661f4c75&amp;username=obec_regional_70_31" xr:uid="{00000000-0004-0000-0700-000061010000}"/>
    <hyperlink ref="B356" r:id="rId355" display="https://emenscr.nesdc.go.th/viewer/view.html?id=6061892e3a05e1443029abd6&amp;username=obec_regional_95_21" xr:uid="{00000000-0004-0000-0700-000062010000}"/>
    <hyperlink ref="B357" r:id="rId356" display="https://emenscr.nesdc.go.th/viewer/view.html?id=6062cf0709b859443188450f&amp;username=obec_regional_19_21" xr:uid="{00000000-0004-0000-0700-000063010000}"/>
    <hyperlink ref="B358" r:id="rId357" display="https://emenscr.nesdc.go.th/viewer/view.html?id=60640409388c4009532551d1&amp;username=obec_regional_67_31" xr:uid="{00000000-0004-0000-0700-000064010000}"/>
    <hyperlink ref="B359" r:id="rId358" display="https://emenscr.nesdc.go.th/viewer/view.html?id=606454d0b86b73094d9c40de&amp;username=obec_regional_94_31" xr:uid="{00000000-0004-0000-0700-000065010000}"/>
    <hyperlink ref="B360" r:id="rId359" display="https://emenscr.nesdc.go.th/viewer/view.html?id=606571f4e155ba096006f8dd&amp;username=obec_regional_22_21" xr:uid="{00000000-0004-0000-0700-000066010000}"/>
    <hyperlink ref="B361" r:id="rId360" display="https://emenscr.nesdc.go.th/viewer/view.html?id=6065eb76e155ba096006f952&amp;username=obec_regional_73_21" xr:uid="{00000000-0004-0000-0700-000067010000}"/>
    <hyperlink ref="B362" r:id="rId361" display="https://emenscr.nesdc.go.th/viewer/view.html?id=6066d16f1452dd0956e7d922&amp;username=obec_regional_72_41" xr:uid="{00000000-0004-0000-0700-000068010000}"/>
    <hyperlink ref="B363" r:id="rId362" display="https://emenscr.nesdc.go.th/viewer/view.html?id=606d26d457ba7c2ebb973933&amp;username=obec_regional_96_21" xr:uid="{00000000-0004-0000-0700-000069010000}"/>
    <hyperlink ref="B364" r:id="rId363" display="https://emenscr.nesdc.go.th/viewer/view.html?id=606d521457ba7c2ebb9739aa&amp;username=obec_regional_74_21" xr:uid="{00000000-0004-0000-0700-00006A010000}"/>
    <hyperlink ref="B365" r:id="rId364" display="https://emenscr.nesdc.go.th/viewer/view.html?id=606d7317a95b193f75f6f08b&amp;username=obec_regional_86_31" xr:uid="{00000000-0004-0000-0700-00006B010000}"/>
    <hyperlink ref="B366" r:id="rId365" display="https://emenscr.nesdc.go.th/viewer/view.html?id=606d7a3b3223284cf47c1e00&amp;username=obec_regional_65_21" xr:uid="{00000000-0004-0000-0700-00006C010000}"/>
    <hyperlink ref="B367" r:id="rId366" display="https://emenscr.nesdc.go.th/viewer/view.html?id=606eceb6dd8a605e39b0fb3e&amp;username=moe021011" xr:uid="{00000000-0004-0000-0700-00006D010000}"/>
    <hyperlink ref="B368" r:id="rId367" display="https://emenscr.nesdc.go.th/viewer/view.html?id=606ecf09dd8a605e39b0fb40&amp;username=obec_regional_86_31" xr:uid="{00000000-0004-0000-0700-00006E010000}"/>
    <hyperlink ref="B369" r:id="rId368" display="https://emenscr.nesdc.go.th/viewer/view.html?id=60716738fa0e5a52165b746d&amp;username=obec_regional_67_41" xr:uid="{00000000-0004-0000-0700-00006F010000}"/>
    <hyperlink ref="B370" r:id="rId369" display="https://emenscr.nesdc.go.th/viewer/view.html?id=607fb1c6c19cc01601b91b67&amp;username=obec_regional_12_21" xr:uid="{00000000-0004-0000-0700-000070010000}"/>
    <hyperlink ref="B371" r:id="rId370" display="https://emenscr.nesdc.go.th/viewer/view.html?id=607fea2dce56bb16002f328c&amp;username=obec_regional_30_41" xr:uid="{00000000-0004-0000-0700-000071010000}"/>
    <hyperlink ref="B372" r:id="rId371" display="https://emenscr.nesdc.go.th/viewer/view.html?id=60883c77fb0f04238036a315&amp;username=obec_regional_20_31" xr:uid="{00000000-0004-0000-0700-000072010000}"/>
    <hyperlink ref="B373" r:id="rId372" display="https://emenscr.nesdc.go.th/viewer/view.html?id=6088a84efb0f04238036a31a&amp;username=obec_regional_61_31" xr:uid="{00000000-0004-0000-0700-000073010000}"/>
    <hyperlink ref="B374" r:id="rId373" display="https://emenscr.nesdc.go.th/viewer/view.html?id=6088f62f327d5f653e3e013d&amp;username=obec_regional_70_21" xr:uid="{00000000-0004-0000-0700-000074010000}"/>
    <hyperlink ref="B375" r:id="rId374" display="https://emenscr.nesdc.go.th/viewer/view.html?id=608b564377feef1f11b50f23&amp;username=obec_regional_34_51" xr:uid="{00000000-0004-0000-0700-000075010000}"/>
    <hyperlink ref="B376" r:id="rId375" display="https://emenscr.nesdc.go.th/viewer/view.html?id=608b800d27484a1f14f527fb&amp;username=obec_regional_64_21" xr:uid="{00000000-0004-0000-0700-000076010000}"/>
    <hyperlink ref="B377" r:id="rId376" display="https://emenscr.nesdc.go.th/viewer/view.html?id=608bdd465a1fb71f0b2c2669&amp;username=moe021031" xr:uid="{00000000-0004-0000-0700-000077010000}"/>
    <hyperlink ref="B378" r:id="rId377" display="https://emenscr.nesdc.go.th/viewer/view.html?id=608c19d65a1fb71f0b2c269e&amp;username=obec_regional_45_31" xr:uid="{00000000-0004-0000-0700-000078010000}"/>
    <hyperlink ref="B379" r:id="rId378" display="https://emenscr.nesdc.go.th/viewer/view.html?id=6098e6f08d0e0a4556991de1&amp;username=obec_regional_55_21" xr:uid="{00000000-0004-0000-0700-000079010000}"/>
    <hyperlink ref="B380" r:id="rId379" display="https://emenscr.nesdc.go.th/viewer/view.html?id=609aced212ddce455fa391e4&amp;username=obec_regional_52_31" xr:uid="{00000000-0004-0000-0700-00007A010000}"/>
    <hyperlink ref="B381" r:id="rId380" display="https://emenscr.nesdc.go.th/viewer/view.html?id=609ae6ec3bcb15455bbf6bee&amp;username=obec_regional_52_31" xr:uid="{00000000-0004-0000-0700-00007B010000}"/>
    <hyperlink ref="B382" r:id="rId381" display="https://emenscr.nesdc.go.th/viewer/view.html?id=609c9197391479455d283ac8&amp;username=moe02741" xr:uid="{00000000-0004-0000-0700-00007C010000}"/>
    <hyperlink ref="B383" r:id="rId382" display="https://emenscr.nesdc.go.th/viewer/view.html?id=60a346b0d9177f779cdead28&amp;username=obec_regional_90_21" xr:uid="{00000000-0004-0000-0700-00007D010000}"/>
    <hyperlink ref="B384" r:id="rId383" display="https://emenscr.nesdc.go.th/viewer/view.html?id=60aae30288db5c2741c60e20&amp;username=obec_regional_44_31" xr:uid="{00000000-0004-0000-0700-00007E010000}"/>
    <hyperlink ref="B385" r:id="rId384" display="https://emenscr.nesdc.go.th/viewer/view.html?id=60c195025a26a8187e8477f3&amp;username=obec_regional_55_31" xr:uid="{00000000-0004-0000-0700-00007F010000}"/>
    <hyperlink ref="B386" r:id="rId385" display="https://emenscr.nesdc.go.th/viewer/view.html?id=60c31902d2513234cd5eb1c4&amp;username=obec_regional_48_21" xr:uid="{00000000-0004-0000-0700-000080010000}"/>
    <hyperlink ref="B387" r:id="rId386" display="https://emenscr.nesdc.go.th/viewer/view.html?id=60ca10912e32ae46f0a3b458&amp;username=obec_regional_94_41" xr:uid="{00000000-0004-0000-0700-000081010000}"/>
    <hyperlink ref="B388" r:id="rId387" display="https://emenscr.nesdc.go.th/viewer/view.html?id=60caf065cfde2746e853d270&amp;username=obec_regional_26_21" xr:uid="{00000000-0004-0000-0700-000082010000}"/>
    <hyperlink ref="B389" r:id="rId388" display="https://emenscr.nesdc.go.th/viewer/view.html?id=60d01162844e4b36c8f91e89&amp;username=obec_regional_65_31" xr:uid="{00000000-0004-0000-0700-000083010000}"/>
    <hyperlink ref="B390" r:id="rId389" display="https://emenscr.nesdc.go.th/viewer/view.html?id=60d181a6eb717d36c65ee751&amp;username=obec_regional_50_51" xr:uid="{00000000-0004-0000-0700-000084010000}"/>
    <hyperlink ref="B391" r:id="rId390" display="https://emenscr.nesdc.go.th/viewer/view.html?id=60decfb9db82ee57dd1c981d&amp;username=obec_regional_61_21" xr:uid="{00000000-0004-0000-0700-000085010000}"/>
    <hyperlink ref="B392" r:id="rId391" display="https://emenscr.nesdc.go.th/viewer/view.html?id=60e3dd64a792f56431f57c3a&amp;username=obec_regional_36_31" xr:uid="{00000000-0004-0000-0700-000086010000}"/>
    <hyperlink ref="B393" r:id="rId392" display="https://emenscr.nesdc.go.th/viewer/view.html?id=60fd0100d63fc805a7ffc0a6&amp;username=moe02761" xr:uid="{00000000-0004-0000-0700-000087010000}"/>
    <hyperlink ref="B466" r:id="rId393" display="https://emenscr.nesdc.go.th/viewer/view.html?id=610b9e9e9af47d6f9a34e7da&amp;username=moph08051" xr:uid="{00000000-0004-0000-0700-000088010000}"/>
    <hyperlink ref="B467" r:id="rId394" display="https://emenscr.nesdc.go.th/viewer/view.html?id=610b9fe99af47d6f9a34e7e0&amp;username=moph08051" xr:uid="{00000000-0004-0000-0700-000089010000}"/>
    <hyperlink ref="B468" r:id="rId395" display="https://emenscr.nesdc.go.th/viewer/view.html?id=610e4c5186ed660368a5b9cd&amp;username=moph09051" xr:uid="{00000000-0004-0000-0700-00008A010000}"/>
    <hyperlink ref="B469" r:id="rId396" display="https://emenscr.nesdc.go.th/viewer/view.html?id=610e8d6b77572f035a6e9ef9&amp;username=moph09051" xr:uid="{00000000-0004-0000-0700-00008B010000}"/>
    <hyperlink ref="B394" r:id="rId397" display="https://emenscr.nesdc.go.th/viewer/view.html?id=611a2390e587a9706c8ae266&amp;username=obec_regional_95_21" xr:uid="{00000000-0004-0000-0700-00008C010000}"/>
    <hyperlink ref="B395" r:id="rId398" display="https://emenscr.nesdc.go.th/viewer/view.html?id=611e371a5847b20b1ffb10a8&amp;username=obec_regional_56_31" xr:uid="{00000000-0004-0000-0700-00008D010000}"/>
    <hyperlink ref="B396" r:id="rId399" display="https://emenscr.nesdc.go.th/viewer/view.html?id=61406a2601ca1c69978b1a44&amp;username=obec_regional_33_41" xr:uid="{00000000-0004-0000-0700-00008E010000}"/>
    <hyperlink ref="B397" r:id="rId400" display="https://emenscr.nesdc.go.th/viewer/view.html?id=6148017d085c004179aa58df&amp;username=obec_regional_39_31" xr:uid="{00000000-0004-0000-0700-00008F010000}"/>
    <hyperlink ref="B398" r:id="rId401" display="https://emenscr.nesdc.go.th/viewer/view.html?id=614ebc3674550141769f9e29&amp;username=obec_regional_63_21" xr:uid="{00000000-0004-0000-0700-000090010000}"/>
    <hyperlink ref="B399" r:id="rId402" display="https://emenscr.nesdc.go.th/viewer/view.html?id=614eed0974550141769f9e42&amp;username=obec_regional_45_41" xr:uid="{00000000-0004-0000-0700-000091010000}"/>
    <hyperlink ref="B400" r:id="rId403" display="https://emenscr.nesdc.go.th/viewer/view.html?id=615437827bfb6276353cfd9e&amp;username=obec_regional_38_21" xr:uid="{00000000-0004-0000-0700-000092010000}"/>
    <hyperlink ref="B401" r:id="rId404" display="https://emenscr.nesdc.go.th/viewer/view.html?id=615d207217ed2a558b4c2b7e&amp;username=obec_regional_43_21" xr:uid="{00000000-0004-0000-0700-000093010000}"/>
    <hyperlink ref="B402" r:id="rId405" display="https://emenscr.nesdc.go.th/viewer/view.html?id=615d569adab45f55828be2e6&amp;username=obec_regional_36_31" xr:uid="{00000000-0004-0000-0700-000094010000}"/>
    <hyperlink ref="B413" r:id="rId406" display="https://emenscr.nesdc.go.th/viewer/view.html?id=616455f5d13f200cdd916443&amp;username=skru11201" xr:uid="{00000000-0004-0000-0700-000095010000}"/>
    <hyperlink ref="B403" r:id="rId407" display="https://emenscr.nesdc.go.th/viewer/view.html?id=616cfe12abf2f76eaaed8022&amp;username=obec_regional_56_21" xr:uid="{00000000-0004-0000-0700-000096010000}"/>
    <hyperlink ref="B404" r:id="rId408" display="https://emenscr.nesdc.go.th/viewer/view.html?id=61768383e8486e60ee899477&amp;username=obec_regional_71_51" xr:uid="{00000000-0004-0000-0700-000097010000}"/>
    <hyperlink ref="B405" r:id="rId409" display="https://emenscr.nesdc.go.th/viewer/view.html?id=61778cb9b07caa41b3ab0d91&amp;username=obec_regional_60_21" xr:uid="{00000000-0004-0000-0700-000098010000}"/>
    <hyperlink ref="B406" r:id="rId410" display="https://emenscr.nesdc.go.th/viewer/view.html?id=6178dc59cfe04674d56d1ef8&amp;username=obec_regional_92_31" xr:uid="{00000000-0004-0000-0700-000099010000}"/>
    <hyperlink ref="B407" r:id="rId411" display="https://emenscr.nesdc.go.th/viewer/view.html?id=61799642cfe04674d56d20bc&amp;username=obec_regional_72_31" xr:uid="{00000000-0004-0000-0700-00009A010000}"/>
    <hyperlink ref="B408" r:id="rId412" display="https://emenscr.nesdc.go.th/viewer/view.html?id=6179bf0bcd518974dbfb34d7&amp;username=obec_regional_64_31" xr:uid="{00000000-0004-0000-0700-00009B010000}"/>
    <hyperlink ref="B409" r:id="rId413" display="https://emenscr.nesdc.go.th/viewer/view.html?id=6179cc9517e13374dcdf4657&amp;username=obec_regional_90_41" xr:uid="{00000000-0004-0000-0700-00009C010000}"/>
    <hyperlink ref="B410" r:id="rId414" display="https://emenscr.nesdc.go.th/viewer/view.html?id=617d3fed35b84015ad798ef7&amp;username=obec_regional_62_21" xr:uid="{00000000-0004-0000-0700-00009D010000}"/>
    <hyperlink ref="B411" r:id="rId415" display="https://emenscr.nesdc.go.th/viewer/view.html?id=61849e3cce66fc31a9417909&amp;username=moe021311" xr:uid="{00000000-0004-0000-0700-00009E010000}"/>
    <hyperlink ref="B414" r:id="rId416" display="https://emenscr.nesdc.go.th/viewer/view.html?id=618a1d911c41a9328354d4a9&amp;username=m-society03051" xr:uid="{00000000-0004-0000-0700-00009F010000}"/>
    <hyperlink ref="B415" r:id="rId417" display="https://emenscr.nesdc.go.th/viewer/view.html?id=618b75b1ceda15328416c0cd&amp;username=mol05081" xr:uid="{00000000-0004-0000-0700-0000A0010000}"/>
    <hyperlink ref="B416" r:id="rId418" display="https://emenscr.nesdc.go.th/viewer/view.html?id=618b8613da880b328aef0e93&amp;username=mol05081" xr:uid="{00000000-0004-0000-0700-0000A1010000}"/>
    <hyperlink ref="B417" r:id="rId419" display="https://emenscr.nesdc.go.th/viewer/view.html?id=6194b2f6d221902211f9af30&amp;username=moe02111" xr:uid="{00000000-0004-0000-0700-0000A2010000}"/>
    <hyperlink ref="B418" r:id="rId420" display="https://emenscr.nesdc.go.th/viewer/view.html?id=619b4c721dcb253d5553236c&amp;username=moph0032391" xr:uid="{00000000-0004-0000-0700-0000A3010000}"/>
    <hyperlink ref="B419" r:id="rId421" display="https://emenscr.nesdc.go.th/viewer/view.html?id=61a5a37277658f43f366824c&amp;username=moph08051" xr:uid="{00000000-0004-0000-0700-0000A4010000}"/>
    <hyperlink ref="B420" r:id="rId422" display="https://emenscr.nesdc.go.th/viewer/view.html?id=61a5e38877658f43f366830d&amp;username=moph0032351" xr:uid="{00000000-0004-0000-0700-0000A5010000}"/>
    <hyperlink ref="B421" r:id="rId423" display="https://emenscr.nesdc.go.th/viewer/view.html?id=61a842ed77658f43f36684ed&amp;username=moe021271" xr:uid="{00000000-0004-0000-0700-0000A6010000}"/>
    <hyperlink ref="B422" r:id="rId424" display="https://emenscr.nesdc.go.th/viewer/view.html?id=61b1a4e0b5d2fc0ca4dd0731&amp;username=moe021261" xr:uid="{00000000-0004-0000-0700-0000A7010000}"/>
    <hyperlink ref="B423" r:id="rId425" display="https://emenscr.nesdc.go.th/viewer/view.html?id=61b1c73dd52e740ca37b908a&amp;username=moe031121" xr:uid="{00000000-0004-0000-0700-0000A8010000}"/>
    <hyperlink ref="B424" r:id="rId426" display="https://emenscr.nesdc.go.th/viewer/view.html?id=61b2df25f3473f0ca7a6c4c0&amp;username=moe021051" xr:uid="{00000000-0004-0000-0700-0000A9010000}"/>
    <hyperlink ref="B425" r:id="rId427" display="https://emenscr.nesdc.go.th/viewer/view.html?id=61b9add49832d51cf432cdb1&amp;username=moe02501" xr:uid="{00000000-0004-0000-0700-0000AA010000}"/>
    <hyperlink ref="B426" r:id="rId428" display="https://emenscr.nesdc.go.th/viewer/view.html?id=61baf2917087b01cf7ac2c6d&amp;username=redcross10231" xr:uid="{00000000-0004-0000-0700-0000AB010000}"/>
    <hyperlink ref="B427" r:id="rId429" display="https://emenscr.nesdc.go.th/viewer/view.html?id=61c004e3132398622df86ef8&amp;username=moe02761" xr:uid="{00000000-0004-0000-0700-0000AC010000}"/>
    <hyperlink ref="B428" r:id="rId430" display="https://emenscr.nesdc.go.th/viewer/view.html?id=61c03e7408c049623464dbd9&amp;username=moe02431" xr:uid="{00000000-0004-0000-0700-0000AD010000}"/>
    <hyperlink ref="B429" r:id="rId431" display="https://emenscr.nesdc.go.th/viewer/view.html?id=61c176e208c049623464dcfd&amp;username=moe021071" xr:uid="{00000000-0004-0000-0700-0000AE010000}"/>
    <hyperlink ref="B430" r:id="rId432" display="https://emenscr.nesdc.go.th/viewer/view.html?id=61c18e3ecf8d3033eb3ef448&amp;username=snru05420131" xr:uid="{00000000-0004-0000-0700-0000AF010000}"/>
    <hyperlink ref="B431" r:id="rId433" display="https://emenscr.nesdc.go.th/viewer/view.html?id=61c2e754866f4b33ec83abaf&amp;username=moe040101" xr:uid="{00000000-0004-0000-0700-0000B0010000}"/>
    <hyperlink ref="B432" r:id="rId434" display="https://emenscr.nesdc.go.th/viewer/view.html?id=61c3030b866f4b33ec83abe1&amp;username=moph09061" xr:uid="{00000000-0004-0000-0700-0000B1010000}"/>
    <hyperlink ref="B433" r:id="rId435" display="https://emenscr.nesdc.go.th/viewer/view.html?id=61c404775203dc33e5cb4f86&amp;username=moph09231" xr:uid="{00000000-0004-0000-0700-0000B2010000}"/>
    <hyperlink ref="B434" r:id="rId436" display="https://emenscr.nesdc.go.th/viewer/view.html?id=61c427355203dc33e5cb5002&amp;username=moph09231" xr:uid="{00000000-0004-0000-0700-0000B3010000}"/>
    <hyperlink ref="B435" r:id="rId437" display="https://emenscr.nesdc.go.th/viewer/view.html?id=61c5b313a2991278946b94a7&amp;username=moph09421" xr:uid="{00000000-0004-0000-0700-0000B4010000}"/>
    <hyperlink ref="B436" r:id="rId438" display="https://emenscr.nesdc.go.th/viewer/view.html?id=61c935ef91854c614b74d9c9&amp;username=moe02941" xr:uid="{00000000-0004-0000-0700-0000B5010000}"/>
    <hyperlink ref="B437" r:id="rId439" display="https://emenscr.nesdc.go.th/viewer/view.html?id=61c9470274e0ea615e99090c&amp;username=moe02621" xr:uid="{00000000-0004-0000-0700-0000B6010000}"/>
    <hyperlink ref="B438" r:id="rId440" display="https://emenscr.nesdc.go.th/viewer/view.html?id=61c982564db925615229a9be&amp;username=moe02541" xr:uid="{00000000-0004-0000-0700-0000B7010000}"/>
    <hyperlink ref="B439" r:id="rId441" display="https://emenscr.nesdc.go.th/viewer/view.html?id=61c9ac2274e0ea615e990a5e&amp;username=moe02081" xr:uid="{00000000-0004-0000-0700-0000B8010000}"/>
    <hyperlink ref="B440" r:id="rId442" display="https://emenscr.nesdc.go.th/viewer/view.html?id=61cbd99518f9e461517bef6b&amp;username=moe021281" xr:uid="{00000000-0004-0000-0700-0000B9010000}"/>
    <hyperlink ref="B441" r:id="rId443" display="https://emenscr.nesdc.go.th/viewer/view.html?id=61cc326491854c614b74df04&amp;username=moe021121" xr:uid="{00000000-0004-0000-0700-0000BA010000}"/>
    <hyperlink ref="B442" r:id="rId444" display="https://emenscr.nesdc.go.th/viewer/view.html?id=61cd183c18f9e461517bf0c6&amp;username=moe02421" xr:uid="{00000000-0004-0000-0700-0000BB010000}"/>
    <hyperlink ref="B443" r:id="rId445" display="https://emenscr.nesdc.go.th/viewer/view.html?id=61cd3af918f9e461517bf166&amp;username=moe021001" xr:uid="{00000000-0004-0000-0700-0000BC010000}"/>
    <hyperlink ref="B444" r:id="rId446" display="https://emenscr.nesdc.go.th/viewer/view.html?id=61cd3f0074e0ea615e990ee0&amp;username=msu053014011" xr:uid="{00000000-0004-0000-0700-0000BD010000}"/>
    <hyperlink ref="B445" r:id="rId447" display="https://emenscr.nesdc.go.th/viewer/view.html?id=61cd570b4db925615229aef1&amp;username=moe02411" xr:uid="{00000000-0004-0000-0700-0000BE010000}"/>
    <hyperlink ref="B446" r:id="rId448" display="https://emenscr.nesdc.go.th/viewer/view.html?id=61cd5c9a74e0ea615e990f25&amp;username=moe02531" xr:uid="{00000000-0004-0000-0700-0000BF010000}"/>
    <hyperlink ref="B447" r:id="rId449" display="https://emenscr.nesdc.go.th/viewer/view.html?id=61cecb1274e0ea615e991067&amp;username=moe02471" xr:uid="{00000000-0004-0000-0700-0000C0010000}"/>
    <hyperlink ref="B448" r:id="rId450" display="https://emenscr.nesdc.go.th/viewer/view.html?id=61d6f7c2818afa2cb9a75d15&amp;username=moe02591" xr:uid="{00000000-0004-0000-0700-0000C1010000}"/>
    <hyperlink ref="B449" r:id="rId451" display="https://emenscr.nesdc.go.th/viewer/view.html?id=61d7f27d83ea182cb1d35475&amp;username=moe021181" xr:uid="{00000000-0004-0000-0700-0000C2010000}"/>
    <hyperlink ref="B450" r:id="rId452" display="https://emenscr.nesdc.go.th/viewer/view.html?id=61dbfcc3d730e40b80213abd&amp;username=moe021321" xr:uid="{00000000-0004-0000-0700-0000C3010000}"/>
    <hyperlink ref="B451" r:id="rId453" display="https://emenscr.nesdc.go.th/viewer/view.html?id=61e00e4f21c5ce07faeec955&amp;username=moe02391" xr:uid="{00000000-0004-0000-0700-0000C4010000}"/>
    <hyperlink ref="B452" r:id="rId454" display="https://emenscr.nesdc.go.th/viewer/view.html?id=61e1374afd7eaa7f04b307d5&amp;username=moe021061" xr:uid="{00000000-0004-0000-0700-0000C5010000}"/>
    <hyperlink ref="B453" r:id="rId455" display="https://emenscr.nesdc.go.th/viewer/view.html?id=61e64802224e5b5f11a36fb7&amp;username=moe021231" xr:uid="{00000000-0004-0000-0700-0000C6010000}"/>
    <hyperlink ref="B454" r:id="rId456" display="https://emenscr.nesdc.go.th/viewer/view.html?id=61e788f352c2c723269d9055&amp;username=moe02981" xr:uid="{00000000-0004-0000-0700-0000C7010000}"/>
    <hyperlink ref="B455" r:id="rId457" display="https://emenscr.nesdc.go.th/viewer/view.html?id=61e7b0743f6a656f1905386c&amp;username=moe02861" xr:uid="{00000000-0004-0000-0700-0000C8010000}"/>
    <hyperlink ref="B456" r:id="rId458" display="https://emenscr.nesdc.go.th/viewer/view.html?id=61e8e58916a131254cb6e886&amp;username=moe02491" xr:uid="{00000000-0004-0000-0700-0000C9010000}"/>
    <hyperlink ref="B457" r:id="rId459" display="https://emenscr.nesdc.go.th/viewer/view.html?id=61ea33c709c70e3a2562db12&amp;username=moe021021" xr:uid="{00000000-0004-0000-0700-0000CA010000}"/>
    <hyperlink ref="B458" r:id="rId460" display="https://emenscr.nesdc.go.th/viewer/view.html?id=61ea745409c70e3a2562db8b&amp;username=moe02921" xr:uid="{00000000-0004-0000-0700-0000CB010000}"/>
    <hyperlink ref="B459" r:id="rId461" display="https://emenscr.nesdc.go.th/viewer/view.html?id=61ebd14e8989866011138762&amp;username=moe021261" xr:uid="{00000000-0004-0000-0700-0000CC010000}"/>
    <hyperlink ref="B460" r:id="rId462" display="https://emenscr.nesdc.go.th/viewer/view.html?id=61ee68fa56fafe2e6b624854&amp;username=moe02901" xr:uid="{00000000-0004-0000-0700-0000CD010000}"/>
    <hyperlink ref="B461" r:id="rId463" display="https://emenscr.nesdc.go.th/viewer/view.html?id=61ef772b7f6e0c2e654ba2f6&amp;username=moe021331" xr:uid="{00000000-0004-0000-0700-0000CE010000}"/>
    <hyperlink ref="B462" r:id="rId464" display="https://emenscr.nesdc.go.th/viewer/view.html?id=61f6c800c94a7c77d057455d&amp;username=moe02551" xr:uid="{00000000-0004-0000-0700-0000CF010000}"/>
    <hyperlink ref="B463" r:id="rId465" display="https://emenscr.nesdc.go.th/viewer/view.html?id=61f75b07ce7c6377d37e50b3&amp;username=moe021241" xr:uid="{00000000-0004-0000-0700-0000D0010000}"/>
    <hyperlink ref="B464" r:id="rId466" display="https://emenscr.nesdc.go.th/viewer/view.html?id=61f7afb18fde271b8f76df9c&amp;username=moe02971" xr:uid="{00000000-0004-0000-0700-0000D1010000}"/>
    <hyperlink ref="B465" r:id="rId467" display="https://emenscr.nesdc.go.th/viewer/view.html?id=61f913728fde271b8f76e048&amp;username=moe021161" xr:uid="{00000000-0004-0000-0700-0000D2010000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S510"/>
  <sheetViews>
    <sheetView topLeftCell="M1" zoomScale="85" zoomScaleNormal="85" workbookViewId="0">
      <selection activeCell="Y26" sqref="Y26"/>
    </sheetView>
  </sheetViews>
  <sheetFormatPr defaultRowHeight="14.25"/>
  <cols>
    <col min="1" max="1" width="25.73046875" hidden="1" customWidth="1"/>
    <col min="2" max="2" width="28.265625" customWidth="1"/>
    <col min="3" max="4" width="54" customWidth="1"/>
    <col min="5" max="5" width="28.265625" customWidth="1"/>
    <col min="6" max="7" width="28.265625" hidden="1" customWidth="1"/>
    <col min="8" max="8" width="27" customWidth="1"/>
    <col min="9" max="9" width="32.46484375" hidden="1" customWidth="1"/>
    <col min="10" max="10" width="45.796875" hidden="1" customWidth="1"/>
    <col min="11" max="14" width="54" customWidth="1"/>
    <col min="15" max="15" width="16.19921875" customWidth="1"/>
    <col min="16" max="16" width="20.265625" customWidth="1"/>
    <col min="17" max="17" width="54" hidden="1" customWidth="1"/>
    <col min="18" max="18" width="17.53125" hidden="1" customWidth="1"/>
    <col min="19" max="19" width="67" style="2" customWidth="1"/>
  </cols>
  <sheetData>
    <row r="1" spans="1:19">
      <c r="A1" s="1" t="s">
        <v>0</v>
      </c>
      <c r="B1" s="1" t="s">
        <v>1</v>
      </c>
      <c r="C1" s="1" t="s">
        <v>2</v>
      </c>
      <c r="D1" s="1" t="s">
        <v>6</v>
      </c>
      <c r="E1" s="1" t="s">
        <v>13</v>
      </c>
      <c r="F1" s="1" t="s">
        <v>13</v>
      </c>
      <c r="G1" s="1"/>
      <c r="H1" s="1" t="s">
        <v>14</v>
      </c>
      <c r="I1" s="1" t="s">
        <v>15</v>
      </c>
      <c r="J1" s="1" t="s">
        <v>16</v>
      </c>
      <c r="K1" s="1" t="s">
        <v>17</v>
      </c>
      <c r="L1" s="1" t="s">
        <v>18</v>
      </c>
      <c r="M1" s="1" t="s">
        <v>19</v>
      </c>
      <c r="N1" s="1" t="s">
        <v>20</v>
      </c>
      <c r="O1" s="1" t="s">
        <v>21</v>
      </c>
      <c r="P1" s="1" t="s">
        <v>22</v>
      </c>
      <c r="Q1" s="1" t="s">
        <v>23</v>
      </c>
      <c r="R1" s="1" t="s">
        <v>24</v>
      </c>
      <c r="S1" s="40" t="s">
        <v>3053</v>
      </c>
    </row>
    <row r="2" spans="1:19" ht="14.65" thickBot="1">
      <c r="A2" t="s">
        <v>255</v>
      </c>
      <c r="B2" t="s">
        <v>1358</v>
      </c>
      <c r="C2" t="s">
        <v>1359</v>
      </c>
      <c r="D2" t="s">
        <v>29</v>
      </c>
      <c r="E2" t="s">
        <v>546</v>
      </c>
      <c r="F2" t="s">
        <v>2612</v>
      </c>
      <c r="G2">
        <v>2563</v>
      </c>
      <c r="H2" t="s">
        <v>346</v>
      </c>
      <c r="I2" s="3">
        <v>80000</v>
      </c>
      <c r="J2" s="3">
        <v>80000</v>
      </c>
      <c r="K2" t="s">
        <v>259</v>
      </c>
      <c r="L2" t="s">
        <v>59</v>
      </c>
      <c r="M2" t="s">
        <v>48</v>
      </c>
      <c r="O2" t="s">
        <v>999</v>
      </c>
      <c r="P2" t="s">
        <v>1000</v>
      </c>
      <c r="Q2" t="s">
        <v>1361</v>
      </c>
      <c r="S2" s="41" t="s">
        <v>1359</v>
      </c>
    </row>
    <row r="3" spans="1:19" ht="14.65" thickBot="1">
      <c r="A3" t="s">
        <v>504</v>
      </c>
      <c r="B3" t="s">
        <v>1391</v>
      </c>
      <c r="C3" t="s">
        <v>1392</v>
      </c>
      <c r="D3" t="s">
        <v>29</v>
      </c>
      <c r="E3" t="s">
        <v>1296</v>
      </c>
      <c r="F3" t="s">
        <v>2608</v>
      </c>
      <c r="G3">
        <v>2563</v>
      </c>
      <c r="H3" t="s">
        <v>1297</v>
      </c>
      <c r="I3" s="3">
        <v>6966900</v>
      </c>
      <c r="J3" s="3">
        <v>6966900</v>
      </c>
      <c r="K3" t="s">
        <v>507</v>
      </c>
      <c r="L3" t="s">
        <v>59</v>
      </c>
      <c r="M3" t="s">
        <v>48</v>
      </c>
      <c r="O3" t="s">
        <v>1104</v>
      </c>
      <c r="P3" t="s">
        <v>1160</v>
      </c>
      <c r="Q3" t="s">
        <v>1394</v>
      </c>
      <c r="S3" s="42" t="s">
        <v>1392</v>
      </c>
    </row>
    <row r="4" spans="1:19" ht="14.65" thickBot="1">
      <c r="A4" t="s">
        <v>504</v>
      </c>
      <c r="B4" t="s">
        <v>2374</v>
      </c>
      <c r="C4" t="s">
        <v>2375</v>
      </c>
      <c r="D4" t="s">
        <v>29</v>
      </c>
      <c r="E4" t="s">
        <v>1076</v>
      </c>
      <c r="F4" t="s">
        <v>2608</v>
      </c>
      <c r="G4">
        <v>2564</v>
      </c>
      <c r="H4" t="s">
        <v>1077</v>
      </c>
      <c r="I4" s="3">
        <v>2791100</v>
      </c>
      <c r="J4" s="5">
        <v>0</v>
      </c>
      <c r="K4" t="s">
        <v>507</v>
      </c>
      <c r="L4" t="s">
        <v>59</v>
      </c>
      <c r="M4" t="s">
        <v>48</v>
      </c>
      <c r="O4" t="s">
        <v>1061</v>
      </c>
      <c r="P4" t="s">
        <v>1062</v>
      </c>
      <c r="Q4" t="s">
        <v>2377</v>
      </c>
      <c r="S4" s="42" t="s">
        <v>2375</v>
      </c>
    </row>
    <row r="5" spans="1:19" ht="14.65" thickBot="1">
      <c r="A5" t="s">
        <v>110</v>
      </c>
      <c r="B5" t="s">
        <v>116</v>
      </c>
      <c r="C5" t="s">
        <v>117</v>
      </c>
      <c r="D5" t="s">
        <v>29</v>
      </c>
      <c r="E5" t="s">
        <v>44</v>
      </c>
      <c r="F5" t="s">
        <v>2608</v>
      </c>
      <c r="G5">
        <v>2561</v>
      </c>
      <c r="H5" t="s">
        <v>45</v>
      </c>
      <c r="I5" s="3">
        <v>405200</v>
      </c>
      <c r="J5" s="3">
        <v>405200</v>
      </c>
      <c r="K5" t="s">
        <v>114</v>
      </c>
      <c r="L5" t="s">
        <v>59</v>
      </c>
      <c r="M5" t="s">
        <v>48</v>
      </c>
      <c r="Q5" t="s">
        <v>119</v>
      </c>
      <c r="S5" s="42" t="s">
        <v>2571</v>
      </c>
    </row>
    <row r="6" spans="1:19" ht="14.65" thickBot="1">
      <c r="A6" t="s">
        <v>980</v>
      </c>
      <c r="B6" t="s">
        <v>1646</v>
      </c>
      <c r="C6" t="s">
        <v>1647</v>
      </c>
      <c r="D6" t="s">
        <v>29</v>
      </c>
      <c r="E6" t="s">
        <v>356</v>
      </c>
      <c r="F6" t="s">
        <v>2613</v>
      </c>
      <c r="G6">
        <v>2563</v>
      </c>
      <c r="H6" t="s">
        <v>1297</v>
      </c>
      <c r="I6" s="3">
        <v>50000</v>
      </c>
      <c r="J6" s="3">
        <v>50000</v>
      </c>
      <c r="K6" t="s">
        <v>984</v>
      </c>
      <c r="L6" t="s">
        <v>47</v>
      </c>
      <c r="M6" t="s">
        <v>48</v>
      </c>
      <c r="O6" t="s">
        <v>1094</v>
      </c>
      <c r="P6" t="s">
        <v>1298</v>
      </c>
      <c r="Q6" t="s">
        <v>1649</v>
      </c>
      <c r="S6" s="42" t="s">
        <v>2592</v>
      </c>
    </row>
    <row r="7" spans="1:19" ht="14.65" thickBot="1">
      <c r="A7" t="s">
        <v>1033</v>
      </c>
      <c r="B7" t="s">
        <v>1034</v>
      </c>
      <c r="C7" t="s">
        <v>1035</v>
      </c>
      <c r="D7" t="s">
        <v>29</v>
      </c>
      <c r="E7" t="s">
        <v>384</v>
      </c>
      <c r="F7" t="s">
        <v>2608</v>
      </c>
      <c r="G7">
        <v>2562</v>
      </c>
      <c r="H7" t="s">
        <v>346</v>
      </c>
      <c r="I7" s="3">
        <v>9600</v>
      </c>
      <c r="J7" s="3">
        <v>9600</v>
      </c>
      <c r="K7" t="s">
        <v>1037</v>
      </c>
      <c r="L7" t="s">
        <v>47</v>
      </c>
      <c r="M7" t="s">
        <v>48</v>
      </c>
      <c r="O7" t="s">
        <v>999</v>
      </c>
      <c r="P7" t="s">
        <v>1000</v>
      </c>
      <c r="Q7" t="s">
        <v>1038</v>
      </c>
      <c r="S7" s="42" t="s">
        <v>1035</v>
      </c>
    </row>
    <row r="8" spans="1:19" ht="14.65" thickBot="1">
      <c r="A8" t="s">
        <v>1352</v>
      </c>
      <c r="B8" t="s">
        <v>1353</v>
      </c>
      <c r="C8" t="s">
        <v>1354</v>
      </c>
      <c r="D8" t="s">
        <v>29</v>
      </c>
      <c r="E8" t="s">
        <v>1296</v>
      </c>
      <c r="F8" t="s">
        <v>2608</v>
      </c>
      <c r="G8">
        <v>2563</v>
      </c>
      <c r="H8" t="s">
        <v>1297</v>
      </c>
      <c r="I8" s="3">
        <v>17000</v>
      </c>
      <c r="J8" s="3">
        <v>17000</v>
      </c>
      <c r="K8" t="s">
        <v>1356</v>
      </c>
      <c r="L8" t="s">
        <v>47</v>
      </c>
      <c r="M8" t="s">
        <v>48</v>
      </c>
      <c r="O8" t="s">
        <v>999</v>
      </c>
      <c r="P8" t="s">
        <v>1000</v>
      </c>
      <c r="Q8" t="s">
        <v>1357</v>
      </c>
      <c r="S8" s="42" t="s">
        <v>1354</v>
      </c>
    </row>
    <row r="9" spans="1:19" ht="14.65" thickBot="1">
      <c r="A9" t="s">
        <v>955</v>
      </c>
      <c r="B9" t="s">
        <v>1512</v>
      </c>
      <c r="C9" t="s">
        <v>1513</v>
      </c>
      <c r="D9" t="s">
        <v>29</v>
      </c>
      <c r="E9" t="s">
        <v>1296</v>
      </c>
      <c r="F9" t="s">
        <v>2608</v>
      </c>
      <c r="G9">
        <v>2563</v>
      </c>
      <c r="H9" t="s">
        <v>1297</v>
      </c>
      <c r="I9" s="3">
        <v>99640</v>
      </c>
      <c r="J9" s="3">
        <v>99640</v>
      </c>
      <c r="K9" t="s">
        <v>959</v>
      </c>
      <c r="L9" t="s">
        <v>47</v>
      </c>
      <c r="M9" t="s">
        <v>48</v>
      </c>
      <c r="O9" t="s">
        <v>1094</v>
      </c>
      <c r="P9" t="s">
        <v>1515</v>
      </c>
      <c r="Q9" t="s">
        <v>1516</v>
      </c>
      <c r="S9" s="42" t="s">
        <v>1513</v>
      </c>
    </row>
    <row r="10" spans="1:19" ht="14.65" thickBot="1">
      <c r="A10" t="s">
        <v>677</v>
      </c>
      <c r="B10" t="s">
        <v>678</v>
      </c>
      <c r="C10" t="s">
        <v>679</v>
      </c>
      <c r="D10" t="s">
        <v>29</v>
      </c>
      <c r="E10" t="s">
        <v>384</v>
      </c>
      <c r="F10" t="s">
        <v>2608</v>
      </c>
      <c r="G10">
        <v>2562</v>
      </c>
      <c r="H10" t="s">
        <v>346</v>
      </c>
      <c r="I10" s="3">
        <v>11160000</v>
      </c>
      <c r="J10" s="3">
        <v>1116000</v>
      </c>
      <c r="K10" t="s">
        <v>681</v>
      </c>
      <c r="L10" t="s">
        <v>682</v>
      </c>
      <c r="M10" t="s">
        <v>37</v>
      </c>
      <c r="Q10" t="s">
        <v>683</v>
      </c>
      <c r="S10" s="42" t="s">
        <v>679</v>
      </c>
    </row>
    <row r="11" spans="1:19" ht="14.65" thickBot="1">
      <c r="A11" t="s">
        <v>944</v>
      </c>
      <c r="B11" t="s">
        <v>1733</v>
      </c>
      <c r="C11" t="s">
        <v>1734</v>
      </c>
      <c r="D11" t="s">
        <v>29</v>
      </c>
      <c r="E11" t="s">
        <v>1736</v>
      </c>
      <c r="F11" t="s">
        <v>2615</v>
      </c>
      <c r="G11">
        <v>2564</v>
      </c>
      <c r="H11" t="s">
        <v>1297</v>
      </c>
      <c r="I11" s="3">
        <v>66000</v>
      </c>
      <c r="J11" s="3">
        <v>66000</v>
      </c>
      <c r="K11" t="s">
        <v>948</v>
      </c>
      <c r="L11" t="s">
        <v>59</v>
      </c>
      <c r="M11" t="s">
        <v>48</v>
      </c>
      <c r="O11" t="s">
        <v>1061</v>
      </c>
      <c r="P11" t="s">
        <v>1251</v>
      </c>
      <c r="Q11" t="s">
        <v>1737</v>
      </c>
      <c r="S11" s="42" t="s">
        <v>2595</v>
      </c>
    </row>
    <row r="12" spans="1:19" ht="14.65" thickBot="1">
      <c r="A12" t="s">
        <v>944</v>
      </c>
      <c r="B12" t="s">
        <v>2469</v>
      </c>
      <c r="C12" t="s">
        <v>2470</v>
      </c>
      <c r="D12" t="s">
        <v>29</v>
      </c>
      <c r="E12" t="s">
        <v>2407</v>
      </c>
      <c r="F12" t="s">
        <v>2609</v>
      </c>
      <c r="G12">
        <v>2565</v>
      </c>
      <c r="H12" t="s">
        <v>1077</v>
      </c>
      <c r="I12" s="3">
        <v>52000</v>
      </c>
      <c r="J12" s="3">
        <v>52000</v>
      </c>
      <c r="K12" t="s">
        <v>948</v>
      </c>
      <c r="L12" t="s">
        <v>59</v>
      </c>
      <c r="M12" t="s">
        <v>48</v>
      </c>
      <c r="O12" t="s">
        <v>1061</v>
      </c>
      <c r="P12" t="s">
        <v>1251</v>
      </c>
      <c r="Q12" t="s">
        <v>2472</v>
      </c>
      <c r="S12" s="42" t="s">
        <v>2470</v>
      </c>
    </row>
    <row r="13" spans="1:19" ht="14.65" thickBot="1">
      <c r="A13" t="s">
        <v>2349</v>
      </c>
      <c r="B13" t="s">
        <v>2350</v>
      </c>
      <c r="C13" t="s">
        <v>2351</v>
      </c>
      <c r="D13" t="s">
        <v>29</v>
      </c>
      <c r="E13" t="s">
        <v>1710</v>
      </c>
      <c r="F13" t="s">
        <v>2616</v>
      </c>
      <c r="G13">
        <v>2564</v>
      </c>
      <c r="H13" t="s">
        <v>1297</v>
      </c>
      <c r="I13" s="3">
        <v>1737250</v>
      </c>
      <c r="J13" s="3">
        <v>1737250</v>
      </c>
      <c r="K13" t="s">
        <v>2353</v>
      </c>
      <c r="L13" t="s">
        <v>47</v>
      </c>
      <c r="M13" t="s">
        <v>48</v>
      </c>
      <c r="O13" t="s">
        <v>999</v>
      </c>
      <c r="P13" t="s">
        <v>1000</v>
      </c>
      <c r="Q13" t="s">
        <v>2354</v>
      </c>
      <c r="S13" s="42" t="s">
        <v>2351</v>
      </c>
    </row>
    <row r="14" spans="1:19" ht="14.65" thickBot="1">
      <c r="A14" t="s">
        <v>969</v>
      </c>
      <c r="B14" t="s">
        <v>970</v>
      </c>
      <c r="C14" t="s">
        <v>971</v>
      </c>
      <c r="D14" t="s">
        <v>29</v>
      </c>
      <c r="E14" t="s">
        <v>871</v>
      </c>
      <c r="F14" t="s">
        <v>2611</v>
      </c>
      <c r="G14">
        <v>2563</v>
      </c>
      <c r="H14" t="s">
        <v>973</v>
      </c>
      <c r="I14" s="3">
        <v>200000</v>
      </c>
      <c r="J14" s="3">
        <v>200000</v>
      </c>
      <c r="K14" t="s">
        <v>974</v>
      </c>
      <c r="L14" t="s">
        <v>47</v>
      </c>
      <c r="M14" t="s">
        <v>48</v>
      </c>
      <c r="Q14" t="s">
        <v>975</v>
      </c>
      <c r="S14" s="42" t="s">
        <v>971</v>
      </c>
    </row>
    <row r="15" spans="1:19" ht="14.65" thickBot="1">
      <c r="A15" t="s">
        <v>54</v>
      </c>
      <c r="B15" t="s">
        <v>1777</v>
      </c>
      <c r="C15" t="s">
        <v>1778</v>
      </c>
      <c r="D15" t="s">
        <v>29</v>
      </c>
      <c r="E15" t="s">
        <v>1432</v>
      </c>
      <c r="F15" t="s">
        <v>2609</v>
      </c>
      <c r="G15">
        <v>2564</v>
      </c>
      <c r="H15" t="s">
        <v>1780</v>
      </c>
      <c r="I15" s="3">
        <v>60000</v>
      </c>
      <c r="J15" s="3">
        <v>60000</v>
      </c>
      <c r="K15" t="s">
        <v>58</v>
      </c>
      <c r="L15" t="s">
        <v>59</v>
      </c>
      <c r="M15" t="s">
        <v>48</v>
      </c>
      <c r="O15" t="s">
        <v>999</v>
      </c>
      <c r="P15" t="s">
        <v>1000</v>
      </c>
      <c r="Q15" t="s">
        <v>1781</v>
      </c>
      <c r="S15" s="42" t="s">
        <v>1778</v>
      </c>
    </row>
    <row r="16" spans="1:19" ht="14.65" thickBot="1">
      <c r="A16" t="s">
        <v>104</v>
      </c>
      <c r="B16" t="s">
        <v>2526</v>
      </c>
      <c r="C16" t="s">
        <v>2527</v>
      </c>
      <c r="D16" t="s">
        <v>29</v>
      </c>
      <c r="E16" t="s">
        <v>1076</v>
      </c>
      <c r="F16" t="s">
        <v>2608</v>
      </c>
      <c r="G16">
        <v>2564</v>
      </c>
      <c r="H16" t="s">
        <v>1077</v>
      </c>
      <c r="I16" s="3">
        <v>48000</v>
      </c>
      <c r="J16" s="3">
        <v>48000</v>
      </c>
      <c r="K16" t="s">
        <v>108</v>
      </c>
      <c r="L16" t="s">
        <v>59</v>
      </c>
      <c r="M16" t="s">
        <v>48</v>
      </c>
      <c r="O16" t="s">
        <v>999</v>
      </c>
      <c r="P16" t="s">
        <v>1000</v>
      </c>
      <c r="Q16" t="s">
        <v>2529</v>
      </c>
      <c r="S16" s="42" t="s">
        <v>2527</v>
      </c>
    </row>
    <row r="17" spans="1:19" ht="14.65" thickBot="1">
      <c r="A17" t="s">
        <v>1485</v>
      </c>
      <c r="B17" t="s">
        <v>1486</v>
      </c>
      <c r="C17" t="s">
        <v>1487</v>
      </c>
      <c r="D17" t="s">
        <v>29</v>
      </c>
      <c r="E17" t="s">
        <v>1296</v>
      </c>
      <c r="F17" t="s">
        <v>2608</v>
      </c>
      <c r="G17">
        <v>2563</v>
      </c>
      <c r="H17" t="s">
        <v>1297</v>
      </c>
      <c r="I17" s="3">
        <v>2243600</v>
      </c>
      <c r="J17" s="3">
        <v>2243600</v>
      </c>
      <c r="K17" t="s">
        <v>1489</v>
      </c>
      <c r="L17" t="s">
        <v>722</v>
      </c>
      <c r="M17" t="s">
        <v>486</v>
      </c>
      <c r="O17" t="s">
        <v>999</v>
      </c>
      <c r="P17" t="s">
        <v>1000</v>
      </c>
      <c r="Q17" t="s">
        <v>1490</v>
      </c>
      <c r="S17" s="42" t="s">
        <v>1487</v>
      </c>
    </row>
    <row r="18" spans="1:19" ht="14.65" thickBot="1">
      <c r="A18" t="s">
        <v>244</v>
      </c>
      <c r="B18" t="s">
        <v>245</v>
      </c>
      <c r="C18" t="s">
        <v>246</v>
      </c>
      <c r="D18" t="s">
        <v>29</v>
      </c>
      <c r="E18" t="s">
        <v>44</v>
      </c>
      <c r="F18" t="s">
        <v>2608</v>
      </c>
      <c r="G18">
        <v>2561</v>
      </c>
      <c r="H18" t="s">
        <v>45</v>
      </c>
      <c r="I18" s="3">
        <v>4501266200</v>
      </c>
      <c r="J18" s="3">
        <v>4501266200</v>
      </c>
      <c r="K18" t="s">
        <v>248</v>
      </c>
      <c r="L18" t="s">
        <v>231</v>
      </c>
      <c r="M18" t="s">
        <v>232</v>
      </c>
      <c r="Q18" t="s">
        <v>249</v>
      </c>
      <c r="S18" s="42" t="s">
        <v>246</v>
      </c>
    </row>
    <row r="19" spans="1:19" ht="14.65" thickBot="1">
      <c r="A19" t="s">
        <v>244</v>
      </c>
      <c r="B19" t="s">
        <v>1415</v>
      </c>
      <c r="C19" t="s">
        <v>246</v>
      </c>
      <c r="D19" t="s">
        <v>29</v>
      </c>
      <c r="E19" t="s">
        <v>1296</v>
      </c>
      <c r="F19" t="s">
        <v>2608</v>
      </c>
      <c r="G19">
        <v>2563</v>
      </c>
      <c r="H19" t="s">
        <v>1297</v>
      </c>
      <c r="I19" s="3">
        <v>13090351400</v>
      </c>
      <c r="J19" s="3">
        <v>13093351400</v>
      </c>
      <c r="K19" t="s">
        <v>248</v>
      </c>
      <c r="L19" t="s">
        <v>231</v>
      </c>
      <c r="M19" t="s">
        <v>232</v>
      </c>
      <c r="O19" t="s">
        <v>1084</v>
      </c>
      <c r="P19" t="s">
        <v>1085</v>
      </c>
      <c r="Q19" t="s">
        <v>1417</v>
      </c>
      <c r="S19" s="42" t="s">
        <v>246</v>
      </c>
    </row>
    <row r="20" spans="1:19" ht="14.65" thickBot="1">
      <c r="A20" t="s">
        <v>572</v>
      </c>
      <c r="B20" t="s">
        <v>573</v>
      </c>
      <c r="C20" t="s">
        <v>574</v>
      </c>
      <c r="D20" t="s">
        <v>29</v>
      </c>
      <c r="E20" t="s">
        <v>384</v>
      </c>
      <c r="F20" t="s">
        <v>2608</v>
      </c>
      <c r="G20">
        <v>2562</v>
      </c>
      <c r="H20" t="s">
        <v>346</v>
      </c>
      <c r="I20" s="5">
        <v>0</v>
      </c>
      <c r="J20" s="5">
        <v>0</v>
      </c>
      <c r="K20" t="s">
        <v>576</v>
      </c>
      <c r="L20" t="s">
        <v>577</v>
      </c>
      <c r="M20" t="s">
        <v>232</v>
      </c>
      <c r="Q20" t="s">
        <v>578</v>
      </c>
      <c r="S20" s="42" t="s">
        <v>574</v>
      </c>
    </row>
    <row r="21" spans="1:19" ht="14.65" thickBot="1">
      <c r="A21" t="s">
        <v>745</v>
      </c>
      <c r="B21" t="s">
        <v>746</v>
      </c>
      <c r="C21" t="s">
        <v>747</v>
      </c>
      <c r="D21" t="s">
        <v>29</v>
      </c>
      <c r="E21" t="s">
        <v>384</v>
      </c>
      <c r="F21" t="s">
        <v>2608</v>
      </c>
      <c r="G21">
        <v>2562</v>
      </c>
      <c r="H21" t="s">
        <v>346</v>
      </c>
      <c r="I21" s="3">
        <v>1284000</v>
      </c>
      <c r="J21" s="3">
        <v>1284000</v>
      </c>
      <c r="K21" t="s">
        <v>749</v>
      </c>
      <c r="L21" t="s">
        <v>722</v>
      </c>
      <c r="M21" t="s">
        <v>486</v>
      </c>
      <c r="Q21" t="s">
        <v>750</v>
      </c>
      <c r="S21" s="42" t="s">
        <v>747</v>
      </c>
    </row>
    <row r="22" spans="1:19" ht="14.65" thickBot="1">
      <c r="A22" t="s">
        <v>480</v>
      </c>
      <c r="B22" t="s">
        <v>481</v>
      </c>
      <c r="C22" t="s">
        <v>482</v>
      </c>
      <c r="D22" t="s">
        <v>29</v>
      </c>
      <c r="E22" t="s">
        <v>384</v>
      </c>
      <c r="F22" t="s">
        <v>2608</v>
      </c>
      <c r="G22">
        <v>2562</v>
      </c>
      <c r="H22" t="s">
        <v>346</v>
      </c>
      <c r="I22" s="3">
        <v>9344600</v>
      </c>
      <c r="J22" s="3">
        <v>9344600</v>
      </c>
      <c r="K22" t="s">
        <v>484</v>
      </c>
      <c r="L22" t="s">
        <v>485</v>
      </c>
      <c r="M22" t="s">
        <v>486</v>
      </c>
      <c r="Q22" t="s">
        <v>487</v>
      </c>
      <c r="S22" s="42" t="s">
        <v>482</v>
      </c>
    </row>
    <row r="23" spans="1:19" ht="14.65" thickBot="1">
      <c r="A23" t="s">
        <v>480</v>
      </c>
      <c r="B23" t="s">
        <v>1395</v>
      </c>
      <c r="C23" t="s">
        <v>482</v>
      </c>
      <c r="D23" t="s">
        <v>29</v>
      </c>
      <c r="E23" t="s">
        <v>1296</v>
      </c>
      <c r="F23" t="s">
        <v>2608</v>
      </c>
      <c r="G23">
        <v>2563</v>
      </c>
      <c r="H23" t="s">
        <v>1297</v>
      </c>
      <c r="I23" s="3">
        <v>9344600</v>
      </c>
      <c r="J23" s="3">
        <v>9344500</v>
      </c>
      <c r="K23" t="s">
        <v>484</v>
      </c>
      <c r="L23" t="s">
        <v>485</v>
      </c>
      <c r="M23" t="s">
        <v>486</v>
      </c>
      <c r="O23" t="s">
        <v>999</v>
      </c>
      <c r="P23" t="s">
        <v>1000</v>
      </c>
      <c r="Q23" t="s">
        <v>1397</v>
      </c>
      <c r="S23" s="42" t="s">
        <v>482</v>
      </c>
    </row>
    <row r="24" spans="1:19" ht="14.65" thickBot="1">
      <c r="A24" t="s">
        <v>480</v>
      </c>
      <c r="B24" t="s">
        <v>2185</v>
      </c>
      <c r="C24" t="s">
        <v>482</v>
      </c>
      <c r="D24" t="s">
        <v>29</v>
      </c>
      <c r="E24" t="s">
        <v>1199</v>
      </c>
      <c r="F24" t="s">
        <v>2608</v>
      </c>
      <c r="G24">
        <v>2565</v>
      </c>
      <c r="H24" t="s">
        <v>1204</v>
      </c>
      <c r="I24" s="3">
        <v>20000000</v>
      </c>
      <c r="J24" s="3">
        <v>20000000</v>
      </c>
      <c r="K24" t="s">
        <v>484</v>
      </c>
      <c r="L24" t="s">
        <v>485</v>
      </c>
      <c r="M24" t="s">
        <v>486</v>
      </c>
      <c r="N24" t="s">
        <v>2187</v>
      </c>
      <c r="O24" t="s">
        <v>2178</v>
      </c>
      <c r="P24" t="s">
        <v>2179</v>
      </c>
      <c r="Q24" t="s">
        <v>2188</v>
      </c>
      <c r="S24" s="42" t="s">
        <v>482</v>
      </c>
    </row>
    <row r="25" spans="1:19" ht="14.65" thickBot="1">
      <c r="A25" t="s">
        <v>480</v>
      </c>
      <c r="B25" t="s">
        <v>2385</v>
      </c>
      <c r="C25" t="s">
        <v>482</v>
      </c>
      <c r="D25" t="s">
        <v>29</v>
      </c>
      <c r="E25" t="s">
        <v>1076</v>
      </c>
      <c r="F25" t="s">
        <v>2608</v>
      </c>
      <c r="G25">
        <v>2564</v>
      </c>
      <c r="H25" t="s">
        <v>1077</v>
      </c>
      <c r="I25" s="3">
        <v>7494600</v>
      </c>
      <c r="J25" s="3">
        <v>7494600</v>
      </c>
      <c r="K25" t="s">
        <v>484</v>
      </c>
      <c r="L25" t="s">
        <v>485</v>
      </c>
      <c r="M25" t="s">
        <v>486</v>
      </c>
      <c r="O25" t="s">
        <v>999</v>
      </c>
      <c r="P25" t="s">
        <v>1000</v>
      </c>
      <c r="Q25" t="s">
        <v>2387</v>
      </c>
      <c r="S25" s="42" t="s">
        <v>482</v>
      </c>
    </row>
    <row r="26" spans="1:19" ht="14.65" thickBot="1">
      <c r="A26" t="s">
        <v>1281</v>
      </c>
      <c r="B26" t="s">
        <v>1282</v>
      </c>
      <c r="C26" t="s">
        <v>1283</v>
      </c>
      <c r="D26" t="s">
        <v>29</v>
      </c>
      <c r="E26" t="s">
        <v>699</v>
      </c>
      <c r="F26" t="s">
        <v>2618</v>
      </c>
      <c r="G26">
        <v>2563</v>
      </c>
      <c r="H26" t="s">
        <v>699</v>
      </c>
      <c r="I26" s="3">
        <v>51850</v>
      </c>
      <c r="J26" s="3">
        <v>51850</v>
      </c>
      <c r="K26" t="s">
        <v>1285</v>
      </c>
      <c r="L26" t="s">
        <v>47</v>
      </c>
      <c r="M26" t="s">
        <v>48</v>
      </c>
      <c r="O26" t="s">
        <v>999</v>
      </c>
      <c r="P26" t="s">
        <v>1000</v>
      </c>
      <c r="Q26" t="s">
        <v>1286</v>
      </c>
      <c r="S26" s="42" t="s">
        <v>1283</v>
      </c>
    </row>
    <row r="27" spans="1:19" ht="14.65" thickBot="1">
      <c r="A27" t="s">
        <v>1080</v>
      </c>
      <c r="B27" t="s">
        <v>2205</v>
      </c>
      <c r="C27" t="s">
        <v>2206</v>
      </c>
      <c r="D27" t="s">
        <v>29</v>
      </c>
      <c r="E27" t="s">
        <v>1199</v>
      </c>
      <c r="F27" t="s">
        <v>2608</v>
      </c>
      <c r="G27">
        <v>2565</v>
      </c>
      <c r="H27" t="s">
        <v>1204</v>
      </c>
      <c r="I27" s="3">
        <v>61325000</v>
      </c>
      <c r="J27" s="3">
        <v>61325000</v>
      </c>
      <c r="K27" t="s">
        <v>517</v>
      </c>
      <c r="L27" t="s">
        <v>525</v>
      </c>
      <c r="M27" t="s">
        <v>486</v>
      </c>
      <c r="N27" t="s">
        <v>2187</v>
      </c>
      <c r="O27" t="s">
        <v>2208</v>
      </c>
      <c r="P27" t="s">
        <v>2209</v>
      </c>
      <c r="Q27" t="s">
        <v>2210</v>
      </c>
      <c r="S27" s="42" t="s">
        <v>2206</v>
      </c>
    </row>
    <row r="28" spans="1:19" ht="14.65" thickBot="1">
      <c r="A28" t="s">
        <v>2013</v>
      </c>
      <c r="B28" t="s">
        <v>2014</v>
      </c>
      <c r="C28" t="s">
        <v>2015</v>
      </c>
      <c r="D28" t="s">
        <v>29</v>
      </c>
      <c r="E28" t="s">
        <v>1443</v>
      </c>
      <c r="F28" t="s">
        <v>2617</v>
      </c>
      <c r="G28">
        <v>2564</v>
      </c>
      <c r="H28" t="s">
        <v>1443</v>
      </c>
      <c r="I28" s="3">
        <v>5200</v>
      </c>
      <c r="J28" s="3">
        <v>5200</v>
      </c>
      <c r="K28" t="s">
        <v>2017</v>
      </c>
      <c r="L28" t="s">
        <v>47</v>
      </c>
      <c r="M28" t="s">
        <v>48</v>
      </c>
      <c r="O28" t="s">
        <v>999</v>
      </c>
      <c r="P28" t="s">
        <v>1000</v>
      </c>
      <c r="Q28" t="s">
        <v>2018</v>
      </c>
      <c r="S28" s="42" t="s">
        <v>2015</v>
      </c>
    </row>
    <row r="29" spans="1:19" ht="14.65" thickBot="1">
      <c r="A29" t="s">
        <v>1892</v>
      </c>
      <c r="B29" t="s">
        <v>1893</v>
      </c>
      <c r="C29" t="s">
        <v>1894</v>
      </c>
      <c r="D29" t="s">
        <v>29</v>
      </c>
      <c r="E29" t="s">
        <v>953</v>
      </c>
      <c r="F29" t="s">
        <v>2612</v>
      </c>
      <c r="G29">
        <v>2564</v>
      </c>
      <c r="H29" t="s">
        <v>1495</v>
      </c>
      <c r="I29" s="3">
        <v>4800</v>
      </c>
      <c r="J29" s="3">
        <v>4800</v>
      </c>
      <c r="K29" t="s">
        <v>1896</v>
      </c>
      <c r="L29" t="s">
        <v>47</v>
      </c>
      <c r="M29" t="s">
        <v>48</v>
      </c>
      <c r="O29" t="s">
        <v>999</v>
      </c>
      <c r="P29" t="s">
        <v>1000</v>
      </c>
      <c r="Q29" t="s">
        <v>1897</v>
      </c>
      <c r="S29" s="42" t="s">
        <v>1894</v>
      </c>
    </row>
    <row r="30" spans="1:19" ht="14.65" thickBot="1">
      <c r="A30" t="s">
        <v>1927</v>
      </c>
      <c r="B30" t="s">
        <v>1928</v>
      </c>
      <c r="C30" t="s">
        <v>1894</v>
      </c>
      <c r="D30" t="s">
        <v>29</v>
      </c>
      <c r="E30" t="s">
        <v>1443</v>
      </c>
      <c r="F30" t="s">
        <v>2617</v>
      </c>
      <c r="G30">
        <v>2564</v>
      </c>
      <c r="H30" t="s">
        <v>1495</v>
      </c>
      <c r="I30" s="3">
        <v>4800</v>
      </c>
      <c r="J30" s="3">
        <v>4800</v>
      </c>
      <c r="K30" t="s">
        <v>1930</v>
      </c>
      <c r="L30" t="s">
        <v>47</v>
      </c>
      <c r="M30" t="s">
        <v>48</v>
      </c>
      <c r="O30" t="s">
        <v>999</v>
      </c>
      <c r="P30" t="s">
        <v>1000</v>
      </c>
      <c r="Q30" t="s">
        <v>1931</v>
      </c>
      <c r="S30" s="42" t="s">
        <v>1894</v>
      </c>
    </row>
    <row r="31" spans="1:19" ht="14.65" thickBot="1">
      <c r="A31" t="s">
        <v>2062</v>
      </c>
      <c r="B31" t="s">
        <v>2063</v>
      </c>
      <c r="C31" t="s">
        <v>1894</v>
      </c>
      <c r="D31" t="s">
        <v>29</v>
      </c>
      <c r="E31" t="s">
        <v>1432</v>
      </c>
      <c r="F31" t="s">
        <v>2609</v>
      </c>
      <c r="G31">
        <v>2564</v>
      </c>
      <c r="H31" t="s">
        <v>1443</v>
      </c>
      <c r="I31" s="3">
        <v>4400</v>
      </c>
      <c r="J31" s="3">
        <v>4400</v>
      </c>
      <c r="K31" t="s">
        <v>2065</v>
      </c>
      <c r="L31" t="s">
        <v>47</v>
      </c>
      <c r="M31" t="s">
        <v>48</v>
      </c>
      <c r="O31" t="s">
        <v>999</v>
      </c>
      <c r="P31" t="s">
        <v>1000</v>
      </c>
      <c r="Q31" t="s">
        <v>2066</v>
      </c>
      <c r="S31" s="42" t="s">
        <v>1894</v>
      </c>
    </row>
    <row r="32" spans="1:19" ht="14.65" thickBot="1">
      <c r="A32" t="s">
        <v>2025</v>
      </c>
      <c r="B32" t="s">
        <v>2040</v>
      </c>
      <c r="C32" t="s">
        <v>2041</v>
      </c>
      <c r="D32" t="s">
        <v>29</v>
      </c>
      <c r="E32" t="s">
        <v>1432</v>
      </c>
      <c r="F32" t="s">
        <v>2609</v>
      </c>
      <c r="G32">
        <v>2564</v>
      </c>
      <c r="H32" t="s">
        <v>1495</v>
      </c>
      <c r="I32" s="3">
        <v>600000</v>
      </c>
      <c r="J32" s="3">
        <v>600000</v>
      </c>
      <c r="K32" t="s">
        <v>2028</v>
      </c>
      <c r="L32" t="s">
        <v>47</v>
      </c>
      <c r="M32" t="s">
        <v>48</v>
      </c>
      <c r="O32" t="s">
        <v>999</v>
      </c>
      <c r="P32" t="s">
        <v>1000</v>
      </c>
      <c r="Q32" t="s">
        <v>2043</v>
      </c>
      <c r="S32" s="42" t="s">
        <v>2041</v>
      </c>
    </row>
    <row r="33" spans="1:19" ht="14.65" thickBot="1">
      <c r="A33" t="s">
        <v>2280</v>
      </c>
      <c r="B33" t="s">
        <v>2281</v>
      </c>
      <c r="C33" t="s">
        <v>2282</v>
      </c>
      <c r="D33" t="s">
        <v>29</v>
      </c>
      <c r="E33" t="s">
        <v>1297</v>
      </c>
      <c r="F33" t="s">
        <v>2619</v>
      </c>
      <c r="G33">
        <v>2564</v>
      </c>
      <c r="H33" t="s">
        <v>1297</v>
      </c>
      <c r="I33" s="3">
        <v>25200</v>
      </c>
      <c r="J33" s="3">
        <v>25200</v>
      </c>
      <c r="K33" t="s">
        <v>2284</v>
      </c>
      <c r="L33" t="s">
        <v>47</v>
      </c>
      <c r="M33" t="s">
        <v>48</v>
      </c>
      <c r="O33" t="s">
        <v>999</v>
      </c>
      <c r="P33" t="s">
        <v>1000</v>
      </c>
      <c r="Q33" t="s">
        <v>2285</v>
      </c>
      <c r="S33" s="42" t="s">
        <v>2282</v>
      </c>
    </row>
    <row r="34" spans="1:19" ht="14.65" thickBot="1">
      <c r="A34" t="s">
        <v>1428</v>
      </c>
      <c r="B34" t="s">
        <v>1429</v>
      </c>
      <c r="C34" t="s">
        <v>1430</v>
      </c>
      <c r="D34" t="s">
        <v>29</v>
      </c>
      <c r="E34" t="s">
        <v>1432</v>
      </c>
      <c r="F34" t="s">
        <v>2609</v>
      </c>
      <c r="G34">
        <v>2564</v>
      </c>
      <c r="H34" t="s">
        <v>1297</v>
      </c>
      <c r="I34" s="3">
        <v>41360</v>
      </c>
      <c r="J34" s="3">
        <v>41360</v>
      </c>
      <c r="K34" t="s">
        <v>1433</v>
      </c>
      <c r="L34" t="s">
        <v>47</v>
      </c>
      <c r="M34" t="s">
        <v>48</v>
      </c>
      <c r="O34" t="s">
        <v>999</v>
      </c>
      <c r="P34" t="s">
        <v>1000</v>
      </c>
      <c r="Q34" t="s">
        <v>1434</v>
      </c>
      <c r="S34" s="42" t="s">
        <v>1430</v>
      </c>
    </row>
    <row r="35" spans="1:19" ht="14.65" thickBot="1">
      <c r="A35" t="s">
        <v>255</v>
      </c>
      <c r="B35" t="s">
        <v>543</v>
      </c>
      <c r="C35" t="s">
        <v>544</v>
      </c>
      <c r="D35" t="s">
        <v>29</v>
      </c>
      <c r="E35" t="s">
        <v>546</v>
      </c>
      <c r="F35" t="s">
        <v>2612</v>
      </c>
      <c r="G35">
        <v>2563</v>
      </c>
      <c r="H35" t="s">
        <v>346</v>
      </c>
      <c r="I35" s="3">
        <v>100650</v>
      </c>
      <c r="J35" s="3">
        <v>100650</v>
      </c>
      <c r="K35" t="s">
        <v>259</v>
      </c>
      <c r="L35" t="s">
        <v>59</v>
      </c>
      <c r="M35" t="s">
        <v>48</v>
      </c>
      <c r="Q35" t="s">
        <v>547</v>
      </c>
      <c r="S35" s="42" t="s">
        <v>544</v>
      </c>
    </row>
    <row r="36" spans="1:19" ht="14.65" thickBot="1">
      <c r="A36" t="s">
        <v>80</v>
      </c>
      <c r="B36" t="s">
        <v>1212</v>
      </c>
      <c r="C36" t="s">
        <v>1213</v>
      </c>
      <c r="D36" t="s">
        <v>29</v>
      </c>
      <c r="E36" t="s">
        <v>546</v>
      </c>
      <c r="F36" t="s">
        <v>2612</v>
      </c>
      <c r="G36">
        <v>2563</v>
      </c>
      <c r="H36" t="s">
        <v>346</v>
      </c>
      <c r="I36" s="3">
        <v>863500</v>
      </c>
      <c r="J36" s="3">
        <v>863500</v>
      </c>
      <c r="K36" t="s">
        <v>84</v>
      </c>
      <c r="L36" t="s">
        <v>59</v>
      </c>
      <c r="M36" t="s">
        <v>48</v>
      </c>
      <c r="O36" t="s">
        <v>1104</v>
      </c>
      <c r="P36" t="s">
        <v>1160</v>
      </c>
      <c r="Q36" t="s">
        <v>1215</v>
      </c>
      <c r="S36" s="42" t="s">
        <v>1213</v>
      </c>
    </row>
    <row r="37" spans="1:19" ht="14.65" thickBot="1">
      <c r="A37" t="s">
        <v>80</v>
      </c>
      <c r="B37" t="s">
        <v>1541</v>
      </c>
      <c r="C37" t="s">
        <v>1213</v>
      </c>
      <c r="D37" t="s">
        <v>29</v>
      </c>
      <c r="E37" t="s">
        <v>1296</v>
      </c>
      <c r="F37" t="s">
        <v>2608</v>
      </c>
      <c r="G37">
        <v>2563</v>
      </c>
      <c r="H37" t="s">
        <v>1297</v>
      </c>
      <c r="I37" s="3">
        <v>383500</v>
      </c>
      <c r="J37" s="3">
        <v>383500</v>
      </c>
      <c r="K37" t="s">
        <v>84</v>
      </c>
      <c r="L37" t="s">
        <v>59</v>
      </c>
      <c r="M37" t="s">
        <v>48</v>
      </c>
      <c r="O37" t="s">
        <v>1104</v>
      </c>
      <c r="P37" t="s">
        <v>1160</v>
      </c>
      <c r="Q37" t="s">
        <v>1543</v>
      </c>
      <c r="S37" s="42" t="s">
        <v>1213</v>
      </c>
    </row>
    <row r="38" spans="1:19" ht="14.65" thickBot="1">
      <c r="A38" t="s">
        <v>319</v>
      </c>
      <c r="B38" t="s">
        <v>1293</v>
      </c>
      <c r="C38" t="s">
        <v>1294</v>
      </c>
      <c r="D38" t="s">
        <v>29</v>
      </c>
      <c r="E38" t="s">
        <v>1296</v>
      </c>
      <c r="F38" t="s">
        <v>2608</v>
      </c>
      <c r="G38">
        <v>2563</v>
      </c>
      <c r="H38" t="s">
        <v>1297</v>
      </c>
      <c r="I38" s="3">
        <v>389400</v>
      </c>
      <c r="J38" s="3">
        <v>389400</v>
      </c>
      <c r="K38" t="s">
        <v>851</v>
      </c>
      <c r="L38" t="s">
        <v>59</v>
      </c>
      <c r="M38" t="s">
        <v>48</v>
      </c>
      <c r="O38" t="s">
        <v>1094</v>
      </c>
      <c r="P38" t="s">
        <v>1298</v>
      </c>
      <c r="Q38" t="s">
        <v>1299</v>
      </c>
      <c r="S38" s="42" t="s">
        <v>1294</v>
      </c>
    </row>
    <row r="39" spans="1:19" ht="14.65" thickBot="1">
      <c r="A39" t="s">
        <v>488</v>
      </c>
      <c r="B39" t="s">
        <v>1580</v>
      </c>
      <c r="C39" t="s">
        <v>1581</v>
      </c>
      <c r="D39" t="s">
        <v>29</v>
      </c>
      <c r="E39" t="s">
        <v>1296</v>
      </c>
      <c r="F39" t="s">
        <v>2608</v>
      </c>
      <c r="G39">
        <v>2563</v>
      </c>
      <c r="H39" t="s">
        <v>1297</v>
      </c>
      <c r="I39" s="3">
        <v>30000</v>
      </c>
      <c r="J39" s="3">
        <v>30000</v>
      </c>
      <c r="K39" t="s">
        <v>805</v>
      </c>
      <c r="L39" t="s">
        <v>59</v>
      </c>
      <c r="M39" t="s">
        <v>48</v>
      </c>
      <c r="O39" t="s">
        <v>1094</v>
      </c>
      <c r="P39" t="s">
        <v>1298</v>
      </c>
      <c r="Q39" t="s">
        <v>1583</v>
      </c>
      <c r="S39" s="42" t="s">
        <v>1581</v>
      </c>
    </row>
    <row r="40" spans="1:19" ht="14.65" thickBot="1">
      <c r="A40" t="s">
        <v>191</v>
      </c>
      <c r="B40" t="s">
        <v>592</v>
      </c>
      <c r="C40" t="s">
        <v>593</v>
      </c>
      <c r="D40" t="s">
        <v>29</v>
      </c>
      <c r="E40" t="s">
        <v>355</v>
      </c>
      <c r="F40" t="s">
        <v>2609</v>
      </c>
      <c r="G40">
        <v>2563</v>
      </c>
      <c r="H40" t="s">
        <v>346</v>
      </c>
      <c r="I40" s="3">
        <v>77800</v>
      </c>
      <c r="J40" s="3">
        <v>77800</v>
      </c>
      <c r="K40" t="s">
        <v>196</v>
      </c>
      <c r="L40" t="s">
        <v>59</v>
      </c>
      <c r="M40" t="s">
        <v>48</v>
      </c>
      <c r="Q40" t="s">
        <v>595</v>
      </c>
      <c r="S40" s="42" t="s">
        <v>593</v>
      </c>
    </row>
    <row r="41" spans="1:19" ht="14.65" thickBot="1">
      <c r="A41" t="s">
        <v>170</v>
      </c>
      <c r="B41" t="s">
        <v>2361</v>
      </c>
      <c r="C41" t="s">
        <v>2362</v>
      </c>
      <c r="D41" t="s">
        <v>29</v>
      </c>
      <c r="E41" t="s">
        <v>356</v>
      </c>
      <c r="F41" t="s">
        <v>2613</v>
      </c>
      <c r="G41">
        <v>2563</v>
      </c>
      <c r="H41" t="s">
        <v>1780</v>
      </c>
      <c r="I41" s="3">
        <v>56000</v>
      </c>
      <c r="J41" s="3">
        <v>46985</v>
      </c>
      <c r="K41" t="s">
        <v>175</v>
      </c>
      <c r="L41" t="s">
        <v>59</v>
      </c>
      <c r="M41" t="s">
        <v>48</v>
      </c>
      <c r="O41" t="s">
        <v>999</v>
      </c>
      <c r="P41" t="s">
        <v>1000</v>
      </c>
      <c r="Q41" t="s">
        <v>2364</v>
      </c>
      <c r="S41" s="42" t="s">
        <v>2362</v>
      </c>
    </row>
    <row r="42" spans="1:19" ht="14.65" thickBot="1">
      <c r="A42" t="s">
        <v>214</v>
      </c>
      <c r="B42" t="s">
        <v>853</v>
      </c>
      <c r="C42" t="s">
        <v>854</v>
      </c>
      <c r="D42" t="s">
        <v>29</v>
      </c>
      <c r="E42" t="s">
        <v>355</v>
      </c>
      <c r="F42" t="s">
        <v>2609</v>
      </c>
      <c r="G42">
        <v>2563</v>
      </c>
      <c r="H42" t="s">
        <v>346</v>
      </c>
      <c r="I42" s="3">
        <v>50325</v>
      </c>
      <c r="J42" s="3">
        <v>50325</v>
      </c>
      <c r="K42" t="s">
        <v>218</v>
      </c>
      <c r="L42" t="s">
        <v>59</v>
      </c>
      <c r="M42" t="s">
        <v>48</v>
      </c>
      <c r="Q42" t="s">
        <v>856</v>
      </c>
      <c r="S42" s="42" t="s">
        <v>2579</v>
      </c>
    </row>
    <row r="43" spans="1:19" ht="14.65" thickBot="1">
      <c r="A43" t="s">
        <v>214</v>
      </c>
      <c r="B43" t="s">
        <v>1729</v>
      </c>
      <c r="C43" t="s">
        <v>1730</v>
      </c>
      <c r="D43" t="s">
        <v>29</v>
      </c>
      <c r="E43" t="s">
        <v>1432</v>
      </c>
      <c r="F43" t="s">
        <v>2609</v>
      </c>
      <c r="G43">
        <v>2564</v>
      </c>
      <c r="H43" t="s">
        <v>1297</v>
      </c>
      <c r="I43" s="3">
        <v>60000</v>
      </c>
      <c r="J43" s="3">
        <v>60000</v>
      </c>
      <c r="K43" t="s">
        <v>218</v>
      </c>
      <c r="L43" t="s">
        <v>59</v>
      </c>
      <c r="M43" t="s">
        <v>48</v>
      </c>
      <c r="O43" t="s">
        <v>999</v>
      </c>
      <c r="P43" t="s">
        <v>1000</v>
      </c>
      <c r="Q43" t="s">
        <v>1732</v>
      </c>
      <c r="S43" s="42" t="s">
        <v>1730</v>
      </c>
    </row>
    <row r="44" spans="1:19" ht="14.65" thickBot="1">
      <c r="A44" t="s">
        <v>1562</v>
      </c>
      <c r="B44" t="s">
        <v>1563</v>
      </c>
      <c r="C44" t="s">
        <v>1564</v>
      </c>
      <c r="D44" t="s">
        <v>29</v>
      </c>
      <c r="E44" t="s">
        <v>973</v>
      </c>
      <c r="F44" t="s">
        <v>2614</v>
      </c>
      <c r="G44">
        <v>2563</v>
      </c>
      <c r="H44" t="s">
        <v>1297</v>
      </c>
      <c r="I44" s="3">
        <v>30000</v>
      </c>
      <c r="J44" s="5">
        <v>0</v>
      </c>
      <c r="K44" t="s">
        <v>1566</v>
      </c>
      <c r="L44" t="s">
        <v>59</v>
      </c>
      <c r="M44" t="s">
        <v>48</v>
      </c>
      <c r="O44" t="s">
        <v>999</v>
      </c>
      <c r="P44" t="s">
        <v>1000</v>
      </c>
      <c r="Q44" t="s">
        <v>1567</v>
      </c>
      <c r="S44" s="42" t="s">
        <v>1564</v>
      </c>
    </row>
    <row r="45" spans="1:19" ht="14.65" thickBot="1">
      <c r="A45" t="s">
        <v>86</v>
      </c>
      <c r="B45" t="s">
        <v>1751</v>
      </c>
      <c r="C45" t="s">
        <v>1752</v>
      </c>
      <c r="D45" t="s">
        <v>29</v>
      </c>
      <c r="E45" t="s">
        <v>1509</v>
      </c>
      <c r="F45" t="s">
        <v>2610</v>
      </c>
      <c r="G45">
        <v>2564</v>
      </c>
      <c r="H45" t="s">
        <v>1297</v>
      </c>
      <c r="I45" s="3">
        <v>60000</v>
      </c>
      <c r="J45" s="3">
        <v>60000</v>
      </c>
      <c r="K45" t="s">
        <v>91</v>
      </c>
      <c r="L45" t="s">
        <v>59</v>
      </c>
      <c r="M45" t="s">
        <v>48</v>
      </c>
      <c r="O45" t="s">
        <v>999</v>
      </c>
      <c r="P45" t="s">
        <v>1000</v>
      </c>
      <c r="Q45" t="s">
        <v>1754</v>
      </c>
      <c r="S45" s="42" t="s">
        <v>1752</v>
      </c>
    </row>
    <row r="46" spans="1:19" ht="14.65" thickBot="1">
      <c r="A46" t="s">
        <v>724</v>
      </c>
      <c r="B46" t="s">
        <v>725</v>
      </c>
      <c r="C46" t="s">
        <v>726</v>
      </c>
      <c r="D46" t="s">
        <v>29</v>
      </c>
      <c r="E46" t="s">
        <v>355</v>
      </c>
      <c r="F46" t="s">
        <v>2609</v>
      </c>
      <c r="G46">
        <v>2563</v>
      </c>
      <c r="H46" t="s">
        <v>346</v>
      </c>
      <c r="I46" s="3">
        <v>61450</v>
      </c>
      <c r="J46" s="5">
        <v>0</v>
      </c>
      <c r="K46" t="s">
        <v>728</v>
      </c>
      <c r="L46" t="s">
        <v>59</v>
      </c>
      <c r="M46" t="s">
        <v>48</v>
      </c>
      <c r="Q46" t="s">
        <v>729</v>
      </c>
      <c r="S46" s="42" t="s">
        <v>2577</v>
      </c>
    </row>
    <row r="47" spans="1:19" ht="14.65" thickBot="1">
      <c r="A47" t="s">
        <v>286</v>
      </c>
      <c r="B47" t="s">
        <v>287</v>
      </c>
      <c r="C47" t="s">
        <v>288</v>
      </c>
      <c r="D47" t="s">
        <v>29</v>
      </c>
      <c r="E47" t="s">
        <v>44</v>
      </c>
      <c r="F47" t="s">
        <v>2608</v>
      </c>
      <c r="G47">
        <v>2561</v>
      </c>
      <c r="H47" t="s">
        <v>45</v>
      </c>
      <c r="I47" s="3">
        <v>300000</v>
      </c>
      <c r="J47" s="3">
        <v>300000</v>
      </c>
      <c r="K47" t="s">
        <v>290</v>
      </c>
      <c r="L47" t="s">
        <v>59</v>
      </c>
      <c r="M47" t="s">
        <v>48</v>
      </c>
      <c r="Q47" t="s">
        <v>291</v>
      </c>
      <c r="S47" s="42" t="s">
        <v>288</v>
      </c>
    </row>
    <row r="48" spans="1:19" ht="14.65" thickBot="1">
      <c r="A48" t="s">
        <v>286</v>
      </c>
      <c r="B48" t="s">
        <v>857</v>
      </c>
      <c r="C48" t="s">
        <v>858</v>
      </c>
      <c r="D48" t="s">
        <v>29</v>
      </c>
      <c r="E48" t="s">
        <v>355</v>
      </c>
      <c r="F48" t="s">
        <v>2609</v>
      </c>
      <c r="G48">
        <v>2563</v>
      </c>
      <c r="H48" t="s">
        <v>346</v>
      </c>
      <c r="I48" s="3">
        <v>77800</v>
      </c>
      <c r="J48" s="3">
        <v>77800</v>
      </c>
      <c r="K48" t="s">
        <v>290</v>
      </c>
      <c r="L48" t="s">
        <v>59</v>
      </c>
      <c r="M48" t="s">
        <v>48</v>
      </c>
      <c r="Q48" t="s">
        <v>860</v>
      </c>
      <c r="S48" s="42" t="s">
        <v>2580</v>
      </c>
    </row>
    <row r="49" spans="1:19" ht="14.65" thickBot="1">
      <c r="A49" t="s">
        <v>411</v>
      </c>
      <c r="B49" t="s">
        <v>509</v>
      </c>
      <c r="C49" t="s">
        <v>510</v>
      </c>
      <c r="D49" t="s">
        <v>29</v>
      </c>
      <c r="E49" t="s">
        <v>384</v>
      </c>
      <c r="F49" t="s">
        <v>2608</v>
      </c>
      <c r="G49">
        <v>2562</v>
      </c>
      <c r="H49" t="s">
        <v>346</v>
      </c>
      <c r="I49" s="3">
        <v>77800</v>
      </c>
      <c r="J49" s="3">
        <v>77800</v>
      </c>
      <c r="K49" t="s">
        <v>415</v>
      </c>
      <c r="L49" t="s">
        <v>59</v>
      </c>
      <c r="M49" t="s">
        <v>48</v>
      </c>
      <c r="Q49" t="s">
        <v>512</v>
      </c>
      <c r="S49" s="42" t="s">
        <v>510</v>
      </c>
    </row>
    <row r="50" spans="1:19" ht="14.65" thickBot="1">
      <c r="A50" t="s">
        <v>86</v>
      </c>
      <c r="B50" t="s">
        <v>87</v>
      </c>
      <c r="C50" t="s">
        <v>88</v>
      </c>
      <c r="D50" t="s">
        <v>29</v>
      </c>
      <c r="E50" t="s">
        <v>90</v>
      </c>
      <c r="F50" t="s">
        <v>2609</v>
      </c>
      <c r="G50">
        <v>2562</v>
      </c>
      <c r="H50" t="s">
        <v>45</v>
      </c>
      <c r="I50" s="3">
        <v>320000</v>
      </c>
      <c r="J50" s="3">
        <v>320000</v>
      </c>
      <c r="K50" t="s">
        <v>91</v>
      </c>
      <c r="L50" t="s">
        <v>59</v>
      </c>
      <c r="M50" t="s">
        <v>48</v>
      </c>
      <c r="Q50" t="s">
        <v>92</v>
      </c>
      <c r="S50" s="42" t="s">
        <v>88</v>
      </c>
    </row>
    <row r="51" spans="1:19" ht="14.65" thickBot="1">
      <c r="A51" t="s">
        <v>86</v>
      </c>
      <c r="B51" t="s">
        <v>843</v>
      </c>
      <c r="C51" t="s">
        <v>844</v>
      </c>
      <c r="D51" t="s">
        <v>29</v>
      </c>
      <c r="E51" t="s">
        <v>384</v>
      </c>
      <c r="F51" t="s">
        <v>2608</v>
      </c>
      <c r="G51">
        <v>2562</v>
      </c>
      <c r="H51" t="s">
        <v>346</v>
      </c>
      <c r="I51" s="3">
        <v>100650</v>
      </c>
      <c r="J51" s="3">
        <v>100650</v>
      </c>
      <c r="K51" t="s">
        <v>91</v>
      </c>
      <c r="L51" t="s">
        <v>59</v>
      </c>
      <c r="M51" t="s">
        <v>48</v>
      </c>
      <c r="Q51" t="s">
        <v>846</v>
      </c>
      <c r="S51" s="42" t="s">
        <v>844</v>
      </c>
    </row>
    <row r="52" spans="1:19" ht="14.65" thickBot="1">
      <c r="A52" t="s">
        <v>1794</v>
      </c>
      <c r="B52" t="s">
        <v>1795</v>
      </c>
      <c r="C52" t="s">
        <v>1796</v>
      </c>
      <c r="D52" t="s">
        <v>29</v>
      </c>
      <c r="E52" t="s">
        <v>1296</v>
      </c>
      <c r="F52" t="s">
        <v>2608</v>
      </c>
      <c r="G52">
        <v>2563</v>
      </c>
      <c r="H52" t="s">
        <v>1297</v>
      </c>
      <c r="I52" s="3">
        <v>30000</v>
      </c>
      <c r="J52" s="3">
        <v>30000</v>
      </c>
      <c r="K52" t="s">
        <v>1798</v>
      </c>
      <c r="L52" t="s">
        <v>59</v>
      </c>
      <c r="M52" t="s">
        <v>48</v>
      </c>
      <c r="O52" t="s">
        <v>1094</v>
      </c>
      <c r="P52" t="s">
        <v>1298</v>
      </c>
      <c r="Q52" t="s">
        <v>1799</v>
      </c>
      <c r="S52" s="42" t="s">
        <v>1796</v>
      </c>
    </row>
    <row r="53" spans="1:19" ht="14.65" thickBot="1">
      <c r="A53" t="s">
        <v>654</v>
      </c>
      <c r="B53" t="s">
        <v>1683</v>
      </c>
      <c r="C53" t="s">
        <v>1684</v>
      </c>
      <c r="D53" t="s">
        <v>29</v>
      </c>
      <c r="E53" t="s">
        <v>1296</v>
      </c>
      <c r="F53" t="s">
        <v>2608</v>
      </c>
      <c r="G53">
        <v>2563</v>
      </c>
      <c r="H53" t="s">
        <v>1297</v>
      </c>
      <c r="I53" s="3">
        <v>60000</v>
      </c>
      <c r="J53" s="3">
        <v>60000</v>
      </c>
      <c r="K53" t="s">
        <v>657</v>
      </c>
      <c r="L53" t="s">
        <v>59</v>
      </c>
      <c r="M53" t="s">
        <v>48</v>
      </c>
      <c r="O53" t="s">
        <v>999</v>
      </c>
      <c r="P53" t="s">
        <v>1000</v>
      </c>
      <c r="Q53" t="s">
        <v>1686</v>
      </c>
      <c r="S53" s="42" t="s">
        <v>1684</v>
      </c>
    </row>
    <row r="54" spans="1:19" ht="14.65" thickBot="1">
      <c r="A54" t="s">
        <v>319</v>
      </c>
      <c r="B54" t="s">
        <v>1747</v>
      </c>
      <c r="C54" t="s">
        <v>1748</v>
      </c>
      <c r="D54" t="s">
        <v>29</v>
      </c>
      <c r="E54" t="s">
        <v>1296</v>
      </c>
      <c r="F54" t="s">
        <v>2608</v>
      </c>
      <c r="G54">
        <v>2563</v>
      </c>
      <c r="H54" t="s">
        <v>1297</v>
      </c>
      <c r="I54" s="3">
        <v>30000</v>
      </c>
      <c r="J54" s="3">
        <v>30000</v>
      </c>
      <c r="K54" t="s">
        <v>851</v>
      </c>
      <c r="L54" t="s">
        <v>59</v>
      </c>
      <c r="M54" t="s">
        <v>48</v>
      </c>
      <c r="O54" t="s">
        <v>999</v>
      </c>
      <c r="P54" t="s">
        <v>1000</v>
      </c>
      <c r="Q54" t="s">
        <v>1750</v>
      </c>
      <c r="S54" s="42" t="s">
        <v>1748</v>
      </c>
    </row>
    <row r="55" spans="1:19" ht="14.65" thickBot="1">
      <c r="A55" t="s">
        <v>469</v>
      </c>
      <c r="B55" t="s">
        <v>891</v>
      </c>
      <c r="C55" t="s">
        <v>892</v>
      </c>
      <c r="D55" t="s">
        <v>29</v>
      </c>
      <c r="E55" t="s">
        <v>546</v>
      </c>
      <c r="F55" t="s">
        <v>2612</v>
      </c>
      <c r="G55">
        <v>2563</v>
      </c>
      <c r="H55" t="s">
        <v>346</v>
      </c>
      <c r="I55" s="3">
        <v>38900</v>
      </c>
      <c r="J55" s="3">
        <v>38900</v>
      </c>
      <c r="K55" t="s">
        <v>472</v>
      </c>
      <c r="L55" t="s">
        <v>59</v>
      </c>
      <c r="M55" t="s">
        <v>48</v>
      </c>
      <c r="Q55" t="s">
        <v>894</v>
      </c>
      <c r="S55" s="42" t="s">
        <v>892</v>
      </c>
    </row>
    <row r="56" spans="1:19" ht="14.65" thickBot="1">
      <c r="A56" t="s">
        <v>411</v>
      </c>
      <c r="B56" t="s">
        <v>1758</v>
      </c>
      <c r="C56" t="s">
        <v>1759</v>
      </c>
      <c r="D56" t="s">
        <v>29</v>
      </c>
      <c r="E56" t="s">
        <v>1509</v>
      </c>
      <c r="F56" t="s">
        <v>2610</v>
      </c>
      <c r="G56">
        <v>2564</v>
      </c>
      <c r="H56" t="s">
        <v>1297</v>
      </c>
      <c r="I56" s="3">
        <v>60000</v>
      </c>
      <c r="J56" s="3">
        <v>60000</v>
      </c>
      <c r="K56" t="s">
        <v>415</v>
      </c>
      <c r="L56" t="s">
        <v>59</v>
      </c>
      <c r="M56" t="s">
        <v>48</v>
      </c>
      <c r="O56" t="s">
        <v>999</v>
      </c>
      <c r="P56" t="s">
        <v>1000</v>
      </c>
      <c r="Q56" t="s">
        <v>1761</v>
      </c>
      <c r="S56" s="42" t="s">
        <v>1759</v>
      </c>
    </row>
    <row r="57" spans="1:19" ht="14.65" thickBot="1">
      <c r="A57" t="s">
        <v>775</v>
      </c>
      <c r="B57" t="s">
        <v>776</v>
      </c>
      <c r="C57" t="s">
        <v>777</v>
      </c>
      <c r="D57" t="s">
        <v>29</v>
      </c>
      <c r="E57" t="s">
        <v>384</v>
      </c>
      <c r="F57" t="s">
        <v>2608</v>
      </c>
      <c r="G57">
        <v>2562</v>
      </c>
      <c r="H57" t="s">
        <v>346</v>
      </c>
      <c r="I57" s="3">
        <v>143600</v>
      </c>
      <c r="J57" s="3">
        <v>143600</v>
      </c>
      <c r="K57" t="s">
        <v>779</v>
      </c>
      <c r="L57" t="s">
        <v>59</v>
      </c>
      <c r="M57" t="s">
        <v>48</v>
      </c>
      <c r="Q57" t="s">
        <v>780</v>
      </c>
      <c r="S57" s="42" t="s">
        <v>777</v>
      </c>
    </row>
    <row r="58" spans="1:19" ht="14.65" thickBot="1">
      <c r="A58" t="s">
        <v>453</v>
      </c>
      <c r="B58" t="s">
        <v>2554</v>
      </c>
      <c r="C58" t="s">
        <v>2555</v>
      </c>
      <c r="D58" t="s">
        <v>29</v>
      </c>
      <c r="E58" t="s">
        <v>1076</v>
      </c>
      <c r="F58" t="s">
        <v>2608</v>
      </c>
      <c r="G58">
        <v>2564</v>
      </c>
      <c r="H58" t="s">
        <v>1077</v>
      </c>
      <c r="I58" s="3">
        <v>30500</v>
      </c>
      <c r="J58" s="3">
        <v>30500</v>
      </c>
      <c r="K58" t="s">
        <v>2557</v>
      </c>
      <c r="L58" t="s">
        <v>59</v>
      </c>
      <c r="M58" t="s">
        <v>48</v>
      </c>
      <c r="O58" t="s">
        <v>1084</v>
      </c>
      <c r="P58" t="s">
        <v>1379</v>
      </c>
      <c r="Q58" t="s">
        <v>2558</v>
      </c>
      <c r="S58" s="42" t="s">
        <v>2605</v>
      </c>
    </row>
    <row r="59" spans="1:19" ht="14.65" thickBot="1">
      <c r="A59" t="s">
        <v>203</v>
      </c>
      <c r="B59" t="s">
        <v>2530</v>
      </c>
      <c r="C59" t="s">
        <v>2531</v>
      </c>
      <c r="D59" t="s">
        <v>29</v>
      </c>
      <c r="E59" t="s">
        <v>1076</v>
      </c>
      <c r="F59" t="s">
        <v>2608</v>
      </c>
      <c r="G59">
        <v>2564</v>
      </c>
      <c r="H59" t="s">
        <v>1077</v>
      </c>
      <c r="I59" s="3">
        <v>27000</v>
      </c>
      <c r="J59" s="3">
        <v>27000</v>
      </c>
      <c r="K59" t="s">
        <v>207</v>
      </c>
      <c r="L59" t="s">
        <v>59</v>
      </c>
      <c r="M59" t="s">
        <v>48</v>
      </c>
      <c r="O59" t="s">
        <v>999</v>
      </c>
      <c r="P59" t="s">
        <v>1000</v>
      </c>
      <c r="Q59" t="s">
        <v>2533</v>
      </c>
      <c r="S59" s="42" t="s">
        <v>2531</v>
      </c>
    </row>
    <row r="60" spans="1:19" ht="14.65" thickBot="1">
      <c r="A60" t="s">
        <v>691</v>
      </c>
      <c r="B60" t="s">
        <v>1917</v>
      </c>
      <c r="C60" t="s">
        <v>1918</v>
      </c>
      <c r="D60" t="s">
        <v>29</v>
      </c>
      <c r="E60" t="s">
        <v>1432</v>
      </c>
      <c r="F60" t="s">
        <v>2609</v>
      </c>
      <c r="G60">
        <v>2564</v>
      </c>
      <c r="H60" t="s">
        <v>1297</v>
      </c>
      <c r="I60" s="3">
        <v>27600</v>
      </c>
      <c r="J60" s="3">
        <v>27600</v>
      </c>
      <c r="K60" t="s">
        <v>695</v>
      </c>
      <c r="L60" t="s">
        <v>59</v>
      </c>
      <c r="M60" t="s">
        <v>48</v>
      </c>
      <c r="O60" t="s">
        <v>999</v>
      </c>
      <c r="P60" t="s">
        <v>1000</v>
      </c>
      <c r="Q60" t="s">
        <v>1920</v>
      </c>
      <c r="S60" s="42" t="s">
        <v>1918</v>
      </c>
    </row>
    <row r="61" spans="1:19" ht="14.65" thickBot="1">
      <c r="A61" t="s">
        <v>691</v>
      </c>
      <c r="B61" t="s">
        <v>692</v>
      </c>
      <c r="C61" t="s">
        <v>693</v>
      </c>
      <c r="D61" t="s">
        <v>29</v>
      </c>
      <c r="E61" t="s">
        <v>384</v>
      </c>
      <c r="F61" t="s">
        <v>2608</v>
      </c>
      <c r="G61">
        <v>2562</v>
      </c>
      <c r="H61" t="s">
        <v>346</v>
      </c>
      <c r="I61" s="3">
        <v>40000</v>
      </c>
      <c r="J61" s="3">
        <v>40000</v>
      </c>
      <c r="K61" t="s">
        <v>695</v>
      </c>
      <c r="L61" t="s">
        <v>59</v>
      </c>
      <c r="M61" t="s">
        <v>48</v>
      </c>
      <c r="Q61" t="s">
        <v>696</v>
      </c>
      <c r="S61" s="42" t="s">
        <v>693</v>
      </c>
    </row>
    <row r="62" spans="1:19" ht="14.65" thickBot="1">
      <c r="A62" t="s">
        <v>411</v>
      </c>
      <c r="B62" t="s">
        <v>412</v>
      </c>
      <c r="C62" t="s">
        <v>413</v>
      </c>
      <c r="D62" t="s">
        <v>29</v>
      </c>
      <c r="E62" t="s">
        <v>44</v>
      </c>
      <c r="F62" t="s">
        <v>2608</v>
      </c>
      <c r="G62">
        <v>2561</v>
      </c>
      <c r="H62" t="s">
        <v>45</v>
      </c>
      <c r="I62" s="3">
        <v>300000</v>
      </c>
      <c r="J62" s="3">
        <v>300000</v>
      </c>
      <c r="K62" t="s">
        <v>415</v>
      </c>
      <c r="L62" t="s">
        <v>59</v>
      </c>
      <c r="M62" t="s">
        <v>48</v>
      </c>
      <c r="Q62" t="s">
        <v>416</v>
      </c>
      <c r="S62" s="42" t="s">
        <v>413</v>
      </c>
    </row>
    <row r="63" spans="1:19" ht="14.65" thickBot="1">
      <c r="A63" t="s">
        <v>1253</v>
      </c>
      <c r="B63" t="s">
        <v>1707</v>
      </c>
      <c r="C63" t="s">
        <v>1708</v>
      </c>
      <c r="D63" t="s">
        <v>29</v>
      </c>
      <c r="E63" t="s">
        <v>1710</v>
      </c>
      <c r="F63" t="s">
        <v>2616</v>
      </c>
      <c r="G63">
        <v>2564</v>
      </c>
      <c r="H63" t="s">
        <v>1297</v>
      </c>
      <c r="I63" s="3">
        <v>56000</v>
      </c>
      <c r="J63" s="3">
        <v>56000</v>
      </c>
      <c r="K63" t="s">
        <v>1256</v>
      </c>
      <c r="L63" t="s">
        <v>59</v>
      </c>
      <c r="M63" t="s">
        <v>48</v>
      </c>
      <c r="O63" t="s">
        <v>1061</v>
      </c>
      <c r="P63" t="s">
        <v>1251</v>
      </c>
      <c r="Q63" t="s">
        <v>1711</v>
      </c>
      <c r="S63" s="42" t="s">
        <v>1708</v>
      </c>
    </row>
    <row r="64" spans="1:19" ht="14.65" thickBot="1">
      <c r="A64" t="s">
        <v>203</v>
      </c>
      <c r="B64" t="s">
        <v>204</v>
      </c>
      <c r="C64" t="s">
        <v>205</v>
      </c>
      <c r="D64" t="s">
        <v>29</v>
      </c>
      <c r="E64" t="s">
        <v>44</v>
      </c>
      <c r="F64" t="s">
        <v>2608</v>
      </c>
      <c r="G64">
        <v>2561</v>
      </c>
      <c r="H64" t="s">
        <v>45</v>
      </c>
      <c r="I64" s="3">
        <v>40000</v>
      </c>
      <c r="J64" s="3">
        <v>40000</v>
      </c>
      <c r="K64" t="s">
        <v>207</v>
      </c>
      <c r="L64" t="s">
        <v>59</v>
      </c>
      <c r="M64" t="s">
        <v>48</v>
      </c>
      <c r="Q64" t="s">
        <v>208</v>
      </c>
      <c r="S64" s="42" t="s">
        <v>205</v>
      </c>
    </row>
    <row r="65" spans="1:19" ht="14.65" thickBot="1">
      <c r="A65" t="s">
        <v>464</v>
      </c>
      <c r="B65" t="s">
        <v>465</v>
      </c>
      <c r="C65" t="s">
        <v>205</v>
      </c>
      <c r="D65" t="s">
        <v>29</v>
      </c>
      <c r="E65" t="s">
        <v>44</v>
      </c>
      <c r="F65" t="s">
        <v>2608</v>
      </c>
      <c r="G65">
        <v>2561</v>
      </c>
      <c r="H65" t="s">
        <v>45</v>
      </c>
      <c r="I65" s="3">
        <v>300000</v>
      </c>
      <c r="J65" s="3">
        <v>300000</v>
      </c>
      <c r="K65" t="s">
        <v>467</v>
      </c>
      <c r="L65" t="s">
        <v>59</v>
      </c>
      <c r="M65" t="s">
        <v>48</v>
      </c>
      <c r="Q65" t="s">
        <v>468</v>
      </c>
      <c r="S65" s="42" t="s">
        <v>205</v>
      </c>
    </row>
    <row r="66" spans="1:19" ht="14.65" thickBot="1">
      <c r="A66" t="s">
        <v>654</v>
      </c>
      <c r="B66" t="s">
        <v>655</v>
      </c>
      <c r="C66" t="s">
        <v>205</v>
      </c>
      <c r="D66" t="s">
        <v>29</v>
      </c>
      <c r="E66" t="s">
        <v>384</v>
      </c>
      <c r="F66" t="s">
        <v>2608</v>
      </c>
      <c r="G66">
        <v>2562</v>
      </c>
      <c r="H66" t="s">
        <v>346</v>
      </c>
      <c r="I66" s="3">
        <v>61450</v>
      </c>
      <c r="J66" s="3">
        <v>61450</v>
      </c>
      <c r="K66" t="s">
        <v>657</v>
      </c>
      <c r="L66" t="s">
        <v>59</v>
      </c>
      <c r="M66" t="s">
        <v>48</v>
      </c>
      <c r="Q66" t="s">
        <v>658</v>
      </c>
      <c r="S66" s="42" t="s">
        <v>205</v>
      </c>
    </row>
    <row r="67" spans="1:19" ht="14.65" thickBot="1">
      <c r="A67" t="s">
        <v>883</v>
      </c>
      <c r="B67" t="s">
        <v>884</v>
      </c>
      <c r="C67" t="s">
        <v>205</v>
      </c>
      <c r="D67" t="s">
        <v>29</v>
      </c>
      <c r="E67" t="s">
        <v>546</v>
      </c>
      <c r="F67" t="s">
        <v>2612</v>
      </c>
      <c r="G67">
        <v>2563</v>
      </c>
      <c r="H67" t="s">
        <v>871</v>
      </c>
      <c r="I67" s="3">
        <v>38900</v>
      </c>
      <c r="J67" s="3">
        <v>38900</v>
      </c>
      <c r="K67" t="s">
        <v>886</v>
      </c>
      <c r="L67" t="s">
        <v>59</v>
      </c>
      <c r="M67" t="s">
        <v>48</v>
      </c>
      <c r="Q67" t="s">
        <v>887</v>
      </c>
      <c r="S67" s="42" t="s">
        <v>205</v>
      </c>
    </row>
    <row r="68" spans="1:19" ht="14.65" thickBot="1">
      <c r="A68" t="s">
        <v>250</v>
      </c>
      <c r="B68" t="s">
        <v>1665</v>
      </c>
      <c r="C68" t="s">
        <v>205</v>
      </c>
      <c r="D68" t="s">
        <v>29</v>
      </c>
      <c r="E68" t="s">
        <v>1296</v>
      </c>
      <c r="F68" t="s">
        <v>2608</v>
      </c>
      <c r="G68">
        <v>2563</v>
      </c>
      <c r="H68" t="s">
        <v>1297</v>
      </c>
      <c r="I68" s="3">
        <v>33000</v>
      </c>
      <c r="J68" s="3">
        <v>33000</v>
      </c>
      <c r="K68" t="s">
        <v>253</v>
      </c>
      <c r="L68" t="s">
        <v>59</v>
      </c>
      <c r="M68" t="s">
        <v>48</v>
      </c>
      <c r="O68" t="s">
        <v>1094</v>
      </c>
      <c r="P68" t="s">
        <v>1515</v>
      </c>
      <c r="Q68" t="s">
        <v>1667</v>
      </c>
      <c r="S68" s="42" t="s">
        <v>205</v>
      </c>
    </row>
    <row r="69" spans="1:19" ht="14.65" thickBot="1">
      <c r="A69" t="s">
        <v>579</v>
      </c>
      <c r="B69" t="s">
        <v>1691</v>
      </c>
      <c r="C69" t="s">
        <v>205</v>
      </c>
      <c r="D69" t="s">
        <v>29</v>
      </c>
      <c r="E69" t="s">
        <v>1296</v>
      </c>
      <c r="F69" t="s">
        <v>2608</v>
      </c>
      <c r="G69">
        <v>2563</v>
      </c>
      <c r="H69" t="s">
        <v>1297</v>
      </c>
      <c r="I69" s="3">
        <v>60000</v>
      </c>
      <c r="J69" s="3">
        <v>60000</v>
      </c>
      <c r="K69" t="s">
        <v>583</v>
      </c>
      <c r="L69" t="s">
        <v>59</v>
      </c>
      <c r="M69" t="s">
        <v>48</v>
      </c>
      <c r="O69" t="s">
        <v>999</v>
      </c>
      <c r="P69" t="s">
        <v>1000</v>
      </c>
      <c r="Q69" t="s">
        <v>1693</v>
      </c>
      <c r="S69" s="42" t="s">
        <v>205</v>
      </c>
    </row>
    <row r="70" spans="1:19" ht="14.65" thickBot="1">
      <c r="A70" t="s">
        <v>1720</v>
      </c>
      <c r="B70" t="s">
        <v>1721</v>
      </c>
      <c r="C70" t="s">
        <v>205</v>
      </c>
      <c r="D70" t="s">
        <v>29</v>
      </c>
      <c r="E70" t="s">
        <v>1432</v>
      </c>
      <c r="F70" t="s">
        <v>2609</v>
      </c>
      <c r="G70">
        <v>2564</v>
      </c>
      <c r="H70" t="s">
        <v>1297</v>
      </c>
      <c r="I70" s="3">
        <v>33000</v>
      </c>
      <c r="J70" s="3">
        <v>33000</v>
      </c>
      <c r="K70" t="s">
        <v>1723</v>
      </c>
      <c r="L70" t="s">
        <v>59</v>
      </c>
      <c r="M70" t="s">
        <v>48</v>
      </c>
      <c r="O70" t="s">
        <v>999</v>
      </c>
      <c r="P70" t="s">
        <v>1000</v>
      </c>
      <c r="Q70" t="s">
        <v>1724</v>
      </c>
      <c r="S70" s="42" t="s">
        <v>205</v>
      </c>
    </row>
    <row r="71" spans="1:19" ht="14.65" thickBot="1">
      <c r="A71" t="s">
        <v>1904</v>
      </c>
      <c r="B71" t="s">
        <v>1905</v>
      </c>
      <c r="C71" t="s">
        <v>205</v>
      </c>
      <c r="D71" t="s">
        <v>29</v>
      </c>
      <c r="E71" t="s">
        <v>1296</v>
      </c>
      <c r="F71" t="s">
        <v>2608</v>
      </c>
      <c r="G71">
        <v>2563</v>
      </c>
      <c r="H71" t="s">
        <v>1297</v>
      </c>
      <c r="I71" s="3">
        <v>66000</v>
      </c>
      <c r="J71" s="3">
        <v>66000</v>
      </c>
      <c r="K71" t="s">
        <v>1907</v>
      </c>
      <c r="L71" t="s">
        <v>59</v>
      </c>
      <c r="M71" t="s">
        <v>48</v>
      </c>
      <c r="O71" t="s">
        <v>999</v>
      </c>
      <c r="P71" t="s">
        <v>1000</v>
      </c>
      <c r="Q71" t="s">
        <v>1908</v>
      </c>
      <c r="S71" s="42" t="s">
        <v>205</v>
      </c>
    </row>
    <row r="72" spans="1:19" ht="14.65" thickBot="1">
      <c r="A72" t="s">
        <v>469</v>
      </c>
      <c r="B72" t="s">
        <v>2087</v>
      </c>
      <c r="C72" t="s">
        <v>205</v>
      </c>
      <c r="D72" t="s">
        <v>29</v>
      </c>
      <c r="E72" t="s">
        <v>1296</v>
      </c>
      <c r="F72" t="s">
        <v>2608</v>
      </c>
      <c r="G72">
        <v>2563</v>
      </c>
      <c r="H72" t="s">
        <v>1297</v>
      </c>
      <c r="I72" s="3">
        <v>60000</v>
      </c>
      <c r="J72" s="3">
        <v>60000</v>
      </c>
      <c r="K72" t="s">
        <v>472</v>
      </c>
      <c r="L72" t="s">
        <v>59</v>
      </c>
      <c r="M72" t="s">
        <v>48</v>
      </c>
      <c r="O72" t="s">
        <v>999</v>
      </c>
      <c r="P72" t="s">
        <v>1000</v>
      </c>
      <c r="Q72" t="s">
        <v>2089</v>
      </c>
      <c r="S72" s="42" t="s">
        <v>205</v>
      </c>
    </row>
    <row r="73" spans="1:19" ht="14.65" thickBot="1">
      <c r="A73" t="s">
        <v>313</v>
      </c>
      <c r="B73" t="s">
        <v>2477</v>
      </c>
      <c r="C73" t="s">
        <v>205</v>
      </c>
      <c r="D73" t="s">
        <v>29</v>
      </c>
      <c r="E73" t="s">
        <v>1076</v>
      </c>
      <c r="F73" t="s">
        <v>2608</v>
      </c>
      <c r="G73">
        <v>2564</v>
      </c>
      <c r="H73" t="s">
        <v>1077</v>
      </c>
      <c r="I73" s="3">
        <v>27000</v>
      </c>
      <c r="J73" s="3">
        <v>27000</v>
      </c>
      <c r="K73" t="s">
        <v>784</v>
      </c>
      <c r="L73" t="s">
        <v>59</v>
      </c>
      <c r="M73" t="s">
        <v>48</v>
      </c>
      <c r="O73" t="s">
        <v>999</v>
      </c>
      <c r="P73" t="s">
        <v>1000</v>
      </c>
      <c r="Q73" t="s">
        <v>2479</v>
      </c>
      <c r="S73" s="42" t="s">
        <v>205</v>
      </c>
    </row>
    <row r="74" spans="1:19" ht="14.65" thickBot="1">
      <c r="A74" t="s">
        <v>654</v>
      </c>
      <c r="B74" t="s">
        <v>2563</v>
      </c>
      <c r="C74" t="s">
        <v>205</v>
      </c>
      <c r="D74" t="s">
        <v>29</v>
      </c>
      <c r="E74" t="s">
        <v>1076</v>
      </c>
      <c r="F74" t="s">
        <v>2608</v>
      </c>
      <c r="G74">
        <v>2564</v>
      </c>
      <c r="H74" t="s">
        <v>1077</v>
      </c>
      <c r="I74" s="3">
        <v>52000</v>
      </c>
      <c r="J74" s="3">
        <v>52000</v>
      </c>
      <c r="K74" t="s">
        <v>657</v>
      </c>
      <c r="L74" t="s">
        <v>59</v>
      </c>
      <c r="M74" t="s">
        <v>48</v>
      </c>
      <c r="O74" t="s">
        <v>999</v>
      </c>
      <c r="P74" t="s">
        <v>1000</v>
      </c>
      <c r="Q74" t="s">
        <v>2565</v>
      </c>
      <c r="S74" s="42" t="s">
        <v>205</v>
      </c>
    </row>
    <row r="75" spans="1:19" ht="14.65" thickBot="1">
      <c r="A75" t="s">
        <v>372</v>
      </c>
      <c r="B75" t="s">
        <v>373</v>
      </c>
      <c r="C75" t="s">
        <v>374</v>
      </c>
      <c r="D75" t="s">
        <v>29</v>
      </c>
      <c r="E75" t="s">
        <v>44</v>
      </c>
      <c r="F75" t="s">
        <v>2608</v>
      </c>
      <c r="G75">
        <v>2561</v>
      </c>
      <c r="H75" t="s">
        <v>45</v>
      </c>
      <c r="I75" s="3">
        <v>350000</v>
      </c>
      <c r="J75" s="3">
        <v>350000</v>
      </c>
      <c r="K75" t="s">
        <v>376</v>
      </c>
      <c r="L75" t="s">
        <v>59</v>
      </c>
      <c r="M75" t="s">
        <v>48</v>
      </c>
      <c r="Q75" t="s">
        <v>377</v>
      </c>
      <c r="S75" s="42" t="s">
        <v>374</v>
      </c>
    </row>
    <row r="76" spans="1:19" ht="14.65" thickBot="1">
      <c r="A76" t="s">
        <v>372</v>
      </c>
      <c r="B76" t="s">
        <v>742</v>
      </c>
      <c r="C76" t="s">
        <v>374</v>
      </c>
      <c r="D76" t="s">
        <v>29</v>
      </c>
      <c r="E76" t="s">
        <v>355</v>
      </c>
      <c r="F76" t="s">
        <v>2609</v>
      </c>
      <c r="G76">
        <v>2563</v>
      </c>
      <c r="H76" t="s">
        <v>699</v>
      </c>
      <c r="I76" s="3">
        <v>155400</v>
      </c>
      <c r="J76" s="3">
        <v>155400</v>
      </c>
      <c r="K76" t="s">
        <v>376</v>
      </c>
      <c r="L76" t="s">
        <v>59</v>
      </c>
      <c r="M76" t="s">
        <v>48</v>
      </c>
      <c r="Q76" t="s">
        <v>744</v>
      </c>
      <c r="S76" s="42" t="s">
        <v>374</v>
      </c>
    </row>
    <row r="77" spans="1:19" ht="14.65" thickBot="1">
      <c r="A77" t="s">
        <v>372</v>
      </c>
      <c r="B77" t="s">
        <v>1755</v>
      </c>
      <c r="C77" t="s">
        <v>374</v>
      </c>
      <c r="D77" t="s">
        <v>29</v>
      </c>
      <c r="E77" t="s">
        <v>1509</v>
      </c>
      <c r="F77" t="s">
        <v>2610</v>
      </c>
      <c r="G77">
        <v>2564</v>
      </c>
      <c r="H77" t="s">
        <v>1297</v>
      </c>
      <c r="I77" s="3">
        <v>60000</v>
      </c>
      <c r="J77" s="3">
        <v>60000</v>
      </c>
      <c r="K77" t="s">
        <v>376</v>
      </c>
      <c r="L77" t="s">
        <v>59</v>
      </c>
      <c r="M77" t="s">
        <v>48</v>
      </c>
      <c r="O77" t="s">
        <v>999</v>
      </c>
      <c r="P77" t="s">
        <v>1000</v>
      </c>
      <c r="Q77" t="s">
        <v>1757</v>
      </c>
      <c r="S77" s="42" t="s">
        <v>374</v>
      </c>
    </row>
    <row r="78" spans="1:19" ht="14.65" thickBot="1">
      <c r="A78" t="s">
        <v>261</v>
      </c>
      <c r="B78" t="s">
        <v>262</v>
      </c>
      <c r="C78" t="s">
        <v>263</v>
      </c>
      <c r="D78" t="s">
        <v>29</v>
      </c>
      <c r="E78" t="s">
        <v>44</v>
      </c>
      <c r="F78" t="s">
        <v>2608</v>
      </c>
      <c r="G78">
        <v>2561</v>
      </c>
      <c r="H78" t="s">
        <v>45</v>
      </c>
      <c r="I78" s="3">
        <v>320000</v>
      </c>
      <c r="J78" s="3">
        <v>320000</v>
      </c>
      <c r="K78" t="s">
        <v>265</v>
      </c>
      <c r="L78" t="s">
        <v>59</v>
      </c>
      <c r="M78" t="s">
        <v>48</v>
      </c>
      <c r="Q78" t="s">
        <v>266</v>
      </c>
      <c r="S78" s="42" t="s">
        <v>263</v>
      </c>
    </row>
    <row r="79" spans="1:19" ht="14.65" thickBot="1">
      <c r="A79" t="s">
        <v>80</v>
      </c>
      <c r="B79" t="s">
        <v>81</v>
      </c>
      <c r="C79" t="s">
        <v>82</v>
      </c>
      <c r="D79" t="s">
        <v>29</v>
      </c>
      <c r="E79" t="s">
        <v>44</v>
      </c>
      <c r="F79" t="s">
        <v>2608</v>
      </c>
      <c r="G79">
        <v>2561</v>
      </c>
      <c r="H79" t="s">
        <v>45</v>
      </c>
      <c r="I79" s="3">
        <v>30000000</v>
      </c>
      <c r="J79" s="3">
        <v>30000000</v>
      </c>
      <c r="K79" t="s">
        <v>84</v>
      </c>
      <c r="L79" t="s">
        <v>59</v>
      </c>
      <c r="M79" t="s">
        <v>48</v>
      </c>
      <c r="Q79" t="s">
        <v>85</v>
      </c>
      <c r="S79" s="42" t="s">
        <v>82</v>
      </c>
    </row>
    <row r="80" spans="1:19" ht="14.65" thickBot="1">
      <c r="A80" t="s">
        <v>209</v>
      </c>
      <c r="B80" t="s">
        <v>210</v>
      </c>
      <c r="C80" t="s">
        <v>82</v>
      </c>
      <c r="D80" t="s">
        <v>29</v>
      </c>
      <c r="E80" t="s">
        <v>44</v>
      </c>
      <c r="F80" t="s">
        <v>2608</v>
      </c>
      <c r="G80">
        <v>2561</v>
      </c>
      <c r="H80" t="s">
        <v>45</v>
      </c>
      <c r="I80" s="3">
        <v>120000</v>
      </c>
      <c r="J80" s="3">
        <v>120000</v>
      </c>
      <c r="K80" t="s">
        <v>212</v>
      </c>
      <c r="L80" t="s">
        <v>59</v>
      </c>
      <c r="M80" t="s">
        <v>48</v>
      </c>
      <c r="Q80" t="s">
        <v>213</v>
      </c>
      <c r="S80" s="42" t="s">
        <v>82</v>
      </c>
    </row>
    <row r="81" spans="1:19" ht="14.65" thickBot="1">
      <c r="A81" t="s">
        <v>203</v>
      </c>
      <c r="B81" t="s">
        <v>1782</v>
      </c>
      <c r="C81" t="s">
        <v>1783</v>
      </c>
      <c r="D81" t="s">
        <v>29</v>
      </c>
      <c r="E81" t="s">
        <v>1296</v>
      </c>
      <c r="F81" t="s">
        <v>2608</v>
      </c>
      <c r="G81">
        <v>2563</v>
      </c>
      <c r="H81" t="s">
        <v>1297</v>
      </c>
      <c r="I81" s="3">
        <v>30000</v>
      </c>
      <c r="J81" s="3">
        <v>30000</v>
      </c>
      <c r="K81" t="s">
        <v>207</v>
      </c>
      <c r="L81" t="s">
        <v>59</v>
      </c>
      <c r="M81" t="s">
        <v>48</v>
      </c>
      <c r="O81" t="s">
        <v>1061</v>
      </c>
      <c r="P81" t="s">
        <v>1251</v>
      </c>
      <c r="Q81" t="s">
        <v>1785</v>
      </c>
      <c r="S81" s="42" t="s">
        <v>1783</v>
      </c>
    </row>
    <row r="82" spans="1:19" ht="14.65" thickBot="1">
      <c r="A82" t="s">
        <v>1604</v>
      </c>
      <c r="B82" t="s">
        <v>1605</v>
      </c>
      <c r="C82" t="s">
        <v>1606</v>
      </c>
      <c r="D82" t="s">
        <v>29</v>
      </c>
      <c r="E82" t="s">
        <v>1432</v>
      </c>
      <c r="F82" t="s">
        <v>2609</v>
      </c>
      <c r="G82">
        <v>2564</v>
      </c>
      <c r="H82" t="s">
        <v>1297</v>
      </c>
      <c r="I82" s="3">
        <v>30000</v>
      </c>
      <c r="J82" s="3">
        <v>30000</v>
      </c>
      <c r="K82" t="s">
        <v>1608</v>
      </c>
      <c r="L82" t="s">
        <v>59</v>
      </c>
      <c r="M82" t="s">
        <v>48</v>
      </c>
      <c r="O82" t="s">
        <v>1094</v>
      </c>
      <c r="P82" t="s">
        <v>1298</v>
      </c>
      <c r="Q82" t="s">
        <v>1609</v>
      </c>
      <c r="S82" s="42" t="s">
        <v>1606</v>
      </c>
    </row>
    <row r="83" spans="1:19" ht="14.65" thickBot="1">
      <c r="A83" t="s">
        <v>533</v>
      </c>
      <c r="B83" t="s">
        <v>1870</v>
      </c>
      <c r="C83" t="s">
        <v>1871</v>
      </c>
      <c r="D83" t="s">
        <v>29</v>
      </c>
      <c r="E83" t="s">
        <v>1296</v>
      </c>
      <c r="F83" t="s">
        <v>2608</v>
      </c>
      <c r="G83">
        <v>2563</v>
      </c>
      <c r="H83" t="s">
        <v>1297</v>
      </c>
      <c r="I83" s="3">
        <v>60000</v>
      </c>
      <c r="J83" s="3">
        <v>60000</v>
      </c>
      <c r="K83" t="s">
        <v>537</v>
      </c>
      <c r="L83" t="s">
        <v>59</v>
      </c>
      <c r="M83" t="s">
        <v>48</v>
      </c>
      <c r="O83" t="s">
        <v>1061</v>
      </c>
      <c r="P83" t="s">
        <v>1251</v>
      </c>
      <c r="Q83" t="s">
        <v>1873</v>
      </c>
      <c r="S83" s="42" t="s">
        <v>1871</v>
      </c>
    </row>
    <row r="84" spans="1:19" ht="14.65" thickBot="1">
      <c r="A84" t="s">
        <v>1854</v>
      </c>
      <c r="B84" t="s">
        <v>1855</v>
      </c>
      <c r="C84" t="s">
        <v>1856</v>
      </c>
      <c r="D84" t="s">
        <v>29</v>
      </c>
      <c r="E84" t="s">
        <v>1509</v>
      </c>
      <c r="F84" t="s">
        <v>2610</v>
      </c>
      <c r="G84">
        <v>2564</v>
      </c>
      <c r="H84" t="s">
        <v>1297</v>
      </c>
      <c r="I84" s="3">
        <v>60000</v>
      </c>
      <c r="J84" s="3">
        <v>60000</v>
      </c>
      <c r="K84" t="s">
        <v>1858</v>
      </c>
      <c r="L84" t="s">
        <v>59</v>
      </c>
      <c r="M84" t="s">
        <v>48</v>
      </c>
      <c r="O84" t="s">
        <v>1061</v>
      </c>
      <c r="P84" t="s">
        <v>1062</v>
      </c>
      <c r="Q84" t="s">
        <v>1859</v>
      </c>
      <c r="S84" s="42" t="s">
        <v>1856</v>
      </c>
    </row>
    <row r="85" spans="1:19" ht="14.65" thickBot="1">
      <c r="A85" t="s">
        <v>464</v>
      </c>
      <c r="B85" t="s">
        <v>786</v>
      </c>
      <c r="C85" t="s">
        <v>787</v>
      </c>
      <c r="D85" t="s">
        <v>29</v>
      </c>
      <c r="E85" t="s">
        <v>384</v>
      </c>
      <c r="F85" t="s">
        <v>2608</v>
      </c>
      <c r="G85">
        <v>2562</v>
      </c>
      <c r="H85" t="s">
        <v>346</v>
      </c>
      <c r="I85" s="3">
        <v>77800</v>
      </c>
      <c r="J85" s="5">
        <v>0</v>
      </c>
      <c r="K85" t="s">
        <v>467</v>
      </c>
      <c r="L85" t="s">
        <v>59</v>
      </c>
      <c r="M85" t="s">
        <v>48</v>
      </c>
      <c r="Q85" t="s">
        <v>789</v>
      </c>
      <c r="S85" s="42" t="s">
        <v>787</v>
      </c>
    </row>
    <row r="86" spans="1:19" ht="14.65" thickBot="1">
      <c r="A86" t="s">
        <v>1381</v>
      </c>
      <c r="B86" t="s">
        <v>1382</v>
      </c>
      <c r="C86" t="s">
        <v>1383</v>
      </c>
      <c r="D86" t="s">
        <v>29</v>
      </c>
      <c r="E86" t="s">
        <v>1296</v>
      </c>
      <c r="F86" t="s">
        <v>2608</v>
      </c>
      <c r="G86">
        <v>2563</v>
      </c>
      <c r="H86" t="s">
        <v>1297</v>
      </c>
      <c r="I86" s="3">
        <v>7000000</v>
      </c>
      <c r="J86" s="4">
        <v>2948525.98</v>
      </c>
      <c r="K86" t="s">
        <v>1385</v>
      </c>
      <c r="L86" t="s">
        <v>59</v>
      </c>
      <c r="M86" t="s">
        <v>48</v>
      </c>
      <c r="O86" t="s">
        <v>1061</v>
      </c>
      <c r="P86" t="s">
        <v>1062</v>
      </c>
      <c r="Q86" t="s">
        <v>1386</v>
      </c>
      <c r="S86" s="42" t="s">
        <v>1383</v>
      </c>
    </row>
    <row r="87" spans="1:19" ht="14.65" thickBot="1">
      <c r="A87" t="s">
        <v>724</v>
      </c>
      <c r="B87" t="s">
        <v>1618</v>
      </c>
      <c r="C87" t="s">
        <v>1619</v>
      </c>
      <c r="D87" t="s">
        <v>29</v>
      </c>
      <c r="E87" t="s">
        <v>1296</v>
      </c>
      <c r="F87" t="s">
        <v>2608</v>
      </c>
      <c r="G87">
        <v>2563</v>
      </c>
      <c r="H87" t="s">
        <v>1297</v>
      </c>
      <c r="I87" s="3">
        <v>60000</v>
      </c>
      <c r="J87" s="5">
        <v>0</v>
      </c>
      <c r="K87" t="s">
        <v>728</v>
      </c>
      <c r="L87" t="s">
        <v>59</v>
      </c>
      <c r="M87" t="s">
        <v>48</v>
      </c>
      <c r="O87" t="s">
        <v>999</v>
      </c>
      <c r="P87" t="s">
        <v>1000</v>
      </c>
      <c r="Q87" t="s">
        <v>1621</v>
      </c>
      <c r="S87" s="42" t="s">
        <v>2590</v>
      </c>
    </row>
    <row r="88" spans="1:19" ht="14.65" thickBot="1">
      <c r="A88" t="s">
        <v>417</v>
      </c>
      <c r="B88" t="s">
        <v>861</v>
      </c>
      <c r="C88" t="s">
        <v>862</v>
      </c>
      <c r="D88" t="s">
        <v>29</v>
      </c>
      <c r="E88" t="s">
        <v>355</v>
      </c>
      <c r="F88" t="s">
        <v>2609</v>
      </c>
      <c r="G88">
        <v>2563</v>
      </c>
      <c r="H88" t="s">
        <v>346</v>
      </c>
      <c r="I88" s="3">
        <v>155400</v>
      </c>
      <c r="J88" s="3">
        <v>155400</v>
      </c>
      <c r="K88" t="s">
        <v>420</v>
      </c>
      <c r="L88" t="s">
        <v>59</v>
      </c>
      <c r="M88" t="s">
        <v>48</v>
      </c>
      <c r="Q88" t="s">
        <v>864</v>
      </c>
      <c r="S88" s="42" t="s">
        <v>862</v>
      </c>
    </row>
    <row r="89" spans="1:19" ht="14.65" thickBot="1">
      <c r="A89" t="s">
        <v>342</v>
      </c>
      <c r="B89" t="s">
        <v>2404</v>
      </c>
      <c r="C89" t="s">
        <v>2405</v>
      </c>
      <c r="D89" t="s">
        <v>29</v>
      </c>
      <c r="E89" t="s">
        <v>2407</v>
      </c>
      <c r="F89" t="s">
        <v>2609</v>
      </c>
      <c r="G89">
        <v>2565</v>
      </c>
      <c r="H89" t="s">
        <v>1077</v>
      </c>
      <c r="I89" s="3">
        <v>52000</v>
      </c>
      <c r="J89" s="3">
        <v>52000</v>
      </c>
      <c r="K89" t="s">
        <v>349</v>
      </c>
      <c r="L89" t="s">
        <v>59</v>
      </c>
      <c r="M89" t="s">
        <v>48</v>
      </c>
      <c r="O89" t="s">
        <v>999</v>
      </c>
      <c r="P89" t="s">
        <v>1000</v>
      </c>
      <c r="Q89" t="s">
        <v>2408</v>
      </c>
      <c r="S89" s="42" t="s">
        <v>2405</v>
      </c>
    </row>
    <row r="90" spans="1:19" ht="14.65" thickBot="1">
      <c r="A90" t="s">
        <v>255</v>
      </c>
      <c r="B90" t="s">
        <v>2515</v>
      </c>
      <c r="C90" t="s">
        <v>2516</v>
      </c>
      <c r="D90" t="s">
        <v>29</v>
      </c>
      <c r="E90" t="s">
        <v>2407</v>
      </c>
      <c r="F90" t="s">
        <v>2609</v>
      </c>
      <c r="G90">
        <v>2565</v>
      </c>
      <c r="H90" t="s">
        <v>1077</v>
      </c>
      <c r="I90" s="3">
        <v>70000</v>
      </c>
      <c r="J90" s="3">
        <v>70000</v>
      </c>
      <c r="K90" t="s">
        <v>259</v>
      </c>
      <c r="L90" t="s">
        <v>59</v>
      </c>
      <c r="M90" t="s">
        <v>48</v>
      </c>
      <c r="O90" t="s">
        <v>999</v>
      </c>
      <c r="P90" t="s">
        <v>1000</v>
      </c>
      <c r="Q90" t="s">
        <v>2518</v>
      </c>
      <c r="S90" s="42" t="s">
        <v>2405</v>
      </c>
    </row>
    <row r="91" spans="1:19" ht="14.65" thickBot="1">
      <c r="A91" t="s">
        <v>203</v>
      </c>
      <c r="B91" t="s">
        <v>568</v>
      </c>
      <c r="C91" t="s">
        <v>569</v>
      </c>
      <c r="D91" t="s">
        <v>29</v>
      </c>
      <c r="E91" t="s">
        <v>384</v>
      </c>
      <c r="F91" t="s">
        <v>2608</v>
      </c>
      <c r="G91">
        <v>2562</v>
      </c>
      <c r="H91" t="s">
        <v>346</v>
      </c>
      <c r="I91" s="3">
        <v>40000</v>
      </c>
      <c r="J91" s="3">
        <v>40000</v>
      </c>
      <c r="K91" t="s">
        <v>207</v>
      </c>
      <c r="L91" t="s">
        <v>59</v>
      </c>
      <c r="M91" t="s">
        <v>48</v>
      </c>
      <c r="Q91" t="s">
        <v>571</v>
      </c>
      <c r="S91" s="42" t="s">
        <v>569</v>
      </c>
    </row>
    <row r="92" spans="1:19" ht="14.65" thickBot="1">
      <c r="A92" t="s">
        <v>142</v>
      </c>
      <c r="B92" t="s">
        <v>2511</v>
      </c>
      <c r="C92" t="s">
        <v>2512</v>
      </c>
      <c r="D92" t="s">
        <v>29</v>
      </c>
      <c r="E92" t="s">
        <v>1076</v>
      </c>
      <c r="F92" t="s">
        <v>2608</v>
      </c>
      <c r="G92">
        <v>2564</v>
      </c>
      <c r="H92" t="s">
        <v>1077</v>
      </c>
      <c r="I92" s="3">
        <v>47000</v>
      </c>
      <c r="J92" s="3">
        <v>47000</v>
      </c>
      <c r="K92" t="s">
        <v>644</v>
      </c>
      <c r="L92" t="s">
        <v>59</v>
      </c>
      <c r="M92" t="s">
        <v>48</v>
      </c>
      <c r="O92" t="s">
        <v>999</v>
      </c>
      <c r="P92" t="s">
        <v>1000</v>
      </c>
      <c r="Q92" t="s">
        <v>2514</v>
      </c>
      <c r="S92" s="42" t="s">
        <v>2512</v>
      </c>
    </row>
    <row r="93" spans="1:19" ht="14.65" thickBot="1">
      <c r="A93" t="s">
        <v>1794</v>
      </c>
      <c r="B93" t="s">
        <v>2409</v>
      </c>
      <c r="C93" t="s">
        <v>2410</v>
      </c>
      <c r="D93" t="s">
        <v>29</v>
      </c>
      <c r="E93" t="s">
        <v>1076</v>
      </c>
      <c r="F93" t="s">
        <v>2608</v>
      </c>
      <c r="G93">
        <v>2564</v>
      </c>
      <c r="H93" t="s">
        <v>1077</v>
      </c>
      <c r="I93" s="3">
        <v>30500</v>
      </c>
      <c r="J93" s="3">
        <v>30500</v>
      </c>
      <c r="K93" t="s">
        <v>1798</v>
      </c>
      <c r="L93" t="s">
        <v>59</v>
      </c>
      <c r="M93" t="s">
        <v>48</v>
      </c>
      <c r="O93" t="s">
        <v>999</v>
      </c>
      <c r="P93" t="s">
        <v>1000</v>
      </c>
      <c r="Q93" t="s">
        <v>2412</v>
      </c>
      <c r="S93" s="42" t="s">
        <v>2410</v>
      </c>
    </row>
    <row r="94" spans="1:19" ht="14.65" thickBot="1">
      <c r="A94" t="s">
        <v>873</v>
      </c>
      <c r="B94" t="s">
        <v>874</v>
      </c>
      <c r="C94" t="s">
        <v>875</v>
      </c>
      <c r="D94" t="s">
        <v>29</v>
      </c>
      <c r="E94" t="s">
        <v>384</v>
      </c>
      <c r="F94" t="s">
        <v>2608</v>
      </c>
      <c r="G94">
        <v>2562</v>
      </c>
      <c r="H94" t="s">
        <v>346</v>
      </c>
      <c r="I94" s="3">
        <v>40000</v>
      </c>
      <c r="J94" s="3">
        <v>40000</v>
      </c>
      <c r="K94" t="s">
        <v>877</v>
      </c>
      <c r="L94" t="s">
        <v>59</v>
      </c>
      <c r="M94" t="s">
        <v>48</v>
      </c>
      <c r="Q94" t="s">
        <v>878</v>
      </c>
      <c r="S94" s="42" t="s">
        <v>875</v>
      </c>
    </row>
    <row r="95" spans="1:19" ht="14.65" thickBot="1">
      <c r="A95" t="s">
        <v>267</v>
      </c>
      <c r="B95" t="s">
        <v>1942</v>
      </c>
      <c r="C95" t="s">
        <v>1943</v>
      </c>
      <c r="D95" t="s">
        <v>29</v>
      </c>
      <c r="E95" t="s">
        <v>1296</v>
      </c>
      <c r="F95" t="s">
        <v>2608</v>
      </c>
      <c r="G95">
        <v>2563</v>
      </c>
      <c r="H95" t="s">
        <v>1297</v>
      </c>
      <c r="I95" s="3">
        <v>30000</v>
      </c>
      <c r="J95" s="3">
        <v>30000</v>
      </c>
      <c r="K95" t="s">
        <v>662</v>
      </c>
      <c r="L95" t="s">
        <v>59</v>
      </c>
      <c r="M95" t="s">
        <v>48</v>
      </c>
      <c r="O95" t="s">
        <v>1061</v>
      </c>
      <c r="P95" t="s">
        <v>1251</v>
      </c>
      <c r="Q95" t="s">
        <v>1945</v>
      </c>
      <c r="S95" s="42" t="s">
        <v>1943</v>
      </c>
    </row>
    <row r="96" spans="1:19" ht="14.65" thickBot="1">
      <c r="A96" t="s">
        <v>191</v>
      </c>
      <c r="B96" t="s">
        <v>1595</v>
      </c>
      <c r="C96" t="s">
        <v>1596</v>
      </c>
      <c r="D96" t="s">
        <v>29</v>
      </c>
      <c r="E96" t="s">
        <v>1432</v>
      </c>
      <c r="F96" t="s">
        <v>2609</v>
      </c>
      <c r="G96">
        <v>2564</v>
      </c>
      <c r="H96" t="s">
        <v>1297</v>
      </c>
      <c r="I96" s="3">
        <v>60000</v>
      </c>
      <c r="J96" s="3">
        <v>60000</v>
      </c>
      <c r="K96" t="s">
        <v>196</v>
      </c>
      <c r="L96" t="s">
        <v>59</v>
      </c>
      <c r="M96" t="s">
        <v>48</v>
      </c>
      <c r="O96" t="s">
        <v>999</v>
      </c>
      <c r="P96" t="s">
        <v>1000</v>
      </c>
      <c r="Q96" t="s">
        <v>1598</v>
      </c>
      <c r="S96" s="42" t="s">
        <v>1596</v>
      </c>
    </row>
    <row r="97" spans="1:19" ht="14.65" thickBot="1">
      <c r="A97" t="s">
        <v>596</v>
      </c>
      <c r="B97" t="s">
        <v>597</v>
      </c>
      <c r="C97" t="s">
        <v>598</v>
      </c>
      <c r="D97" t="s">
        <v>29</v>
      </c>
      <c r="E97" t="s">
        <v>44</v>
      </c>
      <c r="F97" t="s">
        <v>2608</v>
      </c>
      <c r="G97">
        <v>2561</v>
      </c>
      <c r="H97" t="s">
        <v>45</v>
      </c>
      <c r="I97" s="3">
        <v>120000</v>
      </c>
      <c r="J97" s="3">
        <v>120000</v>
      </c>
      <c r="K97" t="s">
        <v>600</v>
      </c>
      <c r="L97" t="s">
        <v>59</v>
      </c>
      <c r="M97" t="s">
        <v>48</v>
      </c>
      <c r="Q97" t="s">
        <v>601</v>
      </c>
      <c r="S97" s="42" t="s">
        <v>598</v>
      </c>
    </row>
    <row r="98" spans="1:19" ht="14.65" thickBot="1">
      <c r="A98" t="s">
        <v>817</v>
      </c>
      <c r="B98" t="s">
        <v>818</v>
      </c>
      <c r="C98" t="s">
        <v>819</v>
      </c>
      <c r="D98" t="s">
        <v>29</v>
      </c>
      <c r="E98" t="s">
        <v>384</v>
      </c>
      <c r="F98" t="s">
        <v>2608</v>
      </c>
      <c r="G98">
        <v>2562</v>
      </c>
      <c r="H98" t="s">
        <v>346</v>
      </c>
      <c r="I98" s="3">
        <v>155400</v>
      </c>
      <c r="J98" s="3">
        <v>155400</v>
      </c>
      <c r="K98" t="s">
        <v>821</v>
      </c>
      <c r="L98" t="s">
        <v>59</v>
      </c>
      <c r="M98" t="s">
        <v>48</v>
      </c>
      <c r="Q98" t="s">
        <v>822</v>
      </c>
      <c r="S98" s="42" t="s">
        <v>819</v>
      </c>
    </row>
    <row r="99" spans="1:19" ht="14.65" thickBot="1">
      <c r="A99" t="s">
        <v>817</v>
      </c>
      <c r="B99" t="s">
        <v>1626</v>
      </c>
      <c r="C99" t="s">
        <v>819</v>
      </c>
      <c r="D99" t="s">
        <v>29</v>
      </c>
      <c r="E99" t="s">
        <v>1296</v>
      </c>
      <c r="F99" t="s">
        <v>2608</v>
      </c>
      <c r="G99">
        <v>2563</v>
      </c>
      <c r="H99" t="s">
        <v>1297</v>
      </c>
      <c r="I99" s="3">
        <v>33000</v>
      </c>
      <c r="J99" s="3">
        <v>33000</v>
      </c>
      <c r="K99" t="s">
        <v>821</v>
      </c>
      <c r="L99" t="s">
        <v>59</v>
      </c>
      <c r="M99" t="s">
        <v>48</v>
      </c>
      <c r="O99" t="s">
        <v>1084</v>
      </c>
      <c r="P99" t="s">
        <v>1085</v>
      </c>
      <c r="Q99" t="s">
        <v>1628</v>
      </c>
      <c r="S99" s="42" t="s">
        <v>819</v>
      </c>
    </row>
    <row r="100" spans="1:19" ht="14.65" thickBot="1">
      <c r="A100" t="s">
        <v>488</v>
      </c>
      <c r="B100" t="s">
        <v>489</v>
      </c>
      <c r="C100" t="s">
        <v>490</v>
      </c>
      <c r="D100" t="s">
        <v>29</v>
      </c>
      <c r="E100" t="s">
        <v>44</v>
      </c>
      <c r="F100" t="s">
        <v>2608</v>
      </c>
      <c r="G100">
        <v>2561</v>
      </c>
      <c r="H100" t="s">
        <v>45</v>
      </c>
      <c r="I100" s="3">
        <v>120000</v>
      </c>
      <c r="J100" s="3">
        <v>120000</v>
      </c>
      <c r="K100" t="s">
        <v>492</v>
      </c>
      <c r="L100" t="s">
        <v>59</v>
      </c>
      <c r="M100" t="s">
        <v>48</v>
      </c>
      <c r="Q100" t="s">
        <v>493</v>
      </c>
      <c r="S100" s="42" t="s">
        <v>490</v>
      </c>
    </row>
    <row r="101" spans="1:19" ht="14.65" thickBot="1">
      <c r="A101" t="s">
        <v>488</v>
      </c>
      <c r="B101" t="s">
        <v>802</v>
      </c>
      <c r="C101" t="s">
        <v>803</v>
      </c>
      <c r="D101" t="s">
        <v>29</v>
      </c>
      <c r="E101" t="s">
        <v>384</v>
      </c>
      <c r="F101" t="s">
        <v>2608</v>
      </c>
      <c r="G101">
        <v>2562</v>
      </c>
      <c r="H101" t="s">
        <v>346</v>
      </c>
      <c r="I101" s="3">
        <v>80000</v>
      </c>
      <c r="J101" s="3">
        <v>80000</v>
      </c>
      <c r="K101" t="s">
        <v>805</v>
      </c>
      <c r="L101" t="s">
        <v>59</v>
      </c>
      <c r="M101" t="s">
        <v>48</v>
      </c>
      <c r="Q101" t="s">
        <v>806</v>
      </c>
      <c r="S101" s="42" t="s">
        <v>803</v>
      </c>
    </row>
    <row r="102" spans="1:19" ht="14.65" thickBot="1">
      <c r="A102" t="s">
        <v>54</v>
      </c>
      <c r="B102" t="s">
        <v>908</v>
      </c>
      <c r="C102" t="s">
        <v>909</v>
      </c>
      <c r="D102" t="s">
        <v>29</v>
      </c>
      <c r="E102" t="s">
        <v>546</v>
      </c>
      <c r="F102" t="s">
        <v>2612</v>
      </c>
      <c r="G102">
        <v>2563</v>
      </c>
      <c r="H102" t="s">
        <v>346</v>
      </c>
      <c r="I102" s="3">
        <v>100650</v>
      </c>
      <c r="J102" s="3">
        <v>100650</v>
      </c>
      <c r="K102" t="s">
        <v>58</v>
      </c>
      <c r="L102" t="s">
        <v>59</v>
      </c>
      <c r="M102" t="s">
        <v>48</v>
      </c>
      <c r="Q102" t="s">
        <v>911</v>
      </c>
      <c r="S102" s="42" t="s">
        <v>909</v>
      </c>
    </row>
    <row r="103" spans="1:19" ht="14.65" thickBot="1">
      <c r="A103" t="s">
        <v>54</v>
      </c>
      <c r="B103" t="s">
        <v>2454</v>
      </c>
      <c r="C103" t="s">
        <v>909</v>
      </c>
      <c r="D103" t="s">
        <v>29</v>
      </c>
      <c r="E103" t="s">
        <v>2398</v>
      </c>
      <c r="F103" t="s">
        <v>2613</v>
      </c>
      <c r="G103">
        <v>2564</v>
      </c>
      <c r="H103" t="s">
        <v>1077</v>
      </c>
      <c r="I103" s="3">
        <v>45000</v>
      </c>
      <c r="J103" s="3">
        <v>45000</v>
      </c>
      <c r="K103" t="s">
        <v>58</v>
      </c>
      <c r="L103" t="s">
        <v>59</v>
      </c>
      <c r="M103" t="s">
        <v>48</v>
      </c>
      <c r="O103" t="s">
        <v>999</v>
      </c>
      <c r="P103" t="s">
        <v>1000</v>
      </c>
      <c r="Q103" t="s">
        <v>2456</v>
      </c>
      <c r="S103" s="42" t="s">
        <v>909</v>
      </c>
    </row>
    <row r="104" spans="1:19" ht="14.65" thickBot="1">
      <c r="A104" t="s">
        <v>1320</v>
      </c>
      <c r="B104" t="s">
        <v>1812</v>
      </c>
      <c r="C104" t="s">
        <v>1813</v>
      </c>
      <c r="D104" t="s">
        <v>29</v>
      </c>
      <c r="E104" t="s">
        <v>1296</v>
      </c>
      <c r="F104" t="s">
        <v>2608</v>
      </c>
      <c r="G104">
        <v>2563</v>
      </c>
      <c r="H104" t="s">
        <v>1297</v>
      </c>
      <c r="I104" s="3">
        <v>80000</v>
      </c>
      <c r="J104" s="3">
        <v>80000</v>
      </c>
      <c r="K104" t="s">
        <v>1324</v>
      </c>
      <c r="L104" t="s">
        <v>59</v>
      </c>
      <c r="M104" t="s">
        <v>48</v>
      </c>
      <c r="O104" t="s">
        <v>1094</v>
      </c>
      <c r="P104" t="s">
        <v>1298</v>
      </c>
      <c r="Q104" t="s">
        <v>1815</v>
      </c>
      <c r="S104" s="42" t="s">
        <v>1813</v>
      </c>
    </row>
    <row r="105" spans="1:19" ht="14.65" thickBot="1">
      <c r="A105" t="s">
        <v>214</v>
      </c>
      <c r="B105" t="s">
        <v>215</v>
      </c>
      <c r="C105" t="s">
        <v>216</v>
      </c>
      <c r="D105" t="s">
        <v>29</v>
      </c>
      <c r="E105" t="s">
        <v>90</v>
      </c>
      <c r="F105" t="s">
        <v>2609</v>
      </c>
      <c r="G105">
        <v>2562</v>
      </c>
      <c r="H105" t="s">
        <v>45</v>
      </c>
      <c r="I105" s="3">
        <v>320000</v>
      </c>
      <c r="J105" s="5">
        <v>0</v>
      </c>
      <c r="K105" t="s">
        <v>218</v>
      </c>
      <c r="L105" t="s">
        <v>59</v>
      </c>
      <c r="M105" t="s">
        <v>48</v>
      </c>
      <c r="Q105" t="s">
        <v>219</v>
      </c>
      <c r="S105" s="42" t="s">
        <v>216</v>
      </c>
    </row>
    <row r="106" spans="1:19" ht="14.65" thickBot="1">
      <c r="A106" t="s">
        <v>437</v>
      </c>
      <c r="B106" t="s">
        <v>438</v>
      </c>
      <c r="C106" t="s">
        <v>439</v>
      </c>
      <c r="D106" t="s">
        <v>29</v>
      </c>
      <c r="E106" t="s">
        <v>44</v>
      </c>
      <c r="F106" t="s">
        <v>2608</v>
      </c>
      <c r="G106">
        <v>2561</v>
      </c>
      <c r="H106" t="s">
        <v>45</v>
      </c>
      <c r="I106" s="3">
        <v>350000</v>
      </c>
      <c r="J106" s="3">
        <v>350000</v>
      </c>
      <c r="K106" t="s">
        <v>441</v>
      </c>
      <c r="L106" t="s">
        <v>59</v>
      </c>
      <c r="M106" t="s">
        <v>48</v>
      </c>
      <c r="Q106" t="s">
        <v>442</v>
      </c>
      <c r="S106" s="42" t="s">
        <v>439</v>
      </c>
    </row>
    <row r="107" spans="1:19" ht="14.65" thickBot="1">
      <c r="A107" t="s">
        <v>437</v>
      </c>
      <c r="B107" t="s">
        <v>865</v>
      </c>
      <c r="C107" t="s">
        <v>439</v>
      </c>
      <c r="D107" t="s">
        <v>29</v>
      </c>
      <c r="E107" t="s">
        <v>384</v>
      </c>
      <c r="F107" t="s">
        <v>2608</v>
      </c>
      <c r="G107">
        <v>2562</v>
      </c>
      <c r="H107" t="s">
        <v>346</v>
      </c>
      <c r="I107" s="3">
        <v>155400</v>
      </c>
      <c r="J107" s="3">
        <v>155400</v>
      </c>
      <c r="K107" t="s">
        <v>441</v>
      </c>
      <c r="L107" t="s">
        <v>59</v>
      </c>
      <c r="M107" t="s">
        <v>48</v>
      </c>
      <c r="Q107" t="s">
        <v>867</v>
      </c>
      <c r="S107" s="42" t="s">
        <v>439</v>
      </c>
    </row>
    <row r="108" spans="1:19" ht="14.65" thickBot="1">
      <c r="A108" t="s">
        <v>437</v>
      </c>
      <c r="B108" t="s">
        <v>1694</v>
      </c>
      <c r="C108" t="s">
        <v>439</v>
      </c>
      <c r="D108" t="s">
        <v>29</v>
      </c>
      <c r="E108" t="s">
        <v>1432</v>
      </c>
      <c r="F108" t="s">
        <v>2609</v>
      </c>
      <c r="G108">
        <v>2564</v>
      </c>
      <c r="H108" t="s">
        <v>1297</v>
      </c>
      <c r="I108" s="3">
        <v>60000</v>
      </c>
      <c r="J108" s="3">
        <v>60000</v>
      </c>
      <c r="K108" t="s">
        <v>441</v>
      </c>
      <c r="L108" t="s">
        <v>59</v>
      </c>
      <c r="M108" t="s">
        <v>48</v>
      </c>
      <c r="O108" t="s">
        <v>999</v>
      </c>
      <c r="P108" t="s">
        <v>1000</v>
      </c>
      <c r="Q108" t="s">
        <v>1696</v>
      </c>
      <c r="S108" s="42" t="s">
        <v>439</v>
      </c>
    </row>
    <row r="109" spans="1:19" ht="14.65" thickBot="1">
      <c r="A109" t="s">
        <v>191</v>
      </c>
      <c r="B109" t="s">
        <v>198</v>
      </c>
      <c r="C109" t="s">
        <v>199</v>
      </c>
      <c r="D109" t="s">
        <v>29</v>
      </c>
      <c r="E109" t="s">
        <v>90</v>
      </c>
      <c r="F109" t="s">
        <v>2609</v>
      </c>
      <c r="G109">
        <v>2562</v>
      </c>
      <c r="H109" t="s">
        <v>45</v>
      </c>
      <c r="I109" s="3">
        <v>300000</v>
      </c>
      <c r="J109" t="s">
        <v>201</v>
      </c>
      <c r="K109" t="s">
        <v>196</v>
      </c>
      <c r="L109" t="s">
        <v>59</v>
      </c>
      <c r="M109" t="s">
        <v>48</v>
      </c>
      <c r="Q109" t="s">
        <v>202</v>
      </c>
      <c r="S109" s="42" t="s">
        <v>199</v>
      </c>
    </row>
    <row r="110" spans="1:19" ht="14.65" thickBot="1">
      <c r="A110" t="s">
        <v>255</v>
      </c>
      <c r="B110" t="s">
        <v>256</v>
      </c>
      <c r="C110" t="s">
        <v>257</v>
      </c>
      <c r="D110" t="s">
        <v>29</v>
      </c>
      <c r="E110" t="s">
        <v>44</v>
      </c>
      <c r="F110" t="s">
        <v>2608</v>
      </c>
      <c r="G110">
        <v>2561</v>
      </c>
      <c r="H110" t="s">
        <v>45</v>
      </c>
      <c r="I110" s="3">
        <v>340000</v>
      </c>
      <c r="J110" s="3">
        <v>320000</v>
      </c>
      <c r="K110" t="s">
        <v>259</v>
      </c>
      <c r="L110" t="s">
        <v>59</v>
      </c>
      <c r="M110" t="s">
        <v>48</v>
      </c>
      <c r="Q110" t="s">
        <v>260</v>
      </c>
      <c r="S110" s="42" t="s">
        <v>257</v>
      </c>
    </row>
    <row r="111" spans="1:19" ht="14.65" thickBot="1">
      <c r="A111" t="s">
        <v>255</v>
      </c>
      <c r="B111" t="s">
        <v>1650</v>
      </c>
      <c r="C111" t="s">
        <v>1651</v>
      </c>
      <c r="D111" t="s">
        <v>29</v>
      </c>
      <c r="E111" t="s">
        <v>1432</v>
      </c>
      <c r="F111" t="s">
        <v>2609</v>
      </c>
      <c r="G111">
        <v>2564</v>
      </c>
      <c r="H111" t="s">
        <v>1297</v>
      </c>
      <c r="I111" s="3">
        <v>60000</v>
      </c>
      <c r="J111" s="3">
        <v>60000</v>
      </c>
      <c r="K111" t="s">
        <v>259</v>
      </c>
      <c r="L111" t="s">
        <v>59</v>
      </c>
      <c r="M111" t="s">
        <v>48</v>
      </c>
      <c r="O111" t="s">
        <v>1104</v>
      </c>
      <c r="P111" t="s">
        <v>1160</v>
      </c>
      <c r="Q111" t="s">
        <v>1653</v>
      </c>
      <c r="S111" s="42" t="s">
        <v>1651</v>
      </c>
    </row>
    <row r="112" spans="1:19" ht="14.65" thickBot="1">
      <c r="A112" t="s">
        <v>707</v>
      </c>
      <c r="B112" t="s">
        <v>708</v>
      </c>
      <c r="C112" t="s">
        <v>709</v>
      </c>
      <c r="D112" t="s">
        <v>29</v>
      </c>
      <c r="E112" t="s">
        <v>384</v>
      </c>
      <c r="F112" t="s">
        <v>2608</v>
      </c>
      <c r="G112">
        <v>2562</v>
      </c>
      <c r="H112" t="s">
        <v>346</v>
      </c>
      <c r="I112" s="3">
        <v>122900</v>
      </c>
      <c r="J112" s="3">
        <v>122900</v>
      </c>
      <c r="K112" t="s">
        <v>711</v>
      </c>
      <c r="L112" t="s">
        <v>59</v>
      </c>
      <c r="M112" t="s">
        <v>48</v>
      </c>
      <c r="Q112" t="s">
        <v>712</v>
      </c>
      <c r="S112" s="42" t="s">
        <v>709</v>
      </c>
    </row>
    <row r="113" spans="1:19" ht="14.65" thickBot="1">
      <c r="A113" t="s">
        <v>707</v>
      </c>
      <c r="B113" t="s">
        <v>1676</v>
      </c>
      <c r="C113" t="s">
        <v>709</v>
      </c>
      <c r="D113" t="s">
        <v>29</v>
      </c>
      <c r="E113" t="s">
        <v>1296</v>
      </c>
      <c r="F113" t="s">
        <v>2608</v>
      </c>
      <c r="G113">
        <v>2563</v>
      </c>
      <c r="H113" t="s">
        <v>1297</v>
      </c>
      <c r="I113" s="3">
        <v>60000</v>
      </c>
      <c r="J113" s="3">
        <v>60000</v>
      </c>
      <c r="K113" t="s">
        <v>711</v>
      </c>
      <c r="L113" t="s">
        <v>59</v>
      </c>
      <c r="M113" t="s">
        <v>48</v>
      </c>
      <c r="O113" t="s">
        <v>1094</v>
      </c>
      <c r="P113" t="s">
        <v>1298</v>
      </c>
      <c r="Q113" t="s">
        <v>1678</v>
      </c>
      <c r="S113" s="42" t="s">
        <v>709</v>
      </c>
    </row>
    <row r="114" spans="1:19" ht="14.65" thickBot="1">
      <c r="A114" t="s">
        <v>124</v>
      </c>
      <c r="B114" t="s">
        <v>125</v>
      </c>
      <c r="C114" t="s">
        <v>126</v>
      </c>
      <c r="D114" t="s">
        <v>29</v>
      </c>
      <c r="E114" t="s">
        <v>44</v>
      </c>
      <c r="F114" t="s">
        <v>2608</v>
      </c>
      <c r="G114">
        <v>2561</v>
      </c>
      <c r="H114" t="s">
        <v>45</v>
      </c>
      <c r="I114" s="3">
        <v>340000</v>
      </c>
      <c r="J114" s="3">
        <v>340000</v>
      </c>
      <c r="K114" t="s">
        <v>128</v>
      </c>
      <c r="L114" t="s">
        <v>59</v>
      </c>
      <c r="M114" t="s">
        <v>48</v>
      </c>
      <c r="Q114" t="s">
        <v>129</v>
      </c>
      <c r="S114" s="42" t="s">
        <v>126</v>
      </c>
    </row>
    <row r="115" spans="1:19" ht="14.65" thickBot="1">
      <c r="A115" t="s">
        <v>124</v>
      </c>
      <c r="B115" t="s">
        <v>899</v>
      </c>
      <c r="C115" t="s">
        <v>126</v>
      </c>
      <c r="D115" t="s">
        <v>29</v>
      </c>
      <c r="E115" t="s">
        <v>355</v>
      </c>
      <c r="F115" t="s">
        <v>2609</v>
      </c>
      <c r="G115">
        <v>2563</v>
      </c>
      <c r="H115" t="s">
        <v>346</v>
      </c>
      <c r="I115" s="3">
        <v>122900</v>
      </c>
      <c r="J115" s="3">
        <v>122900</v>
      </c>
      <c r="K115" t="s">
        <v>128</v>
      </c>
      <c r="L115" t="s">
        <v>59</v>
      </c>
      <c r="M115" t="s">
        <v>48</v>
      </c>
      <c r="Q115" t="s">
        <v>901</v>
      </c>
      <c r="S115" s="42" t="s">
        <v>126</v>
      </c>
    </row>
    <row r="116" spans="1:19" ht="14.65" thickBot="1">
      <c r="A116" t="s">
        <v>833</v>
      </c>
      <c r="B116" t="s">
        <v>2392</v>
      </c>
      <c r="C116" t="s">
        <v>2393</v>
      </c>
      <c r="D116" t="s">
        <v>29</v>
      </c>
      <c r="E116" t="s">
        <v>1076</v>
      </c>
      <c r="F116" t="s">
        <v>2608</v>
      </c>
      <c r="G116">
        <v>2564</v>
      </c>
      <c r="H116" t="s">
        <v>1077</v>
      </c>
      <c r="I116" s="3">
        <v>45000</v>
      </c>
      <c r="J116" s="3">
        <v>45000</v>
      </c>
      <c r="K116" t="s">
        <v>837</v>
      </c>
      <c r="L116" t="s">
        <v>59</v>
      </c>
      <c r="M116" t="s">
        <v>48</v>
      </c>
      <c r="O116" t="s">
        <v>1094</v>
      </c>
      <c r="P116" t="s">
        <v>1298</v>
      </c>
      <c r="Q116" t="s">
        <v>2395</v>
      </c>
      <c r="S116" s="42" t="s">
        <v>2393</v>
      </c>
    </row>
    <row r="117" spans="1:19" ht="14.65" thickBot="1">
      <c r="A117" t="s">
        <v>453</v>
      </c>
      <c r="B117" t="s">
        <v>454</v>
      </c>
      <c r="C117" t="s">
        <v>455</v>
      </c>
      <c r="D117" t="s">
        <v>29</v>
      </c>
      <c r="E117" t="s">
        <v>44</v>
      </c>
      <c r="F117" t="s">
        <v>2608</v>
      </c>
      <c r="G117">
        <v>2561</v>
      </c>
      <c r="H117" t="s">
        <v>45</v>
      </c>
      <c r="I117" s="3">
        <v>120000</v>
      </c>
      <c r="J117" s="3">
        <v>81138</v>
      </c>
      <c r="K117" t="s">
        <v>457</v>
      </c>
      <c r="L117" t="s">
        <v>59</v>
      </c>
      <c r="M117" t="s">
        <v>48</v>
      </c>
      <c r="Q117" t="s">
        <v>458</v>
      </c>
      <c r="S117" s="42" t="s">
        <v>455</v>
      </c>
    </row>
    <row r="118" spans="1:19" ht="14.65" thickBot="1">
      <c r="A118" t="s">
        <v>313</v>
      </c>
      <c r="B118" t="s">
        <v>781</v>
      </c>
      <c r="C118" t="s">
        <v>782</v>
      </c>
      <c r="D118" t="s">
        <v>29</v>
      </c>
      <c r="E118" t="s">
        <v>384</v>
      </c>
      <c r="F118" t="s">
        <v>2608</v>
      </c>
      <c r="G118">
        <v>2562</v>
      </c>
      <c r="H118" t="s">
        <v>346</v>
      </c>
      <c r="I118" s="3">
        <v>40000</v>
      </c>
      <c r="J118" s="3">
        <v>80000</v>
      </c>
      <c r="K118" t="s">
        <v>784</v>
      </c>
      <c r="L118" t="s">
        <v>59</v>
      </c>
      <c r="M118" t="s">
        <v>48</v>
      </c>
      <c r="Q118" t="s">
        <v>785</v>
      </c>
      <c r="S118" s="42" t="s">
        <v>782</v>
      </c>
    </row>
    <row r="119" spans="1:19" ht="14.65" thickBot="1">
      <c r="A119" t="s">
        <v>359</v>
      </c>
      <c r="B119" t="s">
        <v>360</v>
      </c>
      <c r="C119" t="s">
        <v>361</v>
      </c>
      <c r="D119" t="s">
        <v>29</v>
      </c>
      <c r="E119" t="s">
        <v>44</v>
      </c>
      <c r="F119" t="s">
        <v>2608</v>
      </c>
      <c r="G119">
        <v>2561</v>
      </c>
      <c r="H119" t="s">
        <v>45</v>
      </c>
      <c r="I119" s="3">
        <v>120000</v>
      </c>
      <c r="J119" s="3">
        <v>118605</v>
      </c>
      <c r="K119" t="s">
        <v>363</v>
      </c>
      <c r="L119" t="s">
        <v>59</v>
      </c>
      <c r="M119" t="s">
        <v>48</v>
      </c>
      <c r="Q119" t="s">
        <v>364</v>
      </c>
      <c r="S119" s="42" t="s">
        <v>361</v>
      </c>
    </row>
    <row r="120" spans="1:19" ht="14.65" thickBot="1">
      <c r="A120" t="s">
        <v>422</v>
      </c>
      <c r="B120" t="s">
        <v>423</v>
      </c>
      <c r="C120" t="s">
        <v>424</v>
      </c>
      <c r="D120" t="s">
        <v>29</v>
      </c>
      <c r="E120" t="s">
        <v>384</v>
      </c>
      <c r="F120" t="s">
        <v>2608</v>
      </c>
      <c r="G120">
        <v>2562</v>
      </c>
      <c r="H120" t="s">
        <v>346</v>
      </c>
      <c r="I120" s="3">
        <v>350000</v>
      </c>
      <c r="J120" s="3">
        <v>350000</v>
      </c>
      <c r="K120" t="s">
        <v>426</v>
      </c>
      <c r="L120" t="s">
        <v>59</v>
      </c>
      <c r="M120" t="s">
        <v>48</v>
      </c>
      <c r="Q120" t="s">
        <v>427</v>
      </c>
      <c r="S120" s="42" t="s">
        <v>424</v>
      </c>
    </row>
    <row r="121" spans="1:19" ht="14.65" thickBot="1">
      <c r="A121" t="s">
        <v>422</v>
      </c>
      <c r="B121" t="s">
        <v>608</v>
      </c>
      <c r="C121" t="s">
        <v>609</v>
      </c>
      <c r="D121" t="s">
        <v>29</v>
      </c>
      <c r="E121" t="s">
        <v>384</v>
      </c>
      <c r="F121" t="s">
        <v>2608</v>
      </c>
      <c r="G121">
        <v>2562</v>
      </c>
      <c r="H121" t="s">
        <v>346</v>
      </c>
      <c r="I121" s="3">
        <v>155400</v>
      </c>
      <c r="J121" s="3">
        <v>155400</v>
      </c>
      <c r="K121" t="s">
        <v>426</v>
      </c>
      <c r="L121" t="s">
        <v>59</v>
      </c>
      <c r="M121" t="s">
        <v>48</v>
      </c>
      <c r="Q121" t="s">
        <v>611</v>
      </c>
      <c r="S121" s="42" t="s">
        <v>609</v>
      </c>
    </row>
    <row r="122" spans="1:19" ht="14.65" thickBot="1">
      <c r="A122" t="s">
        <v>148</v>
      </c>
      <c r="B122" t="s">
        <v>2428</v>
      </c>
      <c r="C122" t="s">
        <v>2429</v>
      </c>
      <c r="D122" t="s">
        <v>29</v>
      </c>
      <c r="E122" t="s">
        <v>2316</v>
      </c>
      <c r="F122" t="s">
        <v>2614</v>
      </c>
      <c r="G122">
        <v>2564</v>
      </c>
      <c r="H122" t="s">
        <v>1077</v>
      </c>
      <c r="I122" s="3">
        <v>48000</v>
      </c>
      <c r="J122" s="3">
        <v>48000</v>
      </c>
      <c r="K122" t="s">
        <v>152</v>
      </c>
      <c r="L122" t="s">
        <v>59</v>
      </c>
      <c r="M122" t="s">
        <v>48</v>
      </c>
      <c r="O122" t="s">
        <v>999</v>
      </c>
      <c r="P122" t="s">
        <v>1000</v>
      </c>
      <c r="Q122" t="s">
        <v>2431</v>
      </c>
      <c r="S122" s="42" t="s">
        <v>2429</v>
      </c>
    </row>
    <row r="123" spans="1:19" ht="14.65" thickBot="1">
      <c r="A123" t="s">
        <v>1310</v>
      </c>
      <c r="B123" t="s">
        <v>1311</v>
      </c>
      <c r="C123" t="s">
        <v>1312</v>
      </c>
      <c r="D123" t="s">
        <v>29</v>
      </c>
      <c r="E123" t="s">
        <v>546</v>
      </c>
      <c r="F123" t="s">
        <v>2612</v>
      </c>
      <c r="G123">
        <v>2563</v>
      </c>
      <c r="H123" t="s">
        <v>346</v>
      </c>
      <c r="I123" s="3">
        <v>155400</v>
      </c>
      <c r="J123" s="3">
        <v>155400</v>
      </c>
      <c r="K123" t="s">
        <v>1314</v>
      </c>
      <c r="L123" t="s">
        <v>59</v>
      </c>
      <c r="M123" t="s">
        <v>48</v>
      </c>
      <c r="O123" t="s">
        <v>999</v>
      </c>
      <c r="P123" t="s">
        <v>1000</v>
      </c>
      <c r="Q123" t="s">
        <v>1315</v>
      </c>
      <c r="S123" s="42" t="s">
        <v>1312</v>
      </c>
    </row>
    <row r="124" spans="1:19" ht="14.65" thickBot="1">
      <c r="A124" t="s">
        <v>170</v>
      </c>
      <c r="B124" t="s">
        <v>171</v>
      </c>
      <c r="C124" t="s">
        <v>172</v>
      </c>
      <c r="D124" t="s">
        <v>29</v>
      </c>
      <c r="E124" t="s">
        <v>44</v>
      </c>
      <c r="F124" t="s">
        <v>2608</v>
      </c>
      <c r="G124">
        <v>2561</v>
      </c>
      <c r="H124" t="s">
        <v>45</v>
      </c>
      <c r="I124" s="3">
        <v>300000</v>
      </c>
      <c r="J124" s="3">
        <v>300000</v>
      </c>
      <c r="K124" t="s">
        <v>175</v>
      </c>
      <c r="L124" t="s">
        <v>59</v>
      </c>
      <c r="M124" t="s">
        <v>48</v>
      </c>
      <c r="Q124" t="s">
        <v>176</v>
      </c>
      <c r="S124" s="42" t="s">
        <v>172</v>
      </c>
    </row>
    <row r="125" spans="1:19" ht="14.65" thickBot="1">
      <c r="A125" t="s">
        <v>170</v>
      </c>
      <c r="B125" t="s">
        <v>627</v>
      </c>
      <c r="C125" t="s">
        <v>628</v>
      </c>
      <c r="D125" t="s">
        <v>29</v>
      </c>
      <c r="E125" t="s">
        <v>384</v>
      </c>
      <c r="F125" t="s">
        <v>2608</v>
      </c>
      <c r="G125">
        <v>2562</v>
      </c>
      <c r="H125" t="s">
        <v>346</v>
      </c>
      <c r="I125" s="3">
        <v>77800</v>
      </c>
      <c r="J125" s="3">
        <v>77800</v>
      </c>
      <c r="K125" t="s">
        <v>175</v>
      </c>
      <c r="L125" t="s">
        <v>59</v>
      </c>
      <c r="M125" t="s">
        <v>48</v>
      </c>
      <c r="Q125" t="s">
        <v>630</v>
      </c>
      <c r="S125" s="42" t="s">
        <v>628</v>
      </c>
    </row>
    <row r="126" spans="1:19" ht="14.65" thickBot="1">
      <c r="A126" t="s">
        <v>671</v>
      </c>
      <c r="B126" t="s">
        <v>672</v>
      </c>
      <c r="C126" t="s">
        <v>673</v>
      </c>
      <c r="D126" t="s">
        <v>29</v>
      </c>
      <c r="E126" t="s">
        <v>384</v>
      </c>
      <c r="F126" t="s">
        <v>2608</v>
      </c>
      <c r="G126">
        <v>2562</v>
      </c>
      <c r="H126" t="s">
        <v>346</v>
      </c>
      <c r="I126" s="3">
        <v>50325</v>
      </c>
      <c r="J126" s="3">
        <v>50325</v>
      </c>
      <c r="K126" t="s">
        <v>675</v>
      </c>
      <c r="L126" t="s">
        <v>59</v>
      </c>
      <c r="M126" t="s">
        <v>48</v>
      </c>
      <c r="Q126" t="s">
        <v>676</v>
      </c>
      <c r="S126" s="42" t="s">
        <v>673</v>
      </c>
    </row>
    <row r="127" spans="1:19" ht="14.65" thickBot="1">
      <c r="A127" t="s">
        <v>148</v>
      </c>
      <c r="B127" t="s">
        <v>585</v>
      </c>
      <c r="C127" t="s">
        <v>586</v>
      </c>
      <c r="D127" t="s">
        <v>29</v>
      </c>
      <c r="E127" t="s">
        <v>355</v>
      </c>
      <c r="F127" t="s">
        <v>2609</v>
      </c>
      <c r="G127">
        <v>2563</v>
      </c>
      <c r="H127" t="s">
        <v>346</v>
      </c>
      <c r="I127" s="3">
        <v>50325</v>
      </c>
      <c r="J127" s="3">
        <v>50325</v>
      </c>
      <c r="K127" t="s">
        <v>152</v>
      </c>
      <c r="L127" t="s">
        <v>59</v>
      </c>
      <c r="M127" t="s">
        <v>48</v>
      </c>
      <c r="Q127" t="s">
        <v>588</v>
      </c>
      <c r="S127" s="42" t="s">
        <v>586</v>
      </c>
    </row>
    <row r="128" spans="1:19" ht="14.65" thickBot="1">
      <c r="A128" t="s">
        <v>148</v>
      </c>
      <c r="B128" t="s">
        <v>1445</v>
      </c>
      <c r="C128" t="s">
        <v>1446</v>
      </c>
      <c r="D128" t="s">
        <v>29</v>
      </c>
      <c r="E128" t="s">
        <v>1432</v>
      </c>
      <c r="F128" t="s">
        <v>2609</v>
      </c>
      <c r="G128">
        <v>2564</v>
      </c>
      <c r="H128" t="s">
        <v>1297</v>
      </c>
      <c r="I128" s="3">
        <v>60000</v>
      </c>
      <c r="J128" s="3">
        <v>60000</v>
      </c>
      <c r="K128" t="s">
        <v>152</v>
      </c>
      <c r="L128" t="s">
        <v>59</v>
      </c>
      <c r="M128" t="s">
        <v>48</v>
      </c>
      <c r="O128" t="s">
        <v>999</v>
      </c>
      <c r="P128" t="s">
        <v>1000</v>
      </c>
      <c r="Q128" t="s">
        <v>1448</v>
      </c>
      <c r="S128" s="42" t="s">
        <v>1446</v>
      </c>
    </row>
    <row r="129" spans="1:19" ht="14.65" thickBot="1">
      <c r="A129" t="s">
        <v>273</v>
      </c>
      <c r="B129" t="s">
        <v>274</v>
      </c>
      <c r="C129" t="s">
        <v>275</v>
      </c>
      <c r="D129" t="s">
        <v>29</v>
      </c>
      <c r="E129" t="s">
        <v>44</v>
      </c>
      <c r="F129" t="s">
        <v>2608</v>
      </c>
      <c r="G129">
        <v>2561</v>
      </c>
      <c r="H129" t="s">
        <v>45</v>
      </c>
      <c r="I129" s="3">
        <v>4911400</v>
      </c>
      <c r="J129" s="3">
        <v>4911400</v>
      </c>
      <c r="K129" t="s">
        <v>277</v>
      </c>
      <c r="L129" t="s">
        <v>278</v>
      </c>
      <c r="M129" t="s">
        <v>48</v>
      </c>
      <c r="Q129" t="s">
        <v>279</v>
      </c>
      <c r="S129" s="42" t="s">
        <v>275</v>
      </c>
    </row>
    <row r="130" spans="1:19" ht="14.65" thickBot="1">
      <c r="A130" t="s">
        <v>520</v>
      </c>
      <c r="B130" t="s">
        <v>521</v>
      </c>
      <c r="C130" t="s">
        <v>522</v>
      </c>
      <c r="D130" t="s">
        <v>29</v>
      </c>
      <c r="E130" t="s">
        <v>384</v>
      </c>
      <c r="F130" t="s">
        <v>2608</v>
      </c>
      <c r="G130">
        <v>2562</v>
      </c>
      <c r="H130" t="s">
        <v>346</v>
      </c>
      <c r="I130" s="3">
        <v>1663000</v>
      </c>
      <c r="J130" s="3">
        <v>1663000</v>
      </c>
      <c r="K130" t="s">
        <v>524</v>
      </c>
      <c r="L130" t="s">
        <v>525</v>
      </c>
      <c r="M130" t="s">
        <v>486</v>
      </c>
      <c r="Q130" t="s">
        <v>526</v>
      </c>
      <c r="S130" s="42" t="s">
        <v>522</v>
      </c>
    </row>
    <row r="131" spans="1:19" ht="14.65" thickBot="1">
      <c r="A131" t="s">
        <v>527</v>
      </c>
      <c r="B131" t="s">
        <v>1387</v>
      </c>
      <c r="C131" t="s">
        <v>1388</v>
      </c>
      <c r="D131" t="s">
        <v>29</v>
      </c>
      <c r="E131" t="s">
        <v>1296</v>
      </c>
      <c r="F131" t="s">
        <v>2608</v>
      </c>
      <c r="G131">
        <v>2563</v>
      </c>
      <c r="H131" t="s">
        <v>1297</v>
      </c>
      <c r="I131" s="3">
        <v>9781600</v>
      </c>
      <c r="J131" s="3">
        <v>9781600</v>
      </c>
      <c r="K131" t="s">
        <v>531</v>
      </c>
      <c r="L131" t="s">
        <v>525</v>
      </c>
      <c r="M131" t="s">
        <v>486</v>
      </c>
      <c r="O131" t="s">
        <v>999</v>
      </c>
      <c r="P131" t="s">
        <v>1090</v>
      </c>
      <c r="Q131" t="s">
        <v>1390</v>
      </c>
      <c r="S131" s="42" t="s">
        <v>1388</v>
      </c>
    </row>
    <row r="132" spans="1:19" ht="14.65" thickBot="1">
      <c r="A132" t="s">
        <v>527</v>
      </c>
      <c r="B132" t="s">
        <v>2448</v>
      </c>
      <c r="C132" t="s">
        <v>1388</v>
      </c>
      <c r="D132" t="s">
        <v>29</v>
      </c>
      <c r="E132" t="s">
        <v>1076</v>
      </c>
      <c r="F132" t="s">
        <v>2608</v>
      </c>
      <c r="G132">
        <v>2564</v>
      </c>
      <c r="H132" t="s">
        <v>1077</v>
      </c>
      <c r="I132" s="3">
        <v>6363400</v>
      </c>
      <c r="J132" s="3">
        <v>6363400</v>
      </c>
      <c r="K132" t="s">
        <v>531</v>
      </c>
      <c r="L132" t="s">
        <v>525</v>
      </c>
      <c r="M132" t="s">
        <v>486</v>
      </c>
      <c r="O132" t="s">
        <v>999</v>
      </c>
      <c r="P132" t="s">
        <v>1090</v>
      </c>
      <c r="Q132" t="s">
        <v>2450</v>
      </c>
      <c r="S132" s="42" t="s">
        <v>1388</v>
      </c>
    </row>
    <row r="133" spans="1:19" ht="14.65" thickBot="1">
      <c r="A133" t="s">
        <v>286</v>
      </c>
      <c r="B133" t="s">
        <v>1790</v>
      </c>
      <c r="C133" t="s">
        <v>1791</v>
      </c>
      <c r="D133" t="s">
        <v>29</v>
      </c>
      <c r="E133" t="s">
        <v>1432</v>
      </c>
      <c r="F133" t="s">
        <v>2609</v>
      </c>
      <c r="G133">
        <v>2564</v>
      </c>
      <c r="H133" t="s">
        <v>1297</v>
      </c>
      <c r="I133" s="3">
        <v>60000</v>
      </c>
      <c r="J133" s="3">
        <v>60000</v>
      </c>
      <c r="K133" t="s">
        <v>290</v>
      </c>
      <c r="L133" t="s">
        <v>59</v>
      </c>
      <c r="M133" t="s">
        <v>48</v>
      </c>
      <c r="O133" t="s">
        <v>999</v>
      </c>
      <c r="P133" t="s">
        <v>1000</v>
      </c>
      <c r="Q133" t="s">
        <v>1793</v>
      </c>
      <c r="S133" s="42" t="s">
        <v>1791</v>
      </c>
    </row>
    <row r="134" spans="1:19" ht="14.65" thickBot="1">
      <c r="A134" t="s">
        <v>148</v>
      </c>
      <c r="B134" t="s">
        <v>149</v>
      </c>
      <c r="C134" t="s">
        <v>150</v>
      </c>
      <c r="D134" t="s">
        <v>29</v>
      </c>
      <c r="E134" t="s">
        <v>44</v>
      </c>
      <c r="F134" t="s">
        <v>2608</v>
      </c>
      <c r="G134">
        <v>2561</v>
      </c>
      <c r="H134" t="s">
        <v>45</v>
      </c>
      <c r="I134" s="3">
        <v>375400</v>
      </c>
      <c r="J134" s="3">
        <v>375400</v>
      </c>
      <c r="K134" t="s">
        <v>152</v>
      </c>
      <c r="L134" t="s">
        <v>59</v>
      </c>
      <c r="M134" t="s">
        <v>48</v>
      </c>
      <c r="Q134" t="s">
        <v>153</v>
      </c>
      <c r="S134" s="42" t="s">
        <v>150</v>
      </c>
    </row>
    <row r="135" spans="1:19" ht="14.65" thickBot="1">
      <c r="A135" t="s">
        <v>80</v>
      </c>
      <c r="B135" t="s">
        <v>2465</v>
      </c>
      <c r="C135" t="s">
        <v>2466</v>
      </c>
      <c r="D135" t="s">
        <v>29</v>
      </c>
      <c r="E135" t="s">
        <v>2407</v>
      </c>
      <c r="F135" t="s">
        <v>2609</v>
      </c>
      <c r="G135">
        <v>2565</v>
      </c>
      <c r="H135" t="s">
        <v>1077</v>
      </c>
      <c r="I135" s="3">
        <v>50000</v>
      </c>
      <c r="J135" s="3">
        <v>50000</v>
      </c>
      <c r="K135" t="s">
        <v>84</v>
      </c>
      <c r="L135" t="s">
        <v>59</v>
      </c>
      <c r="M135" t="s">
        <v>48</v>
      </c>
      <c r="O135" t="s">
        <v>1104</v>
      </c>
      <c r="P135" t="s">
        <v>1160</v>
      </c>
      <c r="Q135" t="s">
        <v>2468</v>
      </c>
      <c r="S135" s="42" t="s">
        <v>2466</v>
      </c>
    </row>
    <row r="136" spans="1:19" ht="14.65" thickBot="1">
      <c r="A136" t="s">
        <v>124</v>
      </c>
      <c r="B136" t="s">
        <v>134</v>
      </c>
      <c r="C136" t="s">
        <v>135</v>
      </c>
      <c r="D136" t="s">
        <v>29</v>
      </c>
      <c r="E136" t="s">
        <v>44</v>
      </c>
      <c r="F136" t="s">
        <v>2608</v>
      </c>
      <c r="G136">
        <v>2561</v>
      </c>
      <c r="H136" t="s">
        <v>45</v>
      </c>
      <c r="I136" s="3">
        <v>91400</v>
      </c>
      <c r="J136" s="3">
        <v>91400</v>
      </c>
      <c r="K136" t="s">
        <v>128</v>
      </c>
      <c r="L136" t="s">
        <v>59</v>
      </c>
      <c r="M136" t="s">
        <v>48</v>
      </c>
      <c r="Q136" t="s">
        <v>137</v>
      </c>
      <c r="S136" s="42" t="s">
        <v>135</v>
      </c>
    </row>
    <row r="137" spans="1:19" ht="14.65" thickBot="1">
      <c r="A137" t="s">
        <v>612</v>
      </c>
      <c r="B137" t="s">
        <v>631</v>
      </c>
      <c r="C137" t="s">
        <v>632</v>
      </c>
      <c r="D137" t="s">
        <v>29</v>
      </c>
      <c r="E137" t="s">
        <v>384</v>
      </c>
      <c r="F137" t="s">
        <v>2608</v>
      </c>
      <c r="G137">
        <v>2562</v>
      </c>
      <c r="H137" t="s">
        <v>346</v>
      </c>
      <c r="I137" s="3">
        <v>2091000</v>
      </c>
      <c r="J137" s="3">
        <v>2091000</v>
      </c>
      <c r="K137" t="s">
        <v>616</v>
      </c>
      <c r="L137" t="s">
        <v>617</v>
      </c>
      <c r="M137" t="s">
        <v>618</v>
      </c>
      <c r="Q137" t="s">
        <v>634</v>
      </c>
      <c r="S137" s="42" t="s">
        <v>2576</v>
      </c>
    </row>
    <row r="138" spans="1:19" ht="14.65" thickBot="1">
      <c r="A138" t="s">
        <v>612</v>
      </c>
      <c r="B138" t="s">
        <v>1465</v>
      </c>
      <c r="C138" t="s">
        <v>1466</v>
      </c>
      <c r="D138" t="s">
        <v>849</v>
      </c>
      <c r="E138" t="s">
        <v>1296</v>
      </c>
      <c r="F138" t="s">
        <v>2608</v>
      </c>
      <c r="G138">
        <v>2563</v>
      </c>
      <c r="H138" t="s">
        <v>1297</v>
      </c>
      <c r="I138" s="3">
        <v>2067000</v>
      </c>
      <c r="J138" s="3">
        <v>2067000</v>
      </c>
      <c r="K138" t="s">
        <v>616</v>
      </c>
      <c r="L138" t="s">
        <v>617</v>
      </c>
      <c r="M138" t="s">
        <v>618</v>
      </c>
      <c r="O138" t="s">
        <v>1094</v>
      </c>
      <c r="P138" t="s">
        <v>1298</v>
      </c>
      <c r="Q138" t="s">
        <v>1468</v>
      </c>
      <c r="S138" s="42" t="s">
        <v>1466</v>
      </c>
    </row>
    <row r="139" spans="1:19" ht="14.65" thickBot="1">
      <c r="A139" t="s">
        <v>612</v>
      </c>
      <c r="B139" t="s">
        <v>2371</v>
      </c>
      <c r="C139" t="s">
        <v>1127</v>
      </c>
      <c r="D139" t="s">
        <v>29</v>
      </c>
      <c r="E139" t="s">
        <v>1076</v>
      </c>
      <c r="F139" t="s">
        <v>2608</v>
      </c>
      <c r="G139">
        <v>2564</v>
      </c>
      <c r="H139" t="s">
        <v>1077</v>
      </c>
      <c r="I139" s="3">
        <v>1860400</v>
      </c>
      <c r="J139" s="3">
        <v>1860400</v>
      </c>
      <c r="K139" t="s">
        <v>616</v>
      </c>
      <c r="L139" t="s">
        <v>617</v>
      </c>
      <c r="M139" t="s">
        <v>618</v>
      </c>
      <c r="O139" t="s">
        <v>1094</v>
      </c>
      <c r="P139" t="s">
        <v>1298</v>
      </c>
      <c r="Q139" t="s">
        <v>2373</v>
      </c>
      <c r="S139" s="42" t="s">
        <v>1127</v>
      </c>
    </row>
    <row r="140" spans="1:19" ht="14.65" thickBot="1">
      <c r="A140" t="s">
        <v>933</v>
      </c>
      <c r="B140" t="s">
        <v>934</v>
      </c>
      <c r="C140" t="s">
        <v>935</v>
      </c>
      <c r="D140" t="s">
        <v>29</v>
      </c>
      <c r="E140" t="s">
        <v>937</v>
      </c>
      <c r="F140" t="s">
        <v>2616</v>
      </c>
      <c r="G140">
        <v>2563</v>
      </c>
      <c r="H140" t="s">
        <v>699</v>
      </c>
      <c r="I140" s="3">
        <v>20000</v>
      </c>
      <c r="J140" s="3">
        <v>20000</v>
      </c>
      <c r="K140" t="s">
        <v>938</v>
      </c>
      <c r="L140" t="s">
        <v>59</v>
      </c>
      <c r="M140" t="s">
        <v>48</v>
      </c>
      <c r="Q140" t="s">
        <v>939</v>
      </c>
      <c r="S140" s="42" t="s">
        <v>935</v>
      </c>
    </row>
    <row r="141" spans="1:19" ht="14.65" thickBot="1">
      <c r="A141" t="s">
        <v>1370</v>
      </c>
      <c r="B141" t="s">
        <v>1371</v>
      </c>
      <c r="C141" t="s">
        <v>1372</v>
      </c>
      <c r="D141" t="s">
        <v>29</v>
      </c>
      <c r="E141" t="s">
        <v>1296</v>
      </c>
      <c r="F141" t="s">
        <v>2608</v>
      </c>
      <c r="G141">
        <v>2563</v>
      </c>
      <c r="H141" t="s">
        <v>1297</v>
      </c>
      <c r="I141" s="3">
        <v>350000</v>
      </c>
      <c r="J141" s="3">
        <v>350000</v>
      </c>
      <c r="L141" t="s">
        <v>1374</v>
      </c>
      <c r="M141" t="s">
        <v>1375</v>
      </c>
      <c r="O141" t="s">
        <v>1061</v>
      </c>
      <c r="P141" t="s">
        <v>1062</v>
      </c>
      <c r="Q141" t="s">
        <v>1376</v>
      </c>
      <c r="S141" s="42" t="s">
        <v>2587</v>
      </c>
    </row>
    <row r="142" spans="1:19" ht="14.65" thickBot="1">
      <c r="A142" t="s">
        <v>142</v>
      </c>
      <c r="B142" t="s">
        <v>641</v>
      </c>
      <c r="C142" t="s">
        <v>642</v>
      </c>
      <c r="D142" t="s">
        <v>29</v>
      </c>
      <c r="E142" t="s">
        <v>355</v>
      </c>
      <c r="F142" t="s">
        <v>2609</v>
      </c>
      <c r="G142">
        <v>2563</v>
      </c>
      <c r="H142" t="s">
        <v>346</v>
      </c>
      <c r="I142" s="3">
        <v>80000</v>
      </c>
      <c r="J142" s="3">
        <v>80000</v>
      </c>
      <c r="K142" t="s">
        <v>644</v>
      </c>
      <c r="L142" t="s">
        <v>59</v>
      </c>
      <c r="M142" t="s">
        <v>48</v>
      </c>
      <c r="Q142" t="s">
        <v>645</v>
      </c>
      <c r="S142" s="42" t="s">
        <v>642</v>
      </c>
    </row>
    <row r="143" spans="1:19" ht="14.65" thickBot="1">
      <c r="A143" t="s">
        <v>97</v>
      </c>
      <c r="B143" t="s">
        <v>98</v>
      </c>
      <c r="C143" t="s">
        <v>99</v>
      </c>
      <c r="D143" t="s">
        <v>29</v>
      </c>
      <c r="E143" t="s">
        <v>44</v>
      </c>
      <c r="F143" t="s">
        <v>2608</v>
      </c>
      <c r="G143">
        <v>2561</v>
      </c>
      <c r="H143" t="s">
        <v>45</v>
      </c>
      <c r="I143" s="3">
        <v>28444000</v>
      </c>
      <c r="J143" s="3">
        <v>28444000</v>
      </c>
      <c r="K143" t="s">
        <v>101</v>
      </c>
      <c r="L143" t="s">
        <v>102</v>
      </c>
      <c r="M143" t="s">
        <v>37</v>
      </c>
      <c r="Q143" t="s">
        <v>103</v>
      </c>
      <c r="S143" s="42" t="s">
        <v>99</v>
      </c>
    </row>
    <row r="144" spans="1:19" ht="14.65" thickBot="1">
      <c r="A144" t="s">
        <v>1409</v>
      </c>
      <c r="B144" t="s">
        <v>1410</v>
      </c>
      <c r="C144" t="s">
        <v>1411</v>
      </c>
      <c r="D144" t="s">
        <v>29</v>
      </c>
      <c r="E144" t="s">
        <v>1296</v>
      </c>
      <c r="F144" t="s">
        <v>2608</v>
      </c>
      <c r="G144">
        <v>2563</v>
      </c>
      <c r="H144" t="s">
        <v>1297</v>
      </c>
      <c r="I144" s="3">
        <v>19126600</v>
      </c>
      <c r="J144" s="3">
        <v>19126600</v>
      </c>
      <c r="K144" t="s">
        <v>1413</v>
      </c>
      <c r="L144" t="s">
        <v>47</v>
      </c>
      <c r="M144" t="s">
        <v>48</v>
      </c>
      <c r="O144" t="s">
        <v>999</v>
      </c>
      <c r="P144" t="s">
        <v>1000</v>
      </c>
      <c r="Q144" t="s">
        <v>1414</v>
      </c>
      <c r="S144" s="42" t="s">
        <v>1411</v>
      </c>
    </row>
    <row r="145" spans="1:19" ht="14.65" thickBot="1">
      <c r="A145" t="s">
        <v>54</v>
      </c>
      <c r="B145" t="s">
        <v>868</v>
      </c>
      <c r="C145" t="s">
        <v>869</v>
      </c>
      <c r="D145" t="s">
        <v>29</v>
      </c>
      <c r="E145" t="s">
        <v>688</v>
      </c>
      <c r="F145" t="s">
        <v>2610</v>
      </c>
      <c r="G145">
        <v>2563</v>
      </c>
      <c r="H145" t="s">
        <v>871</v>
      </c>
      <c r="I145" s="3">
        <v>307360</v>
      </c>
      <c r="J145" s="3">
        <v>307360</v>
      </c>
      <c r="K145" t="s">
        <v>58</v>
      </c>
      <c r="L145" t="s">
        <v>59</v>
      </c>
      <c r="M145" t="s">
        <v>48</v>
      </c>
      <c r="Q145" t="s">
        <v>872</v>
      </c>
      <c r="S145" s="42" t="s">
        <v>869</v>
      </c>
    </row>
    <row r="146" spans="1:19" ht="14.65" thickBot="1">
      <c r="A146" t="s">
        <v>1874</v>
      </c>
      <c r="B146" t="s">
        <v>1875</v>
      </c>
      <c r="C146" t="s">
        <v>1876</v>
      </c>
      <c r="D146" t="s">
        <v>29</v>
      </c>
      <c r="E146" t="s">
        <v>1509</v>
      </c>
      <c r="F146" t="s">
        <v>2610</v>
      </c>
      <c r="G146">
        <v>2564</v>
      </c>
      <c r="H146" t="s">
        <v>1736</v>
      </c>
      <c r="I146" s="3">
        <v>6000</v>
      </c>
      <c r="J146" s="3">
        <v>6000</v>
      </c>
      <c r="K146" t="s">
        <v>1878</v>
      </c>
      <c r="L146" t="s">
        <v>47</v>
      </c>
      <c r="M146" t="s">
        <v>48</v>
      </c>
      <c r="O146" t="s">
        <v>999</v>
      </c>
      <c r="P146" t="s">
        <v>1000</v>
      </c>
      <c r="Q146" t="s">
        <v>1879</v>
      </c>
      <c r="S146" s="42" t="s">
        <v>1876</v>
      </c>
    </row>
    <row r="147" spans="1:19" ht="14.65" thickBot="1">
      <c r="A147" t="s">
        <v>1987</v>
      </c>
      <c r="B147" t="s">
        <v>1988</v>
      </c>
      <c r="C147" t="s">
        <v>1989</v>
      </c>
      <c r="D147" t="s">
        <v>29</v>
      </c>
      <c r="E147" t="s">
        <v>1443</v>
      </c>
      <c r="F147" t="s">
        <v>2617</v>
      </c>
      <c r="G147">
        <v>2564</v>
      </c>
      <c r="H147" t="s">
        <v>1736</v>
      </c>
      <c r="I147" s="3">
        <v>4400</v>
      </c>
      <c r="J147" s="3">
        <v>4400</v>
      </c>
      <c r="K147" t="s">
        <v>1991</v>
      </c>
      <c r="L147" t="s">
        <v>47</v>
      </c>
      <c r="M147" t="s">
        <v>48</v>
      </c>
      <c r="O147" t="s">
        <v>999</v>
      </c>
      <c r="P147" t="s">
        <v>1000</v>
      </c>
      <c r="Q147" t="s">
        <v>1992</v>
      </c>
      <c r="S147" s="42" t="s">
        <v>1876</v>
      </c>
    </row>
    <row r="148" spans="1:19" ht="14.65" thickBot="1">
      <c r="A148" t="s">
        <v>2001</v>
      </c>
      <c r="B148" t="s">
        <v>2002</v>
      </c>
      <c r="C148" t="s">
        <v>2003</v>
      </c>
      <c r="D148" t="s">
        <v>29</v>
      </c>
      <c r="E148" t="s">
        <v>1432</v>
      </c>
      <c r="F148" t="s">
        <v>2609</v>
      </c>
      <c r="G148">
        <v>2564</v>
      </c>
      <c r="H148" t="s">
        <v>1443</v>
      </c>
      <c r="I148" s="3">
        <v>4400</v>
      </c>
      <c r="J148" s="3">
        <v>4400</v>
      </c>
      <c r="K148" t="s">
        <v>2005</v>
      </c>
      <c r="L148" t="s">
        <v>47</v>
      </c>
      <c r="M148" t="s">
        <v>48</v>
      </c>
      <c r="O148" t="s">
        <v>999</v>
      </c>
      <c r="P148" t="s">
        <v>1000</v>
      </c>
      <c r="Q148" t="s">
        <v>2006</v>
      </c>
      <c r="S148" s="42" t="s">
        <v>1876</v>
      </c>
    </row>
    <row r="149" spans="1:19" ht="14.65" thickBot="1">
      <c r="A149" t="s">
        <v>469</v>
      </c>
      <c r="B149" t="s">
        <v>986</v>
      </c>
      <c r="C149" t="s">
        <v>987</v>
      </c>
      <c r="D149" t="s">
        <v>29</v>
      </c>
      <c r="E149" t="s">
        <v>937</v>
      </c>
      <c r="F149" t="s">
        <v>2616</v>
      </c>
      <c r="G149">
        <v>2563</v>
      </c>
      <c r="H149" t="s">
        <v>346</v>
      </c>
      <c r="I149" s="3">
        <v>30000</v>
      </c>
      <c r="J149" s="3">
        <v>30000</v>
      </c>
      <c r="K149" t="s">
        <v>472</v>
      </c>
      <c r="L149" t="s">
        <v>59</v>
      </c>
      <c r="M149" t="s">
        <v>48</v>
      </c>
      <c r="Q149" t="s">
        <v>989</v>
      </c>
      <c r="S149" s="42" t="s">
        <v>987</v>
      </c>
    </row>
    <row r="150" spans="1:19" ht="14.65" thickBot="1">
      <c r="A150" t="s">
        <v>612</v>
      </c>
      <c r="B150" t="s">
        <v>613</v>
      </c>
      <c r="C150" t="s">
        <v>614</v>
      </c>
      <c r="D150" t="s">
        <v>29</v>
      </c>
      <c r="E150" t="s">
        <v>384</v>
      </c>
      <c r="F150" t="s">
        <v>2608</v>
      </c>
      <c r="G150">
        <v>2562</v>
      </c>
      <c r="H150" t="s">
        <v>346</v>
      </c>
      <c r="I150" s="3">
        <v>15383900</v>
      </c>
      <c r="J150" s="3">
        <v>15383900</v>
      </c>
      <c r="K150" t="s">
        <v>616</v>
      </c>
      <c r="L150" t="s">
        <v>617</v>
      </c>
      <c r="M150" t="s">
        <v>618</v>
      </c>
      <c r="Q150" t="s">
        <v>619</v>
      </c>
      <c r="S150" s="42" t="s">
        <v>614</v>
      </c>
    </row>
    <row r="151" spans="1:19" ht="14.65" thickBot="1">
      <c r="A151" t="s">
        <v>612</v>
      </c>
      <c r="B151" t="s">
        <v>1461</v>
      </c>
      <c r="C151" t="s">
        <v>1462</v>
      </c>
      <c r="D151" t="s">
        <v>29</v>
      </c>
      <c r="E151" t="s">
        <v>1296</v>
      </c>
      <c r="F151" t="s">
        <v>2608</v>
      </c>
      <c r="G151">
        <v>2563</v>
      </c>
      <c r="H151" t="s">
        <v>1297</v>
      </c>
      <c r="I151" s="3">
        <v>15162900</v>
      </c>
      <c r="J151" s="3">
        <v>15162900</v>
      </c>
      <c r="K151" t="s">
        <v>616</v>
      </c>
      <c r="L151" t="s">
        <v>617</v>
      </c>
      <c r="M151" t="s">
        <v>618</v>
      </c>
      <c r="O151" t="s">
        <v>999</v>
      </c>
      <c r="P151" t="s">
        <v>1000</v>
      </c>
      <c r="Q151" t="s">
        <v>1464</v>
      </c>
      <c r="S151" s="42" t="s">
        <v>1462</v>
      </c>
    </row>
    <row r="152" spans="1:19" ht="14.65" thickBot="1">
      <c r="A152" t="s">
        <v>612</v>
      </c>
      <c r="B152" t="s">
        <v>2368</v>
      </c>
      <c r="C152" t="s">
        <v>1114</v>
      </c>
      <c r="D152" t="s">
        <v>29</v>
      </c>
      <c r="E152" t="s">
        <v>1076</v>
      </c>
      <c r="F152" t="s">
        <v>2608</v>
      </c>
      <c r="G152">
        <v>2564</v>
      </c>
      <c r="H152" t="s">
        <v>1077</v>
      </c>
      <c r="I152" s="3">
        <v>14450000</v>
      </c>
      <c r="J152" s="3">
        <v>14450000</v>
      </c>
      <c r="K152" t="s">
        <v>616</v>
      </c>
      <c r="L152" t="s">
        <v>617</v>
      </c>
      <c r="M152" t="s">
        <v>618</v>
      </c>
      <c r="O152" t="s">
        <v>999</v>
      </c>
      <c r="P152" t="s">
        <v>1000</v>
      </c>
      <c r="Q152" t="s">
        <v>2370</v>
      </c>
      <c r="S152" s="42" t="s">
        <v>1114</v>
      </c>
    </row>
    <row r="153" spans="1:19" ht="14.65" thickBot="1">
      <c r="A153" t="s">
        <v>717</v>
      </c>
      <c r="B153" t="s">
        <v>718</v>
      </c>
      <c r="C153" t="s">
        <v>719</v>
      </c>
      <c r="D153" t="s">
        <v>29</v>
      </c>
      <c r="E153" t="s">
        <v>384</v>
      </c>
      <c r="F153" t="s">
        <v>2608</v>
      </c>
      <c r="G153">
        <v>2562</v>
      </c>
      <c r="H153" t="s">
        <v>346</v>
      </c>
      <c r="I153" s="3">
        <v>5750400</v>
      </c>
      <c r="J153" s="3">
        <v>5750400</v>
      </c>
      <c r="K153" t="s">
        <v>721</v>
      </c>
      <c r="L153" t="s">
        <v>722</v>
      </c>
      <c r="M153" t="s">
        <v>486</v>
      </c>
      <c r="Q153" t="s">
        <v>723</v>
      </c>
      <c r="S153" s="42" t="s">
        <v>719</v>
      </c>
    </row>
    <row r="154" spans="1:19" ht="14.65" thickBot="1">
      <c r="A154" t="s">
        <v>1107</v>
      </c>
      <c r="B154" t="s">
        <v>1398</v>
      </c>
      <c r="C154" t="s">
        <v>1399</v>
      </c>
      <c r="D154" t="s">
        <v>29</v>
      </c>
      <c r="E154" t="s">
        <v>1296</v>
      </c>
      <c r="F154" t="s">
        <v>2608</v>
      </c>
      <c r="G154">
        <v>2563</v>
      </c>
      <c r="H154" t="s">
        <v>1297</v>
      </c>
      <c r="I154" s="3">
        <v>11473400</v>
      </c>
      <c r="J154" s="3">
        <v>11473400</v>
      </c>
      <c r="K154" t="s">
        <v>484</v>
      </c>
      <c r="L154" t="s">
        <v>231</v>
      </c>
      <c r="M154" t="s">
        <v>232</v>
      </c>
      <c r="O154" t="s">
        <v>999</v>
      </c>
      <c r="P154" t="s">
        <v>1000</v>
      </c>
      <c r="Q154" t="s">
        <v>1401</v>
      </c>
      <c r="S154" s="42" t="s">
        <v>1399</v>
      </c>
    </row>
    <row r="155" spans="1:19" ht="14.65" thickBot="1">
      <c r="A155" t="s">
        <v>513</v>
      </c>
      <c r="B155" t="s">
        <v>514</v>
      </c>
      <c r="C155" t="s">
        <v>515</v>
      </c>
      <c r="D155" t="s">
        <v>29</v>
      </c>
      <c r="E155" t="s">
        <v>384</v>
      </c>
      <c r="F155" t="s">
        <v>2608</v>
      </c>
      <c r="G155">
        <v>2562</v>
      </c>
      <c r="H155" t="s">
        <v>346</v>
      </c>
      <c r="I155" s="3">
        <v>9757100</v>
      </c>
      <c r="J155" s="3">
        <v>9757100</v>
      </c>
      <c r="K155" t="s">
        <v>517</v>
      </c>
      <c r="L155" t="s">
        <v>518</v>
      </c>
      <c r="M155" t="s">
        <v>486</v>
      </c>
      <c r="Q155" t="s">
        <v>519</v>
      </c>
      <c r="S155" s="42" t="s">
        <v>515</v>
      </c>
    </row>
    <row r="156" spans="1:19" ht="14.65" thickBot="1">
      <c r="A156" t="s">
        <v>280</v>
      </c>
      <c r="B156" t="s">
        <v>281</v>
      </c>
      <c r="C156" t="s">
        <v>282</v>
      </c>
      <c r="D156" t="s">
        <v>29</v>
      </c>
      <c r="E156" t="s">
        <v>44</v>
      </c>
      <c r="F156" t="s">
        <v>2608</v>
      </c>
      <c r="G156">
        <v>2561</v>
      </c>
      <c r="H156" t="s">
        <v>45</v>
      </c>
      <c r="I156" s="3">
        <v>5042500</v>
      </c>
      <c r="J156" s="3">
        <v>5042500</v>
      </c>
      <c r="K156" t="s">
        <v>284</v>
      </c>
      <c r="L156" t="s">
        <v>278</v>
      </c>
      <c r="M156" t="s">
        <v>48</v>
      </c>
      <c r="Q156" t="s">
        <v>285</v>
      </c>
      <c r="S156" s="42" t="s">
        <v>282</v>
      </c>
    </row>
    <row r="157" spans="1:19" ht="14.65" thickBot="1">
      <c r="A157" t="s">
        <v>2044</v>
      </c>
      <c r="B157" t="s">
        <v>2045</v>
      </c>
      <c r="C157" t="s">
        <v>2046</v>
      </c>
      <c r="D157" t="s">
        <v>29</v>
      </c>
      <c r="E157" t="s">
        <v>1432</v>
      </c>
      <c r="F157" t="s">
        <v>2609</v>
      </c>
      <c r="G157">
        <v>2564</v>
      </c>
      <c r="H157" t="s">
        <v>1297</v>
      </c>
      <c r="I157" s="3">
        <v>21800</v>
      </c>
      <c r="J157" s="3">
        <v>21800</v>
      </c>
      <c r="K157" t="s">
        <v>2048</v>
      </c>
      <c r="L157" t="s">
        <v>47</v>
      </c>
      <c r="M157" t="s">
        <v>48</v>
      </c>
      <c r="O157" t="s">
        <v>999</v>
      </c>
      <c r="P157" t="s">
        <v>1000</v>
      </c>
      <c r="Q157" t="s">
        <v>2049</v>
      </c>
      <c r="S157" s="42" t="s">
        <v>2046</v>
      </c>
    </row>
    <row r="158" spans="1:19" ht="14.65" thickBot="1">
      <c r="A158" t="s">
        <v>2100</v>
      </c>
      <c r="B158" t="s">
        <v>2105</v>
      </c>
      <c r="C158" t="s">
        <v>2106</v>
      </c>
      <c r="D158" t="s">
        <v>29</v>
      </c>
      <c r="E158" t="s">
        <v>1296</v>
      </c>
      <c r="F158" t="s">
        <v>2608</v>
      </c>
      <c r="G158">
        <v>2563</v>
      </c>
      <c r="H158" t="s">
        <v>1297</v>
      </c>
      <c r="I158" s="3">
        <v>70000</v>
      </c>
      <c r="J158" s="3">
        <v>70000</v>
      </c>
      <c r="K158" t="s">
        <v>2103</v>
      </c>
      <c r="L158" t="s">
        <v>47</v>
      </c>
      <c r="M158" t="s">
        <v>48</v>
      </c>
      <c r="O158" t="s">
        <v>999</v>
      </c>
      <c r="P158" t="s">
        <v>1000</v>
      </c>
      <c r="Q158" t="s">
        <v>2108</v>
      </c>
      <c r="S158" s="42" t="s">
        <v>2106</v>
      </c>
    </row>
    <row r="159" spans="1:19" ht="14.65" thickBot="1">
      <c r="A159" t="s">
        <v>447</v>
      </c>
      <c r="B159" t="s">
        <v>500</v>
      </c>
      <c r="C159" t="s">
        <v>501</v>
      </c>
      <c r="D159" t="s">
        <v>29</v>
      </c>
      <c r="E159" t="s">
        <v>384</v>
      </c>
      <c r="F159" t="s">
        <v>2608</v>
      </c>
      <c r="G159">
        <v>2562</v>
      </c>
      <c r="H159" t="s">
        <v>346</v>
      </c>
      <c r="I159" s="3">
        <v>1606500</v>
      </c>
      <c r="J159" s="3">
        <v>1606500</v>
      </c>
      <c r="K159" t="s">
        <v>451</v>
      </c>
      <c r="L159" t="s">
        <v>47</v>
      </c>
      <c r="M159" t="s">
        <v>48</v>
      </c>
      <c r="Q159" t="s">
        <v>503</v>
      </c>
      <c r="S159" s="42" t="s">
        <v>501</v>
      </c>
    </row>
    <row r="160" spans="1:19" ht="14.65" thickBot="1">
      <c r="A160" t="s">
        <v>2019</v>
      </c>
      <c r="B160" t="s">
        <v>2020</v>
      </c>
      <c r="C160" t="s">
        <v>2021</v>
      </c>
      <c r="D160" t="s">
        <v>29</v>
      </c>
      <c r="E160" t="s">
        <v>1432</v>
      </c>
      <c r="F160" t="s">
        <v>2609</v>
      </c>
      <c r="G160">
        <v>2564</v>
      </c>
      <c r="H160" t="s">
        <v>1780</v>
      </c>
      <c r="I160" s="3">
        <v>4400</v>
      </c>
      <c r="J160" s="3">
        <v>4400</v>
      </c>
      <c r="K160" t="s">
        <v>2023</v>
      </c>
      <c r="L160" t="s">
        <v>47</v>
      </c>
      <c r="M160" t="s">
        <v>48</v>
      </c>
      <c r="O160" t="s">
        <v>999</v>
      </c>
      <c r="P160" t="s">
        <v>1000</v>
      </c>
      <c r="Q160" t="s">
        <v>2024</v>
      </c>
      <c r="S160" s="42" t="s">
        <v>2021</v>
      </c>
    </row>
    <row r="161" spans="1:19" ht="14.65" thickBot="1">
      <c r="A161" t="s">
        <v>39</v>
      </c>
      <c r="B161" t="s">
        <v>40</v>
      </c>
      <c r="C161" t="s">
        <v>41</v>
      </c>
      <c r="D161" t="s">
        <v>29</v>
      </c>
      <c r="E161" t="s">
        <v>44</v>
      </c>
      <c r="F161" t="s">
        <v>2608</v>
      </c>
      <c r="G161">
        <v>2561</v>
      </c>
      <c r="H161" t="s">
        <v>45</v>
      </c>
      <c r="I161" s="3">
        <v>35204600</v>
      </c>
      <c r="J161" s="3">
        <v>35204600</v>
      </c>
      <c r="K161" t="s">
        <v>46</v>
      </c>
      <c r="L161" t="s">
        <v>47</v>
      </c>
      <c r="M161" t="s">
        <v>48</v>
      </c>
      <c r="Q161" t="s">
        <v>49</v>
      </c>
      <c r="S161" s="42" t="s">
        <v>41</v>
      </c>
    </row>
    <row r="162" spans="1:19" ht="14.65" thickBot="1">
      <c r="A162" t="s">
        <v>86</v>
      </c>
      <c r="B162" t="s">
        <v>93</v>
      </c>
      <c r="C162" t="s">
        <v>41</v>
      </c>
      <c r="D162" t="s">
        <v>29</v>
      </c>
      <c r="E162" t="s">
        <v>95</v>
      </c>
      <c r="F162" t="s">
        <v>2610</v>
      </c>
      <c r="G162">
        <v>2562</v>
      </c>
      <c r="H162" t="s">
        <v>45</v>
      </c>
      <c r="I162" s="3">
        <v>49400</v>
      </c>
      <c r="J162" s="3">
        <v>49400</v>
      </c>
      <c r="K162" t="s">
        <v>91</v>
      </c>
      <c r="L162" t="s">
        <v>59</v>
      </c>
      <c r="M162" t="s">
        <v>48</v>
      </c>
      <c r="Q162" t="s">
        <v>96</v>
      </c>
      <c r="S162" s="42" t="s">
        <v>41</v>
      </c>
    </row>
    <row r="163" spans="1:19" ht="14.65" thickBot="1">
      <c r="A163" t="s">
        <v>39</v>
      </c>
      <c r="B163" t="s">
        <v>382</v>
      </c>
      <c r="C163" t="s">
        <v>41</v>
      </c>
      <c r="D163" t="s">
        <v>29</v>
      </c>
      <c r="E163" t="s">
        <v>384</v>
      </c>
      <c r="F163" t="s">
        <v>2608</v>
      </c>
      <c r="G163">
        <v>2562</v>
      </c>
      <c r="H163" t="s">
        <v>346</v>
      </c>
      <c r="I163" s="3">
        <v>5288400</v>
      </c>
      <c r="J163" s="3">
        <v>5288400</v>
      </c>
      <c r="K163" t="s">
        <v>46</v>
      </c>
      <c r="L163" t="s">
        <v>47</v>
      </c>
      <c r="M163" t="s">
        <v>48</v>
      </c>
      <c r="Q163" t="s">
        <v>385</v>
      </c>
      <c r="S163" s="42" t="s">
        <v>41</v>
      </c>
    </row>
    <row r="164" spans="1:19" ht="14.65" thickBot="1">
      <c r="A164" t="s">
        <v>39</v>
      </c>
      <c r="B164" t="s">
        <v>1538</v>
      </c>
      <c r="C164" t="s">
        <v>41</v>
      </c>
      <c r="D164" t="s">
        <v>29</v>
      </c>
      <c r="E164" t="s">
        <v>1296</v>
      </c>
      <c r="F164" t="s">
        <v>2608</v>
      </c>
      <c r="G164">
        <v>2563</v>
      </c>
      <c r="H164" t="s">
        <v>1297</v>
      </c>
      <c r="I164" s="3">
        <v>4772200</v>
      </c>
      <c r="J164" s="3">
        <v>4772000</v>
      </c>
      <c r="K164" t="s">
        <v>46</v>
      </c>
      <c r="L164" t="s">
        <v>47</v>
      </c>
      <c r="M164" t="s">
        <v>48</v>
      </c>
      <c r="O164" t="s">
        <v>999</v>
      </c>
      <c r="P164" t="s">
        <v>1000</v>
      </c>
      <c r="Q164" t="s">
        <v>1540</v>
      </c>
      <c r="S164" s="42" t="s">
        <v>41</v>
      </c>
    </row>
    <row r="165" spans="1:19" ht="14.65" thickBot="1">
      <c r="A165" t="s">
        <v>191</v>
      </c>
      <c r="B165" t="s">
        <v>192</v>
      </c>
      <c r="C165" t="s">
        <v>193</v>
      </c>
      <c r="D165" t="s">
        <v>29</v>
      </c>
      <c r="E165" t="s">
        <v>90</v>
      </c>
      <c r="F165" t="s">
        <v>2609</v>
      </c>
      <c r="G165">
        <v>2562</v>
      </c>
      <c r="H165" t="s">
        <v>45</v>
      </c>
      <c r="I165" s="3">
        <v>49400</v>
      </c>
      <c r="J165" s="3">
        <v>49400</v>
      </c>
      <c r="K165" t="s">
        <v>196</v>
      </c>
      <c r="L165" t="s">
        <v>59</v>
      </c>
      <c r="M165" t="s">
        <v>48</v>
      </c>
      <c r="Q165" t="s">
        <v>197</v>
      </c>
      <c r="S165" s="42" t="s">
        <v>193</v>
      </c>
    </row>
    <row r="166" spans="1:19" ht="14.65" thickBot="1">
      <c r="A166" t="s">
        <v>422</v>
      </c>
      <c r="B166" t="s">
        <v>434</v>
      </c>
      <c r="C166" t="s">
        <v>193</v>
      </c>
      <c r="D166" t="s">
        <v>29</v>
      </c>
      <c r="E166" t="s">
        <v>44</v>
      </c>
      <c r="F166" t="s">
        <v>2608</v>
      </c>
      <c r="G166">
        <v>2561</v>
      </c>
      <c r="H166" t="s">
        <v>45</v>
      </c>
      <c r="I166" s="3">
        <v>117400</v>
      </c>
      <c r="J166" s="3">
        <v>117400</v>
      </c>
      <c r="K166" t="s">
        <v>426</v>
      </c>
      <c r="L166" t="s">
        <v>59</v>
      </c>
      <c r="M166" t="s">
        <v>48</v>
      </c>
      <c r="Q166" t="s">
        <v>436</v>
      </c>
      <c r="S166" s="42" t="s">
        <v>193</v>
      </c>
    </row>
    <row r="167" spans="1:19" ht="14.65" thickBot="1">
      <c r="A167" t="s">
        <v>1973</v>
      </c>
      <c r="B167" t="s">
        <v>1974</v>
      </c>
      <c r="C167" t="s">
        <v>1975</v>
      </c>
      <c r="D167" t="s">
        <v>29</v>
      </c>
      <c r="E167" t="s">
        <v>1443</v>
      </c>
      <c r="F167" t="s">
        <v>2617</v>
      </c>
      <c r="G167">
        <v>2564</v>
      </c>
      <c r="H167" t="s">
        <v>1297</v>
      </c>
      <c r="I167" s="3">
        <v>4380</v>
      </c>
      <c r="J167" s="3">
        <v>4380</v>
      </c>
      <c r="K167" t="s">
        <v>1977</v>
      </c>
      <c r="L167" t="s">
        <v>47</v>
      </c>
      <c r="M167" t="s">
        <v>48</v>
      </c>
      <c r="O167" t="s">
        <v>999</v>
      </c>
      <c r="P167" t="s">
        <v>1000</v>
      </c>
      <c r="Q167" t="s">
        <v>1978</v>
      </c>
      <c r="S167" s="42" t="s">
        <v>1975</v>
      </c>
    </row>
    <row r="168" spans="1:19" ht="14.65" thickBot="1">
      <c r="A168" t="s">
        <v>2344</v>
      </c>
      <c r="B168" t="s">
        <v>2345</v>
      </c>
      <c r="C168" t="s">
        <v>1975</v>
      </c>
      <c r="D168" t="s">
        <v>29</v>
      </c>
      <c r="E168" t="s">
        <v>1443</v>
      </c>
      <c r="F168" t="s">
        <v>2617</v>
      </c>
      <c r="G168">
        <v>2564</v>
      </c>
      <c r="H168" t="s">
        <v>1297</v>
      </c>
      <c r="I168" s="3">
        <v>5200</v>
      </c>
      <c r="J168" s="3">
        <v>5200</v>
      </c>
      <c r="K168" t="s">
        <v>2347</v>
      </c>
      <c r="L168" t="s">
        <v>47</v>
      </c>
      <c r="M168" t="s">
        <v>48</v>
      </c>
      <c r="O168" t="s">
        <v>999</v>
      </c>
      <c r="P168" t="s">
        <v>1000</v>
      </c>
      <c r="Q168" t="s">
        <v>2348</v>
      </c>
      <c r="S168" s="42" t="s">
        <v>1975</v>
      </c>
    </row>
    <row r="169" spans="1:19" ht="14.65" thickBot="1">
      <c r="A169" t="s">
        <v>390</v>
      </c>
      <c r="B169" t="s">
        <v>391</v>
      </c>
      <c r="C169" t="s">
        <v>392</v>
      </c>
      <c r="D169" t="s">
        <v>29</v>
      </c>
      <c r="E169" t="s">
        <v>44</v>
      </c>
      <c r="F169" t="s">
        <v>2608</v>
      </c>
      <c r="G169">
        <v>2561</v>
      </c>
      <c r="H169" t="s">
        <v>45</v>
      </c>
      <c r="I169" s="3">
        <v>3705400</v>
      </c>
      <c r="J169" s="3">
        <v>3705400</v>
      </c>
      <c r="K169" t="s">
        <v>394</v>
      </c>
      <c r="L169" t="s">
        <v>278</v>
      </c>
      <c r="M169" t="s">
        <v>48</v>
      </c>
      <c r="Q169" t="s">
        <v>395</v>
      </c>
      <c r="S169" s="42" t="s">
        <v>392</v>
      </c>
    </row>
    <row r="170" spans="1:19" ht="14.65" thickBot="1">
      <c r="A170" t="s">
        <v>1556</v>
      </c>
      <c r="B170" t="s">
        <v>1557</v>
      </c>
      <c r="C170" t="s">
        <v>1558</v>
      </c>
      <c r="D170" t="s">
        <v>29</v>
      </c>
      <c r="E170" t="s">
        <v>1296</v>
      </c>
      <c r="F170" t="s">
        <v>2608</v>
      </c>
      <c r="G170">
        <v>2563</v>
      </c>
      <c r="H170" t="s">
        <v>1297</v>
      </c>
      <c r="I170" s="3">
        <v>22000</v>
      </c>
      <c r="J170" s="3">
        <v>22000</v>
      </c>
      <c r="K170" t="s">
        <v>1560</v>
      </c>
      <c r="L170" t="s">
        <v>47</v>
      </c>
      <c r="M170" t="s">
        <v>48</v>
      </c>
      <c r="O170" t="s">
        <v>1104</v>
      </c>
      <c r="P170" t="s">
        <v>1160</v>
      </c>
      <c r="Q170" t="s">
        <v>1561</v>
      </c>
      <c r="S170" s="42" t="s">
        <v>2588</v>
      </c>
    </row>
    <row r="171" spans="1:19" ht="14.65" thickBot="1">
      <c r="A171" t="s">
        <v>447</v>
      </c>
      <c r="B171" t="s">
        <v>448</v>
      </c>
      <c r="C171" t="s">
        <v>449</v>
      </c>
      <c r="D171" t="s">
        <v>29</v>
      </c>
      <c r="E171" t="s">
        <v>44</v>
      </c>
      <c r="F171" t="s">
        <v>2608</v>
      </c>
      <c r="G171">
        <v>2561</v>
      </c>
      <c r="H171" t="s">
        <v>45</v>
      </c>
      <c r="I171" s="3">
        <v>1055020</v>
      </c>
      <c r="J171" s="3">
        <v>1055020</v>
      </c>
      <c r="K171" t="s">
        <v>451</v>
      </c>
      <c r="L171" t="s">
        <v>47</v>
      </c>
      <c r="M171" t="s">
        <v>48</v>
      </c>
      <c r="Q171" t="s">
        <v>452</v>
      </c>
      <c r="S171" s="42" t="s">
        <v>449</v>
      </c>
    </row>
    <row r="172" spans="1:19" ht="14.65" thickBot="1">
      <c r="A172" t="s">
        <v>1469</v>
      </c>
      <c r="B172" t="s">
        <v>1470</v>
      </c>
      <c r="C172" t="s">
        <v>1471</v>
      </c>
      <c r="D172" t="s">
        <v>29</v>
      </c>
      <c r="E172" t="s">
        <v>1296</v>
      </c>
      <c r="F172" t="s">
        <v>2608</v>
      </c>
      <c r="G172">
        <v>2563</v>
      </c>
      <c r="H172" t="s">
        <v>1297</v>
      </c>
      <c r="I172" s="3">
        <v>40000</v>
      </c>
      <c r="J172" s="3">
        <v>40000</v>
      </c>
      <c r="K172" t="s">
        <v>1473</v>
      </c>
      <c r="L172" t="s">
        <v>47</v>
      </c>
      <c r="M172" t="s">
        <v>48</v>
      </c>
      <c r="O172" t="s">
        <v>1104</v>
      </c>
      <c r="P172" t="s">
        <v>1160</v>
      </c>
      <c r="Q172" t="s">
        <v>1474</v>
      </c>
      <c r="S172" s="42" t="s">
        <v>1471</v>
      </c>
    </row>
    <row r="173" spans="1:19" ht="14.65" thickBot="1">
      <c r="A173" t="s">
        <v>1422</v>
      </c>
      <c r="B173" t="s">
        <v>1423</v>
      </c>
      <c r="C173" t="s">
        <v>1424</v>
      </c>
      <c r="D173" t="s">
        <v>29</v>
      </c>
      <c r="E173" t="s">
        <v>1296</v>
      </c>
      <c r="F173" t="s">
        <v>2608</v>
      </c>
      <c r="G173">
        <v>2563</v>
      </c>
      <c r="H173" t="s">
        <v>1297</v>
      </c>
      <c r="I173" s="3">
        <v>183186900</v>
      </c>
      <c r="J173" s="3">
        <v>183186900</v>
      </c>
      <c r="K173" t="s">
        <v>1426</v>
      </c>
      <c r="L173" t="s">
        <v>1123</v>
      </c>
      <c r="M173" t="s">
        <v>1124</v>
      </c>
      <c r="O173" t="s">
        <v>1061</v>
      </c>
      <c r="P173" t="s">
        <v>1251</v>
      </c>
      <c r="Q173" t="s">
        <v>1427</v>
      </c>
      <c r="S173" s="42" t="s">
        <v>1424</v>
      </c>
    </row>
    <row r="174" spans="1:19" ht="14.65" thickBot="1">
      <c r="A174" t="s">
        <v>286</v>
      </c>
      <c r="B174" t="s">
        <v>1332</v>
      </c>
      <c r="C174" t="s">
        <v>1333</v>
      </c>
      <c r="D174" t="s">
        <v>849</v>
      </c>
      <c r="E174" t="s">
        <v>871</v>
      </c>
      <c r="F174" t="s">
        <v>2611</v>
      </c>
      <c r="G174">
        <v>2563</v>
      </c>
      <c r="H174" t="s">
        <v>346</v>
      </c>
      <c r="I174" s="3">
        <v>80000</v>
      </c>
      <c r="J174" s="3">
        <v>80000</v>
      </c>
      <c r="K174" t="s">
        <v>290</v>
      </c>
      <c r="L174" t="s">
        <v>59</v>
      </c>
      <c r="M174" t="s">
        <v>48</v>
      </c>
      <c r="O174" t="s">
        <v>1061</v>
      </c>
      <c r="P174" t="s">
        <v>1251</v>
      </c>
      <c r="Q174" t="s">
        <v>1335</v>
      </c>
      <c r="S174" s="42" t="s">
        <v>1333</v>
      </c>
    </row>
    <row r="175" spans="1:19" ht="14.65" thickBot="1">
      <c r="A175" t="s">
        <v>1039</v>
      </c>
      <c r="B175" t="s">
        <v>1040</v>
      </c>
      <c r="C175" t="s">
        <v>1041</v>
      </c>
      <c r="D175" t="s">
        <v>29</v>
      </c>
      <c r="E175" t="s">
        <v>399</v>
      </c>
      <c r="F175" t="s">
        <v>2613</v>
      </c>
      <c r="G175">
        <v>2562</v>
      </c>
      <c r="H175" t="s">
        <v>346</v>
      </c>
      <c r="I175" s="3">
        <v>50000</v>
      </c>
      <c r="J175" s="3">
        <v>50000</v>
      </c>
      <c r="K175" t="s">
        <v>1043</v>
      </c>
      <c r="L175" t="s">
        <v>47</v>
      </c>
      <c r="M175" t="s">
        <v>48</v>
      </c>
      <c r="Q175" t="s">
        <v>1044</v>
      </c>
      <c r="S175" s="42" t="s">
        <v>1041</v>
      </c>
    </row>
    <row r="176" spans="1:19" ht="14.65" thickBot="1">
      <c r="A176" t="s">
        <v>664</v>
      </c>
      <c r="B176" t="s">
        <v>665</v>
      </c>
      <c r="C176" t="s">
        <v>666</v>
      </c>
      <c r="D176" t="s">
        <v>29</v>
      </c>
      <c r="E176" t="s">
        <v>384</v>
      </c>
      <c r="F176" t="s">
        <v>2608</v>
      </c>
      <c r="G176">
        <v>2562</v>
      </c>
      <c r="H176" t="s">
        <v>346</v>
      </c>
      <c r="I176" s="3">
        <v>4641200</v>
      </c>
      <c r="J176" s="3">
        <v>4641200</v>
      </c>
      <c r="K176" t="s">
        <v>668</v>
      </c>
      <c r="L176" t="s">
        <v>669</v>
      </c>
      <c r="M176" t="s">
        <v>486</v>
      </c>
      <c r="Q176" t="s">
        <v>670</v>
      </c>
      <c r="S176" s="42" t="s">
        <v>666</v>
      </c>
    </row>
    <row r="177" spans="1:19" ht="14.65" thickBot="1">
      <c r="A177" t="s">
        <v>1435</v>
      </c>
      <c r="B177" t="s">
        <v>1436</v>
      </c>
      <c r="C177" t="s">
        <v>1437</v>
      </c>
      <c r="D177" t="s">
        <v>29</v>
      </c>
      <c r="E177" t="s">
        <v>1296</v>
      </c>
      <c r="F177" t="s">
        <v>2608</v>
      </c>
      <c r="G177">
        <v>2563</v>
      </c>
      <c r="H177" t="s">
        <v>1297</v>
      </c>
      <c r="I177" s="3">
        <v>6034000</v>
      </c>
      <c r="J177" s="3">
        <v>6034000</v>
      </c>
      <c r="K177" t="s">
        <v>1439</v>
      </c>
      <c r="L177" t="s">
        <v>577</v>
      </c>
      <c r="M177" t="s">
        <v>232</v>
      </c>
      <c r="O177" t="s">
        <v>999</v>
      </c>
      <c r="P177" t="s">
        <v>1072</v>
      </c>
      <c r="Q177" t="s">
        <v>1440</v>
      </c>
      <c r="S177" s="42" t="s">
        <v>1437</v>
      </c>
    </row>
    <row r="178" spans="1:19" ht="14.65" thickBot="1">
      <c r="A178" t="s">
        <v>226</v>
      </c>
      <c r="B178" t="s">
        <v>730</v>
      </c>
      <c r="C178" t="s">
        <v>731</v>
      </c>
      <c r="D178" t="s">
        <v>29</v>
      </c>
      <c r="E178" t="s">
        <v>384</v>
      </c>
      <c r="F178" t="s">
        <v>2608</v>
      </c>
      <c r="G178">
        <v>2562</v>
      </c>
      <c r="H178" t="s">
        <v>346</v>
      </c>
      <c r="I178" s="3">
        <v>33212400</v>
      </c>
      <c r="J178" s="3">
        <v>33212400</v>
      </c>
      <c r="K178" t="s">
        <v>230</v>
      </c>
      <c r="L178" t="s">
        <v>231</v>
      </c>
      <c r="M178" t="s">
        <v>232</v>
      </c>
      <c r="Q178" t="s">
        <v>733</v>
      </c>
      <c r="S178" s="42" t="s">
        <v>731</v>
      </c>
    </row>
    <row r="179" spans="1:19" ht="14.65" thickBot="1">
      <c r="A179" t="s">
        <v>244</v>
      </c>
      <c r="B179" t="s">
        <v>738</v>
      </c>
      <c r="C179" t="s">
        <v>739</v>
      </c>
      <c r="D179" t="s">
        <v>29</v>
      </c>
      <c r="E179" t="s">
        <v>384</v>
      </c>
      <c r="F179" t="s">
        <v>2608</v>
      </c>
      <c r="G179">
        <v>2562</v>
      </c>
      <c r="H179" t="s">
        <v>346</v>
      </c>
      <c r="I179" s="3">
        <v>10898111400</v>
      </c>
      <c r="J179" s="3">
        <v>10898111400</v>
      </c>
      <c r="K179" t="s">
        <v>248</v>
      </c>
      <c r="L179" t="s">
        <v>231</v>
      </c>
      <c r="M179" t="s">
        <v>232</v>
      </c>
      <c r="Q179" t="s">
        <v>741</v>
      </c>
      <c r="S179" s="42" t="s">
        <v>739</v>
      </c>
    </row>
    <row r="180" spans="1:19" ht="14.65" thickBot="1">
      <c r="A180" t="s">
        <v>664</v>
      </c>
      <c r="B180" t="s">
        <v>1523</v>
      </c>
      <c r="C180" t="s">
        <v>1154</v>
      </c>
      <c r="D180" t="s">
        <v>29</v>
      </c>
      <c r="E180" t="s">
        <v>1296</v>
      </c>
      <c r="F180" t="s">
        <v>2608</v>
      </c>
      <c r="G180">
        <v>2563</v>
      </c>
      <c r="H180" t="s">
        <v>1297</v>
      </c>
      <c r="I180" s="3">
        <v>2989800</v>
      </c>
      <c r="J180" s="3">
        <v>2989800</v>
      </c>
      <c r="K180" t="s">
        <v>668</v>
      </c>
      <c r="L180" t="s">
        <v>669</v>
      </c>
      <c r="M180" t="s">
        <v>486</v>
      </c>
      <c r="O180" t="s">
        <v>999</v>
      </c>
      <c r="P180" t="s">
        <v>1156</v>
      </c>
      <c r="Q180" t="s">
        <v>1525</v>
      </c>
      <c r="S180" s="42" t="s">
        <v>1154</v>
      </c>
    </row>
    <row r="181" spans="1:19" ht="14.65" thickBot="1">
      <c r="A181" t="s">
        <v>1967</v>
      </c>
      <c r="B181" t="s">
        <v>1968</v>
      </c>
      <c r="C181" t="s">
        <v>1969</v>
      </c>
      <c r="D181" t="s">
        <v>29</v>
      </c>
      <c r="E181" t="s">
        <v>1296</v>
      </c>
      <c r="F181" t="s">
        <v>2608</v>
      </c>
      <c r="G181">
        <v>2563</v>
      </c>
      <c r="H181" t="s">
        <v>1297</v>
      </c>
      <c r="I181" s="3">
        <v>197000</v>
      </c>
      <c r="J181" s="3">
        <v>197000</v>
      </c>
      <c r="K181" t="s">
        <v>1971</v>
      </c>
      <c r="L181" t="s">
        <v>47</v>
      </c>
      <c r="M181" t="s">
        <v>48</v>
      </c>
      <c r="O181" t="s">
        <v>1061</v>
      </c>
      <c r="P181" t="s">
        <v>1251</v>
      </c>
      <c r="Q181" t="s">
        <v>1972</v>
      </c>
      <c r="S181" s="42" t="s">
        <v>1969</v>
      </c>
    </row>
    <row r="182" spans="1:19" ht="14.65" thickBot="1">
      <c r="A182" t="s">
        <v>39</v>
      </c>
      <c r="B182" t="s">
        <v>2437</v>
      </c>
      <c r="C182" t="s">
        <v>2438</v>
      </c>
      <c r="D182" t="s">
        <v>29</v>
      </c>
      <c r="E182" t="s">
        <v>1076</v>
      </c>
      <c r="F182" t="s">
        <v>2608</v>
      </c>
      <c r="G182">
        <v>2564</v>
      </c>
      <c r="H182" t="s">
        <v>1077</v>
      </c>
      <c r="I182" s="3">
        <v>2804000</v>
      </c>
      <c r="J182" s="3">
        <v>2804000</v>
      </c>
      <c r="K182" t="s">
        <v>46</v>
      </c>
      <c r="L182" t="s">
        <v>47</v>
      </c>
      <c r="M182" t="s">
        <v>48</v>
      </c>
      <c r="O182" t="s">
        <v>999</v>
      </c>
      <c r="P182" t="s">
        <v>1000</v>
      </c>
      <c r="Q182" t="s">
        <v>2440</v>
      </c>
      <c r="S182" s="42" t="s">
        <v>2438</v>
      </c>
    </row>
    <row r="183" spans="1:19" ht="14.65" thickBot="1">
      <c r="A183" t="s">
        <v>365</v>
      </c>
      <c r="B183" t="s">
        <v>366</v>
      </c>
      <c r="C183" t="s">
        <v>367</v>
      </c>
      <c r="D183" t="s">
        <v>29</v>
      </c>
      <c r="E183" t="s">
        <v>44</v>
      </c>
      <c r="F183" t="s">
        <v>2608</v>
      </c>
      <c r="G183">
        <v>2561</v>
      </c>
      <c r="H183" t="s">
        <v>45</v>
      </c>
      <c r="I183" s="3">
        <v>1008000</v>
      </c>
      <c r="J183" s="3">
        <v>1008000</v>
      </c>
      <c r="K183" t="s">
        <v>369</v>
      </c>
      <c r="L183" t="s">
        <v>370</v>
      </c>
      <c r="M183" t="s">
        <v>37</v>
      </c>
      <c r="Q183" t="s">
        <v>371</v>
      </c>
      <c r="S183" s="42" t="s">
        <v>367</v>
      </c>
    </row>
    <row r="184" spans="1:19" ht="14.65" thickBot="1">
      <c r="A184" t="s">
        <v>766</v>
      </c>
      <c r="B184" t="s">
        <v>767</v>
      </c>
      <c r="C184" t="s">
        <v>768</v>
      </c>
      <c r="D184" t="s">
        <v>29</v>
      </c>
      <c r="E184" t="s">
        <v>384</v>
      </c>
      <c r="F184" t="s">
        <v>2608</v>
      </c>
      <c r="G184">
        <v>2562</v>
      </c>
      <c r="H184" t="s">
        <v>346</v>
      </c>
      <c r="I184" s="3">
        <v>2665500</v>
      </c>
      <c r="J184" s="3">
        <v>2665500</v>
      </c>
      <c r="K184" t="s">
        <v>770</v>
      </c>
      <c r="L184" t="s">
        <v>722</v>
      </c>
      <c r="M184" t="s">
        <v>486</v>
      </c>
      <c r="Q184" t="s">
        <v>771</v>
      </c>
      <c r="S184" s="42" t="s">
        <v>768</v>
      </c>
    </row>
    <row r="185" spans="1:19" ht="14.65" thickBot="1">
      <c r="A185" t="s">
        <v>823</v>
      </c>
      <c r="B185" t="s">
        <v>824</v>
      </c>
      <c r="C185" t="s">
        <v>825</v>
      </c>
      <c r="D185" t="s">
        <v>29</v>
      </c>
      <c r="E185" t="s">
        <v>384</v>
      </c>
      <c r="F185" t="s">
        <v>2608</v>
      </c>
      <c r="G185">
        <v>2562</v>
      </c>
      <c r="H185" t="s">
        <v>346</v>
      </c>
      <c r="I185" s="3">
        <v>2271100</v>
      </c>
      <c r="J185" s="3">
        <v>2271100</v>
      </c>
      <c r="K185" t="s">
        <v>827</v>
      </c>
      <c r="L185" t="s">
        <v>722</v>
      </c>
      <c r="M185" t="s">
        <v>486</v>
      </c>
      <c r="Q185" t="s">
        <v>828</v>
      </c>
      <c r="S185" s="42" t="s">
        <v>825</v>
      </c>
    </row>
    <row r="186" spans="1:19" ht="14.65" thickBot="1">
      <c r="A186" t="s">
        <v>807</v>
      </c>
      <c r="B186" t="s">
        <v>808</v>
      </c>
      <c r="C186" t="s">
        <v>809</v>
      </c>
      <c r="D186" t="s">
        <v>29</v>
      </c>
      <c r="E186" t="s">
        <v>546</v>
      </c>
      <c r="F186" t="s">
        <v>2612</v>
      </c>
      <c r="G186">
        <v>2563</v>
      </c>
      <c r="H186" t="s">
        <v>346</v>
      </c>
      <c r="I186" s="3">
        <v>1372800</v>
      </c>
      <c r="J186" s="3">
        <v>1372800</v>
      </c>
      <c r="K186" t="s">
        <v>811</v>
      </c>
      <c r="L186" t="s">
        <v>722</v>
      </c>
      <c r="M186" t="s">
        <v>486</v>
      </c>
      <c r="Q186" t="s">
        <v>812</v>
      </c>
      <c r="S186" s="42" t="s">
        <v>809</v>
      </c>
    </row>
    <row r="187" spans="1:19" ht="14.65" thickBot="1">
      <c r="A187" t="s">
        <v>635</v>
      </c>
      <c r="B187" t="s">
        <v>636</v>
      </c>
      <c r="C187" t="s">
        <v>637</v>
      </c>
      <c r="D187" t="s">
        <v>29</v>
      </c>
      <c r="E187" t="s">
        <v>384</v>
      </c>
      <c r="F187" t="s">
        <v>2608</v>
      </c>
      <c r="G187">
        <v>2562</v>
      </c>
      <c r="H187" t="s">
        <v>346</v>
      </c>
      <c r="I187" s="3">
        <v>13156500</v>
      </c>
      <c r="J187" s="3">
        <v>13156500</v>
      </c>
      <c r="K187" t="s">
        <v>639</v>
      </c>
      <c r="L187" t="s">
        <v>525</v>
      </c>
      <c r="M187" t="s">
        <v>486</v>
      </c>
      <c r="Q187" t="s">
        <v>640</v>
      </c>
      <c r="S187" s="42" t="s">
        <v>637</v>
      </c>
    </row>
    <row r="188" spans="1:19" ht="14.65" thickBot="1">
      <c r="A188" t="s">
        <v>635</v>
      </c>
      <c r="B188" t="s">
        <v>1362</v>
      </c>
      <c r="C188" t="s">
        <v>1363</v>
      </c>
      <c r="D188" t="s">
        <v>29</v>
      </c>
      <c r="E188" t="s">
        <v>1296</v>
      </c>
      <c r="F188" t="s">
        <v>2608</v>
      </c>
      <c r="G188">
        <v>2563</v>
      </c>
      <c r="H188" t="s">
        <v>1297</v>
      </c>
      <c r="I188" s="3">
        <v>8827680</v>
      </c>
      <c r="J188" s="3">
        <v>8827680</v>
      </c>
      <c r="K188" t="s">
        <v>639</v>
      </c>
      <c r="L188" t="s">
        <v>525</v>
      </c>
      <c r="M188" t="s">
        <v>486</v>
      </c>
      <c r="O188" t="s">
        <v>999</v>
      </c>
      <c r="P188" t="s">
        <v>1090</v>
      </c>
      <c r="Q188" t="s">
        <v>1365</v>
      </c>
      <c r="S188" s="42" t="s">
        <v>1363</v>
      </c>
    </row>
    <row r="189" spans="1:19" ht="14.65" thickBot="1">
      <c r="A189" t="s">
        <v>1526</v>
      </c>
      <c r="B189" t="s">
        <v>1527</v>
      </c>
      <c r="C189" t="s">
        <v>1528</v>
      </c>
      <c r="D189" t="s">
        <v>29</v>
      </c>
      <c r="E189" t="s">
        <v>1296</v>
      </c>
      <c r="F189" t="s">
        <v>2608</v>
      </c>
      <c r="G189">
        <v>2563</v>
      </c>
      <c r="H189" t="s">
        <v>1297</v>
      </c>
      <c r="I189" s="3">
        <v>13171600</v>
      </c>
      <c r="J189" s="3">
        <v>13171600</v>
      </c>
      <c r="K189" t="s">
        <v>1530</v>
      </c>
      <c r="L189" t="s">
        <v>278</v>
      </c>
      <c r="M189" t="s">
        <v>48</v>
      </c>
      <c r="O189" t="s">
        <v>999</v>
      </c>
      <c r="P189" t="s">
        <v>1000</v>
      </c>
      <c r="Q189" t="s">
        <v>1531</v>
      </c>
      <c r="S189" s="42" t="s">
        <v>1528</v>
      </c>
    </row>
    <row r="190" spans="1:19" ht="14.65" thickBot="1">
      <c r="A190" t="s">
        <v>527</v>
      </c>
      <c r="B190" t="s">
        <v>528</v>
      </c>
      <c r="C190" t="s">
        <v>529</v>
      </c>
      <c r="D190" t="s">
        <v>29</v>
      </c>
      <c r="E190" t="s">
        <v>384</v>
      </c>
      <c r="F190" t="s">
        <v>2608</v>
      </c>
      <c r="G190">
        <v>2562</v>
      </c>
      <c r="H190" t="s">
        <v>346</v>
      </c>
      <c r="I190" s="3">
        <v>24036400</v>
      </c>
      <c r="J190" s="3">
        <v>24036340</v>
      </c>
      <c r="K190" t="s">
        <v>531</v>
      </c>
      <c r="L190" t="s">
        <v>525</v>
      </c>
      <c r="M190" t="s">
        <v>486</v>
      </c>
      <c r="Q190" t="s">
        <v>532</v>
      </c>
      <c r="S190" s="42" t="s">
        <v>529</v>
      </c>
    </row>
    <row r="191" spans="1:19" ht="14.65" thickBot="1">
      <c r="A191" t="s">
        <v>25</v>
      </c>
      <c r="B191" t="s">
        <v>50</v>
      </c>
      <c r="C191" t="s">
        <v>51</v>
      </c>
      <c r="D191" t="s">
        <v>29</v>
      </c>
      <c r="E191" t="s">
        <v>33</v>
      </c>
      <c r="F191" t="s">
        <v>2608</v>
      </c>
      <c r="G191">
        <v>2560</v>
      </c>
      <c r="H191" t="s">
        <v>34</v>
      </c>
      <c r="I191" s="3">
        <v>40000</v>
      </c>
      <c r="J191" s="3">
        <v>40000</v>
      </c>
      <c r="K191" t="s">
        <v>35</v>
      </c>
      <c r="L191" t="s">
        <v>36</v>
      </c>
      <c r="M191" t="s">
        <v>37</v>
      </c>
      <c r="Q191" t="s">
        <v>53</v>
      </c>
      <c r="S191" s="42" t="s">
        <v>51</v>
      </c>
    </row>
    <row r="192" spans="1:19" ht="14.65" thickBot="1">
      <c r="A192" t="s">
        <v>25</v>
      </c>
      <c r="B192" t="s">
        <v>386</v>
      </c>
      <c r="C192" t="s">
        <v>387</v>
      </c>
      <c r="D192" t="s">
        <v>29</v>
      </c>
      <c r="E192" t="s">
        <v>44</v>
      </c>
      <c r="F192" t="s">
        <v>2608</v>
      </c>
      <c r="G192">
        <v>2561</v>
      </c>
      <c r="H192" t="s">
        <v>346</v>
      </c>
      <c r="I192" s="3">
        <v>40000</v>
      </c>
      <c r="J192" s="3">
        <v>40000</v>
      </c>
      <c r="K192" t="s">
        <v>35</v>
      </c>
      <c r="L192" t="s">
        <v>36</v>
      </c>
      <c r="M192" t="s">
        <v>37</v>
      </c>
      <c r="Q192" t="s">
        <v>389</v>
      </c>
      <c r="S192" s="42" t="s">
        <v>387</v>
      </c>
    </row>
    <row r="193" spans="1:19" ht="14.65" thickBot="1">
      <c r="A193" t="s">
        <v>25</v>
      </c>
      <c r="B193" t="s">
        <v>378</v>
      </c>
      <c r="C193" t="s">
        <v>379</v>
      </c>
      <c r="D193" t="s">
        <v>29</v>
      </c>
      <c r="E193" t="s">
        <v>44</v>
      </c>
      <c r="F193" t="s">
        <v>2608</v>
      </c>
      <c r="G193">
        <v>2561</v>
      </c>
      <c r="H193" t="s">
        <v>45</v>
      </c>
      <c r="I193" s="3">
        <v>60000</v>
      </c>
      <c r="J193" s="3">
        <v>60000</v>
      </c>
      <c r="K193" t="s">
        <v>35</v>
      </c>
      <c r="L193" t="s">
        <v>36</v>
      </c>
      <c r="M193" t="s">
        <v>37</v>
      </c>
      <c r="Q193" t="s">
        <v>381</v>
      </c>
      <c r="S193" s="42" t="s">
        <v>379</v>
      </c>
    </row>
    <row r="194" spans="1:19" ht="14.65" thickBot="1">
      <c r="A194" t="s">
        <v>1050</v>
      </c>
      <c r="B194" t="s">
        <v>1051</v>
      </c>
      <c r="C194" t="s">
        <v>1052</v>
      </c>
      <c r="D194" t="s">
        <v>29</v>
      </c>
      <c r="E194" t="s">
        <v>546</v>
      </c>
      <c r="F194" t="s">
        <v>2612</v>
      </c>
      <c r="G194">
        <v>2563</v>
      </c>
      <c r="H194" t="s">
        <v>953</v>
      </c>
      <c r="I194" s="3">
        <v>80000</v>
      </c>
      <c r="J194" s="3">
        <v>80000</v>
      </c>
      <c r="K194" t="s">
        <v>1054</v>
      </c>
      <c r="L194" t="s">
        <v>59</v>
      </c>
      <c r="M194" t="s">
        <v>48</v>
      </c>
      <c r="Q194" t="s">
        <v>1055</v>
      </c>
      <c r="S194" s="42" t="s">
        <v>2582</v>
      </c>
    </row>
    <row r="195" spans="1:19" ht="14.65" thickBot="1">
      <c r="A195" t="s">
        <v>817</v>
      </c>
      <c r="B195" t="s">
        <v>950</v>
      </c>
      <c r="C195" t="s">
        <v>951</v>
      </c>
      <c r="D195" t="s">
        <v>29</v>
      </c>
      <c r="E195" t="s">
        <v>546</v>
      </c>
      <c r="F195" t="s">
        <v>2612</v>
      </c>
      <c r="G195">
        <v>2563</v>
      </c>
      <c r="H195" t="s">
        <v>953</v>
      </c>
      <c r="I195" s="3">
        <v>80000</v>
      </c>
      <c r="J195" s="3">
        <v>80000</v>
      </c>
      <c r="K195" t="s">
        <v>821</v>
      </c>
      <c r="L195" t="s">
        <v>59</v>
      </c>
      <c r="M195" t="s">
        <v>48</v>
      </c>
      <c r="Q195" t="s">
        <v>954</v>
      </c>
      <c r="S195" s="42" t="s">
        <v>951</v>
      </c>
    </row>
    <row r="196" spans="1:19" ht="14.65" thickBot="1">
      <c r="A196" t="s">
        <v>124</v>
      </c>
      <c r="B196" t="s">
        <v>990</v>
      </c>
      <c r="C196" t="s">
        <v>991</v>
      </c>
      <c r="D196" t="s">
        <v>29</v>
      </c>
      <c r="E196" t="s">
        <v>871</v>
      </c>
      <c r="F196" t="s">
        <v>2611</v>
      </c>
      <c r="G196">
        <v>2563</v>
      </c>
      <c r="H196" t="s">
        <v>346</v>
      </c>
      <c r="I196" s="3">
        <v>80000</v>
      </c>
      <c r="J196" s="3">
        <v>80000</v>
      </c>
      <c r="K196" t="s">
        <v>128</v>
      </c>
      <c r="L196" t="s">
        <v>59</v>
      </c>
      <c r="M196" t="s">
        <v>48</v>
      </c>
      <c r="Q196" t="s">
        <v>993</v>
      </c>
      <c r="S196" s="42" t="s">
        <v>991</v>
      </c>
    </row>
    <row r="197" spans="1:19" ht="14.65" thickBot="1">
      <c r="A197" t="s">
        <v>480</v>
      </c>
      <c r="B197" t="s">
        <v>1074</v>
      </c>
      <c r="C197" t="s">
        <v>482</v>
      </c>
      <c r="D197" t="s">
        <v>29</v>
      </c>
      <c r="E197" t="s">
        <v>1076</v>
      </c>
      <c r="F197" t="s">
        <v>2608</v>
      </c>
      <c r="G197">
        <v>2564</v>
      </c>
      <c r="H197" t="s">
        <v>1077</v>
      </c>
      <c r="I197" s="3">
        <v>28000000</v>
      </c>
      <c r="J197" s="3">
        <v>28000000</v>
      </c>
      <c r="K197" t="s">
        <v>484</v>
      </c>
      <c r="L197" t="s">
        <v>485</v>
      </c>
      <c r="M197" t="s">
        <v>486</v>
      </c>
      <c r="N197" t="s">
        <v>1078</v>
      </c>
      <c r="O197" t="s">
        <v>999</v>
      </c>
      <c r="P197" t="s">
        <v>1000</v>
      </c>
      <c r="Q197" t="s">
        <v>1079</v>
      </c>
      <c r="S197" s="57" t="s">
        <v>482</v>
      </c>
    </row>
    <row r="198" spans="1:19" ht="14.65" thickBot="1">
      <c r="A198" t="s">
        <v>1080</v>
      </c>
      <c r="B198" t="s">
        <v>1081</v>
      </c>
      <c r="C198" t="s">
        <v>1082</v>
      </c>
      <c r="D198" t="s">
        <v>29</v>
      </c>
      <c r="E198" t="s">
        <v>1076</v>
      </c>
      <c r="F198" t="s">
        <v>2608</v>
      </c>
      <c r="G198">
        <v>2564</v>
      </c>
      <c r="H198" t="s">
        <v>1077</v>
      </c>
      <c r="I198" s="3">
        <v>43226450</v>
      </c>
      <c r="J198" s="3">
        <v>43226450</v>
      </c>
      <c r="K198" t="s">
        <v>517</v>
      </c>
      <c r="L198" t="s">
        <v>525</v>
      </c>
      <c r="M198" t="s">
        <v>486</v>
      </c>
      <c r="N198" t="s">
        <v>1078</v>
      </c>
      <c r="O198" t="s">
        <v>1084</v>
      </c>
      <c r="P198" t="s">
        <v>1085</v>
      </c>
      <c r="Q198" t="s">
        <v>1086</v>
      </c>
      <c r="S198" s="57" t="s">
        <v>1082</v>
      </c>
    </row>
    <row r="199" spans="1:19" ht="14.65" thickBot="1">
      <c r="A199" t="s">
        <v>1080</v>
      </c>
      <c r="B199" t="s">
        <v>1087</v>
      </c>
      <c r="C199" t="s">
        <v>637</v>
      </c>
      <c r="D199" t="s">
        <v>29</v>
      </c>
      <c r="E199" t="s">
        <v>1076</v>
      </c>
      <c r="F199" t="s">
        <v>2608</v>
      </c>
      <c r="G199">
        <v>2564</v>
      </c>
      <c r="H199" t="s">
        <v>1077</v>
      </c>
      <c r="I199" s="3">
        <v>23642380</v>
      </c>
      <c r="J199" s="3">
        <v>23642380</v>
      </c>
      <c r="K199" t="s">
        <v>517</v>
      </c>
      <c r="L199" t="s">
        <v>525</v>
      </c>
      <c r="M199" t="s">
        <v>486</v>
      </c>
      <c r="N199" t="s">
        <v>1089</v>
      </c>
      <c r="O199" t="s">
        <v>999</v>
      </c>
      <c r="P199" t="s">
        <v>1090</v>
      </c>
      <c r="Q199" t="s">
        <v>1091</v>
      </c>
      <c r="S199" s="57" t="s">
        <v>637</v>
      </c>
    </row>
    <row r="200" spans="1:19" ht="28.9" thickBot="1">
      <c r="A200" t="s">
        <v>1080</v>
      </c>
      <c r="B200" t="s">
        <v>1092</v>
      </c>
      <c r="C200" t="s">
        <v>1093</v>
      </c>
      <c r="D200" t="s">
        <v>29</v>
      </c>
      <c r="E200" t="s">
        <v>1076</v>
      </c>
      <c r="F200" t="s">
        <v>2608</v>
      </c>
      <c r="G200">
        <v>2564</v>
      </c>
      <c r="H200" t="s">
        <v>1077</v>
      </c>
      <c r="I200" s="3">
        <v>22949600</v>
      </c>
      <c r="J200" s="3">
        <v>22949600</v>
      </c>
      <c r="K200" t="s">
        <v>517</v>
      </c>
      <c r="L200" t="s">
        <v>525</v>
      </c>
      <c r="M200" t="s">
        <v>486</v>
      </c>
      <c r="N200" t="s">
        <v>1078</v>
      </c>
      <c r="O200" t="s">
        <v>1094</v>
      </c>
      <c r="P200" t="s">
        <v>1095</v>
      </c>
      <c r="Q200" t="s">
        <v>1096</v>
      </c>
      <c r="S200" s="57" t="s">
        <v>2583</v>
      </c>
    </row>
    <row r="201" spans="1:19" ht="14.65" thickBot="1">
      <c r="A201" t="s">
        <v>1080</v>
      </c>
      <c r="B201" t="s">
        <v>1097</v>
      </c>
      <c r="C201" t="s">
        <v>1098</v>
      </c>
      <c r="D201" t="s">
        <v>29</v>
      </c>
      <c r="E201" t="s">
        <v>1076</v>
      </c>
      <c r="F201" t="s">
        <v>2608</v>
      </c>
      <c r="G201">
        <v>2564</v>
      </c>
      <c r="H201" t="s">
        <v>1077</v>
      </c>
      <c r="I201" s="3">
        <v>39586760</v>
      </c>
      <c r="J201" s="3">
        <v>39586760</v>
      </c>
      <c r="K201" t="s">
        <v>517</v>
      </c>
      <c r="L201" t="s">
        <v>525</v>
      </c>
      <c r="M201" t="s">
        <v>486</v>
      </c>
      <c r="N201" t="s">
        <v>1078</v>
      </c>
      <c r="O201" t="s">
        <v>999</v>
      </c>
      <c r="P201" t="s">
        <v>1000</v>
      </c>
      <c r="Q201" t="s">
        <v>1100</v>
      </c>
      <c r="S201" s="57" t="s">
        <v>1098</v>
      </c>
    </row>
    <row r="202" spans="1:19" ht="14.65" thickBot="1">
      <c r="A202" t="s">
        <v>480</v>
      </c>
      <c r="B202" t="s">
        <v>1101</v>
      </c>
      <c r="C202" t="s">
        <v>1102</v>
      </c>
      <c r="D202" t="s">
        <v>29</v>
      </c>
      <c r="E202" t="s">
        <v>1076</v>
      </c>
      <c r="F202" t="s">
        <v>2608</v>
      </c>
      <c r="G202">
        <v>2564</v>
      </c>
      <c r="H202" t="s">
        <v>1077</v>
      </c>
      <c r="I202" s="3">
        <v>12427800</v>
      </c>
      <c r="J202" s="3">
        <v>12427800</v>
      </c>
      <c r="K202" t="s">
        <v>484</v>
      </c>
      <c r="L202" t="s">
        <v>485</v>
      </c>
      <c r="M202" t="s">
        <v>486</v>
      </c>
      <c r="N202" t="s">
        <v>1089</v>
      </c>
      <c r="O202" t="s">
        <v>1104</v>
      </c>
      <c r="P202" t="s">
        <v>1105</v>
      </c>
      <c r="Q202" t="s">
        <v>1106</v>
      </c>
      <c r="S202" s="57" t="s">
        <v>1102</v>
      </c>
    </row>
    <row r="203" spans="1:19" ht="14.65" thickBot="1">
      <c r="A203" t="s">
        <v>1107</v>
      </c>
      <c r="B203" t="s">
        <v>1108</v>
      </c>
      <c r="C203" t="s">
        <v>246</v>
      </c>
      <c r="D203" t="s">
        <v>29</v>
      </c>
      <c r="E203" t="s">
        <v>1076</v>
      </c>
      <c r="F203" t="s">
        <v>2608</v>
      </c>
      <c r="G203">
        <v>2564</v>
      </c>
      <c r="H203" t="s">
        <v>1077</v>
      </c>
      <c r="I203" s="3">
        <v>29972750000</v>
      </c>
      <c r="J203" s="3">
        <v>29972750000</v>
      </c>
      <c r="K203" t="s">
        <v>484</v>
      </c>
      <c r="L203" t="s">
        <v>231</v>
      </c>
      <c r="M203" t="s">
        <v>232</v>
      </c>
      <c r="N203" t="s">
        <v>1089</v>
      </c>
      <c r="O203" t="s">
        <v>1104</v>
      </c>
      <c r="P203" t="s">
        <v>1110</v>
      </c>
      <c r="Q203" t="s">
        <v>1111</v>
      </c>
      <c r="S203" s="57" t="s">
        <v>246</v>
      </c>
    </row>
    <row r="204" spans="1:19" ht="28.9" thickBot="1">
      <c r="A204" t="s">
        <v>1112</v>
      </c>
      <c r="B204" t="s">
        <v>1113</v>
      </c>
      <c r="C204" t="s">
        <v>1114</v>
      </c>
      <c r="D204" t="s">
        <v>29</v>
      </c>
      <c r="E204" t="s">
        <v>1076</v>
      </c>
      <c r="F204" t="s">
        <v>2608</v>
      </c>
      <c r="G204">
        <v>2564</v>
      </c>
      <c r="H204" t="s">
        <v>1077</v>
      </c>
      <c r="I204" s="3">
        <v>20000000</v>
      </c>
      <c r="J204" s="3">
        <v>20000000</v>
      </c>
      <c r="K204" t="s">
        <v>1116</v>
      </c>
      <c r="L204" t="s">
        <v>617</v>
      </c>
      <c r="M204" t="s">
        <v>618</v>
      </c>
      <c r="N204" t="s">
        <v>1089</v>
      </c>
      <c r="O204" t="s">
        <v>999</v>
      </c>
      <c r="P204" t="s">
        <v>1000</v>
      </c>
      <c r="Q204" t="s">
        <v>1117</v>
      </c>
      <c r="S204" s="57" t="s">
        <v>1114</v>
      </c>
    </row>
    <row r="205" spans="1:19" ht="28.9" thickBot="1">
      <c r="A205" t="s">
        <v>1118</v>
      </c>
      <c r="B205" t="s">
        <v>1119</v>
      </c>
      <c r="C205" t="s">
        <v>1120</v>
      </c>
      <c r="D205" t="s">
        <v>29</v>
      </c>
      <c r="E205" t="s">
        <v>1076</v>
      </c>
      <c r="F205" t="s">
        <v>2608</v>
      </c>
      <c r="G205">
        <v>2564</v>
      </c>
      <c r="H205" t="s">
        <v>1077</v>
      </c>
      <c r="I205" s="3">
        <v>6500000</v>
      </c>
      <c r="J205" s="3">
        <v>6500000</v>
      </c>
      <c r="K205" t="s">
        <v>1122</v>
      </c>
      <c r="L205" t="s">
        <v>1123</v>
      </c>
      <c r="M205" t="s">
        <v>1124</v>
      </c>
      <c r="N205" t="s">
        <v>1089</v>
      </c>
      <c r="O205" t="s">
        <v>999</v>
      </c>
      <c r="P205" t="s">
        <v>1090</v>
      </c>
      <c r="Q205" t="s">
        <v>1125</v>
      </c>
      <c r="S205" s="57" t="s">
        <v>1120</v>
      </c>
    </row>
    <row r="206" spans="1:19" ht="28.9" thickBot="1">
      <c r="A206" t="s">
        <v>1112</v>
      </c>
      <c r="B206" t="s">
        <v>1126</v>
      </c>
      <c r="C206" t="s">
        <v>1127</v>
      </c>
      <c r="D206" t="s">
        <v>29</v>
      </c>
      <c r="E206" t="s">
        <v>1076</v>
      </c>
      <c r="F206" t="s">
        <v>2608</v>
      </c>
      <c r="G206">
        <v>2564</v>
      </c>
      <c r="H206" t="s">
        <v>1077</v>
      </c>
      <c r="I206" s="5">
        <v>0</v>
      </c>
      <c r="J206" s="3">
        <v>3500000</v>
      </c>
      <c r="K206" t="s">
        <v>1116</v>
      </c>
      <c r="L206" t="s">
        <v>617</v>
      </c>
      <c r="M206" t="s">
        <v>618</v>
      </c>
      <c r="N206" t="s">
        <v>1089</v>
      </c>
      <c r="O206" t="s">
        <v>1104</v>
      </c>
      <c r="P206" t="s">
        <v>1110</v>
      </c>
      <c r="Q206" t="s">
        <v>1129</v>
      </c>
      <c r="S206" s="57" t="s">
        <v>1127</v>
      </c>
    </row>
    <row r="207" spans="1:19" ht="14.65" thickBot="1">
      <c r="A207" t="s">
        <v>1107</v>
      </c>
      <c r="B207" t="s">
        <v>1130</v>
      </c>
      <c r="C207" t="s">
        <v>1131</v>
      </c>
      <c r="D207" t="s">
        <v>29</v>
      </c>
      <c r="E207" t="s">
        <v>1076</v>
      </c>
      <c r="F207" t="s">
        <v>2608</v>
      </c>
      <c r="G207">
        <v>2564</v>
      </c>
      <c r="H207" t="s">
        <v>1077</v>
      </c>
      <c r="I207" s="3">
        <v>30000000</v>
      </c>
      <c r="J207" s="3">
        <v>30000000</v>
      </c>
      <c r="K207" t="s">
        <v>484</v>
      </c>
      <c r="L207" t="s">
        <v>231</v>
      </c>
      <c r="M207" t="s">
        <v>232</v>
      </c>
      <c r="N207" t="s">
        <v>1078</v>
      </c>
      <c r="O207" t="s">
        <v>999</v>
      </c>
      <c r="P207" t="s">
        <v>1000</v>
      </c>
      <c r="Q207" t="s">
        <v>1132</v>
      </c>
      <c r="S207" s="57" t="s">
        <v>1131</v>
      </c>
    </row>
    <row r="208" spans="1:19" ht="14.65" thickBot="1">
      <c r="A208" t="s">
        <v>1133</v>
      </c>
      <c r="B208" t="s">
        <v>1134</v>
      </c>
      <c r="C208" t="s">
        <v>1135</v>
      </c>
      <c r="D208" t="s">
        <v>29</v>
      </c>
      <c r="E208" t="s">
        <v>1076</v>
      </c>
      <c r="F208" t="s">
        <v>2608</v>
      </c>
      <c r="G208">
        <v>2564</v>
      </c>
      <c r="H208" t="s">
        <v>1077</v>
      </c>
      <c r="I208" s="3">
        <v>16000000</v>
      </c>
      <c r="J208" s="3">
        <v>16000000</v>
      </c>
      <c r="K208" t="s">
        <v>1137</v>
      </c>
      <c r="L208" t="s">
        <v>278</v>
      </c>
      <c r="M208" t="s">
        <v>48</v>
      </c>
      <c r="N208" t="s">
        <v>1089</v>
      </c>
      <c r="O208" t="s">
        <v>1061</v>
      </c>
      <c r="P208" t="s">
        <v>1062</v>
      </c>
      <c r="Q208" t="s">
        <v>1138</v>
      </c>
      <c r="S208" s="57" t="s">
        <v>1135</v>
      </c>
    </row>
    <row r="209" spans="1:19" ht="14.65" thickBot="1">
      <c r="A209" t="s">
        <v>1139</v>
      </c>
      <c r="B209" t="s">
        <v>1140</v>
      </c>
      <c r="C209" t="s">
        <v>1141</v>
      </c>
      <c r="D209" t="s">
        <v>29</v>
      </c>
      <c r="E209" t="s">
        <v>1076</v>
      </c>
      <c r="F209" t="s">
        <v>2608</v>
      </c>
      <c r="G209">
        <v>2564</v>
      </c>
      <c r="H209" t="s">
        <v>1077</v>
      </c>
      <c r="I209" s="3">
        <v>92400000</v>
      </c>
      <c r="J209" s="3">
        <v>92400000</v>
      </c>
      <c r="K209" t="s">
        <v>1143</v>
      </c>
      <c r="L209" t="s">
        <v>1144</v>
      </c>
      <c r="M209" t="s">
        <v>37</v>
      </c>
      <c r="N209" t="s">
        <v>1089</v>
      </c>
      <c r="O209" t="s">
        <v>999</v>
      </c>
      <c r="P209" t="s">
        <v>1000</v>
      </c>
      <c r="Q209" t="s">
        <v>1145</v>
      </c>
      <c r="S209" s="57" t="s">
        <v>1141</v>
      </c>
    </row>
    <row r="210" spans="1:19" ht="14.65" thickBot="1">
      <c r="A210" t="s">
        <v>1139</v>
      </c>
      <c r="B210" t="s">
        <v>1146</v>
      </c>
      <c r="C210" t="s">
        <v>1147</v>
      </c>
      <c r="D210" t="s">
        <v>29</v>
      </c>
      <c r="E210" t="s">
        <v>1076</v>
      </c>
      <c r="F210" t="s">
        <v>2608</v>
      </c>
      <c r="G210">
        <v>2564</v>
      </c>
      <c r="H210" t="s">
        <v>1077</v>
      </c>
      <c r="I210" s="3">
        <v>74550000</v>
      </c>
      <c r="J210" s="3">
        <v>74550000</v>
      </c>
      <c r="K210" t="s">
        <v>1143</v>
      </c>
      <c r="L210" t="s">
        <v>1144</v>
      </c>
      <c r="M210" t="s">
        <v>37</v>
      </c>
      <c r="N210" t="s">
        <v>1089</v>
      </c>
      <c r="O210" t="s">
        <v>999</v>
      </c>
      <c r="P210" t="s">
        <v>1000</v>
      </c>
      <c r="Q210" t="s">
        <v>1149</v>
      </c>
      <c r="S210" s="57" t="s">
        <v>2584</v>
      </c>
    </row>
    <row r="211" spans="1:19" ht="14.65" thickBot="1">
      <c r="A211" t="s">
        <v>80</v>
      </c>
      <c r="B211" t="s">
        <v>1150</v>
      </c>
      <c r="C211" t="s">
        <v>593</v>
      </c>
      <c r="D211" t="s">
        <v>29</v>
      </c>
      <c r="E211" t="s">
        <v>1076</v>
      </c>
      <c r="F211" t="s">
        <v>2608</v>
      </c>
      <c r="G211">
        <v>2564</v>
      </c>
      <c r="H211" t="s">
        <v>1077</v>
      </c>
      <c r="I211" s="3">
        <v>10000000</v>
      </c>
      <c r="J211" s="3">
        <v>10000000</v>
      </c>
      <c r="K211" t="s">
        <v>84</v>
      </c>
      <c r="L211" t="s">
        <v>59</v>
      </c>
      <c r="M211" t="s">
        <v>48</v>
      </c>
      <c r="N211" t="s">
        <v>1089</v>
      </c>
      <c r="O211" t="s">
        <v>999</v>
      </c>
      <c r="P211" t="s">
        <v>1000</v>
      </c>
      <c r="Q211" t="s">
        <v>1152</v>
      </c>
      <c r="S211" s="57" t="s">
        <v>593</v>
      </c>
    </row>
    <row r="212" spans="1:19" ht="28.9" thickBot="1">
      <c r="A212" t="s">
        <v>664</v>
      </c>
      <c r="B212" t="s">
        <v>1153</v>
      </c>
      <c r="C212" t="s">
        <v>1154</v>
      </c>
      <c r="D212" t="s">
        <v>29</v>
      </c>
      <c r="E212" t="s">
        <v>1076</v>
      </c>
      <c r="F212" t="s">
        <v>2608</v>
      </c>
      <c r="G212">
        <v>2564</v>
      </c>
      <c r="H212" t="s">
        <v>1077</v>
      </c>
      <c r="I212" s="3">
        <v>3652200</v>
      </c>
      <c r="J212" s="3">
        <v>3652200</v>
      </c>
      <c r="K212" t="s">
        <v>668</v>
      </c>
      <c r="L212" t="s">
        <v>669</v>
      </c>
      <c r="M212" t="s">
        <v>486</v>
      </c>
      <c r="N212" t="s">
        <v>1089</v>
      </c>
      <c r="O212" t="s">
        <v>999</v>
      </c>
      <c r="P212" t="s">
        <v>1156</v>
      </c>
      <c r="Q212" t="s">
        <v>1157</v>
      </c>
      <c r="S212" s="57" t="s">
        <v>1154</v>
      </c>
    </row>
    <row r="213" spans="1:19" ht="14.65" thickBot="1">
      <c r="A213" t="s">
        <v>80</v>
      </c>
      <c r="B213" t="s">
        <v>1158</v>
      </c>
      <c r="C213" t="s">
        <v>41</v>
      </c>
      <c r="D213" t="s">
        <v>29</v>
      </c>
      <c r="E213" t="s">
        <v>1076</v>
      </c>
      <c r="F213" t="s">
        <v>2608</v>
      </c>
      <c r="G213">
        <v>2564</v>
      </c>
      <c r="H213" t="s">
        <v>1077</v>
      </c>
      <c r="I213" s="3">
        <v>11880880</v>
      </c>
      <c r="J213" s="3">
        <v>11880880</v>
      </c>
      <c r="K213" t="s">
        <v>84</v>
      </c>
      <c r="L213" t="s">
        <v>59</v>
      </c>
      <c r="M213" t="s">
        <v>48</v>
      </c>
      <c r="N213" t="s">
        <v>1089</v>
      </c>
      <c r="O213" t="s">
        <v>1104</v>
      </c>
      <c r="P213" t="s">
        <v>1160</v>
      </c>
      <c r="Q213" t="s">
        <v>1161</v>
      </c>
      <c r="S213" s="57" t="s">
        <v>41</v>
      </c>
    </row>
    <row r="214" spans="1:19" ht="14.65" thickBot="1">
      <c r="A214" t="s">
        <v>1162</v>
      </c>
      <c r="B214" t="s">
        <v>1163</v>
      </c>
      <c r="C214" t="s">
        <v>1164</v>
      </c>
      <c r="D214" t="s">
        <v>29</v>
      </c>
      <c r="E214" t="s">
        <v>1076</v>
      </c>
      <c r="F214" t="s">
        <v>2608</v>
      </c>
      <c r="G214">
        <v>2564</v>
      </c>
      <c r="H214" t="s">
        <v>1077</v>
      </c>
      <c r="I214" s="3">
        <v>95000000</v>
      </c>
      <c r="J214" s="3">
        <v>95000000</v>
      </c>
      <c r="K214" t="s">
        <v>484</v>
      </c>
      <c r="L214" t="s">
        <v>722</v>
      </c>
      <c r="M214" t="s">
        <v>486</v>
      </c>
      <c r="N214" t="s">
        <v>1089</v>
      </c>
      <c r="O214" t="s">
        <v>999</v>
      </c>
      <c r="P214" t="s">
        <v>1000</v>
      </c>
      <c r="Q214" t="s">
        <v>1166</v>
      </c>
      <c r="S214" s="57" t="s">
        <v>1164</v>
      </c>
    </row>
    <row r="215" spans="1:19" ht="43.15" thickBot="1">
      <c r="A215" t="s">
        <v>664</v>
      </c>
      <c r="B215" t="s">
        <v>1167</v>
      </c>
      <c r="C215" t="s">
        <v>1168</v>
      </c>
      <c r="D215" t="s">
        <v>29</v>
      </c>
      <c r="E215" t="s">
        <v>1076</v>
      </c>
      <c r="F215" t="s">
        <v>2608</v>
      </c>
      <c r="G215">
        <v>2564</v>
      </c>
      <c r="H215" t="s">
        <v>1077</v>
      </c>
      <c r="I215" s="3">
        <v>1000000</v>
      </c>
      <c r="J215" s="3">
        <v>1000000</v>
      </c>
      <c r="K215" t="s">
        <v>668</v>
      </c>
      <c r="L215" t="s">
        <v>669</v>
      </c>
      <c r="M215" t="s">
        <v>486</v>
      </c>
      <c r="N215" t="s">
        <v>1089</v>
      </c>
      <c r="O215" t="s">
        <v>999</v>
      </c>
      <c r="P215" t="s">
        <v>1156</v>
      </c>
      <c r="Q215" t="s">
        <v>1170</v>
      </c>
      <c r="S215" s="57" t="s">
        <v>1168</v>
      </c>
    </row>
    <row r="216" spans="1:19" ht="14.65" thickBot="1">
      <c r="A216" t="s">
        <v>1016</v>
      </c>
      <c r="B216" t="s">
        <v>1017</v>
      </c>
      <c r="C216" t="s">
        <v>991</v>
      </c>
      <c r="D216" t="s">
        <v>29</v>
      </c>
      <c r="E216" t="s">
        <v>871</v>
      </c>
      <c r="F216" t="s">
        <v>2611</v>
      </c>
      <c r="G216">
        <v>2563</v>
      </c>
      <c r="H216" t="s">
        <v>346</v>
      </c>
      <c r="I216" s="3">
        <v>80000</v>
      </c>
      <c r="J216" s="3">
        <v>80000</v>
      </c>
      <c r="K216" t="s">
        <v>1019</v>
      </c>
      <c r="L216" t="s">
        <v>59</v>
      </c>
      <c r="M216" t="s">
        <v>48</v>
      </c>
      <c r="Q216" t="s">
        <v>1020</v>
      </c>
      <c r="S216" s="42" t="s">
        <v>991</v>
      </c>
    </row>
    <row r="217" spans="1:19" ht="28.9" thickBot="1">
      <c r="A217" t="s">
        <v>1178</v>
      </c>
      <c r="B217" t="s">
        <v>1179</v>
      </c>
      <c r="C217" t="s">
        <v>1180</v>
      </c>
      <c r="D217" t="s">
        <v>29</v>
      </c>
      <c r="E217" t="s">
        <v>1076</v>
      </c>
      <c r="F217" t="s">
        <v>2608</v>
      </c>
      <c r="G217">
        <v>2564</v>
      </c>
      <c r="H217" t="s">
        <v>1182</v>
      </c>
      <c r="I217" s="3">
        <v>16238152</v>
      </c>
      <c r="J217" s="3">
        <v>16238152</v>
      </c>
      <c r="K217" t="s">
        <v>1183</v>
      </c>
      <c r="L217" t="s">
        <v>1184</v>
      </c>
      <c r="M217" t="s">
        <v>37</v>
      </c>
      <c r="N217" t="s">
        <v>1089</v>
      </c>
      <c r="O217" t="s">
        <v>999</v>
      </c>
      <c r="P217" t="s">
        <v>1000</v>
      </c>
      <c r="Q217" t="s">
        <v>1185</v>
      </c>
      <c r="S217" s="57" t="s">
        <v>2585</v>
      </c>
    </row>
    <row r="218" spans="1:19" ht="28.9" thickBot="1">
      <c r="A218" t="s">
        <v>1178</v>
      </c>
      <c r="B218" t="s">
        <v>1186</v>
      </c>
      <c r="C218" t="s">
        <v>1187</v>
      </c>
      <c r="D218" t="s">
        <v>849</v>
      </c>
      <c r="E218" t="s">
        <v>1076</v>
      </c>
      <c r="F218" t="s">
        <v>2608</v>
      </c>
      <c r="G218">
        <v>2564</v>
      </c>
      <c r="H218" t="s">
        <v>1077</v>
      </c>
      <c r="I218" s="3">
        <v>1316000</v>
      </c>
      <c r="J218" s="3">
        <v>1316000</v>
      </c>
      <c r="K218" t="s">
        <v>1183</v>
      </c>
      <c r="L218" t="s">
        <v>1184</v>
      </c>
      <c r="M218" t="s">
        <v>37</v>
      </c>
      <c r="N218" t="s">
        <v>1089</v>
      </c>
      <c r="O218" t="s">
        <v>999</v>
      </c>
      <c r="P218" t="s">
        <v>1000</v>
      </c>
      <c r="Q218" t="s">
        <v>1189</v>
      </c>
      <c r="S218" s="57" t="s">
        <v>1187</v>
      </c>
    </row>
    <row r="219" spans="1:19" ht="28.9" thickBot="1">
      <c r="A219" t="s">
        <v>1190</v>
      </c>
      <c r="B219" t="s">
        <v>1191</v>
      </c>
      <c r="C219" t="s">
        <v>1192</v>
      </c>
      <c r="D219" t="s">
        <v>29</v>
      </c>
      <c r="E219" t="s">
        <v>1076</v>
      </c>
      <c r="F219" t="s">
        <v>2608</v>
      </c>
      <c r="G219">
        <v>2564</v>
      </c>
      <c r="H219" t="s">
        <v>1077</v>
      </c>
      <c r="I219" s="3">
        <v>3400400</v>
      </c>
      <c r="J219" s="3">
        <v>3400400</v>
      </c>
      <c r="K219" t="s">
        <v>1194</v>
      </c>
      <c r="L219" t="s">
        <v>682</v>
      </c>
      <c r="M219" t="s">
        <v>37</v>
      </c>
      <c r="N219" t="s">
        <v>1089</v>
      </c>
      <c r="O219" t="s">
        <v>999</v>
      </c>
      <c r="P219" t="s">
        <v>1000</v>
      </c>
      <c r="Q219" t="s">
        <v>1195</v>
      </c>
      <c r="S219" s="57" t="s">
        <v>1192</v>
      </c>
    </row>
    <row r="220" spans="1:19" ht="14.65" thickBot="1">
      <c r="A220" t="s">
        <v>664</v>
      </c>
      <c r="B220" t="s">
        <v>1196</v>
      </c>
      <c r="C220" t="s">
        <v>1197</v>
      </c>
      <c r="D220" t="s">
        <v>29</v>
      </c>
      <c r="E220" t="s">
        <v>1076</v>
      </c>
      <c r="F220" t="s">
        <v>2608</v>
      </c>
      <c r="G220">
        <v>2564</v>
      </c>
      <c r="H220" t="s">
        <v>1199</v>
      </c>
      <c r="I220" s="3">
        <v>27800000</v>
      </c>
      <c r="J220" s="3">
        <v>27800000</v>
      </c>
      <c r="K220" t="s">
        <v>668</v>
      </c>
      <c r="L220" t="s">
        <v>669</v>
      </c>
      <c r="M220" t="s">
        <v>486</v>
      </c>
      <c r="N220" t="s">
        <v>1089</v>
      </c>
      <c r="O220" t="s">
        <v>999</v>
      </c>
      <c r="P220" t="s">
        <v>1000</v>
      </c>
      <c r="Q220" t="s">
        <v>1200</v>
      </c>
      <c r="S220" s="57" t="s">
        <v>1197</v>
      </c>
    </row>
    <row r="221" spans="1:19" ht="28.9" thickBot="1">
      <c r="A221" t="s">
        <v>1190</v>
      </c>
      <c r="B221" t="s">
        <v>1201</v>
      </c>
      <c r="C221" t="s">
        <v>1202</v>
      </c>
      <c r="D221" t="s">
        <v>29</v>
      </c>
      <c r="E221" t="s">
        <v>1076</v>
      </c>
      <c r="F221" t="s">
        <v>2608</v>
      </c>
      <c r="G221">
        <v>2564</v>
      </c>
      <c r="H221" t="s">
        <v>1204</v>
      </c>
      <c r="I221" s="3">
        <v>1143330</v>
      </c>
      <c r="J221" s="3">
        <v>1143330</v>
      </c>
      <c r="K221" t="s">
        <v>1194</v>
      </c>
      <c r="L221" t="s">
        <v>682</v>
      </c>
      <c r="M221" t="s">
        <v>37</v>
      </c>
      <c r="N221" t="s">
        <v>1089</v>
      </c>
      <c r="O221" t="s">
        <v>999</v>
      </c>
      <c r="P221" t="s">
        <v>1000</v>
      </c>
      <c r="Q221" t="s">
        <v>1205</v>
      </c>
      <c r="S221" s="57" t="s">
        <v>1202</v>
      </c>
    </row>
    <row r="222" spans="1:19" ht="14.65" thickBot="1">
      <c r="A222" t="s">
        <v>437</v>
      </c>
      <c r="B222" t="s">
        <v>965</v>
      </c>
      <c r="C222" t="s">
        <v>966</v>
      </c>
      <c r="D222" t="s">
        <v>29</v>
      </c>
      <c r="E222" t="s">
        <v>871</v>
      </c>
      <c r="F222" t="s">
        <v>2611</v>
      </c>
      <c r="G222">
        <v>2563</v>
      </c>
      <c r="H222" t="s">
        <v>346</v>
      </c>
      <c r="I222" s="3">
        <v>80000</v>
      </c>
      <c r="J222" s="3">
        <v>80000</v>
      </c>
      <c r="K222" t="s">
        <v>441</v>
      </c>
      <c r="L222" t="s">
        <v>59</v>
      </c>
      <c r="M222" t="s">
        <v>48</v>
      </c>
      <c r="Q222" t="s">
        <v>968</v>
      </c>
      <c r="S222" s="42" t="s">
        <v>966</v>
      </c>
    </row>
    <row r="223" spans="1:19" ht="14.65" thickBot="1">
      <c r="A223" t="s">
        <v>191</v>
      </c>
      <c r="B223" t="s">
        <v>940</v>
      </c>
      <c r="C223" t="s">
        <v>941</v>
      </c>
      <c r="D223" t="s">
        <v>29</v>
      </c>
      <c r="E223" t="s">
        <v>937</v>
      </c>
      <c r="F223" t="s">
        <v>2616</v>
      </c>
      <c r="G223">
        <v>2563</v>
      </c>
      <c r="H223" t="s">
        <v>346</v>
      </c>
      <c r="I223" s="3">
        <v>80000</v>
      </c>
      <c r="J223" s="3">
        <v>80000</v>
      </c>
      <c r="K223" t="s">
        <v>196</v>
      </c>
      <c r="L223" t="s">
        <v>59</v>
      </c>
      <c r="M223" t="s">
        <v>48</v>
      </c>
      <c r="Q223" t="s">
        <v>943</v>
      </c>
      <c r="S223" s="42" t="s">
        <v>941</v>
      </c>
    </row>
    <row r="224" spans="1:19" ht="14.65" thickBot="1">
      <c r="A224" t="s">
        <v>54</v>
      </c>
      <c r="B224" t="s">
        <v>1006</v>
      </c>
      <c r="C224" t="s">
        <v>1007</v>
      </c>
      <c r="D224" t="s">
        <v>29</v>
      </c>
      <c r="E224" t="s">
        <v>937</v>
      </c>
      <c r="F224" t="s">
        <v>2616</v>
      </c>
      <c r="G224">
        <v>2563</v>
      </c>
      <c r="H224" t="s">
        <v>346</v>
      </c>
      <c r="I224" s="3">
        <v>80000</v>
      </c>
      <c r="J224" s="3">
        <v>80000</v>
      </c>
      <c r="K224" t="s">
        <v>58</v>
      </c>
      <c r="L224" t="s">
        <v>59</v>
      </c>
      <c r="M224" t="s">
        <v>48</v>
      </c>
      <c r="Q224" t="s">
        <v>1009</v>
      </c>
      <c r="S224" s="42" t="s">
        <v>1007</v>
      </c>
    </row>
    <row r="225" spans="1:19" ht="14.65" thickBot="1">
      <c r="A225" t="s">
        <v>54</v>
      </c>
      <c r="B225" t="s">
        <v>1064</v>
      </c>
      <c r="C225" t="s">
        <v>1007</v>
      </c>
      <c r="D225" t="s">
        <v>29</v>
      </c>
      <c r="E225" t="s">
        <v>937</v>
      </c>
      <c r="F225" t="s">
        <v>2616</v>
      </c>
      <c r="G225">
        <v>2563</v>
      </c>
      <c r="H225" t="s">
        <v>346</v>
      </c>
      <c r="I225" s="3">
        <v>80000</v>
      </c>
      <c r="J225" s="3">
        <v>80000</v>
      </c>
      <c r="K225" t="s">
        <v>58</v>
      </c>
      <c r="L225" t="s">
        <v>59</v>
      </c>
      <c r="M225" t="s">
        <v>48</v>
      </c>
      <c r="Q225" t="s">
        <v>1066</v>
      </c>
      <c r="S225" s="42" t="s">
        <v>1007</v>
      </c>
    </row>
    <row r="226" spans="1:19" ht="14.65" thickBot="1">
      <c r="A226" t="s">
        <v>1010</v>
      </c>
      <c r="B226" t="s">
        <v>1011</v>
      </c>
      <c r="C226" t="s">
        <v>1012</v>
      </c>
      <c r="D226" t="s">
        <v>29</v>
      </c>
      <c r="E226" t="s">
        <v>871</v>
      </c>
      <c r="F226" t="s">
        <v>2611</v>
      </c>
      <c r="G226">
        <v>2563</v>
      </c>
      <c r="H226" t="s">
        <v>346</v>
      </c>
      <c r="I226" s="3">
        <v>200000</v>
      </c>
      <c r="J226" s="3">
        <v>200000</v>
      </c>
      <c r="K226" t="s">
        <v>1014</v>
      </c>
      <c r="L226" t="s">
        <v>722</v>
      </c>
      <c r="M226" t="s">
        <v>486</v>
      </c>
      <c r="Q226" t="s">
        <v>1015</v>
      </c>
      <c r="S226" s="42" t="s">
        <v>1012</v>
      </c>
    </row>
    <row r="227" spans="1:19" ht="14.65" thickBot="1">
      <c r="A227" t="s">
        <v>351</v>
      </c>
      <c r="B227" t="s">
        <v>352</v>
      </c>
      <c r="C227" t="s">
        <v>353</v>
      </c>
      <c r="D227" t="s">
        <v>29</v>
      </c>
      <c r="E227" t="s">
        <v>355</v>
      </c>
      <c r="F227" t="s">
        <v>2609</v>
      </c>
      <c r="G227">
        <v>2563</v>
      </c>
      <c r="H227" t="s">
        <v>356</v>
      </c>
      <c r="I227" s="3">
        <v>340000</v>
      </c>
      <c r="J227" s="3">
        <v>340000</v>
      </c>
      <c r="K227" t="s">
        <v>357</v>
      </c>
      <c r="L227" t="s">
        <v>59</v>
      </c>
      <c r="M227" t="s">
        <v>48</v>
      </c>
      <c r="Q227" t="s">
        <v>358</v>
      </c>
      <c r="S227" s="42" t="s">
        <v>353</v>
      </c>
    </row>
    <row r="228" spans="1:19" ht="14.65" thickBot="1">
      <c r="A228" t="s">
        <v>54</v>
      </c>
      <c r="B228" t="s">
        <v>55</v>
      </c>
      <c r="C228" t="s">
        <v>56</v>
      </c>
      <c r="D228" t="s">
        <v>29</v>
      </c>
      <c r="E228" t="s">
        <v>33</v>
      </c>
      <c r="F228" t="s">
        <v>2608</v>
      </c>
      <c r="G228">
        <v>2560</v>
      </c>
      <c r="H228" t="s">
        <v>34</v>
      </c>
      <c r="I228" s="3">
        <v>640000</v>
      </c>
      <c r="J228" s="3">
        <v>640000</v>
      </c>
      <c r="K228" t="s">
        <v>58</v>
      </c>
      <c r="L228" t="s">
        <v>59</v>
      </c>
      <c r="M228" t="s">
        <v>48</v>
      </c>
      <c r="Q228" t="s">
        <v>60</v>
      </c>
      <c r="S228" s="42" t="s">
        <v>2570</v>
      </c>
    </row>
    <row r="229" spans="1:19" ht="14.65" thickBot="1">
      <c r="A229" t="s">
        <v>2413</v>
      </c>
      <c r="B229" t="s">
        <v>2414</v>
      </c>
      <c r="C229" t="s">
        <v>2415</v>
      </c>
      <c r="D229" t="s">
        <v>29</v>
      </c>
      <c r="E229" t="s">
        <v>1076</v>
      </c>
      <c r="F229" t="s">
        <v>2608</v>
      </c>
      <c r="G229">
        <v>2564</v>
      </c>
      <c r="H229" t="s">
        <v>1077</v>
      </c>
      <c r="I229" s="3">
        <v>1000000</v>
      </c>
      <c r="J229" s="3">
        <v>1000000</v>
      </c>
      <c r="K229" t="s">
        <v>2417</v>
      </c>
      <c r="L229" t="s">
        <v>2418</v>
      </c>
      <c r="M229" t="s">
        <v>2419</v>
      </c>
      <c r="O229" t="s">
        <v>999</v>
      </c>
      <c r="P229" t="s">
        <v>1000</v>
      </c>
      <c r="Q229" t="s">
        <v>2420</v>
      </c>
      <c r="S229" s="42" t="s">
        <v>2415</v>
      </c>
    </row>
    <row r="230" spans="1:19" ht="14.65" thickBot="1">
      <c r="A230" t="s">
        <v>226</v>
      </c>
      <c r="B230" t="s">
        <v>1349</v>
      </c>
      <c r="C230" t="s">
        <v>1131</v>
      </c>
      <c r="D230" t="s">
        <v>29</v>
      </c>
      <c r="E230" t="s">
        <v>1296</v>
      </c>
      <c r="F230" t="s">
        <v>2608</v>
      </c>
      <c r="G230">
        <v>2563</v>
      </c>
      <c r="H230" t="s">
        <v>1297</v>
      </c>
      <c r="I230" s="3">
        <v>28669400</v>
      </c>
      <c r="J230" s="3">
        <v>28669400</v>
      </c>
      <c r="K230" t="s">
        <v>230</v>
      </c>
      <c r="L230" t="s">
        <v>231</v>
      </c>
      <c r="M230" t="s">
        <v>232</v>
      </c>
      <c r="O230" t="s">
        <v>999</v>
      </c>
      <c r="P230" t="s">
        <v>1000</v>
      </c>
      <c r="Q230" t="s">
        <v>1351</v>
      </c>
      <c r="S230" s="42" t="s">
        <v>1131</v>
      </c>
    </row>
    <row r="231" spans="1:19" ht="14.65" thickBot="1">
      <c r="A231" t="s">
        <v>226</v>
      </c>
      <c r="B231" t="s">
        <v>2365</v>
      </c>
      <c r="C231" t="s">
        <v>1131</v>
      </c>
      <c r="D231" t="s">
        <v>29</v>
      </c>
      <c r="E231" t="s">
        <v>1076</v>
      </c>
      <c r="F231" t="s">
        <v>2608</v>
      </c>
      <c r="G231">
        <v>2564</v>
      </c>
      <c r="H231" t="s">
        <v>1077</v>
      </c>
      <c r="I231" s="3">
        <v>20291800</v>
      </c>
      <c r="J231" s="3">
        <v>20291800</v>
      </c>
      <c r="K231" t="s">
        <v>230</v>
      </c>
      <c r="L231" t="s">
        <v>231</v>
      </c>
      <c r="M231" t="s">
        <v>232</v>
      </c>
      <c r="O231" t="s">
        <v>999</v>
      </c>
      <c r="P231" t="s">
        <v>1000</v>
      </c>
      <c r="Q231" t="s">
        <v>2367</v>
      </c>
      <c r="S231" s="42" t="s">
        <v>1131</v>
      </c>
    </row>
    <row r="232" spans="1:19" ht="14.65" thickBot="1">
      <c r="A232" t="s">
        <v>527</v>
      </c>
      <c r="B232" t="s">
        <v>1377</v>
      </c>
      <c r="C232" t="s">
        <v>1082</v>
      </c>
      <c r="D232" t="s">
        <v>29</v>
      </c>
      <c r="E232" t="s">
        <v>1296</v>
      </c>
      <c r="F232" t="s">
        <v>2608</v>
      </c>
      <c r="G232">
        <v>2563</v>
      </c>
      <c r="H232" t="s">
        <v>1297</v>
      </c>
      <c r="I232" s="3">
        <v>23145600</v>
      </c>
      <c r="J232" s="3">
        <v>23145600</v>
      </c>
      <c r="K232" t="s">
        <v>531</v>
      </c>
      <c r="L232" t="s">
        <v>525</v>
      </c>
      <c r="M232" t="s">
        <v>486</v>
      </c>
      <c r="O232" t="s">
        <v>1084</v>
      </c>
      <c r="P232" t="s">
        <v>1379</v>
      </c>
      <c r="Q232" t="s">
        <v>1380</v>
      </c>
      <c r="S232" s="42" t="s">
        <v>1082</v>
      </c>
    </row>
    <row r="233" spans="1:19" ht="14.65" thickBot="1">
      <c r="A233" t="s">
        <v>527</v>
      </c>
      <c r="B233" t="s">
        <v>2445</v>
      </c>
      <c r="C233" t="s">
        <v>1082</v>
      </c>
      <c r="D233" t="s">
        <v>29</v>
      </c>
      <c r="E233" t="s">
        <v>1076</v>
      </c>
      <c r="F233" t="s">
        <v>2608</v>
      </c>
      <c r="G233">
        <v>2564</v>
      </c>
      <c r="H233" t="s">
        <v>1077</v>
      </c>
      <c r="I233" s="3">
        <v>16677300</v>
      </c>
      <c r="J233" s="3">
        <v>16677300</v>
      </c>
      <c r="K233" t="s">
        <v>531</v>
      </c>
      <c r="L233" t="s">
        <v>525</v>
      </c>
      <c r="M233" t="s">
        <v>486</v>
      </c>
      <c r="O233" t="s">
        <v>1084</v>
      </c>
      <c r="P233" t="s">
        <v>1085</v>
      </c>
      <c r="Q233" t="s">
        <v>2447</v>
      </c>
      <c r="S233" s="42" t="s">
        <v>1082</v>
      </c>
    </row>
    <row r="234" spans="1:19" ht="14.65" thickBot="1">
      <c r="A234" t="s">
        <v>701</v>
      </c>
      <c r="B234" t="s">
        <v>1366</v>
      </c>
      <c r="C234" t="s">
        <v>1367</v>
      </c>
      <c r="D234" t="s">
        <v>29</v>
      </c>
      <c r="E234" t="s">
        <v>1296</v>
      </c>
      <c r="F234" t="s">
        <v>2608</v>
      </c>
      <c r="G234">
        <v>2563</v>
      </c>
      <c r="H234" t="s">
        <v>1297</v>
      </c>
      <c r="I234" s="3">
        <v>19234800</v>
      </c>
      <c r="J234" s="3">
        <v>19234800</v>
      </c>
      <c r="K234" t="s">
        <v>705</v>
      </c>
      <c r="L234" t="s">
        <v>525</v>
      </c>
      <c r="M234" t="s">
        <v>486</v>
      </c>
      <c r="O234" t="s">
        <v>999</v>
      </c>
      <c r="P234" t="s">
        <v>1000</v>
      </c>
      <c r="Q234" t="s">
        <v>1369</v>
      </c>
      <c r="S234" s="42" t="s">
        <v>1367</v>
      </c>
    </row>
    <row r="235" spans="1:19" ht="14.65" thickBot="1">
      <c r="A235" t="s">
        <v>1080</v>
      </c>
      <c r="B235" t="s">
        <v>2215</v>
      </c>
      <c r="C235" t="s">
        <v>2216</v>
      </c>
      <c r="D235" t="s">
        <v>29</v>
      </c>
      <c r="E235" t="s">
        <v>1199</v>
      </c>
      <c r="F235" t="s">
        <v>2608</v>
      </c>
      <c r="G235">
        <v>2565</v>
      </c>
      <c r="H235" t="s">
        <v>1204</v>
      </c>
      <c r="I235" s="3">
        <v>154624590</v>
      </c>
      <c r="J235" s="3">
        <v>154624590</v>
      </c>
      <c r="K235" t="s">
        <v>517</v>
      </c>
      <c r="L235" t="s">
        <v>525</v>
      </c>
      <c r="M235" t="s">
        <v>486</v>
      </c>
      <c r="N235" t="s">
        <v>2187</v>
      </c>
      <c r="O235" t="s">
        <v>2178</v>
      </c>
      <c r="P235" t="s">
        <v>2179</v>
      </c>
      <c r="Q235" t="s">
        <v>2218</v>
      </c>
      <c r="S235" s="42" t="s">
        <v>2216</v>
      </c>
    </row>
    <row r="236" spans="1:19" ht="14.65" thickBot="1">
      <c r="A236" t="s">
        <v>701</v>
      </c>
      <c r="B236" t="s">
        <v>2451</v>
      </c>
      <c r="C236" t="s">
        <v>1098</v>
      </c>
      <c r="D236" t="s">
        <v>29</v>
      </c>
      <c r="E236" t="s">
        <v>1076</v>
      </c>
      <c r="F236" t="s">
        <v>2608</v>
      </c>
      <c r="G236">
        <v>2564</v>
      </c>
      <c r="H236" t="s">
        <v>1077</v>
      </c>
      <c r="I236" s="3">
        <v>15262100</v>
      </c>
      <c r="J236" s="3">
        <v>15262100</v>
      </c>
      <c r="K236" t="s">
        <v>705</v>
      </c>
      <c r="L236" t="s">
        <v>525</v>
      </c>
      <c r="M236" t="s">
        <v>486</v>
      </c>
      <c r="O236" t="s">
        <v>999</v>
      </c>
      <c r="P236" t="s">
        <v>1000</v>
      </c>
      <c r="Q236" t="s">
        <v>2453</v>
      </c>
      <c r="S236" s="42" t="s">
        <v>1098</v>
      </c>
    </row>
    <row r="237" spans="1:19" ht="14.65" thickBot="1">
      <c r="A237" t="s">
        <v>635</v>
      </c>
      <c r="B237" t="s">
        <v>2441</v>
      </c>
      <c r="C237" t="s">
        <v>2442</v>
      </c>
      <c r="D237" t="s">
        <v>29</v>
      </c>
      <c r="E237" t="s">
        <v>1076</v>
      </c>
      <c r="F237" t="s">
        <v>2608</v>
      </c>
      <c r="G237">
        <v>2564</v>
      </c>
      <c r="H237" t="s">
        <v>1077</v>
      </c>
      <c r="I237" s="3">
        <v>9638300</v>
      </c>
      <c r="J237" s="3">
        <v>9638300</v>
      </c>
      <c r="K237" t="s">
        <v>639</v>
      </c>
      <c r="L237" t="s">
        <v>525</v>
      </c>
      <c r="M237" t="s">
        <v>486</v>
      </c>
      <c r="O237" t="s">
        <v>999</v>
      </c>
      <c r="P237" t="s">
        <v>1090</v>
      </c>
      <c r="Q237" t="s">
        <v>2444</v>
      </c>
      <c r="S237" s="42" t="s">
        <v>2442</v>
      </c>
    </row>
    <row r="238" spans="1:19" ht="14.65" thickBot="1">
      <c r="A238" t="s">
        <v>527</v>
      </c>
      <c r="B238" t="s">
        <v>557</v>
      </c>
      <c r="C238" t="s">
        <v>558</v>
      </c>
      <c r="D238" t="s">
        <v>29</v>
      </c>
      <c r="E238" t="s">
        <v>384</v>
      </c>
      <c r="F238" t="s">
        <v>2608</v>
      </c>
      <c r="G238">
        <v>2562</v>
      </c>
      <c r="H238" t="s">
        <v>346</v>
      </c>
      <c r="I238" s="3">
        <v>15973010</v>
      </c>
      <c r="J238" s="3">
        <v>12153500</v>
      </c>
      <c r="K238" t="s">
        <v>531</v>
      </c>
      <c r="L238" t="s">
        <v>525</v>
      </c>
      <c r="M238" t="s">
        <v>486</v>
      </c>
      <c r="Q238" t="s">
        <v>560</v>
      </c>
      <c r="S238" s="42" t="s">
        <v>558</v>
      </c>
    </row>
    <row r="239" spans="1:19" ht="14.65" thickBot="1">
      <c r="A239" t="s">
        <v>110</v>
      </c>
      <c r="B239" t="s">
        <v>2522</v>
      </c>
      <c r="C239" t="s">
        <v>2523</v>
      </c>
      <c r="D239" t="s">
        <v>29</v>
      </c>
      <c r="E239" t="s">
        <v>1076</v>
      </c>
      <c r="F239" t="s">
        <v>2608</v>
      </c>
      <c r="G239">
        <v>2564</v>
      </c>
      <c r="H239" t="s">
        <v>1077</v>
      </c>
      <c r="I239" s="3">
        <v>6350</v>
      </c>
      <c r="J239" s="3">
        <v>6350</v>
      </c>
      <c r="K239" t="s">
        <v>114</v>
      </c>
      <c r="L239" t="s">
        <v>59</v>
      </c>
      <c r="M239" t="s">
        <v>48</v>
      </c>
      <c r="O239" t="s">
        <v>1061</v>
      </c>
      <c r="P239" t="s">
        <v>1062</v>
      </c>
      <c r="Q239" t="s">
        <v>2525</v>
      </c>
      <c r="S239" s="42" t="s">
        <v>2523</v>
      </c>
    </row>
    <row r="240" spans="1:19" ht="14.65" thickBot="1">
      <c r="A240" t="s">
        <v>480</v>
      </c>
      <c r="B240" t="s">
        <v>2189</v>
      </c>
      <c r="C240" t="s">
        <v>2190</v>
      </c>
      <c r="D240" t="s">
        <v>29</v>
      </c>
      <c r="E240" t="s">
        <v>1199</v>
      </c>
      <c r="F240" t="s">
        <v>2608</v>
      </c>
      <c r="G240">
        <v>2565</v>
      </c>
      <c r="H240" t="s">
        <v>1204</v>
      </c>
      <c r="I240" s="3">
        <v>5611400</v>
      </c>
      <c r="J240" s="3">
        <v>5611400</v>
      </c>
      <c r="K240" t="s">
        <v>484</v>
      </c>
      <c r="L240" t="s">
        <v>485</v>
      </c>
      <c r="M240" t="s">
        <v>486</v>
      </c>
      <c r="N240" t="s">
        <v>2187</v>
      </c>
      <c r="O240" t="s">
        <v>2178</v>
      </c>
      <c r="P240" t="s">
        <v>2179</v>
      </c>
      <c r="Q240" t="s">
        <v>2192</v>
      </c>
      <c r="S240" s="42" t="s">
        <v>2190</v>
      </c>
    </row>
    <row r="241" spans="1:19" ht="14.65" thickBot="1">
      <c r="A241" t="s">
        <v>1320</v>
      </c>
      <c r="B241" t="s">
        <v>1321</v>
      </c>
      <c r="C241" t="s">
        <v>1322</v>
      </c>
      <c r="D241" t="s">
        <v>29</v>
      </c>
      <c r="E241" t="s">
        <v>1296</v>
      </c>
      <c r="F241" t="s">
        <v>2608</v>
      </c>
      <c r="G241">
        <v>2563</v>
      </c>
      <c r="H241" t="s">
        <v>1297</v>
      </c>
      <c r="I241" s="3">
        <v>100650</v>
      </c>
      <c r="J241" s="5">
        <v>0</v>
      </c>
      <c r="K241" t="s">
        <v>1324</v>
      </c>
      <c r="L241" t="s">
        <v>59</v>
      </c>
      <c r="M241" t="s">
        <v>48</v>
      </c>
      <c r="O241" t="s">
        <v>999</v>
      </c>
      <c r="P241" t="s">
        <v>1000</v>
      </c>
      <c r="Q241" t="s">
        <v>1325</v>
      </c>
      <c r="S241" s="42" t="s">
        <v>1322</v>
      </c>
    </row>
    <row r="242" spans="1:19" ht="14.65" thickBot="1">
      <c r="A242" t="s">
        <v>1342</v>
      </c>
      <c r="B242" t="s">
        <v>1343</v>
      </c>
      <c r="C242" t="s">
        <v>1344</v>
      </c>
      <c r="D242" t="s">
        <v>1345</v>
      </c>
      <c r="E242" t="s">
        <v>384</v>
      </c>
      <c r="F242" t="s">
        <v>2608</v>
      </c>
      <c r="G242">
        <v>2562</v>
      </c>
      <c r="H242" t="s">
        <v>346</v>
      </c>
      <c r="I242" s="3">
        <v>49035</v>
      </c>
      <c r="J242" s="3">
        <v>49035</v>
      </c>
      <c r="K242" t="s">
        <v>1347</v>
      </c>
      <c r="L242" t="s">
        <v>47</v>
      </c>
      <c r="M242" t="s">
        <v>48</v>
      </c>
      <c r="O242" t="s">
        <v>1094</v>
      </c>
      <c r="P242" t="s">
        <v>1095</v>
      </c>
      <c r="Q242" t="s">
        <v>1348</v>
      </c>
      <c r="S242" s="42" t="s">
        <v>1344</v>
      </c>
    </row>
    <row r="243" spans="1:19" ht="14.65" thickBot="1">
      <c r="A243" t="s">
        <v>1021</v>
      </c>
      <c r="B243" t="s">
        <v>1022</v>
      </c>
      <c r="C243" t="s">
        <v>1023</v>
      </c>
      <c r="D243" t="s">
        <v>29</v>
      </c>
      <c r="E243" t="s">
        <v>546</v>
      </c>
      <c r="F243" t="s">
        <v>2612</v>
      </c>
      <c r="G243">
        <v>2563</v>
      </c>
      <c r="H243" t="s">
        <v>346</v>
      </c>
      <c r="I243" s="3">
        <v>111220</v>
      </c>
      <c r="J243" s="3">
        <v>111220</v>
      </c>
      <c r="K243" t="s">
        <v>1025</v>
      </c>
      <c r="L243" t="s">
        <v>47</v>
      </c>
      <c r="M243" t="s">
        <v>48</v>
      </c>
      <c r="Q243" t="s">
        <v>1026</v>
      </c>
      <c r="S243" s="42" t="s">
        <v>1023</v>
      </c>
    </row>
    <row r="244" spans="1:19" ht="14.65" thickBot="1">
      <c r="A244" t="s">
        <v>1067</v>
      </c>
      <c r="B244" t="s">
        <v>1068</v>
      </c>
      <c r="C244" t="s">
        <v>1069</v>
      </c>
      <c r="D244" t="s">
        <v>29</v>
      </c>
      <c r="E244" t="s">
        <v>937</v>
      </c>
      <c r="F244" t="s">
        <v>2616</v>
      </c>
      <c r="G244">
        <v>2563</v>
      </c>
      <c r="H244" t="s">
        <v>346</v>
      </c>
      <c r="I244" s="3">
        <v>20000</v>
      </c>
      <c r="J244" s="3">
        <v>20000</v>
      </c>
      <c r="K244" t="s">
        <v>1071</v>
      </c>
      <c r="L244" t="s">
        <v>47</v>
      </c>
      <c r="M244" t="s">
        <v>48</v>
      </c>
      <c r="O244" t="s">
        <v>999</v>
      </c>
      <c r="P244" t="s">
        <v>1072</v>
      </c>
      <c r="Q244" t="s">
        <v>1073</v>
      </c>
      <c r="S244" s="42" t="s">
        <v>1069</v>
      </c>
    </row>
    <row r="245" spans="1:19" ht="14.65" thickBot="1">
      <c r="A245" t="s">
        <v>1171</v>
      </c>
      <c r="B245" t="s">
        <v>1172</v>
      </c>
      <c r="C245" t="s">
        <v>1173</v>
      </c>
      <c r="D245" t="s">
        <v>29</v>
      </c>
      <c r="E245" t="s">
        <v>1076</v>
      </c>
      <c r="F245" t="s">
        <v>2608</v>
      </c>
      <c r="G245">
        <v>2564</v>
      </c>
      <c r="H245" t="s">
        <v>1077</v>
      </c>
      <c r="I245" s="3">
        <v>8789900</v>
      </c>
      <c r="J245" s="3">
        <v>8789900</v>
      </c>
      <c r="K245" t="s">
        <v>1175</v>
      </c>
      <c r="L245" t="s">
        <v>1176</v>
      </c>
      <c r="M245" t="s">
        <v>37</v>
      </c>
      <c r="O245" t="s">
        <v>1104</v>
      </c>
      <c r="P245" t="s">
        <v>1160</v>
      </c>
      <c r="Q245" t="s">
        <v>1177</v>
      </c>
      <c r="S245" s="42" t="s">
        <v>1173</v>
      </c>
    </row>
    <row r="246" spans="1:19" ht="14.65" thickBot="1">
      <c r="A246" t="s">
        <v>61</v>
      </c>
      <c r="B246" t="s">
        <v>62</v>
      </c>
      <c r="C246" t="s">
        <v>63</v>
      </c>
      <c r="D246" t="s">
        <v>29</v>
      </c>
      <c r="E246" t="s">
        <v>44</v>
      </c>
      <c r="F246" t="s">
        <v>2608</v>
      </c>
      <c r="G246">
        <v>2561</v>
      </c>
      <c r="H246" t="s">
        <v>45</v>
      </c>
      <c r="I246" s="3">
        <v>2913900</v>
      </c>
      <c r="J246" s="3">
        <v>2913900</v>
      </c>
      <c r="K246" t="s">
        <v>66</v>
      </c>
      <c r="L246" t="s">
        <v>66</v>
      </c>
      <c r="M246" t="s">
        <v>37</v>
      </c>
      <c r="Q246" t="s">
        <v>67</v>
      </c>
      <c r="S246" s="42" t="s">
        <v>63</v>
      </c>
    </row>
    <row r="247" spans="1:19" ht="14.65" thickBot="1">
      <c r="A247" t="s">
        <v>2432</v>
      </c>
      <c r="B247" t="s">
        <v>2433</v>
      </c>
      <c r="C247" t="s">
        <v>63</v>
      </c>
      <c r="D247" t="s">
        <v>849</v>
      </c>
      <c r="E247" t="s">
        <v>1076</v>
      </c>
      <c r="F247" t="s">
        <v>2608</v>
      </c>
      <c r="G247">
        <v>2564</v>
      </c>
      <c r="H247" t="s">
        <v>1077</v>
      </c>
      <c r="I247" s="3">
        <v>1294500</v>
      </c>
      <c r="J247" s="3">
        <v>1294500</v>
      </c>
      <c r="K247" t="s">
        <v>1183</v>
      </c>
      <c r="L247" t="s">
        <v>2435</v>
      </c>
      <c r="M247" t="s">
        <v>37</v>
      </c>
      <c r="O247" t="s">
        <v>1094</v>
      </c>
      <c r="P247" t="s">
        <v>1515</v>
      </c>
      <c r="Q247" t="s">
        <v>2436</v>
      </c>
      <c r="S247" s="42" t="s">
        <v>63</v>
      </c>
    </row>
    <row r="248" spans="1:19" ht="14.65" thickBot="1">
      <c r="A248" t="s">
        <v>2483</v>
      </c>
      <c r="B248" t="s">
        <v>2484</v>
      </c>
      <c r="C248" t="s">
        <v>2485</v>
      </c>
      <c r="D248" t="s">
        <v>849</v>
      </c>
      <c r="E248" t="s">
        <v>1076</v>
      </c>
      <c r="F248" t="s">
        <v>2608</v>
      </c>
      <c r="G248">
        <v>2564</v>
      </c>
      <c r="H248" t="s">
        <v>1077</v>
      </c>
      <c r="I248" s="3">
        <v>16092300</v>
      </c>
      <c r="J248" s="3">
        <v>16092300</v>
      </c>
      <c r="K248" t="s">
        <v>517</v>
      </c>
      <c r="L248" t="s">
        <v>2487</v>
      </c>
      <c r="M248" t="s">
        <v>37</v>
      </c>
      <c r="O248" t="s">
        <v>999</v>
      </c>
      <c r="P248" t="s">
        <v>1000</v>
      </c>
      <c r="Q248" t="s">
        <v>2488</v>
      </c>
      <c r="S248" s="42" t="s">
        <v>2485</v>
      </c>
    </row>
    <row r="249" spans="1:19" ht="14.65" thickBot="1">
      <c r="A249" t="s">
        <v>324</v>
      </c>
      <c r="B249" t="s">
        <v>338</v>
      </c>
      <c r="C249" t="s">
        <v>339</v>
      </c>
      <c r="D249" t="s">
        <v>29</v>
      </c>
      <c r="E249" t="s">
        <v>90</v>
      </c>
      <c r="F249" t="s">
        <v>2609</v>
      </c>
      <c r="G249">
        <v>2562</v>
      </c>
      <c r="H249" t="s">
        <v>95</v>
      </c>
      <c r="I249" s="3">
        <v>51800</v>
      </c>
      <c r="J249" s="3">
        <v>51800</v>
      </c>
      <c r="K249" t="s">
        <v>329</v>
      </c>
      <c r="L249" t="s">
        <v>59</v>
      </c>
      <c r="M249" t="s">
        <v>48</v>
      </c>
      <c r="Q249" t="s">
        <v>341</v>
      </c>
      <c r="S249" s="42" t="s">
        <v>2575</v>
      </c>
    </row>
    <row r="250" spans="1:19" ht="14.65" thickBot="1">
      <c r="A250" t="s">
        <v>110</v>
      </c>
      <c r="B250" t="s">
        <v>130</v>
      </c>
      <c r="C250" t="s">
        <v>131</v>
      </c>
      <c r="D250" t="s">
        <v>29</v>
      </c>
      <c r="E250" t="s">
        <v>44</v>
      </c>
      <c r="F250" t="s">
        <v>2608</v>
      </c>
      <c r="G250">
        <v>2561</v>
      </c>
      <c r="H250" t="s">
        <v>45</v>
      </c>
      <c r="I250" s="3">
        <v>240000</v>
      </c>
      <c r="J250" s="3">
        <v>240000</v>
      </c>
      <c r="K250" t="s">
        <v>114</v>
      </c>
      <c r="L250" t="s">
        <v>59</v>
      </c>
      <c r="M250" t="s">
        <v>48</v>
      </c>
      <c r="Q250" t="s">
        <v>133</v>
      </c>
      <c r="S250" s="42" t="s">
        <v>2572</v>
      </c>
    </row>
    <row r="251" spans="1:19" ht="14.65" thickBot="1">
      <c r="A251" t="s">
        <v>25</v>
      </c>
      <c r="B251" t="s">
        <v>407</v>
      </c>
      <c r="C251" t="s">
        <v>408</v>
      </c>
      <c r="D251" t="s">
        <v>29</v>
      </c>
      <c r="E251" t="s">
        <v>44</v>
      </c>
      <c r="F251" t="s">
        <v>2608</v>
      </c>
      <c r="G251">
        <v>2561</v>
      </c>
      <c r="H251" t="s">
        <v>346</v>
      </c>
      <c r="I251" s="3">
        <v>50000</v>
      </c>
      <c r="J251" s="3">
        <v>50000</v>
      </c>
      <c r="K251" t="s">
        <v>35</v>
      </c>
      <c r="L251" t="s">
        <v>36</v>
      </c>
      <c r="M251" t="s">
        <v>37</v>
      </c>
      <c r="Q251" t="s">
        <v>410</v>
      </c>
      <c r="S251" s="42" t="s">
        <v>408</v>
      </c>
    </row>
    <row r="252" spans="1:19" ht="14.65" thickBot="1">
      <c r="A252" t="s">
        <v>548</v>
      </c>
      <c r="B252" t="s">
        <v>549</v>
      </c>
      <c r="C252" t="s">
        <v>550</v>
      </c>
      <c r="D252" t="s">
        <v>29</v>
      </c>
      <c r="E252" t="s">
        <v>384</v>
      </c>
      <c r="F252" t="s">
        <v>2608</v>
      </c>
      <c r="G252">
        <v>2562</v>
      </c>
      <c r="H252" t="s">
        <v>346</v>
      </c>
      <c r="I252" s="3">
        <v>38900</v>
      </c>
      <c r="J252" s="3">
        <v>38900</v>
      </c>
      <c r="K252" t="s">
        <v>552</v>
      </c>
      <c r="L252" t="s">
        <v>59</v>
      </c>
      <c r="M252" t="s">
        <v>48</v>
      </c>
      <c r="Q252" t="s">
        <v>553</v>
      </c>
      <c r="S252" s="42" t="s">
        <v>550</v>
      </c>
    </row>
    <row r="253" spans="1:19" ht="14.65" thickBot="1">
      <c r="A253" t="s">
        <v>234</v>
      </c>
      <c r="B253" t="s">
        <v>240</v>
      </c>
      <c r="C253" t="s">
        <v>241</v>
      </c>
      <c r="D253" t="s">
        <v>29</v>
      </c>
      <c r="E253" t="s">
        <v>44</v>
      </c>
      <c r="F253" t="s">
        <v>2608</v>
      </c>
      <c r="G253">
        <v>2561</v>
      </c>
      <c r="H253" t="s">
        <v>45</v>
      </c>
      <c r="I253" s="3">
        <v>340000</v>
      </c>
      <c r="J253" s="3">
        <v>340000</v>
      </c>
      <c r="K253" t="s">
        <v>238</v>
      </c>
      <c r="L253" t="s">
        <v>59</v>
      </c>
      <c r="M253" t="s">
        <v>48</v>
      </c>
      <c r="Q253" t="s">
        <v>243</v>
      </c>
      <c r="S253" s="42" t="s">
        <v>241</v>
      </c>
    </row>
    <row r="254" spans="1:19" ht="14.65" thickBot="1">
      <c r="A254" t="s">
        <v>234</v>
      </c>
      <c r="B254" t="s">
        <v>554</v>
      </c>
      <c r="C254" t="s">
        <v>241</v>
      </c>
      <c r="D254" t="s">
        <v>29</v>
      </c>
      <c r="E254" t="s">
        <v>384</v>
      </c>
      <c r="F254" t="s">
        <v>2608</v>
      </c>
      <c r="G254">
        <v>2562</v>
      </c>
      <c r="H254" t="s">
        <v>346</v>
      </c>
      <c r="I254" s="3">
        <v>61450</v>
      </c>
      <c r="J254" s="3">
        <v>61450</v>
      </c>
      <c r="K254" t="s">
        <v>238</v>
      </c>
      <c r="L254" t="s">
        <v>59</v>
      </c>
      <c r="M254" t="s">
        <v>48</v>
      </c>
      <c r="Q254" t="s">
        <v>556</v>
      </c>
      <c r="S254" s="42" t="s">
        <v>241</v>
      </c>
    </row>
    <row r="255" spans="1:19" ht="14.65" thickBot="1">
      <c r="A255" t="s">
        <v>372</v>
      </c>
      <c r="B255" t="s">
        <v>2473</v>
      </c>
      <c r="C255" t="s">
        <v>2474</v>
      </c>
      <c r="D255" t="s">
        <v>29</v>
      </c>
      <c r="E255" t="s">
        <v>1076</v>
      </c>
      <c r="F255" t="s">
        <v>2608</v>
      </c>
      <c r="G255">
        <v>2564</v>
      </c>
      <c r="H255" t="s">
        <v>1077</v>
      </c>
      <c r="I255" s="3">
        <v>52000</v>
      </c>
      <c r="J255" s="3">
        <v>52000</v>
      </c>
      <c r="K255" t="s">
        <v>376</v>
      </c>
      <c r="L255" t="s">
        <v>59</v>
      </c>
      <c r="M255" t="s">
        <v>48</v>
      </c>
      <c r="O255" t="s">
        <v>1061</v>
      </c>
      <c r="P255" t="s">
        <v>1062</v>
      </c>
      <c r="Q255" t="s">
        <v>2476</v>
      </c>
      <c r="S255" s="42" t="s">
        <v>2474</v>
      </c>
    </row>
    <row r="256" spans="1:19" ht="14.65" thickBot="1">
      <c r="A256" t="s">
        <v>494</v>
      </c>
      <c r="B256" t="s">
        <v>1697</v>
      </c>
      <c r="C256" t="s">
        <v>1698</v>
      </c>
      <c r="D256" t="s">
        <v>29</v>
      </c>
      <c r="E256" t="s">
        <v>1296</v>
      </c>
      <c r="F256" t="s">
        <v>2608</v>
      </c>
      <c r="G256">
        <v>2563</v>
      </c>
      <c r="H256" t="s">
        <v>1297</v>
      </c>
      <c r="I256" s="3">
        <v>33000</v>
      </c>
      <c r="J256" s="3">
        <v>33000</v>
      </c>
      <c r="K256" t="s">
        <v>498</v>
      </c>
      <c r="L256" t="s">
        <v>59</v>
      </c>
      <c r="M256" t="s">
        <v>48</v>
      </c>
      <c r="O256" t="s">
        <v>999</v>
      </c>
      <c r="P256" t="s">
        <v>1000</v>
      </c>
      <c r="Q256" t="s">
        <v>1700</v>
      </c>
      <c r="S256" s="42" t="s">
        <v>1698</v>
      </c>
    </row>
    <row r="257" spans="1:19" ht="14.65" thickBot="1">
      <c r="A257" t="s">
        <v>833</v>
      </c>
      <c r="B257" t="s">
        <v>1687</v>
      </c>
      <c r="C257" t="s">
        <v>1688</v>
      </c>
      <c r="D257" t="s">
        <v>29</v>
      </c>
      <c r="E257" t="s">
        <v>1296</v>
      </c>
      <c r="F257" t="s">
        <v>2608</v>
      </c>
      <c r="G257">
        <v>2563</v>
      </c>
      <c r="H257" t="s">
        <v>1297</v>
      </c>
      <c r="I257" s="3">
        <v>60000</v>
      </c>
      <c r="J257" s="5">
        <v>0</v>
      </c>
      <c r="K257" t="s">
        <v>837</v>
      </c>
      <c r="L257" t="s">
        <v>59</v>
      </c>
      <c r="M257" t="s">
        <v>48</v>
      </c>
      <c r="O257" t="s">
        <v>1094</v>
      </c>
      <c r="P257" t="s">
        <v>1298</v>
      </c>
      <c r="Q257" t="s">
        <v>1690</v>
      </c>
      <c r="S257" s="42" t="s">
        <v>2593</v>
      </c>
    </row>
    <row r="258" spans="1:19" ht="14.65" thickBot="1">
      <c r="A258" t="s">
        <v>142</v>
      </c>
      <c r="B258" t="s">
        <v>143</v>
      </c>
      <c r="C258" t="s">
        <v>144</v>
      </c>
      <c r="D258" t="s">
        <v>29</v>
      </c>
      <c r="E258" t="s">
        <v>90</v>
      </c>
      <c r="F258" t="s">
        <v>2609</v>
      </c>
      <c r="G258">
        <v>2562</v>
      </c>
      <c r="H258" t="s">
        <v>45</v>
      </c>
      <c r="I258" s="3">
        <v>120000</v>
      </c>
      <c r="J258" s="3">
        <v>119990</v>
      </c>
      <c r="K258" t="s">
        <v>146</v>
      </c>
      <c r="L258" t="s">
        <v>59</v>
      </c>
      <c r="M258" t="s">
        <v>48</v>
      </c>
      <c r="Q258" t="s">
        <v>147</v>
      </c>
      <c r="S258" s="42" t="s">
        <v>144</v>
      </c>
    </row>
    <row r="259" spans="1:19" ht="14.65" thickBot="1">
      <c r="A259" t="s">
        <v>220</v>
      </c>
      <c r="B259" t="s">
        <v>221</v>
      </c>
      <c r="C259" t="s">
        <v>222</v>
      </c>
      <c r="D259" t="s">
        <v>29</v>
      </c>
      <c r="E259" t="s">
        <v>44</v>
      </c>
      <c r="F259" t="s">
        <v>2608</v>
      </c>
      <c r="G259">
        <v>2561</v>
      </c>
      <c r="H259" t="s">
        <v>45</v>
      </c>
      <c r="I259" s="3">
        <v>254000</v>
      </c>
      <c r="J259" s="3">
        <v>253000</v>
      </c>
      <c r="K259" t="s">
        <v>224</v>
      </c>
      <c r="L259" t="s">
        <v>59</v>
      </c>
      <c r="M259" t="s">
        <v>48</v>
      </c>
      <c r="Q259" t="s">
        <v>225</v>
      </c>
      <c r="S259" s="42" t="s">
        <v>2573</v>
      </c>
    </row>
    <row r="260" spans="1:19" ht="14.65" thickBot="1">
      <c r="A260" t="s">
        <v>2067</v>
      </c>
      <c r="B260" t="s">
        <v>2068</v>
      </c>
      <c r="C260" t="s">
        <v>2069</v>
      </c>
      <c r="D260" t="s">
        <v>29</v>
      </c>
      <c r="E260" t="s">
        <v>1432</v>
      </c>
      <c r="F260" t="s">
        <v>2609</v>
      </c>
      <c r="G260">
        <v>2564</v>
      </c>
      <c r="H260" t="s">
        <v>1443</v>
      </c>
      <c r="I260" s="3">
        <v>4400</v>
      </c>
      <c r="J260" s="3">
        <v>4400</v>
      </c>
      <c r="K260" t="s">
        <v>2071</v>
      </c>
      <c r="L260" t="s">
        <v>47</v>
      </c>
      <c r="M260" t="s">
        <v>48</v>
      </c>
      <c r="O260" t="s">
        <v>999</v>
      </c>
      <c r="P260" t="s">
        <v>1000</v>
      </c>
      <c r="Q260" t="s">
        <v>2072</v>
      </c>
      <c r="S260" s="42" t="s">
        <v>2069</v>
      </c>
    </row>
    <row r="261" spans="1:19" ht="14.65" thickBot="1">
      <c r="A261" t="s">
        <v>527</v>
      </c>
      <c r="B261" t="s">
        <v>1402</v>
      </c>
      <c r="C261" t="s">
        <v>1082</v>
      </c>
      <c r="D261" t="s">
        <v>29</v>
      </c>
      <c r="E261" t="s">
        <v>1076</v>
      </c>
      <c r="F261" t="s">
        <v>2608</v>
      </c>
      <c r="G261">
        <v>2564</v>
      </c>
      <c r="H261" t="s">
        <v>1077</v>
      </c>
      <c r="I261" s="3">
        <v>43226450</v>
      </c>
      <c r="J261" s="3">
        <v>43226450</v>
      </c>
      <c r="K261" t="s">
        <v>531</v>
      </c>
      <c r="L261" t="s">
        <v>525</v>
      </c>
      <c r="M261" t="s">
        <v>486</v>
      </c>
      <c r="N261" t="s">
        <v>1404</v>
      </c>
      <c r="O261" t="s">
        <v>1084</v>
      </c>
      <c r="P261" t="s">
        <v>1085</v>
      </c>
      <c r="Q261" t="s">
        <v>1405</v>
      </c>
      <c r="S261" s="57" t="s">
        <v>1082</v>
      </c>
    </row>
    <row r="262" spans="1:19" ht="28.9" thickBot="1">
      <c r="A262" t="s">
        <v>527</v>
      </c>
      <c r="B262" t="s">
        <v>1406</v>
      </c>
      <c r="C262" t="s">
        <v>1093</v>
      </c>
      <c r="D262" t="s">
        <v>29</v>
      </c>
      <c r="E262" t="s">
        <v>1076</v>
      </c>
      <c r="F262" t="s">
        <v>2608</v>
      </c>
      <c r="G262">
        <v>2564</v>
      </c>
      <c r="H262" t="s">
        <v>1077</v>
      </c>
      <c r="I262" s="3">
        <v>22949600</v>
      </c>
      <c r="J262" s="3">
        <v>22949600</v>
      </c>
      <c r="K262" t="s">
        <v>531</v>
      </c>
      <c r="L262" t="s">
        <v>525</v>
      </c>
      <c r="M262" t="s">
        <v>486</v>
      </c>
      <c r="N262" t="s">
        <v>1404</v>
      </c>
      <c r="O262" t="s">
        <v>1094</v>
      </c>
      <c r="P262" t="s">
        <v>1095</v>
      </c>
      <c r="Q262" t="s">
        <v>1408</v>
      </c>
      <c r="S262" s="57" t="s">
        <v>2583</v>
      </c>
    </row>
    <row r="263" spans="1:19" ht="14.65" thickBot="1">
      <c r="A263" t="s">
        <v>2081</v>
      </c>
      <c r="B263" t="s">
        <v>2082</v>
      </c>
      <c r="C263" t="s">
        <v>2083</v>
      </c>
      <c r="D263" t="s">
        <v>29</v>
      </c>
      <c r="E263" t="s">
        <v>1432</v>
      </c>
      <c r="F263" t="s">
        <v>2609</v>
      </c>
      <c r="G263">
        <v>2564</v>
      </c>
      <c r="H263" t="s">
        <v>1443</v>
      </c>
      <c r="I263" s="3">
        <v>4800</v>
      </c>
      <c r="J263" s="3">
        <v>4800</v>
      </c>
      <c r="K263" t="s">
        <v>2085</v>
      </c>
      <c r="L263" t="s">
        <v>47</v>
      </c>
      <c r="M263" t="s">
        <v>48</v>
      </c>
      <c r="O263" t="s">
        <v>999</v>
      </c>
      <c r="P263" t="s">
        <v>1000</v>
      </c>
      <c r="Q263" t="s">
        <v>2086</v>
      </c>
      <c r="S263" s="42" t="s">
        <v>2083</v>
      </c>
    </row>
    <row r="264" spans="1:19" ht="14.65" thickBot="1">
      <c r="A264" t="s">
        <v>994</v>
      </c>
      <c r="B264" t="s">
        <v>995</v>
      </c>
      <c r="C264" t="s">
        <v>996</v>
      </c>
      <c r="D264" t="s">
        <v>29</v>
      </c>
      <c r="E264" t="s">
        <v>688</v>
      </c>
      <c r="F264" t="s">
        <v>2610</v>
      </c>
      <c r="G264">
        <v>2563</v>
      </c>
      <c r="H264" t="s">
        <v>688</v>
      </c>
      <c r="I264" s="3">
        <v>22400</v>
      </c>
      <c r="J264" s="3">
        <v>22400</v>
      </c>
      <c r="K264" t="s">
        <v>998</v>
      </c>
      <c r="L264" t="s">
        <v>47</v>
      </c>
      <c r="M264" t="s">
        <v>48</v>
      </c>
      <c r="O264" t="s">
        <v>999</v>
      </c>
      <c r="P264" t="s">
        <v>1000</v>
      </c>
      <c r="Q264" t="s">
        <v>1001</v>
      </c>
      <c r="S264" s="42" t="s">
        <v>996</v>
      </c>
    </row>
    <row r="265" spans="1:19" ht="14.65" thickBot="1">
      <c r="A265" t="s">
        <v>1452</v>
      </c>
      <c r="B265" t="s">
        <v>1913</v>
      </c>
      <c r="C265" t="s">
        <v>1914</v>
      </c>
      <c r="D265" t="s">
        <v>29</v>
      </c>
      <c r="E265" t="s">
        <v>1509</v>
      </c>
      <c r="F265" t="s">
        <v>2610</v>
      </c>
      <c r="G265">
        <v>2564</v>
      </c>
      <c r="H265" t="s">
        <v>1736</v>
      </c>
      <c r="I265" s="3">
        <v>4800</v>
      </c>
      <c r="J265" s="3">
        <v>4800</v>
      </c>
      <c r="K265" t="s">
        <v>1456</v>
      </c>
      <c r="L265" t="s">
        <v>47</v>
      </c>
      <c r="M265" t="s">
        <v>48</v>
      </c>
      <c r="O265" t="s">
        <v>999</v>
      </c>
      <c r="P265" t="s">
        <v>1000</v>
      </c>
      <c r="Q265" t="s">
        <v>1916</v>
      </c>
      <c r="S265" s="42" t="s">
        <v>1914</v>
      </c>
    </row>
    <row r="266" spans="1:19" ht="14.65" thickBot="1">
      <c r="A266" t="s">
        <v>2298</v>
      </c>
      <c r="B266" t="s">
        <v>2299</v>
      </c>
      <c r="C266" t="s">
        <v>2300</v>
      </c>
      <c r="D266" t="s">
        <v>29</v>
      </c>
      <c r="E266" t="s">
        <v>1509</v>
      </c>
      <c r="F266" t="s">
        <v>2610</v>
      </c>
      <c r="G266">
        <v>2564</v>
      </c>
      <c r="H266" t="s">
        <v>1443</v>
      </c>
      <c r="I266" s="3">
        <v>50000</v>
      </c>
      <c r="J266" s="3">
        <v>50000</v>
      </c>
      <c r="K266" t="s">
        <v>2302</v>
      </c>
      <c r="L266" t="s">
        <v>47</v>
      </c>
      <c r="M266" t="s">
        <v>48</v>
      </c>
      <c r="O266" t="s">
        <v>999</v>
      </c>
      <c r="P266" t="s">
        <v>1000</v>
      </c>
      <c r="Q266" t="s">
        <v>2303</v>
      </c>
      <c r="S266" s="42" t="s">
        <v>2300</v>
      </c>
    </row>
    <row r="267" spans="1:19" ht="14.65" thickBot="1">
      <c r="A267" t="s">
        <v>2127</v>
      </c>
      <c r="B267" t="s">
        <v>2128</v>
      </c>
      <c r="C267" t="s">
        <v>2129</v>
      </c>
      <c r="D267" t="s">
        <v>29</v>
      </c>
      <c r="E267" t="s">
        <v>953</v>
      </c>
      <c r="F267" t="s">
        <v>2612</v>
      </c>
      <c r="G267">
        <v>2564</v>
      </c>
      <c r="H267" t="s">
        <v>1495</v>
      </c>
      <c r="I267" s="3">
        <v>6800</v>
      </c>
      <c r="J267" s="3">
        <v>6800</v>
      </c>
      <c r="K267" t="s">
        <v>2131</v>
      </c>
      <c r="L267" t="s">
        <v>47</v>
      </c>
      <c r="M267" t="s">
        <v>48</v>
      </c>
      <c r="O267" t="s">
        <v>999</v>
      </c>
      <c r="P267" t="s">
        <v>1000</v>
      </c>
      <c r="Q267" t="s">
        <v>2132</v>
      </c>
      <c r="S267" s="42" t="s">
        <v>2129</v>
      </c>
    </row>
    <row r="268" spans="1:19" ht="14.65" thickBot="1">
      <c r="A268" t="s">
        <v>1880</v>
      </c>
      <c r="B268" t="s">
        <v>1881</v>
      </c>
      <c r="C268" t="s">
        <v>1882</v>
      </c>
      <c r="D268" t="s">
        <v>29</v>
      </c>
      <c r="E268" t="s">
        <v>1296</v>
      </c>
      <c r="F268" t="s">
        <v>2608</v>
      </c>
      <c r="G268">
        <v>2563</v>
      </c>
      <c r="H268" t="s">
        <v>1297</v>
      </c>
      <c r="I268" s="3">
        <v>6000</v>
      </c>
      <c r="J268" s="3">
        <v>6000</v>
      </c>
      <c r="K268" t="s">
        <v>1884</v>
      </c>
      <c r="L268" t="s">
        <v>47</v>
      </c>
      <c r="M268" t="s">
        <v>48</v>
      </c>
      <c r="O268" t="s">
        <v>999</v>
      </c>
      <c r="P268" t="s">
        <v>1000</v>
      </c>
      <c r="Q268" t="s">
        <v>1885</v>
      </c>
      <c r="S268" s="42" t="s">
        <v>2114</v>
      </c>
    </row>
    <row r="269" spans="1:19" ht="14.65" thickBot="1">
      <c r="A269" t="s">
        <v>994</v>
      </c>
      <c r="B269" t="s">
        <v>2113</v>
      </c>
      <c r="C269" t="s">
        <v>2114</v>
      </c>
      <c r="D269" t="s">
        <v>29</v>
      </c>
      <c r="E269" t="s">
        <v>1443</v>
      </c>
      <c r="F269" t="s">
        <v>2617</v>
      </c>
      <c r="G269">
        <v>2564</v>
      </c>
      <c r="H269" t="s">
        <v>1443</v>
      </c>
      <c r="I269" s="3">
        <v>6000</v>
      </c>
      <c r="J269" s="3">
        <v>6000</v>
      </c>
      <c r="K269" t="s">
        <v>998</v>
      </c>
      <c r="L269" t="s">
        <v>47</v>
      </c>
      <c r="M269" t="s">
        <v>48</v>
      </c>
      <c r="O269" t="s">
        <v>999</v>
      </c>
      <c r="P269" t="s">
        <v>1000</v>
      </c>
      <c r="Q269" t="s">
        <v>2116</v>
      </c>
      <c r="S269" s="42" t="s">
        <v>2114</v>
      </c>
    </row>
    <row r="270" spans="1:19" ht="14.65" thickBot="1">
      <c r="A270" t="s">
        <v>2160</v>
      </c>
      <c r="B270" t="s">
        <v>2161</v>
      </c>
      <c r="C270" t="s">
        <v>2114</v>
      </c>
      <c r="D270" t="s">
        <v>29</v>
      </c>
      <c r="E270" t="s">
        <v>1443</v>
      </c>
      <c r="F270" t="s">
        <v>2617</v>
      </c>
      <c r="G270">
        <v>2564</v>
      </c>
      <c r="H270" t="s">
        <v>1443</v>
      </c>
      <c r="I270" s="3">
        <v>6000</v>
      </c>
      <c r="J270" s="3">
        <v>6000</v>
      </c>
      <c r="K270" t="s">
        <v>2163</v>
      </c>
      <c r="L270" t="s">
        <v>47</v>
      </c>
      <c r="M270" t="s">
        <v>48</v>
      </c>
      <c r="O270" t="s">
        <v>999</v>
      </c>
      <c r="P270" t="s">
        <v>1000</v>
      </c>
      <c r="Q270" t="s">
        <v>2164</v>
      </c>
      <c r="S270" s="42" t="s">
        <v>2114</v>
      </c>
    </row>
    <row r="271" spans="1:19" ht="14.65" thickBot="1">
      <c r="A271" t="s">
        <v>701</v>
      </c>
      <c r="B271" t="s">
        <v>1449</v>
      </c>
      <c r="C271" t="s">
        <v>1098</v>
      </c>
      <c r="D271" t="s">
        <v>29</v>
      </c>
      <c r="E271" t="s">
        <v>1076</v>
      </c>
      <c r="F271" t="s">
        <v>2608</v>
      </c>
      <c r="G271">
        <v>2564</v>
      </c>
      <c r="H271" t="s">
        <v>1077</v>
      </c>
      <c r="I271" s="3">
        <v>39586760</v>
      </c>
      <c r="J271" s="3">
        <v>39586760</v>
      </c>
      <c r="K271" t="s">
        <v>705</v>
      </c>
      <c r="L271" t="s">
        <v>525</v>
      </c>
      <c r="M271" t="s">
        <v>486</v>
      </c>
      <c r="N271" t="s">
        <v>1404</v>
      </c>
      <c r="O271" t="s">
        <v>999</v>
      </c>
      <c r="P271" t="s">
        <v>1000</v>
      </c>
      <c r="Q271" t="s">
        <v>1451</v>
      </c>
      <c r="S271" s="57" t="s">
        <v>1098</v>
      </c>
    </row>
    <row r="272" spans="1:19" ht="14.65" thickBot="1">
      <c r="A272" t="s">
        <v>2339</v>
      </c>
      <c r="B272" t="s">
        <v>2340</v>
      </c>
      <c r="C272" t="s">
        <v>2114</v>
      </c>
      <c r="D272" t="s">
        <v>29</v>
      </c>
      <c r="E272" t="s">
        <v>1509</v>
      </c>
      <c r="F272" t="s">
        <v>2610</v>
      </c>
      <c r="G272">
        <v>2564</v>
      </c>
      <c r="H272" t="s">
        <v>1736</v>
      </c>
      <c r="I272" s="3">
        <v>4000</v>
      </c>
      <c r="J272" s="3">
        <v>4000</v>
      </c>
      <c r="K272" t="s">
        <v>2342</v>
      </c>
      <c r="L272" t="s">
        <v>47</v>
      </c>
      <c r="M272" t="s">
        <v>48</v>
      </c>
      <c r="O272" t="s">
        <v>999</v>
      </c>
      <c r="P272" t="s">
        <v>1000</v>
      </c>
      <c r="Q272" t="s">
        <v>2343</v>
      </c>
      <c r="S272" s="42" t="s">
        <v>2114</v>
      </c>
    </row>
    <row r="273" spans="1:19" ht="14.65" thickBot="1">
      <c r="A273" t="s">
        <v>226</v>
      </c>
      <c r="B273" t="s">
        <v>1458</v>
      </c>
      <c r="C273" t="s">
        <v>1131</v>
      </c>
      <c r="D273" t="s">
        <v>29</v>
      </c>
      <c r="E273" t="s">
        <v>1076</v>
      </c>
      <c r="F273" t="s">
        <v>2608</v>
      </c>
      <c r="G273">
        <v>2564</v>
      </c>
      <c r="H273" t="s">
        <v>1077</v>
      </c>
      <c r="I273" s="3">
        <v>25520800</v>
      </c>
      <c r="J273" s="3">
        <v>25520800</v>
      </c>
      <c r="K273" t="s">
        <v>230</v>
      </c>
      <c r="L273" t="s">
        <v>231</v>
      </c>
      <c r="M273" t="s">
        <v>232</v>
      </c>
      <c r="N273" t="s">
        <v>1404</v>
      </c>
      <c r="O273" t="s">
        <v>999</v>
      </c>
      <c r="P273" t="s">
        <v>1000</v>
      </c>
      <c r="Q273" t="s">
        <v>1460</v>
      </c>
      <c r="S273" s="57" t="s">
        <v>1131</v>
      </c>
    </row>
    <row r="274" spans="1:19" ht="14.65" thickBot="1">
      <c r="A274" t="s">
        <v>1957</v>
      </c>
      <c r="B274" t="s">
        <v>1958</v>
      </c>
      <c r="C274" t="s">
        <v>1959</v>
      </c>
      <c r="D274" t="s">
        <v>29</v>
      </c>
      <c r="E274" t="s">
        <v>953</v>
      </c>
      <c r="F274" t="s">
        <v>2612</v>
      </c>
      <c r="G274">
        <v>2564</v>
      </c>
      <c r="H274" t="s">
        <v>1495</v>
      </c>
      <c r="I274" s="3">
        <v>3600</v>
      </c>
      <c r="J274" s="3">
        <v>3600</v>
      </c>
      <c r="K274" t="s">
        <v>1961</v>
      </c>
      <c r="L274" t="s">
        <v>47</v>
      </c>
      <c r="M274" t="s">
        <v>48</v>
      </c>
      <c r="O274" t="s">
        <v>999</v>
      </c>
      <c r="P274" t="s">
        <v>1000</v>
      </c>
      <c r="Q274" t="s">
        <v>1962</v>
      </c>
      <c r="S274" s="42" t="s">
        <v>1959</v>
      </c>
    </row>
    <row r="275" spans="1:19" ht="14.65" thickBot="1">
      <c r="A275" t="s">
        <v>2050</v>
      </c>
      <c r="B275" t="s">
        <v>2051</v>
      </c>
      <c r="C275" t="s">
        <v>2052</v>
      </c>
      <c r="D275" t="s">
        <v>29</v>
      </c>
      <c r="E275" t="s">
        <v>1432</v>
      </c>
      <c r="F275" t="s">
        <v>2609</v>
      </c>
      <c r="G275">
        <v>2564</v>
      </c>
      <c r="H275" t="s">
        <v>1495</v>
      </c>
      <c r="I275" s="3">
        <v>2800</v>
      </c>
      <c r="J275" s="3">
        <v>2800</v>
      </c>
      <c r="K275" t="s">
        <v>2054</v>
      </c>
      <c r="L275" t="s">
        <v>47</v>
      </c>
      <c r="M275" t="s">
        <v>48</v>
      </c>
      <c r="O275" t="s">
        <v>999</v>
      </c>
      <c r="P275" t="s">
        <v>1000</v>
      </c>
      <c r="Q275" t="s">
        <v>2055</v>
      </c>
      <c r="S275" s="42" t="s">
        <v>2052</v>
      </c>
    </row>
    <row r="276" spans="1:19" ht="14.65" thickBot="1">
      <c r="A276" t="s">
        <v>2286</v>
      </c>
      <c r="B276" t="s">
        <v>2287</v>
      </c>
      <c r="C276" t="s">
        <v>2288</v>
      </c>
      <c r="D276" t="s">
        <v>29</v>
      </c>
      <c r="E276" t="s">
        <v>1432</v>
      </c>
      <c r="F276" t="s">
        <v>2609</v>
      </c>
      <c r="G276">
        <v>2564</v>
      </c>
      <c r="H276" t="s">
        <v>1443</v>
      </c>
      <c r="I276" s="3">
        <v>37600</v>
      </c>
      <c r="J276" s="3">
        <v>37600</v>
      </c>
      <c r="K276" t="s">
        <v>2290</v>
      </c>
      <c r="L276" t="s">
        <v>47</v>
      </c>
      <c r="M276" t="s">
        <v>48</v>
      </c>
      <c r="O276" t="s">
        <v>999</v>
      </c>
      <c r="P276" t="s">
        <v>1000</v>
      </c>
      <c r="Q276" t="s">
        <v>2291</v>
      </c>
      <c r="S276" s="42" t="s">
        <v>2288</v>
      </c>
    </row>
    <row r="277" spans="1:19" ht="14.65" thickBot="1">
      <c r="A277" t="s">
        <v>833</v>
      </c>
      <c r="B277" t="s">
        <v>1831</v>
      </c>
      <c r="C277" t="s">
        <v>1832</v>
      </c>
      <c r="D277" t="s">
        <v>29</v>
      </c>
      <c r="E277" t="s">
        <v>1296</v>
      </c>
      <c r="F277" t="s">
        <v>2608</v>
      </c>
      <c r="G277">
        <v>2563</v>
      </c>
      <c r="H277" t="s">
        <v>1297</v>
      </c>
      <c r="I277" s="3">
        <v>10000</v>
      </c>
      <c r="J277" s="3">
        <v>10000</v>
      </c>
      <c r="K277" t="s">
        <v>837</v>
      </c>
      <c r="L277" t="s">
        <v>59</v>
      </c>
      <c r="M277" t="s">
        <v>48</v>
      </c>
      <c r="O277" t="s">
        <v>999</v>
      </c>
      <c r="P277" t="s">
        <v>1072</v>
      </c>
      <c r="Q277" t="s">
        <v>1834</v>
      </c>
      <c r="S277" s="42" t="s">
        <v>1832</v>
      </c>
    </row>
    <row r="278" spans="1:19" ht="14.65" thickBot="1">
      <c r="A278" t="s">
        <v>955</v>
      </c>
      <c r="B278" t="s">
        <v>956</v>
      </c>
      <c r="C278" t="s">
        <v>957</v>
      </c>
      <c r="D278" t="s">
        <v>29</v>
      </c>
      <c r="E278" t="s">
        <v>384</v>
      </c>
      <c r="F278" t="s">
        <v>2608</v>
      </c>
      <c r="G278">
        <v>2562</v>
      </c>
      <c r="H278" t="s">
        <v>346</v>
      </c>
      <c r="I278" s="3">
        <v>76000</v>
      </c>
      <c r="J278" s="3">
        <v>76000</v>
      </c>
      <c r="K278" t="s">
        <v>959</v>
      </c>
      <c r="L278" t="s">
        <v>47</v>
      </c>
      <c r="M278" t="s">
        <v>48</v>
      </c>
      <c r="Q278" t="s">
        <v>960</v>
      </c>
      <c r="S278" s="42" t="s">
        <v>957</v>
      </c>
    </row>
    <row r="279" spans="1:19" ht="14.65" thickBot="1">
      <c r="A279" t="s">
        <v>1475</v>
      </c>
      <c r="B279" t="s">
        <v>1481</v>
      </c>
      <c r="C279" t="s">
        <v>1482</v>
      </c>
      <c r="D279" t="s">
        <v>29</v>
      </c>
      <c r="E279" t="s">
        <v>1296</v>
      </c>
      <c r="F279" t="s">
        <v>2608</v>
      </c>
      <c r="G279">
        <v>2563</v>
      </c>
      <c r="H279" t="s">
        <v>1297</v>
      </c>
      <c r="I279" s="3">
        <v>40000</v>
      </c>
      <c r="J279" s="3">
        <v>40000</v>
      </c>
      <c r="K279" t="s">
        <v>1479</v>
      </c>
      <c r="L279" t="s">
        <v>47</v>
      </c>
      <c r="M279" t="s">
        <v>48</v>
      </c>
      <c r="O279" t="s">
        <v>1104</v>
      </c>
      <c r="P279" t="s">
        <v>1160</v>
      </c>
      <c r="Q279" t="s">
        <v>1484</v>
      </c>
      <c r="S279" s="42" t="s">
        <v>1482</v>
      </c>
    </row>
    <row r="280" spans="1:19" ht="14.65" thickBot="1">
      <c r="A280" t="s">
        <v>1267</v>
      </c>
      <c r="B280" t="s">
        <v>1268</v>
      </c>
      <c r="C280" t="s">
        <v>1269</v>
      </c>
      <c r="D280" t="s">
        <v>29</v>
      </c>
      <c r="E280" t="s">
        <v>384</v>
      </c>
      <c r="F280" t="s">
        <v>2608</v>
      </c>
      <c r="G280">
        <v>2562</v>
      </c>
      <c r="H280" t="s">
        <v>346</v>
      </c>
      <c r="I280" s="3">
        <v>130000</v>
      </c>
      <c r="J280" s="3">
        <v>130000</v>
      </c>
      <c r="K280" t="s">
        <v>1271</v>
      </c>
      <c r="L280" t="s">
        <v>47</v>
      </c>
      <c r="M280" t="s">
        <v>48</v>
      </c>
      <c r="O280" t="s">
        <v>999</v>
      </c>
      <c r="P280" t="s">
        <v>1072</v>
      </c>
      <c r="Q280" t="s">
        <v>1272</v>
      </c>
      <c r="S280" s="42" t="s">
        <v>1269</v>
      </c>
    </row>
    <row r="281" spans="1:19" ht="14.65" thickBot="1">
      <c r="A281" t="s">
        <v>1475</v>
      </c>
      <c r="B281" t="s">
        <v>1866</v>
      </c>
      <c r="C281" t="s">
        <v>1867</v>
      </c>
      <c r="D281" t="s">
        <v>29</v>
      </c>
      <c r="E281" t="s">
        <v>1509</v>
      </c>
      <c r="F281" t="s">
        <v>2610</v>
      </c>
      <c r="G281">
        <v>2564</v>
      </c>
      <c r="H281" t="s">
        <v>1495</v>
      </c>
      <c r="I281" s="3">
        <v>600000</v>
      </c>
      <c r="J281" s="3">
        <v>600000</v>
      </c>
      <c r="K281" t="s">
        <v>1479</v>
      </c>
      <c r="L281" t="s">
        <v>47</v>
      </c>
      <c r="M281" t="s">
        <v>48</v>
      </c>
      <c r="O281" t="s">
        <v>1104</v>
      </c>
      <c r="P281" t="s">
        <v>1160</v>
      </c>
      <c r="Q281" t="s">
        <v>1869</v>
      </c>
      <c r="S281" s="42" t="s">
        <v>2598</v>
      </c>
    </row>
    <row r="282" spans="1:19" ht="14.65" thickBot="1">
      <c r="A282" t="s">
        <v>1287</v>
      </c>
      <c r="B282" t="s">
        <v>1288</v>
      </c>
      <c r="C282" t="s">
        <v>1289</v>
      </c>
      <c r="D282" t="s">
        <v>29</v>
      </c>
      <c r="E282" t="s">
        <v>384</v>
      </c>
      <c r="F282" t="s">
        <v>2608</v>
      </c>
      <c r="G282">
        <v>2562</v>
      </c>
      <c r="H282" t="s">
        <v>346</v>
      </c>
      <c r="I282" s="3">
        <v>17000</v>
      </c>
      <c r="J282" s="3">
        <v>17000</v>
      </c>
      <c r="K282" t="s">
        <v>1291</v>
      </c>
      <c r="L282" t="s">
        <v>47</v>
      </c>
      <c r="M282" t="s">
        <v>48</v>
      </c>
      <c r="O282" t="s">
        <v>999</v>
      </c>
      <c r="P282" t="s">
        <v>1000</v>
      </c>
      <c r="Q282" t="s">
        <v>1292</v>
      </c>
      <c r="S282" s="42" t="s">
        <v>1289</v>
      </c>
    </row>
    <row r="283" spans="1:19" ht="14.65" thickBot="1">
      <c r="A283" t="s">
        <v>2121</v>
      </c>
      <c r="B283" t="s">
        <v>2122</v>
      </c>
      <c r="C283" t="s">
        <v>2123</v>
      </c>
      <c r="D283" t="s">
        <v>29</v>
      </c>
      <c r="E283" t="s">
        <v>1432</v>
      </c>
      <c r="F283" t="s">
        <v>2609</v>
      </c>
      <c r="G283">
        <v>2564</v>
      </c>
      <c r="H283" t="s">
        <v>1443</v>
      </c>
      <c r="I283" s="3">
        <v>10000</v>
      </c>
      <c r="J283" s="3">
        <v>10000</v>
      </c>
      <c r="K283" t="s">
        <v>2125</v>
      </c>
      <c r="L283" t="s">
        <v>47</v>
      </c>
      <c r="M283" t="s">
        <v>48</v>
      </c>
      <c r="O283" t="s">
        <v>999</v>
      </c>
      <c r="P283" t="s">
        <v>1000</v>
      </c>
      <c r="Q283" t="s">
        <v>2126</v>
      </c>
      <c r="S283" s="42" t="s">
        <v>2123</v>
      </c>
    </row>
    <row r="284" spans="1:19" ht="14.65" thickBot="1">
      <c r="A284" t="s">
        <v>437</v>
      </c>
      <c r="B284" t="s">
        <v>443</v>
      </c>
      <c r="C284" t="s">
        <v>444</v>
      </c>
      <c r="D284" t="s">
        <v>29</v>
      </c>
      <c r="E284" t="s">
        <v>44</v>
      </c>
      <c r="F284" t="s">
        <v>2608</v>
      </c>
      <c r="G284">
        <v>2561</v>
      </c>
      <c r="H284" t="s">
        <v>45</v>
      </c>
      <c r="I284" s="3">
        <v>55400</v>
      </c>
      <c r="J284" s="3">
        <v>55400</v>
      </c>
      <c r="K284" t="s">
        <v>441</v>
      </c>
      <c r="L284" t="s">
        <v>59</v>
      </c>
      <c r="M284" t="s">
        <v>48</v>
      </c>
      <c r="Q284" t="s">
        <v>446</v>
      </c>
      <c r="S284" s="42" t="s">
        <v>444</v>
      </c>
    </row>
    <row r="285" spans="1:19" ht="14.65" thickBot="1">
      <c r="A285" t="s">
        <v>68</v>
      </c>
      <c r="B285" t="s">
        <v>1230</v>
      </c>
      <c r="C285" t="s">
        <v>1231</v>
      </c>
      <c r="D285" t="s">
        <v>29</v>
      </c>
      <c r="E285" t="s">
        <v>546</v>
      </c>
      <c r="F285" t="s">
        <v>2612</v>
      </c>
      <c r="G285">
        <v>2563</v>
      </c>
      <c r="H285" t="s">
        <v>346</v>
      </c>
      <c r="I285" s="3">
        <v>124010</v>
      </c>
      <c r="J285" s="3">
        <v>124010</v>
      </c>
      <c r="K285" t="s">
        <v>72</v>
      </c>
      <c r="L285" t="s">
        <v>59</v>
      </c>
      <c r="M285" t="s">
        <v>48</v>
      </c>
      <c r="O285" t="s">
        <v>999</v>
      </c>
      <c r="P285" t="s">
        <v>1000</v>
      </c>
      <c r="Q285" t="s">
        <v>1233</v>
      </c>
      <c r="S285" s="42" t="s">
        <v>1231</v>
      </c>
    </row>
    <row r="286" spans="1:19" ht="14.65" thickBot="1">
      <c r="A286" t="s">
        <v>234</v>
      </c>
      <c r="B286" t="s">
        <v>235</v>
      </c>
      <c r="C286" t="s">
        <v>236</v>
      </c>
      <c r="D286" t="s">
        <v>29</v>
      </c>
      <c r="E286" t="s">
        <v>44</v>
      </c>
      <c r="F286" t="s">
        <v>2608</v>
      </c>
      <c r="G286">
        <v>2561</v>
      </c>
      <c r="H286" t="s">
        <v>45</v>
      </c>
      <c r="I286" s="3">
        <v>76400</v>
      </c>
      <c r="J286" s="3">
        <v>76400</v>
      </c>
      <c r="K286" t="s">
        <v>238</v>
      </c>
      <c r="L286" t="s">
        <v>59</v>
      </c>
      <c r="M286" t="s">
        <v>48</v>
      </c>
      <c r="Q286" t="s">
        <v>239</v>
      </c>
      <c r="S286" s="42" t="s">
        <v>236</v>
      </c>
    </row>
    <row r="287" spans="1:19" ht="14.65" thickBot="1">
      <c r="A287" t="s">
        <v>331</v>
      </c>
      <c r="B287" t="s">
        <v>332</v>
      </c>
      <c r="C287" t="s">
        <v>333</v>
      </c>
      <c r="D287" t="s">
        <v>29</v>
      </c>
      <c r="E287" t="s">
        <v>335</v>
      </c>
      <c r="F287" t="s">
        <v>2612</v>
      </c>
      <c r="G287">
        <v>2562</v>
      </c>
      <c r="H287" t="s">
        <v>186</v>
      </c>
      <c r="I287" s="3">
        <v>70400</v>
      </c>
      <c r="J287" s="3">
        <v>70400</v>
      </c>
      <c r="K287" t="s">
        <v>336</v>
      </c>
      <c r="L287" t="s">
        <v>59</v>
      </c>
      <c r="M287" t="s">
        <v>48</v>
      </c>
      <c r="Q287" t="s">
        <v>337</v>
      </c>
      <c r="S287" s="42" t="s">
        <v>333</v>
      </c>
    </row>
    <row r="288" spans="1:19" ht="14.65" thickBot="1">
      <c r="A288" t="s">
        <v>1220</v>
      </c>
      <c r="B288" t="s">
        <v>2156</v>
      </c>
      <c r="C288" t="s">
        <v>2157</v>
      </c>
      <c r="D288" t="s">
        <v>29</v>
      </c>
      <c r="E288" t="s">
        <v>1296</v>
      </c>
      <c r="F288" t="s">
        <v>2608</v>
      </c>
      <c r="G288">
        <v>2563</v>
      </c>
      <c r="H288" t="s">
        <v>1297</v>
      </c>
      <c r="I288" s="3">
        <v>210900</v>
      </c>
      <c r="J288" s="3">
        <v>210900</v>
      </c>
      <c r="K288" t="s">
        <v>1224</v>
      </c>
      <c r="L288" t="s">
        <v>47</v>
      </c>
      <c r="M288" t="s">
        <v>48</v>
      </c>
      <c r="O288" t="s">
        <v>999</v>
      </c>
      <c r="P288" t="s">
        <v>1000</v>
      </c>
      <c r="Q288" t="s">
        <v>2159</v>
      </c>
      <c r="S288" s="42" t="s">
        <v>2157</v>
      </c>
    </row>
    <row r="289" spans="1:19" ht="14.65" thickBot="1">
      <c r="A289" t="s">
        <v>1261</v>
      </c>
      <c r="B289" t="s">
        <v>1262</v>
      </c>
      <c r="C289" t="s">
        <v>1263</v>
      </c>
      <c r="D289" t="s">
        <v>29</v>
      </c>
      <c r="E289" t="s">
        <v>399</v>
      </c>
      <c r="F289" t="s">
        <v>2613</v>
      </c>
      <c r="G289">
        <v>2562</v>
      </c>
      <c r="H289" t="s">
        <v>346</v>
      </c>
      <c r="I289" s="3">
        <v>40000</v>
      </c>
      <c r="J289" s="3">
        <v>40000</v>
      </c>
      <c r="K289" t="s">
        <v>1265</v>
      </c>
      <c r="L289" t="s">
        <v>47</v>
      </c>
      <c r="M289" t="s">
        <v>48</v>
      </c>
      <c r="O289" t="s">
        <v>999</v>
      </c>
      <c r="P289" t="s">
        <v>1000</v>
      </c>
      <c r="Q289" t="s">
        <v>1266</v>
      </c>
      <c r="S289" s="42" t="s">
        <v>1263</v>
      </c>
    </row>
    <row r="290" spans="1:19" ht="14.65" thickBot="1">
      <c r="A290" t="s">
        <v>25</v>
      </c>
      <c r="B290" t="s">
        <v>26</v>
      </c>
      <c r="C290" t="s">
        <v>27</v>
      </c>
      <c r="D290" t="s">
        <v>29</v>
      </c>
      <c r="E290" t="s">
        <v>33</v>
      </c>
      <c r="F290" t="s">
        <v>2608</v>
      </c>
      <c r="G290">
        <v>2560</v>
      </c>
      <c r="H290" t="s">
        <v>34</v>
      </c>
      <c r="I290" s="3">
        <v>50000</v>
      </c>
      <c r="J290" s="3">
        <v>50000</v>
      </c>
      <c r="K290" t="s">
        <v>35</v>
      </c>
      <c r="L290" t="s">
        <v>36</v>
      </c>
      <c r="M290" t="s">
        <v>37</v>
      </c>
      <c r="Q290" t="s">
        <v>38</v>
      </c>
      <c r="S290" s="42" t="s">
        <v>27</v>
      </c>
    </row>
    <row r="291" spans="1:19" ht="14.65" thickBot="1">
      <c r="A291" t="s">
        <v>1475</v>
      </c>
      <c r="B291" t="s">
        <v>1909</v>
      </c>
      <c r="C291" t="s">
        <v>1910</v>
      </c>
      <c r="D291" t="s">
        <v>29</v>
      </c>
      <c r="E291" t="s">
        <v>1432</v>
      </c>
      <c r="F291" t="s">
        <v>2609</v>
      </c>
      <c r="G291">
        <v>2564</v>
      </c>
      <c r="H291" t="s">
        <v>1297</v>
      </c>
      <c r="I291" s="3">
        <v>4000</v>
      </c>
      <c r="J291" s="3">
        <v>4000</v>
      </c>
      <c r="K291" t="s">
        <v>1479</v>
      </c>
      <c r="L291" t="s">
        <v>47</v>
      </c>
      <c r="M291" t="s">
        <v>48</v>
      </c>
      <c r="O291" t="s">
        <v>1104</v>
      </c>
      <c r="P291" t="s">
        <v>1160</v>
      </c>
      <c r="Q291" t="s">
        <v>1912</v>
      </c>
      <c r="S291" s="42" t="s">
        <v>1910</v>
      </c>
    </row>
    <row r="292" spans="1:19" ht="14.65" thickBot="1">
      <c r="A292" t="s">
        <v>68</v>
      </c>
      <c r="B292" t="s">
        <v>1226</v>
      </c>
      <c r="C292" t="s">
        <v>1227</v>
      </c>
      <c r="D292" t="s">
        <v>29</v>
      </c>
      <c r="E292" t="s">
        <v>937</v>
      </c>
      <c r="F292" t="s">
        <v>2616</v>
      </c>
      <c r="G292">
        <v>2563</v>
      </c>
      <c r="H292" t="s">
        <v>346</v>
      </c>
      <c r="I292" s="3">
        <v>80000</v>
      </c>
      <c r="J292" s="3">
        <v>80000</v>
      </c>
      <c r="K292" t="s">
        <v>72</v>
      </c>
      <c r="L292" t="s">
        <v>59</v>
      </c>
      <c r="M292" t="s">
        <v>48</v>
      </c>
      <c r="O292" t="s">
        <v>999</v>
      </c>
      <c r="P292" t="s">
        <v>1000</v>
      </c>
      <c r="Q292" t="s">
        <v>1229</v>
      </c>
      <c r="S292" s="42" t="s">
        <v>1227</v>
      </c>
    </row>
    <row r="293" spans="1:19" ht="14.65" thickBot="1">
      <c r="A293" t="s">
        <v>2150</v>
      </c>
      <c r="B293" t="s">
        <v>2151</v>
      </c>
      <c r="C293" t="s">
        <v>2152</v>
      </c>
      <c r="D293" t="s">
        <v>29</v>
      </c>
      <c r="E293" t="s">
        <v>1296</v>
      </c>
      <c r="F293" t="s">
        <v>2608</v>
      </c>
      <c r="G293">
        <v>2563</v>
      </c>
      <c r="H293" t="s">
        <v>1297</v>
      </c>
      <c r="I293" s="3">
        <v>19400</v>
      </c>
      <c r="J293" s="3">
        <v>19400</v>
      </c>
      <c r="K293" t="s">
        <v>2154</v>
      </c>
      <c r="L293" t="s">
        <v>47</v>
      </c>
      <c r="M293" t="s">
        <v>48</v>
      </c>
      <c r="O293" t="s">
        <v>999</v>
      </c>
      <c r="P293" t="s">
        <v>1000</v>
      </c>
      <c r="Q293" t="s">
        <v>2155</v>
      </c>
      <c r="S293" s="42" t="s">
        <v>2603</v>
      </c>
    </row>
    <row r="294" spans="1:19" ht="14.65" thickBot="1">
      <c r="A294" t="s">
        <v>1206</v>
      </c>
      <c r="B294" t="s">
        <v>1207</v>
      </c>
      <c r="C294" t="s">
        <v>1208</v>
      </c>
      <c r="D294" t="s">
        <v>29</v>
      </c>
      <c r="E294" t="s">
        <v>699</v>
      </c>
      <c r="F294" t="s">
        <v>2618</v>
      </c>
      <c r="G294">
        <v>2563</v>
      </c>
      <c r="H294" t="s">
        <v>346</v>
      </c>
      <c r="I294" s="3">
        <v>10000</v>
      </c>
      <c r="J294" s="3">
        <v>10000</v>
      </c>
      <c r="K294" t="s">
        <v>1210</v>
      </c>
      <c r="L294" t="s">
        <v>47</v>
      </c>
      <c r="M294" t="s">
        <v>48</v>
      </c>
      <c r="O294" t="s">
        <v>999</v>
      </c>
      <c r="P294" t="s">
        <v>1000</v>
      </c>
      <c r="Q294" t="s">
        <v>1211</v>
      </c>
      <c r="S294" s="42" t="s">
        <v>1208</v>
      </c>
    </row>
    <row r="295" spans="1:19" ht="14.65" thickBot="1">
      <c r="A295" t="s">
        <v>579</v>
      </c>
      <c r="B295" t="s">
        <v>580</v>
      </c>
      <c r="C295" t="s">
        <v>581</v>
      </c>
      <c r="D295" t="s">
        <v>29</v>
      </c>
      <c r="E295" t="s">
        <v>384</v>
      </c>
      <c r="F295" t="s">
        <v>2608</v>
      </c>
      <c r="G295">
        <v>2562</v>
      </c>
      <c r="H295" t="s">
        <v>346</v>
      </c>
      <c r="I295" s="5">
        <v>0</v>
      </c>
      <c r="J295" s="5">
        <v>0</v>
      </c>
      <c r="K295" t="s">
        <v>583</v>
      </c>
      <c r="L295" t="s">
        <v>59</v>
      </c>
      <c r="M295" t="s">
        <v>48</v>
      </c>
      <c r="Q295" t="s">
        <v>584</v>
      </c>
      <c r="S295" s="42" t="s">
        <v>581</v>
      </c>
    </row>
    <row r="296" spans="1:19" ht="14.65" thickBot="1">
      <c r="A296" t="s">
        <v>298</v>
      </c>
      <c r="B296" t="s">
        <v>879</v>
      </c>
      <c r="C296" t="s">
        <v>880</v>
      </c>
      <c r="D296" t="s">
        <v>29</v>
      </c>
      <c r="E296" t="s">
        <v>688</v>
      </c>
      <c r="F296" t="s">
        <v>2610</v>
      </c>
      <c r="G296">
        <v>2563</v>
      </c>
      <c r="H296" t="s">
        <v>346</v>
      </c>
      <c r="I296" s="3">
        <v>77800</v>
      </c>
      <c r="J296" s="3">
        <v>38900</v>
      </c>
      <c r="K296" t="s">
        <v>302</v>
      </c>
      <c r="L296" t="s">
        <v>59</v>
      </c>
      <c r="M296" t="s">
        <v>48</v>
      </c>
      <c r="Q296" t="s">
        <v>882</v>
      </c>
      <c r="S296" s="42" t="s">
        <v>2581</v>
      </c>
    </row>
    <row r="297" spans="1:19" ht="14.65" thickBot="1">
      <c r="A297" t="s">
        <v>298</v>
      </c>
      <c r="B297" t="s">
        <v>976</v>
      </c>
      <c r="C297" t="s">
        <v>977</v>
      </c>
      <c r="D297" t="s">
        <v>29</v>
      </c>
      <c r="E297" t="s">
        <v>871</v>
      </c>
      <c r="F297" t="s">
        <v>2611</v>
      </c>
      <c r="G297">
        <v>2563</v>
      </c>
      <c r="H297" t="s">
        <v>346</v>
      </c>
      <c r="I297" s="3">
        <v>38900</v>
      </c>
      <c r="J297" s="3">
        <v>38900</v>
      </c>
      <c r="K297" t="s">
        <v>302</v>
      </c>
      <c r="L297" t="s">
        <v>59</v>
      </c>
      <c r="M297" t="s">
        <v>48</v>
      </c>
      <c r="Q297" t="s">
        <v>979</v>
      </c>
      <c r="S297" s="42" t="s">
        <v>977</v>
      </c>
    </row>
    <row r="298" spans="1:19" ht="14.65" thickBot="1">
      <c r="A298" t="s">
        <v>833</v>
      </c>
      <c r="B298" t="s">
        <v>834</v>
      </c>
      <c r="C298" t="s">
        <v>835</v>
      </c>
      <c r="D298" t="s">
        <v>29</v>
      </c>
      <c r="E298" t="s">
        <v>355</v>
      </c>
      <c r="F298" t="s">
        <v>2609</v>
      </c>
      <c r="G298">
        <v>2563</v>
      </c>
      <c r="H298" t="s">
        <v>346</v>
      </c>
      <c r="I298" s="3">
        <v>38900</v>
      </c>
      <c r="J298" s="3">
        <v>38900</v>
      </c>
      <c r="K298" t="s">
        <v>837</v>
      </c>
      <c r="L298" t="s">
        <v>59</v>
      </c>
      <c r="M298" t="s">
        <v>48</v>
      </c>
      <c r="Q298" t="s">
        <v>838</v>
      </c>
      <c r="S298" s="42" t="s">
        <v>835</v>
      </c>
    </row>
    <row r="299" spans="1:19" ht="14.65" thickBot="1">
      <c r="A299" t="s">
        <v>994</v>
      </c>
      <c r="B299" t="s">
        <v>1622</v>
      </c>
      <c r="C299" t="s">
        <v>1623</v>
      </c>
      <c r="D299" t="s">
        <v>29</v>
      </c>
      <c r="E299" t="s">
        <v>1432</v>
      </c>
      <c r="F299" t="s">
        <v>2609</v>
      </c>
      <c r="G299">
        <v>2564</v>
      </c>
      <c r="H299" t="s">
        <v>1297</v>
      </c>
      <c r="I299" s="3">
        <v>230830</v>
      </c>
      <c r="J299" s="3">
        <v>230830</v>
      </c>
      <c r="K299" t="s">
        <v>998</v>
      </c>
      <c r="L299" t="s">
        <v>47</v>
      </c>
      <c r="M299" t="s">
        <v>48</v>
      </c>
      <c r="O299" t="s">
        <v>999</v>
      </c>
      <c r="P299" t="s">
        <v>1000</v>
      </c>
      <c r="Q299" t="s">
        <v>1625</v>
      </c>
      <c r="S299" s="42" t="s">
        <v>2591</v>
      </c>
    </row>
    <row r="300" spans="1:19" ht="14.65" thickBot="1">
      <c r="A300" t="s">
        <v>160</v>
      </c>
      <c r="B300" t="s">
        <v>161</v>
      </c>
      <c r="C300" t="s">
        <v>162</v>
      </c>
      <c r="D300" t="s">
        <v>29</v>
      </c>
      <c r="E300" t="s">
        <v>44</v>
      </c>
      <c r="F300" t="s">
        <v>2608</v>
      </c>
      <c r="G300">
        <v>2561</v>
      </c>
      <c r="H300" t="s">
        <v>45</v>
      </c>
      <c r="I300" s="3">
        <v>300000</v>
      </c>
      <c r="J300" s="3">
        <v>300000</v>
      </c>
      <c r="K300" t="s">
        <v>164</v>
      </c>
      <c r="L300" t="s">
        <v>59</v>
      </c>
      <c r="M300" t="s">
        <v>48</v>
      </c>
      <c r="Q300" t="s">
        <v>165</v>
      </c>
      <c r="S300" s="42" t="s">
        <v>162</v>
      </c>
    </row>
    <row r="301" spans="1:19" ht="14.65" thickBot="1">
      <c r="A301" t="s">
        <v>154</v>
      </c>
      <c r="B301" t="s">
        <v>155</v>
      </c>
      <c r="C301" t="s">
        <v>156</v>
      </c>
      <c r="D301" t="s">
        <v>29</v>
      </c>
      <c r="E301" t="s">
        <v>44</v>
      </c>
      <c r="F301" t="s">
        <v>2608</v>
      </c>
      <c r="G301">
        <v>2561</v>
      </c>
      <c r="H301" t="s">
        <v>45</v>
      </c>
      <c r="I301" s="3">
        <v>340000</v>
      </c>
      <c r="J301" s="3">
        <v>340000</v>
      </c>
      <c r="K301" t="s">
        <v>158</v>
      </c>
      <c r="L301" t="s">
        <v>59</v>
      </c>
      <c r="M301" t="s">
        <v>48</v>
      </c>
      <c r="Q301" t="s">
        <v>159</v>
      </c>
      <c r="S301" s="42" t="s">
        <v>156</v>
      </c>
    </row>
    <row r="302" spans="1:19" ht="14.65" thickBot="1">
      <c r="A302" t="s">
        <v>177</v>
      </c>
      <c r="B302" t="s">
        <v>178</v>
      </c>
      <c r="C302" t="s">
        <v>156</v>
      </c>
      <c r="D302" t="s">
        <v>29</v>
      </c>
      <c r="E302" t="s">
        <v>44</v>
      </c>
      <c r="F302" t="s">
        <v>2608</v>
      </c>
      <c r="G302">
        <v>2561</v>
      </c>
      <c r="H302" t="s">
        <v>45</v>
      </c>
      <c r="I302" s="3">
        <v>320000</v>
      </c>
      <c r="J302" s="3">
        <v>320000</v>
      </c>
      <c r="K302" t="s">
        <v>180</v>
      </c>
      <c r="L302" t="s">
        <v>59</v>
      </c>
      <c r="M302" t="s">
        <v>48</v>
      </c>
      <c r="Q302" t="s">
        <v>181</v>
      </c>
      <c r="S302" s="42" t="s">
        <v>156</v>
      </c>
    </row>
    <row r="303" spans="1:19" ht="14.65" thickBot="1">
      <c r="A303" t="s">
        <v>177</v>
      </c>
      <c r="B303" t="s">
        <v>888</v>
      </c>
      <c r="C303" t="s">
        <v>156</v>
      </c>
      <c r="D303" t="s">
        <v>29</v>
      </c>
      <c r="E303" t="s">
        <v>384</v>
      </c>
      <c r="F303" t="s">
        <v>2608</v>
      </c>
      <c r="G303">
        <v>2562</v>
      </c>
      <c r="H303" t="s">
        <v>346</v>
      </c>
      <c r="I303" s="3">
        <v>100650</v>
      </c>
      <c r="J303" s="3">
        <v>100650</v>
      </c>
      <c r="K303" t="s">
        <v>180</v>
      </c>
      <c r="L303" t="s">
        <v>59</v>
      </c>
      <c r="M303" t="s">
        <v>48</v>
      </c>
      <c r="Q303" t="s">
        <v>890</v>
      </c>
      <c r="S303" s="42" t="s">
        <v>156</v>
      </c>
    </row>
    <row r="304" spans="1:19" ht="14.65" thickBot="1">
      <c r="A304" t="s">
        <v>1599</v>
      </c>
      <c r="B304" t="s">
        <v>2493</v>
      </c>
      <c r="C304" t="s">
        <v>156</v>
      </c>
      <c r="D304" t="s">
        <v>29</v>
      </c>
      <c r="E304" t="s">
        <v>1076</v>
      </c>
      <c r="F304" t="s">
        <v>2608</v>
      </c>
      <c r="G304">
        <v>2564</v>
      </c>
      <c r="H304" t="s">
        <v>1077</v>
      </c>
      <c r="I304" s="5">
        <v>0</v>
      </c>
      <c r="J304" s="3">
        <v>27000</v>
      </c>
      <c r="K304" t="s">
        <v>1602</v>
      </c>
      <c r="L304" t="s">
        <v>59</v>
      </c>
      <c r="M304" t="s">
        <v>48</v>
      </c>
      <c r="O304" t="s">
        <v>999</v>
      </c>
      <c r="P304" t="s">
        <v>1000</v>
      </c>
      <c r="Q304" t="s">
        <v>2495</v>
      </c>
      <c r="S304" s="42" t="s">
        <v>156</v>
      </c>
    </row>
    <row r="305" spans="1:19" ht="14.65" thickBot="1">
      <c r="A305" t="s">
        <v>234</v>
      </c>
      <c r="B305" t="s">
        <v>1712</v>
      </c>
      <c r="C305" t="s">
        <v>1713</v>
      </c>
      <c r="D305" t="s">
        <v>29</v>
      </c>
      <c r="E305" t="s">
        <v>1296</v>
      </c>
      <c r="F305" t="s">
        <v>2608</v>
      </c>
      <c r="G305">
        <v>2563</v>
      </c>
      <c r="H305" t="s">
        <v>1297</v>
      </c>
      <c r="I305" s="3">
        <v>33000</v>
      </c>
      <c r="J305" s="3">
        <v>33000</v>
      </c>
      <c r="K305" t="s">
        <v>238</v>
      </c>
      <c r="L305" t="s">
        <v>59</v>
      </c>
      <c r="M305" t="s">
        <v>48</v>
      </c>
      <c r="O305" t="s">
        <v>999</v>
      </c>
      <c r="P305" t="s">
        <v>1000</v>
      </c>
      <c r="Q305" t="s">
        <v>1715</v>
      </c>
      <c r="S305" s="42" t="s">
        <v>1713</v>
      </c>
    </row>
    <row r="306" spans="1:19" ht="14.65" thickBot="1">
      <c r="A306" t="s">
        <v>1800</v>
      </c>
      <c r="B306" t="s">
        <v>1801</v>
      </c>
      <c r="C306" t="s">
        <v>1802</v>
      </c>
      <c r="D306" t="s">
        <v>29</v>
      </c>
      <c r="E306" t="s">
        <v>973</v>
      </c>
      <c r="F306" t="s">
        <v>2614</v>
      </c>
      <c r="G306">
        <v>2563</v>
      </c>
      <c r="H306" t="s">
        <v>1297</v>
      </c>
      <c r="I306" s="3">
        <v>60000</v>
      </c>
      <c r="J306" s="3">
        <v>60000</v>
      </c>
      <c r="K306" t="s">
        <v>1804</v>
      </c>
      <c r="L306" t="s">
        <v>59</v>
      </c>
      <c r="M306" t="s">
        <v>48</v>
      </c>
      <c r="O306" t="s">
        <v>999</v>
      </c>
      <c r="P306" t="s">
        <v>1000</v>
      </c>
      <c r="Q306" t="s">
        <v>1805</v>
      </c>
      <c r="S306" s="42" t="s">
        <v>1802</v>
      </c>
    </row>
    <row r="307" spans="1:19" ht="14.65" thickBot="1">
      <c r="A307" t="s">
        <v>494</v>
      </c>
      <c r="B307" t="s">
        <v>495</v>
      </c>
      <c r="C307" t="s">
        <v>496</v>
      </c>
      <c r="D307" t="s">
        <v>29</v>
      </c>
      <c r="E307" t="s">
        <v>44</v>
      </c>
      <c r="F307" t="s">
        <v>2608</v>
      </c>
      <c r="G307">
        <v>2561</v>
      </c>
      <c r="H307" t="s">
        <v>45</v>
      </c>
      <c r="I307" s="3">
        <v>300000</v>
      </c>
      <c r="J307" s="3">
        <v>300000</v>
      </c>
      <c r="K307" t="s">
        <v>498</v>
      </c>
      <c r="L307" t="s">
        <v>59</v>
      </c>
      <c r="M307" t="s">
        <v>48</v>
      </c>
      <c r="Q307" t="s">
        <v>499</v>
      </c>
      <c r="S307" s="42" t="s">
        <v>496</v>
      </c>
    </row>
    <row r="308" spans="1:19" ht="14.65" thickBot="1">
      <c r="A308" t="s">
        <v>494</v>
      </c>
      <c r="B308" t="s">
        <v>813</v>
      </c>
      <c r="C308" t="s">
        <v>814</v>
      </c>
      <c r="D308" t="s">
        <v>29</v>
      </c>
      <c r="E308" t="s">
        <v>431</v>
      </c>
      <c r="F308" t="s">
        <v>2614</v>
      </c>
      <c r="G308">
        <v>2562</v>
      </c>
      <c r="H308" t="s">
        <v>346</v>
      </c>
      <c r="I308" s="3">
        <v>38900</v>
      </c>
      <c r="J308" s="3">
        <v>38900</v>
      </c>
      <c r="K308" t="s">
        <v>498</v>
      </c>
      <c r="L308" t="s">
        <v>59</v>
      </c>
      <c r="M308" t="s">
        <v>48</v>
      </c>
      <c r="Q308" t="s">
        <v>816</v>
      </c>
      <c r="S308" s="42" t="s">
        <v>814</v>
      </c>
    </row>
    <row r="309" spans="1:19" ht="14.65" thickBot="1">
      <c r="A309" t="s">
        <v>1854</v>
      </c>
      <c r="B309" t="s">
        <v>2546</v>
      </c>
      <c r="C309" t="s">
        <v>2547</v>
      </c>
      <c r="D309" t="s">
        <v>29</v>
      </c>
      <c r="E309" t="s">
        <v>2407</v>
      </c>
      <c r="F309" t="s">
        <v>2609</v>
      </c>
      <c r="G309">
        <v>2565</v>
      </c>
      <c r="H309" t="s">
        <v>1077</v>
      </c>
      <c r="I309" s="3">
        <v>52000</v>
      </c>
      <c r="J309" s="3">
        <v>52000</v>
      </c>
      <c r="K309" t="s">
        <v>1858</v>
      </c>
      <c r="L309" t="s">
        <v>59</v>
      </c>
      <c r="M309" t="s">
        <v>48</v>
      </c>
      <c r="O309" t="s">
        <v>999</v>
      </c>
      <c r="P309" t="s">
        <v>1000</v>
      </c>
      <c r="Q309" t="s">
        <v>2549</v>
      </c>
      <c r="S309" s="42" t="s">
        <v>2547</v>
      </c>
    </row>
    <row r="310" spans="1:19" ht="14.65" thickBot="1">
      <c r="A310" t="s">
        <v>292</v>
      </c>
      <c r="B310" t="s">
        <v>293</v>
      </c>
      <c r="C310" t="s">
        <v>294</v>
      </c>
      <c r="D310" t="s">
        <v>29</v>
      </c>
      <c r="E310" t="s">
        <v>90</v>
      </c>
      <c r="F310" t="s">
        <v>2609</v>
      </c>
      <c r="G310">
        <v>2562</v>
      </c>
      <c r="H310" t="s">
        <v>45</v>
      </c>
      <c r="I310" s="3">
        <v>120000</v>
      </c>
      <c r="J310" s="3">
        <v>120000</v>
      </c>
      <c r="K310" t="s">
        <v>296</v>
      </c>
      <c r="L310" t="s">
        <v>59</v>
      </c>
      <c r="M310" t="s">
        <v>48</v>
      </c>
      <c r="Q310" t="s">
        <v>297</v>
      </c>
      <c r="S310" s="42" t="s">
        <v>294</v>
      </c>
    </row>
    <row r="311" spans="1:19" ht="14.65" thickBot="1">
      <c r="A311" t="s">
        <v>620</v>
      </c>
      <c r="B311" t="s">
        <v>758</v>
      </c>
      <c r="C311" t="s">
        <v>759</v>
      </c>
      <c r="D311" t="s">
        <v>29</v>
      </c>
      <c r="E311" t="s">
        <v>355</v>
      </c>
      <c r="F311" t="s">
        <v>2609</v>
      </c>
      <c r="G311">
        <v>2563</v>
      </c>
      <c r="H311" t="s">
        <v>699</v>
      </c>
      <c r="I311" s="3">
        <v>38900</v>
      </c>
      <c r="J311" s="3">
        <v>38900</v>
      </c>
      <c r="K311" t="s">
        <v>625</v>
      </c>
      <c r="L311" t="s">
        <v>59</v>
      </c>
      <c r="M311" t="s">
        <v>48</v>
      </c>
      <c r="Q311" t="s">
        <v>761</v>
      </c>
      <c r="S311" s="42" t="s">
        <v>759</v>
      </c>
    </row>
    <row r="312" spans="1:19" ht="14.65" thickBot="1">
      <c r="A312" t="s">
        <v>620</v>
      </c>
      <c r="B312" t="s">
        <v>1725</v>
      </c>
      <c r="C312" t="s">
        <v>1726</v>
      </c>
      <c r="D312" t="s">
        <v>29</v>
      </c>
      <c r="E312" t="s">
        <v>973</v>
      </c>
      <c r="F312" t="s">
        <v>2614</v>
      </c>
      <c r="G312">
        <v>2563</v>
      </c>
      <c r="H312" t="s">
        <v>1297</v>
      </c>
      <c r="I312" s="3">
        <v>60000</v>
      </c>
      <c r="J312" s="3">
        <v>60000</v>
      </c>
      <c r="K312" t="s">
        <v>625</v>
      </c>
      <c r="L312" t="s">
        <v>59</v>
      </c>
      <c r="M312" t="s">
        <v>48</v>
      </c>
      <c r="O312" t="s">
        <v>999</v>
      </c>
      <c r="P312" t="s">
        <v>1000</v>
      </c>
      <c r="Q312" t="s">
        <v>1728</v>
      </c>
      <c r="S312" s="42" t="s">
        <v>1726</v>
      </c>
    </row>
    <row r="313" spans="1:19" ht="14.65" thickBot="1">
      <c r="A313" t="s">
        <v>548</v>
      </c>
      <c r="B313" t="s">
        <v>2559</v>
      </c>
      <c r="C313" t="s">
        <v>2560</v>
      </c>
      <c r="D313" t="s">
        <v>29</v>
      </c>
      <c r="E313" t="s">
        <v>1076</v>
      </c>
      <c r="F313" t="s">
        <v>2608</v>
      </c>
      <c r="G313">
        <v>2564</v>
      </c>
      <c r="H313" t="s">
        <v>1077</v>
      </c>
      <c r="I313" s="3">
        <v>52000</v>
      </c>
      <c r="J313" s="3">
        <v>52000</v>
      </c>
      <c r="K313" t="s">
        <v>552</v>
      </c>
      <c r="L313" t="s">
        <v>59</v>
      </c>
      <c r="M313" t="s">
        <v>48</v>
      </c>
      <c r="O313" t="s">
        <v>999</v>
      </c>
      <c r="P313" t="s">
        <v>1000</v>
      </c>
      <c r="Q313" t="s">
        <v>2562</v>
      </c>
      <c r="S313" s="42" t="s">
        <v>2606</v>
      </c>
    </row>
    <row r="314" spans="1:19" ht="14.65" thickBot="1">
      <c r="A314" t="s">
        <v>1562</v>
      </c>
      <c r="B314" t="s">
        <v>2461</v>
      </c>
      <c r="C314" t="s">
        <v>2462</v>
      </c>
      <c r="D314" t="s">
        <v>29</v>
      </c>
      <c r="E314" t="s">
        <v>1076</v>
      </c>
      <c r="F314" t="s">
        <v>2608</v>
      </c>
      <c r="G314">
        <v>2564</v>
      </c>
      <c r="H314" t="s">
        <v>1077</v>
      </c>
      <c r="I314" s="3">
        <v>30000</v>
      </c>
      <c r="J314" s="5">
        <v>0</v>
      </c>
      <c r="K314" t="s">
        <v>1566</v>
      </c>
      <c r="L314" t="s">
        <v>59</v>
      </c>
      <c r="M314" t="s">
        <v>48</v>
      </c>
      <c r="O314" t="s">
        <v>999</v>
      </c>
      <c r="P314" t="s">
        <v>1000</v>
      </c>
      <c r="Q314" t="s">
        <v>2464</v>
      </c>
      <c r="S314" s="42" t="s">
        <v>2462</v>
      </c>
    </row>
    <row r="315" spans="1:19" ht="14.65" thickBot="1">
      <c r="A315" t="s">
        <v>480</v>
      </c>
      <c r="B315" t="s">
        <v>1654</v>
      </c>
      <c r="C315" t="s">
        <v>482</v>
      </c>
      <c r="D315" t="s">
        <v>29</v>
      </c>
      <c r="E315" t="s">
        <v>1076</v>
      </c>
      <c r="F315" t="s">
        <v>2608</v>
      </c>
      <c r="G315">
        <v>2564</v>
      </c>
      <c r="H315" t="s">
        <v>1077</v>
      </c>
      <c r="I315" s="3">
        <v>28000000</v>
      </c>
      <c r="J315" s="3">
        <v>28000000</v>
      </c>
      <c r="K315" t="s">
        <v>484</v>
      </c>
      <c r="L315" t="s">
        <v>485</v>
      </c>
      <c r="M315" t="s">
        <v>486</v>
      </c>
      <c r="N315" t="s">
        <v>1404</v>
      </c>
      <c r="O315" t="s">
        <v>999</v>
      </c>
      <c r="P315" t="s">
        <v>1000</v>
      </c>
      <c r="Q315" t="s">
        <v>1656</v>
      </c>
      <c r="S315" s="57" t="s">
        <v>482</v>
      </c>
    </row>
    <row r="316" spans="1:19" ht="14.65" thickBot="1">
      <c r="A316" t="s">
        <v>359</v>
      </c>
      <c r="B316" t="s">
        <v>2424</v>
      </c>
      <c r="C316" t="s">
        <v>2425</v>
      </c>
      <c r="D316" t="s">
        <v>29</v>
      </c>
      <c r="E316" t="s">
        <v>2407</v>
      </c>
      <c r="F316" t="s">
        <v>2609</v>
      </c>
      <c r="G316">
        <v>2565</v>
      </c>
      <c r="H316" t="s">
        <v>1077</v>
      </c>
      <c r="I316" s="3">
        <v>27000</v>
      </c>
      <c r="J316" s="3">
        <v>27000</v>
      </c>
      <c r="K316" t="s">
        <v>363</v>
      </c>
      <c r="L316" t="s">
        <v>59</v>
      </c>
      <c r="M316" t="s">
        <v>48</v>
      </c>
      <c r="O316" t="s">
        <v>999</v>
      </c>
      <c r="P316" t="s">
        <v>1000</v>
      </c>
      <c r="Q316" t="s">
        <v>2427</v>
      </c>
      <c r="S316" s="42" t="s">
        <v>2604</v>
      </c>
    </row>
    <row r="317" spans="1:19" ht="14.65" thickBot="1">
      <c r="A317" t="s">
        <v>1738</v>
      </c>
      <c r="B317" t="s">
        <v>2496</v>
      </c>
      <c r="C317" t="s">
        <v>2497</v>
      </c>
      <c r="D317" t="s">
        <v>29</v>
      </c>
      <c r="E317" t="s">
        <v>1076</v>
      </c>
      <c r="F317" t="s">
        <v>2608</v>
      </c>
      <c r="G317">
        <v>2564</v>
      </c>
      <c r="H317" t="s">
        <v>1077</v>
      </c>
      <c r="I317" s="3">
        <v>30500</v>
      </c>
      <c r="J317" s="3">
        <v>30500</v>
      </c>
      <c r="K317" t="s">
        <v>1742</v>
      </c>
      <c r="L317" t="s">
        <v>59</v>
      </c>
      <c r="M317" t="s">
        <v>48</v>
      </c>
      <c r="O317" t="s">
        <v>999</v>
      </c>
      <c r="P317" t="s">
        <v>1000</v>
      </c>
      <c r="Q317" t="s">
        <v>2499</v>
      </c>
      <c r="S317" s="42" t="s">
        <v>2497</v>
      </c>
    </row>
    <row r="318" spans="1:19" ht="14.65" thickBot="1">
      <c r="A318" t="s">
        <v>292</v>
      </c>
      <c r="B318" t="s">
        <v>928</v>
      </c>
      <c r="C318" t="s">
        <v>929</v>
      </c>
      <c r="D318" t="s">
        <v>29</v>
      </c>
      <c r="E318" t="s">
        <v>546</v>
      </c>
      <c r="F318" t="s">
        <v>2612</v>
      </c>
      <c r="G318">
        <v>2563</v>
      </c>
      <c r="H318" t="s">
        <v>346</v>
      </c>
      <c r="I318" s="3">
        <v>80000</v>
      </c>
      <c r="J318" s="3">
        <v>80000</v>
      </c>
      <c r="K318" t="s">
        <v>931</v>
      </c>
      <c r="L318" t="s">
        <v>59</v>
      </c>
      <c r="M318" t="s">
        <v>48</v>
      </c>
      <c r="Q318" t="s">
        <v>932</v>
      </c>
      <c r="S318" s="42" t="s">
        <v>929</v>
      </c>
    </row>
    <row r="319" spans="1:19" ht="14.65" thickBot="1">
      <c r="A319" t="s">
        <v>292</v>
      </c>
      <c r="B319" t="s">
        <v>1548</v>
      </c>
      <c r="C319" t="s">
        <v>1549</v>
      </c>
      <c r="D319" t="s">
        <v>29</v>
      </c>
      <c r="E319" t="s">
        <v>1432</v>
      </c>
      <c r="F319" t="s">
        <v>2609</v>
      </c>
      <c r="G319">
        <v>2564</v>
      </c>
      <c r="H319" t="s">
        <v>1297</v>
      </c>
      <c r="I319" s="3">
        <v>30000</v>
      </c>
      <c r="J319" s="3">
        <v>30000</v>
      </c>
      <c r="K319" t="s">
        <v>931</v>
      </c>
      <c r="L319" t="s">
        <v>59</v>
      </c>
      <c r="M319" t="s">
        <v>48</v>
      </c>
      <c r="O319" t="s">
        <v>999</v>
      </c>
      <c r="P319" t="s">
        <v>1000</v>
      </c>
      <c r="Q319" t="s">
        <v>1551</v>
      </c>
      <c r="S319" s="42" t="s">
        <v>1549</v>
      </c>
    </row>
    <row r="320" spans="1:19" ht="14.65" thickBot="1">
      <c r="A320" t="s">
        <v>912</v>
      </c>
      <c r="B320" t="s">
        <v>913</v>
      </c>
      <c r="C320" t="s">
        <v>914</v>
      </c>
      <c r="D320" t="s">
        <v>29</v>
      </c>
      <c r="E320" t="s">
        <v>688</v>
      </c>
      <c r="F320" t="s">
        <v>2610</v>
      </c>
      <c r="G320">
        <v>2563</v>
      </c>
      <c r="H320" t="s">
        <v>346</v>
      </c>
      <c r="I320" s="3">
        <v>100650</v>
      </c>
      <c r="J320" s="3">
        <v>100650</v>
      </c>
      <c r="K320" t="s">
        <v>916</v>
      </c>
      <c r="L320" t="s">
        <v>59</v>
      </c>
      <c r="M320" t="s">
        <v>48</v>
      </c>
      <c r="Q320" t="s">
        <v>917</v>
      </c>
      <c r="S320" s="42" t="s">
        <v>914</v>
      </c>
    </row>
    <row r="321" spans="1:19" ht="14.65" thickBot="1">
      <c r="A321" t="s">
        <v>912</v>
      </c>
      <c r="B321" t="s">
        <v>2036</v>
      </c>
      <c r="C321" t="s">
        <v>2037</v>
      </c>
      <c r="D321" t="s">
        <v>29</v>
      </c>
      <c r="E321" t="s">
        <v>1432</v>
      </c>
      <c r="F321" t="s">
        <v>2609</v>
      </c>
      <c r="G321">
        <v>2564</v>
      </c>
      <c r="H321" t="s">
        <v>1297</v>
      </c>
      <c r="I321" s="3">
        <v>33000</v>
      </c>
      <c r="J321" s="3">
        <v>33000</v>
      </c>
      <c r="K321" t="s">
        <v>916</v>
      </c>
      <c r="L321" t="s">
        <v>59</v>
      </c>
      <c r="M321" t="s">
        <v>48</v>
      </c>
      <c r="O321" t="s">
        <v>1061</v>
      </c>
      <c r="P321" t="s">
        <v>1062</v>
      </c>
      <c r="Q321" t="s">
        <v>2039</v>
      </c>
      <c r="S321" s="42" t="s">
        <v>2037</v>
      </c>
    </row>
    <row r="322" spans="1:19" ht="14.65" thickBot="1">
      <c r="A322" t="s">
        <v>54</v>
      </c>
      <c r="B322" t="s">
        <v>138</v>
      </c>
      <c r="C322" t="s">
        <v>139</v>
      </c>
      <c r="D322" t="s">
        <v>29</v>
      </c>
      <c r="E322" t="s">
        <v>44</v>
      </c>
      <c r="F322" t="s">
        <v>2608</v>
      </c>
      <c r="G322">
        <v>2561</v>
      </c>
      <c r="H322" t="s">
        <v>45</v>
      </c>
      <c r="I322" s="3">
        <v>320000</v>
      </c>
      <c r="J322" s="3">
        <v>320000</v>
      </c>
      <c r="K322" t="s">
        <v>58</v>
      </c>
      <c r="L322" t="s">
        <v>59</v>
      </c>
      <c r="M322" t="s">
        <v>48</v>
      </c>
      <c r="Q322" t="s">
        <v>141</v>
      </c>
      <c r="S322" s="42" t="s">
        <v>139</v>
      </c>
    </row>
    <row r="323" spans="1:19" ht="14.65" thickBot="1">
      <c r="A323" t="s">
        <v>469</v>
      </c>
      <c r="B323" t="s">
        <v>470</v>
      </c>
      <c r="C323" t="s">
        <v>139</v>
      </c>
      <c r="D323" t="s">
        <v>29</v>
      </c>
      <c r="E323" t="s">
        <v>44</v>
      </c>
      <c r="F323" t="s">
        <v>2608</v>
      </c>
      <c r="G323">
        <v>2561</v>
      </c>
      <c r="H323" t="s">
        <v>45</v>
      </c>
      <c r="I323" s="3">
        <v>300000</v>
      </c>
      <c r="J323" s="3">
        <v>300000</v>
      </c>
      <c r="K323" t="s">
        <v>472</v>
      </c>
      <c r="L323" t="s">
        <v>59</v>
      </c>
      <c r="M323" t="s">
        <v>48</v>
      </c>
      <c r="Q323" t="s">
        <v>473</v>
      </c>
      <c r="S323" s="42" t="s">
        <v>139</v>
      </c>
    </row>
    <row r="324" spans="1:19" ht="14.65" thickBot="1">
      <c r="A324" t="s">
        <v>74</v>
      </c>
      <c r="B324" t="s">
        <v>565</v>
      </c>
      <c r="C324" t="s">
        <v>139</v>
      </c>
      <c r="D324" t="s">
        <v>29</v>
      </c>
      <c r="E324" t="s">
        <v>384</v>
      </c>
      <c r="F324" t="s">
        <v>2608</v>
      </c>
      <c r="G324">
        <v>2562</v>
      </c>
      <c r="H324" t="s">
        <v>346</v>
      </c>
      <c r="I324" s="3">
        <v>155400</v>
      </c>
      <c r="J324" s="3">
        <v>155400</v>
      </c>
      <c r="K324" t="s">
        <v>78</v>
      </c>
      <c r="L324" t="s">
        <v>59</v>
      </c>
      <c r="M324" t="s">
        <v>48</v>
      </c>
      <c r="Q324" t="s">
        <v>567</v>
      </c>
      <c r="S324" s="42" t="s">
        <v>139</v>
      </c>
    </row>
    <row r="325" spans="1:19" ht="14.65" thickBot="1">
      <c r="A325" t="s">
        <v>154</v>
      </c>
      <c r="B325" t="s">
        <v>772</v>
      </c>
      <c r="C325" t="s">
        <v>139</v>
      </c>
      <c r="D325" t="s">
        <v>29</v>
      </c>
      <c r="E325" t="s">
        <v>384</v>
      </c>
      <c r="F325" t="s">
        <v>2608</v>
      </c>
      <c r="G325">
        <v>2562</v>
      </c>
      <c r="H325" t="s">
        <v>346</v>
      </c>
      <c r="I325" s="3">
        <v>122900</v>
      </c>
      <c r="J325" s="3">
        <v>122900</v>
      </c>
      <c r="K325" t="s">
        <v>158</v>
      </c>
      <c r="L325" t="s">
        <v>59</v>
      </c>
      <c r="M325" t="s">
        <v>48</v>
      </c>
      <c r="Q325" t="s">
        <v>774</v>
      </c>
      <c r="S325" s="42" t="s">
        <v>139</v>
      </c>
    </row>
    <row r="326" spans="1:19" ht="14.65" thickBot="1">
      <c r="A326" t="s">
        <v>1045</v>
      </c>
      <c r="B326" t="s">
        <v>1046</v>
      </c>
      <c r="C326" t="s">
        <v>139</v>
      </c>
      <c r="D326" t="s">
        <v>849</v>
      </c>
      <c r="E326" t="s">
        <v>384</v>
      </c>
      <c r="F326" t="s">
        <v>2608</v>
      </c>
      <c r="G326">
        <v>2562</v>
      </c>
      <c r="H326" t="s">
        <v>346</v>
      </c>
      <c r="I326" s="3">
        <v>100650</v>
      </c>
      <c r="J326" s="3">
        <v>99940</v>
      </c>
      <c r="K326" t="s">
        <v>1048</v>
      </c>
      <c r="L326" t="s">
        <v>59</v>
      </c>
      <c r="M326" t="s">
        <v>48</v>
      </c>
      <c r="Q326" t="s">
        <v>1049</v>
      </c>
      <c r="S326" s="42" t="s">
        <v>139</v>
      </c>
    </row>
    <row r="327" spans="1:19" ht="14.65" thickBot="1">
      <c r="A327" t="s">
        <v>1253</v>
      </c>
      <c r="B327" t="s">
        <v>1254</v>
      </c>
      <c r="C327" t="s">
        <v>139</v>
      </c>
      <c r="D327" t="s">
        <v>29</v>
      </c>
      <c r="E327" t="s">
        <v>699</v>
      </c>
      <c r="F327" t="s">
        <v>2618</v>
      </c>
      <c r="G327">
        <v>2563</v>
      </c>
      <c r="H327" t="s">
        <v>346</v>
      </c>
      <c r="I327" s="3">
        <v>100650</v>
      </c>
      <c r="J327" s="3">
        <v>100650</v>
      </c>
      <c r="K327" t="s">
        <v>1256</v>
      </c>
      <c r="L327" t="s">
        <v>59</v>
      </c>
      <c r="M327" t="s">
        <v>48</v>
      </c>
      <c r="O327" t="s">
        <v>999</v>
      </c>
      <c r="P327" t="s">
        <v>1000</v>
      </c>
      <c r="Q327" t="s">
        <v>1257</v>
      </c>
      <c r="S327" s="42" t="s">
        <v>139</v>
      </c>
    </row>
    <row r="328" spans="1:19" ht="14.65" thickBot="1">
      <c r="A328" t="s">
        <v>1599</v>
      </c>
      <c r="B328" t="s">
        <v>1600</v>
      </c>
      <c r="C328" t="s">
        <v>139</v>
      </c>
      <c r="D328" t="s">
        <v>29</v>
      </c>
      <c r="E328" t="s">
        <v>1296</v>
      </c>
      <c r="F328" t="s">
        <v>2608</v>
      </c>
      <c r="G328">
        <v>2563</v>
      </c>
      <c r="H328" t="s">
        <v>1297</v>
      </c>
      <c r="I328" s="3">
        <v>13600</v>
      </c>
      <c r="J328" s="3">
        <v>13600</v>
      </c>
      <c r="K328" t="s">
        <v>1602</v>
      </c>
      <c r="L328" t="s">
        <v>59</v>
      </c>
      <c r="M328" t="s">
        <v>48</v>
      </c>
      <c r="O328" t="s">
        <v>1061</v>
      </c>
      <c r="P328" t="s">
        <v>1062</v>
      </c>
      <c r="Q328" t="s">
        <v>1603</v>
      </c>
      <c r="S328" s="42" t="s">
        <v>139</v>
      </c>
    </row>
    <row r="329" spans="1:19" ht="14.65" thickBot="1">
      <c r="A329" t="s">
        <v>124</v>
      </c>
      <c r="B329" t="s">
        <v>1744</v>
      </c>
      <c r="C329" t="s">
        <v>139</v>
      </c>
      <c r="D329" t="s">
        <v>29</v>
      </c>
      <c r="E329" t="s">
        <v>1296</v>
      </c>
      <c r="F329" t="s">
        <v>2608</v>
      </c>
      <c r="G329">
        <v>2563</v>
      </c>
      <c r="H329" t="s">
        <v>1297</v>
      </c>
      <c r="I329" s="3">
        <v>60000</v>
      </c>
      <c r="J329" s="3">
        <v>60000</v>
      </c>
      <c r="K329" t="s">
        <v>128</v>
      </c>
      <c r="L329" t="s">
        <v>59</v>
      </c>
      <c r="M329" t="s">
        <v>48</v>
      </c>
      <c r="O329" t="s">
        <v>1094</v>
      </c>
      <c r="P329" t="s">
        <v>1298</v>
      </c>
      <c r="Q329" t="s">
        <v>1746</v>
      </c>
      <c r="S329" s="42" t="s">
        <v>139</v>
      </c>
    </row>
    <row r="330" spans="1:19" ht="14.65" thickBot="1">
      <c r="A330" t="s">
        <v>883</v>
      </c>
      <c r="B330" t="s">
        <v>1841</v>
      </c>
      <c r="C330" t="s">
        <v>139</v>
      </c>
      <c r="D330" t="s">
        <v>29</v>
      </c>
      <c r="E330" t="s">
        <v>1443</v>
      </c>
      <c r="F330" t="s">
        <v>2617</v>
      </c>
      <c r="G330">
        <v>2564</v>
      </c>
      <c r="H330" t="s">
        <v>1297</v>
      </c>
      <c r="I330" s="3">
        <v>60000</v>
      </c>
      <c r="J330" s="3">
        <v>60000</v>
      </c>
      <c r="K330" t="s">
        <v>886</v>
      </c>
      <c r="L330" t="s">
        <v>59</v>
      </c>
      <c r="M330" t="s">
        <v>48</v>
      </c>
      <c r="O330" t="s">
        <v>999</v>
      </c>
      <c r="P330" t="s">
        <v>1000</v>
      </c>
      <c r="Q330" t="s">
        <v>1843</v>
      </c>
      <c r="S330" s="42" t="s">
        <v>139</v>
      </c>
    </row>
    <row r="331" spans="1:19" ht="14.65" thickBot="1">
      <c r="A331" t="s">
        <v>1720</v>
      </c>
      <c r="B331" t="s">
        <v>2480</v>
      </c>
      <c r="C331" t="s">
        <v>139</v>
      </c>
      <c r="D331" t="s">
        <v>29</v>
      </c>
      <c r="E331" t="s">
        <v>2407</v>
      </c>
      <c r="F331" t="s">
        <v>2609</v>
      </c>
      <c r="G331">
        <v>2565</v>
      </c>
      <c r="H331" t="s">
        <v>1077</v>
      </c>
      <c r="I331" s="3">
        <v>52000</v>
      </c>
      <c r="J331" s="3">
        <v>52000</v>
      </c>
      <c r="K331" t="s">
        <v>1723</v>
      </c>
      <c r="L331" t="s">
        <v>59</v>
      </c>
      <c r="M331" t="s">
        <v>48</v>
      </c>
      <c r="O331" t="s">
        <v>999</v>
      </c>
      <c r="P331" t="s">
        <v>1000</v>
      </c>
      <c r="Q331" t="s">
        <v>2482</v>
      </c>
      <c r="S331" s="42" t="s">
        <v>139</v>
      </c>
    </row>
    <row r="332" spans="1:19" ht="14.65" thickBot="1">
      <c r="A332" t="s">
        <v>209</v>
      </c>
      <c r="B332" t="s">
        <v>1584</v>
      </c>
      <c r="C332" t="s">
        <v>1585</v>
      </c>
      <c r="D332" t="s">
        <v>29</v>
      </c>
      <c r="E332" t="s">
        <v>1296</v>
      </c>
      <c r="F332" t="s">
        <v>2608</v>
      </c>
      <c r="G332">
        <v>2563</v>
      </c>
      <c r="H332" t="s">
        <v>1297</v>
      </c>
      <c r="I332" s="3">
        <v>40000</v>
      </c>
      <c r="J332" s="3">
        <v>40000</v>
      </c>
      <c r="K332" t="s">
        <v>1587</v>
      </c>
      <c r="L332" t="s">
        <v>59</v>
      </c>
      <c r="M332" t="s">
        <v>48</v>
      </c>
      <c r="O332" t="s">
        <v>999</v>
      </c>
      <c r="P332" t="s">
        <v>1000</v>
      </c>
      <c r="Q332" t="s">
        <v>1588</v>
      </c>
      <c r="S332" s="42" t="s">
        <v>2589</v>
      </c>
    </row>
    <row r="333" spans="1:19" ht="14.65" thickBot="1">
      <c r="A333" t="s">
        <v>267</v>
      </c>
      <c r="B333" t="s">
        <v>659</v>
      </c>
      <c r="C333" t="s">
        <v>660</v>
      </c>
      <c r="D333" t="s">
        <v>29</v>
      </c>
      <c r="E333" t="s">
        <v>384</v>
      </c>
      <c r="F333" t="s">
        <v>2608</v>
      </c>
      <c r="G333">
        <v>2562</v>
      </c>
      <c r="H333" t="s">
        <v>346</v>
      </c>
      <c r="I333" s="3">
        <v>80000</v>
      </c>
      <c r="J333" s="3">
        <v>80000</v>
      </c>
      <c r="K333" t="s">
        <v>662</v>
      </c>
      <c r="L333" t="s">
        <v>59</v>
      </c>
      <c r="M333" t="s">
        <v>48</v>
      </c>
      <c r="Q333" t="s">
        <v>663</v>
      </c>
      <c r="S333" s="42" t="s">
        <v>660</v>
      </c>
    </row>
    <row r="334" spans="1:19" ht="14.65" thickBot="1">
      <c r="A334" t="s">
        <v>533</v>
      </c>
      <c r="B334" t="s">
        <v>534</v>
      </c>
      <c r="C334" t="s">
        <v>535</v>
      </c>
      <c r="D334" t="s">
        <v>29</v>
      </c>
      <c r="E334" t="s">
        <v>384</v>
      </c>
      <c r="F334" t="s">
        <v>2608</v>
      </c>
      <c r="G334">
        <v>2562</v>
      </c>
      <c r="H334" t="s">
        <v>346</v>
      </c>
      <c r="I334" s="5">
        <v>0</v>
      </c>
      <c r="J334" s="3">
        <v>61450</v>
      </c>
      <c r="K334" t="s">
        <v>537</v>
      </c>
      <c r="L334" t="s">
        <v>59</v>
      </c>
      <c r="M334" t="s">
        <v>48</v>
      </c>
      <c r="Q334" t="s">
        <v>538</v>
      </c>
      <c r="S334" s="42" t="s">
        <v>535</v>
      </c>
    </row>
    <row r="335" spans="1:19" ht="14.65" thickBot="1">
      <c r="A335" t="s">
        <v>324</v>
      </c>
      <c r="B335" t="s">
        <v>325</v>
      </c>
      <c r="C335" t="s">
        <v>326</v>
      </c>
      <c r="D335" t="s">
        <v>29</v>
      </c>
      <c r="E335" t="s">
        <v>44</v>
      </c>
      <c r="F335" t="s">
        <v>2608</v>
      </c>
      <c r="G335">
        <v>2561</v>
      </c>
      <c r="H335" t="s">
        <v>45</v>
      </c>
      <c r="I335" s="3">
        <v>300000</v>
      </c>
      <c r="J335" s="3">
        <v>300000</v>
      </c>
      <c r="K335" t="s">
        <v>329</v>
      </c>
      <c r="L335" t="s">
        <v>59</v>
      </c>
      <c r="M335" t="s">
        <v>48</v>
      </c>
      <c r="Q335" t="s">
        <v>330</v>
      </c>
      <c r="S335" s="42" t="s">
        <v>326</v>
      </c>
    </row>
    <row r="336" spans="1:19" ht="14.65" thickBot="1">
      <c r="A336" t="s">
        <v>1835</v>
      </c>
      <c r="B336" t="s">
        <v>1836</v>
      </c>
      <c r="C336" t="s">
        <v>1837</v>
      </c>
      <c r="D336" t="s">
        <v>29</v>
      </c>
      <c r="E336" t="s">
        <v>1296</v>
      </c>
      <c r="F336" t="s">
        <v>2608</v>
      </c>
      <c r="G336">
        <v>2563</v>
      </c>
      <c r="H336" t="s">
        <v>1297</v>
      </c>
      <c r="I336" s="3">
        <v>60000</v>
      </c>
      <c r="J336" s="3">
        <v>60000</v>
      </c>
      <c r="K336" t="s">
        <v>1839</v>
      </c>
      <c r="L336" t="s">
        <v>59</v>
      </c>
      <c r="M336" t="s">
        <v>48</v>
      </c>
      <c r="O336" t="s">
        <v>999</v>
      </c>
      <c r="P336" t="s">
        <v>1000</v>
      </c>
      <c r="Q336" t="s">
        <v>1840</v>
      </c>
      <c r="S336" s="42" t="s">
        <v>1837</v>
      </c>
    </row>
    <row r="337" spans="1:19" ht="14.65" thickBot="1">
      <c r="A337" t="s">
        <v>1806</v>
      </c>
      <c r="B337" t="s">
        <v>1807</v>
      </c>
      <c r="C337" t="s">
        <v>1808</v>
      </c>
      <c r="D337" t="s">
        <v>29</v>
      </c>
      <c r="E337" t="s">
        <v>1296</v>
      </c>
      <c r="F337" t="s">
        <v>2608</v>
      </c>
      <c r="G337">
        <v>2563</v>
      </c>
      <c r="H337" t="s">
        <v>1297</v>
      </c>
      <c r="I337" s="3">
        <v>60000</v>
      </c>
      <c r="J337" s="3">
        <v>60000</v>
      </c>
      <c r="K337" t="s">
        <v>1810</v>
      </c>
      <c r="L337" t="s">
        <v>59</v>
      </c>
      <c r="M337" t="s">
        <v>48</v>
      </c>
      <c r="O337" t="s">
        <v>999</v>
      </c>
      <c r="P337" t="s">
        <v>1000</v>
      </c>
      <c r="Q337" t="s">
        <v>1811</v>
      </c>
      <c r="S337" s="42" t="s">
        <v>1808</v>
      </c>
    </row>
    <row r="338" spans="1:19" ht="14.65" thickBot="1">
      <c r="A338" t="s">
        <v>1381</v>
      </c>
      <c r="B338" t="s">
        <v>2550</v>
      </c>
      <c r="C338" t="s">
        <v>2551</v>
      </c>
      <c r="D338" t="s">
        <v>29</v>
      </c>
      <c r="E338" t="s">
        <v>1076</v>
      </c>
      <c r="F338" t="s">
        <v>2608</v>
      </c>
      <c r="G338">
        <v>2564</v>
      </c>
      <c r="H338" t="s">
        <v>1077</v>
      </c>
      <c r="I338" s="3">
        <v>6008000</v>
      </c>
      <c r="J338" s="3">
        <v>6008000</v>
      </c>
      <c r="K338" t="s">
        <v>1385</v>
      </c>
      <c r="L338" t="s">
        <v>59</v>
      </c>
      <c r="M338" t="s">
        <v>48</v>
      </c>
      <c r="O338" t="s">
        <v>999</v>
      </c>
      <c r="P338" t="s">
        <v>1000</v>
      </c>
      <c r="Q338" t="s">
        <v>2553</v>
      </c>
      <c r="S338" s="42" t="s">
        <v>2551</v>
      </c>
    </row>
    <row r="339" spans="1:19" ht="14.65" thickBot="1">
      <c r="A339" t="s">
        <v>313</v>
      </c>
      <c r="B339" t="s">
        <v>1544</v>
      </c>
      <c r="C339" t="s">
        <v>1545</v>
      </c>
      <c r="D339" t="s">
        <v>29</v>
      </c>
      <c r="E339" t="s">
        <v>1296</v>
      </c>
      <c r="F339" t="s">
        <v>2608</v>
      </c>
      <c r="G339">
        <v>2563</v>
      </c>
      <c r="H339" t="s">
        <v>1297</v>
      </c>
      <c r="I339" s="3">
        <v>30000</v>
      </c>
      <c r="J339" s="3">
        <v>30000</v>
      </c>
      <c r="K339" t="s">
        <v>784</v>
      </c>
      <c r="L339" t="s">
        <v>59</v>
      </c>
      <c r="M339" t="s">
        <v>48</v>
      </c>
      <c r="O339" t="s">
        <v>999</v>
      </c>
      <c r="P339" t="s">
        <v>1000</v>
      </c>
      <c r="Q339" t="s">
        <v>1547</v>
      </c>
      <c r="S339" s="42" t="s">
        <v>1545</v>
      </c>
    </row>
    <row r="340" spans="1:19" ht="14.65" thickBot="1">
      <c r="A340" t="s">
        <v>331</v>
      </c>
      <c r="B340" t="s">
        <v>751</v>
      </c>
      <c r="C340" t="s">
        <v>752</v>
      </c>
      <c r="D340" t="s">
        <v>29</v>
      </c>
      <c r="E340" t="s">
        <v>384</v>
      </c>
      <c r="F340" t="s">
        <v>2608</v>
      </c>
      <c r="G340">
        <v>2562</v>
      </c>
      <c r="H340" t="s">
        <v>346</v>
      </c>
      <c r="I340" s="3">
        <v>100650</v>
      </c>
      <c r="J340" s="3">
        <v>100650</v>
      </c>
      <c r="K340" t="s">
        <v>336</v>
      </c>
      <c r="L340" t="s">
        <v>59</v>
      </c>
      <c r="M340" t="s">
        <v>48</v>
      </c>
      <c r="Q340" t="s">
        <v>754</v>
      </c>
      <c r="S340" s="42" t="s">
        <v>752</v>
      </c>
    </row>
    <row r="341" spans="1:19" ht="14.65" thickBot="1">
      <c r="A341" t="s">
        <v>417</v>
      </c>
      <c r="B341" t="s">
        <v>1850</v>
      </c>
      <c r="C341" t="s">
        <v>1851</v>
      </c>
      <c r="D341" t="s">
        <v>29</v>
      </c>
      <c r="E341" t="s">
        <v>1296</v>
      </c>
      <c r="F341" t="s">
        <v>2608</v>
      </c>
      <c r="G341">
        <v>2563</v>
      </c>
      <c r="H341" t="s">
        <v>1297</v>
      </c>
      <c r="I341" s="3">
        <v>60000</v>
      </c>
      <c r="J341" s="3">
        <v>60000</v>
      </c>
      <c r="K341" t="s">
        <v>420</v>
      </c>
      <c r="L341" t="s">
        <v>59</v>
      </c>
      <c r="M341" t="s">
        <v>48</v>
      </c>
      <c r="O341" t="s">
        <v>1061</v>
      </c>
      <c r="P341" t="s">
        <v>1062</v>
      </c>
      <c r="Q341" t="s">
        <v>1853</v>
      </c>
      <c r="S341" s="42" t="s">
        <v>1851</v>
      </c>
    </row>
    <row r="342" spans="1:19" ht="14.65" thickBot="1">
      <c r="A342" t="s">
        <v>342</v>
      </c>
      <c r="B342" t="s">
        <v>343</v>
      </c>
      <c r="C342" t="s">
        <v>344</v>
      </c>
      <c r="D342" t="s">
        <v>29</v>
      </c>
      <c r="E342" t="s">
        <v>90</v>
      </c>
      <c r="F342" t="s">
        <v>2609</v>
      </c>
      <c r="G342">
        <v>2562</v>
      </c>
      <c r="H342" t="s">
        <v>346</v>
      </c>
      <c r="I342" t="s">
        <v>347</v>
      </c>
      <c r="J342" t="s">
        <v>348</v>
      </c>
      <c r="K342" t="s">
        <v>349</v>
      </c>
      <c r="L342" t="s">
        <v>59</v>
      </c>
      <c r="M342" t="s">
        <v>48</v>
      </c>
      <c r="Q342" t="s">
        <v>350</v>
      </c>
      <c r="S342" s="42" t="s">
        <v>344</v>
      </c>
    </row>
    <row r="343" spans="1:19" ht="14.65" thickBot="1">
      <c r="A343" t="s">
        <v>304</v>
      </c>
      <c r="B343" t="s">
        <v>2457</v>
      </c>
      <c r="C343" t="s">
        <v>2458</v>
      </c>
      <c r="D343" t="s">
        <v>29</v>
      </c>
      <c r="E343" t="s">
        <v>1076</v>
      </c>
      <c r="F343" t="s">
        <v>2608</v>
      </c>
      <c r="G343">
        <v>2564</v>
      </c>
      <c r="H343" t="s">
        <v>1077</v>
      </c>
      <c r="I343" s="3">
        <v>52000</v>
      </c>
      <c r="J343" s="3">
        <v>52000</v>
      </c>
      <c r="K343" t="s">
        <v>307</v>
      </c>
      <c r="L343" t="s">
        <v>59</v>
      </c>
      <c r="M343" t="s">
        <v>48</v>
      </c>
      <c r="O343" t="s">
        <v>999</v>
      </c>
      <c r="P343" t="s">
        <v>1000</v>
      </c>
      <c r="Q343" t="s">
        <v>2460</v>
      </c>
      <c r="S343" s="42" t="s">
        <v>2458</v>
      </c>
    </row>
    <row r="344" spans="1:19" ht="14.65" thickBot="1">
      <c r="A344" t="s">
        <v>292</v>
      </c>
      <c r="B344" t="s">
        <v>2489</v>
      </c>
      <c r="C344" t="s">
        <v>2490</v>
      </c>
      <c r="D344" t="s">
        <v>29</v>
      </c>
      <c r="E344" t="s">
        <v>1076</v>
      </c>
      <c r="F344" t="s">
        <v>2608</v>
      </c>
      <c r="G344">
        <v>2564</v>
      </c>
      <c r="H344" t="s">
        <v>1077</v>
      </c>
      <c r="I344" s="3">
        <v>30500</v>
      </c>
      <c r="J344" s="3">
        <v>30500</v>
      </c>
      <c r="K344" t="s">
        <v>931</v>
      </c>
      <c r="L344" t="s">
        <v>59</v>
      </c>
      <c r="M344" t="s">
        <v>48</v>
      </c>
      <c r="O344" t="s">
        <v>1094</v>
      </c>
      <c r="P344" t="s">
        <v>1298</v>
      </c>
      <c r="Q344" t="s">
        <v>2492</v>
      </c>
      <c r="S344" s="42" t="s">
        <v>2490</v>
      </c>
    </row>
    <row r="345" spans="1:19" ht="14.65" thickBot="1">
      <c r="A345" t="s">
        <v>267</v>
      </c>
      <c r="B345" t="s">
        <v>268</v>
      </c>
      <c r="C345" t="s">
        <v>269</v>
      </c>
      <c r="D345" t="s">
        <v>29</v>
      </c>
      <c r="E345" t="s">
        <v>44</v>
      </c>
      <c r="F345" t="s">
        <v>2608</v>
      </c>
      <c r="G345">
        <v>2561</v>
      </c>
      <c r="H345" t="s">
        <v>45</v>
      </c>
      <c r="I345" s="3">
        <v>120000</v>
      </c>
      <c r="J345" s="3">
        <v>120000</v>
      </c>
      <c r="K345" t="s">
        <v>271</v>
      </c>
      <c r="L345" t="s">
        <v>59</v>
      </c>
      <c r="M345" t="s">
        <v>48</v>
      </c>
      <c r="Q345" t="s">
        <v>272</v>
      </c>
      <c r="S345" s="42" t="s">
        <v>269</v>
      </c>
    </row>
    <row r="346" spans="1:19" ht="14.65" thickBot="1">
      <c r="A346" t="s">
        <v>261</v>
      </c>
      <c r="B346" t="s">
        <v>918</v>
      </c>
      <c r="C346" t="s">
        <v>919</v>
      </c>
      <c r="D346" t="s">
        <v>29</v>
      </c>
      <c r="E346" t="s">
        <v>384</v>
      </c>
      <c r="F346" t="s">
        <v>2608</v>
      </c>
      <c r="G346">
        <v>2562</v>
      </c>
      <c r="H346" t="s">
        <v>346</v>
      </c>
      <c r="I346" s="3">
        <v>100650</v>
      </c>
      <c r="J346" s="3">
        <v>100650</v>
      </c>
      <c r="K346" t="s">
        <v>265</v>
      </c>
      <c r="L346" t="s">
        <v>59</v>
      </c>
      <c r="M346" t="s">
        <v>48</v>
      </c>
      <c r="Q346" t="s">
        <v>921</v>
      </c>
      <c r="S346" s="42" t="s">
        <v>919</v>
      </c>
    </row>
    <row r="347" spans="1:19" ht="14.65" thickBot="1">
      <c r="A347" t="s">
        <v>261</v>
      </c>
      <c r="B347" t="s">
        <v>1828</v>
      </c>
      <c r="C347" t="s">
        <v>919</v>
      </c>
      <c r="D347" t="s">
        <v>29</v>
      </c>
      <c r="E347" t="s">
        <v>1296</v>
      </c>
      <c r="F347" t="s">
        <v>2608</v>
      </c>
      <c r="G347">
        <v>2563</v>
      </c>
      <c r="H347" t="s">
        <v>1297</v>
      </c>
      <c r="I347" s="3">
        <v>60000</v>
      </c>
      <c r="J347" s="3">
        <v>60000</v>
      </c>
      <c r="K347" t="s">
        <v>265</v>
      </c>
      <c r="L347" t="s">
        <v>59</v>
      </c>
      <c r="M347" t="s">
        <v>48</v>
      </c>
      <c r="O347" t="s">
        <v>999</v>
      </c>
      <c r="P347" t="s">
        <v>1000</v>
      </c>
      <c r="Q347" t="s">
        <v>1830</v>
      </c>
      <c r="S347" s="42" t="s">
        <v>919</v>
      </c>
    </row>
    <row r="348" spans="1:19" ht="14.65" thickBot="1">
      <c r="A348" t="s">
        <v>579</v>
      </c>
      <c r="B348" t="s">
        <v>646</v>
      </c>
      <c r="C348" t="s">
        <v>647</v>
      </c>
      <c r="D348" t="s">
        <v>29</v>
      </c>
      <c r="E348" t="s">
        <v>384</v>
      </c>
      <c r="F348" t="s">
        <v>2608</v>
      </c>
      <c r="G348">
        <v>2562</v>
      </c>
      <c r="H348" t="s">
        <v>346</v>
      </c>
      <c r="I348" s="3">
        <v>100000</v>
      </c>
      <c r="J348" s="5">
        <v>0</v>
      </c>
      <c r="K348" t="s">
        <v>583</v>
      </c>
      <c r="L348" t="s">
        <v>59</v>
      </c>
      <c r="M348" t="s">
        <v>48</v>
      </c>
      <c r="Q348" t="s">
        <v>649</v>
      </c>
      <c r="S348" s="42" t="s">
        <v>647</v>
      </c>
    </row>
    <row r="349" spans="1:19" ht="14.65" thickBot="1">
      <c r="A349" t="s">
        <v>154</v>
      </c>
      <c r="B349" t="s">
        <v>1672</v>
      </c>
      <c r="C349" t="s">
        <v>1673</v>
      </c>
      <c r="D349" t="s">
        <v>29</v>
      </c>
      <c r="E349" t="s">
        <v>356</v>
      </c>
      <c r="F349" t="s">
        <v>2613</v>
      </c>
      <c r="G349">
        <v>2563</v>
      </c>
      <c r="H349" t="s">
        <v>1297</v>
      </c>
      <c r="I349" s="3">
        <v>60000</v>
      </c>
      <c r="J349" s="3">
        <v>60000</v>
      </c>
      <c r="K349" t="s">
        <v>158</v>
      </c>
      <c r="L349" t="s">
        <v>59</v>
      </c>
      <c r="M349" t="s">
        <v>48</v>
      </c>
      <c r="O349" t="s">
        <v>999</v>
      </c>
      <c r="P349" t="s">
        <v>1000</v>
      </c>
      <c r="Q349" t="s">
        <v>1675</v>
      </c>
      <c r="S349" s="42" t="s">
        <v>1673</v>
      </c>
    </row>
    <row r="350" spans="1:19" ht="14.65" thickBot="1">
      <c r="A350" t="s">
        <v>154</v>
      </c>
      <c r="B350" t="s">
        <v>2500</v>
      </c>
      <c r="C350" t="s">
        <v>1673</v>
      </c>
      <c r="D350" t="s">
        <v>29</v>
      </c>
      <c r="E350" t="s">
        <v>2398</v>
      </c>
      <c r="F350" t="s">
        <v>2613</v>
      </c>
      <c r="G350">
        <v>2564</v>
      </c>
      <c r="H350" t="s">
        <v>1077</v>
      </c>
      <c r="I350" s="3">
        <v>70000</v>
      </c>
      <c r="J350" s="3">
        <v>70000</v>
      </c>
      <c r="K350" t="s">
        <v>158</v>
      </c>
      <c r="L350" t="s">
        <v>59</v>
      </c>
      <c r="M350" t="s">
        <v>48</v>
      </c>
      <c r="O350" t="s">
        <v>999</v>
      </c>
      <c r="P350" t="s">
        <v>1000</v>
      </c>
      <c r="Q350" t="s">
        <v>2502</v>
      </c>
      <c r="S350" s="42" t="s">
        <v>1673</v>
      </c>
    </row>
    <row r="351" spans="1:19" ht="14.65" thickBot="1">
      <c r="A351" t="s">
        <v>902</v>
      </c>
      <c r="B351" t="s">
        <v>903</v>
      </c>
      <c r="C351" t="s">
        <v>904</v>
      </c>
      <c r="D351" t="s">
        <v>29</v>
      </c>
      <c r="E351" t="s">
        <v>384</v>
      </c>
      <c r="F351" t="s">
        <v>2608</v>
      </c>
      <c r="G351">
        <v>2562</v>
      </c>
      <c r="H351" t="s">
        <v>346</v>
      </c>
      <c r="I351" s="3">
        <v>100650</v>
      </c>
      <c r="J351" s="3">
        <v>100650</v>
      </c>
      <c r="K351" t="s">
        <v>906</v>
      </c>
      <c r="L351" t="s">
        <v>59</v>
      </c>
      <c r="M351" t="s">
        <v>48</v>
      </c>
      <c r="Q351" t="s">
        <v>907</v>
      </c>
      <c r="S351" s="42" t="s">
        <v>904</v>
      </c>
    </row>
    <row r="352" spans="1:19" ht="14.65" thickBot="1">
      <c r="A352" t="s">
        <v>304</v>
      </c>
      <c r="B352" t="s">
        <v>309</v>
      </c>
      <c r="C352" t="s">
        <v>310</v>
      </c>
      <c r="D352" t="s">
        <v>29</v>
      </c>
      <c r="E352" t="s">
        <v>44</v>
      </c>
      <c r="F352" t="s">
        <v>2608</v>
      </c>
      <c r="G352">
        <v>2561</v>
      </c>
      <c r="H352" t="s">
        <v>45</v>
      </c>
      <c r="I352" s="3">
        <v>300000</v>
      </c>
      <c r="J352" s="3">
        <v>300000</v>
      </c>
      <c r="K352" t="s">
        <v>307</v>
      </c>
      <c r="L352" t="s">
        <v>59</v>
      </c>
      <c r="M352" t="s">
        <v>48</v>
      </c>
      <c r="Q352" t="s">
        <v>312</v>
      </c>
      <c r="S352" s="42" t="s">
        <v>310</v>
      </c>
    </row>
    <row r="353" spans="1:19" ht="14.65" thickBot="1">
      <c r="A353" t="s">
        <v>304</v>
      </c>
      <c r="B353" t="s">
        <v>589</v>
      </c>
      <c r="C353" t="s">
        <v>310</v>
      </c>
      <c r="D353" t="s">
        <v>29</v>
      </c>
      <c r="E353" t="s">
        <v>384</v>
      </c>
      <c r="F353" t="s">
        <v>2608</v>
      </c>
      <c r="G353">
        <v>2562</v>
      </c>
      <c r="H353" t="s">
        <v>346</v>
      </c>
      <c r="I353" s="3">
        <v>77800</v>
      </c>
      <c r="J353" s="3">
        <v>77800</v>
      </c>
      <c r="K353" t="s">
        <v>307</v>
      </c>
      <c r="L353" t="s">
        <v>59</v>
      </c>
      <c r="M353" t="s">
        <v>48</v>
      </c>
      <c r="Q353" t="s">
        <v>591</v>
      </c>
      <c r="S353" s="42" t="s">
        <v>310</v>
      </c>
    </row>
    <row r="354" spans="1:19" ht="14.65" thickBot="1">
      <c r="A354" t="s">
        <v>331</v>
      </c>
      <c r="B354" t="s">
        <v>2109</v>
      </c>
      <c r="C354" t="s">
        <v>2110</v>
      </c>
      <c r="D354" t="s">
        <v>29</v>
      </c>
      <c r="E354" t="s">
        <v>1296</v>
      </c>
      <c r="F354" t="s">
        <v>2608</v>
      </c>
      <c r="G354">
        <v>2563</v>
      </c>
      <c r="H354" t="s">
        <v>1297</v>
      </c>
      <c r="I354" s="3">
        <v>60000</v>
      </c>
      <c r="J354" s="3">
        <v>60000</v>
      </c>
      <c r="K354" t="s">
        <v>336</v>
      </c>
      <c r="L354" t="s">
        <v>59</v>
      </c>
      <c r="M354" t="s">
        <v>48</v>
      </c>
      <c r="O354" t="s">
        <v>999</v>
      </c>
      <c r="P354" t="s">
        <v>1000</v>
      </c>
      <c r="Q354" t="s">
        <v>2112</v>
      </c>
      <c r="S354" s="42" t="s">
        <v>2110</v>
      </c>
    </row>
    <row r="355" spans="1:19" ht="14.65" thickBot="1">
      <c r="A355" t="s">
        <v>74</v>
      </c>
      <c r="B355" t="s">
        <v>1636</v>
      </c>
      <c r="C355" t="s">
        <v>1637</v>
      </c>
      <c r="D355" t="s">
        <v>29</v>
      </c>
      <c r="E355" t="s">
        <v>1432</v>
      </c>
      <c r="F355" t="s">
        <v>2609</v>
      </c>
      <c r="G355">
        <v>2564</v>
      </c>
      <c r="H355" t="s">
        <v>1297</v>
      </c>
      <c r="I355" s="3">
        <v>33000</v>
      </c>
      <c r="J355" s="3">
        <v>33000</v>
      </c>
      <c r="K355" t="s">
        <v>78</v>
      </c>
      <c r="L355" t="s">
        <v>59</v>
      </c>
      <c r="M355" t="s">
        <v>48</v>
      </c>
      <c r="O355" t="s">
        <v>999</v>
      </c>
      <c r="P355" t="s">
        <v>1000</v>
      </c>
      <c r="Q355" t="s">
        <v>1639</v>
      </c>
      <c r="S355" s="42" t="s">
        <v>1637</v>
      </c>
    </row>
    <row r="356" spans="1:19" ht="14.65" thickBot="1">
      <c r="A356" t="s">
        <v>74</v>
      </c>
      <c r="B356" t="s">
        <v>2165</v>
      </c>
      <c r="C356" t="s">
        <v>1637</v>
      </c>
      <c r="D356" t="s">
        <v>29</v>
      </c>
      <c r="E356" t="s">
        <v>1710</v>
      </c>
      <c r="F356" t="s">
        <v>2616</v>
      </c>
      <c r="G356">
        <v>2564</v>
      </c>
      <c r="H356" t="s">
        <v>1297</v>
      </c>
      <c r="I356" s="3">
        <v>23000</v>
      </c>
      <c r="J356" s="3">
        <v>23000</v>
      </c>
      <c r="K356" t="s">
        <v>78</v>
      </c>
      <c r="L356" t="s">
        <v>59</v>
      </c>
      <c r="M356" t="s">
        <v>48</v>
      </c>
      <c r="O356" t="s">
        <v>999</v>
      </c>
      <c r="P356" t="s">
        <v>1000</v>
      </c>
      <c r="Q356" t="s">
        <v>2167</v>
      </c>
      <c r="S356" s="42" t="s">
        <v>1637</v>
      </c>
    </row>
    <row r="357" spans="1:19" ht="14.65" thickBot="1">
      <c r="A357" t="s">
        <v>74</v>
      </c>
      <c r="B357" t="s">
        <v>2421</v>
      </c>
      <c r="C357" t="s">
        <v>1637</v>
      </c>
      <c r="D357" t="s">
        <v>29</v>
      </c>
      <c r="E357" t="s">
        <v>2398</v>
      </c>
      <c r="F357" t="s">
        <v>2613</v>
      </c>
      <c r="G357">
        <v>2564</v>
      </c>
      <c r="H357" t="s">
        <v>1077</v>
      </c>
      <c r="I357" s="3">
        <v>52000</v>
      </c>
      <c r="J357" s="3">
        <v>52000</v>
      </c>
      <c r="K357" t="s">
        <v>78</v>
      </c>
      <c r="L357" t="s">
        <v>59</v>
      </c>
      <c r="M357" t="s">
        <v>48</v>
      </c>
      <c r="O357" t="s">
        <v>999</v>
      </c>
      <c r="P357" t="s">
        <v>1000</v>
      </c>
      <c r="Q357" t="s">
        <v>2423</v>
      </c>
      <c r="S357" s="42" t="s">
        <v>1637</v>
      </c>
    </row>
    <row r="358" spans="1:19" ht="14.65" thickBot="1">
      <c r="A358" t="s">
        <v>1844</v>
      </c>
      <c r="B358" t="s">
        <v>1845</v>
      </c>
      <c r="C358" t="s">
        <v>1846</v>
      </c>
      <c r="D358" t="s">
        <v>29</v>
      </c>
      <c r="E358" t="s">
        <v>1296</v>
      </c>
      <c r="F358" t="s">
        <v>2608</v>
      </c>
      <c r="G358">
        <v>2563</v>
      </c>
      <c r="H358" t="s">
        <v>1297</v>
      </c>
      <c r="I358" s="3">
        <v>60000</v>
      </c>
      <c r="J358" s="3">
        <v>60000</v>
      </c>
      <c r="K358" t="s">
        <v>1848</v>
      </c>
      <c r="L358" t="s">
        <v>59</v>
      </c>
      <c r="M358" t="s">
        <v>48</v>
      </c>
      <c r="O358" t="s">
        <v>999</v>
      </c>
      <c r="P358" t="s">
        <v>1000</v>
      </c>
      <c r="Q358" t="s">
        <v>1849</v>
      </c>
      <c r="S358" s="42" t="s">
        <v>1846</v>
      </c>
    </row>
    <row r="359" spans="1:19" ht="14.65" thickBot="1">
      <c r="A359" t="s">
        <v>1816</v>
      </c>
      <c r="B359" t="s">
        <v>1817</v>
      </c>
      <c r="C359" t="s">
        <v>1818</v>
      </c>
      <c r="D359" t="s">
        <v>29</v>
      </c>
      <c r="E359" t="s">
        <v>973</v>
      </c>
      <c r="F359" t="s">
        <v>2614</v>
      </c>
      <c r="G359">
        <v>2563</v>
      </c>
      <c r="H359" t="s">
        <v>1297</v>
      </c>
      <c r="I359" s="3">
        <v>60000</v>
      </c>
      <c r="J359" s="3">
        <v>60000</v>
      </c>
      <c r="K359" t="s">
        <v>1820</v>
      </c>
      <c r="L359" t="s">
        <v>59</v>
      </c>
      <c r="M359" t="s">
        <v>48</v>
      </c>
      <c r="O359" t="s">
        <v>1061</v>
      </c>
      <c r="P359" t="s">
        <v>1062</v>
      </c>
      <c r="Q359" t="s">
        <v>1821</v>
      </c>
      <c r="S359" s="42" t="s">
        <v>1818</v>
      </c>
    </row>
    <row r="360" spans="1:19" ht="14.65" thickBot="1">
      <c r="A360" t="s">
        <v>1016</v>
      </c>
      <c r="B360" t="s">
        <v>2538</v>
      </c>
      <c r="C360" t="s">
        <v>2539</v>
      </c>
      <c r="D360" t="s">
        <v>29</v>
      </c>
      <c r="E360" t="s">
        <v>1076</v>
      </c>
      <c r="F360" t="s">
        <v>2608</v>
      </c>
      <c r="G360">
        <v>2564</v>
      </c>
      <c r="H360" t="s">
        <v>1077</v>
      </c>
      <c r="I360" s="3">
        <v>52000</v>
      </c>
      <c r="J360" s="3">
        <v>31200</v>
      </c>
      <c r="K360" t="s">
        <v>1019</v>
      </c>
      <c r="L360" t="s">
        <v>59</v>
      </c>
      <c r="M360" t="s">
        <v>48</v>
      </c>
      <c r="O360" t="s">
        <v>999</v>
      </c>
      <c r="P360" t="s">
        <v>1000</v>
      </c>
      <c r="Q360" t="s">
        <v>2541</v>
      </c>
      <c r="S360" s="42" t="s">
        <v>2539</v>
      </c>
    </row>
    <row r="361" spans="1:19" ht="14.65" thickBot="1">
      <c r="A361" t="s">
        <v>234</v>
      </c>
      <c r="B361" t="s">
        <v>2534</v>
      </c>
      <c r="C361" t="s">
        <v>2535</v>
      </c>
      <c r="D361" t="s">
        <v>29</v>
      </c>
      <c r="E361" t="s">
        <v>2316</v>
      </c>
      <c r="F361" t="s">
        <v>2614</v>
      </c>
      <c r="G361">
        <v>2564</v>
      </c>
      <c r="H361" t="s">
        <v>1077</v>
      </c>
      <c r="I361" s="3">
        <v>52000</v>
      </c>
      <c r="J361" s="3">
        <v>52000</v>
      </c>
      <c r="K361" t="s">
        <v>238</v>
      </c>
      <c r="L361" t="s">
        <v>59</v>
      </c>
      <c r="M361" t="s">
        <v>48</v>
      </c>
      <c r="O361" t="s">
        <v>999</v>
      </c>
      <c r="P361" t="s">
        <v>1000</v>
      </c>
      <c r="Q361" t="s">
        <v>2537</v>
      </c>
      <c r="S361" s="42" t="s">
        <v>2535</v>
      </c>
    </row>
    <row r="362" spans="1:19" ht="14.65" thickBot="1">
      <c r="A362" t="s">
        <v>707</v>
      </c>
      <c r="B362" t="s">
        <v>1568</v>
      </c>
      <c r="C362" t="s">
        <v>1569</v>
      </c>
      <c r="D362" t="s">
        <v>29</v>
      </c>
      <c r="E362" t="s">
        <v>1296</v>
      </c>
      <c r="F362" t="s">
        <v>2608</v>
      </c>
      <c r="G362">
        <v>2563</v>
      </c>
      <c r="H362" t="s">
        <v>1297</v>
      </c>
      <c r="I362" s="3">
        <v>33000</v>
      </c>
      <c r="J362" s="3">
        <v>33000</v>
      </c>
      <c r="K362" t="s">
        <v>711</v>
      </c>
      <c r="L362" t="s">
        <v>59</v>
      </c>
      <c r="M362" t="s">
        <v>48</v>
      </c>
      <c r="O362" t="s">
        <v>1094</v>
      </c>
      <c r="P362" t="s">
        <v>1298</v>
      </c>
      <c r="Q362" t="s">
        <v>1571</v>
      </c>
      <c r="S362" s="42" t="s">
        <v>1569</v>
      </c>
    </row>
    <row r="363" spans="1:19" ht="14.65" thickBot="1">
      <c r="A363" t="s">
        <v>684</v>
      </c>
      <c r="B363" t="s">
        <v>685</v>
      </c>
      <c r="C363" t="s">
        <v>686</v>
      </c>
      <c r="D363" t="s">
        <v>29</v>
      </c>
      <c r="E363" t="s">
        <v>688</v>
      </c>
      <c r="F363" t="s">
        <v>2610</v>
      </c>
      <c r="G363">
        <v>2563</v>
      </c>
      <c r="H363" t="s">
        <v>346</v>
      </c>
      <c r="I363" s="3">
        <v>77800</v>
      </c>
      <c r="J363" s="3">
        <v>77800</v>
      </c>
      <c r="K363" t="s">
        <v>689</v>
      </c>
      <c r="L363" t="s">
        <v>59</v>
      </c>
      <c r="M363" t="s">
        <v>48</v>
      </c>
      <c r="Q363" t="s">
        <v>690</v>
      </c>
      <c r="S363" s="42" t="s">
        <v>686</v>
      </c>
    </row>
    <row r="364" spans="1:19" ht="14.65" thickBot="1">
      <c r="A364" t="s">
        <v>684</v>
      </c>
      <c r="B364" t="s">
        <v>1610</v>
      </c>
      <c r="C364" t="s">
        <v>1611</v>
      </c>
      <c r="D364" t="s">
        <v>29</v>
      </c>
      <c r="E364" t="s">
        <v>1432</v>
      </c>
      <c r="F364" t="s">
        <v>2609</v>
      </c>
      <c r="G364">
        <v>2564</v>
      </c>
      <c r="H364" t="s">
        <v>1297</v>
      </c>
      <c r="I364" s="3">
        <v>60000</v>
      </c>
      <c r="J364" s="3">
        <v>60000</v>
      </c>
      <c r="K364" t="s">
        <v>689</v>
      </c>
      <c r="L364" t="s">
        <v>59</v>
      </c>
      <c r="M364" t="s">
        <v>48</v>
      </c>
      <c r="O364" t="s">
        <v>1094</v>
      </c>
      <c r="P364" t="s">
        <v>1298</v>
      </c>
      <c r="Q364" t="s">
        <v>1613</v>
      </c>
      <c r="S364" s="42" t="s">
        <v>1611</v>
      </c>
    </row>
    <row r="365" spans="1:19" ht="14.65" thickBot="1">
      <c r="A365" t="s">
        <v>684</v>
      </c>
      <c r="B365" t="s">
        <v>2503</v>
      </c>
      <c r="C365" t="s">
        <v>2504</v>
      </c>
      <c r="D365" t="s">
        <v>29</v>
      </c>
      <c r="E365" t="s">
        <v>1076</v>
      </c>
      <c r="F365" t="s">
        <v>2608</v>
      </c>
      <c r="G365">
        <v>2564</v>
      </c>
      <c r="H365" t="s">
        <v>1077</v>
      </c>
      <c r="I365" s="3">
        <v>45000</v>
      </c>
      <c r="J365" s="3">
        <v>45000</v>
      </c>
      <c r="K365" t="s">
        <v>689</v>
      </c>
      <c r="L365" t="s">
        <v>59</v>
      </c>
      <c r="M365" t="s">
        <v>48</v>
      </c>
      <c r="O365" t="s">
        <v>1094</v>
      </c>
      <c r="P365" t="s">
        <v>1298</v>
      </c>
      <c r="Q365" t="s">
        <v>2506</v>
      </c>
      <c r="S365" s="42" t="s">
        <v>2504</v>
      </c>
    </row>
    <row r="366" spans="1:19" ht="14.65" thickBot="1">
      <c r="A366" t="s">
        <v>548</v>
      </c>
      <c r="B366" t="s">
        <v>1632</v>
      </c>
      <c r="C366" t="s">
        <v>1633</v>
      </c>
      <c r="D366" t="s">
        <v>29</v>
      </c>
      <c r="E366" t="s">
        <v>1296</v>
      </c>
      <c r="F366" t="s">
        <v>2608</v>
      </c>
      <c r="G366">
        <v>2563</v>
      </c>
      <c r="H366" t="s">
        <v>1297</v>
      </c>
      <c r="I366" s="3">
        <v>60000</v>
      </c>
      <c r="J366" s="3">
        <v>60000</v>
      </c>
      <c r="K366" t="s">
        <v>552</v>
      </c>
      <c r="L366" t="s">
        <v>59</v>
      </c>
      <c r="M366" t="s">
        <v>48</v>
      </c>
      <c r="O366" t="s">
        <v>1094</v>
      </c>
      <c r="P366" t="s">
        <v>1298</v>
      </c>
      <c r="Q366" t="s">
        <v>1635</v>
      </c>
      <c r="S366" s="42" t="s">
        <v>1633</v>
      </c>
    </row>
    <row r="367" spans="1:19" ht="14.65" thickBot="1">
      <c r="A367" t="s">
        <v>474</v>
      </c>
      <c r="B367" t="s">
        <v>2542</v>
      </c>
      <c r="C367" t="s">
        <v>2543</v>
      </c>
      <c r="D367" t="s">
        <v>29</v>
      </c>
      <c r="E367" t="s">
        <v>2316</v>
      </c>
      <c r="F367" t="s">
        <v>2614</v>
      </c>
      <c r="G367">
        <v>2564</v>
      </c>
      <c r="H367" t="s">
        <v>1077</v>
      </c>
      <c r="I367" s="3">
        <v>52000</v>
      </c>
      <c r="J367" s="3">
        <v>52000</v>
      </c>
      <c r="K367" t="s">
        <v>478</v>
      </c>
      <c r="L367" t="s">
        <v>59</v>
      </c>
      <c r="M367" t="s">
        <v>48</v>
      </c>
      <c r="O367" t="s">
        <v>999</v>
      </c>
      <c r="P367" t="s">
        <v>1000</v>
      </c>
      <c r="Q367" t="s">
        <v>2545</v>
      </c>
      <c r="S367" s="42" t="s">
        <v>2543</v>
      </c>
    </row>
    <row r="368" spans="1:19" ht="14.65" thickBot="1">
      <c r="A368" t="s">
        <v>68</v>
      </c>
      <c r="B368" t="s">
        <v>69</v>
      </c>
      <c r="C368" t="s">
        <v>70</v>
      </c>
      <c r="D368" t="s">
        <v>29</v>
      </c>
      <c r="E368" t="s">
        <v>44</v>
      </c>
      <c r="F368" t="s">
        <v>2608</v>
      </c>
      <c r="G368">
        <v>2561</v>
      </c>
      <c r="H368" t="s">
        <v>45</v>
      </c>
      <c r="I368" s="3">
        <v>350000</v>
      </c>
      <c r="J368" s="3">
        <v>350000</v>
      </c>
      <c r="K368" t="s">
        <v>72</v>
      </c>
      <c r="L368" t="s">
        <v>59</v>
      </c>
      <c r="M368" t="s">
        <v>48</v>
      </c>
      <c r="Q368" t="s">
        <v>73</v>
      </c>
      <c r="S368" s="42" t="s">
        <v>70</v>
      </c>
    </row>
    <row r="369" spans="1:19" ht="14.65" thickBot="1">
      <c r="A369" t="s">
        <v>68</v>
      </c>
      <c r="B369" t="s">
        <v>539</v>
      </c>
      <c r="C369" t="s">
        <v>540</v>
      </c>
      <c r="D369" t="s">
        <v>29</v>
      </c>
      <c r="E369" t="s">
        <v>384</v>
      </c>
      <c r="F369" t="s">
        <v>2608</v>
      </c>
      <c r="G369">
        <v>2562</v>
      </c>
      <c r="H369" t="s">
        <v>346</v>
      </c>
      <c r="I369" s="3">
        <v>155400</v>
      </c>
      <c r="J369" s="3">
        <v>155400</v>
      </c>
      <c r="K369" t="s">
        <v>72</v>
      </c>
      <c r="L369" t="s">
        <v>59</v>
      </c>
      <c r="M369" t="s">
        <v>48</v>
      </c>
      <c r="Q369" t="s">
        <v>542</v>
      </c>
      <c r="S369" s="42" t="s">
        <v>540</v>
      </c>
    </row>
    <row r="370" spans="1:19" ht="14.65" thickBot="1">
      <c r="A370" t="s">
        <v>68</v>
      </c>
      <c r="B370" t="s">
        <v>1572</v>
      </c>
      <c r="C370" t="s">
        <v>1573</v>
      </c>
      <c r="D370" t="s">
        <v>29</v>
      </c>
      <c r="E370" t="s">
        <v>1509</v>
      </c>
      <c r="F370" t="s">
        <v>2610</v>
      </c>
      <c r="G370">
        <v>2564</v>
      </c>
      <c r="H370" t="s">
        <v>1297</v>
      </c>
      <c r="I370" s="3">
        <v>33000</v>
      </c>
      <c r="J370" s="3">
        <v>33000</v>
      </c>
      <c r="K370" t="s">
        <v>72</v>
      </c>
      <c r="L370" t="s">
        <v>59</v>
      </c>
      <c r="M370" t="s">
        <v>48</v>
      </c>
      <c r="O370" t="s">
        <v>999</v>
      </c>
      <c r="P370" t="s">
        <v>1000</v>
      </c>
      <c r="Q370" t="s">
        <v>1575</v>
      </c>
      <c r="S370" s="42" t="s">
        <v>1573</v>
      </c>
    </row>
    <row r="371" spans="1:19" ht="14.65" thickBot="1">
      <c r="A371" t="s">
        <v>68</v>
      </c>
      <c r="B371" t="s">
        <v>2507</v>
      </c>
      <c r="C371" t="s">
        <v>2508</v>
      </c>
      <c r="D371" t="s">
        <v>29</v>
      </c>
      <c r="E371" t="s">
        <v>1076</v>
      </c>
      <c r="F371" t="s">
        <v>2608</v>
      </c>
      <c r="G371">
        <v>2564</v>
      </c>
      <c r="H371" t="s">
        <v>1077</v>
      </c>
      <c r="I371" s="3">
        <v>52000</v>
      </c>
      <c r="J371" s="3">
        <v>52000</v>
      </c>
      <c r="K371" t="s">
        <v>72</v>
      </c>
      <c r="L371" t="s">
        <v>59</v>
      </c>
      <c r="M371" t="s">
        <v>48</v>
      </c>
      <c r="O371" t="s">
        <v>999</v>
      </c>
      <c r="P371" t="s">
        <v>1000</v>
      </c>
      <c r="Q371" t="s">
        <v>2510</v>
      </c>
      <c r="S371" s="42" t="s">
        <v>2508</v>
      </c>
    </row>
    <row r="372" spans="1:19" ht="14.65" thickBot="1">
      <c r="A372" t="s">
        <v>142</v>
      </c>
      <c r="B372" t="s">
        <v>1576</v>
      </c>
      <c r="C372" t="s">
        <v>1577</v>
      </c>
      <c r="D372" t="s">
        <v>849</v>
      </c>
      <c r="E372" t="s">
        <v>1296</v>
      </c>
      <c r="F372" t="s">
        <v>2608</v>
      </c>
      <c r="G372">
        <v>2563</v>
      </c>
      <c r="H372" t="s">
        <v>1297</v>
      </c>
      <c r="I372" s="3">
        <v>13600</v>
      </c>
      <c r="J372" s="3">
        <v>13600</v>
      </c>
      <c r="K372" t="s">
        <v>644</v>
      </c>
      <c r="L372" t="s">
        <v>59</v>
      </c>
      <c r="M372" t="s">
        <v>48</v>
      </c>
      <c r="O372" t="s">
        <v>999</v>
      </c>
      <c r="P372" t="s">
        <v>1000</v>
      </c>
      <c r="Q372" t="s">
        <v>1579</v>
      </c>
      <c r="S372" s="42" t="s">
        <v>1577</v>
      </c>
    </row>
    <row r="373" spans="1:19" ht="14.65" thickBot="1">
      <c r="A373" t="s">
        <v>1738</v>
      </c>
      <c r="B373" t="s">
        <v>1739</v>
      </c>
      <c r="C373" t="s">
        <v>1740</v>
      </c>
      <c r="D373" t="s">
        <v>1345</v>
      </c>
      <c r="E373" t="s">
        <v>1296</v>
      </c>
      <c r="F373" t="s">
        <v>2608</v>
      </c>
      <c r="G373">
        <v>2563</v>
      </c>
      <c r="H373" t="s">
        <v>1297</v>
      </c>
      <c r="I373" s="3">
        <v>30000</v>
      </c>
      <c r="J373" s="3">
        <v>30000</v>
      </c>
      <c r="K373" t="s">
        <v>1742</v>
      </c>
      <c r="L373" t="s">
        <v>59</v>
      </c>
      <c r="M373" t="s">
        <v>48</v>
      </c>
      <c r="O373" t="s">
        <v>999</v>
      </c>
      <c r="P373" t="s">
        <v>1000</v>
      </c>
      <c r="Q373" t="s">
        <v>1743</v>
      </c>
      <c r="S373" s="42" t="s">
        <v>2596</v>
      </c>
    </row>
    <row r="374" spans="1:19" ht="14.65" thickBot="1">
      <c r="A374" t="s">
        <v>319</v>
      </c>
      <c r="B374" t="s">
        <v>847</v>
      </c>
      <c r="C374" t="s">
        <v>848</v>
      </c>
      <c r="D374" t="s">
        <v>849</v>
      </c>
      <c r="E374" t="s">
        <v>384</v>
      </c>
      <c r="F374" t="s">
        <v>2608</v>
      </c>
      <c r="G374">
        <v>2562</v>
      </c>
      <c r="H374" t="s">
        <v>346</v>
      </c>
      <c r="I374" s="3">
        <v>40000</v>
      </c>
      <c r="J374" s="3">
        <v>40000</v>
      </c>
      <c r="K374" t="s">
        <v>851</v>
      </c>
      <c r="L374" t="s">
        <v>59</v>
      </c>
      <c r="M374" t="s">
        <v>48</v>
      </c>
      <c r="Q374" t="s">
        <v>852</v>
      </c>
      <c r="S374" s="42" t="s">
        <v>848</v>
      </c>
    </row>
    <row r="375" spans="1:19" ht="14.65" thickBot="1">
      <c r="A375" t="s">
        <v>319</v>
      </c>
      <c r="B375" t="s">
        <v>320</v>
      </c>
      <c r="C375" t="s">
        <v>321</v>
      </c>
      <c r="D375" t="s">
        <v>29</v>
      </c>
      <c r="E375" t="s">
        <v>44</v>
      </c>
      <c r="F375" t="s">
        <v>2608</v>
      </c>
      <c r="G375">
        <v>2561</v>
      </c>
      <c r="H375" t="s">
        <v>45</v>
      </c>
      <c r="I375" s="3">
        <v>120000</v>
      </c>
      <c r="J375" s="3">
        <v>120000</v>
      </c>
      <c r="K375" t="s">
        <v>322</v>
      </c>
      <c r="L375" t="s">
        <v>59</v>
      </c>
      <c r="M375" t="s">
        <v>48</v>
      </c>
      <c r="Q375" t="s">
        <v>323</v>
      </c>
      <c r="S375" s="42" t="s">
        <v>2574</v>
      </c>
    </row>
    <row r="376" spans="1:19" ht="14.65" thickBot="1">
      <c r="A376" t="s">
        <v>313</v>
      </c>
      <c r="B376" t="s">
        <v>314</v>
      </c>
      <c r="C376" t="s">
        <v>315</v>
      </c>
      <c r="D376" t="s">
        <v>29</v>
      </c>
      <c r="E376" t="s">
        <v>44</v>
      </c>
      <c r="F376" t="s">
        <v>2608</v>
      </c>
      <c r="G376">
        <v>2561</v>
      </c>
      <c r="H376" t="s">
        <v>45</v>
      </c>
      <c r="I376" s="3">
        <v>120000</v>
      </c>
      <c r="J376" s="3">
        <v>120000</v>
      </c>
      <c r="K376" t="s">
        <v>317</v>
      </c>
      <c r="L376" t="s">
        <v>59</v>
      </c>
      <c r="M376" t="s">
        <v>48</v>
      </c>
      <c r="Q376" t="s">
        <v>318</v>
      </c>
      <c r="S376" s="42" t="s">
        <v>315</v>
      </c>
    </row>
    <row r="377" spans="1:19" ht="14.65" thickBot="1">
      <c r="A377" t="s">
        <v>1701</v>
      </c>
      <c r="B377" t="s">
        <v>1702</v>
      </c>
      <c r="C377" t="s">
        <v>1703</v>
      </c>
      <c r="D377" t="s">
        <v>29</v>
      </c>
      <c r="E377" t="s">
        <v>1296</v>
      </c>
      <c r="F377" t="s">
        <v>2608</v>
      </c>
      <c r="G377">
        <v>2563</v>
      </c>
      <c r="H377" t="s">
        <v>1297</v>
      </c>
      <c r="I377" s="3">
        <v>60000</v>
      </c>
      <c r="J377" s="3">
        <v>60000</v>
      </c>
      <c r="K377" t="s">
        <v>1705</v>
      </c>
      <c r="L377" t="s">
        <v>59</v>
      </c>
      <c r="M377" t="s">
        <v>48</v>
      </c>
      <c r="O377" t="s">
        <v>999</v>
      </c>
      <c r="P377" t="s">
        <v>1000</v>
      </c>
      <c r="Q377" t="s">
        <v>1706</v>
      </c>
      <c r="S377" s="42" t="s">
        <v>1703</v>
      </c>
    </row>
    <row r="378" spans="1:19" ht="14.65" thickBot="1">
      <c r="A378" t="s">
        <v>351</v>
      </c>
      <c r="B378" t="s">
        <v>1716</v>
      </c>
      <c r="C378" t="s">
        <v>1717</v>
      </c>
      <c r="D378" t="s">
        <v>29</v>
      </c>
      <c r="E378" t="s">
        <v>1296</v>
      </c>
      <c r="F378" t="s">
        <v>2608</v>
      </c>
      <c r="G378">
        <v>2563</v>
      </c>
      <c r="H378" t="s">
        <v>1297</v>
      </c>
      <c r="I378" s="3">
        <v>60000</v>
      </c>
      <c r="J378" s="3">
        <v>60000</v>
      </c>
      <c r="K378" t="s">
        <v>357</v>
      </c>
      <c r="L378" t="s">
        <v>59</v>
      </c>
      <c r="M378" t="s">
        <v>48</v>
      </c>
      <c r="O378" t="s">
        <v>999</v>
      </c>
      <c r="P378" t="s">
        <v>1000</v>
      </c>
      <c r="Q378" t="s">
        <v>1719</v>
      </c>
      <c r="S378" s="42" t="s">
        <v>2594</v>
      </c>
    </row>
    <row r="379" spans="1:19" ht="14.65" thickBot="1">
      <c r="A379" t="s">
        <v>104</v>
      </c>
      <c r="B379" t="s">
        <v>561</v>
      </c>
      <c r="C379" t="s">
        <v>562</v>
      </c>
      <c r="D379" t="s">
        <v>29</v>
      </c>
      <c r="E379" t="s">
        <v>384</v>
      </c>
      <c r="F379" t="s">
        <v>2608</v>
      </c>
      <c r="G379">
        <v>2562</v>
      </c>
      <c r="H379" t="s">
        <v>346</v>
      </c>
      <c r="I379" s="3">
        <v>100650</v>
      </c>
      <c r="J379" s="3">
        <v>100650</v>
      </c>
      <c r="K379" t="s">
        <v>108</v>
      </c>
      <c r="L379" t="s">
        <v>59</v>
      </c>
      <c r="M379" t="s">
        <v>48</v>
      </c>
      <c r="Q379" t="s">
        <v>564</v>
      </c>
      <c r="S379" s="42" t="s">
        <v>562</v>
      </c>
    </row>
    <row r="380" spans="1:19" ht="14.65" thickBot="1">
      <c r="A380" t="s">
        <v>104</v>
      </c>
      <c r="B380" t="s">
        <v>1614</v>
      </c>
      <c r="C380" t="s">
        <v>1615</v>
      </c>
      <c r="D380" t="s">
        <v>29</v>
      </c>
      <c r="E380" t="s">
        <v>1296</v>
      </c>
      <c r="F380" t="s">
        <v>2608</v>
      </c>
      <c r="G380">
        <v>2563</v>
      </c>
      <c r="H380" t="s">
        <v>1297</v>
      </c>
      <c r="I380" s="3">
        <v>60000</v>
      </c>
      <c r="J380" s="3">
        <v>60000</v>
      </c>
      <c r="K380" t="s">
        <v>108</v>
      </c>
      <c r="L380" t="s">
        <v>59</v>
      </c>
      <c r="M380" t="s">
        <v>48</v>
      </c>
      <c r="O380" t="s">
        <v>999</v>
      </c>
      <c r="P380" t="s">
        <v>1000</v>
      </c>
      <c r="Q380" t="s">
        <v>1617</v>
      </c>
      <c r="S380" s="42" t="s">
        <v>1615</v>
      </c>
    </row>
    <row r="381" spans="1:19" ht="14.65" thickBot="1">
      <c r="A381" t="s">
        <v>110</v>
      </c>
      <c r="B381" t="s">
        <v>1786</v>
      </c>
      <c r="C381" t="s">
        <v>1787</v>
      </c>
      <c r="D381" t="s">
        <v>29</v>
      </c>
      <c r="E381" t="s">
        <v>1296</v>
      </c>
      <c r="F381" t="s">
        <v>2608</v>
      </c>
      <c r="G381">
        <v>2563</v>
      </c>
      <c r="H381" t="s">
        <v>1297</v>
      </c>
      <c r="I381" s="3">
        <v>60000</v>
      </c>
      <c r="J381" s="3">
        <v>60000</v>
      </c>
      <c r="K381" t="s">
        <v>114</v>
      </c>
      <c r="L381" t="s">
        <v>59</v>
      </c>
      <c r="M381" t="s">
        <v>48</v>
      </c>
      <c r="O381" t="s">
        <v>1094</v>
      </c>
      <c r="P381" t="s">
        <v>1298</v>
      </c>
      <c r="Q381" t="s">
        <v>1789</v>
      </c>
      <c r="S381" s="42" t="s">
        <v>1787</v>
      </c>
    </row>
    <row r="382" spans="1:19" ht="14.65" thickBot="1">
      <c r="A382" t="s">
        <v>324</v>
      </c>
      <c r="B382" t="s">
        <v>895</v>
      </c>
      <c r="C382" t="s">
        <v>896</v>
      </c>
      <c r="D382" t="s">
        <v>29</v>
      </c>
      <c r="E382" t="s">
        <v>384</v>
      </c>
      <c r="F382" t="s">
        <v>2608</v>
      </c>
      <c r="G382">
        <v>2562</v>
      </c>
      <c r="H382" t="s">
        <v>346</v>
      </c>
      <c r="I382" s="3">
        <v>76000</v>
      </c>
      <c r="J382" s="3">
        <v>76000</v>
      </c>
      <c r="K382" t="s">
        <v>329</v>
      </c>
      <c r="L382" t="s">
        <v>59</v>
      </c>
      <c r="M382" t="s">
        <v>48</v>
      </c>
      <c r="Q382" t="s">
        <v>898</v>
      </c>
      <c r="S382" s="42" t="s">
        <v>896</v>
      </c>
    </row>
    <row r="383" spans="1:19" ht="14.65" thickBot="1">
      <c r="A383" t="s">
        <v>324</v>
      </c>
      <c r="B383" t="s">
        <v>2566</v>
      </c>
      <c r="C383" t="s">
        <v>2567</v>
      </c>
      <c r="D383" t="s">
        <v>29</v>
      </c>
      <c r="E383" t="s">
        <v>1076</v>
      </c>
      <c r="F383" t="s">
        <v>2608</v>
      </c>
      <c r="G383">
        <v>2564</v>
      </c>
      <c r="H383" t="s">
        <v>1077</v>
      </c>
      <c r="I383" s="3">
        <v>52000</v>
      </c>
      <c r="J383" s="3">
        <v>52000</v>
      </c>
      <c r="K383" t="s">
        <v>329</v>
      </c>
      <c r="L383" t="s">
        <v>59</v>
      </c>
      <c r="M383" t="s">
        <v>48</v>
      </c>
      <c r="O383" t="s">
        <v>999</v>
      </c>
      <c r="P383" t="s">
        <v>1000</v>
      </c>
      <c r="Q383" t="s">
        <v>2569</v>
      </c>
      <c r="S383" s="42" t="s">
        <v>2607</v>
      </c>
    </row>
    <row r="384" spans="1:19" ht="14.65" thickBot="1">
      <c r="A384" t="s">
        <v>1310</v>
      </c>
      <c r="B384" t="s">
        <v>1769</v>
      </c>
      <c r="C384" t="s">
        <v>1770</v>
      </c>
      <c r="D384" t="s">
        <v>29</v>
      </c>
      <c r="E384" t="s">
        <v>1432</v>
      </c>
      <c r="F384" t="s">
        <v>2609</v>
      </c>
      <c r="G384">
        <v>2564</v>
      </c>
      <c r="H384" t="s">
        <v>1297</v>
      </c>
      <c r="I384" s="3">
        <v>60000</v>
      </c>
      <c r="J384" s="3">
        <v>60000</v>
      </c>
      <c r="K384" t="s">
        <v>1314</v>
      </c>
      <c r="L384" t="s">
        <v>59</v>
      </c>
      <c r="M384" t="s">
        <v>48</v>
      </c>
      <c r="O384" t="s">
        <v>999</v>
      </c>
      <c r="P384" t="s">
        <v>1000</v>
      </c>
      <c r="Q384" t="s">
        <v>1772</v>
      </c>
      <c r="S384" s="42" t="s">
        <v>1770</v>
      </c>
    </row>
    <row r="385" spans="1:19" ht="14.65" thickBot="1">
      <c r="A385" t="s">
        <v>1310</v>
      </c>
      <c r="B385" t="s">
        <v>2519</v>
      </c>
      <c r="C385" t="s">
        <v>1770</v>
      </c>
      <c r="D385" t="s">
        <v>29</v>
      </c>
      <c r="E385" t="s">
        <v>1076</v>
      </c>
      <c r="F385" t="s">
        <v>2608</v>
      </c>
      <c r="G385">
        <v>2564</v>
      </c>
      <c r="H385" t="s">
        <v>1077</v>
      </c>
      <c r="I385" s="3">
        <v>52000</v>
      </c>
      <c r="J385" s="3">
        <v>52000</v>
      </c>
      <c r="K385" t="s">
        <v>1314</v>
      </c>
      <c r="L385" t="s">
        <v>59</v>
      </c>
      <c r="M385" t="s">
        <v>48</v>
      </c>
      <c r="O385" t="s">
        <v>1094</v>
      </c>
      <c r="P385" t="s">
        <v>1298</v>
      </c>
      <c r="Q385" t="s">
        <v>2521</v>
      </c>
      <c r="S385" s="42" t="s">
        <v>1770</v>
      </c>
    </row>
    <row r="386" spans="1:19" ht="14.65" thickBot="1">
      <c r="A386" t="s">
        <v>474</v>
      </c>
      <c r="B386" t="s">
        <v>475</v>
      </c>
      <c r="C386" t="s">
        <v>476</v>
      </c>
      <c r="D386" t="s">
        <v>29</v>
      </c>
      <c r="E386" t="s">
        <v>44</v>
      </c>
      <c r="F386" t="s">
        <v>2608</v>
      </c>
      <c r="G386">
        <v>2561</v>
      </c>
      <c r="H386" t="s">
        <v>45</v>
      </c>
      <c r="I386" s="3">
        <v>320000</v>
      </c>
      <c r="J386" s="3">
        <v>320000</v>
      </c>
      <c r="K386" t="s">
        <v>478</v>
      </c>
      <c r="L386" t="s">
        <v>59</v>
      </c>
      <c r="M386" t="s">
        <v>48</v>
      </c>
      <c r="Q386" t="s">
        <v>479</v>
      </c>
      <c r="S386" s="42" t="s">
        <v>476</v>
      </c>
    </row>
    <row r="387" spans="1:19" ht="14.65" thickBot="1">
      <c r="A387" t="s">
        <v>474</v>
      </c>
      <c r="B387" t="s">
        <v>755</v>
      </c>
      <c r="C387" t="s">
        <v>476</v>
      </c>
      <c r="D387" t="s">
        <v>29</v>
      </c>
      <c r="E387" t="s">
        <v>384</v>
      </c>
      <c r="F387" t="s">
        <v>2608</v>
      </c>
      <c r="G387">
        <v>2562</v>
      </c>
      <c r="H387" t="s">
        <v>346</v>
      </c>
      <c r="I387" s="3">
        <v>100650</v>
      </c>
      <c r="J387" s="3">
        <v>100650</v>
      </c>
      <c r="K387" t="s">
        <v>478</v>
      </c>
      <c r="L387" t="s">
        <v>59</v>
      </c>
      <c r="M387" t="s">
        <v>48</v>
      </c>
      <c r="Q387" t="s">
        <v>757</v>
      </c>
      <c r="S387" s="42" t="s">
        <v>476</v>
      </c>
    </row>
    <row r="388" spans="1:19" ht="14.65" thickBot="1">
      <c r="A388" t="s">
        <v>474</v>
      </c>
      <c r="B388" t="s">
        <v>1629</v>
      </c>
      <c r="C388" t="s">
        <v>476</v>
      </c>
      <c r="D388" t="s">
        <v>29</v>
      </c>
      <c r="E388" t="s">
        <v>1296</v>
      </c>
      <c r="F388" t="s">
        <v>2608</v>
      </c>
      <c r="G388">
        <v>2563</v>
      </c>
      <c r="H388" t="s">
        <v>1297</v>
      </c>
      <c r="I388" s="3">
        <v>60000</v>
      </c>
      <c r="J388" s="3">
        <v>60000</v>
      </c>
      <c r="K388" t="s">
        <v>478</v>
      </c>
      <c r="L388" t="s">
        <v>59</v>
      </c>
      <c r="M388" t="s">
        <v>48</v>
      </c>
      <c r="O388" t="s">
        <v>999</v>
      </c>
      <c r="P388" t="s">
        <v>1000</v>
      </c>
      <c r="Q388" t="s">
        <v>1631</v>
      </c>
      <c r="S388" s="42" t="s">
        <v>476</v>
      </c>
    </row>
    <row r="389" spans="1:19" ht="14.65" thickBot="1">
      <c r="A389" t="s">
        <v>298</v>
      </c>
      <c r="B389" t="s">
        <v>299</v>
      </c>
      <c r="C389" t="s">
        <v>300</v>
      </c>
      <c r="D389" t="s">
        <v>29</v>
      </c>
      <c r="E389" t="s">
        <v>44</v>
      </c>
      <c r="F389" t="s">
        <v>2608</v>
      </c>
      <c r="G389">
        <v>2561</v>
      </c>
      <c r="H389" t="s">
        <v>45</v>
      </c>
      <c r="I389" s="3">
        <v>300000</v>
      </c>
      <c r="J389" s="3">
        <v>300000</v>
      </c>
      <c r="K389" t="s">
        <v>302</v>
      </c>
      <c r="L389" t="s">
        <v>59</v>
      </c>
      <c r="M389" t="s">
        <v>48</v>
      </c>
      <c r="Q389" t="s">
        <v>303</v>
      </c>
      <c r="S389" s="42" t="s">
        <v>300</v>
      </c>
    </row>
    <row r="390" spans="1:19" ht="14.65" thickBot="1">
      <c r="A390" t="s">
        <v>74</v>
      </c>
      <c r="B390" t="s">
        <v>75</v>
      </c>
      <c r="C390" t="s">
        <v>76</v>
      </c>
      <c r="D390" t="s">
        <v>29</v>
      </c>
      <c r="E390" t="s">
        <v>44</v>
      </c>
      <c r="F390" t="s">
        <v>2608</v>
      </c>
      <c r="G390">
        <v>2561</v>
      </c>
      <c r="H390" t="s">
        <v>45</v>
      </c>
      <c r="I390" s="3">
        <v>350000</v>
      </c>
      <c r="J390" s="3">
        <v>274586</v>
      </c>
      <c r="K390" t="s">
        <v>78</v>
      </c>
      <c r="L390" t="s">
        <v>59</v>
      </c>
      <c r="M390" t="s">
        <v>48</v>
      </c>
      <c r="Q390" t="s">
        <v>79</v>
      </c>
      <c r="S390" s="42" t="s">
        <v>76</v>
      </c>
    </row>
    <row r="391" spans="1:19" ht="14.65" thickBot="1">
      <c r="A391" t="s">
        <v>250</v>
      </c>
      <c r="B391" t="s">
        <v>829</v>
      </c>
      <c r="C391" t="s">
        <v>830</v>
      </c>
      <c r="D391" t="s">
        <v>29</v>
      </c>
      <c r="E391" t="s">
        <v>384</v>
      </c>
      <c r="F391" t="s">
        <v>2608</v>
      </c>
      <c r="G391">
        <v>2562</v>
      </c>
      <c r="H391" t="s">
        <v>346</v>
      </c>
      <c r="I391" s="3">
        <v>100650</v>
      </c>
      <c r="J391" s="3">
        <v>100650</v>
      </c>
      <c r="K391" t="s">
        <v>253</v>
      </c>
      <c r="L391" t="s">
        <v>59</v>
      </c>
      <c r="M391" t="s">
        <v>48</v>
      </c>
      <c r="Q391" t="s">
        <v>832</v>
      </c>
      <c r="S391" s="42" t="s">
        <v>830</v>
      </c>
    </row>
    <row r="392" spans="1:19" ht="14.65" thickBot="1">
      <c r="A392" t="s">
        <v>620</v>
      </c>
      <c r="B392" t="s">
        <v>621</v>
      </c>
      <c r="C392" t="s">
        <v>622</v>
      </c>
      <c r="D392" t="s">
        <v>29</v>
      </c>
      <c r="E392" t="s">
        <v>624</v>
      </c>
      <c r="F392" t="s">
        <v>2613</v>
      </c>
      <c r="G392">
        <v>2561</v>
      </c>
      <c r="H392" t="s">
        <v>187</v>
      </c>
      <c r="I392" s="3">
        <v>300000</v>
      </c>
      <c r="J392" s="3">
        <v>300000</v>
      </c>
      <c r="K392" t="s">
        <v>625</v>
      </c>
      <c r="L392" t="s">
        <v>59</v>
      </c>
      <c r="M392" t="s">
        <v>48</v>
      </c>
      <c r="Q392" t="s">
        <v>626</v>
      </c>
      <c r="S392" s="42" t="s">
        <v>622</v>
      </c>
    </row>
    <row r="393" spans="1:19" ht="14.65" thickBot="1">
      <c r="A393" t="s">
        <v>602</v>
      </c>
      <c r="B393" t="s">
        <v>1657</v>
      </c>
      <c r="C393" t="s">
        <v>1658</v>
      </c>
      <c r="D393" t="s">
        <v>29</v>
      </c>
      <c r="E393" t="s">
        <v>1296</v>
      </c>
      <c r="F393" t="s">
        <v>2608</v>
      </c>
      <c r="G393">
        <v>2563</v>
      </c>
      <c r="H393" t="s">
        <v>1297</v>
      </c>
      <c r="I393" s="3">
        <v>33000</v>
      </c>
      <c r="J393" s="3">
        <v>33000</v>
      </c>
      <c r="K393" t="s">
        <v>606</v>
      </c>
      <c r="L393" t="s">
        <v>59</v>
      </c>
      <c r="M393" t="s">
        <v>48</v>
      </c>
      <c r="O393" t="s">
        <v>999</v>
      </c>
      <c r="P393" t="s">
        <v>1000</v>
      </c>
      <c r="Q393" t="s">
        <v>1660</v>
      </c>
      <c r="S393" s="42" t="s">
        <v>1658</v>
      </c>
    </row>
    <row r="394" spans="1:19" ht="14.65" thickBot="1">
      <c r="A394" t="s">
        <v>602</v>
      </c>
      <c r="B394" t="s">
        <v>603</v>
      </c>
      <c r="C394" t="s">
        <v>604</v>
      </c>
      <c r="D394" t="s">
        <v>29</v>
      </c>
      <c r="E394" t="s">
        <v>384</v>
      </c>
      <c r="F394" t="s">
        <v>2608</v>
      </c>
      <c r="G394">
        <v>2562</v>
      </c>
      <c r="H394" t="s">
        <v>346</v>
      </c>
      <c r="I394" s="3">
        <v>38900</v>
      </c>
      <c r="J394" s="3">
        <v>38900</v>
      </c>
      <c r="K394" t="s">
        <v>606</v>
      </c>
      <c r="L394" t="s">
        <v>59</v>
      </c>
      <c r="M394" t="s">
        <v>48</v>
      </c>
      <c r="Q394" t="s">
        <v>607</v>
      </c>
      <c r="S394" s="42" t="s">
        <v>604</v>
      </c>
    </row>
    <row r="395" spans="1:19" ht="14.65" thickBot="1">
      <c r="A395" t="s">
        <v>298</v>
      </c>
      <c r="B395" t="s">
        <v>1668</v>
      </c>
      <c r="C395" t="s">
        <v>1669</v>
      </c>
      <c r="D395" t="s">
        <v>29</v>
      </c>
      <c r="E395" t="s">
        <v>1296</v>
      </c>
      <c r="F395" t="s">
        <v>2608</v>
      </c>
      <c r="G395">
        <v>2563</v>
      </c>
      <c r="H395" t="s">
        <v>1297</v>
      </c>
      <c r="I395" s="3">
        <v>60000</v>
      </c>
      <c r="J395" s="3">
        <v>60000</v>
      </c>
      <c r="K395" t="s">
        <v>302</v>
      </c>
      <c r="L395" t="s">
        <v>59</v>
      </c>
      <c r="M395" t="s">
        <v>48</v>
      </c>
      <c r="O395" t="s">
        <v>1104</v>
      </c>
      <c r="P395" t="s">
        <v>1160</v>
      </c>
      <c r="Q395" t="s">
        <v>1671</v>
      </c>
      <c r="S395" s="42" t="s">
        <v>1669</v>
      </c>
    </row>
    <row r="396" spans="1:19" ht="14.65" thickBot="1">
      <c r="A396" t="s">
        <v>182</v>
      </c>
      <c r="B396" t="s">
        <v>183</v>
      </c>
      <c r="C396" t="s">
        <v>184</v>
      </c>
      <c r="D396" t="s">
        <v>29</v>
      </c>
      <c r="E396" t="s">
        <v>186</v>
      </c>
      <c r="F396" t="s">
        <v>2611</v>
      </c>
      <c r="G396">
        <v>2562</v>
      </c>
      <c r="H396" t="s">
        <v>187</v>
      </c>
      <c r="I396" s="3">
        <v>29500</v>
      </c>
      <c r="J396" s="3">
        <v>29500</v>
      </c>
      <c r="K396" t="s">
        <v>188</v>
      </c>
      <c r="L396" t="s">
        <v>189</v>
      </c>
      <c r="M396" t="s">
        <v>37</v>
      </c>
      <c r="Q396" t="s">
        <v>190</v>
      </c>
      <c r="S396" s="42" t="s">
        <v>184</v>
      </c>
    </row>
    <row r="397" spans="1:19" ht="14.65" thickBot="1">
      <c r="A397" t="s">
        <v>182</v>
      </c>
      <c r="B397" t="s">
        <v>697</v>
      </c>
      <c r="C397" t="s">
        <v>184</v>
      </c>
      <c r="D397" t="s">
        <v>29</v>
      </c>
      <c r="E397" t="s">
        <v>431</v>
      </c>
      <c r="F397" t="s">
        <v>2614</v>
      </c>
      <c r="G397">
        <v>2562</v>
      </c>
      <c r="H397" t="s">
        <v>699</v>
      </c>
      <c r="I397" s="3">
        <v>36300</v>
      </c>
      <c r="J397" s="3">
        <v>36300</v>
      </c>
      <c r="K397" t="s">
        <v>188</v>
      </c>
      <c r="L397" t="s">
        <v>189</v>
      </c>
      <c r="M397" t="s">
        <v>37</v>
      </c>
      <c r="Q397" t="s">
        <v>700</v>
      </c>
      <c r="S397" s="42" t="s">
        <v>184</v>
      </c>
    </row>
    <row r="398" spans="1:19" ht="14.65" thickBot="1">
      <c r="A398" t="s">
        <v>110</v>
      </c>
      <c r="B398" t="s">
        <v>111</v>
      </c>
      <c r="C398" t="s">
        <v>112</v>
      </c>
      <c r="D398" t="s">
        <v>29</v>
      </c>
      <c r="E398" t="s">
        <v>44</v>
      </c>
      <c r="F398" t="s">
        <v>2608</v>
      </c>
      <c r="G398">
        <v>2561</v>
      </c>
      <c r="H398" t="s">
        <v>45</v>
      </c>
      <c r="I398" s="3">
        <v>60000</v>
      </c>
      <c r="J398" s="3">
        <v>60000</v>
      </c>
      <c r="K398" t="s">
        <v>114</v>
      </c>
      <c r="L398" t="s">
        <v>59</v>
      </c>
      <c r="M398" t="s">
        <v>48</v>
      </c>
      <c r="Q398" t="s">
        <v>115</v>
      </c>
      <c r="S398" s="42" t="s">
        <v>112</v>
      </c>
    </row>
    <row r="399" spans="1:19" ht="14.65" thickBot="1">
      <c r="A399" t="s">
        <v>182</v>
      </c>
      <c r="B399" t="s">
        <v>428</v>
      </c>
      <c r="C399" t="s">
        <v>429</v>
      </c>
      <c r="D399" t="s">
        <v>29</v>
      </c>
      <c r="E399" t="s">
        <v>431</v>
      </c>
      <c r="F399" t="s">
        <v>2614</v>
      </c>
      <c r="G399">
        <v>2562</v>
      </c>
      <c r="H399" t="s">
        <v>432</v>
      </c>
      <c r="I399" s="5">
        <v>700</v>
      </c>
      <c r="J399" s="5">
        <v>700</v>
      </c>
      <c r="K399" t="s">
        <v>188</v>
      </c>
      <c r="L399" t="s">
        <v>189</v>
      </c>
      <c r="M399" t="s">
        <v>37</v>
      </c>
      <c r="Q399" t="s">
        <v>433</v>
      </c>
      <c r="S399" s="42" t="s">
        <v>429</v>
      </c>
    </row>
    <row r="400" spans="1:19" ht="14.65" thickBot="1">
      <c r="A400" t="s">
        <v>182</v>
      </c>
      <c r="B400" t="s">
        <v>839</v>
      </c>
      <c r="C400" t="s">
        <v>840</v>
      </c>
      <c r="D400" t="s">
        <v>29</v>
      </c>
      <c r="E400" t="s">
        <v>462</v>
      </c>
      <c r="F400" t="s">
        <v>2615</v>
      </c>
      <c r="G400">
        <v>2563</v>
      </c>
      <c r="H400" t="s">
        <v>699</v>
      </c>
      <c r="I400" s="3">
        <v>4310</v>
      </c>
      <c r="J400" s="3">
        <v>4310</v>
      </c>
      <c r="K400" t="s">
        <v>188</v>
      </c>
      <c r="L400" t="s">
        <v>189</v>
      </c>
      <c r="M400" t="s">
        <v>37</v>
      </c>
      <c r="Q400" t="s">
        <v>842</v>
      </c>
      <c r="S400" s="42" t="s">
        <v>840</v>
      </c>
    </row>
    <row r="401" spans="1:19" ht="14.65" thickBot="1">
      <c r="A401" t="s">
        <v>182</v>
      </c>
      <c r="B401" t="s">
        <v>1441</v>
      </c>
      <c r="C401" t="s">
        <v>840</v>
      </c>
      <c r="D401" t="s">
        <v>29</v>
      </c>
      <c r="E401" t="s">
        <v>973</v>
      </c>
      <c r="F401" t="s">
        <v>2614</v>
      </c>
      <c r="G401">
        <v>2563</v>
      </c>
      <c r="H401" t="s">
        <v>1443</v>
      </c>
      <c r="I401" s="3">
        <v>3000</v>
      </c>
      <c r="J401" s="3">
        <v>3000</v>
      </c>
      <c r="K401" t="s">
        <v>188</v>
      </c>
      <c r="L401" t="s">
        <v>189</v>
      </c>
      <c r="M401" t="s">
        <v>37</v>
      </c>
      <c r="O401" t="s">
        <v>1094</v>
      </c>
      <c r="P401" t="s">
        <v>1298</v>
      </c>
      <c r="Q401" t="s">
        <v>1444</v>
      </c>
      <c r="S401" s="42" t="s">
        <v>840</v>
      </c>
    </row>
    <row r="402" spans="1:19" ht="14.65" thickBot="1">
      <c r="A402" t="s">
        <v>1491</v>
      </c>
      <c r="B402" t="s">
        <v>1492</v>
      </c>
      <c r="C402" t="s">
        <v>1493</v>
      </c>
      <c r="D402" t="s">
        <v>29</v>
      </c>
      <c r="E402" t="s">
        <v>1296</v>
      </c>
      <c r="F402" t="s">
        <v>2608</v>
      </c>
      <c r="G402">
        <v>2563</v>
      </c>
      <c r="H402" t="s">
        <v>1495</v>
      </c>
      <c r="I402" s="3">
        <v>75200</v>
      </c>
      <c r="J402" s="3">
        <v>75200</v>
      </c>
      <c r="K402" t="s">
        <v>1496</v>
      </c>
      <c r="L402" t="s">
        <v>1497</v>
      </c>
      <c r="M402" t="s">
        <v>37</v>
      </c>
      <c r="O402" t="s">
        <v>1104</v>
      </c>
      <c r="P402" t="s">
        <v>1160</v>
      </c>
      <c r="Q402" t="s">
        <v>1498</v>
      </c>
      <c r="S402" s="42" t="s">
        <v>1493</v>
      </c>
    </row>
    <row r="403" spans="1:19" ht="14.65" thickBot="1">
      <c r="A403" t="s">
        <v>401</v>
      </c>
      <c r="B403" t="s">
        <v>1679</v>
      </c>
      <c r="C403" t="s">
        <v>1680</v>
      </c>
      <c r="D403" t="s">
        <v>29</v>
      </c>
      <c r="E403" t="s">
        <v>1296</v>
      </c>
      <c r="F403" t="s">
        <v>2608</v>
      </c>
      <c r="G403">
        <v>2563</v>
      </c>
      <c r="H403" t="s">
        <v>1297</v>
      </c>
      <c r="I403" s="3">
        <v>784080</v>
      </c>
      <c r="J403" s="3">
        <v>784080</v>
      </c>
      <c r="K403" t="s">
        <v>369</v>
      </c>
      <c r="L403" t="s">
        <v>405</v>
      </c>
      <c r="M403" t="s">
        <v>37</v>
      </c>
      <c r="O403" t="s">
        <v>999</v>
      </c>
      <c r="P403" t="s">
        <v>1000</v>
      </c>
      <c r="Q403" t="s">
        <v>1682</v>
      </c>
      <c r="S403" s="42" t="s">
        <v>1680</v>
      </c>
    </row>
    <row r="404" spans="1:19" ht="14.65" thickBot="1">
      <c r="A404" t="s">
        <v>182</v>
      </c>
      <c r="B404" t="s">
        <v>1552</v>
      </c>
      <c r="C404" t="s">
        <v>1553</v>
      </c>
      <c r="D404" t="s">
        <v>29</v>
      </c>
      <c r="E404" t="s">
        <v>1296</v>
      </c>
      <c r="F404" t="s">
        <v>2608</v>
      </c>
      <c r="G404">
        <v>2563</v>
      </c>
      <c r="H404" t="s">
        <v>1297</v>
      </c>
      <c r="I404" s="3">
        <v>25400</v>
      </c>
      <c r="J404" s="3">
        <v>25400</v>
      </c>
      <c r="K404" t="s">
        <v>188</v>
      </c>
      <c r="L404" t="s">
        <v>189</v>
      </c>
      <c r="M404" t="s">
        <v>37</v>
      </c>
      <c r="O404" t="s">
        <v>999</v>
      </c>
      <c r="P404" t="s">
        <v>1000</v>
      </c>
      <c r="Q404" t="s">
        <v>1555</v>
      </c>
      <c r="S404" s="42" t="s">
        <v>1553</v>
      </c>
    </row>
    <row r="405" spans="1:19" ht="14.65" thickBot="1">
      <c r="A405" t="s">
        <v>955</v>
      </c>
      <c r="B405" t="s">
        <v>961</v>
      </c>
      <c r="C405" t="s">
        <v>962</v>
      </c>
      <c r="D405" t="s">
        <v>29</v>
      </c>
      <c r="E405" t="s">
        <v>355</v>
      </c>
      <c r="F405" t="s">
        <v>2609</v>
      </c>
      <c r="G405">
        <v>2563</v>
      </c>
      <c r="H405" t="s">
        <v>346</v>
      </c>
      <c r="I405" s="3">
        <v>35250</v>
      </c>
      <c r="J405" s="3">
        <v>35250</v>
      </c>
      <c r="K405" t="s">
        <v>959</v>
      </c>
      <c r="L405" t="s">
        <v>47</v>
      </c>
      <c r="M405" t="s">
        <v>48</v>
      </c>
      <c r="Q405" t="s">
        <v>964</v>
      </c>
      <c r="S405" s="42" t="s">
        <v>962</v>
      </c>
    </row>
    <row r="406" spans="1:19" ht="14.65" thickBot="1">
      <c r="A406" t="s">
        <v>1304</v>
      </c>
      <c r="B406" t="s">
        <v>1305</v>
      </c>
      <c r="C406" t="s">
        <v>1306</v>
      </c>
      <c r="D406" t="s">
        <v>29</v>
      </c>
      <c r="E406" t="s">
        <v>699</v>
      </c>
      <c r="F406" t="s">
        <v>2618</v>
      </c>
      <c r="G406">
        <v>2563</v>
      </c>
      <c r="H406" t="s">
        <v>346</v>
      </c>
      <c r="I406" s="3">
        <v>17000</v>
      </c>
      <c r="J406" s="3">
        <v>17000</v>
      </c>
      <c r="K406" t="s">
        <v>1308</v>
      </c>
      <c r="L406" t="s">
        <v>47</v>
      </c>
      <c r="M406" t="s">
        <v>48</v>
      </c>
      <c r="O406" t="s">
        <v>999</v>
      </c>
      <c r="P406" t="s">
        <v>1000</v>
      </c>
      <c r="Q406" t="s">
        <v>1309</v>
      </c>
      <c r="S406" s="42" t="s">
        <v>1306</v>
      </c>
    </row>
    <row r="407" spans="1:19" ht="14.65" thickBot="1">
      <c r="A407" t="s">
        <v>255</v>
      </c>
      <c r="B407" t="s">
        <v>459</v>
      </c>
      <c r="C407" t="s">
        <v>460</v>
      </c>
      <c r="D407" t="s">
        <v>29</v>
      </c>
      <c r="E407" t="s">
        <v>462</v>
      </c>
      <c r="F407" t="s">
        <v>2615</v>
      </c>
      <c r="G407">
        <v>2563</v>
      </c>
      <c r="H407" t="s">
        <v>346</v>
      </c>
      <c r="I407" s="3">
        <v>1768500</v>
      </c>
      <c r="J407" s="3">
        <v>1768500</v>
      </c>
      <c r="K407" t="s">
        <v>259</v>
      </c>
      <c r="L407" t="s">
        <v>59</v>
      </c>
      <c r="M407" t="s">
        <v>48</v>
      </c>
      <c r="Q407" t="s">
        <v>463</v>
      </c>
      <c r="S407" s="42" t="s">
        <v>460</v>
      </c>
    </row>
    <row r="408" spans="1:19" ht="14.65" thickBot="1">
      <c r="A408" t="s">
        <v>255</v>
      </c>
      <c r="B408" t="s">
        <v>734</v>
      </c>
      <c r="C408" t="s">
        <v>735</v>
      </c>
      <c r="D408" t="s">
        <v>29</v>
      </c>
      <c r="E408" t="s">
        <v>462</v>
      </c>
      <c r="F408" t="s">
        <v>2615</v>
      </c>
      <c r="G408">
        <v>2563</v>
      </c>
      <c r="H408" t="s">
        <v>346</v>
      </c>
      <c r="I408" s="3">
        <v>1268500</v>
      </c>
      <c r="J408" s="3">
        <v>1268500</v>
      </c>
      <c r="K408" t="s">
        <v>259</v>
      </c>
      <c r="L408" t="s">
        <v>59</v>
      </c>
      <c r="M408" t="s">
        <v>48</v>
      </c>
      <c r="Q408" t="s">
        <v>737</v>
      </c>
      <c r="S408" s="42" t="s">
        <v>735</v>
      </c>
    </row>
    <row r="409" spans="1:19" ht="14.65" thickBot="1">
      <c r="A409" t="s">
        <v>2292</v>
      </c>
      <c r="B409" t="s">
        <v>2293</v>
      </c>
      <c r="C409" t="s">
        <v>2294</v>
      </c>
      <c r="D409" t="s">
        <v>29</v>
      </c>
      <c r="E409" t="s">
        <v>1296</v>
      </c>
      <c r="F409" t="s">
        <v>2608</v>
      </c>
      <c r="G409">
        <v>2563</v>
      </c>
      <c r="H409" t="s">
        <v>1297</v>
      </c>
      <c r="I409" s="3">
        <v>12000</v>
      </c>
      <c r="J409" s="3">
        <v>12000</v>
      </c>
      <c r="K409" t="s">
        <v>2296</v>
      </c>
      <c r="L409" t="s">
        <v>47</v>
      </c>
      <c r="M409" t="s">
        <v>48</v>
      </c>
      <c r="O409" t="s">
        <v>999</v>
      </c>
      <c r="P409" t="s">
        <v>1000</v>
      </c>
      <c r="Q409" t="s">
        <v>2297</v>
      </c>
      <c r="S409" s="42" t="s">
        <v>2294</v>
      </c>
    </row>
    <row r="410" spans="1:19" ht="14.65" thickBot="1">
      <c r="A410" t="s">
        <v>1505</v>
      </c>
      <c r="B410" t="s">
        <v>1506</v>
      </c>
      <c r="C410" t="s">
        <v>1507</v>
      </c>
      <c r="D410" t="s">
        <v>29</v>
      </c>
      <c r="E410" t="s">
        <v>1509</v>
      </c>
      <c r="F410" t="s">
        <v>2610</v>
      </c>
      <c r="G410">
        <v>2564</v>
      </c>
      <c r="H410" t="s">
        <v>1443</v>
      </c>
      <c r="I410" s="3">
        <v>40000</v>
      </c>
      <c r="J410" s="3">
        <v>40000</v>
      </c>
      <c r="K410" t="s">
        <v>1510</v>
      </c>
      <c r="L410" t="s">
        <v>47</v>
      </c>
      <c r="M410" t="s">
        <v>48</v>
      </c>
      <c r="O410" t="s">
        <v>999</v>
      </c>
      <c r="P410" t="s">
        <v>1000</v>
      </c>
      <c r="Q410" t="s">
        <v>1511</v>
      </c>
      <c r="S410" s="42" t="s">
        <v>1507</v>
      </c>
    </row>
    <row r="411" spans="1:19" ht="14.65" thickBot="1">
      <c r="A411" t="s">
        <v>1326</v>
      </c>
      <c r="B411" t="s">
        <v>1938</v>
      </c>
      <c r="C411" t="s">
        <v>1939</v>
      </c>
      <c r="D411" t="s">
        <v>29</v>
      </c>
      <c r="E411" t="s">
        <v>1432</v>
      </c>
      <c r="F411" t="s">
        <v>2609</v>
      </c>
      <c r="G411">
        <v>2564</v>
      </c>
      <c r="H411" t="s">
        <v>1443</v>
      </c>
      <c r="I411" s="3">
        <v>6400</v>
      </c>
      <c r="J411" s="3">
        <v>6400</v>
      </c>
      <c r="K411" t="s">
        <v>1330</v>
      </c>
      <c r="L411" t="s">
        <v>47</v>
      </c>
      <c r="M411" t="s">
        <v>48</v>
      </c>
      <c r="O411" t="s">
        <v>999</v>
      </c>
      <c r="P411" t="s">
        <v>1000</v>
      </c>
      <c r="Q411" t="s">
        <v>1941</v>
      </c>
      <c r="S411" s="42" t="s">
        <v>2600</v>
      </c>
    </row>
    <row r="412" spans="1:19" ht="14.65" thickBot="1">
      <c r="A412" t="s">
        <v>1220</v>
      </c>
      <c r="B412" t="s">
        <v>1221</v>
      </c>
      <c r="C412" t="s">
        <v>1222</v>
      </c>
      <c r="D412" t="s">
        <v>29</v>
      </c>
      <c r="E412" t="s">
        <v>546</v>
      </c>
      <c r="F412" t="s">
        <v>2612</v>
      </c>
      <c r="G412">
        <v>2563</v>
      </c>
      <c r="H412" t="s">
        <v>346</v>
      </c>
      <c r="I412" s="3">
        <v>43200</v>
      </c>
      <c r="J412" s="3">
        <v>43200</v>
      </c>
      <c r="K412" t="s">
        <v>1224</v>
      </c>
      <c r="L412" t="s">
        <v>47</v>
      </c>
      <c r="M412" t="s">
        <v>48</v>
      </c>
      <c r="O412" t="s">
        <v>999</v>
      </c>
      <c r="P412" t="s">
        <v>1000</v>
      </c>
      <c r="Q412" t="s">
        <v>1225</v>
      </c>
      <c r="S412" s="42" t="s">
        <v>1222</v>
      </c>
    </row>
    <row r="413" spans="1:19" ht="14.65" thickBot="1">
      <c r="A413" t="s">
        <v>1027</v>
      </c>
      <c r="B413" t="s">
        <v>1028</v>
      </c>
      <c r="C413" t="s">
        <v>1029</v>
      </c>
      <c r="D413" t="s">
        <v>29</v>
      </c>
      <c r="E413" t="s">
        <v>384</v>
      </c>
      <c r="F413" t="s">
        <v>2608</v>
      </c>
      <c r="G413">
        <v>2562</v>
      </c>
      <c r="H413" t="s">
        <v>346</v>
      </c>
      <c r="I413" s="3">
        <v>12400</v>
      </c>
      <c r="J413" s="3">
        <v>12400</v>
      </c>
      <c r="K413" t="s">
        <v>1031</v>
      </c>
      <c r="L413" t="s">
        <v>47</v>
      </c>
      <c r="M413" t="s">
        <v>48</v>
      </c>
      <c r="Q413" t="s">
        <v>1032</v>
      </c>
      <c r="S413" s="42" t="s">
        <v>1029</v>
      </c>
    </row>
    <row r="414" spans="1:19" ht="14.65" thickBot="1">
      <c r="A414" t="s">
        <v>1951</v>
      </c>
      <c r="B414" t="s">
        <v>1952</v>
      </c>
      <c r="C414" t="s">
        <v>1953</v>
      </c>
      <c r="D414" t="s">
        <v>29</v>
      </c>
      <c r="E414" t="s">
        <v>1443</v>
      </c>
      <c r="F414" t="s">
        <v>2617</v>
      </c>
      <c r="G414">
        <v>2564</v>
      </c>
      <c r="H414" t="s">
        <v>1736</v>
      </c>
      <c r="I414" s="3">
        <v>7200</v>
      </c>
      <c r="J414" s="3">
        <v>7200</v>
      </c>
      <c r="K414" t="s">
        <v>1955</v>
      </c>
      <c r="L414" t="s">
        <v>47</v>
      </c>
      <c r="M414" t="s">
        <v>48</v>
      </c>
      <c r="O414" t="s">
        <v>999</v>
      </c>
      <c r="P414" t="s">
        <v>1000</v>
      </c>
      <c r="Q414" t="s">
        <v>1956</v>
      </c>
      <c r="S414" s="42" t="s">
        <v>1953</v>
      </c>
    </row>
    <row r="415" spans="1:19" ht="14.65" thickBot="1">
      <c r="A415" t="s">
        <v>1979</v>
      </c>
      <c r="B415" t="s">
        <v>1980</v>
      </c>
      <c r="C415" t="s">
        <v>1953</v>
      </c>
      <c r="D415" t="s">
        <v>29</v>
      </c>
      <c r="E415" t="s">
        <v>1443</v>
      </c>
      <c r="F415" t="s">
        <v>2617</v>
      </c>
      <c r="G415">
        <v>2564</v>
      </c>
      <c r="H415" t="s">
        <v>1710</v>
      </c>
      <c r="I415" s="3">
        <v>10785</v>
      </c>
      <c r="J415" s="3">
        <v>10785</v>
      </c>
      <c r="K415" t="s">
        <v>1982</v>
      </c>
      <c r="L415" t="s">
        <v>47</v>
      </c>
      <c r="M415" t="s">
        <v>48</v>
      </c>
      <c r="O415" t="s">
        <v>999</v>
      </c>
      <c r="P415" t="s">
        <v>1000</v>
      </c>
      <c r="Q415" t="s">
        <v>1983</v>
      </c>
      <c r="S415" s="42" t="s">
        <v>1953</v>
      </c>
    </row>
    <row r="416" spans="1:19" ht="14.65" thickBot="1">
      <c r="A416" t="s">
        <v>1067</v>
      </c>
      <c r="B416" t="s">
        <v>1984</v>
      </c>
      <c r="C416" t="s">
        <v>1953</v>
      </c>
      <c r="D416" t="s">
        <v>29</v>
      </c>
      <c r="E416" t="s">
        <v>1443</v>
      </c>
      <c r="F416" t="s">
        <v>2617</v>
      </c>
      <c r="G416">
        <v>2564</v>
      </c>
      <c r="H416" t="s">
        <v>1297</v>
      </c>
      <c r="I416" s="3">
        <v>20000</v>
      </c>
      <c r="J416" s="3">
        <v>20000</v>
      </c>
      <c r="K416" t="s">
        <v>1071</v>
      </c>
      <c r="L416" t="s">
        <v>47</v>
      </c>
      <c r="M416" t="s">
        <v>48</v>
      </c>
      <c r="O416" t="s">
        <v>999</v>
      </c>
      <c r="P416" t="s">
        <v>1000</v>
      </c>
      <c r="Q416" t="s">
        <v>1986</v>
      </c>
      <c r="S416" s="42" t="s">
        <v>1953</v>
      </c>
    </row>
    <row r="417" spans="1:19" ht="14.65" thickBot="1">
      <c r="A417" t="s">
        <v>1993</v>
      </c>
      <c r="B417" t="s">
        <v>1994</v>
      </c>
      <c r="C417" t="s">
        <v>1953</v>
      </c>
      <c r="D417" t="s">
        <v>29</v>
      </c>
      <c r="E417" t="s">
        <v>1432</v>
      </c>
      <c r="F417" t="s">
        <v>2609</v>
      </c>
      <c r="G417">
        <v>2564</v>
      </c>
      <c r="H417" t="s">
        <v>1495</v>
      </c>
      <c r="I417" s="3">
        <v>4800</v>
      </c>
      <c r="J417" s="3">
        <v>4800</v>
      </c>
      <c r="K417" t="s">
        <v>1996</v>
      </c>
      <c r="L417" t="s">
        <v>47</v>
      </c>
      <c r="M417" t="s">
        <v>48</v>
      </c>
      <c r="O417" t="s">
        <v>999</v>
      </c>
      <c r="P417" t="s">
        <v>1000</v>
      </c>
      <c r="Q417" t="s">
        <v>1997</v>
      </c>
      <c r="S417" s="42" t="s">
        <v>1953</v>
      </c>
    </row>
    <row r="418" spans="1:19" ht="14.65" thickBot="1">
      <c r="A418" t="s">
        <v>1261</v>
      </c>
      <c r="B418" t="s">
        <v>1998</v>
      </c>
      <c r="C418" t="s">
        <v>1953</v>
      </c>
      <c r="D418" t="s">
        <v>29</v>
      </c>
      <c r="E418" t="s">
        <v>1443</v>
      </c>
      <c r="F418" t="s">
        <v>2617</v>
      </c>
      <c r="G418">
        <v>2564</v>
      </c>
      <c r="H418" t="s">
        <v>1736</v>
      </c>
      <c r="I418" s="3">
        <v>4400</v>
      </c>
      <c r="J418" s="3">
        <v>4400</v>
      </c>
      <c r="K418" t="s">
        <v>1265</v>
      </c>
      <c r="L418" t="s">
        <v>47</v>
      </c>
      <c r="M418" t="s">
        <v>48</v>
      </c>
      <c r="O418" t="s">
        <v>999</v>
      </c>
      <c r="P418" t="s">
        <v>1000</v>
      </c>
      <c r="Q418" t="s">
        <v>2000</v>
      </c>
      <c r="S418" s="42" t="s">
        <v>1953</v>
      </c>
    </row>
    <row r="419" spans="1:19" ht="14.65" thickBot="1">
      <c r="A419" t="s">
        <v>2007</v>
      </c>
      <c r="B419" t="s">
        <v>2008</v>
      </c>
      <c r="C419" t="s">
        <v>2009</v>
      </c>
      <c r="D419" t="s">
        <v>29</v>
      </c>
      <c r="E419" t="s">
        <v>953</v>
      </c>
      <c r="F419" t="s">
        <v>2612</v>
      </c>
      <c r="G419">
        <v>2564</v>
      </c>
      <c r="H419" t="s">
        <v>1736</v>
      </c>
      <c r="I419" s="3">
        <v>4400</v>
      </c>
      <c r="J419" s="3">
        <v>4400</v>
      </c>
      <c r="K419" t="s">
        <v>2011</v>
      </c>
      <c r="L419" t="s">
        <v>47</v>
      </c>
      <c r="M419" t="s">
        <v>48</v>
      </c>
      <c r="O419" t="s">
        <v>999</v>
      </c>
      <c r="P419" t="s">
        <v>1000</v>
      </c>
      <c r="Q419" t="s">
        <v>2012</v>
      </c>
      <c r="S419" s="42" t="s">
        <v>1953</v>
      </c>
    </row>
    <row r="420" spans="1:19" ht="14.65" thickBot="1">
      <c r="A420" t="s">
        <v>2025</v>
      </c>
      <c r="B420" t="s">
        <v>2026</v>
      </c>
      <c r="C420" t="s">
        <v>1953</v>
      </c>
      <c r="D420" t="s">
        <v>29</v>
      </c>
      <c r="E420" t="s">
        <v>1432</v>
      </c>
      <c r="F420" t="s">
        <v>2609</v>
      </c>
      <c r="G420">
        <v>2564</v>
      </c>
      <c r="H420" t="s">
        <v>1495</v>
      </c>
      <c r="I420" s="3">
        <v>5200</v>
      </c>
      <c r="J420" s="3">
        <v>5200</v>
      </c>
      <c r="K420" t="s">
        <v>2028</v>
      </c>
      <c r="L420" t="s">
        <v>47</v>
      </c>
      <c r="M420" t="s">
        <v>48</v>
      </c>
      <c r="O420" t="s">
        <v>999</v>
      </c>
      <c r="P420" t="s">
        <v>1000</v>
      </c>
      <c r="Q420" t="s">
        <v>2029</v>
      </c>
      <c r="S420" s="42" t="s">
        <v>1953</v>
      </c>
    </row>
    <row r="421" spans="1:19" ht="14.65" thickBot="1">
      <c r="A421" t="s">
        <v>1234</v>
      </c>
      <c r="B421" t="s">
        <v>2117</v>
      </c>
      <c r="C421" t="s">
        <v>2118</v>
      </c>
      <c r="D421" t="s">
        <v>29</v>
      </c>
      <c r="E421" t="s">
        <v>1296</v>
      </c>
      <c r="F421" t="s">
        <v>2608</v>
      </c>
      <c r="G421">
        <v>2563</v>
      </c>
      <c r="H421" t="s">
        <v>1297</v>
      </c>
      <c r="I421" s="3">
        <v>6400</v>
      </c>
      <c r="J421" s="3">
        <v>6400</v>
      </c>
      <c r="K421" t="s">
        <v>1238</v>
      </c>
      <c r="L421" t="s">
        <v>47</v>
      </c>
      <c r="M421" t="s">
        <v>48</v>
      </c>
      <c r="O421" t="s">
        <v>999</v>
      </c>
      <c r="P421" t="s">
        <v>1000</v>
      </c>
      <c r="Q421" t="s">
        <v>2120</v>
      </c>
      <c r="S421" s="42" t="s">
        <v>1953</v>
      </c>
    </row>
    <row r="422" spans="1:19" ht="14.65" thickBot="1">
      <c r="A422" t="s">
        <v>2139</v>
      </c>
      <c r="B422" t="s">
        <v>2140</v>
      </c>
      <c r="C422" t="s">
        <v>1953</v>
      </c>
      <c r="D422" t="s">
        <v>29</v>
      </c>
      <c r="E422" t="s">
        <v>953</v>
      </c>
      <c r="F422" t="s">
        <v>2612</v>
      </c>
      <c r="G422">
        <v>2564</v>
      </c>
      <c r="H422" t="s">
        <v>953</v>
      </c>
      <c r="I422" s="3">
        <v>4800</v>
      </c>
      <c r="J422" s="3">
        <v>4800</v>
      </c>
      <c r="K422" t="s">
        <v>2142</v>
      </c>
      <c r="L422" t="s">
        <v>47</v>
      </c>
      <c r="M422" t="s">
        <v>48</v>
      </c>
      <c r="O422" t="s">
        <v>999</v>
      </c>
      <c r="P422" t="s">
        <v>1000</v>
      </c>
      <c r="Q422" t="s">
        <v>2143</v>
      </c>
      <c r="S422" s="42" t="s">
        <v>1953</v>
      </c>
    </row>
    <row r="423" spans="1:19" ht="14.65" thickBot="1">
      <c r="A423" t="s">
        <v>2168</v>
      </c>
      <c r="B423" t="s">
        <v>2169</v>
      </c>
      <c r="C423" t="s">
        <v>2170</v>
      </c>
      <c r="D423" t="s">
        <v>29</v>
      </c>
      <c r="E423" t="s">
        <v>2172</v>
      </c>
      <c r="F423" t="s">
        <v>2612</v>
      </c>
      <c r="G423">
        <v>2567</v>
      </c>
      <c r="H423" t="s">
        <v>2173</v>
      </c>
      <c r="I423" s="3">
        <v>24600000</v>
      </c>
      <c r="J423" s="3">
        <v>24600000</v>
      </c>
      <c r="K423" t="s">
        <v>2174</v>
      </c>
      <c r="L423" t="s">
        <v>2175</v>
      </c>
      <c r="M423" t="s">
        <v>2176</v>
      </c>
      <c r="N423" t="s">
        <v>2177</v>
      </c>
      <c r="O423" t="s">
        <v>2178</v>
      </c>
      <c r="P423" t="s">
        <v>2179</v>
      </c>
      <c r="Q423" t="s">
        <v>2180</v>
      </c>
      <c r="S423" s="57" t="s">
        <v>2170</v>
      </c>
    </row>
    <row r="424" spans="1:19" ht="28.9" thickBot="1">
      <c r="A424" t="s">
        <v>612</v>
      </c>
      <c r="B424" t="s">
        <v>2181</v>
      </c>
      <c r="C424" t="s">
        <v>2182</v>
      </c>
      <c r="D424" t="s">
        <v>29</v>
      </c>
      <c r="E424" t="s">
        <v>1199</v>
      </c>
      <c r="F424" t="s">
        <v>2608</v>
      </c>
      <c r="G424">
        <v>2565</v>
      </c>
      <c r="H424" t="s">
        <v>1204</v>
      </c>
      <c r="I424" s="3">
        <v>16000000</v>
      </c>
      <c r="J424" s="3">
        <v>16000000</v>
      </c>
      <c r="K424" t="s">
        <v>616</v>
      </c>
      <c r="L424" t="s">
        <v>617</v>
      </c>
      <c r="M424" t="s">
        <v>618</v>
      </c>
      <c r="N424" t="s">
        <v>2177</v>
      </c>
      <c r="O424" t="s">
        <v>2178</v>
      </c>
      <c r="P424" t="s">
        <v>2179</v>
      </c>
      <c r="Q424" t="s">
        <v>2184</v>
      </c>
      <c r="S424" s="57" t="s">
        <v>2182</v>
      </c>
    </row>
    <row r="425" spans="1:19" ht="14.65" thickBot="1">
      <c r="A425" t="s">
        <v>2355</v>
      </c>
      <c r="B425" t="s">
        <v>2356</v>
      </c>
      <c r="C425" t="s">
        <v>2357</v>
      </c>
      <c r="D425" t="s">
        <v>29</v>
      </c>
      <c r="E425" t="s">
        <v>1780</v>
      </c>
      <c r="F425" t="s">
        <v>2618</v>
      </c>
      <c r="G425">
        <v>2564</v>
      </c>
      <c r="H425" t="s">
        <v>1297</v>
      </c>
      <c r="I425" s="3">
        <v>6400</v>
      </c>
      <c r="J425" s="3">
        <v>6400</v>
      </c>
      <c r="K425" t="s">
        <v>2359</v>
      </c>
      <c r="L425" t="s">
        <v>47</v>
      </c>
      <c r="M425" t="s">
        <v>48</v>
      </c>
      <c r="O425" t="s">
        <v>999</v>
      </c>
      <c r="P425" t="s">
        <v>1000</v>
      </c>
      <c r="Q425" t="s">
        <v>2360</v>
      </c>
      <c r="S425" s="42" t="s">
        <v>2357</v>
      </c>
    </row>
    <row r="426" spans="1:19" ht="14.65" thickBot="1">
      <c r="A426" t="s">
        <v>2144</v>
      </c>
      <c r="B426" t="s">
        <v>2145</v>
      </c>
      <c r="C426" t="s">
        <v>2146</v>
      </c>
      <c r="D426" t="s">
        <v>29</v>
      </c>
      <c r="E426" t="s">
        <v>1432</v>
      </c>
      <c r="F426" t="s">
        <v>2609</v>
      </c>
      <c r="G426">
        <v>2564</v>
      </c>
      <c r="H426" t="s">
        <v>1443</v>
      </c>
      <c r="I426" s="3">
        <v>4000</v>
      </c>
      <c r="J426" s="3">
        <v>4000</v>
      </c>
      <c r="K426" t="s">
        <v>2148</v>
      </c>
      <c r="L426" t="s">
        <v>47</v>
      </c>
      <c r="M426" t="s">
        <v>48</v>
      </c>
      <c r="O426" t="s">
        <v>999</v>
      </c>
      <c r="P426" t="s">
        <v>1000</v>
      </c>
      <c r="Q426" t="s">
        <v>2149</v>
      </c>
      <c r="S426" s="42" t="s">
        <v>2602</v>
      </c>
    </row>
    <row r="427" spans="1:19" ht="28.9" thickBot="1">
      <c r="A427" t="s">
        <v>480</v>
      </c>
      <c r="B427" t="s">
        <v>2193</v>
      </c>
      <c r="C427" t="s">
        <v>2194</v>
      </c>
      <c r="D427" t="s">
        <v>29</v>
      </c>
      <c r="E427" t="s">
        <v>1199</v>
      </c>
      <c r="F427" t="s">
        <v>2608</v>
      </c>
      <c r="G427">
        <v>2565</v>
      </c>
      <c r="H427" t="s">
        <v>1204</v>
      </c>
      <c r="I427" s="3">
        <v>2283400</v>
      </c>
      <c r="J427" s="3">
        <v>2283400</v>
      </c>
      <c r="K427" t="s">
        <v>484</v>
      </c>
      <c r="L427" t="s">
        <v>485</v>
      </c>
      <c r="M427" t="s">
        <v>486</v>
      </c>
      <c r="N427" t="s">
        <v>2177</v>
      </c>
      <c r="O427" t="s">
        <v>2196</v>
      </c>
      <c r="P427" t="s">
        <v>2197</v>
      </c>
      <c r="Q427" t="s">
        <v>2198</v>
      </c>
      <c r="S427" s="57" t="s">
        <v>2194</v>
      </c>
    </row>
    <row r="428" spans="1:19" ht="14.65" thickBot="1">
      <c r="A428" t="s">
        <v>480</v>
      </c>
      <c r="B428" t="s">
        <v>2199</v>
      </c>
      <c r="C428" t="s">
        <v>1102</v>
      </c>
      <c r="D428" t="s">
        <v>29</v>
      </c>
      <c r="E428" t="s">
        <v>1199</v>
      </c>
      <c r="F428" t="s">
        <v>2608</v>
      </c>
      <c r="G428">
        <v>2565</v>
      </c>
      <c r="H428" t="s">
        <v>1204</v>
      </c>
      <c r="I428" s="3">
        <v>15316500</v>
      </c>
      <c r="J428" s="3">
        <v>15316500</v>
      </c>
      <c r="K428" t="s">
        <v>484</v>
      </c>
      <c r="L428" t="s">
        <v>485</v>
      </c>
      <c r="M428" t="s">
        <v>486</v>
      </c>
      <c r="N428" t="s">
        <v>2177</v>
      </c>
      <c r="O428" t="s">
        <v>2196</v>
      </c>
      <c r="P428" t="s">
        <v>2197</v>
      </c>
      <c r="Q428" t="s">
        <v>2201</v>
      </c>
      <c r="S428" s="57" t="s">
        <v>1102</v>
      </c>
    </row>
    <row r="429" spans="1:19" ht="14.65" thickBot="1">
      <c r="A429" t="s">
        <v>244</v>
      </c>
      <c r="B429" t="s">
        <v>2202</v>
      </c>
      <c r="C429" t="s">
        <v>246</v>
      </c>
      <c r="D429" t="s">
        <v>29</v>
      </c>
      <c r="E429" t="s">
        <v>1199</v>
      </c>
      <c r="F429" t="s">
        <v>2608</v>
      </c>
      <c r="G429">
        <v>2565</v>
      </c>
      <c r="H429" t="s">
        <v>1204</v>
      </c>
      <c r="I429" s="3">
        <v>29729832000</v>
      </c>
      <c r="J429" s="3">
        <v>29729832000</v>
      </c>
      <c r="K429" t="s">
        <v>248</v>
      </c>
      <c r="L429" t="s">
        <v>231</v>
      </c>
      <c r="M429" t="s">
        <v>232</v>
      </c>
      <c r="N429" t="s">
        <v>2177</v>
      </c>
      <c r="O429" t="s">
        <v>2178</v>
      </c>
      <c r="P429" t="s">
        <v>2179</v>
      </c>
      <c r="Q429" t="s">
        <v>2204</v>
      </c>
      <c r="S429" s="57" t="s">
        <v>246</v>
      </c>
    </row>
    <row r="430" spans="1:19" ht="14.65" thickBot="1">
      <c r="A430" t="s">
        <v>1589</v>
      </c>
      <c r="B430" t="s">
        <v>1590</v>
      </c>
      <c r="C430" t="s">
        <v>1591</v>
      </c>
      <c r="D430" t="s">
        <v>29</v>
      </c>
      <c r="E430" t="s">
        <v>356</v>
      </c>
      <c r="F430" t="s">
        <v>2613</v>
      </c>
      <c r="G430">
        <v>2563</v>
      </c>
      <c r="H430" t="s">
        <v>1297</v>
      </c>
      <c r="I430" s="3">
        <v>79000</v>
      </c>
      <c r="J430" s="3">
        <v>79000</v>
      </c>
      <c r="K430" t="s">
        <v>1593</v>
      </c>
      <c r="L430" t="s">
        <v>47</v>
      </c>
      <c r="M430" t="s">
        <v>48</v>
      </c>
      <c r="O430" t="s">
        <v>999</v>
      </c>
      <c r="P430" t="s">
        <v>1000</v>
      </c>
      <c r="Q430" t="s">
        <v>1594</v>
      </c>
      <c r="S430" s="42" t="s">
        <v>1591</v>
      </c>
    </row>
    <row r="431" spans="1:19" ht="14.65" thickBot="1">
      <c r="A431" t="s">
        <v>1080</v>
      </c>
      <c r="B431" t="s">
        <v>2211</v>
      </c>
      <c r="C431" t="s">
        <v>1082</v>
      </c>
      <c r="D431" t="s">
        <v>29</v>
      </c>
      <c r="E431" t="s">
        <v>1199</v>
      </c>
      <c r="F431" t="s">
        <v>2608</v>
      </c>
      <c r="G431">
        <v>2565</v>
      </c>
      <c r="H431" t="s">
        <v>1204</v>
      </c>
      <c r="I431" s="3">
        <v>62586200</v>
      </c>
      <c r="J431" s="3">
        <v>62586200</v>
      </c>
      <c r="K431" t="s">
        <v>517</v>
      </c>
      <c r="L431" t="s">
        <v>525</v>
      </c>
      <c r="M431" t="s">
        <v>486</v>
      </c>
      <c r="N431" t="s">
        <v>2177</v>
      </c>
      <c r="O431" t="s">
        <v>2208</v>
      </c>
      <c r="P431" t="s">
        <v>2213</v>
      </c>
      <c r="Q431" t="s">
        <v>2214</v>
      </c>
      <c r="S431" s="57" t="s">
        <v>1082</v>
      </c>
    </row>
    <row r="432" spans="1:19" ht="14.65" thickBot="1">
      <c r="A432" t="s">
        <v>1860</v>
      </c>
      <c r="B432" t="s">
        <v>1861</v>
      </c>
      <c r="C432" t="s">
        <v>1862</v>
      </c>
      <c r="D432" t="s">
        <v>29</v>
      </c>
      <c r="E432" t="s">
        <v>953</v>
      </c>
      <c r="F432" t="s">
        <v>2612</v>
      </c>
      <c r="G432">
        <v>2564</v>
      </c>
      <c r="H432" t="s">
        <v>1297</v>
      </c>
      <c r="I432" s="3">
        <v>35000</v>
      </c>
      <c r="J432" s="3">
        <v>35000</v>
      </c>
      <c r="K432" t="s">
        <v>1864</v>
      </c>
      <c r="L432" t="s">
        <v>47</v>
      </c>
      <c r="M432" t="s">
        <v>48</v>
      </c>
      <c r="O432" t="s">
        <v>1061</v>
      </c>
      <c r="P432" t="s">
        <v>1251</v>
      </c>
      <c r="Q432" t="s">
        <v>1865</v>
      </c>
      <c r="S432" s="42" t="s">
        <v>1862</v>
      </c>
    </row>
    <row r="433" spans="1:19" ht="14.65" thickBot="1">
      <c r="A433" t="s">
        <v>2219</v>
      </c>
      <c r="B433" t="s">
        <v>2220</v>
      </c>
      <c r="C433" t="s">
        <v>2221</v>
      </c>
      <c r="D433" t="s">
        <v>29</v>
      </c>
      <c r="E433" t="s">
        <v>1199</v>
      </c>
      <c r="F433" t="s">
        <v>2608</v>
      </c>
      <c r="G433">
        <v>2565</v>
      </c>
      <c r="H433" t="s">
        <v>2223</v>
      </c>
      <c r="I433" s="3">
        <v>51000000</v>
      </c>
      <c r="J433" s="3">
        <v>51000000</v>
      </c>
      <c r="K433" t="s">
        <v>2224</v>
      </c>
      <c r="L433" t="s">
        <v>2225</v>
      </c>
      <c r="M433" t="s">
        <v>37</v>
      </c>
      <c r="N433" t="s">
        <v>2177</v>
      </c>
      <c r="O433" t="s">
        <v>2226</v>
      </c>
      <c r="P433" t="s">
        <v>2227</v>
      </c>
      <c r="Q433" t="s">
        <v>2228</v>
      </c>
      <c r="S433" s="57" t="s">
        <v>2221</v>
      </c>
    </row>
    <row r="434" spans="1:19" ht="28.9" thickBot="1">
      <c r="A434" t="s">
        <v>2229</v>
      </c>
      <c r="B434" t="s">
        <v>2230</v>
      </c>
      <c r="C434" t="s">
        <v>2231</v>
      </c>
      <c r="D434" t="s">
        <v>1345</v>
      </c>
      <c r="E434" t="s">
        <v>1199</v>
      </c>
      <c r="F434" t="s">
        <v>2608</v>
      </c>
      <c r="G434">
        <v>2565</v>
      </c>
      <c r="H434" t="s">
        <v>1204</v>
      </c>
      <c r="I434" s="3">
        <v>10000000</v>
      </c>
      <c r="J434" s="3">
        <v>10000000</v>
      </c>
      <c r="K434" t="s">
        <v>2233</v>
      </c>
      <c r="L434" t="s">
        <v>2234</v>
      </c>
      <c r="M434" t="s">
        <v>1124</v>
      </c>
      <c r="N434" t="s">
        <v>2177</v>
      </c>
      <c r="O434" t="s">
        <v>2235</v>
      </c>
      <c r="P434" t="s">
        <v>2236</v>
      </c>
      <c r="Q434" t="s">
        <v>2237</v>
      </c>
      <c r="S434" s="57" t="s">
        <v>2231</v>
      </c>
    </row>
    <row r="435" spans="1:19" ht="14.65" thickBot="1">
      <c r="A435" t="s">
        <v>2238</v>
      </c>
      <c r="B435" t="s">
        <v>2239</v>
      </c>
      <c r="C435" t="s">
        <v>2240</v>
      </c>
      <c r="D435" t="s">
        <v>29</v>
      </c>
      <c r="E435" t="s">
        <v>1199</v>
      </c>
      <c r="F435" t="s">
        <v>2608</v>
      </c>
      <c r="G435">
        <v>2565</v>
      </c>
      <c r="H435" t="s">
        <v>1204</v>
      </c>
      <c r="I435" s="3">
        <v>42500000</v>
      </c>
      <c r="J435" s="3">
        <v>42500000</v>
      </c>
      <c r="K435" t="s">
        <v>2242</v>
      </c>
      <c r="L435" t="s">
        <v>2243</v>
      </c>
      <c r="M435" t="s">
        <v>37</v>
      </c>
      <c r="N435" t="s">
        <v>2177</v>
      </c>
      <c r="O435" t="s">
        <v>2178</v>
      </c>
      <c r="P435" t="s">
        <v>2244</v>
      </c>
      <c r="Q435" t="s">
        <v>2245</v>
      </c>
      <c r="S435" s="57" t="s">
        <v>2240</v>
      </c>
    </row>
    <row r="436" spans="1:19" ht="28.9" thickBot="1">
      <c r="A436" t="s">
        <v>2246</v>
      </c>
      <c r="B436" t="s">
        <v>2247</v>
      </c>
      <c r="C436" t="s">
        <v>2248</v>
      </c>
      <c r="D436" t="s">
        <v>29</v>
      </c>
      <c r="E436" t="s">
        <v>1199</v>
      </c>
      <c r="F436" t="s">
        <v>2608</v>
      </c>
      <c r="G436">
        <v>2565</v>
      </c>
      <c r="H436" t="s">
        <v>1204</v>
      </c>
      <c r="I436" s="3">
        <v>1895000</v>
      </c>
      <c r="J436" s="3">
        <v>1895000</v>
      </c>
      <c r="K436" t="s">
        <v>1194</v>
      </c>
      <c r="L436" t="s">
        <v>66</v>
      </c>
      <c r="M436" t="s">
        <v>37</v>
      </c>
      <c r="N436" t="s">
        <v>2177</v>
      </c>
      <c r="O436" t="s">
        <v>2235</v>
      </c>
      <c r="P436" t="s">
        <v>2250</v>
      </c>
      <c r="Q436" t="s">
        <v>2251</v>
      </c>
      <c r="S436" s="57" t="s">
        <v>2248</v>
      </c>
    </row>
    <row r="437" spans="1:19" ht="28.9" thickBot="1">
      <c r="A437" t="s">
        <v>664</v>
      </c>
      <c r="B437" t="s">
        <v>2252</v>
      </c>
      <c r="C437" t="s">
        <v>1154</v>
      </c>
      <c r="D437" t="s">
        <v>29</v>
      </c>
      <c r="E437" t="s">
        <v>1199</v>
      </c>
      <c r="F437" t="s">
        <v>2608</v>
      </c>
      <c r="G437">
        <v>2565</v>
      </c>
      <c r="H437" t="s">
        <v>1204</v>
      </c>
      <c r="I437" s="3">
        <v>3263000</v>
      </c>
      <c r="J437" s="3">
        <v>3263000</v>
      </c>
      <c r="K437" t="s">
        <v>668</v>
      </c>
      <c r="L437" t="s">
        <v>669</v>
      </c>
      <c r="M437" t="s">
        <v>486</v>
      </c>
      <c r="N437" t="s">
        <v>2177</v>
      </c>
      <c r="O437" t="s">
        <v>2178</v>
      </c>
      <c r="P437" t="s">
        <v>2179</v>
      </c>
      <c r="Q437" t="s">
        <v>2254</v>
      </c>
      <c r="S437" s="57" t="s">
        <v>1154</v>
      </c>
    </row>
    <row r="438" spans="1:19" ht="71.650000000000006" thickBot="1">
      <c r="A438" t="s">
        <v>2255</v>
      </c>
      <c r="B438" t="s">
        <v>2256</v>
      </c>
      <c r="C438" t="s">
        <v>2257</v>
      </c>
      <c r="D438" t="s">
        <v>29</v>
      </c>
      <c r="E438" t="s">
        <v>1199</v>
      </c>
      <c r="F438" t="s">
        <v>2608</v>
      </c>
      <c r="G438">
        <v>2565</v>
      </c>
      <c r="H438" t="s">
        <v>1204</v>
      </c>
      <c r="I438" s="3">
        <v>3100000</v>
      </c>
      <c r="J438" s="3">
        <v>3100000</v>
      </c>
      <c r="K438" t="s">
        <v>2259</v>
      </c>
      <c r="L438" t="s">
        <v>2260</v>
      </c>
      <c r="M438" t="s">
        <v>37</v>
      </c>
      <c r="N438" t="s">
        <v>2177</v>
      </c>
      <c r="O438" t="s">
        <v>2178</v>
      </c>
      <c r="P438" t="s">
        <v>2179</v>
      </c>
      <c r="Q438" t="s">
        <v>2261</v>
      </c>
      <c r="S438" s="57" t="s">
        <v>2257</v>
      </c>
    </row>
    <row r="439" spans="1:19" ht="14.65" thickBot="1">
      <c r="A439" t="s">
        <v>2304</v>
      </c>
      <c r="B439" t="s">
        <v>2305</v>
      </c>
      <c r="C439" t="s">
        <v>2306</v>
      </c>
      <c r="D439" t="s">
        <v>29</v>
      </c>
      <c r="E439" t="s">
        <v>953</v>
      </c>
      <c r="F439" t="s">
        <v>2612</v>
      </c>
      <c r="G439">
        <v>2564</v>
      </c>
      <c r="H439" t="s">
        <v>1297</v>
      </c>
      <c r="I439" s="3">
        <v>25400</v>
      </c>
      <c r="J439" s="3">
        <v>25400</v>
      </c>
      <c r="K439" t="s">
        <v>2308</v>
      </c>
      <c r="L439" t="s">
        <v>47</v>
      </c>
      <c r="M439" t="s">
        <v>48</v>
      </c>
      <c r="O439" t="s">
        <v>999</v>
      </c>
      <c r="P439" t="s">
        <v>1000</v>
      </c>
      <c r="Q439" t="s">
        <v>2309</v>
      </c>
      <c r="S439" s="42" t="s">
        <v>2306</v>
      </c>
    </row>
    <row r="440" spans="1:19" ht="14.65" thickBot="1">
      <c r="A440" t="s">
        <v>2266</v>
      </c>
      <c r="B440" t="s">
        <v>2267</v>
      </c>
      <c r="C440" t="s">
        <v>2268</v>
      </c>
      <c r="D440" t="s">
        <v>29</v>
      </c>
      <c r="E440" t="s">
        <v>1199</v>
      </c>
      <c r="F440" t="s">
        <v>2608</v>
      </c>
      <c r="G440">
        <v>2565</v>
      </c>
      <c r="H440" t="s">
        <v>1204</v>
      </c>
      <c r="I440" s="3">
        <v>31931200</v>
      </c>
      <c r="J440" s="3">
        <v>31931200</v>
      </c>
      <c r="K440" t="s">
        <v>2270</v>
      </c>
      <c r="L440" t="s">
        <v>2271</v>
      </c>
      <c r="M440" t="s">
        <v>232</v>
      </c>
      <c r="N440" t="s">
        <v>2177</v>
      </c>
      <c r="O440" t="s">
        <v>2208</v>
      </c>
      <c r="P440" t="s">
        <v>2209</v>
      </c>
      <c r="Q440" t="s">
        <v>2272</v>
      </c>
      <c r="S440" s="57" t="s">
        <v>2268</v>
      </c>
    </row>
    <row r="441" spans="1:19" ht="14.65" thickBot="1">
      <c r="A441" t="s">
        <v>1304</v>
      </c>
      <c r="B441" t="s">
        <v>2276</v>
      </c>
      <c r="C441" t="s">
        <v>2277</v>
      </c>
      <c r="D441" t="s">
        <v>29</v>
      </c>
      <c r="E441" t="s">
        <v>1780</v>
      </c>
      <c r="F441" t="s">
        <v>2618</v>
      </c>
      <c r="G441">
        <v>2564</v>
      </c>
      <c r="H441" t="s">
        <v>1297</v>
      </c>
      <c r="I441" s="3">
        <v>50000</v>
      </c>
      <c r="J441" s="3">
        <v>50000</v>
      </c>
      <c r="K441" t="s">
        <v>1308</v>
      </c>
      <c r="L441" t="s">
        <v>47</v>
      </c>
      <c r="M441" t="s">
        <v>48</v>
      </c>
      <c r="O441" t="s">
        <v>999</v>
      </c>
      <c r="P441" t="s">
        <v>1000</v>
      </c>
      <c r="Q441" t="s">
        <v>2279</v>
      </c>
      <c r="S441" s="42" t="s">
        <v>2277</v>
      </c>
    </row>
    <row r="442" spans="1:19" ht="14.65" thickBot="1">
      <c r="A442" t="s">
        <v>1517</v>
      </c>
      <c r="B442" t="s">
        <v>1518</v>
      </c>
      <c r="C442" t="s">
        <v>1519</v>
      </c>
      <c r="D442" t="s">
        <v>29</v>
      </c>
      <c r="E442" t="s">
        <v>1432</v>
      </c>
      <c r="F442" t="s">
        <v>2609</v>
      </c>
      <c r="G442">
        <v>2564</v>
      </c>
      <c r="H442" t="s">
        <v>1297</v>
      </c>
      <c r="I442" s="3">
        <v>10000</v>
      </c>
      <c r="J442" s="3">
        <v>10000</v>
      </c>
      <c r="K442" t="s">
        <v>1521</v>
      </c>
      <c r="L442" t="s">
        <v>47</v>
      </c>
      <c r="M442" t="s">
        <v>48</v>
      </c>
      <c r="O442" t="s">
        <v>999</v>
      </c>
      <c r="P442" t="s">
        <v>1000</v>
      </c>
      <c r="Q442" t="s">
        <v>1522</v>
      </c>
      <c r="S442" s="42" t="s">
        <v>1519</v>
      </c>
    </row>
    <row r="443" spans="1:19" ht="14.65" thickBot="1">
      <c r="A443" t="s">
        <v>1336</v>
      </c>
      <c r="B443" t="s">
        <v>2329</v>
      </c>
      <c r="C443" t="s">
        <v>2330</v>
      </c>
      <c r="D443" t="s">
        <v>29</v>
      </c>
      <c r="E443" t="s">
        <v>1296</v>
      </c>
      <c r="F443" t="s">
        <v>2608</v>
      </c>
      <c r="G443">
        <v>2563</v>
      </c>
      <c r="H443" t="s">
        <v>1297</v>
      </c>
      <c r="I443" s="3">
        <v>29100</v>
      </c>
      <c r="J443" s="3">
        <v>29100</v>
      </c>
      <c r="K443" t="s">
        <v>1340</v>
      </c>
      <c r="L443" t="s">
        <v>47</v>
      </c>
      <c r="M443" t="s">
        <v>48</v>
      </c>
      <c r="O443" t="s">
        <v>999</v>
      </c>
      <c r="P443" t="s">
        <v>1000</v>
      </c>
      <c r="Q443" t="s">
        <v>2332</v>
      </c>
      <c r="S443" s="42" t="s">
        <v>2330</v>
      </c>
    </row>
    <row r="444" spans="1:19" ht="14.65" thickBot="1">
      <c r="A444" t="s">
        <v>1336</v>
      </c>
      <c r="B444" t="s">
        <v>1337</v>
      </c>
      <c r="C444" t="s">
        <v>1338</v>
      </c>
      <c r="D444" t="s">
        <v>29</v>
      </c>
      <c r="E444" t="s">
        <v>384</v>
      </c>
      <c r="F444" t="s">
        <v>2608</v>
      </c>
      <c r="G444">
        <v>2562</v>
      </c>
      <c r="H444" t="s">
        <v>346</v>
      </c>
      <c r="I444" s="3">
        <v>30000</v>
      </c>
      <c r="J444" s="3">
        <v>30000</v>
      </c>
      <c r="K444" t="s">
        <v>1340</v>
      </c>
      <c r="L444" t="s">
        <v>47</v>
      </c>
      <c r="M444" t="s">
        <v>48</v>
      </c>
      <c r="O444" t="s">
        <v>999</v>
      </c>
      <c r="P444" t="s">
        <v>1000</v>
      </c>
      <c r="Q444" t="s">
        <v>1341</v>
      </c>
      <c r="S444" s="42" t="s">
        <v>1338</v>
      </c>
    </row>
    <row r="445" spans="1:19" ht="14.65" thickBot="1">
      <c r="A445" t="s">
        <v>2319</v>
      </c>
      <c r="B445" t="s">
        <v>2320</v>
      </c>
      <c r="C445" t="s">
        <v>2321</v>
      </c>
      <c r="D445" t="s">
        <v>29</v>
      </c>
      <c r="E445" t="s">
        <v>1296</v>
      </c>
      <c r="F445" t="s">
        <v>2608</v>
      </c>
      <c r="G445">
        <v>2563</v>
      </c>
      <c r="H445" t="s">
        <v>1297</v>
      </c>
      <c r="I445" s="3">
        <v>175400</v>
      </c>
      <c r="J445" s="3">
        <v>175400</v>
      </c>
      <c r="K445" t="s">
        <v>2323</v>
      </c>
      <c r="L445" t="s">
        <v>47</v>
      </c>
      <c r="M445" t="s">
        <v>48</v>
      </c>
      <c r="O445" t="s">
        <v>999</v>
      </c>
      <c r="P445" t="s">
        <v>1000</v>
      </c>
      <c r="Q445" t="s">
        <v>2324</v>
      </c>
      <c r="S445" s="42" t="s">
        <v>2321</v>
      </c>
    </row>
    <row r="446" spans="1:19" ht="14.65" thickBot="1">
      <c r="A446" t="s">
        <v>1499</v>
      </c>
      <c r="B446" t="s">
        <v>1500</v>
      </c>
      <c r="C446" t="s">
        <v>1501</v>
      </c>
      <c r="D446" t="s">
        <v>29</v>
      </c>
      <c r="E446" t="s">
        <v>1296</v>
      </c>
      <c r="F446" t="s">
        <v>2608</v>
      </c>
      <c r="G446">
        <v>2563</v>
      </c>
      <c r="H446" t="s">
        <v>1297</v>
      </c>
      <c r="I446" s="3">
        <v>30000</v>
      </c>
      <c r="J446" s="3">
        <v>30000</v>
      </c>
      <c r="K446" t="s">
        <v>1503</v>
      </c>
      <c r="L446" t="s">
        <v>47</v>
      </c>
      <c r="M446" t="s">
        <v>48</v>
      </c>
      <c r="O446" t="s">
        <v>999</v>
      </c>
      <c r="P446" t="s">
        <v>1000</v>
      </c>
      <c r="Q446" t="s">
        <v>1504</v>
      </c>
      <c r="S446" s="42" t="s">
        <v>1501</v>
      </c>
    </row>
    <row r="447" spans="1:19" ht="14.65" thickBot="1">
      <c r="A447" t="s">
        <v>1886</v>
      </c>
      <c r="B447" t="s">
        <v>1887</v>
      </c>
      <c r="C447" t="s">
        <v>1888</v>
      </c>
      <c r="D447" t="s">
        <v>29</v>
      </c>
      <c r="E447" t="s">
        <v>953</v>
      </c>
      <c r="F447" t="s">
        <v>2612</v>
      </c>
      <c r="G447">
        <v>2564</v>
      </c>
      <c r="H447" t="s">
        <v>1297</v>
      </c>
      <c r="I447" s="3">
        <v>62000</v>
      </c>
      <c r="J447" s="3">
        <v>62000</v>
      </c>
      <c r="K447" t="s">
        <v>1890</v>
      </c>
      <c r="L447" t="s">
        <v>47</v>
      </c>
      <c r="M447" t="s">
        <v>48</v>
      </c>
      <c r="O447" t="s">
        <v>999</v>
      </c>
      <c r="P447" t="s">
        <v>1000</v>
      </c>
      <c r="Q447" t="s">
        <v>1891</v>
      </c>
      <c r="S447" s="42" t="s">
        <v>2599</v>
      </c>
    </row>
    <row r="448" spans="1:19" ht="14.65" thickBot="1">
      <c r="A448" t="s">
        <v>1452</v>
      </c>
      <c r="B448" t="s">
        <v>1453</v>
      </c>
      <c r="C448" t="s">
        <v>1454</v>
      </c>
      <c r="D448" t="s">
        <v>29</v>
      </c>
      <c r="E448" t="s">
        <v>1296</v>
      </c>
      <c r="F448" t="s">
        <v>2608</v>
      </c>
      <c r="G448">
        <v>2563</v>
      </c>
      <c r="H448" t="s">
        <v>1443</v>
      </c>
      <c r="I448" s="3">
        <v>30800</v>
      </c>
      <c r="J448" s="3">
        <v>30800</v>
      </c>
      <c r="K448" t="s">
        <v>1456</v>
      </c>
      <c r="L448" t="s">
        <v>47</v>
      </c>
      <c r="M448" t="s">
        <v>48</v>
      </c>
      <c r="O448" t="s">
        <v>999</v>
      </c>
      <c r="P448" t="s">
        <v>1000</v>
      </c>
      <c r="Q448" t="s">
        <v>1457</v>
      </c>
      <c r="S448" s="42" t="s">
        <v>1454</v>
      </c>
    </row>
    <row r="449" spans="1:19" ht="14.65" thickBot="1">
      <c r="A449" t="s">
        <v>2056</v>
      </c>
      <c r="B449" t="s">
        <v>2057</v>
      </c>
      <c r="C449" t="s">
        <v>2058</v>
      </c>
      <c r="D449" t="s">
        <v>29</v>
      </c>
      <c r="E449" t="s">
        <v>1296</v>
      </c>
      <c r="F449" t="s">
        <v>2608</v>
      </c>
      <c r="G449">
        <v>2563</v>
      </c>
      <c r="H449" t="s">
        <v>1297</v>
      </c>
      <c r="I449" s="3">
        <v>83540</v>
      </c>
      <c r="J449" s="3">
        <v>83540</v>
      </c>
      <c r="K449" t="s">
        <v>2060</v>
      </c>
      <c r="L449" t="s">
        <v>47</v>
      </c>
      <c r="M449" t="s">
        <v>48</v>
      </c>
      <c r="O449" t="s">
        <v>999</v>
      </c>
      <c r="P449" t="s">
        <v>1000</v>
      </c>
      <c r="Q449" t="s">
        <v>2061</v>
      </c>
      <c r="S449" s="42" t="s">
        <v>2058</v>
      </c>
    </row>
    <row r="450" spans="1:19" ht="14.65" thickBot="1">
      <c r="A450" t="s">
        <v>160</v>
      </c>
      <c r="B450" t="s">
        <v>166</v>
      </c>
      <c r="C450" t="s">
        <v>167</v>
      </c>
      <c r="D450" t="s">
        <v>29</v>
      </c>
      <c r="E450" t="s">
        <v>44</v>
      </c>
      <c r="F450" t="s">
        <v>2608</v>
      </c>
      <c r="G450">
        <v>2561</v>
      </c>
      <c r="H450" t="s">
        <v>45</v>
      </c>
      <c r="I450" s="3">
        <v>49400</v>
      </c>
      <c r="J450" s="3">
        <v>49400</v>
      </c>
      <c r="K450" t="s">
        <v>164</v>
      </c>
      <c r="L450" t="s">
        <v>59</v>
      </c>
      <c r="M450" t="s">
        <v>48</v>
      </c>
      <c r="Q450" t="s">
        <v>169</v>
      </c>
      <c r="S450" s="42" t="s">
        <v>167</v>
      </c>
    </row>
    <row r="451" spans="1:19" ht="14.65" thickBot="1">
      <c r="A451" t="s">
        <v>250</v>
      </c>
      <c r="B451" t="s">
        <v>251</v>
      </c>
      <c r="C451" t="s">
        <v>167</v>
      </c>
      <c r="D451" t="s">
        <v>29</v>
      </c>
      <c r="E451" t="s">
        <v>44</v>
      </c>
      <c r="F451" t="s">
        <v>2608</v>
      </c>
      <c r="G451">
        <v>2561</v>
      </c>
      <c r="H451" t="s">
        <v>45</v>
      </c>
      <c r="I451" s="3">
        <v>55400</v>
      </c>
      <c r="J451" s="3">
        <v>55400</v>
      </c>
      <c r="K451" t="s">
        <v>253</v>
      </c>
      <c r="L451" t="s">
        <v>59</v>
      </c>
      <c r="M451" t="s">
        <v>48</v>
      </c>
      <c r="Q451" t="s">
        <v>254</v>
      </c>
      <c r="S451" s="42" t="s">
        <v>167</v>
      </c>
    </row>
    <row r="452" spans="1:19" ht="14.65" thickBot="1">
      <c r="A452" t="s">
        <v>304</v>
      </c>
      <c r="B452" t="s">
        <v>305</v>
      </c>
      <c r="C452" t="s">
        <v>167</v>
      </c>
      <c r="D452" t="s">
        <v>29</v>
      </c>
      <c r="E452" t="s">
        <v>44</v>
      </c>
      <c r="F452" t="s">
        <v>2608</v>
      </c>
      <c r="G452">
        <v>2561</v>
      </c>
      <c r="H452" t="s">
        <v>45</v>
      </c>
      <c r="I452" s="3">
        <v>49400</v>
      </c>
      <c r="J452" s="3">
        <v>49400</v>
      </c>
      <c r="K452" t="s">
        <v>307</v>
      </c>
      <c r="L452" t="s">
        <v>59</v>
      </c>
      <c r="M452" t="s">
        <v>48</v>
      </c>
      <c r="Q452" t="s">
        <v>308</v>
      </c>
      <c r="S452" s="42" t="s">
        <v>167</v>
      </c>
    </row>
    <row r="453" spans="1:19" ht="14.65" thickBot="1">
      <c r="A453" t="s">
        <v>417</v>
      </c>
      <c r="B453" t="s">
        <v>418</v>
      </c>
      <c r="C453" t="s">
        <v>167</v>
      </c>
      <c r="D453" t="s">
        <v>29</v>
      </c>
      <c r="E453" t="s">
        <v>44</v>
      </c>
      <c r="F453" t="s">
        <v>2608</v>
      </c>
      <c r="G453">
        <v>2561</v>
      </c>
      <c r="H453" t="s">
        <v>45</v>
      </c>
      <c r="I453" s="3">
        <v>76400</v>
      </c>
      <c r="J453" s="3">
        <v>76400</v>
      </c>
      <c r="K453" t="s">
        <v>420</v>
      </c>
      <c r="L453" t="s">
        <v>59</v>
      </c>
      <c r="M453" t="s">
        <v>48</v>
      </c>
      <c r="Q453" t="s">
        <v>421</v>
      </c>
      <c r="S453" s="42" t="s">
        <v>167</v>
      </c>
    </row>
    <row r="454" spans="1:19" ht="14.65" thickBot="1">
      <c r="A454" t="s">
        <v>504</v>
      </c>
      <c r="B454" t="s">
        <v>505</v>
      </c>
      <c r="C454" t="s">
        <v>167</v>
      </c>
      <c r="D454" t="s">
        <v>29</v>
      </c>
      <c r="E454" t="s">
        <v>384</v>
      </c>
      <c r="F454" t="s">
        <v>2608</v>
      </c>
      <c r="G454">
        <v>2562</v>
      </c>
      <c r="H454" t="s">
        <v>346</v>
      </c>
      <c r="I454" s="3">
        <v>7272700</v>
      </c>
      <c r="J454" s="3">
        <v>7272700</v>
      </c>
      <c r="K454" t="s">
        <v>507</v>
      </c>
      <c r="L454" t="s">
        <v>59</v>
      </c>
      <c r="M454" t="s">
        <v>48</v>
      </c>
      <c r="Q454" t="s">
        <v>508</v>
      </c>
      <c r="S454" s="42" t="s">
        <v>167</v>
      </c>
    </row>
    <row r="455" spans="1:19" ht="14.65" thickBot="1">
      <c r="A455" t="s">
        <v>1946</v>
      </c>
      <c r="B455" t="s">
        <v>1947</v>
      </c>
      <c r="C455" t="s">
        <v>167</v>
      </c>
      <c r="D455" t="s">
        <v>29</v>
      </c>
      <c r="E455" t="s">
        <v>1432</v>
      </c>
      <c r="F455" t="s">
        <v>2609</v>
      </c>
      <c r="G455">
        <v>2564</v>
      </c>
      <c r="H455" t="s">
        <v>1297</v>
      </c>
      <c r="I455" s="3">
        <v>4800</v>
      </c>
      <c r="J455" s="3">
        <v>4800</v>
      </c>
      <c r="K455" t="s">
        <v>1949</v>
      </c>
      <c r="L455" t="s">
        <v>47</v>
      </c>
      <c r="M455" t="s">
        <v>48</v>
      </c>
      <c r="O455" t="s">
        <v>999</v>
      </c>
      <c r="P455" t="s">
        <v>1000</v>
      </c>
      <c r="Q455" t="s">
        <v>1950</v>
      </c>
      <c r="S455" s="42" t="s">
        <v>167</v>
      </c>
    </row>
    <row r="456" spans="1:19" ht="14.65" thickBot="1">
      <c r="A456" t="s">
        <v>2100</v>
      </c>
      <c r="B456" t="s">
        <v>2101</v>
      </c>
      <c r="C456" t="s">
        <v>167</v>
      </c>
      <c r="D456" t="s">
        <v>29</v>
      </c>
      <c r="E456" t="s">
        <v>1443</v>
      </c>
      <c r="F456" t="s">
        <v>2617</v>
      </c>
      <c r="G456">
        <v>2564</v>
      </c>
      <c r="H456" t="s">
        <v>1297</v>
      </c>
      <c r="I456" s="3">
        <v>5200</v>
      </c>
      <c r="J456" s="3">
        <v>5200</v>
      </c>
      <c r="K456" t="s">
        <v>2103</v>
      </c>
      <c r="L456" t="s">
        <v>47</v>
      </c>
      <c r="M456" t="s">
        <v>48</v>
      </c>
      <c r="O456" t="s">
        <v>999</v>
      </c>
      <c r="P456" t="s">
        <v>1000</v>
      </c>
      <c r="Q456" t="s">
        <v>2104</v>
      </c>
      <c r="S456" s="42" t="s">
        <v>167</v>
      </c>
    </row>
    <row r="457" spans="1:19" ht="14.65" thickBot="1">
      <c r="A457" t="s">
        <v>2133</v>
      </c>
      <c r="B457" t="s">
        <v>2134</v>
      </c>
      <c r="C457" t="s">
        <v>2135</v>
      </c>
      <c r="D457" t="s">
        <v>29</v>
      </c>
      <c r="E457" t="s">
        <v>1736</v>
      </c>
      <c r="F457" t="s">
        <v>2615</v>
      </c>
      <c r="G457">
        <v>2564</v>
      </c>
      <c r="H457" t="s">
        <v>1297</v>
      </c>
      <c r="I457" s="3">
        <v>4000</v>
      </c>
      <c r="J457" s="3">
        <v>4000</v>
      </c>
      <c r="K457" t="s">
        <v>2137</v>
      </c>
      <c r="L457" t="s">
        <v>47</v>
      </c>
      <c r="M457" t="s">
        <v>48</v>
      </c>
      <c r="O457" t="s">
        <v>999</v>
      </c>
      <c r="P457" t="s">
        <v>1000</v>
      </c>
      <c r="Q457" t="s">
        <v>2138</v>
      </c>
      <c r="S457" s="42" t="s">
        <v>2135</v>
      </c>
    </row>
    <row r="458" spans="1:19" ht="14.65" thickBot="1">
      <c r="A458" t="s">
        <v>2030</v>
      </c>
      <c r="B458" t="s">
        <v>2031</v>
      </c>
      <c r="C458" t="s">
        <v>2032</v>
      </c>
      <c r="D458" t="s">
        <v>29</v>
      </c>
      <c r="E458" t="s">
        <v>1432</v>
      </c>
      <c r="F458" t="s">
        <v>2609</v>
      </c>
      <c r="G458">
        <v>2564</v>
      </c>
      <c r="H458" t="s">
        <v>1443</v>
      </c>
      <c r="I458" s="3">
        <v>4000</v>
      </c>
      <c r="J458" s="3">
        <v>4000</v>
      </c>
      <c r="K458" t="s">
        <v>2034</v>
      </c>
      <c r="L458" t="s">
        <v>47</v>
      </c>
      <c r="M458" t="s">
        <v>48</v>
      </c>
      <c r="O458" t="s">
        <v>999</v>
      </c>
      <c r="P458" t="s">
        <v>1000</v>
      </c>
      <c r="Q458" t="s">
        <v>2035</v>
      </c>
      <c r="S458" s="42" t="s">
        <v>2601</v>
      </c>
    </row>
    <row r="459" spans="1:19" ht="14.65" thickBot="1">
      <c r="A459" t="s">
        <v>1822</v>
      </c>
      <c r="B459" t="s">
        <v>1823</v>
      </c>
      <c r="C459" t="s">
        <v>1824</v>
      </c>
      <c r="D459" t="s">
        <v>29</v>
      </c>
      <c r="E459" t="s">
        <v>1736</v>
      </c>
      <c r="F459" t="s">
        <v>2615</v>
      </c>
      <c r="G459">
        <v>2564</v>
      </c>
      <c r="H459" t="s">
        <v>1297</v>
      </c>
      <c r="I459" s="3">
        <v>75000</v>
      </c>
      <c r="J459" s="3">
        <v>75000</v>
      </c>
      <c r="K459" t="s">
        <v>1826</v>
      </c>
      <c r="L459" t="s">
        <v>47</v>
      </c>
      <c r="M459" t="s">
        <v>48</v>
      </c>
      <c r="O459" t="s">
        <v>999</v>
      </c>
      <c r="P459" t="s">
        <v>1000</v>
      </c>
      <c r="Q459" t="s">
        <v>1827</v>
      </c>
      <c r="S459" s="42" t="s">
        <v>1923</v>
      </c>
    </row>
    <row r="460" spans="1:19" ht="14.65" thickBot="1">
      <c r="A460" t="s">
        <v>1921</v>
      </c>
      <c r="B460" t="s">
        <v>1922</v>
      </c>
      <c r="C460" t="s">
        <v>1923</v>
      </c>
      <c r="D460" t="s">
        <v>29</v>
      </c>
      <c r="E460" t="s">
        <v>1509</v>
      </c>
      <c r="F460" t="s">
        <v>2610</v>
      </c>
      <c r="G460">
        <v>2564</v>
      </c>
      <c r="H460" t="s">
        <v>1736</v>
      </c>
      <c r="I460" s="3">
        <v>29000</v>
      </c>
      <c r="J460" s="3">
        <v>29000</v>
      </c>
      <c r="K460" t="s">
        <v>1925</v>
      </c>
      <c r="L460" t="s">
        <v>47</v>
      </c>
      <c r="M460" t="s">
        <v>48</v>
      </c>
      <c r="O460" t="s">
        <v>999</v>
      </c>
      <c r="P460" t="s">
        <v>1000</v>
      </c>
      <c r="Q460" t="s">
        <v>1926</v>
      </c>
      <c r="S460" s="42" t="s">
        <v>1923</v>
      </c>
    </row>
    <row r="461" spans="1:19" ht="14.65" thickBot="1">
      <c r="A461" t="s">
        <v>969</v>
      </c>
      <c r="B461" t="s">
        <v>2077</v>
      </c>
      <c r="C461" t="s">
        <v>2078</v>
      </c>
      <c r="D461" t="s">
        <v>29</v>
      </c>
      <c r="E461" t="s">
        <v>1296</v>
      </c>
      <c r="F461" t="s">
        <v>2608</v>
      </c>
      <c r="G461">
        <v>2563</v>
      </c>
      <c r="H461" t="s">
        <v>1297</v>
      </c>
      <c r="I461" s="3">
        <v>4400</v>
      </c>
      <c r="J461" s="3">
        <v>4400</v>
      </c>
      <c r="K461" t="s">
        <v>974</v>
      </c>
      <c r="L461" t="s">
        <v>47</v>
      </c>
      <c r="M461" t="s">
        <v>48</v>
      </c>
      <c r="O461" t="s">
        <v>999</v>
      </c>
      <c r="P461" t="s">
        <v>1000</v>
      </c>
      <c r="Q461" t="s">
        <v>2080</v>
      </c>
      <c r="S461" s="42" t="s">
        <v>1923</v>
      </c>
    </row>
    <row r="462" spans="1:19" ht="14.65" thickBot="1">
      <c r="A462" t="s">
        <v>1281</v>
      </c>
      <c r="B462" t="s">
        <v>2273</v>
      </c>
      <c r="C462" t="s">
        <v>1923</v>
      </c>
      <c r="D462" t="s">
        <v>29</v>
      </c>
      <c r="E462" t="s">
        <v>1296</v>
      </c>
      <c r="F462" t="s">
        <v>2608</v>
      </c>
      <c r="G462">
        <v>2563</v>
      </c>
      <c r="H462" t="s">
        <v>1297</v>
      </c>
      <c r="I462" s="3">
        <v>13560</v>
      </c>
      <c r="J462" s="3">
        <v>13560</v>
      </c>
      <c r="K462" t="s">
        <v>1285</v>
      </c>
      <c r="L462" t="s">
        <v>47</v>
      </c>
      <c r="M462" t="s">
        <v>48</v>
      </c>
      <c r="O462" t="s">
        <v>999</v>
      </c>
      <c r="P462" t="s">
        <v>1000</v>
      </c>
      <c r="Q462" t="s">
        <v>2275</v>
      </c>
      <c r="S462" s="42" t="s">
        <v>1923</v>
      </c>
    </row>
    <row r="463" spans="1:19" ht="14.65" thickBot="1">
      <c r="A463" t="s">
        <v>1898</v>
      </c>
      <c r="B463" t="s">
        <v>1899</v>
      </c>
      <c r="C463" t="s">
        <v>1900</v>
      </c>
      <c r="D463" t="s">
        <v>29</v>
      </c>
      <c r="E463" t="s">
        <v>1432</v>
      </c>
      <c r="F463" t="s">
        <v>2609</v>
      </c>
      <c r="G463">
        <v>2564</v>
      </c>
      <c r="H463" t="s">
        <v>1495</v>
      </c>
      <c r="I463" s="3">
        <v>11200</v>
      </c>
      <c r="J463" s="3">
        <v>11200</v>
      </c>
      <c r="K463" t="s">
        <v>1902</v>
      </c>
      <c r="L463" t="s">
        <v>47</v>
      </c>
      <c r="M463" t="s">
        <v>48</v>
      </c>
      <c r="O463" t="s">
        <v>999</v>
      </c>
      <c r="P463" t="s">
        <v>1000</v>
      </c>
      <c r="Q463" t="s">
        <v>1903</v>
      </c>
      <c r="S463" s="42" t="s">
        <v>1900</v>
      </c>
    </row>
    <row r="464" spans="1:19" ht="14.65" thickBot="1">
      <c r="A464" t="s">
        <v>1526</v>
      </c>
      <c r="B464" t="s">
        <v>2400</v>
      </c>
      <c r="C464" t="s">
        <v>2401</v>
      </c>
      <c r="D464" t="s">
        <v>29</v>
      </c>
      <c r="E464" t="s">
        <v>1076</v>
      </c>
      <c r="F464" t="s">
        <v>2608</v>
      </c>
      <c r="G464">
        <v>2564</v>
      </c>
      <c r="H464" t="s">
        <v>1077</v>
      </c>
      <c r="I464" s="3">
        <v>12621000</v>
      </c>
      <c r="J464" s="3">
        <v>12621000</v>
      </c>
      <c r="K464" t="s">
        <v>1530</v>
      </c>
      <c r="L464" t="s">
        <v>278</v>
      </c>
      <c r="M464" t="s">
        <v>48</v>
      </c>
      <c r="O464" t="s">
        <v>999</v>
      </c>
      <c r="P464" t="s">
        <v>1000</v>
      </c>
      <c r="Q464" t="s">
        <v>2403</v>
      </c>
      <c r="S464" s="42" t="s">
        <v>2401</v>
      </c>
    </row>
    <row r="465" spans="1:19" ht="14.65" thickBot="1">
      <c r="A465" t="s">
        <v>2094</v>
      </c>
      <c r="B465" t="s">
        <v>2095</v>
      </c>
      <c r="C465" t="s">
        <v>2096</v>
      </c>
      <c r="D465" t="s">
        <v>29</v>
      </c>
      <c r="E465" t="s">
        <v>1432</v>
      </c>
      <c r="F465" t="s">
        <v>2609</v>
      </c>
      <c r="G465">
        <v>2564</v>
      </c>
      <c r="H465" t="s">
        <v>1297</v>
      </c>
      <c r="I465" s="3">
        <v>6000</v>
      </c>
      <c r="J465" s="3">
        <v>6000</v>
      </c>
      <c r="K465" t="s">
        <v>2098</v>
      </c>
      <c r="L465" t="s">
        <v>47</v>
      </c>
      <c r="M465" t="s">
        <v>48</v>
      </c>
      <c r="O465" t="s">
        <v>999</v>
      </c>
      <c r="P465" t="s">
        <v>1000</v>
      </c>
      <c r="Q465" t="s">
        <v>2099</v>
      </c>
      <c r="S465" s="42" t="s">
        <v>2096</v>
      </c>
    </row>
    <row r="466" spans="1:19" ht="14.65" thickBot="1">
      <c r="A466" t="s">
        <v>1027</v>
      </c>
      <c r="B466" t="s">
        <v>2073</v>
      </c>
      <c r="C466" t="s">
        <v>2074</v>
      </c>
      <c r="D466" t="s">
        <v>29</v>
      </c>
      <c r="E466" t="s">
        <v>1432</v>
      </c>
      <c r="F466" t="s">
        <v>2609</v>
      </c>
      <c r="G466">
        <v>2564</v>
      </c>
      <c r="H466" t="s">
        <v>1297</v>
      </c>
      <c r="I466" s="3">
        <v>105420</v>
      </c>
      <c r="J466" s="3">
        <v>105420</v>
      </c>
      <c r="K466" t="s">
        <v>1031</v>
      </c>
      <c r="L466" t="s">
        <v>47</v>
      </c>
      <c r="M466" t="s">
        <v>48</v>
      </c>
      <c r="O466" t="s">
        <v>999</v>
      </c>
      <c r="P466" t="s">
        <v>1000</v>
      </c>
      <c r="Q466" t="s">
        <v>2076</v>
      </c>
      <c r="S466" s="42" t="s">
        <v>2074</v>
      </c>
    </row>
    <row r="467" spans="1:19" ht="14.65" thickBot="1">
      <c r="A467" t="s">
        <v>1206</v>
      </c>
      <c r="B467" t="s">
        <v>2090</v>
      </c>
      <c r="C467" t="s">
        <v>2091</v>
      </c>
      <c r="D467" t="s">
        <v>29</v>
      </c>
      <c r="E467" t="s">
        <v>1296</v>
      </c>
      <c r="F467" t="s">
        <v>2608</v>
      </c>
      <c r="G467">
        <v>2563</v>
      </c>
      <c r="H467" t="s">
        <v>1297</v>
      </c>
      <c r="I467" s="3">
        <v>30000</v>
      </c>
      <c r="J467" s="3">
        <v>30000</v>
      </c>
      <c r="K467" t="s">
        <v>1210</v>
      </c>
      <c r="L467" t="s">
        <v>47</v>
      </c>
      <c r="M467" t="s">
        <v>48</v>
      </c>
      <c r="O467" t="s">
        <v>999</v>
      </c>
      <c r="P467" t="s">
        <v>1000</v>
      </c>
      <c r="Q467" t="s">
        <v>2093</v>
      </c>
      <c r="S467" s="42" t="s">
        <v>2091</v>
      </c>
    </row>
    <row r="468" spans="1:19" ht="14.65" thickBot="1">
      <c r="A468" t="s">
        <v>474</v>
      </c>
      <c r="B468" t="s">
        <v>650</v>
      </c>
      <c r="C468" t="s">
        <v>651</v>
      </c>
      <c r="D468" t="s">
        <v>29</v>
      </c>
      <c r="E468" t="s">
        <v>384</v>
      </c>
      <c r="F468" t="s">
        <v>2608</v>
      </c>
      <c r="G468">
        <v>2562</v>
      </c>
      <c r="H468" t="s">
        <v>346</v>
      </c>
      <c r="I468" s="3">
        <v>815100</v>
      </c>
      <c r="J468" s="3">
        <v>815100</v>
      </c>
      <c r="K468" t="s">
        <v>478</v>
      </c>
      <c r="L468" t="s">
        <v>59</v>
      </c>
      <c r="M468" t="s">
        <v>48</v>
      </c>
      <c r="Q468" t="s">
        <v>653</v>
      </c>
      <c r="S468" s="42" t="s">
        <v>651</v>
      </c>
    </row>
    <row r="469" spans="1:19" ht="14.65" thickBot="1">
      <c r="A469" t="s">
        <v>474</v>
      </c>
      <c r="B469" t="s">
        <v>2396</v>
      </c>
      <c r="C469" t="s">
        <v>651</v>
      </c>
      <c r="D469" t="s">
        <v>29</v>
      </c>
      <c r="E469" t="s">
        <v>2398</v>
      </c>
      <c r="F469" t="s">
        <v>2613</v>
      </c>
      <c r="G469">
        <v>2564</v>
      </c>
      <c r="H469" t="s">
        <v>1077</v>
      </c>
      <c r="I469" s="3">
        <v>390000</v>
      </c>
      <c r="J469" s="3">
        <v>390000</v>
      </c>
      <c r="K469" t="s">
        <v>478</v>
      </c>
      <c r="L469" t="s">
        <v>59</v>
      </c>
      <c r="M469" t="s">
        <v>48</v>
      </c>
      <c r="O469" t="s">
        <v>999</v>
      </c>
      <c r="P469" t="s">
        <v>1000</v>
      </c>
      <c r="Q469" t="s">
        <v>2399</v>
      </c>
      <c r="S469" s="42" t="s">
        <v>651</v>
      </c>
    </row>
    <row r="470" spans="1:19" ht="14.65" thickBot="1">
      <c r="A470" t="s">
        <v>1326</v>
      </c>
      <c r="B470" t="s">
        <v>1327</v>
      </c>
      <c r="C470" t="s">
        <v>1328</v>
      </c>
      <c r="D470" t="s">
        <v>29</v>
      </c>
      <c r="E470" t="s">
        <v>384</v>
      </c>
      <c r="F470" t="s">
        <v>2608</v>
      </c>
      <c r="G470">
        <v>2562</v>
      </c>
      <c r="H470" t="s">
        <v>346</v>
      </c>
      <c r="I470" s="3">
        <v>35550</v>
      </c>
      <c r="J470" s="3">
        <v>35550</v>
      </c>
      <c r="K470" t="s">
        <v>1330</v>
      </c>
      <c r="L470" t="s">
        <v>47</v>
      </c>
      <c r="M470" t="s">
        <v>48</v>
      </c>
      <c r="O470" t="s">
        <v>1094</v>
      </c>
      <c r="P470" t="s">
        <v>1095</v>
      </c>
      <c r="Q470" t="s">
        <v>1331</v>
      </c>
      <c r="S470" s="42" t="s">
        <v>1328</v>
      </c>
    </row>
    <row r="471" spans="1:19" ht="14.65" thickBot="1">
      <c r="A471" t="s">
        <v>1027</v>
      </c>
      <c r="B471" t="s">
        <v>1216</v>
      </c>
      <c r="C471" t="s">
        <v>1217</v>
      </c>
      <c r="D471" t="s">
        <v>29</v>
      </c>
      <c r="E471" t="s">
        <v>384</v>
      </c>
      <c r="F471" t="s">
        <v>2608</v>
      </c>
      <c r="G471">
        <v>2562</v>
      </c>
      <c r="H471" t="s">
        <v>346</v>
      </c>
      <c r="I471" s="3">
        <v>257420</v>
      </c>
      <c r="J471" s="3">
        <v>257420</v>
      </c>
      <c r="K471" t="s">
        <v>1031</v>
      </c>
      <c r="L471" t="s">
        <v>47</v>
      </c>
      <c r="M471" t="s">
        <v>48</v>
      </c>
      <c r="O471" t="s">
        <v>999</v>
      </c>
      <c r="P471" t="s">
        <v>1000</v>
      </c>
      <c r="Q471" t="s">
        <v>1219</v>
      </c>
      <c r="S471" s="42" t="s">
        <v>1217</v>
      </c>
    </row>
    <row r="472" spans="1:19" ht="14.65" thickBot="1">
      <c r="A472" t="s">
        <v>1532</v>
      </c>
      <c r="B472" t="s">
        <v>1533</v>
      </c>
      <c r="C472" t="s">
        <v>1534</v>
      </c>
      <c r="D472" t="s">
        <v>29</v>
      </c>
      <c r="E472" t="s">
        <v>1432</v>
      </c>
      <c r="F472" t="s">
        <v>2609</v>
      </c>
      <c r="G472">
        <v>2564</v>
      </c>
      <c r="H472" t="s">
        <v>1297</v>
      </c>
      <c r="I472" s="3">
        <v>100000</v>
      </c>
      <c r="J472" s="3">
        <v>100000</v>
      </c>
      <c r="K472" t="s">
        <v>1536</v>
      </c>
      <c r="L472" t="s">
        <v>47</v>
      </c>
      <c r="M472" t="s">
        <v>48</v>
      </c>
      <c r="O472" t="s">
        <v>999</v>
      </c>
      <c r="P472" t="s">
        <v>1000</v>
      </c>
      <c r="Q472" t="s">
        <v>1537</v>
      </c>
      <c r="S472" s="42" t="s">
        <v>1534</v>
      </c>
    </row>
    <row r="473" spans="1:19" ht="14.65" thickBot="1">
      <c r="A473" t="s">
        <v>1762</v>
      </c>
      <c r="B473" t="s">
        <v>1773</v>
      </c>
      <c r="C473" t="s">
        <v>1774</v>
      </c>
      <c r="D473" t="s">
        <v>29</v>
      </c>
      <c r="E473" t="s">
        <v>1296</v>
      </c>
      <c r="F473" t="s">
        <v>2608</v>
      </c>
      <c r="G473">
        <v>2563</v>
      </c>
      <c r="H473" t="s">
        <v>1297</v>
      </c>
      <c r="I473" s="3">
        <v>26400</v>
      </c>
      <c r="J473" s="3">
        <v>26400</v>
      </c>
      <c r="K473" t="s">
        <v>1766</v>
      </c>
      <c r="L473" t="s">
        <v>1767</v>
      </c>
      <c r="M473" t="s">
        <v>37</v>
      </c>
      <c r="O473" t="s">
        <v>999</v>
      </c>
      <c r="P473" t="s">
        <v>1000</v>
      </c>
      <c r="Q473" t="s">
        <v>1776</v>
      </c>
      <c r="S473" s="42" t="s">
        <v>2597</v>
      </c>
    </row>
    <row r="474" spans="1:19" ht="14.65" thickBot="1">
      <c r="A474" t="s">
        <v>1762</v>
      </c>
      <c r="B474" t="s">
        <v>1763</v>
      </c>
      <c r="C474" t="s">
        <v>1764</v>
      </c>
      <c r="D474" t="s">
        <v>29</v>
      </c>
      <c r="E474" t="s">
        <v>1296</v>
      </c>
      <c r="F474" t="s">
        <v>2608</v>
      </c>
      <c r="G474">
        <v>2563</v>
      </c>
      <c r="H474" t="s">
        <v>1297</v>
      </c>
      <c r="I474" s="3">
        <v>17700</v>
      </c>
      <c r="J474" s="3">
        <v>17700</v>
      </c>
      <c r="K474" t="s">
        <v>1766</v>
      </c>
      <c r="L474" t="s">
        <v>1767</v>
      </c>
      <c r="M474" t="s">
        <v>37</v>
      </c>
      <c r="O474" t="s">
        <v>999</v>
      </c>
      <c r="P474" t="s">
        <v>1000</v>
      </c>
      <c r="Q474" t="s">
        <v>1768</v>
      </c>
      <c r="S474" s="42" t="s">
        <v>1764</v>
      </c>
    </row>
    <row r="475" spans="1:19" ht="14.65" thickBot="1">
      <c r="A475" t="s">
        <v>1234</v>
      </c>
      <c r="B475" t="s">
        <v>1235</v>
      </c>
      <c r="C475" t="s">
        <v>1236</v>
      </c>
      <c r="D475" t="s">
        <v>29</v>
      </c>
      <c r="E475" t="s">
        <v>937</v>
      </c>
      <c r="F475" t="s">
        <v>2616</v>
      </c>
      <c r="G475">
        <v>2563</v>
      </c>
      <c r="H475" t="s">
        <v>346</v>
      </c>
      <c r="I475" s="3">
        <v>86600</v>
      </c>
      <c r="J475" s="3">
        <v>86600</v>
      </c>
      <c r="K475" t="s">
        <v>1238</v>
      </c>
      <c r="L475" t="s">
        <v>47</v>
      </c>
      <c r="M475" t="s">
        <v>48</v>
      </c>
      <c r="O475" t="s">
        <v>1061</v>
      </c>
      <c r="P475" t="s">
        <v>1062</v>
      </c>
      <c r="Q475" t="s">
        <v>1239</v>
      </c>
      <c r="S475" s="42" t="s">
        <v>1236</v>
      </c>
    </row>
    <row r="476" spans="1:19" ht="14.65" thickBot="1">
      <c r="A476" t="s">
        <v>1979</v>
      </c>
      <c r="B476" t="s">
        <v>2262</v>
      </c>
      <c r="C476" t="s">
        <v>2263</v>
      </c>
      <c r="D476" t="s">
        <v>29</v>
      </c>
      <c r="E476" t="s">
        <v>1296</v>
      </c>
      <c r="F476" t="s">
        <v>2608</v>
      </c>
      <c r="G476">
        <v>2563</v>
      </c>
      <c r="H476" t="s">
        <v>1297</v>
      </c>
      <c r="I476" s="3">
        <v>46400</v>
      </c>
      <c r="J476" s="3">
        <v>46400</v>
      </c>
      <c r="K476" t="s">
        <v>1982</v>
      </c>
      <c r="L476" t="s">
        <v>47</v>
      </c>
      <c r="M476" t="s">
        <v>48</v>
      </c>
      <c r="O476" t="s">
        <v>999</v>
      </c>
      <c r="P476" t="s">
        <v>1000</v>
      </c>
      <c r="Q476" t="s">
        <v>2265</v>
      </c>
      <c r="S476" s="42" t="s">
        <v>2263</v>
      </c>
    </row>
    <row r="477" spans="1:19" ht="14.65" thickBot="1">
      <c r="A477" t="s">
        <v>1475</v>
      </c>
      <c r="B477" t="s">
        <v>1476</v>
      </c>
      <c r="C477" t="s">
        <v>1477</v>
      </c>
      <c r="D477" t="s">
        <v>29</v>
      </c>
      <c r="E477" t="s">
        <v>1296</v>
      </c>
      <c r="F477" t="s">
        <v>2608</v>
      </c>
      <c r="G477">
        <v>2563</v>
      </c>
      <c r="H477" t="s">
        <v>1297</v>
      </c>
      <c r="I477" s="3">
        <v>29000</v>
      </c>
      <c r="J477" s="3">
        <v>29000</v>
      </c>
      <c r="K477" t="s">
        <v>1479</v>
      </c>
      <c r="L477" t="s">
        <v>47</v>
      </c>
      <c r="M477" t="s">
        <v>48</v>
      </c>
      <c r="O477" t="s">
        <v>1104</v>
      </c>
      <c r="P477" t="s">
        <v>1160</v>
      </c>
      <c r="Q477" t="s">
        <v>1480</v>
      </c>
      <c r="S477" s="42" t="s">
        <v>1477</v>
      </c>
    </row>
    <row r="478" spans="1:19" ht="14.65" thickBot="1">
      <c r="A478" t="s">
        <v>182</v>
      </c>
      <c r="B478" t="s">
        <v>762</v>
      </c>
      <c r="C478" t="s">
        <v>763</v>
      </c>
      <c r="D478" t="s">
        <v>29</v>
      </c>
      <c r="E478" t="s">
        <v>431</v>
      </c>
      <c r="F478" t="s">
        <v>2614</v>
      </c>
      <c r="G478">
        <v>2562</v>
      </c>
      <c r="H478" t="s">
        <v>432</v>
      </c>
      <c r="I478" s="3">
        <v>22100</v>
      </c>
      <c r="J478" s="3">
        <v>22100</v>
      </c>
      <c r="K478" t="s">
        <v>188</v>
      </c>
      <c r="L478" t="s">
        <v>189</v>
      </c>
      <c r="M478" t="s">
        <v>37</v>
      </c>
      <c r="Q478" t="s">
        <v>765</v>
      </c>
      <c r="S478" s="42" t="s">
        <v>763</v>
      </c>
    </row>
    <row r="479" spans="1:19" ht="14.65" thickBot="1">
      <c r="A479" t="s">
        <v>182</v>
      </c>
      <c r="B479" t="s">
        <v>2314</v>
      </c>
      <c r="C479" t="s">
        <v>763</v>
      </c>
      <c r="D479" t="s">
        <v>29</v>
      </c>
      <c r="E479" t="s">
        <v>2316</v>
      </c>
      <c r="F479" t="s">
        <v>2614</v>
      </c>
      <c r="G479">
        <v>2564</v>
      </c>
      <c r="H479" t="s">
        <v>2317</v>
      </c>
      <c r="I479" s="3">
        <v>22100</v>
      </c>
      <c r="J479" s="3">
        <v>22100</v>
      </c>
      <c r="K479" t="s">
        <v>188</v>
      </c>
      <c r="L479" t="s">
        <v>189</v>
      </c>
      <c r="M479" t="s">
        <v>37</v>
      </c>
      <c r="O479" t="s">
        <v>999</v>
      </c>
      <c r="P479" t="s">
        <v>1000</v>
      </c>
      <c r="Q479" t="s">
        <v>2318</v>
      </c>
      <c r="S479" s="42" t="s">
        <v>763</v>
      </c>
    </row>
    <row r="480" spans="1:19" ht="14.65" thickBot="1">
      <c r="A480" t="s">
        <v>790</v>
      </c>
      <c r="B480" t="s">
        <v>791</v>
      </c>
      <c r="C480" t="s">
        <v>792</v>
      </c>
      <c r="D480" t="s">
        <v>29</v>
      </c>
      <c r="E480" t="s">
        <v>384</v>
      </c>
      <c r="F480" t="s">
        <v>2608</v>
      </c>
      <c r="G480">
        <v>2562</v>
      </c>
      <c r="H480" t="s">
        <v>346</v>
      </c>
      <c r="I480" s="3">
        <v>2570400</v>
      </c>
      <c r="J480" s="3">
        <v>2570400</v>
      </c>
      <c r="K480" t="s">
        <v>794</v>
      </c>
      <c r="L480" t="s">
        <v>722</v>
      </c>
      <c r="M480" t="s">
        <v>486</v>
      </c>
      <c r="Q480" t="s">
        <v>795</v>
      </c>
      <c r="S480" s="42" t="s">
        <v>2578</v>
      </c>
    </row>
    <row r="481" spans="1:19" ht="14.65" thickBot="1">
      <c r="A481" t="s">
        <v>796</v>
      </c>
      <c r="B481" t="s">
        <v>797</v>
      </c>
      <c r="C481" t="s">
        <v>798</v>
      </c>
      <c r="D481" t="s">
        <v>29</v>
      </c>
      <c r="E481" t="s">
        <v>355</v>
      </c>
      <c r="F481" t="s">
        <v>2609</v>
      </c>
      <c r="G481">
        <v>2563</v>
      </c>
      <c r="H481" t="s">
        <v>346</v>
      </c>
      <c r="I481" s="3">
        <v>3474400</v>
      </c>
      <c r="J481" s="3">
        <v>3474400</v>
      </c>
      <c r="K481" t="s">
        <v>800</v>
      </c>
      <c r="L481" t="s">
        <v>722</v>
      </c>
      <c r="M481" t="s">
        <v>486</v>
      </c>
      <c r="Q481" t="s">
        <v>801</v>
      </c>
      <c r="S481" s="42" t="s">
        <v>798</v>
      </c>
    </row>
    <row r="482" spans="1:19" ht="14.65" thickBot="1">
      <c r="A482" t="s">
        <v>823</v>
      </c>
      <c r="B482" t="s">
        <v>2388</v>
      </c>
      <c r="C482" t="s">
        <v>2389</v>
      </c>
      <c r="D482" t="s">
        <v>29</v>
      </c>
      <c r="E482" t="s">
        <v>1076</v>
      </c>
      <c r="F482" t="s">
        <v>2608</v>
      </c>
      <c r="G482">
        <v>2564</v>
      </c>
      <c r="H482" t="s">
        <v>1077</v>
      </c>
      <c r="I482" s="3">
        <v>807900</v>
      </c>
      <c r="J482" s="3">
        <v>807900</v>
      </c>
      <c r="K482" t="s">
        <v>827</v>
      </c>
      <c r="L482" t="s">
        <v>722</v>
      </c>
      <c r="M482" t="s">
        <v>486</v>
      </c>
      <c r="O482" t="s">
        <v>999</v>
      </c>
      <c r="P482" t="s">
        <v>1090</v>
      </c>
      <c r="Q482" t="s">
        <v>2391</v>
      </c>
      <c r="S482" s="42" t="s">
        <v>2389</v>
      </c>
    </row>
    <row r="483" spans="1:19" ht="14.65" thickBot="1">
      <c r="A483" t="s">
        <v>1640</v>
      </c>
      <c r="B483" t="s">
        <v>1641</v>
      </c>
      <c r="C483" t="s">
        <v>1642</v>
      </c>
      <c r="D483" t="s">
        <v>29</v>
      </c>
      <c r="E483" t="s">
        <v>953</v>
      </c>
      <c r="F483" t="s">
        <v>2612</v>
      </c>
      <c r="G483">
        <v>2564</v>
      </c>
      <c r="H483" t="s">
        <v>1495</v>
      </c>
      <c r="I483" s="3">
        <v>45600</v>
      </c>
      <c r="J483" s="3">
        <v>45600</v>
      </c>
      <c r="K483" t="s">
        <v>1644</v>
      </c>
      <c r="L483" t="s">
        <v>47</v>
      </c>
      <c r="M483" t="s">
        <v>48</v>
      </c>
      <c r="O483" t="s">
        <v>999</v>
      </c>
      <c r="P483" t="s">
        <v>1000</v>
      </c>
      <c r="Q483" t="s">
        <v>1645</v>
      </c>
      <c r="S483" s="42" t="s">
        <v>1642</v>
      </c>
    </row>
    <row r="484" spans="1:19" ht="14.65" thickBot="1">
      <c r="A484" t="s">
        <v>1206</v>
      </c>
      <c r="B484" t="s">
        <v>1661</v>
      </c>
      <c r="C484" t="s">
        <v>1662</v>
      </c>
      <c r="D484" t="s">
        <v>29</v>
      </c>
      <c r="E484" t="s">
        <v>1296</v>
      </c>
      <c r="F484" t="s">
        <v>2608</v>
      </c>
      <c r="G484">
        <v>2563</v>
      </c>
      <c r="H484" t="s">
        <v>1297</v>
      </c>
      <c r="I484" s="3">
        <v>48750</v>
      </c>
      <c r="J484" s="3">
        <v>48750</v>
      </c>
      <c r="K484" t="s">
        <v>1210</v>
      </c>
      <c r="L484" t="s">
        <v>47</v>
      </c>
      <c r="M484" t="s">
        <v>48</v>
      </c>
      <c r="O484" t="s">
        <v>999</v>
      </c>
      <c r="P484" t="s">
        <v>1000</v>
      </c>
      <c r="Q484" t="s">
        <v>1664</v>
      </c>
      <c r="S484" s="42" t="s">
        <v>1662</v>
      </c>
    </row>
    <row r="485" spans="1:19" ht="14.65" thickBot="1">
      <c r="A485" t="s">
        <v>548</v>
      </c>
      <c r="B485" t="s">
        <v>1002</v>
      </c>
      <c r="C485" t="s">
        <v>1003</v>
      </c>
      <c r="D485" t="s">
        <v>29</v>
      </c>
      <c r="E485" t="s">
        <v>546</v>
      </c>
      <c r="F485" t="s">
        <v>2612</v>
      </c>
      <c r="G485">
        <v>2563</v>
      </c>
      <c r="H485" t="s">
        <v>953</v>
      </c>
      <c r="I485" s="3">
        <v>80000</v>
      </c>
      <c r="J485" s="3">
        <v>80000</v>
      </c>
      <c r="K485" t="s">
        <v>552</v>
      </c>
      <c r="L485" t="s">
        <v>59</v>
      </c>
      <c r="M485" t="s">
        <v>48</v>
      </c>
      <c r="Q485" t="s">
        <v>1005</v>
      </c>
      <c r="S485" s="42" t="s">
        <v>1003</v>
      </c>
    </row>
    <row r="486" spans="1:19" ht="14.65" thickBot="1">
      <c r="A486" t="s">
        <v>944</v>
      </c>
      <c r="B486" t="s">
        <v>945</v>
      </c>
      <c r="C486" t="s">
        <v>946</v>
      </c>
      <c r="D486" t="s">
        <v>29</v>
      </c>
      <c r="E486" t="s">
        <v>546</v>
      </c>
      <c r="F486" t="s">
        <v>2612</v>
      </c>
      <c r="G486">
        <v>2563</v>
      </c>
      <c r="H486" t="s">
        <v>699</v>
      </c>
      <c r="I486" s="3">
        <v>80000</v>
      </c>
      <c r="J486" s="5">
        <v>0</v>
      </c>
      <c r="K486" t="s">
        <v>948</v>
      </c>
      <c r="L486" t="s">
        <v>59</v>
      </c>
      <c r="M486" t="s">
        <v>48</v>
      </c>
      <c r="Q486" t="s">
        <v>949</v>
      </c>
      <c r="S486" s="42" t="s">
        <v>946</v>
      </c>
    </row>
    <row r="487" spans="1:19" ht="14.65" thickBot="1">
      <c r="A487" t="s">
        <v>1253</v>
      </c>
      <c r="B487" t="s">
        <v>1258</v>
      </c>
      <c r="C487" t="s">
        <v>946</v>
      </c>
      <c r="D487" t="s">
        <v>29</v>
      </c>
      <c r="E487" t="s">
        <v>699</v>
      </c>
      <c r="F487" t="s">
        <v>2618</v>
      </c>
      <c r="G487">
        <v>2563</v>
      </c>
      <c r="H487" t="s">
        <v>346</v>
      </c>
      <c r="I487" s="3">
        <v>80000</v>
      </c>
      <c r="J487" s="3">
        <v>80000</v>
      </c>
      <c r="K487" t="s">
        <v>1256</v>
      </c>
      <c r="L487" t="s">
        <v>59</v>
      </c>
      <c r="M487" t="s">
        <v>48</v>
      </c>
      <c r="O487" t="s">
        <v>999</v>
      </c>
      <c r="P487" t="s">
        <v>1000</v>
      </c>
      <c r="Q487" t="s">
        <v>1260</v>
      </c>
      <c r="S487" s="42" t="s">
        <v>946</v>
      </c>
    </row>
    <row r="488" spans="1:19" ht="14.65" thickBot="1">
      <c r="A488" t="s">
        <v>304</v>
      </c>
      <c r="B488" t="s">
        <v>1273</v>
      </c>
      <c r="C488" t="s">
        <v>1274</v>
      </c>
      <c r="D488" t="s">
        <v>29</v>
      </c>
      <c r="E488" t="s">
        <v>937</v>
      </c>
      <c r="F488" t="s">
        <v>2616</v>
      </c>
      <c r="G488">
        <v>2563</v>
      </c>
      <c r="H488" t="s">
        <v>346</v>
      </c>
      <c r="I488" s="3">
        <v>80000</v>
      </c>
      <c r="J488" s="3">
        <v>80000</v>
      </c>
      <c r="K488" t="s">
        <v>307</v>
      </c>
      <c r="L488" t="s">
        <v>59</v>
      </c>
      <c r="M488" t="s">
        <v>48</v>
      </c>
      <c r="O488" t="s">
        <v>999</v>
      </c>
      <c r="P488" t="s">
        <v>1000</v>
      </c>
      <c r="Q488" t="s">
        <v>1276</v>
      </c>
      <c r="S488" s="42" t="s">
        <v>2586</v>
      </c>
    </row>
    <row r="489" spans="1:19" ht="14.65" thickBot="1">
      <c r="A489" t="s">
        <v>684</v>
      </c>
      <c r="B489" t="s">
        <v>1300</v>
      </c>
      <c r="C489" t="s">
        <v>1301</v>
      </c>
      <c r="D489" t="s">
        <v>29</v>
      </c>
      <c r="E489" t="s">
        <v>871</v>
      </c>
      <c r="F489" t="s">
        <v>2611</v>
      </c>
      <c r="G489">
        <v>2563</v>
      </c>
      <c r="H489" t="s">
        <v>346</v>
      </c>
      <c r="I489" s="3">
        <v>80000</v>
      </c>
      <c r="J489" s="3">
        <v>80000</v>
      </c>
      <c r="K489" t="s">
        <v>689</v>
      </c>
      <c r="L489" t="s">
        <v>59</v>
      </c>
      <c r="M489" t="s">
        <v>48</v>
      </c>
      <c r="O489" t="s">
        <v>1061</v>
      </c>
      <c r="P489" t="s">
        <v>1251</v>
      </c>
      <c r="Q489" t="s">
        <v>1303</v>
      </c>
      <c r="S489" s="42" t="s">
        <v>1301</v>
      </c>
    </row>
    <row r="490" spans="1:19" ht="14.65" thickBot="1">
      <c r="A490" t="s">
        <v>1310</v>
      </c>
      <c r="B490" t="s">
        <v>1316</v>
      </c>
      <c r="C490" t="s">
        <v>1317</v>
      </c>
      <c r="D490" t="s">
        <v>29</v>
      </c>
      <c r="E490" t="s">
        <v>546</v>
      </c>
      <c r="F490" t="s">
        <v>2612</v>
      </c>
      <c r="G490">
        <v>2563</v>
      </c>
      <c r="H490" t="s">
        <v>346</v>
      </c>
      <c r="I490" s="3">
        <v>80000</v>
      </c>
      <c r="J490" s="3">
        <v>80000</v>
      </c>
      <c r="K490" t="s">
        <v>1314</v>
      </c>
      <c r="L490" t="s">
        <v>59</v>
      </c>
      <c r="M490" t="s">
        <v>48</v>
      </c>
      <c r="O490" t="s">
        <v>999</v>
      </c>
      <c r="P490" t="s">
        <v>1000</v>
      </c>
      <c r="Q490" t="s">
        <v>1319</v>
      </c>
      <c r="S490" s="42" t="s">
        <v>1317</v>
      </c>
    </row>
    <row r="491" spans="1:19" ht="14.65" thickBot="1">
      <c r="A491" t="s">
        <v>298</v>
      </c>
      <c r="B491" t="s">
        <v>1277</v>
      </c>
      <c r="C491" t="s">
        <v>1278</v>
      </c>
      <c r="D491" t="s">
        <v>29</v>
      </c>
      <c r="E491" t="s">
        <v>462</v>
      </c>
      <c r="F491" t="s">
        <v>2615</v>
      </c>
      <c r="G491">
        <v>2563</v>
      </c>
      <c r="H491" t="s">
        <v>346</v>
      </c>
      <c r="I491" s="3">
        <v>80000</v>
      </c>
      <c r="J491" s="3">
        <v>80000</v>
      </c>
      <c r="K491" t="s">
        <v>302</v>
      </c>
      <c r="L491" t="s">
        <v>59</v>
      </c>
      <c r="M491" t="s">
        <v>48</v>
      </c>
      <c r="O491" t="s">
        <v>1061</v>
      </c>
      <c r="P491" t="s">
        <v>1251</v>
      </c>
      <c r="Q491" t="s">
        <v>1280</v>
      </c>
      <c r="S491" s="42" t="s">
        <v>1278</v>
      </c>
    </row>
    <row r="492" spans="1:19" ht="14.65" thickBot="1">
      <c r="A492" t="s">
        <v>1957</v>
      </c>
      <c r="B492" t="s">
        <v>2325</v>
      </c>
      <c r="C492" t="s">
        <v>2326</v>
      </c>
      <c r="D492" t="s">
        <v>29</v>
      </c>
      <c r="E492" t="s">
        <v>1297</v>
      </c>
      <c r="F492" t="s">
        <v>2619</v>
      </c>
      <c r="G492">
        <v>2564</v>
      </c>
      <c r="H492" t="s">
        <v>1297</v>
      </c>
      <c r="I492" s="3">
        <v>500000</v>
      </c>
      <c r="J492" s="3">
        <v>500000</v>
      </c>
      <c r="K492" t="s">
        <v>1961</v>
      </c>
      <c r="L492" t="s">
        <v>47</v>
      </c>
      <c r="M492" t="s">
        <v>48</v>
      </c>
      <c r="O492" t="s">
        <v>999</v>
      </c>
      <c r="P492" t="s">
        <v>1000</v>
      </c>
      <c r="Q492" t="s">
        <v>2328</v>
      </c>
      <c r="S492" s="42" t="s">
        <v>2326</v>
      </c>
    </row>
    <row r="493" spans="1:19" ht="14.65" thickBot="1">
      <c r="A493" t="s">
        <v>110</v>
      </c>
      <c r="B493" t="s">
        <v>120</v>
      </c>
      <c r="C493" t="s">
        <v>121</v>
      </c>
      <c r="D493" t="s">
        <v>29</v>
      </c>
      <c r="E493" t="s">
        <v>44</v>
      </c>
      <c r="F493" t="s">
        <v>2608</v>
      </c>
      <c r="G493">
        <v>2561</v>
      </c>
      <c r="H493" t="s">
        <v>45</v>
      </c>
      <c r="I493" s="3">
        <v>300000</v>
      </c>
      <c r="J493" s="3">
        <v>300000</v>
      </c>
      <c r="K493" t="s">
        <v>114</v>
      </c>
      <c r="L493" t="s">
        <v>59</v>
      </c>
      <c r="M493" t="s">
        <v>48</v>
      </c>
      <c r="Q493" t="s">
        <v>123</v>
      </c>
      <c r="S493" s="42" t="s">
        <v>121</v>
      </c>
    </row>
    <row r="494" spans="1:19" ht="14.65" thickBot="1">
      <c r="A494" t="s">
        <v>104</v>
      </c>
      <c r="B494" t="s">
        <v>105</v>
      </c>
      <c r="C494" t="s">
        <v>106</v>
      </c>
      <c r="D494" t="s">
        <v>29</v>
      </c>
      <c r="E494" t="s">
        <v>44</v>
      </c>
      <c r="F494" t="s">
        <v>2608</v>
      </c>
      <c r="G494">
        <v>2561</v>
      </c>
      <c r="H494" t="s">
        <v>45</v>
      </c>
      <c r="I494" s="3">
        <v>320000</v>
      </c>
      <c r="J494" s="3">
        <v>320000</v>
      </c>
      <c r="K494" t="s">
        <v>108</v>
      </c>
      <c r="L494" t="s">
        <v>59</v>
      </c>
      <c r="M494" t="s">
        <v>48</v>
      </c>
      <c r="Q494" t="s">
        <v>109</v>
      </c>
      <c r="S494" s="42" t="s">
        <v>106</v>
      </c>
    </row>
    <row r="495" spans="1:19" ht="14.65" thickBot="1">
      <c r="A495" t="s">
        <v>2160</v>
      </c>
      <c r="B495" t="s">
        <v>2310</v>
      </c>
      <c r="C495" t="s">
        <v>2311</v>
      </c>
      <c r="D495" t="s">
        <v>29</v>
      </c>
      <c r="E495" t="s">
        <v>1710</v>
      </c>
      <c r="F495" t="s">
        <v>2616</v>
      </c>
      <c r="G495">
        <v>2564</v>
      </c>
      <c r="H495" t="s">
        <v>1297</v>
      </c>
      <c r="I495" s="3">
        <v>50000</v>
      </c>
      <c r="J495" s="3">
        <v>50000</v>
      </c>
      <c r="K495" t="s">
        <v>2163</v>
      </c>
      <c r="L495" t="s">
        <v>47</v>
      </c>
      <c r="M495" t="s">
        <v>48</v>
      </c>
      <c r="O495" t="s">
        <v>999</v>
      </c>
      <c r="P495" t="s">
        <v>1000</v>
      </c>
      <c r="Q495" t="s">
        <v>2313</v>
      </c>
      <c r="S495" s="42" t="s">
        <v>2311</v>
      </c>
    </row>
    <row r="496" spans="1:19" ht="14.65" thickBot="1">
      <c r="A496" t="s">
        <v>226</v>
      </c>
      <c r="B496" t="s">
        <v>227</v>
      </c>
      <c r="C496" t="s">
        <v>228</v>
      </c>
      <c r="D496" t="s">
        <v>29</v>
      </c>
      <c r="E496" t="s">
        <v>44</v>
      </c>
      <c r="F496" t="s">
        <v>2608</v>
      </c>
      <c r="G496">
        <v>2561</v>
      </c>
      <c r="H496" t="s">
        <v>45</v>
      </c>
      <c r="I496" s="3">
        <v>39905100</v>
      </c>
      <c r="J496" s="3">
        <v>39905100</v>
      </c>
      <c r="K496" t="s">
        <v>230</v>
      </c>
      <c r="L496" t="s">
        <v>231</v>
      </c>
      <c r="M496" t="s">
        <v>232</v>
      </c>
      <c r="Q496" t="s">
        <v>233</v>
      </c>
      <c r="S496" s="42" t="s">
        <v>228</v>
      </c>
    </row>
    <row r="497" spans="1:19" ht="14.65" thickBot="1">
      <c r="A497" t="s">
        <v>1240</v>
      </c>
      <c r="B497" t="s">
        <v>1241</v>
      </c>
      <c r="C497" t="s">
        <v>1242</v>
      </c>
      <c r="D497" t="s">
        <v>849</v>
      </c>
      <c r="E497" t="s">
        <v>384</v>
      </c>
      <c r="F497" t="s">
        <v>2608</v>
      </c>
      <c r="G497">
        <v>2562</v>
      </c>
      <c r="H497" t="s">
        <v>346</v>
      </c>
      <c r="I497" s="3">
        <v>20000</v>
      </c>
      <c r="J497" s="3">
        <v>20000</v>
      </c>
      <c r="K497" t="s">
        <v>1244</v>
      </c>
      <c r="L497" t="s">
        <v>47</v>
      </c>
      <c r="M497" t="s">
        <v>48</v>
      </c>
      <c r="O497" t="s">
        <v>1104</v>
      </c>
      <c r="P497" t="s">
        <v>1110</v>
      </c>
      <c r="Q497" t="s">
        <v>1245</v>
      </c>
      <c r="S497" s="42" t="s">
        <v>1242</v>
      </c>
    </row>
    <row r="498" spans="1:19" ht="14.65" thickBot="1">
      <c r="A498" t="s">
        <v>701</v>
      </c>
      <c r="B498" t="s">
        <v>713</v>
      </c>
      <c r="C498" t="s">
        <v>714</v>
      </c>
      <c r="D498" t="s">
        <v>29</v>
      </c>
      <c r="E498" t="s">
        <v>384</v>
      </c>
      <c r="F498" t="s">
        <v>2608</v>
      </c>
      <c r="G498">
        <v>2562</v>
      </c>
      <c r="H498" t="s">
        <v>346</v>
      </c>
      <c r="I498" s="3">
        <v>19991600</v>
      </c>
      <c r="J498" s="3">
        <v>19991600</v>
      </c>
      <c r="K498" t="s">
        <v>705</v>
      </c>
      <c r="L498" t="s">
        <v>525</v>
      </c>
      <c r="M498" t="s">
        <v>486</v>
      </c>
      <c r="Q498" t="s">
        <v>716</v>
      </c>
      <c r="S498" s="42" t="s">
        <v>714</v>
      </c>
    </row>
    <row r="499" spans="1:19" ht="14.65" thickBot="1">
      <c r="A499" t="s">
        <v>474</v>
      </c>
      <c r="B499" t="s">
        <v>1418</v>
      </c>
      <c r="C499" t="s">
        <v>1419</v>
      </c>
      <c r="D499" t="s">
        <v>29</v>
      </c>
      <c r="E499" t="s">
        <v>1296</v>
      </c>
      <c r="F499" t="s">
        <v>2608</v>
      </c>
      <c r="G499">
        <v>2563</v>
      </c>
      <c r="H499" t="s">
        <v>1297</v>
      </c>
      <c r="I499" s="3">
        <v>1772900</v>
      </c>
      <c r="J499" s="3">
        <v>1772900</v>
      </c>
      <c r="K499" t="s">
        <v>478</v>
      </c>
      <c r="L499" t="s">
        <v>59</v>
      </c>
      <c r="M499" t="s">
        <v>48</v>
      </c>
      <c r="O499" t="s">
        <v>999</v>
      </c>
      <c r="P499" t="s">
        <v>1072</v>
      </c>
      <c r="Q499" t="s">
        <v>1421</v>
      </c>
      <c r="S499" s="42" t="s">
        <v>1419</v>
      </c>
    </row>
    <row r="500" spans="1:19" ht="14.65" thickBot="1">
      <c r="A500" t="s">
        <v>1246</v>
      </c>
      <c r="B500" t="s">
        <v>1247</v>
      </c>
      <c r="C500" t="s">
        <v>1248</v>
      </c>
      <c r="D500" t="s">
        <v>29</v>
      </c>
      <c r="E500" t="s">
        <v>462</v>
      </c>
      <c r="F500" t="s">
        <v>2615</v>
      </c>
      <c r="G500">
        <v>2563</v>
      </c>
      <c r="H500" t="s">
        <v>346</v>
      </c>
      <c r="I500" s="3">
        <v>17000</v>
      </c>
      <c r="J500" s="3">
        <v>17000</v>
      </c>
      <c r="K500" t="s">
        <v>1250</v>
      </c>
      <c r="L500" t="s">
        <v>47</v>
      </c>
      <c r="M500" t="s">
        <v>48</v>
      </c>
      <c r="O500" t="s">
        <v>1061</v>
      </c>
      <c r="P500" t="s">
        <v>1251</v>
      </c>
      <c r="Q500" t="s">
        <v>1252</v>
      </c>
      <c r="S500" s="42" t="s">
        <v>1248</v>
      </c>
    </row>
    <row r="501" spans="1:19" ht="14.65" thickBot="1">
      <c r="A501" t="s">
        <v>1056</v>
      </c>
      <c r="B501" t="s">
        <v>1057</v>
      </c>
      <c r="C501" t="s">
        <v>1058</v>
      </c>
      <c r="D501" t="s">
        <v>29</v>
      </c>
      <c r="E501" t="s">
        <v>432</v>
      </c>
      <c r="F501" t="s">
        <v>2617</v>
      </c>
      <c r="G501">
        <v>2563</v>
      </c>
      <c r="H501" t="s">
        <v>871</v>
      </c>
      <c r="I501" s="3">
        <v>158300</v>
      </c>
      <c r="J501" s="3">
        <v>158300</v>
      </c>
      <c r="K501" t="s">
        <v>1060</v>
      </c>
      <c r="L501" t="s">
        <v>47</v>
      </c>
      <c r="M501" t="s">
        <v>48</v>
      </c>
      <c r="O501" t="s">
        <v>1061</v>
      </c>
      <c r="P501" t="s">
        <v>1062</v>
      </c>
      <c r="Q501" t="s">
        <v>1063</v>
      </c>
      <c r="S501" s="42" t="s">
        <v>1058</v>
      </c>
    </row>
    <row r="502" spans="1:19" ht="14.65" thickBot="1">
      <c r="A502" t="s">
        <v>1946</v>
      </c>
      <c r="B502" t="s">
        <v>1963</v>
      </c>
      <c r="C502" t="s">
        <v>1964</v>
      </c>
      <c r="D502" t="s">
        <v>29</v>
      </c>
      <c r="E502" t="s">
        <v>1432</v>
      </c>
      <c r="F502" t="s">
        <v>2609</v>
      </c>
      <c r="G502">
        <v>2564</v>
      </c>
      <c r="H502" t="s">
        <v>1297</v>
      </c>
      <c r="I502" s="3">
        <v>120000</v>
      </c>
      <c r="J502" s="3">
        <v>120000</v>
      </c>
      <c r="K502" t="s">
        <v>1949</v>
      </c>
      <c r="L502" t="s">
        <v>47</v>
      </c>
      <c r="M502" t="s">
        <v>48</v>
      </c>
      <c r="O502" t="s">
        <v>999</v>
      </c>
      <c r="P502" t="s">
        <v>1000</v>
      </c>
      <c r="Q502" t="s">
        <v>1966</v>
      </c>
      <c r="S502" s="42" t="s">
        <v>1964</v>
      </c>
    </row>
    <row r="503" spans="1:19" ht="14.65" thickBot="1">
      <c r="A503" t="s">
        <v>2333</v>
      </c>
      <c r="B503" t="s">
        <v>2334</v>
      </c>
      <c r="C503" t="s">
        <v>2335</v>
      </c>
      <c r="D503" t="s">
        <v>29</v>
      </c>
      <c r="E503" t="s">
        <v>1780</v>
      </c>
      <c r="F503" t="s">
        <v>2618</v>
      </c>
      <c r="G503">
        <v>2564</v>
      </c>
      <c r="H503" t="s">
        <v>1297</v>
      </c>
      <c r="I503" s="3">
        <v>4800</v>
      </c>
      <c r="J503" s="3">
        <v>4800</v>
      </c>
      <c r="K503" t="s">
        <v>2337</v>
      </c>
      <c r="L503" t="s">
        <v>47</v>
      </c>
      <c r="M503" t="s">
        <v>48</v>
      </c>
      <c r="O503" t="s">
        <v>999</v>
      </c>
      <c r="P503" t="s">
        <v>1000</v>
      </c>
      <c r="Q503" t="s">
        <v>2338</v>
      </c>
      <c r="S503" s="42" t="s">
        <v>2335</v>
      </c>
    </row>
    <row r="504" spans="1:19" ht="14.65" thickBot="1">
      <c r="A504" t="s">
        <v>1932</v>
      </c>
      <c r="B504" t="s">
        <v>1933</v>
      </c>
      <c r="C504" t="s">
        <v>1934</v>
      </c>
      <c r="D504" t="s">
        <v>29</v>
      </c>
      <c r="E504" t="s">
        <v>1443</v>
      </c>
      <c r="F504" t="s">
        <v>2617</v>
      </c>
      <c r="G504">
        <v>2564</v>
      </c>
      <c r="H504" t="s">
        <v>1736</v>
      </c>
      <c r="I504" s="3">
        <v>6000</v>
      </c>
      <c r="J504" s="3">
        <v>6000</v>
      </c>
      <c r="K504" t="s">
        <v>1936</v>
      </c>
      <c r="L504" t="s">
        <v>47</v>
      </c>
      <c r="M504" t="s">
        <v>48</v>
      </c>
      <c r="O504" t="s">
        <v>999</v>
      </c>
      <c r="P504" t="s">
        <v>1000</v>
      </c>
      <c r="Q504" t="s">
        <v>1937</v>
      </c>
      <c r="S504" s="42" t="s">
        <v>1934</v>
      </c>
    </row>
    <row r="505" spans="1:19" ht="14.65" thickBot="1">
      <c r="A505" t="s">
        <v>980</v>
      </c>
      <c r="B505" t="s">
        <v>981</v>
      </c>
      <c r="C505" t="s">
        <v>982</v>
      </c>
      <c r="D505" t="s">
        <v>29</v>
      </c>
      <c r="E505" t="s">
        <v>355</v>
      </c>
      <c r="F505" t="s">
        <v>2609</v>
      </c>
      <c r="G505">
        <v>2563</v>
      </c>
      <c r="H505" t="s">
        <v>346</v>
      </c>
      <c r="I505" s="3">
        <v>399370</v>
      </c>
      <c r="J505" s="3">
        <v>399370</v>
      </c>
      <c r="K505" t="s">
        <v>984</v>
      </c>
      <c r="L505" t="s">
        <v>47</v>
      </c>
      <c r="M505" t="s">
        <v>48</v>
      </c>
      <c r="Q505" t="s">
        <v>985</v>
      </c>
      <c r="S505" s="42" t="s">
        <v>982</v>
      </c>
    </row>
    <row r="506" spans="1:19" ht="14.65" thickBot="1">
      <c r="A506" t="s">
        <v>701</v>
      </c>
      <c r="B506" t="s">
        <v>702</v>
      </c>
      <c r="C506" t="s">
        <v>703</v>
      </c>
      <c r="D506" t="s">
        <v>29</v>
      </c>
      <c r="E506" t="s">
        <v>384</v>
      </c>
      <c r="F506" t="s">
        <v>2608</v>
      </c>
      <c r="G506">
        <v>2562</v>
      </c>
      <c r="H506" t="s">
        <v>346</v>
      </c>
      <c r="I506" s="3">
        <v>4485800</v>
      </c>
      <c r="J506" s="3">
        <v>4485800</v>
      </c>
      <c r="K506" t="s">
        <v>705</v>
      </c>
      <c r="L506" t="s">
        <v>525</v>
      </c>
      <c r="M506" t="s">
        <v>486</v>
      </c>
      <c r="Q506" t="s">
        <v>706</v>
      </c>
      <c r="S506" s="42" t="s">
        <v>703</v>
      </c>
    </row>
    <row r="507" spans="1:19" ht="14.65" thickBot="1">
      <c r="A507" t="s">
        <v>2378</v>
      </c>
      <c r="B507" t="s">
        <v>2379</v>
      </c>
      <c r="C507" t="s">
        <v>2380</v>
      </c>
      <c r="D507" t="s">
        <v>29</v>
      </c>
      <c r="E507" t="s">
        <v>1076</v>
      </c>
      <c r="F507" t="s">
        <v>2608</v>
      </c>
      <c r="G507">
        <v>2564</v>
      </c>
      <c r="H507" t="s">
        <v>2382</v>
      </c>
      <c r="I507" s="3">
        <v>864000</v>
      </c>
      <c r="J507" s="3">
        <v>864000</v>
      </c>
      <c r="K507" t="s">
        <v>2383</v>
      </c>
      <c r="L507" t="s">
        <v>722</v>
      </c>
      <c r="M507" t="s">
        <v>486</v>
      </c>
      <c r="O507" t="s">
        <v>1084</v>
      </c>
      <c r="P507" t="s">
        <v>1085</v>
      </c>
      <c r="Q507" t="s">
        <v>2384</v>
      </c>
      <c r="S507" s="42" t="s">
        <v>2380</v>
      </c>
    </row>
    <row r="508" spans="1:19" ht="14.65" thickBot="1">
      <c r="A508" t="s">
        <v>401</v>
      </c>
      <c r="B508" t="s">
        <v>402</v>
      </c>
      <c r="C508" t="s">
        <v>403</v>
      </c>
      <c r="D508" t="s">
        <v>29</v>
      </c>
      <c r="E508" t="s">
        <v>44</v>
      </c>
      <c r="F508" t="s">
        <v>2608</v>
      </c>
      <c r="G508">
        <v>2561</v>
      </c>
      <c r="H508" t="s">
        <v>45</v>
      </c>
      <c r="I508" s="3">
        <v>713200</v>
      </c>
      <c r="J508" s="3">
        <v>713200</v>
      </c>
      <c r="K508" t="s">
        <v>369</v>
      </c>
      <c r="L508" t="s">
        <v>405</v>
      </c>
      <c r="M508" t="s">
        <v>37</v>
      </c>
      <c r="Q508" t="s">
        <v>406</v>
      </c>
      <c r="S508" s="42" t="s">
        <v>403</v>
      </c>
    </row>
    <row r="509" spans="1:19" ht="14.65" thickBot="1">
      <c r="A509" t="s">
        <v>922</v>
      </c>
      <c r="B509" t="s">
        <v>923</v>
      </c>
      <c r="C509" t="s">
        <v>924</v>
      </c>
      <c r="D509" t="s">
        <v>29</v>
      </c>
      <c r="E509" t="s">
        <v>384</v>
      </c>
      <c r="F509" t="s">
        <v>2608</v>
      </c>
      <c r="G509">
        <v>2562</v>
      </c>
      <c r="H509" t="s">
        <v>384</v>
      </c>
      <c r="I509" s="3">
        <v>10200</v>
      </c>
      <c r="J509" s="3">
        <v>10200</v>
      </c>
      <c r="K509" t="s">
        <v>926</v>
      </c>
      <c r="L509" t="s">
        <v>189</v>
      </c>
      <c r="M509" t="s">
        <v>37</v>
      </c>
      <c r="Q509" t="s">
        <v>927</v>
      </c>
      <c r="S509" s="42" t="s">
        <v>924</v>
      </c>
    </row>
    <row r="510" spans="1:19" ht="14.65" thickBot="1">
      <c r="A510" t="s">
        <v>182</v>
      </c>
      <c r="B510" t="s">
        <v>396</v>
      </c>
      <c r="C510" t="s">
        <v>397</v>
      </c>
      <c r="D510" t="s">
        <v>29</v>
      </c>
      <c r="E510" t="s">
        <v>399</v>
      </c>
      <c r="F510" t="s">
        <v>2613</v>
      </c>
      <c r="G510">
        <v>2562</v>
      </c>
      <c r="H510" t="s">
        <v>399</v>
      </c>
      <c r="I510" s="3">
        <v>52900</v>
      </c>
      <c r="J510" s="3">
        <v>52900</v>
      </c>
      <c r="K510" t="s">
        <v>188</v>
      </c>
      <c r="L510" t="s">
        <v>189</v>
      </c>
      <c r="M510" t="s">
        <v>37</v>
      </c>
      <c r="Q510" t="s">
        <v>400</v>
      </c>
      <c r="S510" s="58" t="s">
        <v>397</v>
      </c>
    </row>
  </sheetData>
  <hyperlinks>
    <hyperlink ref="S290" r:id="rId1" display="https://emenscr.nesdc.go.th/viewer/view.html?id=5b1bac907587e67e2e720e06&amp;username=rmutt0578041" xr:uid="{00000000-0004-0000-0100-000000000000}"/>
    <hyperlink ref="S161" r:id="rId2" display="https://emenscr.nesdc.go.th/viewer/view.html?id=5b34663a7eb59a406681fae9&amp;username=moe040101" xr:uid="{00000000-0004-0000-0100-000001000000}"/>
    <hyperlink ref="S191" r:id="rId3" display="https://emenscr.nesdc.go.th/viewer/view.html?id=5b8e06888419180f2e67afbe&amp;username=rmutt0578041" xr:uid="{00000000-0004-0000-0100-000002000000}"/>
    <hyperlink ref="S228" r:id="rId4" display="https://emenscr.nesdc.go.th/viewer/view.html?id=5be25ddf49b9c605ba60a32a&amp;username=moe02941" xr:uid="{00000000-0004-0000-0100-000003000000}"/>
    <hyperlink ref="S246" r:id="rId5" display="https://emenscr.nesdc.go.th/viewer/view.html?id=5bfa185e4fbc1266a6d7ade7&amp;username=psru05381" xr:uid="{00000000-0004-0000-0100-000004000000}"/>
    <hyperlink ref="S368" r:id="rId6" display="https://emenscr.nesdc.go.th/viewer/view.html?id=5c8229211248ca2ef6b781ad&amp;username=moe021321" xr:uid="{00000000-0004-0000-0100-000005000000}"/>
    <hyperlink ref="S390" r:id="rId7" display="https://emenscr.nesdc.go.th/viewer/view.html?id=5c8b2782a392573fe1bc6aef&amp;username=moe02761" xr:uid="{00000000-0004-0000-0100-000006000000}"/>
    <hyperlink ref="S79" r:id="rId8" display="https://emenscr.nesdc.go.th/viewer/view.html?id=5cb6b812a6ce3a3febe8d304&amp;username=moe02081" xr:uid="{00000000-0004-0000-0100-000007000000}"/>
    <hyperlink ref="S50" r:id="rId9" display="https://emenscr.nesdc.go.th/viewer/view.html?id=5cbe87d7f78b133fe6b14e4e&amp;username=moe02581" xr:uid="{00000000-0004-0000-0100-000008000000}"/>
    <hyperlink ref="S162" r:id="rId10" display="https://emenscr.nesdc.go.th/viewer/view.html?id=5cbec183a6ce3a3febe8d43e&amp;username=moe02581" xr:uid="{00000000-0004-0000-0100-000009000000}"/>
    <hyperlink ref="S143" r:id="rId11" display="https://emenscr.nesdc.go.th/viewer/view.html?id=5cc1836bf78b133fe6b14f23&amp;username=swu690261" xr:uid="{00000000-0004-0000-0100-00000A000000}"/>
    <hyperlink ref="S494" r:id="rId12" display="https://emenscr.nesdc.go.th/viewer/view.html?id=5cc689c1a6ce3a3febe8d5bb&amp;username=moe02861" xr:uid="{00000000-0004-0000-0100-00000B000000}"/>
    <hyperlink ref="S398" r:id="rId13" display="https://emenscr.nesdc.go.th/viewer/view.html?id=5cc6c2c0a392573fe1bc7169&amp;username=moe02981" xr:uid="{00000000-0004-0000-0100-00000C000000}"/>
    <hyperlink ref="S5" r:id="rId14" display="https://emenscr.nesdc.go.th/viewer/view.html?id=5cc7c0a5a6ce3a3febe8d635&amp;username=moe02981" xr:uid="{00000000-0004-0000-0100-00000D000000}"/>
    <hyperlink ref="S493" r:id="rId15" display="https://emenscr.nesdc.go.th/viewer/view.html?id=5cc7d64ca6ce3a3febe8d659&amp;username=moe02981" xr:uid="{00000000-0004-0000-0100-00000E000000}"/>
    <hyperlink ref="S114" r:id="rId16" display="https://emenscr.nesdc.go.th/viewer/view.html?id=5cc7d6bef78b133fe6b15058&amp;username=moe021221" xr:uid="{00000000-0004-0000-0100-00000F000000}"/>
    <hyperlink ref="S250" r:id="rId17" display="https://emenscr.nesdc.go.th/viewer/view.html?id=5cc7d9d7a6ce3a3febe8d661&amp;username=moe02981" xr:uid="{00000000-0004-0000-0100-000010000000}"/>
    <hyperlink ref="S136" r:id="rId18" display="https://emenscr.nesdc.go.th/viewer/view.html?id=5cc91271a6ce3a3febe8d6e3&amp;username=moe021221" xr:uid="{00000000-0004-0000-0100-000011000000}"/>
    <hyperlink ref="S322" r:id="rId19" display="https://emenscr.nesdc.go.th/viewer/view.html?id=5cd24c75a6ce3a3febe8d77b&amp;username=moe02941" xr:uid="{00000000-0004-0000-0100-000012000000}"/>
    <hyperlink ref="S258" r:id="rId20" display="https://emenscr.nesdc.go.th/viewer/view.html?id=5cf1f8573d444c41747ba729&amp;username=moe02391" xr:uid="{00000000-0004-0000-0100-000013000000}"/>
    <hyperlink ref="S134" r:id="rId21" display="https://emenscr.nesdc.go.th/viewer/view.html?id=5cf5feff43f43b4179ea0cd4&amp;username=moe021071" xr:uid="{00000000-0004-0000-0100-000014000000}"/>
    <hyperlink ref="S301" r:id="rId22" display="https://emenscr.nesdc.go.th/viewer/view.html?id=5cf61609656db4416eea0b3a&amp;username=moe02591" xr:uid="{00000000-0004-0000-0100-000015000000}"/>
    <hyperlink ref="S300" r:id="rId23" display="https://emenscr.nesdc.go.th/viewer/view.html?id=5cfa1648656db4416eea0e9d&amp;username=moe02721" xr:uid="{00000000-0004-0000-0100-000016000000}"/>
    <hyperlink ref="S450" r:id="rId24" display="https://emenscr.nesdc.go.th/viewer/view.html?id=5cff58fd3d444c41747bacc4&amp;username=moe02721" xr:uid="{00000000-0004-0000-0100-000017000000}"/>
    <hyperlink ref="S124" r:id="rId25" display="https://emenscr.nesdc.go.th/viewer/view.html?id=5d00bd813d444c41747badc3&amp;username=moe021311" xr:uid="{00000000-0004-0000-0100-000018000000}"/>
    <hyperlink ref="S302" r:id="rId26" display="https://emenscr.nesdc.go.th/viewer/view.html?id=5d02043e43f43b4179ea12cd&amp;username=moe02811" xr:uid="{00000000-0004-0000-0100-000019000000}"/>
    <hyperlink ref="S396" r:id="rId27" display="https://emenscr.nesdc.go.th/viewer/view.html?id=5d088f5627a73d0aedb781de&amp;username=skru11201" xr:uid="{00000000-0004-0000-0100-00001A000000}"/>
    <hyperlink ref="S165" r:id="rId28" display="https://emenscr.nesdc.go.th/viewer/view.html?id=5d0a07c727a73d0aedb78277&amp;username=moe02961" xr:uid="{00000000-0004-0000-0100-00001B000000}"/>
    <hyperlink ref="S109" r:id="rId29" display="https://emenscr.nesdc.go.th/viewer/view.html?id=5d0b064dae46c10af222677c&amp;username=moe02961" xr:uid="{00000000-0004-0000-0100-00001C000000}"/>
    <hyperlink ref="S64" r:id="rId30" display="https://emenscr.nesdc.go.th/viewer/view.html?id=5d0f0486ae46c10af2226808&amp;username=moe02491" xr:uid="{00000000-0004-0000-0100-00001D000000}"/>
    <hyperlink ref="S80" r:id="rId31" display="https://emenscr.nesdc.go.th/viewer/view.html?id=5d13235f19ab880af76a0300&amp;username=moe02521" xr:uid="{00000000-0004-0000-0100-00001E000000}"/>
    <hyperlink ref="S105" r:id="rId32" display="https://emenscr.nesdc.go.th/viewer/view.html?id=5d173333c72a7f0aeca540ca&amp;username=moe02781" xr:uid="{00000000-0004-0000-0100-00001F000000}"/>
    <hyperlink ref="S259" r:id="rId33" display="https://emenscr.nesdc.go.th/viewer/view.html?id=5d31461d10ec9205d54f2195&amp;username=moe02831" xr:uid="{00000000-0004-0000-0100-000020000000}"/>
    <hyperlink ref="S496" r:id="rId34" display="https://emenscr.nesdc.go.th/viewer/view.html?id=5d47d4d11f8fce70fa0645ab&amp;username=m-society03051" xr:uid="{00000000-0004-0000-0100-000021000000}"/>
    <hyperlink ref="S286" r:id="rId35" display="https://emenscr.nesdc.go.th/viewer/view.html?id=5d4d00e34aab8645b6269a9e&amp;username=moe021021" xr:uid="{00000000-0004-0000-0100-000022000000}"/>
    <hyperlink ref="S253" r:id="rId36" display="https://emenscr.nesdc.go.th/viewer/view.html?id=5d5220a8736d33662d279e14&amp;username=moe021021" xr:uid="{00000000-0004-0000-0100-000023000000}"/>
    <hyperlink ref="S18" r:id="rId37" display="https://emenscr.nesdc.go.th/viewer/view.html?id=5d53e4538087be14b6d4ccf1&amp;username=m-society03091" xr:uid="{00000000-0004-0000-0100-000024000000}"/>
    <hyperlink ref="S451" r:id="rId38" display="https://emenscr.nesdc.go.th/viewer/view.html?id=5d5a0916033c5d05164df9b7&amp;username=moe021091" xr:uid="{00000000-0004-0000-0100-000025000000}"/>
    <hyperlink ref="S110" r:id="rId39" display="https://emenscr.nesdc.go.th/viewer/view.html?id=5d5cbcdd3196fc13b0eb02e9&amp;username=moe021061" xr:uid="{00000000-0004-0000-0100-000026000000}"/>
    <hyperlink ref="S78" r:id="rId40" display="https://emenscr.nesdc.go.th/viewer/view.html?id=5d70b0242b90be145b5c9480&amp;username=moe02701" xr:uid="{00000000-0004-0000-0100-000027000000}"/>
    <hyperlink ref="S345" r:id="rId41" display="https://emenscr.nesdc.go.th/viewer/view.html?id=5d832d4e6e6bea05a699b676&amp;username=moe02401" xr:uid="{00000000-0004-0000-0100-000028000000}"/>
    <hyperlink ref="S129" r:id="rId42" display="https://emenscr.nesdc.go.th/viewer/view.html?id=5d886f2c1970f105a159931d&amp;username=moe03051" xr:uid="{00000000-0004-0000-0100-000029000000}"/>
    <hyperlink ref="S156" r:id="rId43" display="https://emenscr.nesdc.go.th/viewer/view.html?id=5d89bcd61970f105a159943d&amp;username=moe03041" xr:uid="{00000000-0004-0000-0100-00002A000000}"/>
    <hyperlink ref="S47" r:id="rId44" display="https://emenscr.nesdc.go.th/viewer/view.html?id=5d89d4d9c9040805a0286d21&amp;username=moe021171" xr:uid="{00000000-0004-0000-0100-00002B000000}"/>
    <hyperlink ref="S310" r:id="rId45" display="https://emenscr.nesdc.go.th/viewer/view.html?id=5d8b2f446e6bea05a699bab7&amp;username=moe02411" xr:uid="{00000000-0004-0000-0100-00002C000000}"/>
    <hyperlink ref="S389" r:id="rId46" display="https://emenscr.nesdc.go.th/viewer/view.html?id=5d8b3348c9040805a0286e61&amp;username=moe021301" xr:uid="{00000000-0004-0000-0100-00002D000000}"/>
    <hyperlink ref="S452" r:id="rId47" display="https://emenscr.nesdc.go.th/viewer/view.html?id=5d8b489d1970f105a15995df&amp;username=moe02621" xr:uid="{00000000-0004-0000-0100-00002E000000}"/>
    <hyperlink ref="S352" r:id="rId48" display="https://emenscr.nesdc.go.th/viewer/view.html?id=5d8c7ea8e3485b6493887fba&amp;username=moe02621" xr:uid="{00000000-0004-0000-0100-00002F000000}"/>
    <hyperlink ref="S376" r:id="rId49" display="https://emenscr.nesdc.go.th/viewer/view.html?id=5d8f02684286f936aeab0408&amp;username=moe02421" xr:uid="{00000000-0004-0000-0100-000030000000}"/>
    <hyperlink ref="S375" r:id="rId50" display="https://emenscr.nesdc.go.th/viewer/view.html?id=5d8f058f053dee36a477cd83&amp;username=moe02481" xr:uid="{00000000-0004-0000-0100-000031000000}"/>
    <hyperlink ref="S335" r:id="rId51" display="https://emenscr.nesdc.go.th/viewer/view.html?id=5d917b7096535d41beb4b677&amp;username=moe021161" xr:uid="{00000000-0004-0000-0100-000032000000}"/>
    <hyperlink ref="S287" r:id="rId52" display="https://emenscr.nesdc.go.th/viewer/view.html?id=5d919045d21c82469e4472ae&amp;username=moe02741" xr:uid="{00000000-0004-0000-0100-000033000000}"/>
    <hyperlink ref="S249" r:id="rId53" display="https://emenscr.nesdc.go.th/viewer/view.html?id=5d9450cd644fd240c48a1d7f&amp;username=moe021161" xr:uid="{00000000-0004-0000-0100-000034000000}"/>
    <hyperlink ref="S342" r:id="rId54" display="https://emenscr.nesdc.go.th/viewer/view.html?id=5d957977db860d40cac8fa83&amp;username=moe021051" xr:uid="{00000000-0004-0000-0100-000035000000}"/>
    <hyperlink ref="S227" r:id="rId55" display="https://emenscr.nesdc.go.th/viewer/view.html?id=5da58b2ed070455bd999d39c&amp;username=moe02661" xr:uid="{00000000-0004-0000-0100-000036000000}"/>
    <hyperlink ref="S119" r:id="rId56" display="https://emenscr.nesdc.go.th/viewer/view.html?id=5da984fb161e9a5bd4af2f9d&amp;username=moe02431" xr:uid="{00000000-0004-0000-0100-000037000000}"/>
    <hyperlink ref="S183" r:id="rId57" display="https://emenscr.nesdc.go.th/viewer/view.html?id=5dad5253161e9a5bd4af3081&amp;username=pcru053911" xr:uid="{00000000-0004-0000-0100-000038000000}"/>
    <hyperlink ref="S75" r:id="rId58" display="https://emenscr.nesdc.go.th/viewer/view.html?id=5dad73b11cf04a5bcff24b8f&amp;username=moe021121" xr:uid="{00000000-0004-0000-0100-000039000000}"/>
    <hyperlink ref="S193" r:id="rId59" display="https://emenscr.nesdc.go.th/viewer/view.html?id=5daeb7e49f1c3146ba5f3722&amp;username=rmutt0578041" xr:uid="{00000000-0004-0000-0100-00003A000000}"/>
    <hyperlink ref="S163" r:id="rId60" display="https://emenscr.nesdc.go.th/viewer/view.html?id=5db6a722a099c71470319aee&amp;username=moe040101" xr:uid="{00000000-0004-0000-0100-00003B000000}"/>
    <hyperlink ref="S192" r:id="rId61" display="https://emenscr.nesdc.go.th/viewer/view.html?id=5db7c2c4a12569147ec986f8&amp;username=rmutt0578041" xr:uid="{00000000-0004-0000-0100-00003C000000}"/>
    <hyperlink ref="S169" r:id="rId62" display="https://emenscr.nesdc.go.th/viewer/view.html?id=5db7e0a4a12569147ec98722&amp;username=moe03111" xr:uid="{00000000-0004-0000-0100-00003D000000}"/>
    <hyperlink ref="S510" r:id="rId63" display="https://emenscr.nesdc.go.th/viewer/view.html?id=5db8f17fddf85f0a3f4038e5&amp;username=skru11201" xr:uid="{00000000-0004-0000-0100-00003E000000}"/>
    <hyperlink ref="S508" r:id="rId64" display="https://emenscr.nesdc.go.th/viewer/view.html?id=5db92c79ddf85f0a3f40398c&amp;username=kpru053611" xr:uid="{00000000-0004-0000-0100-00003F000000}"/>
    <hyperlink ref="S251" r:id="rId65" display="https://emenscr.nesdc.go.th/viewer/view.html?id=5dba65f7b9b2250a3a28eadc&amp;username=rmutt0578041" xr:uid="{00000000-0004-0000-0100-000040000000}"/>
    <hyperlink ref="S62" r:id="rId66" display="https://emenscr.nesdc.go.th/viewer/view.html?id=5dbbe137ce53974a235b5f78&amp;username=moe02931" xr:uid="{00000000-0004-0000-0100-000041000000}"/>
    <hyperlink ref="S453" r:id="rId67" display="https://emenscr.nesdc.go.th/viewer/view.html?id=5dbbf843ce53974a235b5f92&amp;username=moe021291" xr:uid="{00000000-0004-0000-0100-000042000000}"/>
    <hyperlink ref="S120" r:id="rId68" display="https://emenscr.nesdc.go.th/viewer/view.html?id=5dd21fcfefbbb90303acb319&amp;username=moe02611" xr:uid="{00000000-0004-0000-0100-000043000000}"/>
    <hyperlink ref="S399" r:id="rId69" display="https://emenscr.nesdc.go.th/viewer/view.html?id=5ddb50c2a4cb29532aa5cc38&amp;username=skru11201" xr:uid="{00000000-0004-0000-0100-000044000000}"/>
    <hyperlink ref="S166" r:id="rId70" display="https://emenscr.nesdc.go.th/viewer/view.html?id=5de099edff7a105e57ac5db3&amp;username=moe02611" xr:uid="{00000000-0004-0000-0100-000045000000}"/>
    <hyperlink ref="S106" r:id="rId71" display="https://emenscr.nesdc.go.th/viewer/view.html?id=5de0e60fef4cb551e98699cc&amp;username=moe02821" xr:uid="{00000000-0004-0000-0100-000046000000}"/>
    <hyperlink ref="S284" r:id="rId72" display="https://emenscr.nesdc.go.th/viewer/view.html?id=5de0f22415ce5051f349fdeb&amp;username=moe02821" xr:uid="{00000000-0004-0000-0100-000047000000}"/>
    <hyperlink ref="S171" r:id="rId73" display="https://emenscr.nesdc.go.th/viewer/view.html?id=5de4d561e78f8151e86bc527&amp;username=moe040071" xr:uid="{00000000-0004-0000-0100-000048000000}"/>
    <hyperlink ref="S117" r:id="rId74" display="https://emenscr.nesdc.go.th/viewer/view.html?id=5de5d987240cac46ac1af898&amp;username=moe02551" xr:uid="{00000000-0004-0000-0100-000049000000}"/>
    <hyperlink ref="S407" r:id="rId75" display="https://emenscr.nesdc.go.th/viewer/view.html?id=5de61c289f75a146bbce064d&amp;username=moe021061" xr:uid="{00000000-0004-0000-0100-00004A000000}"/>
    <hyperlink ref="S65" r:id="rId76" display="https://emenscr.nesdc.go.th/viewer/view.html?id=5deb57d19f75a146bbce088d&amp;username=moe021191" xr:uid="{00000000-0004-0000-0100-00004B000000}"/>
    <hyperlink ref="S323" r:id="rId77" display="https://emenscr.nesdc.go.th/viewer/view.html?id=5dedc6fc9f75a146bbce08e4&amp;username=moe021031" xr:uid="{00000000-0004-0000-0100-00004C000000}"/>
    <hyperlink ref="S386" r:id="rId78" display="https://emenscr.nesdc.go.th/viewer/view.html?id=5dedf649a4f65846b25d43ca&amp;username=moe021261" xr:uid="{00000000-0004-0000-0100-00004D000000}"/>
    <hyperlink ref="S22" r:id="rId79" display="https://emenscr.nesdc.go.th/viewer/view.html?id=5df1f16811e6364ece801f45&amp;username=moph08051" xr:uid="{00000000-0004-0000-0100-00004E000000}"/>
    <hyperlink ref="S100" r:id="rId80" display="https://emenscr.nesdc.go.th/viewer/view.html?id=5df34e4cbd03be2c50f78054&amp;username=moe02461" xr:uid="{00000000-0004-0000-0100-00004F000000}"/>
    <hyperlink ref="S307" r:id="rId81" display="https://emenscr.nesdc.go.th/viewer/view.html?id=5df6fc0ecf2dda1a4f64d8be&amp;username=moe02651" xr:uid="{00000000-0004-0000-0100-000050000000}"/>
    <hyperlink ref="S159" r:id="rId82" display="https://emenscr.nesdc.go.th/viewer/view.html?id=5df89a36467aa83f5ec0af51&amp;username=moe040071" xr:uid="{00000000-0004-0000-0100-000051000000}"/>
    <hyperlink ref="S454" r:id="rId83" display="https://emenscr.nesdc.go.th/viewer/view.html?id=5df89cfdcaa0dc3f63b8c3ab&amp;username=moe02111" xr:uid="{00000000-0004-0000-0100-000052000000}"/>
    <hyperlink ref="S49" r:id="rId84" display="https://emenscr.nesdc.go.th/viewer/view.html?id=5df9d901467aa83f5ec0b0cc&amp;username=moe02931" xr:uid="{00000000-0004-0000-0100-000053000000}"/>
    <hyperlink ref="S155" r:id="rId85" display="https://emenscr.nesdc.go.th/viewer/view.html?id=5dfb135bd2f24a1a689b4bf4&amp;username=moph04041" xr:uid="{00000000-0004-0000-0100-000054000000}"/>
    <hyperlink ref="S130" r:id="rId86" display="https://emenscr.nesdc.go.th/viewer/view.html?id=5dfb3abcc552571a72d137c6&amp;username=moph09091" xr:uid="{00000000-0004-0000-0100-000055000000}"/>
    <hyperlink ref="S190" r:id="rId87" display="https://emenscr.nesdc.go.th/viewer/view.html?id=5dfb3b64c552571a72d137cb&amp;username=moph09231" xr:uid="{00000000-0004-0000-0100-000056000000}"/>
    <hyperlink ref="S334" r:id="rId88" display="https://emenscr.nesdc.go.th/viewer/view.html?id=5dfb94f2c552571a72d13845&amp;username=moe02641" xr:uid="{00000000-0004-0000-0100-000057000000}"/>
    <hyperlink ref="S369" r:id="rId89" display="https://emenscr.nesdc.go.th/viewer/view.html?id=5dfdda41a3add11482f451a7&amp;username=moe021321" xr:uid="{00000000-0004-0000-0100-000058000000}"/>
    <hyperlink ref="S35" r:id="rId90" display="https://emenscr.nesdc.go.th/viewer/view.html?id=5e001abbb459dd49a9ac7081&amp;username=moe021061" xr:uid="{00000000-0004-0000-0100-000059000000}"/>
    <hyperlink ref="S252" r:id="rId91" display="https://emenscr.nesdc.go.th/viewer/view.html?id=5e00392e6f155549ab8fb4ce&amp;username=moe021241" xr:uid="{00000000-0004-0000-0100-00005A000000}"/>
    <hyperlink ref="S254" r:id="rId92" display="https://emenscr.nesdc.go.th/viewer/view.html?id=5e003a026f155549ab8fb4d4&amp;username=moe021021" xr:uid="{00000000-0004-0000-0100-00005B000000}"/>
    <hyperlink ref="S238" r:id="rId93" display="https://emenscr.nesdc.go.th/viewer/view.html?id=5e003c086f155549ab8fb4dd&amp;username=moph09231" xr:uid="{00000000-0004-0000-0100-00005C000000}"/>
    <hyperlink ref="S379" r:id="rId94" display="https://emenscr.nesdc.go.th/viewer/view.html?id=5e0049716f155549ab8fb511&amp;username=moe02861" xr:uid="{00000000-0004-0000-0100-00005D000000}"/>
    <hyperlink ref="S324" r:id="rId95" display="https://emenscr.nesdc.go.th/viewer/view.html?id=5e006b7dca0feb49b458bc53&amp;username=moe02761" xr:uid="{00000000-0004-0000-0100-00005E000000}"/>
    <hyperlink ref="S91" r:id="rId96" display="https://emenscr.nesdc.go.th/viewer/view.html?id=5e006c2db459dd49a9ac7165&amp;username=moe02491" xr:uid="{00000000-0004-0000-0100-00005F000000}"/>
    <hyperlink ref="S20" r:id="rId97" display="https://emenscr.nesdc.go.th/viewer/view.html?id=5e006cbaca0feb49b458bc5d&amp;username=m-society0005391" xr:uid="{00000000-0004-0000-0100-000060000000}"/>
    <hyperlink ref="S295" r:id="rId98" display="https://emenscr.nesdc.go.th/viewer/view.html?id=5e007ad9b459dd49a9ac71cc&amp;username=moe02991" xr:uid="{00000000-0004-0000-0100-000061000000}"/>
    <hyperlink ref="S127" r:id="rId99" display="https://emenscr.nesdc.go.th/viewer/view.html?id=5e0085eab459dd49a9ac7239&amp;username=moe021071" xr:uid="{00000000-0004-0000-0100-000062000000}"/>
    <hyperlink ref="S353" r:id="rId100" display="https://emenscr.nesdc.go.th/viewer/view.html?id=5e018d766f155549ab8fb792&amp;username=moe02621" xr:uid="{00000000-0004-0000-0100-000063000000}"/>
    <hyperlink ref="S40" r:id="rId101" display="https://emenscr.nesdc.go.th/viewer/view.html?id=5e0198766f155549ab8fb7dd&amp;username=moe02961" xr:uid="{00000000-0004-0000-0100-000064000000}"/>
    <hyperlink ref="S97" r:id="rId102" display="https://emenscr.nesdc.go.th/viewer/view.html?id=5e01a170b459dd49a9ac7430&amp;username=moe02441" xr:uid="{00000000-0004-0000-0100-000065000000}"/>
    <hyperlink ref="S394" r:id="rId103" display="https://emenscr.nesdc.go.th/viewer/view.html?id=5e01b8046f155549ab8fb84f&amp;username=moe02561" xr:uid="{00000000-0004-0000-0100-000066000000}"/>
    <hyperlink ref="S121" r:id="rId104" display="https://emenscr.nesdc.go.th/viewer/view.html?id=5e01dd41b459dd49a9ac75cc&amp;username=moe02611" xr:uid="{00000000-0004-0000-0100-000067000000}"/>
    <hyperlink ref="S150" r:id="rId105" display="https://emenscr.nesdc.go.th/viewer/view.html?id=5e01e1f16f155549ab8fb9de&amp;username=mol05081" xr:uid="{00000000-0004-0000-0100-000068000000}"/>
    <hyperlink ref="S392" r:id="rId106" display="https://emenscr.nesdc.go.th/viewer/view.html?id=5e020220ca0feb49b458c0e7&amp;username=moe02671" xr:uid="{00000000-0004-0000-0100-000069000000}"/>
    <hyperlink ref="S125" r:id="rId107" display="https://emenscr.nesdc.go.th/viewer/view.html?id=5e020a0e6f155549ab8fba5f&amp;username=moe021311" xr:uid="{00000000-0004-0000-0100-00006A000000}"/>
    <hyperlink ref="S137" r:id="rId108" display="https://emenscr.nesdc.go.th/viewer/view.html?id=5e02c12bca0feb49b458c140&amp;username=mol05081" xr:uid="{00000000-0004-0000-0100-00006B000000}"/>
    <hyperlink ref="S187" r:id="rId109" display="https://emenscr.nesdc.go.th/viewer/view.html?id=5e02e0b76f155549ab8fbb91&amp;username=moph09061" xr:uid="{00000000-0004-0000-0100-00006C000000}"/>
    <hyperlink ref="S142" r:id="rId110" display="https://emenscr.nesdc.go.th/viewer/view.html?id=5e030bc9ca0feb49b458c2e1&amp;username=moe02391" xr:uid="{00000000-0004-0000-0100-00006D000000}"/>
    <hyperlink ref="S348" r:id="rId111" display="https://emenscr.nesdc.go.th/viewer/view.html?id=5e030e15b459dd49a9ac788d&amp;username=moe02991" xr:uid="{00000000-0004-0000-0100-00006E000000}"/>
    <hyperlink ref="S468" r:id="rId112" display="https://emenscr.nesdc.go.th/viewer/view.html?id=5e032a8aca0feb49b458c407&amp;username=moe021261" xr:uid="{00000000-0004-0000-0100-00006F000000}"/>
    <hyperlink ref="S66" r:id="rId113" display="https://emenscr.nesdc.go.th/viewer/view.html?id=5e032fe042c5ca49af55aeb0&amp;username=moe02971" xr:uid="{00000000-0004-0000-0100-000070000000}"/>
    <hyperlink ref="S333" r:id="rId114" display="https://emenscr.nesdc.go.th/viewer/view.html?id=5e033129b459dd49a9ac79b3&amp;username=moe02401" xr:uid="{00000000-0004-0000-0100-000071000000}"/>
    <hyperlink ref="S176" r:id="rId115" display="https://emenscr.nesdc.go.th/viewer/view.html?id=5e034887b459dd49a9ac79fb&amp;username=moph03201" xr:uid="{00000000-0004-0000-0100-000072000000}"/>
    <hyperlink ref="S126" r:id="rId116" display="https://emenscr.nesdc.go.th/viewer/view.html?id=5e041ff8b459dd49a9ac7acc&amp;username=moe02911" xr:uid="{00000000-0004-0000-0100-000073000000}"/>
    <hyperlink ref="S10" r:id="rId117" display="https://emenscr.nesdc.go.th/viewer/view.html?id=5e0436c442c5ca49af55b0a1&amp;username=buu62001" xr:uid="{00000000-0004-0000-0100-000074000000}"/>
    <hyperlink ref="S363" r:id="rId118" display="https://emenscr.nesdc.go.th/viewer/view.html?id=5e043757ca0feb49b458c606&amp;username=moe021181" xr:uid="{00000000-0004-0000-0100-000075000000}"/>
    <hyperlink ref="S61" r:id="rId119" display="https://emenscr.nesdc.go.th/viewer/view.html?id=5e043cae42c5ca49af55b0cd&amp;username=moe02381" xr:uid="{00000000-0004-0000-0100-000076000000}"/>
    <hyperlink ref="S397" r:id="rId120" display="https://emenscr.nesdc.go.th/viewer/view.html?id=5e044de242c5ca49af55b118&amp;username=skru11201" xr:uid="{00000000-0004-0000-0100-000077000000}"/>
    <hyperlink ref="S506" r:id="rId121" display="https://emenscr.nesdc.go.th/viewer/view.html?id=5e045b516f155549ab8fc0db&amp;username=moph09421" xr:uid="{00000000-0004-0000-0100-000078000000}"/>
    <hyperlink ref="S112" r:id="rId122" display="https://emenscr.nesdc.go.th/viewer/view.html?id=5e045e206f155549ab8fc0ef&amp;username=moe021111" xr:uid="{00000000-0004-0000-0100-000079000000}"/>
    <hyperlink ref="S498" r:id="rId123" display="https://emenscr.nesdc.go.th/viewer/view.html?id=5e04641842c5ca49af55b1d2&amp;username=moph09421" xr:uid="{00000000-0004-0000-0100-00007A000000}"/>
    <hyperlink ref="S153" r:id="rId124" display="https://emenscr.nesdc.go.th/viewer/view.html?id=5e047556ca0feb49b458c801&amp;username=moph0032311" xr:uid="{00000000-0004-0000-0100-00007B000000}"/>
    <hyperlink ref="S46" r:id="rId125" display="https://emenscr.nesdc.go.th/viewer/view.html?id=5e058e3be82416445c17a265&amp;username=moe02681" xr:uid="{00000000-0004-0000-0100-00007C000000}"/>
    <hyperlink ref="S178" r:id="rId126" display="https://emenscr.nesdc.go.th/viewer/view.html?id=5e059b875baa7b44654de0bb&amp;username=m-society03051" xr:uid="{00000000-0004-0000-0100-00007D000000}"/>
    <hyperlink ref="S408" r:id="rId127" display="https://emenscr.nesdc.go.th/viewer/view.html?id=5e05b97e3b2bc044565f7a07&amp;username=moe021061" xr:uid="{00000000-0004-0000-0100-00007E000000}"/>
    <hyperlink ref="S179" r:id="rId128" display="https://emenscr.nesdc.go.th/viewer/view.html?id=5e05c3325baa7b44654de235&amp;username=m-society03091" xr:uid="{00000000-0004-0000-0100-00007F000000}"/>
    <hyperlink ref="S76" r:id="rId129" display="https://emenscr.nesdc.go.th/viewer/view.html?id=5e0789265554a6131573c229&amp;username=moe021121" xr:uid="{00000000-0004-0000-0100-000080000000}"/>
    <hyperlink ref="S21" r:id="rId130" display="https://emenscr.nesdc.go.th/viewer/view.html?id=5e087234b95b3d3e6d64f648&amp;username=moph0032961" xr:uid="{00000000-0004-0000-0100-000081000000}"/>
    <hyperlink ref="S340" r:id="rId131" display="https://emenscr.nesdc.go.th/viewer/view.html?id=5e09ede6a0d4f63e608d168c&amp;username=moe02741" xr:uid="{00000000-0004-0000-0100-000082000000}"/>
    <hyperlink ref="S387" r:id="rId132" display="https://emenscr.nesdc.go.th/viewer/view.html?id=5e0aef3aa0d4f63e608d1727&amp;username=moe021261" xr:uid="{00000000-0004-0000-0100-000083000000}"/>
    <hyperlink ref="S311" r:id="rId133" display="https://emenscr.nesdc.go.th/viewer/view.html?id=5e0df27fd5c16e3ef85ebec8&amp;username=moe02671" xr:uid="{00000000-0004-0000-0100-000084000000}"/>
    <hyperlink ref="S478" r:id="rId134" display="https://emenscr.nesdc.go.th/viewer/view.html?id=5e0eb5c6f7206a3eeb33f637&amp;username=skru11201" xr:uid="{00000000-0004-0000-0100-000085000000}"/>
    <hyperlink ref="S184" r:id="rId135" display="https://emenscr.nesdc.go.th/viewer/view.html?id=5e0f058769446508364b4e6b&amp;username=moph0032361" xr:uid="{00000000-0004-0000-0100-000086000000}"/>
    <hyperlink ref="S325" r:id="rId136" display="https://emenscr.nesdc.go.th/viewer/view.html?id=5e12b54565d1e5594e988ce9&amp;username=moe02591" xr:uid="{00000000-0004-0000-0100-000087000000}"/>
    <hyperlink ref="S57" r:id="rId137" display="https://emenscr.nesdc.go.th/viewer/view.html?id=5e14039e6304d01f1c2f7140&amp;username=moe021131" xr:uid="{00000000-0004-0000-0100-000088000000}"/>
    <hyperlink ref="S118" r:id="rId138" display="https://emenscr.nesdc.go.th/viewer/view.html?id=5e140a2ce2cf091f1b82ffdb&amp;username=moe02421" xr:uid="{00000000-0004-0000-0100-000089000000}"/>
    <hyperlink ref="S85" r:id="rId139" display="https://emenscr.nesdc.go.th/viewer/view.html?id=5e1477a05bd1be34a78e3cd6&amp;username=moe021191" xr:uid="{00000000-0004-0000-0100-00008A000000}"/>
    <hyperlink ref="S480" r:id="rId140" display="https://emenscr.nesdc.go.th/viewer/view.html?id=5e1575460e30786ac928b2bc&amp;username=moph0032331" xr:uid="{00000000-0004-0000-0100-00008B000000}"/>
    <hyperlink ref="S481" r:id="rId141" display="https://emenscr.nesdc.go.th/viewer/view.html?id=5e15a247ab5cf06ac49f5287&amp;username=moph0032341" xr:uid="{00000000-0004-0000-0100-00008C000000}"/>
    <hyperlink ref="S101" r:id="rId142" display="https://emenscr.nesdc.go.th/viewer/view.html?id=5e15ad6c5aa6096ad3aa2fe8&amp;username=moe02461" xr:uid="{00000000-0004-0000-0100-00008D000000}"/>
    <hyperlink ref="S186" r:id="rId143" display="https://emenscr.nesdc.go.th/viewer/view.html?id=5e15bb925aa6096ad3aa2ffa&amp;username=moph0032371" xr:uid="{00000000-0004-0000-0100-00008E000000}"/>
    <hyperlink ref="S308" r:id="rId144" display="https://emenscr.nesdc.go.th/viewer/view.html?id=5e168a662b153329cffcad60&amp;username=moe02651" xr:uid="{00000000-0004-0000-0100-00008F000000}"/>
    <hyperlink ref="S98" r:id="rId145" display="https://emenscr.nesdc.go.th/viewer/view.html?id=5e16aa61a7c96230ec9114bc&amp;username=moe02571" xr:uid="{00000000-0004-0000-0100-000090000000}"/>
    <hyperlink ref="S185" r:id="rId146" display="https://emenscr.nesdc.go.th/viewer/view.html?id=5e16ee70ab990e30f23224a3&amp;username=moph0032351" xr:uid="{00000000-0004-0000-0100-000091000000}"/>
    <hyperlink ref="S391" r:id="rId147" display="https://emenscr.nesdc.go.th/viewer/view.html?id=5e1821242931d170e385eb43&amp;username=moe021091" xr:uid="{00000000-0004-0000-0100-000092000000}"/>
    <hyperlink ref="S298" r:id="rId148" display="https://emenscr.nesdc.go.th/viewer/view.html?id=5e18486a25141a025e354654&amp;username=moe021271" xr:uid="{00000000-0004-0000-0100-000093000000}"/>
    <hyperlink ref="S400" r:id="rId149" display="https://emenscr.nesdc.go.th/viewer/view.html?id=5e1d28b5eeece76891d9c1de&amp;username=skru11201" xr:uid="{00000000-0004-0000-0100-000094000000}"/>
    <hyperlink ref="S51" r:id="rId150" display="https://emenscr.nesdc.go.th/viewer/view.html?id=5e1d4a4ca039a2689bde7f7f&amp;username=moe02581" xr:uid="{00000000-0004-0000-0100-000095000000}"/>
    <hyperlink ref="S374" r:id="rId151" display="https://emenscr.nesdc.go.th/viewer/view.html?id=5e1e7fd5a039a2689bde8013&amp;username=moe02481" xr:uid="{00000000-0004-0000-0100-000096000000}"/>
    <hyperlink ref="S42" r:id="rId152" display="https://emenscr.nesdc.go.th/viewer/view.html?id=5e31424a9bb34730e4f34c26&amp;username=moe02781" xr:uid="{00000000-0004-0000-0100-000097000000}"/>
    <hyperlink ref="S48" r:id="rId153" display="https://emenscr.nesdc.go.th/viewer/view.html?id=5e32842b803b616662cdce52&amp;username=moe021171" xr:uid="{00000000-0004-0000-0100-000098000000}"/>
    <hyperlink ref="S88" r:id="rId154" display="https://emenscr.nesdc.go.th/viewer/view.html?id=5e33e9db81edaa3d0069602d&amp;username=moe021291" xr:uid="{00000000-0004-0000-0100-000099000000}"/>
    <hyperlink ref="S107" r:id="rId155" display="https://emenscr.nesdc.go.th/viewer/view.html?id=5e34028efa33863d0666a85f&amp;username=moe02821" xr:uid="{00000000-0004-0000-0100-00009A000000}"/>
    <hyperlink ref="S145" r:id="rId156" display="https://emenscr.nesdc.go.th/viewer/view.html?id=5e3b8ad91b8dd47b1ae2437a&amp;username=moe02941" xr:uid="{00000000-0004-0000-0100-00009B000000}"/>
    <hyperlink ref="S94" r:id="rId157" display="https://emenscr.nesdc.go.th/viewer/view.html?id=5e4a3cae687ff8260b5ae457&amp;username=moe02451" xr:uid="{00000000-0004-0000-0100-00009C000000}"/>
    <hyperlink ref="S296" r:id="rId158" display="https://emenscr.nesdc.go.th/viewer/view.html?id=5e4ce5e8e5d04a39ee82bb9f&amp;username=moe021301" xr:uid="{00000000-0004-0000-0100-00009D000000}"/>
    <hyperlink ref="S67" r:id="rId159" display="https://emenscr.nesdc.go.th/viewer/view.html?id=5e6218087e35b4730c480be2&amp;username=moe02891" xr:uid="{00000000-0004-0000-0100-00009E000000}"/>
    <hyperlink ref="S303" r:id="rId160" display="https://emenscr.nesdc.go.th/viewer/view.html?id=5e6863d87e35b4730c480c41&amp;username=moe02811" xr:uid="{00000000-0004-0000-0100-00009F000000}"/>
    <hyperlink ref="S55" r:id="rId161" display="https://emenscr.nesdc.go.th/viewer/view.html?id=5e72dd8baffc132878476cdd&amp;username=moe021031" xr:uid="{00000000-0004-0000-0100-0000A0000000}"/>
    <hyperlink ref="S382" r:id="rId162" display="https://emenscr.nesdc.go.th/viewer/view.html?id=5e72ea03affc132878476ce1&amp;username=moe021161" xr:uid="{00000000-0004-0000-0100-0000A1000000}"/>
    <hyperlink ref="S115" r:id="rId163" display="https://emenscr.nesdc.go.th/viewer/view.html?id=5e81b049c0058e3b437a1711&amp;username=moe021221" xr:uid="{00000000-0004-0000-0100-0000A2000000}"/>
    <hyperlink ref="S351" r:id="rId164" display="https://emenscr.nesdc.go.th/viewer/view.html?id=5e82d4bcdc41203b4f8dd3fa&amp;username=moe02601" xr:uid="{00000000-0004-0000-0100-0000A3000000}"/>
    <hyperlink ref="S102" r:id="rId165" display="https://emenscr.nesdc.go.th/viewer/view.html?id=5e842f3d61d8aa05dfb0030c&amp;username=moe02941" xr:uid="{00000000-0004-0000-0100-0000A4000000}"/>
    <hyperlink ref="S320" r:id="rId166" display="https://emenscr.nesdc.go.th/viewer/view.html?id=5e849e62a0b9b705da203da2&amp;username=moe021011" xr:uid="{00000000-0004-0000-0100-0000A5000000}"/>
    <hyperlink ref="S346" r:id="rId167" display="https://emenscr.nesdc.go.th/viewer/view.html?id=5e86b91d5ff50c05d917500d&amp;username=moe02701" xr:uid="{00000000-0004-0000-0100-0000A6000000}"/>
    <hyperlink ref="S509" r:id="rId168" display="https://emenscr.nesdc.go.th/viewer/view.html?id=5e9fd7dbc9a9d366e9ad6b1c&amp;username=skru11191" xr:uid="{00000000-0004-0000-0100-0000A7000000}"/>
    <hyperlink ref="S318" r:id="rId169" display="https://emenscr.nesdc.go.th/viewer/view.html?id=5ea014c5c238c07f8c729b86&amp;username=moe02411" xr:uid="{00000000-0004-0000-0100-0000A8000000}"/>
    <hyperlink ref="S140" r:id="rId170" display="https://emenscr.nesdc.go.th/viewer/view.html?id=5eb13466fcf4617808b3feb3&amp;username=moe02711" xr:uid="{00000000-0004-0000-0100-0000A9000000}"/>
    <hyperlink ref="S223" r:id="rId171" display="https://emenscr.nesdc.go.th/viewer/view.html?id=5ed6149b7248cb604aa91f51&amp;username=moe02961" xr:uid="{00000000-0004-0000-0100-0000AA000000}"/>
    <hyperlink ref="S486" r:id="rId172" display="https://emenscr.nesdc.go.th/viewer/view.html?id=5ee0938f08ea262541c4cab3&amp;username=moe021281" xr:uid="{00000000-0004-0000-0100-0000AB000000}"/>
    <hyperlink ref="S195" r:id="rId173" display="https://emenscr.nesdc.go.th/viewer/view.html?id=5ee205c4954d6b253313ecde&amp;username=moe02571" xr:uid="{00000000-0004-0000-0100-0000AC000000}"/>
    <hyperlink ref="S278" r:id="rId174" display="https://emenscr.nesdc.go.th/viewer/view.html?id=5eec58738360f1201ae66035&amp;username=obec_regional_41_31" xr:uid="{00000000-0004-0000-0100-0000AD000000}"/>
    <hyperlink ref="S405" r:id="rId175" display="https://emenscr.nesdc.go.th/viewer/view.html?id=5eec878379fb11201340f84a&amp;username=obec_regional_41_31" xr:uid="{00000000-0004-0000-0100-0000AE000000}"/>
    <hyperlink ref="S222" r:id="rId176" display="https://emenscr.nesdc.go.th/viewer/view.html?id=5eec906987fc7f200c7700f1&amp;username=moe02821" xr:uid="{00000000-0004-0000-0100-0000AF000000}"/>
    <hyperlink ref="S14" r:id="rId177" display="https://emenscr.nesdc.go.th/viewer/view.html?id=5ef063f2abd22b7785e18175&amp;username=obec_regional_34_51" xr:uid="{00000000-0004-0000-0100-0000B0000000}"/>
    <hyperlink ref="S297" r:id="rId178" display="https://emenscr.nesdc.go.th/viewer/view.html?id=5ef42cf9d3620b47896bc215&amp;username=moe021301" xr:uid="{00000000-0004-0000-0100-0000B1000000}"/>
    <hyperlink ref="S505" r:id="rId179" display="https://emenscr.nesdc.go.th/viewer/view.html?id=5ef450d3d3620b47896bc257&amp;username=obec_regional_85_21" xr:uid="{00000000-0004-0000-0100-0000B2000000}"/>
    <hyperlink ref="S149" r:id="rId180" display="https://emenscr.nesdc.go.th/viewer/view.html?id=5ef459e22d7d7a47827f192d&amp;username=moe021031" xr:uid="{00000000-0004-0000-0100-0000B3000000}"/>
    <hyperlink ref="S196" r:id="rId181" display="https://emenscr.nesdc.go.th/viewer/view.html?id=5ef468322d7d7a47827f196c&amp;username=moe021221" xr:uid="{00000000-0004-0000-0100-0000B4000000}"/>
    <hyperlink ref="S264" r:id="rId182" display="https://emenscr.nesdc.go.th/viewer/view.html?id=5ef583bdbc73aa28fd328180&amp;username=obec_regional_90_21" xr:uid="{00000000-0004-0000-0100-0000B5000000}"/>
    <hyperlink ref="S485" r:id="rId183" display="https://emenscr.nesdc.go.th/viewer/view.html?id=5ef995f977aa5a28f76749eb&amp;username=moe021241" xr:uid="{00000000-0004-0000-0100-0000B6000000}"/>
    <hyperlink ref="S224" r:id="rId184" display="https://emenscr.nesdc.go.th/viewer/view.html?id=5efaa8a057198c3313f5eb89&amp;username=moe02941" xr:uid="{00000000-0004-0000-0100-0000B7000000}"/>
    <hyperlink ref="S226" r:id="rId185" display="https://emenscr.nesdc.go.th/viewer/view.html?id=5efd9cd9e73a4c2f133c25b6&amp;username=moph0032211" xr:uid="{00000000-0004-0000-0100-0000B8000000}"/>
    <hyperlink ref="S216" r:id="rId186" display="https://emenscr.nesdc.go.th/viewer/view.html?id=5efee5be8fee0f3091ae8eb2&amp;username=moe02921" xr:uid="{00000000-0004-0000-0100-0000B9000000}"/>
    <hyperlink ref="S243" r:id="rId187" display="https://emenscr.nesdc.go.th/viewer/view.html?id=5f06cb839d894252255a6e7e&amp;username=obec_regional_80_21" xr:uid="{00000000-0004-0000-0100-0000BA000000}"/>
    <hyperlink ref="S413" r:id="rId188" display="https://emenscr.nesdc.go.th/viewer/view.html?id=5f082a426ec56506b7c4853d&amp;username=obec_regional_70_21" xr:uid="{00000000-0004-0000-0100-0000BB000000}"/>
    <hyperlink ref="S7" r:id="rId189" display="https://emenscr.nesdc.go.th/viewer/view.html?id=5f0ade30e149182d664642fb&amp;username=obec_regional_42_21" xr:uid="{00000000-0004-0000-0100-0000BC000000}"/>
    <hyperlink ref="S175" r:id="rId190" display="https://emenscr.nesdc.go.th/viewer/view.html?id=5f0d83dd91989162dfcc1508&amp;username=obec_regional_25_21" xr:uid="{00000000-0004-0000-0100-0000BD000000}"/>
    <hyperlink ref="S326" r:id="rId191" display="https://emenscr.nesdc.go.th/viewer/view.html?id=5f0fc9d75ca0ad5912686497&amp;username=moe02801" xr:uid="{00000000-0004-0000-0100-0000BE000000}"/>
    <hyperlink ref="S194" r:id="rId192" display="https://emenscr.nesdc.go.th/viewer/view.html?id=5f113db7705bac2b9e3df388&amp;username=moe021141" xr:uid="{00000000-0004-0000-0100-0000BF000000}"/>
    <hyperlink ref="S501" r:id="rId193" display="https://emenscr.nesdc.go.th/viewer/view.html?id=5f1665a192aeb43bb0d374fd&amp;username=obec_regional_21_31" xr:uid="{00000000-0004-0000-0100-0000C0000000}"/>
    <hyperlink ref="S225" r:id="rId194" display="https://emenscr.nesdc.go.th/viewer/view.html?id=5f1907a99b5e5174cc5f22bb&amp;username=moe02941" xr:uid="{00000000-0004-0000-0100-0000C1000000}"/>
    <hyperlink ref="S244" r:id="rId195" display="https://emenscr.nesdc.go.th/viewer/view.html?id=5f213f4a0abd48273f58ed0e&amp;username=obec_regional_19_21" xr:uid="{00000000-0004-0000-0100-0000C2000000}"/>
    <hyperlink ref="S197" r:id="rId196" display="https://emenscr.nesdc.go.th/viewer/view.html?id=5f23a57e984e16519f01681c&amp;username=moph08051" xr:uid="{00000000-0004-0000-0100-0000C3000000}"/>
    <hyperlink ref="S198" r:id="rId197" display="https://emenscr.nesdc.go.th/viewer/view.html?id=5f242770d49bf92ea89dd0b6&amp;username=moph09051" xr:uid="{00000000-0004-0000-0100-0000C4000000}"/>
    <hyperlink ref="S199" r:id="rId198" display="https://emenscr.nesdc.go.th/viewer/view.html?id=5f242d7bd49bf92ea89dd0bf&amp;username=moph09051" xr:uid="{00000000-0004-0000-0100-0000C5000000}"/>
    <hyperlink ref="S200" r:id="rId199" display="https://emenscr.nesdc.go.th/viewer/view.html?id=5f243962eff9aa2ea2578e95&amp;username=moph09051" xr:uid="{00000000-0004-0000-0100-0000C6000000}"/>
    <hyperlink ref="S201" r:id="rId200" display="https://emenscr.nesdc.go.th/viewer/view.html?id=5f2443cf5eb2cd2eaa464a46&amp;username=moph09051" xr:uid="{00000000-0004-0000-0100-0000C7000000}"/>
    <hyperlink ref="S202" r:id="rId201" display="https://emenscr.nesdc.go.th/viewer/view.html?id=5f24e47dcab46f2eac62fb49&amp;username=moph08051" xr:uid="{00000000-0004-0000-0100-0000C8000000}"/>
    <hyperlink ref="S203" r:id="rId202" display="https://emenscr.nesdc.go.th/viewer/view.html?id=5f28db77adc5890c1c144abd&amp;username=m-society03021" xr:uid="{00000000-0004-0000-0100-0000C9000000}"/>
    <hyperlink ref="S204" r:id="rId203" display="https://emenscr.nesdc.go.th/viewer/view.html?id=5f290e83adc5890c1c144b27&amp;username=mol05091" xr:uid="{00000000-0004-0000-0100-0000CA000000}"/>
    <hyperlink ref="S205" r:id="rId204" display="https://emenscr.nesdc.go.th/viewer/view.html?id=5f29174847ff240c0ef130cd&amp;username=moi08151" xr:uid="{00000000-0004-0000-0100-0000CB000000}"/>
    <hyperlink ref="S206" r:id="rId205" display="https://emenscr.nesdc.go.th/viewer/view.html?id=5f291aafadc5890c1c144b68&amp;username=mol05091" xr:uid="{00000000-0004-0000-0100-0000CC000000}"/>
    <hyperlink ref="S207" r:id="rId206" display="https://emenscr.nesdc.go.th/viewer/view.html?id=5f29415047ff240c0ef1315b&amp;username=m-society03021" xr:uid="{00000000-0004-0000-0100-0000CD000000}"/>
    <hyperlink ref="S208" r:id="rId207" display="https://emenscr.nesdc.go.th/viewer/view.html?id=5f2a59404ae89a0c1450e068&amp;username=moe03021" xr:uid="{00000000-0004-0000-0100-0000CE000000}"/>
    <hyperlink ref="S209" r:id="rId208" display="https://emenscr.nesdc.go.th/viewer/view.html?id=5f2a7fde9b1b9e3fab85a7fe&amp;username=most54011" xr:uid="{00000000-0004-0000-0100-0000CF000000}"/>
    <hyperlink ref="S210" r:id="rId209" display="https://emenscr.nesdc.go.th/viewer/view.html?id=5f2a828d9b1b9e3fab85a80e&amp;username=most54011" xr:uid="{00000000-0004-0000-0100-0000D0000000}"/>
    <hyperlink ref="S211" r:id="rId210" display="https://emenscr.nesdc.go.th/viewer/view.html?id=5f2ad0a43be9f03fb267b2ea&amp;username=moe02081" xr:uid="{00000000-0004-0000-0100-0000D1000000}"/>
    <hyperlink ref="S212" r:id="rId211" display="https://emenscr.nesdc.go.th/viewer/view.html?id=5f2b80e3ab9aa9251e67f4b9&amp;username=moph03201" xr:uid="{00000000-0004-0000-0100-0000D2000000}"/>
    <hyperlink ref="S213" r:id="rId212" display="https://emenscr.nesdc.go.th/viewer/view.html?id=5f2bb503ab9aa9251e67f5ad&amp;username=moe02081" xr:uid="{00000000-0004-0000-0100-0000D3000000}"/>
    <hyperlink ref="S214" r:id="rId213" display="https://emenscr.nesdc.go.th/viewer/view.html?id=5f2bba385ae40c252664c161&amp;username=moph02091" xr:uid="{00000000-0004-0000-0100-0000D4000000}"/>
    <hyperlink ref="S215" r:id="rId214" display="https://emenscr.nesdc.go.th/viewer/view.html?id=5f2bbf591bb712252cdabbac&amp;username=moph03201" xr:uid="{00000000-0004-0000-0100-0000D5000000}"/>
    <hyperlink ref="S245" r:id="rId215" display="https://emenscr.nesdc.go.th/viewer/view.html?id=5f2bc0221bb712252cdabbb1&amp;username=sdu67011" xr:uid="{00000000-0004-0000-0100-0000D6000000}"/>
    <hyperlink ref="S217" r:id="rId216" display="https://emenscr.nesdc.go.th/viewer/view.html?id=5f2bece11bb712252cdabcb6&amp;username=bru054512011" xr:uid="{00000000-0004-0000-0100-0000D7000000}"/>
    <hyperlink ref="S218" r:id="rId217" display="https://emenscr.nesdc.go.th/viewer/view.html?id=5f2bfa15ab9aa9251e67f733&amp;username=bru054512011" xr:uid="{00000000-0004-0000-0100-0000D8000000}"/>
    <hyperlink ref="S219" r:id="rId218" display="https://emenscr.nesdc.go.th/viewer/view.html?id=5f2cd8e75d3d8c1b64cee177&amp;username=buu62021" xr:uid="{00000000-0004-0000-0100-0000D9000000}"/>
    <hyperlink ref="S220" r:id="rId219" display="https://emenscr.nesdc.go.th/viewer/view.html?id=5f2d29beab64071b723c6e9d&amp;username=moph03201" xr:uid="{00000000-0004-0000-0100-0000DA000000}"/>
    <hyperlink ref="S221" r:id="rId220" display="https://emenscr.nesdc.go.th/viewer/view.html?id=5f2d41138e67530bd632bd35&amp;username=buu62021" xr:uid="{00000000-0004-0000-0100-0000DB000000}"/>
    <hyperlink ref="S294" r:id="rId221" display="https://emenscr.nesdc.go.th/viewer/view.html?id=5f300887bf4d870689cfee4e&amp;username=obec_regional_45_31" xr:uid="{00000000-0004-0000-0100-0000DC000000}"/>
    <hyperlink ref="S36" r:id="rId222" display="https://emenscr.nesdc.go.th/viewer/view.html?id=5f37c7dfcb2a2b5fb09dd72e&amp;username=moe02081" xr:uid="{00000000-0004-0000-0100-0000DD000000}"/>
    <hyperlink ref="S471" r:id="rId223" display="https://emenscr.nesdc.go.th/viewer/view.html?id=5f3e38c397741009600a42ea&amp;username=obec_regional_70_21" xr:uid="{00000000-0004-0000-0100-0000DE000000}"/>
    <hyperlink ref="S412" r:id="rId224" display="https://emenscr.nesdc.go.th/viewer/view.html?id=5f6433363fa2a061cf69c8f9&amp;username=obec_regional_61_21" xr:uid="{00000000-0004-0000-0100-0000DF000000}"/>
    <hyperlink ref="S292" r:id="rId225" display="https://emenscr.nesdc.go.th/viewer/view.html?id=5f64799e3fa2a061cf69c922&amp;username=moe021321" xr:uid="{00000000-0004-0000-0100-0000E0000000}"/>
    <hyperlink ref="S285" r:id="rId226" display="https://emenscr.nesdc.go.th/viewer/view.html?id=5f6af8c29c6af045fbf3ce1d&amp;username=moe021321" xr:uid="{00000000-0004-0000-0100-0000E1000000}"/>
    <hyperlink ref="S475" r:id="rId227" display="https://emenscr.nesdc.go.th/viewer/view.html?id=5f6d6a7f0f92324608a11367&amp;username=obec_regional_44_31" xr:uid="{00000000-0004-0000-0100-0000E2000000}"/>
    <hyperlink ref="S497" r:id="rId228" display="https://emenscr.nesdc.go.th/viewer/view.html?id=5f6dbc6f06a32245fa444656&amp;username=obec_regional_15_21" xr:uid="{00000000-0004-0000-0100-0000E3000000}"/>
    <hyperlink ref="S500" r:id="rId229" display="https://emenscr.nesdc.go.th/viewer/view.html?id=5f6ddb5a06a32245fa44465f&amp;username=obec_regional_27_31" xr:uid="{00000000-0004-0000-0100-0000E4000000}"/>
    <hyperlink ref="S327" r:id="rId230" display="https://emenscr.nesdc.go.th/viewer/view.html?id=5f754b4a0f92324608a11581&amp;username=moe02631" xr:uid="{00000000-0004-0000-0100-0000E5000000}"/>
    <hyperlink ref="S487" r:id="rId231" display="https://emenscr.nesdc.go.th/viewer/view.html?id=5f757e960f92324608a115bb&amp;username=moe02631" xr:uid="{00000000-0004-0000-0100-0000E6000000}"/>
    <hyperlink ref="S289" r:id="rId232" display="https://emenscr.nesdc.go.th/viewer/view.html?id=5f76a8bb6f401876d4ae14a2&amp;username=obec_regional_22_21" xr:uid="{00000000-0004-0000-0100-0000E7000000}"/>
    <hyperlink ref="S280" r:id="rId233" display="https://emenscr.nesdc.go.th/viewer/view.html?id=5f787ec3aef05624fcd54f28&amp;username=obec_regional_30_81" xr:uid="{00000000-0004-0000-0100-0000E8000000}"/>
    <hyperlink ref="S488" r:id="rId234" display="https://emenscr.nesdc.go.th/viewer/view.html?id=5f7ed475ba0f5f5eae4c3f8d&amp;username=moe02621" xr:uid="{00000000-0004-0000-0100-0000E9000000}"/>
    <hyperlink ref="S491" r:id="rId235" display="https://emenscr.nesdc.go.th/viewer/view.html?id=5f7fdfcacda8000329798b95&amp;username=moe021301" xr:uid="{00000000-0004-0000-0100-0000EA000000}"/>
    <hyperlink ref="S26" r:id="rId236" display="https://emenscr.nesdc.go.th/viewer/view.html?id=5f84a63bf4136d55839ea973&amp;username=obec_regional_56_31" xr:uid="{00000000-0004-0000-0100-0000EB000000}"/>
    <hyperlink ref="S282" r:id="rId237" display="https://emenscr.nesdc.go.th/viewer/view.html?id=5f8815cbdf059b3a1acf34b9&amp;username=obec_regional_76_31" xr:uid="{00000000-0004-0000-0100-0000EC000000}"/>
    <hyperlink ref="S38" r:id="rId238" display="https://emenscr.nesdc.go.th/viewer/view.html?id=5f895d327c428e3b0e2d8bba&amp;username=moe02481" xr:uid="{00000000-0004-0000-0100-0000ED000000}"/>
    <hyperlink ref="S489" r:id="rId239" display="https://emenscr.nesdc.go.th/viewer/view.html?id=5f896a5acde5033b06622bc3&amp;username=moe021181" xr:uid="{00000000-0004-0000-0100-0000EE000000}"/>
    <hyperlink ref="S406" r:id="rId240" display="https://emenscr.nesdc.go.th/viewer/view.html?id=5f8d48d00cf7a63c10d147aa&amp;username=obec_regional_33_41" xr:uid="{00000000-0004-0000-0100-0000EF000000}"/>
    <hyperlink ref="S123" r:id="rId241" display="https://emenscr.nesdc.go.th/viewer/view.html?id=5f96cf6b89823720ff7561dc&amp;username=moe021231" xr:uid="{00000000-0004-0000-0100-0000F0000000}"/>
    <hyperlink ref="S490" r:id="rId242" display="https://emenscr.nesdc.go.th/viewer/view.html?id=5f984c5081f871152180a92b&amp;username=moe021231" xr:uid="{00000000-0004-0000-0100-0000F1000000}"/>
    <hyperlink ref="S241" r:id="rId243" display="https://emenscr.nesdc.go.th/viewer/view.html?id=5f98eaad81f871152180a9c5&amp;username=moe02751" xr:uid="{00000000-0004-0000-0100-0000F2000000}"/>
    <hyperlink ref="S470" r:id="rId244" display="https://emenscr.nesdc.go.th/viewer/view.html?id=5f9a3f99bfed2250ae187b30&amp;username=obec_regional_30_61" xr:uid="{00000000-0004-0000-0100-0000F3000000}"/>
    <hyperlink ref="S174" r:id="rId245" display="https://emenscr.nesdc.go.th/viewer/view.html?id=5f9a538d8f85135b66769d47&amp;username=moe021171" xr:uid="{00000000-0004-0000-0100-0000F4000000}"/>
    <hyperlink ref="S444" r:id="rId246" display="https://emenscr.nesdc.go.th/viewer/view.html?id=5f9a775c8f85135b66769e18&amp;username=obec_regional_60_21" xr:uid="{00000000-0004-0000-0100-0000F5000000}"/>
    <hyperlink ref="S242" r:id="rId247" display="https://emenscr.nesdc.go.th/viewer/view.html?id=5f9af3a437b27e5b651e85de&amp;username=obec_regional_96_51" xr:uid="{00000000-0004-0000-0100-0000F6000000}"/>
    <hyperlink ref="S230" r:id="rId248" display="https://emenscr.nesdc.go.th/viewer/view.html?id=5fa0d67a988b886eeee424ef&amp;username=m-society03051" xr:uid="{00000000-0004-0000-0100-0000F7000000}"/>
    <hyperlink ref="S8" r:id="rId249" display="https://emenscr.nesdc.go.th/viewer/view.html?id=5fa238fb6a388806017187bd&amp;username=obec_regional_75_21" xr:uid="{00000000-0004-0000-0100-0000F8000000}"/>
    <hyperlink ref="S2" r:id="rId250" display="https://emenscr.nesdc.go.th/viewer/view.html?id=5fa256c56a38880601718805&amp;username=moe021061" xr:uid="{00000000-0004-0000-0100-0000F9000000}"/>
    <hyperlink ref="S188" r:id="rId251" display="https://emenscr.nesdc.go.th/viewer/view.html?id=5fab67e33f6eff6c49213a6c&amp;username=moph09061" xr:uid="{00000000-0004-0000-0100-0000FA000000}"/>
    <hyperlink ref="S234" r:id="rId252" display="https://emenscr.nesdc.go.th/viewer/view.html?id=5fab73b02806e76c3c3d6489&amp;username=moph09421" xr:uid="{00000000-0004-0000-0100-0000FB000000}"/>
    <hyperlink ref="S141" r:id="rId253" display="https://emenscr.nesdc.go.th/viewer/view.html?id=5faba7503f6eff6c49213ab6&amp;username=okmd1" xr:uid="{00000000-0004-0000-0100-0000FC000000}"/>
    <hyperlink ref="S232" r:id="rId254" display="https://emenscr.nesdc.go.th/viewer/view.html?id=5facedace708b36c432df9d2&amp;username=moph09231" xr:uid="{00000000-0004-0000-0100-0000FD000000}"/>
    <hyperlink ref="S86" r:id="rId255" display="https://emenscr.nesdc.go.th/viewer/view.html?id=5fb1f868d830192cf102456f&amp;username=moe021331" xr:uid="{00000000-0004-0000-0100-0000FE000000}"/>
    <hyperlink ref="S131" r:id="rId256" display="https://emenscr.nesdc.go.th/viewer/view.html?id=5fb24ec2f1fa732ce2f6348d&amp;username=moph09231" xr:uid="{00000000-0004-0000-0100-0000FF000000}"/>
    <hyperlink ref="S3" r:id="rId257" display="https://emenscr.nesdc.go.th/viewer/view.html?id=5fbb7ba10d3eec2a6b9e4cb0&amp;username=moe02111" xr:uid="{00000000-0004-0000-0100-000000010000}"/>
    <hyperlink ref="S23" r:id="rId258" display="https://emenscr.nesdc.go.th/viewer/view.html?id=5fc0a0ae9a014c2a732f76af&amp;username=moph08051" xr:uid="{00000000-0004-0000-0100-000001010000}"/>
    <hyperlink ref="S154" r:id="rId259" display="https://emenscr.nesdc.go.th/viewer/view.html?id=5fc0aecbbeab9d2a7939c1cc&amp;username=m-society03021" xr:uid="{00000000-0004-0000-0100-000002010000}"/>
    <hyperlink ref="S261" r:id="rId260" display="https://emenscr.nesdc.go.th/viewer/view.html?id=5fc0ca3e9a014c2a732f771f&amp;username=moph09231" xr:uid="{00000000-0004-0000-0100-000003010000}"/>
    <hyperlink ref="S262" r:id="rId261" display="https://emenscr.nesdc.go.th/viewer/view.html?id=5fc0cf1a9a014c2a732f7722&amp;username=moph09231" xr:uid="{00000000-0004-0000-0100-000004010000}"/>
    <hyperlink ref="S144" r:id="rId262" display="https://emenscr.nesdc.go.th/viewer/view.html?id=5fc1e6c8beab9d2a7939c241&amp;username=moe042781" xr:uid="{00000000-0004-0000-0100-000005010000}"/>
    <hyperlink ref="S19" r:id="rId263" display="https://emenscr.nesdc.go.th/viewer/view.html?id=5fc32bf49a014c2a732f777a&amp;username=m-society03091" xr:uid="{00000000-0004-0000-0100-000006010000}"/>
    <hyperlink ref="S499" r:id="rId264" display="https://emenscr.nesdc.go.th/viewer/view.html?id=5fc9b933a8d9686aa79eebfb&amp;username=moe021261" xr:uid="{00000000-0004-0000-0100-000007010000}"/>
    <hyperlink ref="S173" r:id="rId265" display="https://emenscr.nesdc.go.th/viewer/view.html?id=5fc9f3c7a8d9686aa79eece0&amp;username=moi08161" xr:uid="{00000000-0004-0000-0100-000008010000}"/>
    <hyperlink ref="S34" r:id="rId266" display="https://emenscr.nesdc.go.th/viewer/view.html?id=5fcda32bca8ceb16144f5403&amp;username=obec_regional_32_41" xr:uid="{00000000-0004-0000-0100-000009010000}"/>
    <hyperlink ref="S177" r:id="rId267" display="https://emenscr.nesdc.go.th/viewer/view.html?id=5fcde3781540bf161ab27770&amp;username=m-society0005341" xr:uid="{00000000-0004-0000-0100-00000A010000}"/>
    <hyperlink ref="S401" r:id="rId268" display="https://emenscr.nesdc.go.th/viewer/view.html?id=5fcf110f56035d16079a092c&amp;username=skru11201" xr:uid="{00000000-0004-0000-0100-00000B010000}"/>
    <hyperlink ref="S128" r:id="rId269" display="https://emenscr.nesdc.go.th/viewer/view.html?id=5fcf4dfcfb9dc91608730746&amp;username=moe021071" xr:uid="{00000000-0004-0000-0100-00000C010000}"/>
    <hyperlink ref="S271" r:id="rId270" display="https://emenscr.nesdc.go.th/viewer/view.html?id=5fd055ad9d7cbe590983c116&amp;username=moph09421" xr:uid="{00000000-0004-0000-0100-00000D010000}"/>
    <hyperlink ref="S448" r:id="rId271" display="https://emenscr.nesdc.go.th/viewer/view.html?id=5fd7213e6eb12634f2968cb7&amp;username=obec_regional_50_31" xr:uid="{00000000-0004-0000-0100-00000E010000}"/>
    <hyperlink ref="S273" r:id="rId272" display="https://emenscr.nesdc.go.th/viewer/view.html?id=5fd72d23a7ca1a34f39f34ee&amp;username=m-society03051" xr:uid="{00000000-0004-0000-0100-00000F010000}"/>
    <hyperlink ref="S151" r:id="rId273" display="https://emenscr.nesdc.go.th/viewer/view.html?id=5fd73dd6238e5c34f1efcdbc&amp;username=mol05081" xr:uid="{00000000-0004-0000-0100-000010010000}"/>
    <hyperlink ref="S138" r:id="rId274" display="https://emenscr.nesdc.go.th/viewer/view.html?id=5fd753b4a7ca1a34f39f3533&amp;username=mol05081" xr:uid="{00000000-0004-0000-0100-000011010000}"/>
    <hyperlink ref="S172" r:id="rId275" display="https://emenscr.nesdc.go.th/viewer/view.html?id=5fd85a8207212e34f9c302f4&amp;username=obec_regional_40_61" xr:uid="{00000000-0004-0000-0100-000012010000}"/>
    <hyperlink ref="S477" r:id="rId276" display="https://emenscr.nesdc.go.th/viewer/view.html?id=5fd85e6e6eb12634f2968e0d&amp;username=obec_regional_57_21" xr:uid="{00000000-0004-0000-0100-000013010000}"/>
    <hyperlink ref="S279" r:id="rId277" display="https://emenscr.nesdc.go.th/viewer/view.html?id=5fd869456eb12634f2968e3f&amp;username=obec_regional_57_21" xr:uid="{00000000-0004-0000-0100-000014010000}"/>
    <hyperlink ref="S17" r:id="rId278" display="https://emenscr.nesdc.go.th/viewer/view.html?id=5fdc5c52ea2eef1b27a2735e&amp;username=moph0032491" xr:uid="{00000000-0004-0000-0100-000015010000}"/>
    <hyperlink ref="S402" r:id="rId279" display="https://emenscr.nesdc.go.th/viewer/view.html?id=5fdc73c4adb90d1b2adda4ed&amp;username=crru0532041" xr:uid="{00000000-0004-0000-0100-000016010000}"/>
    <hyperlink ref="S446" r:id="rId280" display="https://emenscr.nesdc.go.th/viewer/view.html?id=5fe019cc8ae2fc1b311d21fe&amp;username=obec_regional_19_31" xr:uid="{00000000-0004-0000-0100-000017010000}"/>
    <hyperlink ref="S410" r:id="rId281" display="https://emenscr.nesdc.go.th/viewer/view.html?id=5fe02d93adb90d1b2adda635&amp;username=obec_regional_92_21" xr:uid="{00000000-0004-0000-0100-000018010000}"/>
    <hyperlink ref="S9" r:id="rId282" display="https://emenscr.nesdc.go.th/viewer/view.html?id=5fe19b658ae2fc1b311d2405&amp;username=obec_regional_41_31" xr:uid="{00000000-0004-0000-0100-000019010000}"/>
    <hyperlink ref="S442" r:id="rId283" display="https://emenscr.nesdc.go.th/viewer/view.html?id=5fe1a3beadb90d1b2adda842&amp;username=obec_regional_43_31" xr:uid="{00000000-0004-0000-0100-00001A010000}"/>
    <hyperlink ref="S180" r:id="rId284" display="https://emenscr.nesdc.go.th/viewer/view.html?id=5fe2bb840573ae1b28632571&amp;username=moph03201" xr:uid="{00000000-0004-0000-0100-00001B010000}"/>
    <hyperlink ref="S189" r:id="rId285" display="https://emenscr.nesdc.go.th/viewer/view.html?id=5fe40b3d8838350dbfec936b&amp;username=moe031121" xr:uid="{00000000-0004-0000-0100-00001C010000}"/>
    <hyperlink ref="S472" r:id="rId286" display="https://emenscr.nesdc.go.th/viewer/view.html?id=5fe40b648719a10db8a5de7a&amp;username=obec_regional_49_21" xr:uid="{00000000-0004-0000-0100-00001D010000}"/>
    <hyperlink ref="S164" r:id="rId287" display="https://emenscr.nesdc.go.th/viewer/view.html?id=5fe413cc8719a10db8a5deb8&amp;username=moe040101" xr:uid="{00000000-0004-0000-0100-00001E010000}"/>
    <hyperlink ref="S37" r:id="rId288" display="https://emenscr.nesdc.go.th/viewer/view.html?id=5fe8705948dad842bf57c5e3&amp;username=moe02081" xr:uid="{00000000-0004-0000-0100-00001F010000}"/>
    <hyperlink ref="S339" r:id="rId289" display="https://emenscr.nesdc.go.th/viewer/view.html?id=5fe8b5c38c931742b9801842&amp;username=moe02421" xr:uid="{00000000-0004-0000-0100-000020010000}"/>
    <hyperlink ref="S319" r:id="rId290" display="https://emenscr.nesdc.go.th/viewer/view.html?id=5fe96f5f55edc142c175de43&amp;username=moe02411" xr:uid="{00000000-0004-0000-0100-000021010000}"/>
    <hyperlink ref="S404" r:id="rId291" display="https://emenscr.nesdc.go.th/viewer/view.html?id=5feac57c48dad842bf57c98b&amp;username=skru11201" xr:uid="{00000000-0004-0000-0100-000022010000}"/>
    <hyperlink ref="S170" r:id="rId292" display="https://emenscr.nesdc.go.th/viewer/view.html?id=5febfbc61a5e145f8dc809b3&amp;username=obec_regional_57_51" xr:uid="{00000000-0004-0000-0100-000023010000}"/>
    <hyperlink ref="S44" r:id="rId293" display="https://emenscr.nesdc.go.th/viewer/view.html?id=5fec2c55d4a7895f801440e5&amp;username=moe02541" xr:uid="{00000000-0004-0000-0100-000024010000}"/>
    <hyperlink ref="S362" r:id="rId294" display="https://emenscr.nesdc.go.th/viewer/view.html?id=5fed6485cd2fbc1fb9e72797&amp;username=moe021111" xr:uid="{00000000-0004-0000-0100-000025010000}"/>
    <hyperlink ref="S370" r:id="rId295" display="https://emenscr.nesdc.go.th/viewer/view.html?id=5feda4ae6184281fb306e7ae&amp;username=moe021321" xr:uid="{00000000-0004-0000-0100-000026010000}"/>
    <hyperlink ref="S372" r:id="rId296" display="https://emenscr.nesdc.go.th/viewer/view.html?id=5feff57c9a713127d061cc82&amp;username=moe02391" xr:uid="{00000000-0004-0000-0100-000027010000}"/>
    <hyperlink ref="S39" r:id="rId297" display="https://emenscr.nesdc.go.th/viewer/view.html?id=5ff2d8249a713127d061cda6&amp;username=moe02461" xr:uid="{00000000-0004-0000-0100-000028010000}"/>
    <hyperlink ref="S332" r:id="rId298" display="https://emenscr.nesdc.go.th/viewer/view.html?id=5ff42017ceac3327c2a9aab0&amp;username=moe02521" xr:uid="{00000000-0004-0000-0100-000029010000}"/>
    <hyperlink ref="S430" r:id="rId299" display="https://emenscr.nesdc.go.th/viewer/view.html?id=5ff696b3f313b9089eae1b29&amp;username=obec_regional_95_31" xr:uid="{00000000-0004-0000-0100-00002A010000}"/>
    <hyperlink ref="S96" r:id="rId300" display="https://emenscr.nesdc.go.th/viewer/view.html?id=5ff6cfec30f1a008a1685c93&amp;username=moe02961" xr:uid="{00000000-0004-0000-0100-00002B010000}"/>
    <hyperlink ref="S328" r:id="rId301" display="https://emenscr.nesdc.go.th/viewer/view.html?id=5ff825d2dc679924cc1f0fac&amp;username=moe02531" xr:uid="{00000000-0004-0000-0100-00002C010000}"/>
    <hyperlink ref="S82" r:id="rId302" display="https://emenscr.nesdc.go.th/viewer/view.html?id=5ff995a95c8da31b261c8bbe&amp;username=moe02511" xr:uid="{00000000-0004-0000-0100-00002D010000}"/>
    <hyperlink ref="S364" r:id="rId303" display="https://emenscr.nesdc.go.th/viewer/view.html?id=5ffd49eaa10e0440b2805f1f&amp;username=moe021181" xr:uid="{00000000-0004-0000-0100-00002E010000}"/>
    <hyperlink ref="S380" r:id="rId304" display="https://emenscr.nesdc.go.th/viewer/view.html?id=5ffe76072484306cc56a793d&amp;username=moe02861" xr:uid="{00000000-0004-0000-0100-00002F010000}"/>
    <hyperlink ref="S87" r:id="rId305" display="https://emenscr.nesdc.go.th/viewer/view.html?id=5ffe9ecf2c89dd6cc3be013b&amp;username=moe02681" xr:uid="{00000000-0004-0000-0100-000030010000}"/>
    <hyperlink ref="S299" r:id="rId306" display="https://emenscr.nesdc.go.th/viewer/view.html?id=5fffc0c91bf13d6cbb45387b&amp;username=obec_regional_90_21" xr:uid="{00000000-0004-0000-0100-000031010000}"/>
    <hyperlink ref="S99" r:id="rId307" display="https://emenscr.nesdc.go.th/viewer/view.html?id=5fffcc9a2c89dd6cc3be021c&amp;username=moe02571" xr:uid="{00000000-0004-0000-0100-000032010000}"/>
    <hyperlink ref="S388" r:id="rId308" display="https://emenscr.nesdc.go.th/viewer/view.html?id=5ffff22bd81bc0294d030e64&amp;username=moe021261" xr:uid="{00000000-0004-0000-0100-000033010000}"/>
    <hyperlink ref="S366" r:id="rId309" display="https://emenscr.nesdc.go.th/viewer/view.html?id=600113118fc6222946bc88d7&amp;username=moe021241" xr:uid="{00000000-0004-0000-0100-000034010000}"/>
    <hyperlink ref="S355" r:id="rId310" display="https://emenscr.nesdc.go.th/viewer/view.html?id=60011770d81bc0294d030f4b&amp;username=moe02761" xr:uid="{00000000-0004-0000-0100-000035010000}"/>
    <hyperlink ref="S483" r:id="rId311" display="https://emenscr.nesdc.go.th/viewer/view.html?id=600127598fc6222946bc8912&amp;username=obec_regional_83_21" xr:uid="{00000000-0004-0000-0100-000036010000}"/>
    <hyperlink ref="S6" r:id="rId312" display="https://emenscr.nesdc.go.th/viewer/view.html?id=60015402d81bc0294d03100f&amp;username=obec_regional_85_21" xr:uid="{00000000-0004-0000-0100-000037010000}"/>
    <hyperlink ref="S111" r:id="rId313" display="https://emenscr.nesdc.go.th/viewer/view.html?id=6004f8dafdee0f295412d95b&amp;username=moe021061" xr:uid="{00000000-0004-0000-0100-000038010000}"/>
    <hyperlink ref="S315" r:id="rId314" display="https://emenscr.nesdc.go.th/viewer/view.html?id=6004fd868fc6222946bc8a83&amp;username=moph08051" xr:uid="{00000000-0004-0000-0100-000039010000}"/>
    <hyperlink ref="S393" r:id="rId315" display="https://emenscr.nesdc.go.th/viewer/view.html?id=600509436bbd3e1ca33a78ca&amp;username=moe02561" xr:uid="{00000000-0004-0000-0100-00003A010000}"/>
    <hyperlink ref="S484" r:id="rId316" display="https://emenscr.nesdc.go.th/viewer/view.html?id=6007b340d48dc2311c4c7967&amp;username=obec_regional_45_31" xr:uid="{00000000-0004-0000-0100-00003B010000}"/>
    <hyperlink ref="S68" r:id="rId317" display="https://emenscr.nesdc.go.th/viewer/view.html?id=6007e92fd309fd3116da9fec&amp;username=moe021091" xr:uid="{00000000-0004-0000-0100-00003C010000}"/>
    <hyperlink ref="S395" r:id="rId318" display="https://emenscr.nesdc.go.th/viewer/view.html?id=60092149f9428031247e9969&amp;username=moe021301" xr:uid="{00000000-0004-0000-0100-00003D010000}"/>
    <hyperlink ref="S349" r:id="rId319" display="https://emenscr.nesdc.go.th/viewer/view.html?id=600a4df316f4884de6114aa4&amp;username=moe02591" xr:uid="{00000000-0004-0000-0100-00003E010000}"/>
    <hyperlink ref="S113" r:id="rId320" display="https://emenscr.nesdc.go.th/viewer/view.html?id=600a847d7fc4064dd7c441dd&amp;username=moe021111" xr:uid="{00000000-0004-0000-0100-00003F010000}"/>
    <hyperlink ref="S403" r:id="rId321" display="https://emenscr.nesdc.go.th/viewer/view.html?id=600a9658a0ccb81ad5531ac2&amp;username=kpru053611" xr:uid="{00000000-0004-0000-0100-000040010000}"/>
    <hyperlink ref="S53" r:id="rId322" display="https://emenscr.nesdc.go.th/viewer/view.html?id=600e4611ef06eb0e8c9addf3&amp;username=moe02971" xr:uid="{00000000-0004-0000-0100-000041010000}"/>
    <hyperlink ref="S257" r:id="rId323" display="https://emenscr.nesdc.go.th/viewer/view.html?id=600e4b18ef06eb0e8c9ade12&amp;username=moe021271" xr:uid="{00000000-0004-0000-0100-000042010000}"/>
    <hyperlink ref="S69" r:id="rId324" display="https://emenscr.nesdc.go.th/viewer/view.html?id=600e5231ef06eb0e8c9ade35&amp;username=moe02991" xr:uid="{00000000-0004-0000-0100-000043010000}"/>
    <hyperlink ref="S108" r:id="rId325" display="https://emenscr.nesdc.go.th/viewer/view.html?id=600e94e136aa5f0e8af5376b&amp;username=moe02821" xr:uid="{00000000-0004-0000-0100-000044010000}"/>
    <hyperlink ref="S256" r:id="rId326" display="https://emenscr.nesdc.go.th/viewer/view.html?id=600eed75ef06eb0e8c9adf35&amp;username=moe02651" xr:uid="{00000000-0004-0000-0100-000045010000}"/>
    <hyperlink ref="S377" r:id="rId327" display="https://emenscr.nesdc.go.th/viewer/view.html?id=600f8019d8926a0e8484e49b&amp;username=moe02691" xr:uid="{00000000-0004-0000-0100-000046010000}"/>
    <hyperlink ref="S63" r:id="rId328" display="https://emenscr.nesdc.go.th/viewer/view.html?id=600f84f7d8926a0e8484e4b6&amp;username=moe02631" xr:uid="{00000000-0004-0000-0100-000047010000}"/>
    <hyperlink ref="S305" r:id="rId329" display="https://emenscr.nesdc.go.th/viewer/view.html?id=600fa2864037f647d85e8054&amp;username=moe021021" xr:uid="{00000000-0004-0000-0100-000048010000}"/>
    <hyperlink ref="S378" r:id="rId330" display="https://emenscr.nesdc.go.th/viewer/view.html?id=600fbfc82d779347e16269de&amp;username=moe02661" xr:uid="{00000000-0004-0000-0100-000049010000}"/>
    <hyperlink ref="S70" r:id="rId331" display="https://emenscr.nesdc.go.th/viewer/view.html?id=600fcc174037f647d85e80d3&amp;username=moe021001" xr:uid="{00000000-0004-0000-0100-00004A010000}"/>
    <hyperlink ref="S312" r:id="rId332" display="https://emenscr.nesdc.go.th/viewer/view.html?id=6010d8a94037f647d85e816b&amp;username=moe02671" xr:uid="{00000000-0004-0000-0100-00004B010000}"/>
    <hyperlink ref="S43" r:id="rId333" display="https://emenscr.nesdc.go.th/viewer/view.html?id=6010e4c54037f647d85e8192&amp;username=moe02781" xr:uid="{00000000-0004-0000-0100-00004C010000}"/>
    <hyperlink ref="S11" r:id="rId334" display="https://emenscr.nesdc.go.th/viewer/view.html?id=60111dc24037f647d85e824d&amp;username=moe021281" xr:uid="{00000000-0004-0000-0100-00004D010000}"/>
    <hyperlink ref="S373" r:id="rId335" display="https://emenscr.nesdc.go.th/viewer/view.html?id=60111f1cfdc43f47dfab80d7&amp;username=moe02471" xr:uid="{00000000-0004-0000-0100-00004E010000}"/>
    <hyperlink ref="S329" r:id="rId336" display="https://emenscr.nesdc.go.th/viewer/view.html?id=60114d184037f647d85e82e3&amp;username=moe021221" xr:uid="{00000000-0004-0000-0100-00004F010000}"/>
    <hyperlink ref="S54" r:id="rId337" display="https://emenscr.nesdc.go.th/viewer/view.html?id=60122dfd2d779347e1626c48&amp;username=moe02481" xr:uid="{00000000-0004-0000-0100-000050010000}"/>
    <hyperlink ref="S45" r:id="rId338" display="https://emenscr.nesdc.go.th/viewer/view.html?id=60124ea0ee427a6586714f32&amp;username=moe02581" xr:uid="{00000000-0004-0000-0100-000051010000}"/>
    <hyperlink ref="S77" r:id="rId339" display="https://emenscr.nesdc.go.th/viewer/view.html?id=60126207df0971658763ff5c&amp;username=moe021121" xr:uid="{00000000-0004-0000-0100-000052010000}"/>
    <hyperlink ref="S56" r:id="rId340" display="https://emenscr.nesdc.go.th/viewer/view.html?id=601265f0ee427a6586714f6b&amp;username=moe02931" xr:uid="{00000000-0004-0000-0100-000053010000}"/>
    <hyperlink ref="S474" r:id="rId341" display="https://emenscr.nesdc.go.th/viewer/view.html?id=60126803d7ffce6585ff04d5&amp;username=bsru0564101" xr:uid="{00000000-0004-0000-0100-000054010000}"/>
    <hyperlink ref="S384" r:id="rId342" display="https://emenscr.nesdc.go.th/viewer/view.html?id=601268b0ee427a6586714f79&amp;username=moe021231" xr:uid="{00000000-0004-0000-0100-000055010000}"/>
    <hyperlink ref="S473" r:id="rId343" display="https://emenscr.nesdc.go.th/viewer/view.html?id=601272efd7ffce6585ff04ff&amp;username=bsru0564101" xr:uid="{00000000-0004-0000-0100-000056010000}"/>
    <hyperlink ref="S15" r:id="rId344" display="https://emenscr.nesdc.go.th/viewer/view.html?id=60128390ee427a6586714ff5&amp;username=moe02941" xr:uid="{00000000-0004-0000-0100-000057010000}"/>
    <hyperlink ref="S81" r:id="rId345" display="https://emenscr.nesdc.go.th/viewer/view.html?id=6012cc95d7ffce6585ff05c6&amp;username=moe02491" xr:uid="{00000000-0004-0000-0100-000058010000}"/>
    <hyperlink ref="S381" r:id="rId346" display="https://emenscr.nesdc.go.th/viewer/view.html?id=60138f34dca25b658e8ee699&amp;username=moe02981" xr:uid="{00000000-0004-0000-0100-000059010000}"/>
    <hyperlink ref="S133" r:id="rId347" display="https://emenscr.nesdc.go.th/viewer/view.html?id=60143843929a242f72ad63f3&amp;username=moe021171" xr:uid="{00000000-0004-0000-0100-00005A010000}"/>
    <hyperlink ref="S52" r:id="rId348" display="https://emenscr.nesdc.go.th/viewer/view.html?id=601520ff35fb5c2f7ac7d3bb&amp;username=moe02501" xr:uid="{00000000-0004-0000-0100-00005B010000}"/>
    <hyperlink ref="S306" r:id="rId349" display="https://emenscr.nesdc.go.th/viewer/view.html?id=601525db35fb5c2f7ac7d3c5&amp;username=moe021151" xr:uid="{00000000-0004-0000-0100-00005C010000}"/>
    <hyperlink ref="S337" r:id="rId350" display="https://emenscr.nesdc.go.th/viewer/view.html?id=60154d96662c8a2f73e2fb85&amp;username=moe021211" xr:uid="{00000000-0004-0000-0100-00005D010000}"/>
    <hyperlink ref="S104" r:id="rId351" display="https://emenscr.nesdc.go.th/viewer/view.html?id=60165ef335fb5c2f7ac7d49a&amp;username=moe02751" xr:uid="{00000000-0004-0000-0100-00005E010000}"/>
    <hyperlink ref="S359" r:id="rId352" display="https://emenscr.nesdc.go.th/viewer/view.html?id=60167fd6e172002f71a84e1d&amp;username=moe02851" xr:uid="{00000000-0004-0000-0100-00005F010000}"/>
    <hyperlink ref="S459" r:id="rId353" display="https://emenscr.nesdc.go.th/viewer/view.html?id=6016de55662c8a2f73e2fd0d&amp;username=obec_regional_31_41" xr:uid="{00000000-0004-0000-0100-000060010000}"/>
    <hyperlink ref="S347" r:id="rId354" display="https://emenscr.nesdc.go.th/viewer/view.html?id=6017a336e172002f71a84fb3&amp;username=moe02701" xr:uid="{00000000-0004-0000-0100-000061010000}"/>
    <hyperlink ref="S277" r:id="rId355" display="https://emenscr.nesdc.go.th/viewer/view.html?id=6018ee73b9d9366e127fd67d&amp;username=moe021271" xr:uid="{00000000-0004-0000-0100-000062010000}"/>
    <hyperlink ref="S336" r:id="rId356" display="https://emenscr.nesdc.go.th/viewer/view.html?id=6018f6ad1a4fd56e1684003e&amp;username=moe02871" xr:uid="{00000000-0004-0000-0100-000063010000}"/>
    <hyperlink ref="S330" r:id="rId357" display="https://emenscr.nesdc.go.th/viewer/view.html?id=601cbf13cb34a615b0f6f9d3&amp;username=moe02891" xr:uid="{00000000-0004-0000-0100-000064010000}"/>
    <hyperlink ref="S358" r:id="rId358" display="https://emenscr.nesdc.go.th/viewer/view.html?id=601ceb413f9c9a15b66caf65&amp;username=moe02841" xr:uid="{00000000-0004-0000-0100-000065010000}"/>
    <hyperlink ref="S341" r:id="rId359" display="https://emenscr.nesdc.go.th/viewer/view.html?id=601fc6856c70f215becc76b3&amp;username=moe021291" xr:uid="{00000000-0004-0000-0100-000066010000}"/>
    <hyperlink ref="S84" r:id="rId360" display="https://emenscr.nesdc.go.th/viewer/view.html?id=6020b0863f9c9a15b66cafd0&amp;username=moe02901" xr:uid="{00000000-0004-0000-0100-000067010000}"/>
    <hyperlink ref="S432" r:id="rId361" display="https://emenscr.nesdc.go.th/viewer/view.html?id=6021f6f36c70f215becc7752&amp;username=obec_regional_50_41" xr:uid="{00000000-0004-0000-0100-000068010000}"/>
    <hyperlink ref="S281" r:id="rId362" display="https://emenscr.nesdc.go.th/viewer/view.html?id=6024eb14c0248c15b7543a70&amp;username=obec_regional_57_21" xr:uid="{00000000-0004-0000-0100-000069010000}"/>
    <hyperlink ref="S83" r:id="rId363" display="https://emenscr.nesdc.go.th/viewer/view.html?id=602b3a21c64bae4268a639fe&amp;username=moe02641" xr:uid="{00000000-0004-0000-0100-00006A010000}"/>
    <hyperlink ref="S146" r:id="rId364" display="https://emenscr.nesdc.go.th/viewer/view.html?id=602dd9933eed1c7838197a45&amp;username=obec_regional_46_21" xr:uid="{00000000-0004-0000-0100-00006B010000}"/>
    <hyperlink ref="S268" r:id="rId365" display="https://emenscr.nesdc.go.th/viewer/view.html?id=6034b969c0f3c646afbb9a79&amp;username=obec_regional_46_41" xr:uid="{00000000-0004-0000-0100-00006C010000}"/>
    <hyperlink ref="S447" r:id="rId366" display="https://emenscr.nesdc.go.th/viewer/view.html?id=603614b5bad28a46acd71105&amp;username=obec_regional_40_21" xr:uid="{00000000-0004-0000-0100-00006D010000}"/>
    <hyperlink ref="S29" r:id="rId367" display="https://emenscr.nesdc.go.th/viewer/view.html?id=603b936ec0f3c646afbb9bff&amp;username=obec_regional_13_21" xr:uid="{00000000-0004-0000-0100-00006E010000}"/>
    <hyperlink ref="S463" r:id="rId368" display="https://emenscr.nesdc.go.th/viewer/view.html?id=604097c1046b053e2994046e&amp;username=obec_regional_10_21" xr:uid="{00000000-0004-0000-0100-00006F010000}"/>
    <hyperlink ref="S71" r:id="rId369" display="https://emenscr.nesdc.go.th/viewer/view.html?id=60409f2ff771bb3e31266ff9&amp;username=moe021041" xr:uid="{00000000-0004-0000-0100-000070010000}"/>
    <hyperlink ref="S291" r:id="rId370" display="https://emenscr.nesdc.go.th/viewer/view.html?id=6045ac97c568315de107dd62&amp;username=obec_regional_57_21" xr:uid="{00000000-0004-0000-0100-000071010000}"/>
    <hyperlink ref="S265" r:id="rId371" display="https://emenscr.nesdc.go.th/viewer/view.html?id=6046670922a74d5de4d5bef8&amp;username=obec_regional_50_31" xr:uid="{00000000-0004-0000-0100-000072010000}"/>
    <hyperlink ref="S60" r:id="rId372" display="https://emenscr.nesdc.go.th/viewer/view.html?id=604844d822a74d5de4d5bf3d&amp;username=moe02381" xr:uid="{00000000-0004-0000-0100-000073010000}"/>
    <hyperlink ref="S460" r:id="rId373" display="https://emenscr.nesdc.go.th/viewer/view.html?id=60484b4542689c5ddb39039c&amp;username=obec_regional_71_41" xr:uid="{00000000-0004-0000-0100-000074010000}"/>
    <hyperlink ref="S30" r:id="rId374" display="https://emenscr.nesdc.go.th/viewer/view.html?id=60504bb195a74a77d1634532&amp;username=obec_regional_27_21" xr:uid="{00000000-0004-0000-0100-000075010000}"/>
    <hyperlink ref="S504" r:id="rId375" display="https://emenscr.nesdc.go.th/viewer/view.html?id=6050a376e7b76677ca600f3d&amp;username=obec_regional_82_21" xr:uid="{00000000-0004-0000-0100-000076010000}"/>
    <hyperlink ref="S411" r:id="rId376" display="https://emenscr.nesdc.go.th/viewer/view.html?id=6051ace7e6688c77c9ed317f&amp;username=obec_regional_30_61" xr:uid="{00000000-0004-0000-0100-000077010000}"/>
    <hyperlink ref="S95" r:id="rId377" display="https://emenscr.nesdc.go.th/viewer/view.html?id=6052d333e6688c77c9ed319f&amp;username=moe02401" xr:uid="{00000000-0004-0000-0100-000078010000}"/>
    <hyperlink ref="S455" r:id="rId378" display="https://emenscr.nesdc.go.th/viewer/view.html?id=605855d7fd3c2834509cc45d&amp;username=obec_regional_24_21" xr:uid="{00000000-0004-0000-0100-000079010000}"/>
    <hyperlink ref="S414" r:id="rId379" display="https://emenscr.nesdc.go.th/viewer/view.html?id=60585f06fd3c2834509cc467&amp;username=obec_regional_47_41" xr:uid="{00000000-0004-0000-0100-00007A010000}"/>
    <hyperlink ref="S274" r:id="rId380" display="https://emenscr.nesdc.go.th/viewer/view.html?id=605972aa1d4fae344a6a224b&amp;username=obec_regional_71_51" xr:uid="{00000000-0004-0000-0100-00007B010000}"/>
    <hyperlink ref="S502" r:id="rId381" display="https://emenscr.nesdc.go.th/viewer/view.html?id=6059a8f81d4fae344a6a226e&amp;username=obec_regional_24_21" xr:uid="{00000000-0004-0000-0100-00007C010000}"/>
    <hyperlink ref="S181" r:id="rId382" display="https://emenscr.nesdc.go.th/viewer/view.html?id=605af61f1d4fae344a6a2298&amp;username=obec_regional_54_21" xr:uid="{00000000-0004-0000-0100-00007D010000}"/>
    <hyperlink ref="S167" r:id="rId383" display="https://emenscr.nesdc.go.th/viewer/view.html?id=605bf30c9d159e02661f4c75&amp;username=obec_regional_70_31" xr:uid="{00000000-0004-0000-0100-00007E010000}"/>
    <hyperlink ref="S415" r:id="rId384" display="https://emenscr.nesdc.go.th/viewer/view.html?id=6061892e3a05e1443029abd6&amp;username=obec_regional_95_21" xr:uid="{00000000-0004-0000-0100-00007F010000}"/>
    <hyperlink ref="S416" r:id="rId385" display="https://emenscr.nesdc.go.th/viewer/view.html?id=6062cf0709b859443188450f&amp;username=obec_regional_19_21" xr:uid="{00000000-0004-0000-0100-000080010000}"/>
    <hyperlink ref="S147" r:id="rId386" display="https://emenscr.nesdc.go.th/viewer/view.html?id=60640409388c4009532551d1&amp;username=obec_regional_67_31" xr:uid="{00000000-0004-0000-0100-000081010000}"/>
    <hyperlink ref="S417" r:id="rId387" display="https://emenscr.nesdc.go.th/viewer/view.html?id=606454d0b86b73094d9c40de&amp;username=obec_regional_94_31" xr:uid="{00000000-0004-0000-0100-000082010000}"/>
    <hyperlink ref="S418" r:id="rId388" display="https://emenscr.nesdc.go.th/viewer/view.html?id=606571f4e155ba096006f8dd&amp;username=obec_regional_22_21" xr:uid="{00000000-0004-0000-0100-000083010000}"/>
    <hyperlink ref="S148" r:id="rId389" display="https://emenscr.nesdc.go.th/viewer/view.html?id=6065eb76e155ba096006f952&amp;username=obec_regional_73_21" xr:uid="{00000000-0004-0000-0100-000084010000}"/>
    <hyperlink ref="S419" r:id="rId390" display="https://emenscr.nesdc.go.th/viewer/view.html?id=6066d16f1452dd0956e7d922&amp;username=obec_regional_72_41" xr:uid="{00000000-0004-0000-0100-000085010000}"/>
    <hyperlink ref="S28" r:id="rId391" display="https://emenscr.nesdc.go.th/viewer/view.html?id=606d26d457ba7c2ebb973933&amp;username=obec_regional_96_21" xr:uid="{00000000-0004-0000-0100-000086010000}"/>
    <hyperlink ref="S160" r:id="rId392" display="https://emenscr.nesdc.go.th/viewer/view.html?id=606d521457ba7c2ebb9739aa&amp;username=obec_regional_74_21" xr:uid="{00000000-0004-0000-0100-000087010000}"/>
    <hyperlink ref="S420" r:id="rId393" display="https://emenscr.nesdc.go.th/viewer/view.html?id=606d7317a95b193f75f6f08b&amp;username=obec_regional_86_31" xr:uid="{00000000-0004-0000-0100-000088010000}"/>
    <hyperlink ref="S458" r:id="rId394" display="https://emenscr.nesdc.go.th/viewer/view.html?id=606d7a3b3223284cf47c1e00&amp;username=obec_regional_65_21" xr:uid="{00000000-0004-0000-0100-000089010000}"/>
    <hyperlink ref="S321" r:id="rId395" display="https://emenscr.nesdc.go.th/viewer/view.html?id=606eceb6dd8a605e39b0fb3e&amp;username=moe021011" xr:uid="{00000000-0004-0000-0100-00008A010000}"/>
    <hyperlink ref="S32" r:id="rId396" display="https://emenscr.nesdc.go.th/viewer/view.html?id=606ecf09dd8a605e39b0fb40&amp;username=obec_regional_86_31" xr:uid="{00000000-0004-0000-0100-00008B010000}"/>
    <hyperlink ref="S157" r:id="rId397" display="https://emenscr.nesdc.go.th/viewer/view.html?id=60716738fa0e5a52165b746d&amp;username=obec_regional_67_41" xr:uid="{00000000-0004-0000-0100-00008C010000}"/>
    <hyperlink ref="S275" r:id="rId398" display="https://emenscr.nesdc.go.th/viewer/view.html?id=607fb1c6c19cc01601b91b67&amp;username=obec_regional_12_21" xr:uid="{00000000-0004-0000-0100-00008D010000}"/>
    <hyperlink ref="S449" r:id="rId399" display="https://emenscr.nesdc.go.th/viewer/view.html?id=607fea2dce56bb16002f328c&amp;username=obec_regional_30_41" xr:uid="{00000000-0004-0000-0100-00008E010000}"/>
    <hyperlink ref="S31" r:id="rId400" display="https://emenscr.nesdc.go.th/viewer/view.html?id=60883c77fb0f04238036a315&amp;username=obec_regional_20_31" xr:uid="{00000000-0004-0000-0100-00008F010000}"/>
    <hyperlink ref="S260" r:id="rId401" display="https://emenscr.nesdc.go.th/viewer/view.html?id=6088a84efb0f04238036a31a&amp;username=obec_regional_61_31" xr:uid="{00000000-0004-0000-0100-000090010000}"/>
    <hyperlink ref="S466" r:id="rId402" display="https://emenscr.nesdc.go.th/viewer/view.html?id=6088f62f327d5f653e3e013d&amp;username=obec_regional_70_21" xr:uid="{00000000-0004-0000-0100-000091010000}"/>
    <hyperlink ref="S461" r:id="rId403" display="https://emenscr.nesdc.go.th/viewer/view.html?id=608b564377feef1f11b50f23&amp;username=obec_regional_34_51" xr:uid="{00000000-0004-0000-0100-000092010000}"/>
    <hyperlink ref="S263" r:id="rId404" display="https://emenscr.nesdc.go.th/viewer/view.html?id=608b800d27484a1f14f527fb&amp;username=obec_regional_64_21" xr:uid="{00000000-0004-0000-0100-000093010000}"/>
    <hyperlink ref="S72" r:id="rId405" display="https://emenscr.nesdc.go.th/viewer/view.html?id=608bdd465a1fb71f0b2c2669&amp;username=moe021031" xr:uid="{00000000-0004-0000-0100-000094010000}"/>
    <hyperlink ref="S467" r:id="rId406" display="https://emenscr.nesdc.go.th/viewer/view.html?id=608c19d65a1fb71f0b2c269e&amp;username=obec_regional_45_31" xr:uid="{00000000-0004-0000-0100-000095010000}"/>
    <hyperlink ref="S465" r:id="rId407" display="https://emenscr.nesdc.go.th/viewer/view.html?id=6098e6f08d0e0a4556991de1&amp;username=obec_regional_55_21" xr:uid="{00000000-0004-0000-0100-000096010000}"/>
    <hyperlink ref="S456" r:id="rId408" display="https://emenscr.nesdc.go.th/viewer/view.html?id=609aced212ddce455fa391e4&amp;username=obec_regional_52_31" xr:uid="{00000000-0004-0000-0100-000097010000}"/>
    <hyperlink ref="S158" r:id="rId409" display="https://emenscr.nesdc.go.th/viewer/view.html?id=609ae6ec3bcb15455bbf6bee&amp;username=obec_regional_52_31" xr:uid="{00000000-0004-0000-0100-000098010000}"/>
    <hyperlink ref="S354" r:id="rId410" display="https://emenscr.nesdc.go.th/viewer/view.html?id=609c9197391479455d283ac8&amp;username=moe02741" xr:uid="{00000000-0004-0000-0100-000099010000}"/>
    <hyperlink ref="S269" r:id="rId411" display="https://emenscr.nesdc.go.th/viewer/view.html?id=60a346b0d9177f779cdead28&amp;username=obec_regional_90_21" xr:uid="{00000000-0004-0000-0100-00009A010000}"/>
    <hyperlink ref="S421" r:id="rId412" display="https://emenscr.nesdc.go.th/viewer/view.html?id=60aae30288db5c2741c60e20&amp;username=obec_regional_44_31" xr:uid="{00000000-0004-0000-0100-00009B010000}"/>
    <hyperlink ref="S283" r:id="rId413" display="https://emenscr.nesdc.go.th/viewer/view.html?id=60c195025a26a8187e8477f3&amp;username=obec_regional_55_31" xr:uid="{00000000-0004-0000-0100-00009C010000}"/>
    <hyperlink ref="S267" r:id="rId414" display="https://emenscr.nesdc.go.th/viewer/view.html?id=60c31902d2513234cd5eb1c4&amp;username=obec_regional_48_21" xr:uid="{00000000-0004-0000-0100-00009D010000}"/>
    <hyperlink ref="S457" r:id="rId415" display="https://emenscr.nesdc.go.th/viewer/view.html?id=60ca10912e32ae46f0a3b458&amp;username=obec_regional_94_41" xr:uid="{00000000-0004-0000-0100-00009E010000}"/>
    <hyperlink ref="S422" r:id="rId416" display="https://emenscr.nesdc.go.th/viewer/view.html?id=60caf065cfde2746e853d270&amp;username=obec_regional_26_21" xr:uid="{00000000-0004-0000-0100-00009F010000}"/>
    <hyperlink ref="S426" r:id="rId417" display="https://emenscr.nesdc.go.th/viewer/view.html?id=60d01162844e4b36c8f91e89&amp;username=obec_regional_65_31" xr:uid="{00000000-0004-0000-0100-0000A0010000}"/>
    <hyperlink ref="S293" r:id="rId418" display="https://emenscr.nesdc.go.th/viewer/view.html?id=60d181a6eb717d36c65ee751&amp;username=obec_regional_50_51" xr:uid="{00000000-0004-0000-0100-0000A1010000}"/>
    <hyperlink ref="S288" r:id="rId419" display="https://emenscr.nesdc.go.th/viewer/view.html?id=60decfb9db82ee57dd1c981d&amp;username=obec_regional_61_21" xr:uid="{00000000-0004-0000-0100-0000A2010000}"/>
    <hyperlink ref="S270" r:id="rId420" display="https://emenscr.nesdc.go.th/viewer/view.html?id=60e3dd64a792f56431f57c3a&amp;username=obec_regional_36_31" xr:uid="{00000000-0004-0000-0100-0000A3010000}"/>
    <hyperlink ref="S356" r:id="rId421" display="https://emenscr.nesdc.go.th/viewer/view.html?id=60fd0100d63fc805a7ffc0a6&amp;username=moe02761" xr:uid="{00000000-0004-0000-0100-0000A4010000}"/>
    <hyperlink ref="S423" r:id="rId422" display="https://emenscr.nesdc.go.th/viewer/view.html?id=610a6a469af47d6f9a34e6a6&amp;username=mdes05071" xr:uid="{00000000-0004-0000-0100-0000A5010000}"/>
    <hyperlink ref="S424" r:id="rId423" display="https://emenscr.nesdc.go.th/viewer/view.html?id=610b344f9af47d6f9a34e6dd&amp;username=mol05081" xr:uid="{00000000-0004-0000-0100-0000A6010000}"/>
    <hyperlink ref="S24" r:id="rId424" display="https://emenscr.nesdc.go.th/viewer/view.html?id=610b9e9e9af47d6f9a34e7da&amp;username=moph08051" xr:uid="{00000000-0004-0000-0100-0000A7010000}"/>
    <hyperlink ref="S240" r:id="rId425" display="https://emenscr.nesdc.go.th/viewer/view.html?id=610b9fe99af47d6f9a34e7e0&amp;username=moph08051" xr:uid="{00000000-0004-0000-0100-0000A8010000}"/>
    <hyperlink ref="S427" r:id="rId426" display="https://emenscr.nesdc.go.th/viewer/view.html?id=610babc29af47d6f9a34e803&amp;username=moph08051" xr:uid="{00000000-0004-0000-0100-0000A9010000}"/>
    <hyperlink ref="S428" r:id="rId427" display="https://emenscr.nesdc.go.th/viewer/view.html?id=610bb447d9ddc16fa006899f&amp;username=moph08051" xr:uid="{00000000-0004-0000-0100-0000AA010000}"/>
    <hyperlink ref="S429" r:id="rId428" display="https://emenscr.nesdc.go.th/viewer/view.html?id=610cf506b6c5987c7f728879&amp;username=m-society03091" xr:uid="{00000000-0004-0000-0100-0000AB010000}"/>
    <hyperlink ref="S27" r:id="rId429" display="https://emenscr.nesdc.go.th/viewer/view.html?id=610e4c5186ed660368a5b9cd&amp;username=moph09051" xr:uid="{00000000-0004-0000-0100-0000AC010000}"/>
    <hyperlink ref="S431" r:id="rId430" display="https://emenscr.nesdc.go.th/viewer/view.html?id=610e54abef40ea035b9d0f54&amp;username=moph09051" xr:uid="{00000000-0004-0000-0100-0000AD010000}"/>
    <hyperlink ref="S235" r:id="rId431" display="https://emenscr.nesdc.go.th/viewer/view.html?id=610e8d6b77572f035a6e9ef9&amp;username=moph09051" xr:uid="{00000000-0004-0000-0100-0000AE010000}"/>
    <hyperlink ref="S433" r:id="rId432" display="https://emenscr.nesdc.go.th/viewer/view.html?id=6110d8dd86ed660368a5ba7a&amp;username=cmu659371" xr:uid="{00000000-0004-0000-0100-0000AF010000}"/>
    <hyperlink ref="S434" r:id="rId433" display="https://emenscr.nesdc.go.th/viewer/view.html?id=611541e41b088e035d870e96&amp;username=moi03051" xr:uid="{00000000-0004-0000-0100-0000B0010000}"/>
    <hyperlink ref="S435" r:id="rId434" display="https://emenscr.nesdc.go.th/viewer/view.html?id=61160467821e80431e8917f3&amp;username=most6500011" xr:uid="{00000000-0004-0000-0100-0000B1010000}"/>
    <hyperlink ref="S436" r:id="rId435" display="https://emenscr.nesdc.go.th/viewer/view.html?id=61162420ea16c95e131a2bb6&amp;username=psru053811" xr:uid="{00000000-0004-0000-0100-0000B2010000}"/>
    <hyperlink ref="S437" r:id="rId436" display="https://emenscr.nesdc.go.th/viewer/view.html?id=61177aeaee6abd1f94902809&amp;username=moph03201" xr:uid="{00000000-0004-0000-0100-0000B3010000}"/>
    <hyperlink ref="S438" r:id="rId437" display="https://emenscr.nesdc.go.th/viewer/view.html?id=611938dc8b5f6c1fa114cd3f&amp;username=rmuti18001" xr:uid="{00000000-0004-0000-0100-0000B4010000}"/>
    <hyperlink ref="S476" r:id="rId438" display="https://emenscr.nesdc.go.th/viewer/view.html?id=611a2390e587a9706c8ae266&amp;username=obec_regional_95_21" xr:uid="{00000000-0004-0000-0100-0000B5010000}"/>
    <hyperlink ref="S440" r:id="rId439" display="https://emenscr.nesdc.go.th/viewer/view.html?id=611a568783a6677074486312&amp;username=m-society05051" xr:uid="{00000000-0004-0000-0100-0000B6010000}"/>
    <hyperlink ref="S462" r:id="rId440" display="https://emenscr.nesdc.go.th/viewer/view.html?id=611e371a5847b20b1ffb10a8&amp;username=obec_regional_56_31" xr:uid="{00000000-0004-0000-0100-0000B7010000}"/>
    <hyperlink ref="S441" r:id="rId441" display="https://emenscr.nesdc.go.th/viewer/view.html?id=61406a2601ca1c69978b1a44&amp;username=obec_regional_33_41" xr:uid="{00000000-0004-0000-0100-0000B8010000}"/>
    <hyperlink ref="S33" r:id="rId442" display="https://emenscr.nesdc.go.th/viewer/view.html?id=6148017d085c004179aa58df&amp;username=obec_regional_39_31" xr:uid="{00000000-0004-0000-0100-0000B9010000}"/>
    <hyperlink ref="S276" r:id="rId443" display="https://emenscr.nesdc.go.th/viewer/view.html?id=614ebc3674550141769f9e29&amp;username=obec_regional_63_21" xr:uid="{00000000-0004-0000-0100-0000BA010000}"/>
    <hyperlink ref="S409" r:id="rId444" display="https://emenscr.nesdc.go.th/viewer/view.html?id=614eed0974550141769f9e42&amp;username=obec_regional_45_41" xr:uid="{00000000-0004-0000-0100-0000BB010000}"/>
    <hyperlink ref="S266" r:id="rId445" display="https://emenscr.nesdc.go.th/viewer/view.html?id=615437827bfb6276353cfd9e&amp;username=obec_regional_38_21" xr:uid="{00000000-0004-0000-0100-0000BC010000}"/>
    <hyperlink ref="S439" r:id="rId446" display="https://emenscr.nesdc.go.th/viewer/view.html?id=615d207217ed2a558b4c2b7e&amp;username=obec_regional_43_21" xr:uid="{00000000-0004-0000-0100-0000BD010000}"/>
    <hyperlink ref="S495" r:id="rId447" display="https://emenscr.nesdc.go.th/viewer/view.html?id=615d569adab45f55828be2e6&amp;username=obec_regional_36_31" xr:uid="{00000000-0004-0000-0100-0000BE010000}"/>
    <hyperlink ref="S479" r:id="rId448" display="https://emenscr.nesdc.go.th/viewer/view.html?id=616455f5d13f200cdd916443&amp;username=skru11201" xr:uid="{00000000-0004-0000-0100-0000BF010000}"/>
    <hyperlink ref="S445" r:id="rId449" display="https://emenscr.nesdc.go.th/viewer/view.html?id=616cfe12abf2f76eaaed8022&amp;username=obec_regional_56_21" xr:uid="{00000000-0004-0000-0100-0000C0010000}"/>
    <hyperlink ref="S492" r:id="rId450" display="https://emenscr.nesdc.go.th/viewer/view.html?id=61768383e8486e60ee899477&amp;username=obec_regional_71_51" xr:uid="{00000000-0004-0000-0100-0000C1010000}"/>
    <hyperlink ref="S443" r:id="rId451" display="https://emenscr.nesdc.go.th/viewer/view.html?id=61778cb9b07caa41b3ab0d91&amp;username=obec_regional_60_21" xr:uid="{00000000-0004-0000-0100-0000C2010000}"/>
    <hyperlink ref="S503" r:id="rId452" display="https://emenscr.nesdc.go.th/viewer/view.html?id=6178dc59cfe04674d56d1ef8&amp;username=obec_regional_92_31" xr:uid="{00000000-0004-0000-0100-0000C3010000}"/>
    <hyperlink ref="S272" r:id="rId453" display="https://emenscr.nesdc.go.th/viewer/view.html?id=61799642cfe04674d56d20bc&amp;username=obec_regional_72_31" xr:uid="{00000000-0004-0000-0100-0000C4010000}"/>
    <hyperlink ref="S168" r:id="rId454" display="https://emenscr.nesdc.go.th/viewer/view.html?id=6179bf0bcd518974dbfb34d7&amp;username=obec_regional_64_31" xr:uid="{00000000-0004-0000-0100-0000C5010000}"/>
    <hyperlink ref="S13" r:id="rId455" display="https://emenscr.nesdc.go.th/viewer/view.html?id=6179cc9517e13374dcdf4657&amp;username=obec_regional_90_41" xr:uid="{00000000-0004-0000-0100-0000C6010000}"/>
    <hyperlink ref="S425" r:id="rId456" display="https://emenscr.nesdc.go.th/viewer/view.html?id=617d3fed35b84015ad798ef7&amp;username=obec_regional_62_21" xr:uid="{00000000-0004-0000-0100-0000C7010000}"/>
    <hyperlink ref="S41" r:id="rId457" display="https://emenscr.nesdc.go.th/viewer/view.html?id=61849e3cce66fc31a9417909&amp;username=moe021311" xr:uid="{00000000-0004-0000-0100-0000C8010000}"/>
    <hyperlink ref="S231" r:id="rId458" display="https://emenscr.nesdc.go.th/viewer/view.html?id=618a1d911c41a9328354d4a9&amp;username=m-society03051" xr:uid="{00000000-0004-0000-0100-0000C9010000}"/>
    <hyperlink ref="S152" r:id="rId459" display="https://emenscr.nesdc.go.th/viewer/view.html?id=618b75b1ceda15328416c0cd&amp;username=mol05081" xr:uid="{00000000-0004-0000-0100-0000CA010000}"/>
    <hyperlink ref="S139" r:id="rId460" display="https://emenscr.nesdc.go.th/viewer/view.html?id=618b8613da880b328aef0e93&amp;username=mol05081" xr:uid="{00000000-0004-0000-0100-0000CB010000}"/>
    <hyperlink ref="S4" r:id="rId461" display="https://emenscr.nesdc.go.th/viewer/view.html?id=6194b2f6d221902211f9af30&amp;username=moe02111" xr:uid="{00000000-0004-0000-0100-0000CC010000}"/>
    <hyperlink ref="S507" r:id="rId462" display="https://emenscr.nesdc.go.th/viewer/view.html?id=619b4c721dcb253d5553236c&amp;username=moph0032391" xr:uid="{00000000-0004-0000-0100-0000CD010000}"/>
    <hyperlink ref="S25" r:id="rId463" display="https://emenscr.nesdc.go.th/viewer/view.html?id=61a5a37277658f43f366824c&amp;username=moph08051" xr:uid="{00000000-0004-0000-0100-0000CE010000}"/>
    <hyperlink ref="S482" r:id="rId464" display="https://emenscr.nesdc.go.th/viewer/view.html?id=61a5e38877658f43f366830d&amp;username=moph0032351" xr:uid="{00000000-0004-0000-0100-0000CF010000}"/>
    <hyperlink ref="S116" r:id="rId465" display="https://emenscr.nesdc.go.th/viewer/view.html?id=61a842ed77658f43f36684ed&amp;username=moe021271" xr:uid="{00000000-0004-0000-0100-0000D0010000}"/>
    <hyperlink ref="S469" r:id="rId466" display="https://emenscr.nesdc.go.th/viewer/view.html?id=61b1a4e0b5d2fc0ca4dd0731&amp;username=moe021261" xr:uid="{00000000-0004-0000-0100-0000D1010000}"/>
    <hyperlink ref="S464" r:id="rId467" display="https://emenscr.nesdc.go.th/viewer/view.html?id=61b1c73dd52e740ca37b908a&amp;username=moe031121" xr:uid="{00000000-0004-0000-0100-0000D2010000}"/>
    <hyperlink ref="S89" r:id="rId468" display="https://emenscr.nesdc.go.th/viewer/view.html?id=61b2df25f3473f0ca7a6c4c0&amp;username=moe021051" xr:uid="{00000000-0004-0000-0100-0000D3010000}"/>
    <hyperlink ref="S93" r:id="rId469" display="https://emenscr.nesdc.go.th/viewer/view.html?id=61b9add49832d51cf432cdb1&amp;username=moe02501" xr:uid="{00000000-0004-0000-0100-0000D4010000}"/>
    <hyperlink ref="S229" r:id="rId470" display="https://emenscr.nesdc.go.th/viewer/view.html?id=61baf2917087b01cf7ac2c6d&amp;username=redcross10231" xr:uid="{00000000-0004-0000-0100-0000D5010000}"/>
    <hyperlink ref="S357" r:id="rId471" display="https://emenscr.nesdc.go.th/viewer/view.html?id=61c004e3132398622df86ef8&amp;username=moe02761" xr:uid="{00000000-0004-0000-0100-0000D6010000}"/>
    <hyperlink ref="S316" r:id="rId472" display="https://emenscr.nesdc.go.th/viewer/view.html?id=61c03e7408c049623464dbd9&amp;username=moe02431" xr:uid="{00000000-0004-0000-0100-0000D7010000}"/>
    <hyperlink ref="S122" r:id="rId473" display="https://emenscr.nesdc.go.th/viewer/view.html?id=61c176e208c049623464dcfd&amp;username=moe021071" xr:uid="{00000000-0004-0000-0100-0000D8010000}"/>
    <hyperlink ref="S247" r:id="rId474" display="https://emenscr.nesdc.go.th/viewer/view.html?id=61c18e3ecf8d3033eb3ef448&amp;username=snru05420131" xr:uid="{00000000-0004-0000-0100-0000D9010000}"/>
    <hyperlink ref="S182" r:id="rId475" display="https://emenscr.nesdc.go.th/viewer/view.html?id=61c2e754866f4b33ec83abaf&amp;username=moe040101" xr:uid="{00000000-0004-0000-0100-0000DA010000}"/>
    <hyperlink ref="S237" r:id="rId476" display="https://emenscr.nesdc.go.th/viewer/view.html?id=61c3030b866f4b33ec83abe1&amp;username=moph09061" xr:uid="{00000000-0004-0000-0100-0000DB010000}"/>
    <hyperlink ref="S233" r:id="rId477" display="https://emenscr.nesdc.go.th/viewer/view.html?id=61c404775203dc33e5cb4f86&amp;username=moph09231" xr:uid="{00000000-0004-0000-0100-0000DC010000}"/>
    <hyperlink ref="S132" r:id="rId478" display="https://emenscr.nesdc.go.th/viewer/view.html?id=61c427355203dc33e5cb5002&amp;username=moph09231" xr:uid="{00000000-0004-0000-0100-0000DD010000}"/>
    <hyperlink ref="S236" r:id="rId479" display="https://emenscr.nesdc.go.th/viewer/view.html?id=61c5b313a2991278946b94a7&amp;username=moph09421" xr:uid="{00000000-0004-0000-0100-0000DE010000}"/>
    <hyperlink ref="S103" r:id="rId480" display="https://emenscr.nesdc.go.th/viewer/view.html?id=61c935ef91854c614b74d9c9&amp;username=moe02941" xr:uid="{00000000-0004-0000-0100-0000DF010000}"/>
    <hyperlink ref="S343" r:id="rId481" display="https://emenscr.nesdc.go.th/viewer/view.html?id=61c9470274e0ea615e99090c&amp;username=moe02621" xr:uid="{00000000-0004-0000-0100-0000E0010000}"/>
    <hyperlink ref="S314" r:id="rId482" display="https://emenscr.nesdc.go.th/viewer/view.html?id=61c982564db925615229a9be&amp;username=moe02541" xr:uid="{00000000-0004-0000-0100-0000E1010000}"/>
    <hyperlink ref="S135" r:id="rId483" display="https://emenscr.nesdc.go.th/viewer/view.html?id=61c9ac2274e0ea615e990a5e&amp;username=moe02081" xr:uid="{00000000-0004-0000-0100-0000E2010000}"/>
    <hyperlink ref="S12" r:id="rId484" display="https://emenscr.nesdc.go.th/viewer/view.html?id=61cbd99518f9e461517bef6b&amp;username=moe021281" xr:uid="{00000000-0004-0000-0100-0000E3010000}"/>
    <hyperlink ref="S255" r:id="rId485" display="https://emenscr.nesdc.go.th/viewer/view.html?id=61cc326491854c614b74df04&amp;username=moe021121" xr:uid="{00000000-0004-0000-0100-0000E4010000}"/>
    <hyperlink ref="S73" r:id="rId486" display="https://emenscr.nesdc.go.th/viewer/view.html?id=61cd183c18f9e461517bf0c6&amp;username=moe02421" xr:uid="{00000000-0004-0000-0100-0000E5010000}"/>
    <hyperlink ref="S331" r:id="rId487" display="https://emenscr.nesdc.go.th/viewer/view.html?id=61cd3af918f9e461517bf166&amp;username=moe021001" xr:uid="{00000000-0004-0000-0100-0000E6010000}"/>
    <hyperlink ref="S248" r:id="rId488" display="https://emenscr.nesdc.go.th/viewer/view.html?id=61cd3f0074e0ea615e990ee0&amp;username=msu053014011" xr:uid="{00000000-0004-0000-0100-0000E7010000}"/>
    <hyperlink ref="S344" r:id="rId489" display="https://emenscr.nesdc.go.th/viewer/view.html?id=61cd570b4db925615229aef1&amp;username=moe02411" xr:uid="{00000000-0004-0000-0100-0000E8010000}"/>
    <hyperlink ref="S304" r:id="rId490" display="https://emenscr.nesdc.go.th/viewer/view.html?id=61cd5c9a74e0ea615e990f25&amp;username=moe02531" xr:uid="{00000000-0004-0000-0100-0000E9010000}"/>
    <hyperlink ref="S317" r:id="rId491" display="https://emenscr.nesdc.go.th/viewer/view.html?id=61cecb1274e0ea615e991067&amp;username=moe02471" xr:uid="{00000000-0004-0000-0100-0000EA010000}"/>
    <hyperlink ref="S350" r:id="rId492" display="https://emenscr.nesdc.go.th/viewer/view.html?id=61d6f7c2818afa2cb9a75d15&amp;username=moe02591" xr:uid="{00000000-0004-0000-0100-0000EB010000}"/>
    <hyperlink ref="S365" r:id="rId493" display="https://emenscr.nesdc.go.th/viewer/view.html?id=61d7f27d83ea182cb1d35475&amp;username=moe021181" xr:uid="{00000000-0004-0000-0100-0000EC010000}"/>
    <hyperlink ref="S371" r:id="rId494" display="https://emenscr.nesdc.go.th/viewer/view.html?id=61dbfcc3d730e40b80213abd&amp;username=moe021321" xr:uid="{00000000-0004-0000-0100-0000ED010000}"/>
    <hyperlink ref="S92" r:id="rId495" display="https://emenscr.nesdc.go.th/viewer/view.html?id=61e00e4f21c5ce07faeec955&amp;username=moe02391" xr:uid="{00000000-0004-0000-0100-0000EE010000}"/>
    <hyperlink ref="S90" r:id="rId496" display="https://emenscr.nesdc.go.th/viewer/view.html?id=61e1374afd7eaa7f04b307d5&amp;username=moe021061" xr:uid="{00000000-0004-0000-0100-0000EF010000}"/>
    <hyperlink ref="S385" r:id="rId497" display="https://emenscr.nesdc.go.th/viewer/view.html?id=61e64802224e5b5f11a36fb7&amp;username=moe021231" xr:uid="{00000000-0004-0000-0100-0000F0010000}"/>
    <hyperlink ref="S239" r:id="rId498" display="https://emenscr.nesdc.go.th/viewer/view.html?id=61e788f352c2c723269d9055&amp;username=moe02981" xr:uid="{00000000-0004-0000-0100-0000F1010000}"/>
    <hyperlink ref="S16" r:id="rId499" display="https://emenscr.nesdc.go.th/viewer/view.html?id=61e7b0743f6a656f1905386c&amp;username=moe02861" xr:uid="{00000000-0004-0000-0100-0000F2010000}"/>
    <hyperlink ref="S59" r:id="rId500" display="https://emenscr.nesdc.go.th/viewer/view.html?id=61e8e58916a131254cb6e886&amp;username=moe02491" xr:uid="{00000000-0004-0000-0100-0000F3010000}"/>
    <hyperlink ref="S361" r:id="rId501" display="https://emenscr.nesdc.go.th/viewer/view.html?id=61ea33c709c70e3a2562db12&amp;username=moe021021" xr:uid="{00000000-0004-0000-0100-0000F4010000}"/>
    <hyperlink ref="S360" r:id="rId502" display="https://emenscr.nesdc.go.th/viewer/view.html?id=61ea745409c70e3a2562db8b&amp;username=moe02921" xr:uid="{00000000-0004-0000-0100-0000F5010000}"/>
    <hyperlink ref="S367" r:id="rId503" display="https://emenscr.nesdc.go.th/viewer/view.html?id=61ebd14e8989866011138762&amp;username=moe021261" xr:uid="{00000000-0004-0000-0100-0000F6010000}"/>
    <hyperlink ref="S309" r:id="rId504" display="https://emenscr.nesdc.go.th/viewer/view.html?id=61ee68fa56fafe2e6b624854&amp;username=moe02901" xr:uid="{00000000-0004-0000-0100-0000F7010000}"/>
    <hyperlink ref="S338" r:id="rId505" display="https://emenscr.nesdc.go.th/viewer/view.html?id=61ef772b7f6e0c2e654ba2f6&amp;username=moe021331" xr:uid="{00000000-0004-0000-0100-0000F8010000}"/>
    <hyperlink ref="S58" r:id="rId506" display="https://emenscr.nesdc.go.th/viewer/view.html?id=61f6c800c94a7c77d057455d&amp;username=moe02551" xr:uid="{00000000-0004-0000-0100-0000F9010000}"/>
    <hyperlink ref="S313" r:id="rId507" display="https://emenscr.nesdc.go.th/viewer/view.html?id=61f75b07ce7c6377d37e50b3&amp;username=moe021241" xr:uid="{00000000-0004-0000-0100-0000FA010000}"/>
    <hyperlink ref="S74" r:id="rId508" display="https://emenscr.nesdc.go.th/viewer/view.html?id=61f7afb18fde271b8f76df9c&amp;username=moe02971" xr:uid="{00000000-0004-0000-0100-0000FB010000}"/>
    <hyperlink ref="S383" r:id="rId509" display="https://emenscr.nesdc.go.th/viewer/view.html?id=61f913728fde271b8f76e048&amp;username=moe021161" xr:uid="{00000000-0004-0000-0100-0000FC010000}"/>
  </hyperlinks>
  <pageMargins left="0.7" right="0.7" top="0.75" bottom="0.75" header="0.3" footer="0.3"/>
  <pageSetup orientation="portrait" r:id="rId51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L469"/>
  <sheetViews>
    <sheetView zoomScale="60" zoomScaleNormal="60" workbookViewId="0">
      <selection activeCell="E9" sqref="E9"/>
    </sheetView>
  </sheetViews>
  <sheetFormatPr defaultRowHeight="14.25"/>
  <cols>
    <col min="1" max="1" width="16.19921875" customWidth="1"/>
    <col min="2" max="2" width="20.265625" customWidth="1"/>
    <col min="3" max="3" width="67" style="82" customWidth="1"/>
    <col min="4" max="4" width="54" hidden="1" customWidth="1"/>
    <col min="5" max="6" width="28.265625" customWidth="1"/>
    <col min="7" max="7" width="27" customWidth="1"/>
    <col min="8" max="11" width="54" customWidth="1"/>
    <col min="12" max="12" width="90.265625" hidden="1" customWidth="1"/>
  </cols>
  <sheetData>
    <row r="1" spans="1:12" ht="57" customHeight="1">
      <c r="A1" s="296" t="s">
        <v>3041</v>
      </c>
      <c r="B1" s="296"/>
      <c r="C1" s="296"/>
      <c r="D1" s="296"/>
      <c r="E1" s="296"/>
      <c r="F1" s="296"/>
      <c r="G1" s="296"/>
      <c r="H1" s="296"/>
    </row>
    <row r="2" spans="1:12">
      <c r="A2" s="1" t="s">
        <v>21</v>
      </c>
      <c r="B2" s="1" t="s">
        <v>22</v>
      </c>
      <c r="C2" s="83" t="s">
        <v>3053</v>
      </c>
      <c r="D2" s="1" t="s">
        <v>2</v>
      </c>
      <c r="E2" s="7" t="s">
        <v>2620</v>
      </c>
      <c r="F2" s="1" t="s">
        <v>13</v>
      </c>
      <c r="G2" s="1" t="s">
        <v>14</v>
      </c>
      <c r="H2" s="1" t="s">
        <v>17</v>
      </c>
      <c r="I2" s="1" t="s">
        <v>18</v>
      </c>
      <c r="J2" s="1" t="s">
        <v>19</v>
      </c>
      <c r="K2" s="1" t="s">
        <v>20</v>
      </c>
      <c r="L2" s="6" t="s">
        <v>2621</v>
      </c>
    </row>
    <row r="3" spans="1:12" ht="14.65" thickBot="1">
      <c r="A3" s="11" t="s">
        <v>1084</v>
      </c>
      <c r="B3" s="11" t="s">
        <v>1379</v>
      </c>
      <c r="C3" s="67" t="s">
        <v>1082</v>
      </c>
      <c r="D3" t="s">
        <v>1082</v>
      </c>
      <c r="E3" s="10">
        <v>2564</v>
      </c>
      <c r="F3" s="11" t="s">
        <v>1296</v>
      </c>
      <c r="G3" s="11" t="s">
        <v>1297</v>
      </c>
      <c r="H3" s="11" t="s">
        <v>531</v>
      </c>
      <c r="I3" s="11" t="s">
        <v>525</v>
      </c>
      <c r="J3" s="11" t="s">
        <v>486</v>
      </c>
      <c r="K3" s="11"/>
      <c r="L3" t="s">
        <v>2717</v>
      </c>
    </row>
    <row r="4" spans="1:12" ht="28.9" thickBot="1">
      <c r="A4" s="11" t="s">
        <v>1084</v>
      </c>
      <c r="B4" s="11" t="s">
        <v>1379</v>
      </c>
      <c r="C4" s="68" t="s">
        <v>2605</v>
      </c>
      <c r="D4" t="s">
        <v>2555</v>
      </c>
      <c r="E4" s="10">
        <v>2565</v>
      </c>
      <c r="F4" s="11" t="s">
        <v>1076</v>
      </c>
      <c r="G4" s="11" t="s">
        <v>1077</v>
      </c>
      <c r="H4" s="11" t="s">
        <v>2557</v>
      </c>
      <c r="I4" s="11" t="s">
        <v>59</v>
      </c>
      <c r="J4" s="11" t="s">
        <v>48</v>
      </c>
      <c r="K4" s="11"/>
      <c r="L4" t="s">
        <v>3037</v>
      </c>
    </row>
    <row r="5" spans="1:12" ht="14.65" thickBot="1">
      <c r="A5" s="11" t="s">
        <v>1084</v>
      </c>
      <c r="B5" s="11" t="s">
        <v>1379</v>
      </c>
      <c r="C5" s="68" t="s">
        <v>2206</v>
      </c>
      <c r="D5" t="s">
        <v>2206</v>
      </c>
      <c r="E5" s="10">
        <v>2566</v>
      </c>
      <c r="F5" s="11" t="s">
        <v>1199</v>
      </c>
      <c r="G5" s="11" t="s">
        <v>1204</v>
      </c>
      <c r="H5" s="11" t="s">
        <v>517</v>
      </c>
      <c r="I5" s="11" t="s">
        <v>525</v>
      </c>
      <c r="J5" s="11" t="s">
        <v>486</v>
      </c>
      <c r="K5" s="11" t="s">
        <v>2187</v>
      </c>
      <c r="L5" t="s">
        <v>3040</v>
      </c>
    </row>
    <row r="6" spans="1:12" ht="14.65" thickBot="1">
      <c r="A6" s="15" t="s">
        <v>1084</v>
      </c>
      <c r="B6" s="15" t="s">
        <v>1085</v>
      </c>
      <c r="C6" s="69" t="s">
        <v>574</v>
      </c>
      <c r="D6" t="s">
        <v>574</v>
      </c>
      <c r="E6" s="14">
        <v>2563</v>
      </c>
      <c r="F6" s="15" t="s">
        <v>384</v>
      </c>
      <c r="G6" s="15" t="s">
        <v>346</v>
      </c>
      <c r="H6" s="15" t="s">
        <v>576</v>
      </c>
      <c r="I6" s="15" t="s">
        <v>577</v>
      </c>
      <c r="J6" s="15" t="s">
        <v>232</v>
      </c>
      <c r="K6" s="15"/>
      <c r="L6" t="s">
        <v>2668</v>
      </c>
    </row>
    <row r="7" spans="1:12" ht="28.9" thickBot="1">
      <c r="A7" s="15" t="s">
        <v>1084</v>
      </c>
      <c r="B7" s="15" t="s">
        <v>1085</v>
      </c>
      <c r="C7" s="69" t="s">
        <v>739</v>
      </c>
      <c r="D7" t="s">
        <v>739</v>
      </c>
      <c r="E7" s="14">
        <v>2563</v>
      </c>
      <c r="F7" s="15" t="s">
        <v>384</v>
      </c>
      <c r="G7" s="15" t="s">
        <v>346</v>
      </c>
      <c r="H7" s="15" t="s">
        <v>248</v>
      </c>
      <c r="I7" s="15" t="s">
        <v>231</v>
      </c>
      <c r="J7" s="15" t="s">
        <v>232</v>
      </c>
      <c r="K7" s="15"/>
      <c r="L7" t="s">
        <v>2847</v>
      </c>
    </row>
    <row r="8" spans="1:12" ht="14.65" thickBot="1">
      <c r="A8" s="15" t="s">
        <v>1084</v>
      </c>
      <c r="B8" s="15" t="s">
        <v>1085</v>
      </c>
      <c r="C8" s="69" t="s">
        <v>246</v>
      </c>
      <c r="D8" t="s">
        <v>246</v>
      </c>
      <c r="E8" s="14">
        <v>2564</v>
      </c>
      <c r="F8" s="15" t="s">
        <v>1296</v>
      </c>
      <c r="G8" s="15" t="s">
        <v>1297</v>
      </c>
      <c r="H8" s="15" t="s">
        <v>248</v>
      </c>
      <c r="I8" s="15" t="s">
        <v>231</v>
      </c>
      <c r="J8" s="15" t="s">
        <v>232</v>
      </c>
      <c r="K8" s="15"/>
      <c r="L8" t="s">
        <v>2719</v>
      </c>
    </row>
    <row r="9" spans="1:12" ht="14.65" thickBot="1">
      <c r="A9" s="15" t="s">
        <v>1084</v>
      </c>
      <c r="B9" s="15" t="s">
        <v>1085</v>
      </c>
      <c r="C9" s="69" t="s">
        <v>819</v>
      </c>
      <c r="D9" t="s">
        <v>819</v>
      </c>
      <c r="E9" s="14">
        <v>2564</v>
      </c>
      <c r="F9" s="15" t="s">
        <v>1296</v>
      </c>
      <c r="G9" s="15" t="s">
        <v>1297</v>
      </c>
      <c r="H9" s="15" t="s">
        <v>821</v>
      </c>
      <c r="I9" s="15" t="s">
        <v>59</v>
      </c>
      <c r="J9" s="15" t="s">
        <v>48</v>
      </c>
      <c r="K9" s="15"/>
      <c r="L9" t="s">
        <v>2733</v>
      </c>
    </row>
    <row r="10" spans="1:12" ht="14.65" thickBot="1">
      <c r="A10" s="15" t="s">
        <v>1084</v>
      </c>
      <c r="B10" s="15" t="s">
        <v>1085</v>
      </c>
      <c r="C10" s="69" t="s">
        <v>2380</v>
      </c>
      <c r="D10" t="s">
        <v>2380</v>
      </c>
      <c r="E10" s="14">
        <v>2565</v>
      </c>
      <c r="F10" s="15" t="s">
        <v>1076</v>
      </c>
      <c r="G10" s="15" t="s">
        <v>2382</v>
      </c>
      <c r="H10" s="15" t="s">
        <v>2383</v>
      </c>
      <c r="I10" s="15" t="s">
        <v>722</v>
      </c>
      <c r="J10" s="15" t="s">
        <v>486</v>
      </c>
      <c r="K10" s="15"/>
      <c r="L10" t="s">
        <v>3010</v>
      </c>
    </row>
    <row r="11" spans="1:12" ht="14.65" thickBot="1">
      <c r="A11" s="15" t="s">
        <v>1084</v>
      </c>
      <c r="B11" s="15" t="s">
        <v>1085</v>
      </c>
      <c r="C11" s="69" t="s">
        <v>1082</v>
      </c>
      <c r="D11" t="s">
        <v>1082</v>
      </c>
      <c r="E11" s="14">
        <v>2565</v>
      </c>
      <c r="F11" s="15" t="s">
        <v>1076</v>
      </c>
      <c r="G11" s="15" t="s">
        <v>1077</v>
      </c>
      <c r="H11" s="15" t="s">
        <v>531</v>
      </c>
      <c r="I11" s="15" t="s">
        <v>525</v>
      </c>
      <c r="J11" s="15" t="s">
        <v>486</v>
      </c>
      <c r="K11" s="15"/>
      <c r="L11" t="s">
        <v>2773</v>
      </c>
    </row>
    <row r="12" spans="1:12" ht="14.65" thickBot="1">
      <c r="A12" s="17" t="s">
        <v>999</v>
      </c>
      <c r="B12" s="17" t="s">
        <v>1090</v>
      </c>
      <c r="C12" s="70" t="s">
        <v>246</v>
      </c>
      <c r="D12" t="s">
        <v>246</v>
      </c>
      <c r="E12" s="16">
        <v>2562</v>
      </c>
      <c r="F12" s="17" t="s">
        <v>44</v>
      </c>
      <c r="G12" s="17" t="s">
        <v>45</v>
      </c>
      <c r="H12" s="17" t="s">
        <v>248</v>
      </c>
      <c r="I12" s="17" t="s">
        <v>231</v>
      </c>
      <c r="J12" s="17" t="s">
        <v>232</v>
      </c>
      <c r="K12" s="17"/>
      <c r="L12" t="s">
        <v>2642</v>
      </c>
    </row>
    <row r="13" spans="1:12" ht="14.65" thickBot="1">
      <c r="A13" s="17" t="s">
        <v>999</v>
      </c>
      <c r="B13" s="17" t="s">
        <v>1090</v>
      </c>
      <c r="C13" s="70" t="s">
        <v>558</v>
      </c>
      <c r="D13" t="s">
        <v>558</v>
      </c>
      <c r="E13" s="16">
        <v>2563</v>
      </c>
      <c r="F13" s="17" t="s">
        <v>384</v>
      </c>
      <c r="G13" s="17" t="s">
        <v>346</v>
      </c>
      <c r="H13" s="17" t="s">
        <v>531</v>
      </c>
      <c r="I13" s="17" t="s">
        <v>525</v>
      </c>
      <c r="J13" s="17" t="s">
        <v>486</v>
      </c>
      <c r="K13" s="17"/>
      <c r="L13" t="s">
        <v>2666</v>
      </c>
    </row>
    <row r="14" spans="1:12" ht="14.65" thickBot="1">
      <c r="A14" s="17" t="s">
        <v>999</v>
      </c>
      <c r="B14" s="17" t="s">
        <v>1090</v>
      </c>
      <c r="C14" s="70" t="s">
        <v>1363</v>
      </c>
      <c r="D14" t="s">
        <v>1363</v>
      </c>
      <c r="E14" s="16">
        <v>2564</v>
      </c>
      <c r="F14" s="17" t="s">
        <v>1296</v>
      </c>
      <c r="G14" s="17" t="s">
        <v>1297</v>
      </c>
      <c r="H14" s="17" t="s">
        <v>639</v>
      </c>
      <c r="I14" s="17" t="s">
        <v>525</v>
      </c>
      <c r="J14" s="17" t="s">
        <v>486</v>
      </c>
      <c r="K14" s="17"/>
      <c r="L14" t="s">
        <v>2900</v>
      </c>
    </row>
    <row r="15" spans="1:12" ht="28.9" thickBot="1">
      <c r="A15" s="17" t="s">
        <v>999</v>
      </c>
      <c r="B15" s="17" t="s">
        <v>1090</v>
      </c>
      <c r="C15" s="70" t="s">
        <v>1388</v>
      </c>
      <c r="D15" t="s">
        <v>1388</v>
      </c>
      <c r="E15" s="16">
        <v>2564</v>
      </c>
      <c r="F15" s="17" t="s">
        <v>1296</v>
      </c>
      <c r="G15" s="17" t="s">
        <v>1297</v>
      </c>
      <c r="H15" s="17" t="s">
        <v>531</v>
      </c>
      <c r="I15" s="17" t="s">
        <v>525</v>
      </c>
      <c r="J15" s="17" t="s">
        <v>486</v>
      </c>
      <c r="K15" s="17"/>
      <c r="L15" t="s">
        <v>2904</v>
      </c>
    </row>
    <row r="16" spans="1:12" ht="28.9" thickBot="1">
      <c r="A16" s="17" t="s">
        <v>999</v>
      </c>
      <c r="B16" s="17" t="s">
        <v>1090</v>
      </c>
      <c r="C16" s="70" t="s">
        <v>2389</v>
      </c>
      <c r="D16" t="s">
        <v>2389</v>
      </c>
      <c r="E16" s="16">
        <v>2565</v>
      </c>
      <c r="F16" s="17" t="s">
        <v>1076</v>
      </c>
      <c r="G16" s="17" t="s">
        <v>1077</v>
      </c>
      <c r="H16" s="17" t="s">
        <v>827</v>
      </c>
      <c r="I16" s="17" t="s">
        <v>722</v>
      </c>
      <c r="J16" s="17" t="s">
        <v>486</v>
      </c>
      <c r="K16" s="17"/>
      <c r="L16" t="s">
        <v>3011</v>
      </c>
    </row>
    <row r="17" spans="1:12" ht="14.65" thickBot="1">
      <c r="A17" s="17" t="s">
        <v>999</v>
      </c>
      <c r="B17" s="17" t="s">
        <v>1090</v>
      </c>
      <c r="C17" s="70" t="s">
        <v>2442</v>
      </c>
      <c r="D17" t="s">
        <v>2442</v>
      </c>
      <c r="E17" s="16">
        <v>2565</v>
      </c>
      <c r="F17" s="17" t="s">
        <v>1076</v>
      </c>
      <c r="G17" s="17" t="s">
        <v>1077</v>
      </c>
      <c r="H17" s="17" t="s">
        <v>639</v>
      </c>
      <c r="I17" s="17" t="s">
        <v>525</v>
      </c>
      <c r="J17" s="17" t="s">
        <v>486</v>
      </c>
      <c r="K17" s="17"/>
      <c r="L17" t="s">
        <v>3018</v>
      </c>
    </row>
    <row r="18" spans="1:12" ht="28.9" thickBot="1">
      <c r="A18" s="17" t="s">
        <v>999</v>
      </c>
      <c r="B18" s="17" t="s">
        <v>1090</v>
      </c>
      <c r="C18" s="70" t="s">
        <v>1388</v>
      </c>
      <c r="D18" t="s">
        <v>1388</v>
      </c>
      <c r="E18" s="16">
        <v>2565</v>
      </c>
      <c r="F18" s="17" t="s">
        <v>1076</v>
      </c>
      <c r="G18" s="17" t="s">
        <v>1077</v>
      </c>
      <c r="H18" s="17" t="s">
        <v>531</v>
      </c>
      <c r="I18" s="17" t="s">
        <v>525</v>
      </c>
      <c r="J18" s="17" t="s">
        <v>486</v>
      </c>
      <c r="K18" s="17"/>
      <c r="L18" t="s">
        <v>3019</v>
      </c>
    </row>
    <row r="19" spans="1:12" ht="14.65" thickBot="1">
      <c r="A19" s="19" t="s">
        <v>999</v>
      </c>
      <c r="B19" s="19" t="s">
        <v>1000</v>
      </c>
      <c r="C19" s="71" t="s">
        <v>367</v>
      </c>
      <c r="D19" t="s">
        <v>367</v>
      </c>
      <c r="E19" s="18">
        <v>2562</v>
      </c>
      <c r="F19" s="19" t="s">
        <v>44</v>
      </c>
      <c r="G19" s="19" t="s">
        <v>45</v>
      </c>
      <c r="H19" s="19" t="s">
        <v>369</v>
      </c>
      <c r="I19" s="19" t="s">
        <v>370</v>
      </c>
      <c r="J19" s="19" t="s">
        <v>37</v>
      </c>
      <c r="K19" s="19"/>
      <c r="L19" t="s">
        <v>2648</v>
      </c>
    </row>
    <row r="20" spans="1:12" ht="14.65" thickBot="1">
      <c r="A20" s="19" t="s">
        <v>999</v>
      </c>
      <c r="B20" s="19" t="s">
        <v>1000</v>
      </c>
      <c r="C20" s="71" t="s">
        <v>429</v>
      </c>
      <c r="D20" t="s">
        <v>429</v>
      </c>
      <c r="E20" s="18">
        <v>2563</v>
      </c>
      <c r="F20" s="19" t="s">
        <v>431</v>
      </c>
      <c r="G20" s="19" t="s">
        <v>432</v>
      </c>
      <c r="H20" s="19" t="s">
        <v>188</v>
      </c>
      <c r="I20" s="19" t="s">
        <v>189</v>
      </c>
      <c r="J20" s="19" t="s">
        <v>37</v>
      </c>
      <c r="K20" s="19"/>
      <c r="L20" t="s">
        <v>2660</v>
      </c>
    </row>
    <row r="21" spans="1:12" ht="14.65" thickBot="1">
      <c r="A21" s="19" t="s">
        <v>999</v>
      </c>
      <c r="B21" s="19" t="s">
        <v>1000</v>
      </c>
      <c r="C21" s="71" t="s">
        <v>482</v>
      </c>
      <c r="D21" t="s">
        <v>482</v>
      </c>
      <c r="E21" s="18">
        <v>2563</v>
      </c>
      <c r="F21" s="19" t="s">
        <v>384</v>
      </c>
      <c r="G21" s="19" t="s">
        <v>346</v>
      </c>
      <c r="H21" s="19" t="s">
        <v>484</v>
      </c>
      <c r="I21" s="19" t="s">
        <v>485</v>
      </c>
      <c r="J21" s="19" t="s">
        <v>486</v>
      </c>
      <c r="K21" s="19"/>
      <c r="L21" t="s">
        <v>2662</v>
      </c>
    </row>
    <row r="22" spans="1:12" ht="28.9" thickBot="1">
      <c r="A22" s="19" t="s">
        <v>999</v>
      </c>
      <c r="B22" s="19" t="s">
        <v>1000</v>
      </c>
      <c r="C22" s="71" t="s">
        <v>501</v>
      </c>
      <c r="D22" t="s">
        <v>501</v>
      </c>
      <c r="E22" s="18">
        <v>2563</v>
      </c>
      <c r="F22" s="19" t="s">
        <v>384</v>
      </c>
      <c r="G22" s="19" t="s">
        <v>346</v>
      </c>
      <c r="H22" s="19" t="s">
        <v>451</v>
      </c>
      <c r="I22" s="19" t="s">
        <v>47</v>
      </c>
      <c r="J22" s="19" t="s">
        <v>48</v>
      </c>
      <c r="K22" s="19"/>
      <c r="L22" t="s">
        <v>2820</v>
      </c>
    </row>
    <row r="23" spans="1:12" ht="14.65" thickBot="1">
      <c r="A23" s="19" t="s">
        <v>999</v>
      </c>
      <c r="B23" s="19" t="s">
        <v>1000</v>
      </c>
      <c r="C23" s="71" t="s">
        <v>637</v>
      </c>
      <c r="D23" t="s">
        <v>637</v>
      </c>
      <c r="E23" s="18">
        <v>2563</v>
      </c>
      <c r="F23" s="19" t="s">
        <v>384</v>
      </c>
      <c r="G23" s="19" t="s">
        <v>346</v>
      </c>
      <c r="H23" s="19" t="s">
        <v>639</v>
      </c>
      <c r="I23" s="19" t="s">
        <v>525</v>
      </c>
      <c r="J23" s="19" t="s">
        <v>486</v>
      </c>
      <c r="K23" s="19"/>
      <c r="L23" t="s">
        <v>2836</v>
      </c>
    </row>
    <row r="24" spans="1:12" ht="14.65" thickBot="1">
      <c r="A24" s="19" t="s">
        <v>999</v>
      </c>
      <c r="B24" s="19" t="s">
        <v>1000</v>
      </c>
      <c r="C24" s="71" t="s">
        <v>679</v>
      </c>
      <c r="D24" t="s">
        <v>679</v>
      </c>
      <c r="E24" s="18">
        <v>2563</v>
      </c>
      <c r="F24" s="19" t="s">
        <v>384</v>
      </c>
      <c r="G24" s="19" t="s">
        <v>346</v>
      </c>
      <c r="H24" s="19" t="s">
        <v>681</v>
      </c>
      <c r="I24" s="19" t="s">
        <v>682</v>
      </c>
      <c r="J24" s="19" t="s">
        <v>37</v>
      </c>
      <c r="K24" s="19"/>
      <c r="L24" t="s">
        <v>2841</v>
      </c>
    </row>
    <row r="25" spans="1:12" ht="28.9" thickBot="1">
      <c r="A25" s="19" t="s">
        <v>999</v>
      </c>
      <c r="B25" s="19" t="s">
        <v>1000</v>
      </c>
      <c r="C25" s="71" t="s">
        <v>731</v>
      </c>
      <c r="D25" t="s">
        <v>731</v>
      </c>
      <c r="E25" s="18">
        <v>2563</v>
      </c>
      <c r="F25" s="19" t="s">
        <v>384</v>
      </c>
      <c r="G25" s="19" t="s">
        <v>346</v>
      </c>
      <c r="H25" s="19" t="s">
        <v>230</v>
      </c>
      <c r="I25" s="19" t="s">
        <v>231</v>
      </c>
      <c r="J25" s="19" t="s">
        <v>232</v>
      </c>
      <c r="K25" s="19"/>
      <c r="L25" t="s">
        <v>2846</v>
      </c>
    </row>
    <row r="26" spans="1:12" ht="14.65" thickBot="1">
      <c r="A26" s="19" t="s">
        <v>999</v>
      </c>
      <c r="B26" s="19" t="s">
        <v>1000</v>
      </c>
      <c r="C26" s="71" t="s">
        <v>763</v>
      </c>
      <c r="D26" t="s">
        <v>763</v>
      </c>
      <c r="E26" s="18">
        <v>2563</v>
      </c>
      <c r="F26" s="19" t="s">
        <v>431</v>
      </c>
      <c r="G26" s="19" t="s">
        <v>432</v>
      </c>
      <c r="H26" s="19" t="s">
        <v>188</v>
      </c>
      <c r="I26" s="19" t="s">
        <v>189</v>
      </c>
      <c r="J26" s="19" t="s">
        <v>37</v>
      </c>
      <c r="K26" s="19"/>
      <c r="L26" t="s">
        <v>2682</v>
      </c>
    </row>
    <row r="27" spans="1:12" ht="14.65" thickBot="1">
      <c r="A27" s="19" t="s">
        <v>999</v>
      </c>
      <c r="B27" s="19" t="s">
        <v>1000</v>
      </c>
      <c r="C27" s="71" t="s">
        <v>768</v>
      </c>
      <c r="D27" t="s">
        <v>768</v>
      </c>
      <c r="E27" s="18">
        <v>2563</v>
      </c>
      <c r="F27" s="19" t="s">
        <v>384</v>
      </c>
      <c r="G27" s="19" t="s">
        <v>346</v>
      </c>
      <c r="H27" s="19" t="s">
        <v>770</v>
      </c>
      <c r="I27" s="19" t="s">
        <v>722</v>
      </c>
      <c r="J27" s="19" t="s">
        <v>486</v>
      </c>
      <c r="K27" s="19"/>
      <c r="L27" t="s">
        <v>2851</v>
      </c>
    </row>
    <row r="28" spans="1:12" ht="28.9" thickBot="1">
      <c r="A28" s="19" t="s">
        <v>999</v>
      </c>
      <c r="B28" s="19" t="s">
        <v>1000</v>
      </c>
      <c r="C28" s="71" t="s">
        <v>2578</v>
      </c>
      <c r="D28" t="s">
        <v>792</v>
      </c>
      <c r="E28" s="18">
        <v>2563</v>
      </c>
      <c r="F28" s="19" t="s">
        <v>384</v>
      </c>
      <c r="G28" s="19" t="s">
        <v>346</v>
      </c>
      <c r="H28" s="19" t="s">
        <v>794</v>
      </c>
      <c r="I28" s="19" t="s">
        <v>722</v>
      </c>
      <c r="J28" s="19" t="s">
        <v>486</v>
      </c>
      <c r="K28" s="19"/>
      <c r="L28" t="s">
        <v>2854</v>
      </c>
    </row>
    <row r="29" spans="1:12" ht="28.9" thickBot="1">
      <c r="A29" s="19" t="s">
        <v>999</v>
      </c>
      <c r="B29" s="19" t="s">
        <v>1000</v>
      </c>
      <c r="C29" s="71" t="s">
        <v>798</v>
      </c>
      <c r="D29" t="s">
        <v>798</v>
      </c>
      <c r="E29" s="18">
        <v>2563</v>
      </c>
      <c r="F29" s="19" t="s">
        <v>355</v>
      </c>
      <c r="G29" s="19" t="s">
        <v>346</v>
      </c>
      <c r="H29" s="19" t="s">
        <v>800</v>
      </c>
      <c r="I29" s="19" t="s">
        <v>722</v>
      </c>
      <c r="J29" s="19" t="s">
        <v>486</v>
      </c>
      <c r="K29" s="19"/>
      <c r="L29" t="s">
        <v>2854</v>
      </c>
    </row>
    <row r="30" spans="1:12" ht="28.9" thickBot="1">
      <c r="A30" s="19" t="s">
        <v>999</v>
      </c>
      <c r="B30" s="19" t="s">
        <v>1000</v>
      </c>
      <c r="C30" s="71" t="s">
        <v>809</v>
      </c>
      <c r="D30" t="s">
        <v>809</v>
      </c>
      <c r="E30" s="18">
        <v>2563</v>
      </c>
      <c r="F30" s="19" t="s">
        <v>546</v>
      </c>
      <c r="G30" s="19" t="s">
        <v>346</v>
      </c>
      <c r="H30" s="19" t="s">
        <v>811</v>
      </c>
      <c r="I30" s="19" t="s">
        <v>722</v>
      </c>
      <c r="J30" s="19" t="s">
        <v>486</v>
      </c>
      <c r="K30" s="19"/>
      <c r="L30" t="s">
        <v>2856</v>
      </c>
    </row>
    <row r="31" spans="1:12" ht="28.9" thickBot="1">
      <c r="A31" s="19" t="s">
        <v>999</v>
      </c>
      <c r="B31" s="19" t="s">
        <v>1000</v>
      </c>
      <c r="C31" s="71" t="s">
        <v>825</v>
      </c>
      <c r="D31" t="s">
        <v>825</v>
      </c>
      <c r="E31" s="18">
        <v>2563</v>
      </c>
      <c r="F31" s="19" t="s">
        <v>384</v>
      </c>
      <c r="G31" s="19" t="s">
        <v>346</v>
      </c>
      <c r="H31" s="19" t="s">
        <v>827</v>
      </c>
      <c r="I31" s="19" t="s">
        <v>722</v>
      </c>
      <c r="J31" s="19" t="s">
        <v>486</v>
      </c>
      <c r="K31" s="19"/>
      <c r="L31" t="s">
        <v>2858</v>
      </c>
    </row>
    <row r="32" spans="1:12" ht="14.65" thickBot="1">
      <c r="A32" s="19" t="s">
        <v>999</v>
      </c>
      <c r="B32" s="19" t="s">
        <v>1000</v>
      </c>
      <c r="C32" s="71" t="s">
        <v>840</v>
      </c>
      <c r="D32" t="s">
        <v>840</v>
      </c>
      <c r="E32" s="18">
        <v>2563</v>
      </c>
      <c r="F32" s="19" t="s">
        <v>462</v>
      </c>
      <c r="G32" s="19" t="s">
        <v>699</v>
      </c>
      <c r="H32" s="19" t="s">
        <v>188</v>
      </c>
      <c r="I32" s="19" t="s">
        <v>189</v>
      </c>
      <c r="J32" s="19" t="s">
        <v>37</v>
      </c>
      <c r="K32" s="19"/>
      <c r="L32" t="s">
        <v>2860</v>
      </c>
    </row>
    <row r="33" spans="1:12" ht="14.65" thickBot="1">
      <c r="A33" s="19" t="s">
        <v>999</v>
      </c>
      <c r="B33" s="19" t="s">
        <v>1000</v>
      </c>
      <c r="C33" s="71" t="s">
        <v>996</v>
      </c>
      <c r="D33" t="s">
        <v>996</v>
      </c>
      <c r="E33" s="18">
        <v>2563</v>
      </c>
      <c r="F33" s="19" t="s">
        <v>688</v>
      </c>
      <c r="G33" s="19" t="s">
        <v>688</v>
      </c>
      <c r="H33" s="19" t="s">
        <v>998</v>
      </c>
      <c r="I33" s="19" t="s">
        <v>47</v>
      </c>
      <c r="J33" s="19" t="s">
        <v>48</v>
      </c>
      <c r="K33" s="19"/>
      <c r="L33" t="s">
        <v>2878</v>
      </c>
    </row>
    <row r="34" spans="1:12" ht="14.65" thickBot="1">
      <c r="A34" s="19" t="s">
        <v>999</v>
      </c>
      <c r="B34" s="19" t="s">
        <v>1000</v>
      </c>
      <c r="C34" s="71" t="s">
        <v>1029</v>
      </c>
      <c r="D34" t="s">
        <v>1029</v>
      </c>
      <c r="E34" s="18">
        <v>2563</v>
      </c>
      <c r="F34" s="19" t="s">
        <v>384</v>
      </c>
      <c r="G34" s="19" t="s">
        <v>346</v>
      </c>
      <c r="H34" s="19" t="s">
        <v>1031</v>
      </c>
      <c r="I34" s="19" t="s">
        <v>47</v>
      </c>
      <c r="J34" s="19" t="s">
        <v>48</v>
      </c>
      <c r="K34" s="19"/>
      <c r="L34" s="8" t="s">
        <v>2880</v>
      </c>
    </row>
    <row r="35" spans="1:12" ht="28.9" thickBot="1">
      <c r="A35" s="19" t="s">
        <v>999</v>
      </c>
      <c r="B35" s="19" t="s">
        <v>1000</v>
      </c>
      <c r="C35" s="71" t="s">
        <v>1035</v>
      </c>
      <c r="D35" t="s">
        <v>1035</v>
      </c>
      <c r="E35" s="18">
        <v>2563</v>
      </c>
      <c r="F35" s="19" t="s">
        <v>384</v>
      </c>
      <c r="G35" s="19" t="s">
        <v>346</v>
      </c>
      <c r="H35" s="19" t="s">
        <v>1037</v>
      </c>
      <c r="I35" s="19" t="s">
        <v>47</v>
      </c>
      <c r="J35" s="19" t="s">
        <v>48</v>
      </c>
      <c r="K35" s="19"/>
      <c r="L35" t="s">
        <v>2881</v>
      </c>
    </row>
    <row r="36" spans="1:12" ht="28.9" thickBot="1">
      <c r="A36" s="19" t="s">
        <v>999</v>
      </c>
      <c r="B36" s="19" t="s">
        <v>1000</v>
      </c>
      <c r="C36" s="71" t="s">
        <v>1208</v>
      </c>
      <c r="D36" t="s">
        <v>1208</v>
      </c>
      <c r="E36" s="18">
        <v>2563</v>
      </c>
      <c r="F36" s="19" t="s">
        <v>699</v>
      </c>
      <c r="G36" s="19" t="s">
        <v>346</v>
      </c>
      <c r="H36" s="19" t="s">
        <v>1210</v>
      </c>
      <c r="I36" s="19" t="s">
        <v>47</v>
      </c>
      <c r="J36" s="19" t="s">
        <v>48</v>
      </c>
      <c r="K36" s="19"/>
      <c r="L36" t="s">
        <v>2885</v>
      </c>
    </row>
    <row r="37" spans="1:12" ht="14.65" thickBot="1">
      <c r="A37" s="19" t="s">
        <v>999</v>
      </c>
      <c r="B37" s="19" t="s">
        <v>1000</v>
      </c>
      <c r="C37" s="71" t="s">
        <v>1217</v>
      </c>
      <c r="D37" t="s">
        <v>1217</v>
      </c>
      <c r="E37" s="18">
        <v>2563</v>
      </c>
      <c r="F37" s="19" t="s">
        <v>384</v>
      </c>
      <c r="G37" s="19" t="s">
        <v>346</v>
      </c>
      <c r="H37" s="19" t="s">
        <v>1031</v>
      </c>
      <c r="I37" s="19" t="s">
        <v>47</v>
      </c>
      <c r="J37" s="19" t="s">
        <v>48</v>
      </c>
      <c r="K37" s="19"/>
      <c r="L37" t="s">
        <v>2704</v>
      </c>
    </row>
    <row r="38" spans="1:12" ht="14.65" thickBot="1">
      <c r="A38" s="19" t="s">
        <v>999</v>
      </c>
      <c r="B38" s="19" t="s">
        <v>1000</v>
      </c>
      <c r="C38" s="71" t="s">
        <v>1222</v>
      </c>
      <c r="D38" t="s">
        <v>1222</v>
      </c>
      <c r="E38" s="18">
        <v>2563</v>
      </c>
      <c r="F38" s="19" t="s">
        <v>546</v>
      </c>
      <c r="G38" s="19" t="s">
        <v>346</v>
      </c>
      <c r="H38" s="19" t="s">
        <v>1224</v>
      </c>
      <c r="I38" s="19" t="s">
        <v>47</v>
      </c>
      <c r="J38" s="19" t="s">
        <v>48</v>
      </c>
      <c r="K38" s="19"/>
      <c r="L38" t="s">
        <v>2705</v>
      </c>
    </row>
    <row r="39" spans="1:12" ht="14.65" thickBot="1">
      <c r="A39" s="19" t="s">
        <v>999</v>
      </c>
      <c r="B39" s="19" t="s">
        <v>1000</v>
      </c>
      <c r="C39" s="71" t="s">
        <v>1227</v>
      </c>
      <c r="D39" t="s">
        <v>1227</v>
      </c>
      <c r="E39" s="18">
        <v>2563</v>
      </c>
      <c r="F39" s="19" t="s">
        <v>937</v>
      </c>
      <c r="G39" s="19" t="s">
        <v>346</v>
      </c>
      <c r="H39" s="19" t="s">
        <v>72</v>
      </c>
      <c r="I39" s="19" t="s">
        <v>59</v>
      </c>
      <c r="J39" s="19" t="s">
        <v>48</v>
      </c>
      <c r="K39" s="19"/>
      <c r="L39" t="s">
        <v>2706</v>
      </c>
    </row>
    <row r="40" spans="1:12" ht="28.9" thickBot="1">
      <c r="A40" s="19" t="s">
        <v>999</v>
      </c>
      <c r="B40" s="19" t="s">
        <v>1000</v>
      </c>
      <c r="C40" s="71" t="s">
        <v>1231</v>
      </c>
      <c r="D40" t="s">
        <v>1231</v>
      </c>
      <c r="E40" s="18">
        <v>2563</v>
      </c>
      <c r="F40" s="19" t="s">
        <v>546</v>
      </c>
      <c r="G40" s="19" t="s">
        <v>346</v>
      </c>
      <c r="H40" s="19" t="s">
        <v>72</v>
      </c>
      <c r="I40" s="19" t="s">
        <v>59</v>
      </c>
      <c r="J40" s="19" t="s">
        <v>48</v>
      </c>
      <c r="K40" s="19"/>
      <c r="L40" t="s">
        <v>2707</v>
      </c>
    </row>
    <row r="41" spans="1:12" ht="14.65" thickBot="1">
      <c r="A41" s="19" t="s">
        <v>999</v>
      </c>
      <c r="B41" s="19" t="s">
        <v>1000</v>
      </c>
      <c r="C41" s="71" t="s">
        <v>139</v>
      </c>
      <c r="D41" t="s">
        <v>139</v>
      </c>
      <c r="E41" s="18">
        <v>2563</v>
      </c>
      <c r="F41" s="19" t="s">
        <v>699</v>
      </c>
      <c r="G41" s="19" t="s">
        <v>346</v>
      </c>
      <c r="H41" s="19" t="s">
        <v>1256</v>
      </c>
      <c r="I41" s="19" t="s">
        <v>59</v>
      </c>
      <c r="J41" s="19" t="s">
        <v>48</v>
      </c>
      <c r="K41" s="19"/>
      <c r="L41" t="s">
        <v>2667</v>
      </c>
    </row>
    <row r="42" spans="1:12" ht="14.65" thickBot="1">
      <c r="A42" s="19" t="s">
        <v>999</v>
      </c>
      <c r="B42" s="19" t="s">
        <v>1000</v>
      </c>
      <c r="C42" s="71" t="s">
        <v>946</v>
      </c>
      <c r="D42" t="s">
        <v>946</v>
      </c>
      <c r="E42" s="18">
        <v>2563</v>
      </c>
      <c r="F42" s="19" t="s">
        <v>699</v>
      </c>
      <c r="G42" s="19" t="s">
        <v>346</v>
      </c>
      <c r="H42" s="19" t="s">
        <v>1256</v>
      </c>
      <c r="I42" s="19" t="s">
        <v>59</v>
      </c>
      <c r="J42" s="19" t="s">
        <v>48</v>
      </c>
      <c r="K42" s="19"/>
      <c r="L42" t="s">
        <v>2694</v>
      </c>
    </row>
    <row r="43" spans="1:12" ht="14.65" thickBot="1">
      <c r="A43" s="19" t="s">
        <v>999</v>
      </c>
      <c r="B43" s="19" t="s">
        <v>1000</v>
      </c>
      <c r="C43" s="71" t="s">
        <v>1263</v>
      </c>
      <c r="D43" t="s">
        <v>1263</v>
      </c>
      <c r="E43" s="18">
        <v>2563</v>
      </c>
      <c r="F43" s="19" t="s">
        <v>399</v>
      </c>
      <c r="G43" s="19" t="s">
        <v>346</v>
      </c>
      <c r="H43" s="19" t="s">
        <v>1265</v>
      </c>
      <c r="I43" s="19" t="s">
        <v>47</v>
      </c>
      <c r="J43" s="19" t="s">
        <v>48</v>
      </c>
      <c r="K43" s="19"/>
      <c r="L43" t="s">
        <v>2888</v>
      </c>
    </row>
    <row r="44" spans="1:12" ht="28.9" thickBot="1">
      <c r="A44" s="19" t="s">
        <v>999</v>
      </c>
      <c r="B44" s="19" t="s">
        <v>1000</v>
      </c>
      <c r="C44" s="71" t="s">
        <v>2586</v>
      </c>
      <c r="D44" t="s">
        <v>1274</v>
      </c>
      <c r="E44" s="18">
        <v>2563</v>
      </c>
      <c r="F44" s="19" t="s">
        <v>937</v>
      </c>
      <c r="G44" s="19" t="s">
        <v>346</v>
      </c>
      <c r="H44" s="19" t="s">
        <v>307</v>
      </c>
      <c r="I44" s="19" t="s">
        <v>59</v>
      </c>
      <c r="J44" s="19" t="s">
        <v>48</v>
      </c>
      <c r="K44" s="19"/>
      <c r="L44" t="s">
        <v>2890</v>
      </c>
    </row>
    <row r="45" spans="1:12" ht="14.65" thickBot="1">
      <c r="A45" s="19" t="s">
        <v>999</v>
      </c>
      <c r="B45" s="19" t="s">
        <v>1000</v>
      </c>
      <c r="C45" s="71" t="s">
        <v>1283</v>
      </c>
      <c r="D45" t="s">
        <v>1283</v>
      </c>
      <c r="E45" s="18">
        <v>2563</v>
      </c>
      <c r="F45" s="19" t="s">
        <v>699</v>
      </c>
      <c r="G45" s="19" t="s">
        <v>699</v>
      </c>
      <c r="H45" s="19" t="s">
        <v>1285</v>
      </c>
      <c r="I45" s="19" t="s">
        <v>47</v>
      </c>
      <c r="J45" s="19" t="s">
        <v>48</v>
      </c>
      <c r="K45" s="19"/>
      <c r="L45" t="s">
        <v>2891</v>
      </c>
    </row>
    <row r="46" spans="1:12" ht="28.9" thickBot="1">
      <c r="A46" s="19" t="s">
        <v>999</v>
      </c>
      <c r="B46" s="19" t="s">
        <v>1000</v>
      </c>
      <c r="C46" s="71" t="s">
        <v>1289</v>
      </c>
      <c r="D46" t="s">
        <v>1289</v>
      </c>
      <c r="E46" s="18">
        <v>2563</v>
      </c>
      <c r="F46" s="19" t="s">
        <v>384</v>
      </c>
      <c r="G46" s="19" t="s">
        <v>346</v>
      </c>
      <c r="H46" s="19" t="s">
        <v>1291</v>
      </c>
      <c r="I46" s="19" t="s">
        <v>47</v>
      </c>
      <c r="J46" s="19" t="s">
        <v>48</v>
      </c>
      <c r="K46" s="19"/>
      <c r="L46" t="s">
        <v>2892</v>
      </c>
    </row>
    <row r="47" spans="1:12" ht="14.65" thickBot="1">
      <c r="A47" s="19" t="s">
        <v>999</v>
      </c>
      <c r="B47" s="19" t="s">
        <v>1000</v>
      </c>
      <c r="C47" s="71" t="s">
        <v>1306</v>
      </c>
      <c r="D47" t="s">
        <v>1306</v>
      </c>
      <c r="E47" s="18">
        <v>2563</v>
      </c>
      <c r="F47" s="19" t="s">
        <v>699</v>
      </c>
      <c r="G47" s="19" t="s">
        <v>346</v>
      </c>
      <c r="H47" s="19" t="s">
        <v>1308</v>
      </c>
      <c r="I47" s="19" t="s">
        <v>47</v>
      </c>
      <c r="J47" s="19" t="s">
        <v>48</v>
      </c>
      <c r="K47" s="19"/>
      <c r="L47" t="s">
        <v>2893</v>
      </c>
    </row>
    <row r="48" spans="1:12" ht="28.9" thickBot="1">
      <c r="A48" s="19" t="s">
        <v>999</v>
      </c>
      <c r="B48" s="19" t="s">
        <v>1000</v>
      </c>
      <c r="C48" s="71" t="s">
        <v>1312</v>
      </c>
      <c r="D48" t="s">
        <v>1312</v>
      </c>
      <c r="E48" s="18">
        <v>2563</v>
      </c>
      <c r="F48" s="19" t="s">
        <v>546</v>
      </c>
      <c r="G48" s="19" t="s">
        <v>346</v>
      </c>
      <c r="H48" s="19" t="s">
        <v>1314</v>
      </c>
      <c r="I48" s="19" t="s">
        <v>59</v>
      </c>
      <c r="J48" s="19" t="s">
        <v>48</v>
      </c>
      <c r="K48" s="19"/>
      <c r="L48" t="s">
        <v>2894</v>
      </c>
    </row>
    <row r="49" spans="1:12" ht="14.65" thickBot="1">
      <c r="A49" s="19" t="s">
        <v>999</v>
      </c>
      <c r="B49" s="19" t="s">
        <v>1000</v>
      </c>
      <c r="C49" s="71" t="s">
        <v>1317</v>
      </c>
      <c r="D49" t="s">
        <v>1317</v>
      </c>
      <c r="E49" s="18">
        <v>2563</v>
      </c>
      <c r="F49" s="19" t="s">
        <v>546</v>
      </c>
      <c r="G49" s="19" t="s">
        <v>346</v>
      </c>
      <c r="H49" s="19" t="s">
        <v>1314</v>
      </c>
      <c r="I49" s="19" t="s">
        <v>59</v>
      </c>
      <c r="J49" s="19" t="s">
        <v>48</v>
      </c>
      <c r="K49" s="19"/>
      <c r="L49" t="s">
        <v>2712</v>
      </c>
    </row>
    <row r="50" spans="1:12" ht="14.65" thickBot="1">
      <c r="A50" s="19" t="s">
        <v>999</v>
      </c>
      <c r="B50" s="19" t="s">
        <v>1000</v>
      </c>
      <c r="C50" s="71" t="s">
        <v>1338</v>
      </c>
      <c r="D50" t="s">
        <v>1338</v>
      </c>
      <c r="E50" s="18">
        <v>2563</v>
      </c>
      <c r="F50" s="19" t="s">
        <v>384</v>
      </c>
      <c r="G50" s="19" t="s">
        <v>346</v>
      </c>
      <c r="H50" s="19" t="s">
        <v>1340</v>
      </c>
      <c r="I50" s="19" t="s">
        <v>47</v>
      </c>
      <c r="J50" s="19" t="s">
        <v>48</v>
      </c>
      <c r="K50" s="19"/>
      <c r="L50" t="s">
        <v>2897</v>
      </c>
    </row>
    <row r="51" spans="1:12" ht="28.9" thickBot="1">
      <c r="A51" s="19" t="s">
        <v>999</v>
      </c>
      <c r="B51" s="19" t="s">
        <v>1000</v>
      </c>
      <c r="C51" s="71" t="s">
        <v>1359</v>
      </c>
      <c r="D51" t="s">
        <v>1359</v>
      </c>
      <c r="E51" s="18">
        <v>2563</v>
      </c>
      <c r="F51" s="19" t="s">
        <v>546</v>
      </c>
      <c r="G51" s="19" t="s">
        <v>346</v>
      </c>
      <c r="H51" s="19" t="s">
        <v>259</v>
      </c>
      <c r="I51" s="19" t="s">
        <v>59</v>
      </c>
      <c r="J51" s="19" t="s">
        <v>48</v>
      </c>
      <c r="K51" s="19"/>
      <c r="L51" t="s">
        <v>2898</v>
      </c>
    </row>
    <row r="52" spans="1:12" ht="14.65" thickBot="1">
      <c r="A52" s="19" t="s">
        <v>999</v>
      </c>
      <c r="B52" s="19" t="s">
        <v>1000</v>
      </c>
      <c r="C52" s="71" t="s">
        <v>1322</v>
      </c>
      <c r="D52" t="s">
        <v>1322</v>
      </c>
      <c r="E52" s="18">
        <v>2564</v>
      </c>
      <c r="F52" s="19" t="s">
        <v>1296</v>
      </c>
      <c r="G52" s="19" t="s">
        <v>1297</v>
      </c>
      <c r="H52" s="19" t="s">
        <v>1324</v>
      </c>
      <c r="I52" s="19" t="s">
        <v>59</v>
      </c>
      <c r="J52" s="19" t="s">
        <v>48</v>
      </c>
      <c r="K52" s="19"/>
      <c r="L52" t="s">
        <v>2715</v>
      </c>
    </row>
    <row r="53" spans="1:12" ht="14.65" thickBot="1">
      <c r="A53" s="19" t="s">
        <v>999</v>
      </c>
      <c r="B53" s="19" t="s">
        <v>1000</v>
      </c>
      <c r="C53" s="71" t="s">
        <v>1131</v>
      </c>
      <c r="D53" t="s">
        <v>1131</v>
      </c>
      <c r="E53" s="18">
        <v>2564</v>
      </c>
      <c r="F53" s="19" t="s">
        <v>1296</v>
      </c>
      <c r="G53" s="19" t="s">
        <v>1297</v>
      </c>
      <c r="H53" s="19" t="s">
        <v>230</v>
      </c>
      <c r="I53" s="19" t="s">
        <v>231</v>
      </c>
      <c r="J53" s="19" t="s">
        <v>232</v>
      </c>
      <c r="K53" s="19"/>
      <c r="L53" t="s">
        <v>2716</v>
      </c>
    </row>
    <row r="54" spans="1:12" ht="14.65" thickBot="1">
      <c r="A54" s="19" t="s">
        <v>999</v>
      </c>
      <c r="B54" s="19" t="s">
        <v>1000</v>
      </c>
      <c r="C54" s="71" t="s">
        <v>1354</v>
      </c>
      <c r="D54" t="s">
        <v>1354</v>
      </c>
      <c r="E54" s="18">
        <v>2564</v>
      </c>
      <c r="F54" s="19" t="s">
        <v>1296</v>
      </c>
      <c r="G54" s="19" t="s">
        <v>1297</v>
      </c>
      <c r="H54" s="19" t="s">
        <v>1356</v>
      </c>
      <c r="I54" s="19" t="s">
        <v>47</v>
      </c>
      <c r="J54" s="19" t="s">
        <v>48</v>
      </c>
      <c r="K54" s="19"/>
      <c r="L54" t="s">
        <v>2899</v>
      </c>
    </row>
    <row r="55" spans="1:12" ht="14.65" thickBot="1">
      <c r="A55" s="19" t="s">
        <v>999</v>
      </c>
      <c r="B55" s="19" t="s">
        <v>1000</v>
      </c>
      <c r="C55" s="71" t="s">
        <v>1367</v>
      </c>
      <c r="D55" t="s">
        <v>1367</v>
      </c>
      <c r="E55" s="18">
        <v>2564</v>
      </c>
      <c r="F55" s="19" t="s">
        <v>1296</v>
      </c>
      <c r="G55" s="19" t="s">
        <v>1297</v>
      </c>
      <c r="H55" s="19" t="s">
        <v>705</v>
      </c>
      <c r="I55" s="19" t="s">
        <v>525</v>
      </c>
      <c r="J55" s="19" t="s">
        <v>486</v>
      </c>
      <c r="K55" s="19"/>
      <c r="L55" t="s">
        <v>2901</v>
      </c>
    </row>
    <row r="56" spans="1:12" ht="14.65" thickBot="1">
      <c r="A56" s="19" t="s">
        <v>999</v>
      </c>
      <c r="B56" s="19" t="s">
        <v>1000</v>
      </c>
      <c r="C56" s="71" t="s">
        <v>482</v>
      </c>
      <c r="D56" t="s">
        <v>482</v>
      </c>
      <c r="E56" s="18">
        <v>2564</v>
      </c>
      <c r="F56" s="19" t="s">
        <v>1296</v>
      </c>
      <c r="G56" s="19" t="s">
        <v>1297</v>
      </c>
      <c r="H56" s="19" t="s">
        <v>484</v>
      </c>
      <c r="I56" s="19" t="s">
        <v>485</v>
      </c>
      <c r="J56" s="19" t="s">
        <v>486</v>
      </c>
      <c r="K56" s="19"/>
      <c r="L56" t="s">
        <v>2718</v>
      </c>
    </row>
    <row r="57" spans="1:12" ht="28.9" thickBot="1">
      <c r="A57" s="19" t="s">
        <v>999</v>
      </c>
      <c r="B57" s="19" t="s">
        <v>1000</v>
      </c>
      <c r="C57" s="71" t="s">
        <v>1399</v>
      </c>
      <c r="D57" t="s">
        <v>1399</v>
      </c>
      <c r="E57" s="18">
        <v>2564</v>
      </c>
      <c r="F57" s="19" t="s">
        <v>1296</v>
      </c>
      <c r="G57" s="19" t="s">
        <v>1297</v>
      </c>
      <c r="H57" s="19" t="s">
        <v>484</v>
      </c>
      <c r="I57" s="19" t="s">
        <v>231</v>
      </c>
      <c r="J57" s="19" t="s">
        <v>232</v>
      </c>
      <c r="K57" s="19"/>
      <c r="L57" t="s">
        <v>2906</v>
      </c>
    </row>
    <row r="58" spans="1:12" ht="14.65" thickBot="1">
      <c r="A58" s="19" t="s">
        <v>999</v>
      </c>
      <c r="B58" s="19" t="s">
        <v>1000</v>
      </c>
      <c r="C58" s="71" t="s">
        <v>1411</v>
      </c>
      <c r="D58" t="s">
        <v>1411</v>
      </c>
      <c r="E58" s="18">
        <v>2564</v>
      </c>
      <c r="F58" s="19" t="s">
        <v>1296</v>
      </c>
      <c r="G58" s="19" t="s">
        <v>1297</v>
      </c>
      <c r="H58" s="19" t="s">
        <v>1413</v>
      </c>
      <c r="I58" s="19" t="s">
        <v>47</v>
      </c>
      <c r="J58" s="19" t="s">
        <v>48</v>
      </c>
      <c r="K58" s="19"/>
      <c r="L58" t="s">
        <v>2907</v>
      </c>
    </row>
    <row r="59" spans="1:12" ht="28.9" thickBot="1">
      <c r="A59" s="19" t="s">
        <v>999</v>
      </c>
      <c r="B59" s="19" t="s">
        <v>1000</v>
      </c>
      <c r="C59" s="71" t="s">
        <v>1430</v>
      </c>
      <c r="D59" t="s">
        <v>1430</v>
      </c>
      <c r="E59" s="18">
        <v>2564</v>
      </c>
      <c r="F59" s="19" t="s">
        <v>1432</v>
      </c>
      <c r="G59" s="19" t="s">
        <v>1297</v>
      </c>
      <c r="H59" s="19" t="s">
        <v>1433</v>
      </c>
      <c r="I59" s="19" t="s">
        <v>47</v>
      </c>
      <c r="J59" s="19" t="s">
        <v>48</v>
      </c>
      <c r="K59" s="19"/>
      <c r="L59" t="s">
        <v>2910</v>
      </c>
    </row>
    <row r="60" spans="1:12" ht="28.9" thickBot="1">
      <c r="A60" s="19" t="s">
        <v>999</v>
      </c>
      <c r="B60" s="19" t="s">
        <v>1000</v>
      </c>
      <c r="C60" s="71" t="s">
        <v>1446</v>
      </c>
      <c r="D60" t="s">
        <v>1446</v>
      </c>
      <c r="E60" s="18">
        <v>2564</v>
      </c>
      <c r="F60" s="19" t="s">
        <v>1432</v>
      </c>
      <c r="G60" s="19" t="s">
        <v>1297</v>
      </c>
      <c r="H60" s="19" t="s">
        <v>152</v>
      </c>
      <c r="I60" s="19" t="s">
        <v>59</v>
      </c>
      <c r="J60" s="19" t="s">
        <v>48</v>
      </c>
      <c r="K60" s="19"/>
      <c r="L60" t="s">
        <v>2913</v>
      </c>
    </row>
    <row r="61" spans="1:12" ht="14.65" thickBot="1">
      <c r="A61" s="19" t="s">
        <v>999</v>
      </c>
      <c r="B61" s="19" t="s">
        <v>1000</v>
      </c>
      <c r="C61" s="71" t="s">
        <v>1454</v>
      </c>
      <c r="D61" t="s">
        <v>1454</v>
      </c>
      <c r="E61" s="18">
        <v>2564</v>
      </c>
      <c r="F61" s="19" t="s">
        <v>1296</v>
      </c>
      <c r="G61" s="19" t="s">
        <v>1443</v>
      </c>
      <c r="H61" s="19" t="s">
        <v>1456</v>
      </c>
      <c r="I61" s="19" t="s">
        <v>47</v>
      </c>
      <c r="J61" s="19" t="s">
        <v>48</v>
      </c>
      <c r="K61" s="19"/>
      <c r="L61" t="s">
        <v>2720</v>
      </c>
    </row>
    <row r="62" spans="1:12" ht="28.9" thickBot="1">
      <c r="A62" s="19" t="s">
        <v>999</v>
      </c>
      <c r="B62" s="19" t="s">
        <v>1000</v>
      </c>
      <c r="C62" s="71" t="s">
        <v>1462</v>
      </c>
      <c r="D62" t="s">
        <v>1462</v>
      </c>
      <c r="E62" s="18">
        <v>2564</v>
      </c>
      <c r="F62" s="19" t="s">
        <v>1296</v>
      </c>
      <c r="G62" s="19" t="s">
        <v>1297</v>
      </c>
      <c r="H62" s="19" t="s">
        <v>616</v>
      </c>
      <c r="I62" s="19" t="s">
        <v>617</v>
      </c>
      <c r="J62" s="19" t="s">
        <v>618</v>
      </c>
      <c r="K62" s="19"/>
      <c r="L62" t="s">
        <v>2914</v>
      </c>
    </row>
    <row r="63" spans="1:12" ht="14.65" thickBot="1">
      <c r="A63" s="19" t="s">
        <v>999</v>
      </c>
      <c r="B63" s="19" t="s">
        <v>1000</v>
      </c>
      <c r="C63" s="71" t="s">
        <v>1487</v>
      </c>
      <c r="D63" t="s">
        <v>1487</v>
      </c>
      <c r="E63" s="18">
        <v>2564</v>
      </c>
      <c r="F63" s="19" t="s">
        <v>1296</v>
      </c>
      <c r="G63" s="19" t="s">
        <v>1297</v>
      </c>
      <c r="H63" s="19" t="s">
        <v>1489</v>
      </c>
      <c r="I63" s="19" t="s">
        <v>722</v>
      </c>
      <c r="J63" s="19" t="s">
        <v>486</v>
      </c>
      <c r="K63" s="19"/>
      <c r="L63" t="s">
        <v>2918</v>
      </c>
    </row>
    <row r="64" spans="1:12" ht="14.65" thickBot="1">
      <c r="A64" s="19" t="s">
        <v>999</v>
      </c>
      <c r="B64" s="19" t="s">
        <v>1000</v>
      </c>
      <c r="C64" s="71" t="s">
        <v>1501</v>
      </c>
      <c r="D64" t="s">
        <v>1501</v>
      </c>
      <c r="E64" s="18">
        <v>2564</v>
      </c>
      <c r="F64" s="19" t="s">
        <v>1296</v>
      </c>
      <c r="G64" s="19" t="s">
        <v>1297</v>
      </c>
      <c r="H64" s="19" t="s">
        <v>1503</v>
      </c>
      <c r="I64" s="19" t="s">
        <v>47</v>
      </c>
      <c r="J64" s="19" t="s">
        <v>48</v>
      </c>
      <c r="K64" s="19"/>
      <c r="L64" t="s">
        <v>2723</v>
      </c>
    </row>
    <row r="65" spans="1:12" ht="14.65" thickBot="1">
      <c r="A65" s="19" t="s">
        <v>999</v>
      </c>
      <c r="B65" s="19" t="s">
        <v>1000</v>
      </c>
      <c r="C65" s="71" t="s">
        <v>1507</v>
      </c>
      <c r="D65" t="s">
        <v>1507</v>
      </c>
      <c r="E65" s="18">
        <v>2564</v>
      </c>
      <c r="F65" s="19" t="s">
        <v>1509</v>
      </c>
      <c r="G65" s="19" t="s">
        <v>1443</v>
      </c>
      <c r="H65" s="19" t="s">
        <v>1510</v>
      </c>
      <c r="I65" s="19" t="s">
        <v>47</v>
      </c>
      <c r="J65" s="19" t="s">
        <v>48</v>
      </c>
      <c r="K65" s="19"/>
      <c r="L65" t="s">
        <v>2919</v>
      </c>
    </row>
    <row r="66" spans="1:12" ht="14.65" thickBot="1">
      <c r="A66" s="19" t="s">
        <v>999</v>
      </c>
      <c r="B66" s="19" t="s">
        <v>1000</v>
      </c>
      <c r="C66" s="71" t="s">
        <v>1519</v>
      </c>
      <c r="D66" t="s">
        <v>1519</v>
      </c>
      <c r="E66" s="18">
        <v>2564</v>
      </c>
      <c r="F66" s="19" t="s">
        <v>1432</v>
      </c>
      <c r="G66" s="19" t="s">
        <v>1297</v>
      </c>
      <c r="H66" s="19" t="s">
        <v>1521</v>
      </c>
      <c r="I66" s="19" t="s">
        <v>47</v>
      </c>
      <c r="J66" s="19" t="s">
        <v>48</v>
      </c>
      <c r="K66" s="19"/>
      <c r="L66" t="s">
        <v>2724</v>
      </c>
    </row>
    <row r="67" spans="1:12" ht="14.65" thickBot="1">
      <c r="A67" s="19" t="s">
        <v>999</v>
      </c>
      <c r="B67" s="19" t="s">
        <v>1000</v>
      </c>
      <c r="C67" s="71" t="s">
        <v>1528</v>
      </c>
      <c r="D67" t="s">
        <v>1528</v>
      </c>
      <c r="E67" s="18">
        <v>2564</v>
      </c>
      <c r="F67" s="19" t="s">
        <v>1296</v>
      </c>
      <c r="G67" s="19" t="s">
        <v>1297</v>
      </c>
      <c r="H67" s="19" t="s">
        <v>1530</v>
      </c>
      <c r="I67" s="19" t="s">
        <v>278</v>
      </c>
      <c r="J67" s="19" t="s">
        <v>48</v>
      </c>
      <c r="K67" s="19"/>
      <c r="L67" t="s">
        <v>2725</v>
      </c>
    </row>
    <row r="68" spans="1:12" ht="14.65" thickBot="1">
      <c r="A68" s="19" t="s">
        <v>999</v>
      </c>
      <c r="B68" s="19" t="s">
        <v>1000</v>
      </c>
      <c r="C68" s="71" t="s">
        <v>1534</v>
      </c>
      <c r="D68" t="s">
        <v>1534</v>
      </c>
      <c r="E68" s="18">
        <v>2564</v>
      </c>
      <c r="F68" s="19" t="s">
        <v>1432</v>
      </c>
      <c r="G68" s="19" t="s">
        <v>1297</v>
      </c>
      <c r="H68" s="19" t="s">
        <v>1536</v>
      </c>
      <c r="I68" s="19" t="s">
        <v>47</v>
      </c>
      <c r="J68" s="19" t="s">
        <v>48</v>
      </c>
      <c r="K68" s="19"/>
      <c r="L68" t="s">
        <v>2726</v>
      </c>
    </row>
    <row r="69" spans="1:12" ht="14.65" thickBot="1">
      <c r="A69" s="19" t="s">
        <v>999</v>
      </c>
      <c r="B69" s="19" t="s">
        <v>1000</v>
      </c>
      <c r="C69" s="71" t="s">
        <v>41</v>
      </c>
      <c r="D69" t="s">
        <v>41</v>
      </c>
      <c r="E69" s="18">
        <v>2564</v>
      </c>
      <c r="F69" s="19" t="s">
        <v>1296</v>
      </c>
      <c r="G69" s="19" t="s">
        <v>1297</v>
      </c>
      <c r="H69" s="19" t="s">
        <v>46</v>
      </c>
      <c r="I69" s="19" t="s">
        <v>47</v>
      </c>
      <c r="J69" s="19" t="s">
        <v>48</v>
      </c>
      <c r="K69" s="19"/>
      <c r="L69" t="s">
        <v>2727</v>
      </c>
    </row>
    <row r="70" spans="1:12" ht="28.9" thickBot="1">
      <c r="A70" s="19" t="s">
        <v>999</v>
      </c>
      <c r="B70" s="19" t="s">
        <v>1000</v>
      </c>
      <c r="C70" s="71" t="s">
        <v>1545</v>
      </c>
      <c r="D70" t="s">
        <v>1545</v>
      </c>
      <c r="E70" s="18">
        <v>2564</v>
      </c>
      <c r="F70" s="19" t="s">
        <v>1296</v>
      </c>
      <c r="G70" s="19" t="s">
        <v>1297</v>
      </c>
      <c r="H70" s="19" t="s">
        <v>784</v>
      </c>
      <c r="I70" s="19" t="s">
        <v>59</v>
      </c>
      <c r="J70" s="19" t="s">
        <v>48</v>
      </c>
      <c r="K70" s="19"/>
      <c r="L70" t="s">
        <v>2923</v>
      </c>
    </row>
    <row r="71" spans="1:12" ht="28.9" thickBot="1">
      <c r="A71" s="19" t="s">
        <v>999</v>
      </c>
      <c r="B71" s="19" t="s">
        <v>1000</v>
      </c>
      <c r="C71" s="71" t="s">
        <v>1549</v>
      </c>
      <c r="D71" t="s">
        <v>1549</v>
      </c>
      <c r="E71" s="18">
        <v>2564</v>
      </c>
      <c r="F71" s="19" t="s">
        <v>1432</v>
      </c>
      <c r="G71" s="19" t="s">
        <v>1297</v>
      </c>
      <c r="H71" s="19" t="s">
        <v>931</v>
      </c>
      <c r="I71" s="19" t="s">
        <v>59</v>
      </c>
      <c r="J71" s="19" t="s">
        <v>48</v>
      </c>
      <c r="K71" s="19"/>
      <c r="L71" t="s">
        <v>2924</v>
      </c>
    </row>
    <row r="72" spans="1:12" ht="14.65" thickBot="1">
      <c r="A72" s="19" t="s">
        <v>999</v>
      </c>
      <c r="B72" s="19" t="s">
        <v>1000</v>
      </c>
      <c r="C72" s="71" t="s">
        <v>1553</v>
      </c>
      <c r="D72" t="s">
        <v>1553</v>
      </c>
      <c r="E72" s="18">
        <v>2564</v>
      </c>
      <c r="F72" s="19" t="s">
        <v>1296</v>
      </c>
      <c r="G72" s="19" t="s">
        <v>1297</v>
      </c>
      <c r="H72" s="19" t="s">
        <v>188</v>
      </c>
      <c r="I72" s="19" t="s">
        <v>189</v>
      </c>
      <c r="J72" s="19" t="s">
        <v>37</v>
      </c>
      <c r="K72" s="19"/>
      <c r="L72" t="s">
        <v>2728</v>
      </c>
    </row>
    <row r="73" spans="1:12" ht="28.9" thickBot="1">
      <c r="A73" s="19" t="s">
        <v>999</v>
      </c>
      <c r="B73" s="19" t="s">
        <v>1000</v>
      </c>
      <c r="C73" s="71" t="s">
        <v>1564</v>
      </c>
      <c r="D73" t="s">
        <v>1564</v>
      </c>
      <c r="E73" s="18">
        <v>2564</v>
      </c>
      <c r="F73" s="19" t="s">
        <v>973</v>
      </c>
      <c r="G73" s="19" t="s">
        <v>1297</v>
      </c>
      <c r="H73" s="19" t="s">
        <v>1566</v>
      </c>
      <c r="I73" s="19" t="s">
        <v>59</v>
      </c>
      <c r="J73" s="19" t="s">
        <v>48</v>
      </c>
      <c r="K73" s="19"/>
      <c r="L73" t="s">
        <v>2926</v>
      </c>
    </row>
    <row r="74" spans="1:12" ht="28.9" thickBot="1">
      <c r="A74" s="19" t="s">
        <v>999</v>
      </c>
      <c r="B74" s="19" t="s">
        <v>1000</v>
      </c>
      <c r="C74" s="71" t="s">
        <v>1573</v>
      </c>
      <c r="D74" t="s">
        <v>1573</v>
      </c>
      <c r="E74" s="18">
        <v>2564</v>
      </c>
      <c r="F74" s="19" t="s">
        <v>1509</v>
      </c>
      <c r="G74" s="19" t="s">
        <v>1297</v>
      </c>
      <c r="H74" s="19" t="s">
        <v>72</v>
      </c>
      <c r="I74" s="19" t="s">
        <v>59</v>
      </c>
      <c r="J74" s="19" t="s">
        <v>48</v>
      </c>
      <c r="K74" s="19"/>
      <c r="L74" t="s">
        <v>2927</v>
      </c>
    </row>
    <row r="75" spans="1:12" ht="28.9" thickBot="1">
      <c r="A75" s="19" t="s">
        <v>999</v>
      </c>
      <c r="B75" s="19" t="s">
        <v>1000</v>
      </c>
      <c r="C75" s="71" t="s">
        <v>1577</v>
      </c>
      <c r="D75" t="s">
        <v>1577</v>
      </c>
      <c r="E75" s="18">
        <v>2564</v>
      </c>
      <c r="F75" s="19" t="s">
        <v>1296</v>
      </c>
      <c r="G75" s="19" t="s">
        <v>1297</v>
      </c>
      <c r="H75" s="19" t="s">
        <v>644</v>
      </c>
      <c r="I75" s="19" t="s">
        <v>59</v>
      </c>
      <c r="J75" s="19" t="s">
        <v>48</v>
      </c>
      <c r="K75" s="19"/>
      <c r="L75" t="s">
        <v>2928</v>
      </c>
    </row>
    <row r="76" spans="1:12" ht="28.9" thickBot="1">
      <c r="A76" s="19" t="s">
        <v>999</v>
      </c>
      <c r="B76" s="19" t="s">
        <v>1000</v>
      </c>
      <c r="C76" s="71" t="s">
        <v>2589</v>
      </c>
      <c r="D76" t="s">
        <v>1585</v>
      </c>
      <c r="E76" s="18">
        <v>2564</v>
      </c>
      <c r="F76" s="19" t="s">
        <v>1296</v>
      </c>
      <c r="G76" s="19" t="s">
        <v>1297</v>
      </c>
      <c r="H76" s="19" t="s">
        <v>1587</v>
      </c>
      <c r="I76" s="19" t="s">
        <v>59</v>
      </c>
      <c r="J76" s="19" t="s">
        <v>48</v>
      </c>
      <c r="K76" s="19"/>
      <c r="L76" t="s">
        <v>2930</v>
      </c>
    </row>
    <row r="77" spans="1:12" ht="14.65" thickBot="1">
      <c r="A77" s="19" t="s">
        <v>999</v>
      </c>
      <c r="B77" s="19" t="s">
        <v>1000</v>
      </c>
      <c r="C77" s="71" t="s">
        <v>1591</v>
      </c>
      <c r="D77" t="s">
        <v>1591</v>
      </c>
      <c r="E77" s="18">
        <v>2564</v>
      </c>
      <c r="F77" s="19" t="s">
        <v>356</v>
      </c>
      <c r="G77" s="19" t="s">
        <v>1297</v>
      </c>
      <c r="H77" s="19" t="s">
        <v>1593</v>
      </c>
      <c r="I77" s="19" t="s">
        <v>47</v>
      </c>
      <c r="J77" s="19" t="s">
        <v>48</v>
      </c>
      <c r="K77" s="19"/>
      <c r="L77" t="s">
        <v>2730</v>
      </c>
    </row>
    <row r="78" spans="1:12" ht="14.65" thickBot="1">
      <c r="A78" s="19" t="s">
        <v>999</v>
      </c>
      <c r="B78" s="19" t="s">
        <v>1000</v>
      </c>
      <c r="C78" s="71" t="s">
        <v>1596</v>
      </c>
      <c r="D78" t="s">
        <v>1596</v>
      </c>
      <c r="E78" s="18">
        <v>2564</v>
      </c>
      <c r="F78" s="19" t="s">
        <v>1432</v>
      </c>
      <c r="G78" s="19" t="s">
        <v>1297</v>
      </c>
      <c r="H78" s="19" t="s">
        <v>196</v>
      </c>
      <c r="I78" s="19" t="s">
        <v>59</v>
      </c>
      <c r="J78" s="19" t="s">
        <v>48</v>
      </c>
      <c r="K78" s="19"/>
      <c r="L78" t="s">
        <v>2731</v>
      </c>
    </row>
    <row r="79" spans="1:12" ht="28.9" thickBot="1">
      <c r="A79" s="19" t="s">
        <v>999</v>
      </c>
      <c r="B79" s="19" t="s">
        <v>1000</v>
      </c>
      <c r="C79" s="71" t="s">
        <v>1615</v>
      </c>
      <c r="D79" t="s">
        <v>1615</v>
      </c>
      <c r="E79" s="18">
        <v>2564</v>
      </c>
      <c r="F79" s="19" t="s">
        <v>1296</v>
      </c>
      <c r="G79" s="19" t="s">
        <v>1297</v>
      </c>
      <c r="H79" s="19" t="s">
        <v>108</v>
      </c>
      <c r="I79" s="19" t="s">
        <v>59</v>
      </c>
      <c r="J79" s="19" t="s">
        <v>48</v>
      </c>
      <c r="K79" s="19"/>
      <c r="L79" t="s">
        <v>2933</v>
      </c>
    </row>
    <row r="80" spans="1:12" ht="28.9" thickBot="1">
      <c r="A80" s="19" t="s">
        <v>999</v>
      </c>
      <c r="B80" s="19" t="s">
        <v>1000</v>
      </c>
      <c r="C80" s="71" t="s">
        <v>2590</v>
      </c>
      <c r="D80" t="s">
        <v>1619</v>
      </c>
      <c r="E80" s="18">
        <v>2564</v>
      </c>
      <c r="F80" s="19" t="s">
        <v>1296</v>
      </c>
      <c r="G80" s="19" t="s">
        <v>1297</v>
      </c>
      <c r="H80" s="19" t="s">
        <v>728</v>
      </c>
      <c r="I80" s="19" t="s">
        <v>59</v>
      </c>
      <c r="J80" s="19" t="s">
        <v>48</v>
      </c>
      <c r="K80" s="19"/>
      <c r="L80" t="s">
        <v>2934</v>
      </c>
    </row>
    <row r="81" spans="1:12" ht="28.9" thickBot="1">
      <c r="A81" s="19" t="s">
        <v>999</v>
      </c>
      <c r="B81" s="19" t="s">
        <v>1000</v>
      </c>
      <c r="C81" s="71" t="s">
        <v>2591</v>
      </c>
      <c r="D81" t="s">
        <v>1623</v>
      </c>
      <c r="E81" s="18">
        <v>2564</v>
      </c>
      <c r="F81" s="19" t="s">
        <v>1432</v>
      </c>
      <c r="G81" s="19" t="s">
        <v>1297</v>
      </c>
      <c r="H81" s="19" t="s">
        <v>998</v>
      </c>
      <c r="I81" s="19" t="s">
        <v>47</v>
      </c>
      <c r="J81" s="19" t="s">
        <v>48</v>
      </c>
      <c r="K81" s="19"/>
      <c r="L81" t="s">
        <v>2935</v>
      </c>
    </row>
    <row r="82" spans="1:12" ht="14.65" thickBot="1">
      <c r="A82" s="19" t="s">
        <v>999</v>
      </c>
      <c r="B82" s="19" t="s">
        <v>1000</v>
      </c>
      <c r="C82" s="71" t="s">
        <v>476</v>
      </c>
      <c r="D82" t="s">
        <v>476</v>
      </c>
      <c r="E82" s="18">
        <v>2564</v>
      </c>
      <c r="F82" s="19" t="s">
        <v>1296</v>
      </c>
      <c r="G82" s="19" t="s">
        <v>1297</v>
      </c>
      <c r="H82" s="19" t="s">
        <v>478</v>
      </c>
      <c r="I82" s="19" t="s">
        <v>59</v>
      </c>
      <c r="J82" s="19" t="s">
        <v>48</v>
      </c>
      <c r="K82" s="19"/>
      <c r="L82" t="s">
        <v>2734</v>
      </c>
    </row>
    <row r="83" spans="1:12" ht="14.65" thickBot="1">
      <c r="A83" s="19" t="s">
        <v>999</v>
      </c>
      <c r="B83" s="19" t="s">
        <v>1000</v>
      </c>
      <c r="C83" s="71" t="s">
        <v>1637</v>
      </c>
      <c r="D83" t="s">
        <v>1637</v>
      </c>
      <c r="E83" s="18">
        <v>2564</v>
      </c>
      <c r="F83" s="19" t="s">
        <v>1432</v>
      </c>
      <c r="G83" s="19" t="s">
        <v>1297</v>
      </c>
      <c r="H83" s="19" t="s">
        <v>78</v>
      </c>
      <c r="I83" s="19" t="s">
        <v>59</v>
      </c>
      <c r="J83" s="19" t="s">
        <v>48</v>
      </c>
      <c r="K83" s="19"/>
      <c r="L83" t="s">
        <v>2736</v>
      </c>
    </row>
    <row r="84" spans="1:12" ht="14.65" thickBot="1">
      <c r="A84" s="19" t="s">
        <v>999</v>
      </c>
      <c r="B84" s="19" t="s">
        <v>1000</v>
      </c>
      <c r="C84" s="71" t="s">
        <v>1642</v>
      </c>
      <c r="D84" t="s">
        <v>1642</v>
      </c>
      <c r="E84" s="18">
        <v>2564</v>
      </c>
      <c r="F84" s="19" t="s">
        <v>953</v>
      </c>
      <c r="G84" s="19" t="s">
        <v>1495</v>
      </c>
      <c r="H84" s="19" t="s">
        <v>1644</v>
      </c>
      <c r="I84" s="19" t="s">
        <v>47</v>
      </c>
      <c r="J84" s="19" t="s">
        <v>48</v>
      </c>
      <c r="K84" s="19"/>
      <c r="L84" t="s">
        <v>2936</v>
      </c>
    </row>
    <row r="85" spans="1:12" ht="14.65" thickBot="1">
      <c r="A85" s="19" t="s">
        <v>999</v>
      </c>
      <c r="B85" s="19" t="s">
        <v>1000</v>
      </c>
      <c r="C85" s="71" t="s">
        <v>1658</v>
      </c>
      <c r="D85" t="s">
        <v>1658</v>
      </c>
      <c r="E85" s="18">
        <v>2564</v>
      </c>
      <c r="F85" s="19" t="s">
        <v>1296</v>
      </c>
      <c r="G85" s="19" t="s">
        <v>1297</v>
      </c>
      <c r="H85" s="19" t="s">
        <v>606</v>
      </c>
      <c r="I85" s="19" t="s">
        <v>59</v>
      </c>
      <c r="J85" s="19" t="s">
        <v>48</v>
      </c>
      <c r="K85" s="19"/>
      <c r="L85" t="s">
        <v>2737</v>
      </c>
    </row>
    <row r="86" spans="1:12" ht="14.65" thickBot="1">
      <c r="A86" s="19" t="s">
        <v>999</v>
      </c>
      <c r="B86" s="19" t="s">
        <v>1000</v>
      </c>
      <c r="C86" s="71" t="s">
        <v>1662</v>
      </c>
      <c r="D86" t="s">
        <v>1662</v>
      </c>
      <c r="E86" s="18">
        <v>2564</v>
      </c>
      <c r="F86" s="19" t="s">
        <v>1296</v>
      </c>
      <c r="G86" s="19" t="s">
        <v>1297</v>
      </c>
      <c r="H86" s="19" t="s">
        <v>1210</v>
      </c>
      <c r="I86" s="19" t="s">
        <v>47</v>
      </c>
      <c r="J86" s="19" t="s">
        <v>48</v>
      </c>
      <c r="K86" s="19"/>
      <c r="L86" t="s">
        <v>2939</v>
      </c>
    </row>
    <row r="87" spans="1:12" ht="14.65" thickBot="1">
      <c r="A87" s="19" t="s">
        <v>999</v>
      </c>
      <c r="B87" s="19" t="s">
        <v>1000</v>
      </c>
      <c r="C87" s="71" t="s">
        <v>1673</v>
      </c>
      <c r="D87" t="s">
        <v>1673</v>
      </c>
      <c r="E87" s="18">
        <v>2564</v>
      </c>
      <c r="F87" s="19" t="s">
        <v>356</v>
      </c>
      <c r="G87" s="19" t="s">
        <v>1297</v>
      </c>
      <c r="H87" s="19" t="s">
        <v>158</v>
      </c>
      <c r="I87" s="19" t="s">
        <v>59</v>
      </c>
      <c r="J87" s="19" t="s">
        <v>48</v>
      </c>
      <c r="K87" s="19"/>
      <c r="L87" t="s">
        <v>2739</v>
      </c>
    </row>
    <row r="88" spans="1:12" ht="14.65" thickBot="1">
      <c r="A88" s="19" t="s">
        <v>999</v>
      </c>
      <c r="B88" s="19" t="s">
        <v>1000</v>
      </c>
      <c r="C88" s="71" t="s">
        <v>1680</v>
      </c>
      <c r="D88" t="s">
        <v>1680</v>
      </c>
      <c r="E88" s="18">
        <v>2564</v>
      </c>
      <c r="F88" s="19" t="s">
        <v>1296</v>
      </c>
      <c r="G88" s="19" t="s">
        <v>1297</v>
      </c>
      <c r="H88" s="19" t="s">
        <v>369</v>
      </c>
      <c r="I88" s="19" t="s">
        <v>405</v>
      </c>
      <c r="J88" s="19" t="s">
        <v>37</v>
      </c>
      <c r="K88" s="19"/>
      <c r="L88" t="s">
        <v>2741</v>
      </c>
    </row>
    <row r="89" spans="1:12" ht="28.9" thickBot="1">
      <c r="A89" s="19" t="s">
        <v>999</v>
      </c>
      <c r="B89" s="19" t="s">
        <v>1000</v>
      </c>
      <c r="C89" s="71" t="s">
        <v>1684</v>
      </c>
      <c r="D89" t="s">
        <v>1684</v>
      </c>
      <c r="E89" s="18">
        <v>2564</v>
      </c>
      <c r="F89" s="19" t="s">
        <v>1296</v>
      </c>
      <c r="G89" s="19" t="s">
        <v>1297</v>
      </c>
      <c r="H89" s="19" t="s">
        <v>657</v>
      </c>
      <c r="I89" s="19" t="s">
        <v>59</v>
      </c>
      <c r="J89" s="19" t="s">
        <v>48</v>
      </c>
      <c r="K89" s="19"/>
      <c r="L89" t="s">
        <v>2941</v>
      </c>
    </row>
    <row r="90" spans="1:12" ht="14.65" thickBot="1">
      <c r="A90" s="19" t="s">
        <v>999</v>
      </c>
      <c r="B90" s="19" t="s">
        <v>1000</v>
      </c>
      <c r="C90" s="71" t="s">
        <v>205</v>
      </c>
      <c r="D90" t="s">
        <v>205</v>
      </c>
      <c r="E90" s="18">
        <v>2564</v>
      </c>
      <c r="F90" s="19" t="s">
        <v>1296</v>
      </c>
      <c r="G90" s="19" t="s">
        <v>1297</v>
      </c>
      <c r="H90" s="19" t="s">
        <v>583</v>
      </c>
      <c r="I90" s="19" t="s">
        <v>59</v>
      </c>
      <c r="J90" s="19" t="s">
        <v>48</v>
      </c>
      <c r="K90" s="19"/>
      <c r="L90" t="s">
        <v>2738</v>
      </c>
    </row>
    <row r="91" spans="1:12" ht="14.65" thickBot="1">
      <c r="A91" s="19" t="s">
        <v>999</v>
      </c>
      <c r="B91" s="19" t="s">
        <v>1000</v>
      </c>
      <c r="C91" s="71" t="s">
        <v>439</v>
      </c>
      <c r="D91" t="s">
        <v>439</v>
      </c>
      <c r="E91" s="18">
        <v>2564</v>
      </c>
      <c r="F91" s="19" t="s">
        <v>1432</v>
      </c>
      <c r="G91" s="19" t="s">
        <v>1297</v>
      </c>
      <c r="H91" s="19" t="s">
        <v>441</v>
      </c>
      <c r="I91" s="19" t="s">
        <v>59</v>
      </c>
      <c r="J91" s="19" t="s">
        <v>48</v>
      </c>
      <c r="K91" s="19"/>
      <c r="L91" t="s">
        <v>2742</v>
      </c>
    </row>
    <row r="92" spans="1:12" ht="14.65" thickBot="1">
      <c r="A92" s="19" t="s">
        <v>999</v>
      </c>
      <c r="B92" s="19" t="s">
        <v>1000</v>
      </c>
      <c r="C92" s="71" t="s">
        <v>1698</v>
      </c>
      <c r="D92" t="s">
        <v>1698</v>
      </c>
      <c r="E92" s="18">
        <v>2564</v>
      </c>
      <c r="F92" s="19" t="s">
        <v>1296</v>
      </c>
      <c r="G92" s="19" t="s">
        <v>1297</v>
      </c>
      <c r="H92" s="19" t="s">
        <v>498</v>
      </c>
      <c r="I92" s="19" t="s">
        <v>59</v>
      </c>
      <c r="J92" s="19" t="s">
        <v>48</v>
      </c>
      <c r="K92" s="19"/>
      <c r="L92" t="s">
        <v>2743</v>
      </c>
    </row>
    <row r="93" spans="1:12" ht="28.9" thickBot="1">
      <c r="A93" s="19" t="s">
        <v>999</v>
      </c>
      <c r="B93" s="19" t="s">
        <v>1000</v>
      </c>
      <c r="C93" s="71" t="s">
        <v>1703</v>
      </c>
      <c r="D93" t="s">
        <v>1703</v>
      </c>
      <c r="E93" s="18">
        <v>2564</v>
      </c>
      <c r="F93" s="19" t="s">
        <v>1296</v>
      </c>
      <c r="G93" s="19" t="s">
        <v>1297</v>
      </c>
      <c r="H93" s="19" t="s">
        <v>1705</v>
      </c>
      <c r="I93" s="19" t="s">
        <v>59</v>
      </c>
      <c r="J93" s="19" t="s">
        <v>48</v>
      </c>
      <c r="K93" s="19"/>
      <c r="L93" t="s">
        <v>2943</v>
      </c>
    </row>
    <row r="94" spans="1:12" ht="14.65" thickBot="1">
      <c r="A94" s="19" t="s">
        <v>999</v>
      </c>
      <c r="B94" s="19" t="s">
        <v>1000</v>
      </c>
      <c r="C94" s="71" t="s">
        <v>1713</v>
      </c>
      <c r="D94" t="s">
        <v>1713</v>
      </c>
      <c r="E94" s="18">
        <v>2564</v>
      </c>
      <c r="F94" s="19" t="s">
        <v>1296</v>
      </c>
      <c r="G94" s="19" t="s">
        <v>1297</v>
      </c>
      <c r="H94" s="19" t="s">
        <v>238</v>
      </c>
      <c r="I94" s="19" t="s">
        <v>59</v>
      </c>
      <c r="J94" s="19" t="s">
        <v>48</v>
      </c>
      <c r="K94" s="19"/>
      <c r="L94" t="s">
        <v>2732</v>
      </c>
    </row>
    <row r="95" spans="1:12" ht="28.9" thickBot="1">
      <c r="A95" s="19" t="s">
        <v>999</v>
      </c>
      <c r="B95" s="19" t="s">
        <v>1000</v>
      </c>
      <c r="C95" s="71" t="s">
        <v>2594</v>
      </c>
      <c r="D95" t="s">
        <v>1717</v>
      </c>
      <c r="E95" s="18">
        <v>2564</v>
      </c>
      <c r="F95" s="19" t="s">
        <v>1296</v>
      </c>
      <c r="G95" s="19" t="s">
        <v>1297</v>
      </c>
      <c r="H95" s="19" t="s">
        <v>357</v>
      </c>
      <c r="I95" s="19" t="s">
        <v>59</v>
      </c>
      <c r="J95" s="19" t="s">
        <v>48</v>
      </c>
      <c r="K95" s="19"/>
      <c r="L95" t="s">
        <v>2944</v>
      </c>
    </row>
    <row r="96" spans="1:12" ht="14.65" thickBot="1">
      <c r="A96" s="19" t="s">
        <v>999</v>
      </c>
      <c r="B96" s="19" t="s">
        <v>1000</v>
      </c>
      <c r="C96" s="71" t="s">
        <v>205</v>
      </c>
      <c r="D96" t="s">
        <v>205</v>
      </c>
      <c r="E96" s="18">
        <v>2564</v>
      </c>
      <c r="F96" s="19" t="s">
        <v>1432</v>
      </c>
      <c r="G96" s="19" t="s">
        <v>1297</v>
      </c>
      <c r="H96" s="19" t="s">
        <v>1723</v>
      </c>
      <c r="I96" s="19" t="s">
        <v>59</v>
      </c>
      <c r="J96" s="19" t="s">
        <v>48</v>
      </c>
      <c r="K96" s="19"/>
      <c r="L96" t="s">
        <v>2738</v>
      </c>
    </row>
    <row r="97" spans="1:12" ht="28.9" thickBot="1">
      <c r="A97" s="19" t="s">
        <v>999</v>
      </c>
      <c r="B97" s="19" t="s">
        <v>1000</v>
      </c>
      <c r="C97" s="71" t="s">
        <v>1726</v>
      </c>
      <c r="D97" t="s">
        <v>1726</v>
      </c>
      <c r="E97" s="18">
        <v>2564</v>
      </c>
      <c r="F97" s="19" t="s">
        <v>973</v>
      </c>
      <c r="G97" s="19" t="s">
        <v>1297</v>
      </c>
      <c r="H97" s="19" t="s">
        <v>625</v>
      </c>
      <c r="I97" s="19" t="s">
        <v>59</v>
      </c>
      <c r="J97" s="19" t="s">
        <v>48</v>
      </c>
      <c r="K97" s="19"/>
      <c r="L97" t="s">
        <v>2945</v>
      </c>
    </row>
    <row r="98" spans="1:12" ht="28.9" thickBot="1">
      <c r="A98" s="19" t="s">
        <v>999</v>
      </c>
      <c r="B98" s="19" t="s">
        <v>1000</v>
      </c>
      <c r="C98" s="71" t="s">
        <v>1730</v>
      </c>
      <c r="D98" t="s">
        <v>1730</v>
      </c>
      <c r="E98" s="18">
        <v>2564</v>
      </c>
      <c r="F98" s="19" t="s">
        <v>1432</v>
      </c>
      <c r="G98" s="19" t="s">
        <v>1297</v>
      </c>
      <c r="H98" s="19" t="s">
        <v>218</v>
      </c>
      <c r="I98" s="19" t="s">
        <v>59</v>
      </c>
      <c r="J98" s="19" t="s">
        <v>48</v>
      </c>
      <c r="K98" s="19"/>
      <c r="L98" t="s">
        <v>2946</v>
      </c>
    </row>
    <row r="99" spans="1:12" ht="28.9" thickBot="1">
      <c r="A99" s="19" t="s">
        <v>999</v>
      </c>
      <c r="B99" s="19" t="s">
        <v>1000</v>
      </c>
      <c r="C99" s="71" t="s">
        <v>2596</v>
      </c>
      <c r="D99" t="s">
        <v>1740</v>
      </c>
      <c r="E99" s="18">
        <v>2564</v>
      </c>
      <c r="F99" s="19" t="s">
        <v>1296</v>
      </c>
      <c r="G99" s="19" t="s">
        <v>1297</v>
      </c>
      <c r="H99" s="19" t="s">
        <v>1742</v>
      </c>
      <c r="I99" s="19" t="s">
        <v>59</v>
      </c>
      <c r="J99" s="19" t="s">
        <v>48</v>
      </c>
      <c r="K99" s="19"/>
      <c r="L99" t="s">
        <v>2948</v>
      </c>
    </row>
    <row r="100" spans="1:12" ht="28.9" thickBot="1">
      <c r="A100" s="19" t="s">
        <v>999</v>
      </c>
      <c r="B100" s="19" t="s">
        <v>1000</v>
      </c>
      <c r="C100" s="71" t="s">
        <v>1748</v>
      </c>
      <c r="D100" t="s">
        <v>1748</v>
      </c>
      <c r="E100" s="18">
        <v>2564</v>
      </c>
      <c r="F100" s="19" t="s">
        <v>1296</v>
      </c>
      <c r="G100" s="19" t="s">
        <v>1297</v>
      </c>
      <c r="H100" s="19" t="s">
        <v>851</v>
      </c>
      <c r="I100" s="19" t="s">
        <v>59</v>
      </c>
      <c r="J100" s="19" t="s">
        <v>48</v>
      </c>
      <c r="K100" s="19"/>
      <c r="L100" t="s">
        <v>2949</v>
      </c>
    </row>
    <row r="101" spans="1:12" ht="28.9" thickBot="1">
      <c r="A101" s="19" t="s">
        <v>999</v>
      </c>
      <c r="B101" s="19" t="s">
        <v>1000</v>
      </c>
      <c r="C101" s="71" t="s">
        <v>1752</v>
      </c>
      <c r="D101" t="s">
        <v>1752</v>
      </c>
      <c r="E101" s="18">
        <v>2564</v>
      </c>
      <c r="F101" s="19" t="s">
        <v>1509</v>
      </c>
      <c r="G101" s="19" t="s">
        <v>1297</v>
      </c>
      <c r="H101" s="19" t="s">
        <v>91</v>
      </c>
      <c r="I101" s="19" t="s">
        <v>59</v>
      </c>
      <c r="J101" s="19" t="s">
        <v>48</v>
      </c>
      <c r="K101" s="19"/>
      <c r="L101" t="s">
        <v>2950</v>
      </c>
    </row>
    <row r="102" spans="1:12" ht="14.65" thickBot="1">
      <c r="A102" s="19" t="s">
        <v>999</v>
      </c>
      <c r="B102" s="19" t="s">
        <v>1000</v>
      </c>
      <c r="C102" s="71" t="s">
        <v>374</v>
      </c>
      <c r="D102" t="s">
        <v>374</v>
      </c>
      <c r="E102" s="18">
        <v>2564</v>
      </c>
      <c r="F102" s="19" t="s">
        <v>1509</v>
      </c>
      <c r="G102" s="19" t="s">
        <v>1297</v>
      </c>
      <c r="H102" s="19" t="s">
        <v>376</v>
      </c>
      <c r="I102" s="19" t="s">
        <v>59</v>
      </c>
      <c r="J102" s="19" t="s">
        <v>48</v>
      </c>
      <c r="K102" s="19"/>
      <c r="L102" t="s">
        <v>2731</v>
      </c>
    </row>
    <row r="103" spans="1:12" ht="14.65" thickBot="1">
      <c r="A103" s="19" t="s">
        <v>999</v>
      </c>
      <c r="B103" s="19" t="s">
        <v>1000</v>
      </c>
      <c r="C103" s="71" t="s">
        <v>1759</v>
      </c>
      <c r="D103" t="s">
        <v>1759</v>
      </c>
      <c r="E103" s="18">
        <v>2564</v>
      </c>
      <c r="F103" s="19" t="s">
        <v>1509</v>
      </c>
      <c r="G103" s="19" t="s">
        <v>1297</v>
      </c>
      <c r="H103" s="19" t="s">
        <v>415</v>
      </c>
      <c r="I103" s="19" t="s">
        <v>59</v>
      </c>
      <c r="J103" s="19" t="s">
        <v>48</v>
      </c>
      <c r="K103" s="19"/>
      <c r="L103" t="s">
        <v>2745</v>
      </c>
    </row>
    <row r="104" spans="1:12" ht="14.65" thickBot="1">
      <c r="A104" s="19" t="s">
        <v>999</v>
      </c>
      <c r="B104" s="19" t="s">
        <v>1000</v>
      </c>
      <c r="C104" s="71" t="s">
        <v>1764</v>
      </c>
      <c r="D104" t="s">
        <v>1764</v>
      </c>
      <c r="E104" s="18">
        <v>2564</v>
      </c>
      <c r="F104" s="19" t="s">
        <v>1296</v>
      </c>
      <c r="G104" s="19" t="s">
        <v>1297</v>
      </c>
      <c r="H104" s="19" t="s">
        <v>1766</v>
      </c>
      <c r="I104" s="19" t="s">
        <v>1767</v>
      </c>
      <c r="J104" s="19" t="s">
        <v>37</v>
      </c>
      <c r="K104" s="19"/>
      <c r="L104" t="s">
        <v>2951</v>
      </c>
    </row>
    <row r="105" spans="1:12" ht="14.65" thickBot="1">
      <c r="A105" s="19" t="s">
        <v>999</v>
      </c>
      <c r="B105" s="19" t="s">
        <v>1000</v>
      </c>
      <c r="C105" s="71" t="s">
        <v>1770</v>
      </c>
      <c r="D105" t="s">
        <v>1770</v>
      </c>
      <c r="E105" s="18">
        <v>2564</v>
      </c>
      <c r="F105" s="19" t="s">
        <v>1432</v>
      </c>
      <c r="G105" s="19" t="s">
        <v>1297</v>
      </c>
      <c r="H105" s="19" t="s">
        <v>1314</v>
      </c>
      <c r="I105" s="19" t="s">
        <v>59</v>
      </c>
      <c r="J105" s="19" t="s">
        <v>48</v>
      </c>
      <c r="K105" s="19"/>
      <c r="L105" t="s">
        <v>2746</v>
      </c>
    </row>
    <row r="106" spans="1:12" ht="14.65" thickBot="1">
      <c r="A106" s="19" t="s">
        <v>999</v>
      </c>
      <c r="B106" s="19" t="s">
        <v>1000</v>
      </c>
      <c r="C106" s="71" t="s">
        <v>2597</v>
      </c>
      <c r="D106" t="s">
        <v>1774</v>
      </c>
      <c r="E106" s="18">
        <v>2564</v>
      </c>
      <c r="F106" s="19" t="s">
        <v>1296</v>
      </c>
      <c r="G106" s="19" t="s">
        <v>1297</v>
      </c>
      <c r="H106" s="19" t="s">
        <v>1766</v>
      </c>
      <c r="I106" s="19" t="s">
        <v>1767</v>
      </c>
      <c r="J106" s="19" t="s">
        <v>37</v>
      </c>
      <c r="K106" s="19"/>
      <c r="L106" t="s">
        <v>2952</v>
      </c>
    </row>
    <row r="107" spans="1:12" ht="14.65" thickBot="1">
      <c r="A107" s="19" t="s">
        <v>999</v>
      </c>
      <c r="B107" s="19" t="s">
        <v>1000</v>
      </c>
      <c r="C107" s="71" t="s">
        <v>1778</v>
      </c>
      <c r="D107" t="s">
        <v>1778</v>
      </c>
      <c r="E107" s="18">
        <v>2564</v>
      </c>
      <c r="F107" s="19" t="s">
        <v>1432</v>
      </c>
      <c r="G107" s="19" t="s">
        <v>1780</v>
      </c>
      <c r="H107" s="19" t="s">
        <v>58</v>
      </c>
      <c r="I107" s="19" t="s">
        <v>59</v>
      </c>
      <c r="J107" s="19" t="s">
        <v>48</v>
      </c>
      <c r="K107" s="19"/>
      <c r="L107" t="s">
        <v>2953</v>
      </c>
    </row>
    <row r="108" spans="1:12" ht="28.9" thickBot="1">
      <c r="A108" s="19" t="s">
        <v>999</v>
      </c>
      <c r="B108" s="19" t="s">
        <v>1000</v>
      </c>
      <c r="C108" s="71" t="s">
        <v>1791</v>
      </c>
      <c r="D108" t="s">
        <v>1791</v>
      </c>
      <c r="E108" s="18">
        <v>2564</v>
      </c>
      <c r="F108" s="19" t="s">
        <v>1432</v>
      </c>
      <c r="G108" s="19" t="s">
        <v>1297</v>
      </c>
      <c r="H108" s="19" t="s">
        <v>290</v>
      </c>
      <c r="I108" s="19" t="s">
        <v>59</v>
      </c>
      <c r="J108" s="19" t="s">
        <v>48</v>
      </c>
      <c r="K108" s="19"/>
      <c r="L108" t="s">
        <v>2955</v>
      </c>
    </row>
    <row r="109" spans="1:12" ht="28.9" thickBot="1">
      <c r="A109" s="19" t="s">
        <v>999</v>
      </c>
      <c r="B109" s="19" t="s">
        <v>1000</v>
      </c>
      <c r="C109" s="71" t="s">
        <v>1802</v>
      </c>
      <c r="D109" t="s">
        <v>1802</v>
      </c>
      <c r="E109" s="18">
        <v>2564</v>
      </c>
      <c r="F109" s="19" t="s">
        <v>973</v>
      </c>
      <c r="G109" s="19" t="s">
        <v>1297</v>
      </c>
      <c r="H109" s="19" t="s">
        <v>1804</v>
      </c>
      <c r="I109" s="19" t="s">
        <v>59</v>
      </c>
      <c r="J109" s="19" t="s">
        <v>48</v>
      </c>
      <c r="K109" s="19"/>
      <c r="L109" t="s">
        <v>2957</v>
      </c>
    </row>
    <row r="110" spans="1:12" ht="28.9" thickBot="1">
      <c r="A110" s="19" t="s">
        <v>999</v>
      </c>
      <c r="B110" s="19" t="s">
        <v>1000</v>
      </c>
      <c r="C110" s="71" t="s">
        <v>1808</v>
      </c>
      <c r="D110" t="s">
        <v>1808</v>
      </c>
      <c r="E110" s="18">
        <v>2564</v>
      </c>
      <c r="F110" s="19" t="s">
        <v>1296</v>
      </c>
      <c r="G110" s="19" t="s">
        <v>1297</v>
      </c>
      <c r="H110" s="19" t="s">
        <v>1810</v>
      </c>
      <c r="I110" s="19" t="s">
        <v>59</v>
      </c>
      <c r="J110" s="19" t="s">
        <v>48</v>
      </c>
      <c r="K110" s="19"/>
      <c r="L110" t="s">
        <v>2958</v>
      </c>
    </row>
    <row r="111" spans="1:12" ht="14.65" thickBot="1">
      <c r="A111" s="19" t="s">
        <v>999</v>
      </c>
      <c r="B111" s="19" t="s">
        <v>1000</v>
      </c>
      <c r="C111" s="71" t="s">
        <v>1923</v>
      </c>
      <c r="D111" t="s">
        <v>1824</v>
      </c>
      <c r="E111" s="18">
        <v>2564</v>
      </c>
      <c r="F111" s="19" t="s">
        <v>1736</v>
      </c>
      <c r="G111" s="19" t="s">
        <v>1297</v>
      </c>
      <c r="H111" s="19" t="s">
        <v>1826</v>
      </c>
      <c r="I111" s="19" t="s">
        <v>47</v>
      </c>
      <c r="J111" s="19" t="s">
        <v>48</v>
      </c>
      <c r="K111" s="19"/>
      <c r="L111" t="s">
        <v>2960</v>
      </c>
    </row>
    <row r="112" spans="1:12" ht="14.65" thickBot="1">
      <c r="A112" s="19" t="s">
        <v>999</v>
      </c>
      <c r="B112" s="19" t="s">
        <v>1000</v>
      </c>
      <c r="C112" s="71" t="s">
        <v>919</v>
      </c>
      <c r="D112" t="s">
        <v>919</v>
      </c>
      <c r="E112" s="18">
        <v>2564</v>
      </c>
      <c r="F112" s="19" t="s">
        <v>1296</v>
      </c>
      <c r="G112" s="19" t="s">
        <v>1297</v>
      </c>
      <c r="H112" s="19" t="s">
        <v>265</v>
      </c>
      <c r="I112" s="19" t="s">
        <v>59</v>
      </c>
      <c r="J112" s="19" t="s">
        <v>48</v>
      </c>
      <c r="K112" s="19"/>
      <c r="L112" t="s">
        <v>2749</v>
      </c>
    </row>
    <row r="113" spans="1:12" ht="14.65" thickBot="1">
      <c r="A113" s="19" t="s">
        <v>999</v>
      </c>
      <c r="B113" s="19" t="s">
        <v>1000</v>
      </c>
      <c r="C113" s="71" t="s">
        <v>1837</v>
      </c>
      <c r="D113" t="s">
        <v>1837</v>
      </c>
      <c r="E113" s="18">
        <v>2564</v>
      </c>
      <c r="F113" s="19" t="s">
        <v>1296</v>
      </c>
      <c r="G113" s="19" t="s">
        <v>1297</v>
      </c>
      <c r="H113" s="19" t="s">
        <v>1839</v>
      </c>
      <c r="I113" s="19" t="s">
        <v>59</v>
      </c>
      <c r="J113" s="19" t="s">
        <v>48</v>
      </c>
      <c r="K113" s="19"/>
      <c r="L113" t="s">
        <v>2961</v>
      </c>
    </row>
    <row r="114" spans="1:12" ht="14.65" thickBot="1">
      <c r="A114" s="19" t="s">
        <v>999</v>
      </c>
      <c r="B114" s="19" t="s">
        <v>1000</v>
      </c>
      <c r="C114" s="71" t="s">
        <v>139</v>
      </c>
      <c r="D114" t="s">
        <v>139</v>
      </c>
      <c r="E114" s="18">
        <v>2564</v>
      </c>
      <c r="F114" s="19" t="s">
        <v>1443</v>
      </c>
      <c r="G114" s="19" t="s">
        <v>1297</v>
      </c>
      <c r="H114" s="19" t="s">
        <v>886</v>
      </c>
      <c r="I114" s="19" t="s">
        <v>59</v>
      </c>
      <c r="J114" s="19" t="s">
        <v>48</v>
      </c>
      <c r="K114" s="19"/>
      <c r="L114" t="s">
        <v>2732</v>
      </c>
    </row>
    <row r="115" spans="1:12" ht="28.9" thickBot="1">
      <c r="A115" s="19" t="s">
        <v>999</v>
      </c>
      <c r="B115" s="19" t="s">
        <v>1000</v>
      </c>
      <c r="C115" s="71" t="s">
        <v>1846</v>
      </c>
      <c r="D115" t="s">
        <v>1846</v>
      </c>
      <c r="E115" s="18">
        <v>2564</v>
      </c>
      <c r="F115" s="19" t="s">
        <v>1296</v>
      </c>
      <c r="G115" s="19" t="s">
        <v>1297</v>
      </c>
      <c r="H115" s="19" t="s">
        <v>1848</v>
      </c>
      <c r="I115" s="19" t="s">
        <v>59</v>
      </c>
      <c r="J115" s="19" t="s">
        <v>48</v>
      </c>
      <c r="K115" s="19"/>
      <c r="L115" t="s">
        <v>2962</v>
      </c>
    </row>
    <row r="116" spans="1:12" ht="28.9" thickBot="1">
      <c r="A116" s="19" t="s">
        <v>999</v>
      </c>
      <c r="B116" s="19" t="s">
        <v>1000</v>
      </c>
      <c r="C116" s="71" t="s">
        <v>1876</v>
      </c>
      <c r="D116" t="s">
        <v>1876</v>
      </c>
      <c r="E116" s="18">
        <v>2564</v>
      </c>
      <c r="F116" s="19" t="s">
        <v>1509</v>
      </c>
      <c r="G116" s="19" t="s">
        <v>1736</v>
      </c>
      <c r="H116" s="19" t="s">
        <v>1878</v>
      </c>
      <c r="I116" s="19" t="s">
        <v>47</v>
      </c>
      <c r="J116" s="19" t="s">
        <v>48</v>
      </c>
      <c r="K116" s="19"/>
      <c r="L116" t="s">
        <v>2968</v>
      </c>
    </row>
    <row r="117" spans="1:12" ht="28.9" thickBot="1">
      <c r="A117" s="19" t="s">
        <v>999</v>
      </c>
      <c r="B117" s="19" t="s">
        <v>1000</v>
      </c>
      <c r="C117" s="71" t="s">
        <v>2114</v>
      </c>
      <c r="D117" t="s">
        <v>1882</v>
      </c>
      <c r="E117" s="18">
        <v>2564</v>
      </c>
      <c r="F117" s="19" t="s">
        <v>1296</v>
      </c>
      <c r="G117" s="19" t="s">
        <v>1297</v>
      </c>
      <c r="H117" s="19" t="s">
        <v>1884</v>
      </c>
      <c r="I117" s="19" t="s">
        <v>47</v>
      </c>
      <c r="J117" s="19" t="s">
        <v>48</v>
      </c>
      <c r="K117" s="19"/>
      <c r="L117" t="s">
        <v>2969</v>
      </c>
    </row>
    <row r="118" spans="1:12" ht="28.9" thickBot="1">
      <c r="A118" s="19" t="s">
        <v>999</v>
      </c>
      <c r="B118" s="19" t="s">
        <v>1000</v>
      </c>
      <c r="C118" s="71" t="s">
        <v>2599</v>
      </c>
      <c r="D118" t="s">
        <v>1888</v>
      </c>
      <c r="E118" s="18">
        <v>2564</v>
      </c>
      <c r="F118" s="19" t="s">
        <v>953</v>
      </c>
      <c r="G118" s="19" t="s">
        <v>1297</v>
      </c>
      <c r="H118" s="19" t="s">
        <v>1890</v>
      </c>
      <c r="I118" s="19" t="s">
        <v>47</v>
      </c>
      <c r="J118" s="19" t="s">
        <v>48</v>
      </c>
      <c r="K118" s="19"/>
      <c r="L118" t="s">
        <v>2970</v>
      </c>
    </row>
    <row r="119" spans="1:12" ht="28.9" thickBot="1">
      <c r="A119" s="19" t="s">
        <v>999</v>
      </c>
      <c r="B119" s="19" t="s">
        <v>1000</v>
      </c>
      <c r="C119" s="71" t="s">
        <v>1894</v>
      </c>
      <c r="D119" t="s">
        <v>1894</v>
      </c>
      <c r="E119" s="18">
        <v>2564</v>
      </c>
      <c r="F119" s="19" t="s">
        <v>953</v>
      </c>
      <c r="G119" s="19" t="s">
        <v>1495</v>
      </c>
      <c r="H119" s="19" t="s">
        <v>1896</v>
      </c>
      <c r="I119" s="19" t="s">
        <v>47</v>
      </c>
      <c r="J119" s="19" t="s">
        <v>48</v>
      </c>
      <c r="K119" s="19"/>
      <c r="L119" t="s">
        <v>2971</v>
      </c>
    </row>
    <row r="120" spans="1:12" ht="14.65" thickBot="1">
      <c r="A120" s="19" t="s">
        <v>999</v>
      </c>
      <c r="B120" s="19" t="s">
        <v>1000</v>
      </c>
      <c r="C120" s="71" t="s">
        <v>1900</v>
      </c>
      <c r="D120" t="s">
        <v>1900</v>
      </c>
      <c r="E120" s="18">
        <v>2564</v>
      </c>
      <c r="F120" s="19" t="s">
        <v>1432</v>
      </c>
      <c r="G120" s="19" t="s">
        <v>1495</v>
      </c>
      <c r="H120" s="19" t="s">
        <v>1902</v>
      </c>
      <c r="I120" s="19" t="s">
        <v>47</v>
      </c>
      <c r="J120" s="19" t="s">
        <v>48</v>
      </c>
      <c r="K120" s="19"/>
      <c r="L120" t="s">
        <v>2972</v>
      </c>
    </row>
    <row r="121" spans="1:12" ht="14.65" thickBot="1">
      <c r="A121" s="19" t="s">
        <v>999</v>
      </c>
      <c r="B121" s="19" t="s">
        <v>1000</v>
      </c>
      <c r="C121" s="71" t="s">
        <v>205</v>
      </c>
      <c r="D121" t="s">
        <v>205</v>
      </c>
      <c r="E121" s="18">
        <v>2564</v>
      </c>
      <c r="F121" s="19" t="s">
        <v>1296</v>
      </c>
      <c r="G121" s="19" t="s">
        <v>1297</v>
      </c>
      <c r="H121" s="19" t="s">
        <v>1907</v>
      </c>
      <c r="I121" s="19" t="s">
        <v>59</v>
      </c>
      <c r="J121" s="19" t="s">
        <v>48</v>
      </c>
      <c r="K121" s="19"/>
      <c r="L121" t="s">
        <v>2738</v>
      </c>
    </row>
    <row r="122" spans="1:12" ht="14.65" thickBot="1">
      <c r="A122" s="19" t="s">
        <v>999</v>
      </c>
      <c r="B122" s="19" t="s">
        <v>1000</v>
      </c>
      <c r="C122" s="71" t="s">
        <v>1914</v>
      </c>
      <c r="D122" t="s">
        <v>1914</v>
      </c>
      <c r="E122" s="18">
        <v>2564</v>
      </c>
      <c r="F122" s="19" t="s">
        <v>1509</v>
      </c>
      <c r="G122" s="19" t="s">
        <v>1736</v>
      </c>
      <c r="H122" s="19" t="s">
        <v>1456</v>
      </c>
      <c r="I122" s="19" t="s">
        <v>47</v>
      </c>
      <c r="J122" s="19" t="s">
        <v>48</v>
      </c>
      <c r="K122" s="19"/>
      <c r="L122" t="s">
        <v>2752</v>
      </c>
    </row>
    <row r="123" spans="1:12" ht="28.9" thickBot="1">
      <c r="A123" s="19" t="s">
        <v>999</v>
      </c>
      <c r="B123" s="19" t="s">
        <v>1000</v>
      </c>
      <c r="C123" s="71" t="s">
        <v>1918</v>
      </c>
      <c r="D123" t="s">
        <v>1918</v>
      </c>
      <c r="E123" s="18">
        <v>2564</v>
      </c>
      <c r="F123" s="19" t="s">
        <v>1432</v>
      </c>
      <c r="G123" s="19" t="s">
        <v>1297</v>
      </c>
      <c r="H123" s="19" t="s">
        <v>695</v>
      </c>
      <c r="I123" s="19" t="s">
        <v>59</v>
      </c>
      <c r="J123" s="19" t="s">
        <v>48</v>
      </c>
      <c r="K123" s="19"/>
      <c r="L123" t="s">
        <v>2973</v>
      </c>
    </row>
    <row r="124" spans="1:12" ht="14.65" thickBot="1">
      <c r="A124" s="19" t="s">
        <v>999</v>
      </c>
      <c r="B124" s="19" t="s">
        <v>1000</v>
      </c>
      <c r="C124" s="71" t="s">
        <v>1923</v>
      </c>
      <c r="D124" t="s">
        <v>1923</v>
      </c>
      <c r="E124" s="18">
        <v>2564</v>
      </c>
      <c r="F124" s="19" t="s">
        <v>1509</v>
      </c>
      <c r="G124" s="19" t="s">
        <v>1736</v>
      </c>
      <c r="H124" s="19" t="s">
        <v>1925</v>
      </c>
      <c r="I124" s="19" t="s">
        <v>47</v>
      </c>
      <c r="J124" s="19" t="s">
        <v>48</v>
      </c>
      <c r="K124" s="19"/>
      <c r="L124" t="s">
        <v>2960</v>
      </c>
    </row>
    <row r="125" spans="1:12" ht="28.9" thickBot="1">
      <c r="A125" s="19" t="s">
        <v>999</v>
      </c>
      <c r="B125" s="19" t="s">
        <v>1000</v>
      </c>
      <c r="C125" s="71" t="s">
        <v>1894</v>
      </c>
      <c r="D125" t="s">
        <v>1894</v>
      </c>
      <c r="E125" s="18">
        <v>2564</v>
      </c>
      <c r="F125" s="19" t="s">
        <v>1443</v>
      </c>
      <c r="G125" s="19" t="s">
        <v>1495</v>
      </c>
      <c r="H125" s="19" t="s">
        <v>1930</v>
      </c>
      <c r="I125" s="19" t="s">
        <v>47</v>
      </c>
      <c r="J125" s="19" t="s">
        <v>48</v>
      </c>
      <c r="K125" s="19"/>
      <c r="L125" t="s">
        <v>2971</v>
      </c>
    </row>
    <row r="126" spans="1:12" ht="28.9" thickBot="1">
      <c r="A126" s="19" t="s">
        <v>999</v>
      </c>
      <c r="B126" s="19" t="s">
        <v>1000</v>
      </c>
      <c r="C126" s="71" t="s">
        <v>1934</v>
      </c>
      <c r="D126" t="s">
        <v>1934</v>
      </c>
      <c r="E126" s="18">
        <v>2564</v>
      </c>
      <c r="F126" s="19" t="s">
        <v>1443</v>
      </c>
      <c r="G126" s="19" t="s">
        <v>1736</v>
      </c>
      <c r="H126" s="19" t="s">
        <v>1936</v>
      </c>
      <c r="I126" s="19" t="s">
        <v>47</v>
      </c>
      <c r="J126" s="19" t="s">
        <v>48</v>
      </c>
      <c r="K126" s="19"/>
      <c r="L126" t="s">
        <v>2974</v>
      </c>
    </row>
    <row r="127" spans="1:12" ht="14.65" thickBot="1">
      <c r="A127" s="19" t="s">
        <v>999</v>
      </c>
      <c r="B127" s="19" t="s">
        <v>1000</v>
      </c>
      <c r="C127" s="71" t="s">
        <v>2600</v>
      </c>
      <c r="D127" t="s">
        <v>1939</v>
      </c>
      <c r="E127" s="18">
        <v>2564</v>
      </c>
      <c r="F127" s="19" t="s">
        <v>1432</v>
      </c>
      <c r="G127" s="19" t="s">
        <v>1443</v>
      </c>
      <c r="H127" s="19" t="s">
        <v>1330</v>
      </c>
      <c r="I127" s="19" t="s">
        <v>47</v>
      </c>
      <c r="J127" s="19" t="s">
        <v>48</v>
      </c>
      <c r="K127" s="19"/>
      <c r="L127" t="s">
        <v>2975</v>
      </c>
    </row>
    <row r="128" spans="1:12" ht="14.65" thickBot="1">
      <c r="A128" s="19" t="s">
        <v>999</v>
      </c>
      <c r="B128" s="19" t="s">
        <v>1000</v>
      </c>
      <c r="C128" s="71" t="s">
        <v>167</v>
      </c>
      <c r="D128" t="s">
        <v>167</v>
      </c>
      <c r="E128" s="18">
        <v>2564</v>
      </c>
      <c r="F128" s="19" t="s">
        <v>1432</v>
      </c>
      <c r="G128" s="19" t="s">
        <v>1297</v>
      </c>
      <c r="H128" s="19" t="s">
        <v>1949</v>
      </c>
      <c r="I128" s="19" t="s">
        <v>47</v>
      </c>
      <c r="J128" s="19" t="s">
        <v>48</v>
      </c>
      <c r="K128" s="19"/>
      <c r="L128" t="s">
        <v>2753</v>
      </c>
    </row>
    <row r="129" spans="1:12" ht="28.9" thickBot="1">
      <c r="A129" s="19" t="s">
        <v>999</v>
      </c>
      <c r="B129" s="19" t="s">
        <v>1000</v>
      </c>
      <c r="C129" s="71" t="s">
        <v>1953</v>
      </c>
      <c r="D129" t="s">
        <v>1953</v>
      </c>
      <c r="E129" s="18">
        <v>2564</v>
      </c>
      <c r="F129" s="19" t="s">
        <v>1443</v>
      </c>
      <c r="G129" s="19" t="s">
        <v>1736</v>
      </c>
      <c r="H129" s="19" t="s">
        <v>1955</v>
      </c>
      <c r="I129" s="19" t="s">
        <v>47</v>
      </c>
      <c r="J129" s="19" t="s">
        <v>48</v>
      </c>
      <c r="K129" s="19"/>
      <c r="L129" t="s">
        <v>2977</v>
      </c>
    </row>
    <row r="130" spans="1:12" ht="28.9" thickBot="1">
      <c r="A130" s="19" t="s">
        <v>999</v>
      </c>
      <c r="B130" s="19" t="s">
        <v>1000</v>
      </c>
      <c r="C130" s="71" t="s">
        <v>1959</v>
      </c>
      <c r="D130" t="s">
        <v>1959</v>
      </c>
      <c r="E130" s="18">
        <v>2564</v>
      </c>
      <c r="F130" s="19" t="s">
        <v>953</v>
      </c>
      <c r="G130" s="19" t="s">
        <v>1495</v>
      </c>
      <c r="H130" s="19" t="s">
        <v>1961</v>
      </c>
      <c r="I130" s="19" t="s">
        <v>47</v>
      </c>
      <c r="J130" s="19" t="s">
        <v>48</v>
      </c>
      <c r="K130" s="19"/>
      <c r="L130" t="s">
        <v>2978</v>
      </c>
    </row>
    <row r="131" spans="1:12" ht="14.65" thickBot="1">
      <c r="A131" s="19" t="s">
        <v>999</v>
      </c>
      <c r="B131" s="19" t="s">
        <v>1000</v>
      </c>
      <c r="C131" s="71" t="s">
        <v>1964</v>
      </c>
      <c r="D131" t="s">
        <v>1964</v>
      </c>
      <c r="E131" s="18">
        <v>2564</v>
      </c>
      <c r="F131" s="19" t="s">
        <v>1432</v>
      </c>
      <c r="G131" s="19" t="s">
        <v>1297</v>
      </c>
      <c r="H131" s="19" t="s">
        <v>1949</v>
      </c>
      <c r="I131" s="19" t="s">
        <v>47</v>
      </c>
      <c r="J131" s="19" t="s">
        <v>48</v>
      </c>
      <c r="K131" s="19"/>
      <c r="L131" t="s">
        <v>2979</v>
      </c>
    </row>
    <row r="132" spans="1:12" ht="14.65" thickBot="1">
      <c r="A132" s="19" t="s">
        <v>999</v>
      </c>
      <c r="B132" s="19" t="s">
        <v>1000</v>
      </c>
      <c r="C132" s="71" t="s">
        <v>1975</v>
      </c>
      <c r="D132" t="s">
        <v>1975</v>
      </c>
      <c r="E132" s="18">
        <v>2564</v>
      </c>
      <c r="F132" s="19" t="s">
        <v>1443</v>
      </c>
      <c r="G132" s="19" t="s">
        <v>1297</v>
      </c>
      <c r="H132" s="19" t="s">
        <v>1977</v>
      </c>
      <c r="I132" s="19" t="s">
        <v>47</v>
      </c>
      <c r="J132" s="19" t="s">
        <v>48</v>
      </c>
      <c r="K132" s="19"/>
      <c r="L132" t="s">
        <v>2981</v>
      </c>
    </row>
    <row r="133" spans="1:12" ht="28.9" thickBot="1">
      <c r="A133" s="19" t="s">
        <v>999</v>
      </c>
      <c r="B133" s="19" t="s">
        <v>1000</v>
      </c>
      <c r="C133" s="71" t="s">
        <v>1953</v>
      </c>
      <c r="D133" t="s">
        <v>1953</v>
      </c>
      <c r="E133" s="18">
        <v>2564</v>
      </c>
      <c r="F133" s="19" t="s">
        <v>1443</v>
      </c>
      <c r="G133" s="19" t="s">
        <v>1710</v>
      </c>
      <c r="H133" s="19" t="s">
        <v>1982</v>
      </c>
      <c r="I133" s="19" t="s">
        <v>47</v>
      </c>
      <c r="J133" s="19" t="s">
        <v>48</v>
      </c>
      <c r="K133" s="19"/>
      <c r="L133" t="s">
        <v>2977</v>
      </c>
    </row>
    <row r="134" spans="1:12" ht="28.9" thickBot="1">
      <c r="A134" s="19" t="s">
        <v>999</v>
      </c>
      <c r="B134" s="19" t="s">
        <v>1000</v>
      </c>
      <c r="C134" s="71" t="s">
        <v>1953</v>
      </c>
      <c r="D134" t="s">
        <v>1953</v>
      </c>
      <c r="E134" s="18">
        <v>2564</v>
      </c>
      <c r="F134" s="19" t="s">
        <v>1443</v>
      </c>
      <c r="G134" s="19" t="s">
        <v>1297</v>
      </c>
      <c r="H134" s="19" t="s">
        <v>1071</v>
      </c>
      <c r="I134" s="19" t="s">
        <v>47</v>
      </c>
      <c r="J134" s="19" t="s">
        <v>48</v>
      </c>
      <c r="K134" s="19"/>
      <c r="L134" t="s">
        <v>2977</v>
      </c>
    </row>
    <row r="135" spans="1:12" ht="28.9" thickBot="1">
      <c r="A135" s="19" t="s">
        <v>999</v>
      </c>
      <c r="B135" s="19" t="s">
        <v>1000</v>
      </c>
      <c r="C135" s="71" t="s">
        <v>1876</v>
      </c>
      <c r="D135" t="s">
        <v>1989</v>
      </c>
      <c r="E135" s="18">
        <v>2564</v>
      </c>
      <c r="F135" s="19" t="s">
        <v>1443</v>
      </c>
      <c r="G135" s="19" t="s">
        <v>1736</v>
      </c>
      <c r="H135" s="19" t="s">
        <v>1991</v>
      </c>
      <c r="I135" s="19" t="s">
        <v>47</v>
      </c>
      <c r="J135" s="19" t="s">
        <v>48</v>
      </c>
      <c r="K135" s="19"/>
      <c r="L135" t="s">
        <v>2968</v>
      </c>
    </row>
    <row r="136" spans="1:12" ht="28.9" thickBot="1">
      <c r="A136" s="19" t="s">
        <v>999</v>
      </c>
      <c r="B136" s="19" t="s">
        <v>1000</v>
      </c>
      <c r="C136" s="71" t="s">
        <v>1953</v>
      </c>
      <c r="D136" t="s">
        <v>1953</v>
      </c>
      <c r="E136" s="18">
        <v>2564</v>
      </c>
      <c r="F136" s="19" t="s">
        <v>1432</v>
      </c>
      <c r="G136" s="19" t="s">
        <v>1495</v>
      </c>
      <c r="H136" s="19" t="s">
        <v>1996</v>
      </c>
      <c r="I136" s="19" t="s">
        <v>47</v>
      </c>
      <c r="J136" s="19" t="s">
        <v>48</v>
      </c>
      <c r="K136" s="19"/>
      <c r="L136" t="s">
        <v>2977</v>
      </c>
    </row>
    <row r="137" spans="1:12" ht="28.9" thickBot="1">
      <c r="A137" s="19" t="s">
        <v>999</v>
      </c>
      <c r="B137" s="19" t="s">
        <v>1000</v>
      </c>
      <c r="C137" s="71" t="s">
        <v>1953</v>
      </c>
      <c r="D137" t="s">
        <v>1953</v>
      </c>
      <c r="E137" s="18">
        <v>2564</v>
      </c>
      <c r="F137" s="19" t="s">
        <v>1443</v>
      </c>
      <c r="G137" s="19" t="s">
        <v>1736</v>
      </c>
      <c r="H137" s="19" t="s">
        <v>1265</v>
      </c>
      <c r="I137" s="19" t="s">
        <v>47</v>
      </c>
      <c r="J137" s="19" t="s">
        <v>48</v>
      </c>
      <c r="K137" s="19"/>
      <c r="L137" t="s">
        <v>2977</v>
      </c>
    </row>
    <row r="138" spans="1:12" ht="28.9" thickBot="1">
      <c r="A138" s="19" t="s">
        <v>999</v>
      </c>
      <c r="B138" s="19" t="s">
        <v>1000</v>
      </c>
      <c r="C138" s="71" t="s">
        <v>1876</v>
      </c>
      <c r="D138" t="s">
        <v>2003</v>
      </c>
      <c r="E138" s="18">
        <v>2564</v>
      </c>
      <c r="F138" s="19" t="s">
        <v>1432</v>
      </c>
      <c r="G138" s="19" t="s">
        <v>1443</v>
      </c>
      <c r="H138" s="19" t="s">
        <v>2005</v>
      </c>
      <c r="I138" s="19" t="s">
        <v>47</v>
      </c>
      <c r="J138" s="19" t="s">
        <v>48</v>
      </c>
      <c r="K138" s="19"/>
      <c r="L138" t="s">
        <v>2968</v>
      </c>
    </row>
    <row r="139" spans="1:12" ht="28.9" thickBot="1">
      <c r="A139" s="19" t="s">
        <v>999</v>
      </c>
      <c r="B139" s="19" t="s">
        <v>1000</v>
      </c>
      <c r="C139" s="71" t="s">
        <v>1953</v>
      </c>
      <c r="D139" t="s">
        <v>2009</v>
      </c>
      <c r="E139" s="18">
        <v>2564</v>
      </c>
      <c r="F139" s="19" t="s">
        <v>953</v>
      </c>
      <c r="G139" s="19" t="s">
        <v>1736</v>
      </c>
      <c r="H139" s="19" t="s">
        <v>2011</v>
      </c>
      <c r="I139" s="19" t="s">
        <v>47</v>
      </c>
      <c r="J139" s="19" t="s">
        <v>48</v>
      </c>
      <c r="K139" s="19"/>
      <c r="L139" t="s">
        <v>2977</v>
      </c>
    </row>
    <row r="140" spans="1:12" ht="14.65" thickBot="1">
      <c r="A140" s="19" t="s">
        <v>999</v>
      </c>
      <c r="B140" s="19" t="s">
        <v>1000</v>
      </c>
      <c r="C140" s="71" t="s">
        <v>2015</v>
      </c>
      <c r="D140" t="s">
        <v>2015</v>
      </c>
      <c r="E140" s="18">
        <v>2564</v>
      </c>
      <c r="F140" s="19" t="s">
        <v>1443</v>
      </c>
      <c r="G140" s="19" t="s">
        <v>1443</v>
      </c>
      <c r="H140" s="19" t="s">
        <v>2017</v>
      </c>
      <c r="I140" s="19" t="s">
        <v>47</v>
      </c>
      <c r="J140" s="19" t="s">
        <v>48</v>
      </c>
      <c r="K140" s="19"/>
      <c r="L140" t="s">
        <v>2754</v>
      </c>
    </row>
    <row r="141" spans="1:12" ht="28.9" thickBot="1">
      <c r="A141" s="19" t="s">
        <v>999</v>
      </c>
      <c r="B141" s="19" t="s">
        <v>1000</v>
      </c>
      <c r="C141" s="71" t="s">
        <v>2021</v>
      </c>
      <c r="D141" t="s">
        <v>2021</v>
      </c>
      <c r="E141" s="18">
        <v>2564</v>
      </c>
      <c r="F141" s="19" t="s">
        <v>1432</v>
      </c>
      <c r="G141" s="19" t="s">
        <v>1780</v>
      </c>
      <c r="H141" s="19" t="s">
        <v>2023</v>
      </c>
      <c r="I141" s="19" t="s">
        <v>47</v>
      </c>
      <c r="J141" s="19" t="s">
        <v>48</v>
      </c>
      <c r="K141" s="19"/>
      <c r="L141" t="s">
        <v>2982</v>
      </c>
    </row>
    <row r="142" spans="1:12" ht="28.9" thickBot="1">
      <c r="A142" s="19" t="s">
        <v>999</v>
      </c>
      <c r="B142" s="19" t="s">
        <v>1000</v>
      </c>
      <c r="C142" s="71" t="s">
        <v>1953</v>
      </c>
      <c r="D142" t="s">
        <v>1953</v>
      </c>
      <c r="E142" s="18">
        <v>2564</v>
      </c>
      <c r="F142" s="19" t="s">
        <v>1432</v>
      </c>
      <c r="G142" s="19" t="s">
        <v>1495</v>
      </c>
      <c r="H142" s="19" t="s">
        <v>2028</v>
      </c>
      <c r="I142" s="19" t="s">
        <v>47</v>
      </c>
      <c r="J142" s="19" t="s">
        <v>48</v>
      </c>
      <c r="K142" s="19"/>
      <c r="L142" t="s">
        <v>2977</v>
      </c>
    </row>
    <row r="143" spans="1:12" ht="14.65" thickBot="1">
      <c r="A143" s="19" t="s">
        <v>999</v>
      </c>
      <c r="B143" s="19" t="s">
        <v>1000</v>
      </c>
      <c r="C143" s="71" t="s">
        <v>2601</v>
      </c>
      <c r="D143" t="s">
        <v>2032</v>
      </c>
      <c r="E143" s="18">
        <v>2564</v>
      </c>
      <c r="F143" s="19" t="s">
        <v>1432</v>
      </c>
      <c r="G143" s="19" t="s">
        <v>1443</v>
      </c>
      <c r="H143" s="19" t="s">
        <v>2034</v>
      </c>
      <c r="I143" s="19" t="s">
        <v>47</v>
      </c>
      <c r="J143" s="19" t="s">
        <v>48</v>
      </c>
      <c r="K143" s="19"/>
      <c r="L143" t="s">
        <v>2983</v>
      </c>
    </row>
    <row r="144" spans="1:12" ht="43.15" thickBot="1">
      <c r="A144" s="19" t="s">
        <v>999</v>
      </c>
      <c r="B144" s="19" t="s">
        <v>1000</v>
      </c>
      <c r="C144" s="71" t="s">
        <v>2041</v>
      </c>
      <c r="D144" t="s">
        <v>2041</v>
      </c>
      <c r="E144" s="18">
        <v>2564</v>
      </c>
      <c r="F144" s="19" t="s">
        <v>1432</v>
      </c>
      <c r="G144" s="19" t="s">
        <v>1495</v>
      </c>
      <c r="H144" s="19" t="s">
        <v>2028</v>
      </c>
      <c r="I144" s="19" t="s">
        <v>47</v>
      </c>
      <c r="J144" s="19" t="s">
        <v>48</v>
      </c>
      <c r="K144" s="19"/>
      <c r="L144" t="s">
        <v>2985</v>
      </c>
    </row>
    <row r="145" spans="1:12" ht="14.65" thickBot="1">
      <c r="A145" s="19" t="s">
        <v>999</v>
      </c>
      <c r="B145" s="19" t="s">
        <v>1000</v>
      </c>
      <c r="C145" s="71" t="s">
        <v>2046</v>
      </c>
      <c r="D145" t="s">
        <v>2046</v>
      </c>
      <c r="E145" s="18">
        <v>2564</v>
      </c>
      <c r="F145" s="19" t="s">
        <v>1432</v>
      </c>
      <c r="G145" s="19" t="s">
        <v>1297</v>
      </c>
      <c r="H145" s="19" t="s">
        <v>2048</v>
      </c>
      <c r="I145" s="19" t="s">
        <v>47</v>
      </c>
      <c r="J145" s="19" t="s">
        <v>48</v>
      </c>
      <c r="K145" s="19"/>
      <c r="L145" t="s">
        <v>2755</v>
      </c>
    </row>
    <row r="146" spans="1:12" ht="28.9" thickBot="1">
      <c r="A146" s="19" t="s">
        <v>999</v>
      </c>
      <c r="B146" s="19" t="s">
        <v>1000</v>
      </c>
      <c r="C146" s="71" t="s">
        <v>2052</v>
      </c>
      <c r="D146" t="s">
        <v>2052</v>
      </c>
      <c r="E146" s="18">
        <v>2564</v>
      </c>
      <c r="F146" s="19" t="s">
        <v>1432</v>
      </c>
      <c r="G146" s="19" t="s">
        <v>1495</v>
      </c>
      <c r="H146" s="19" t="s">
        <v>2054</v>
      </c>
      <c r="I146" s="19" t="s">
        <v>47</v>
      </c>
      <c r="J146" s="19" t="s">
        <v>48</v>
      </c>
      <c r="K146" s="19"/>
      <c r="L146" t="s">
        <v>2969</v>
      </c>
    </row>
    <row r="147" spans="1:12" ht="28.9" thickBot="1">
      <c r="A147" s="19" t="s">
        <v>999</v>
      </c>
      <c r="B147" s="19" t="s">
        <v>1000</v>
      </c>
      <c r="C147" s="71" t="s">
        <v>2058</v>
      </c>
      <c r="D147" t="s">
        <v>2058</v>
      </c>
      <c r="E147" s="18">
        <v>2564</v>
      </c>
      <c r="F147" s="19" t="s">
        <v>1296</v>
      </c>
      <c r="G147" s="19" t="s">
        <v>1297</v>
      </c>
      <c r="H147" s="19" t="s">
        <v>2060</v>
      </c>
      <c r="I147" s="19" t="s">
        <v>47</v>
      </c>
      <c r="J147" s="19" t="s">
        <v>48</v>
      </c>
      <c r="K147" s="19"/>
      <c r="L147" t="s">
        <v>2756</v>
      </c>
    </row>
    <row r="148" spans="1:12" ht="28.9" thickBot="1">
      <c r="A148" s="19" t="s">
        <v>999</v>
      </c>
      <c r="B148" s="19" t="s">
        <v>1000</v>
      </c>
      <c r="C148" s="71" t="s">
        <v>1894</v>
      </c>
      <c r="D148" t="s">
        <v>1894</v>
      </c>
      <c r="E148" s="18">
        <v>2564</v>
      </c>
      <c r="F148" s="19" t="s">
        <v>1432</v>
      </c>
      <c r="G148" s="19" t="s">
        <v>1443</v>
      </c>
      <c r="H148" s="19" t="s">
        <v>2065</v>
      </c>
      <c r="I148" s="19" t="s">
        <v>47</v>
      </c>
      <c r="J148" s="19" t="s">
        <v>48</v>
      </c>
      <c r="K148" s="19"/>
      <c r="L148" t="s">
        <v>2971</v>
      </c>
    </row>
    <row r="149" spans="1:12" ht="14.65" thickBot="1">
      <c r="A149" s="19" t="s">
        <v>999</v>
      </c>
      <c r="B149" s="19" t="s">
        <v>1000</v>
      </c>
      <c r="C149" s="71" t="s">
        <v>2069</v>
      </c>
      <c r="D149" t="s">
        <v>2069</v>
      </c>
      <c r="E149" s="18">
        <v>2564</v>
      </c>
      <c r="F149" s="19" t="s">
        <v>1432</v>
      </c>
      <c r="G149" s="19" t="s">
        <v>1443</v>
      </c>
      <c r="H149" s="19" t="s">
        <v>2071</v>
      </c>
      <c r="I149" s="19" t="s">
        <v>47</v>
      </c>
      <c r="J149" s="19" t="s">
        <v>48</v>
      </c>
      <c r="K149" s="19"/>
      <c r="L149" t="s">
        <v>2757</v>
      </c>
    </row>
    <row r="150" spans="1:12" ht="14.65" thickBot="1">
      <c r="A150" s="19" t="s">
        <v>999</v>
      </c>
      <c r="B150" s="19" t="s">
        <v>1000</v>
      </c>
      <c r="C150" s="71" t="s">
        <v>2074</v>
      </c>
      <c r="D150" t="s">
        <v>2074</v>
      </c>
      <c r="E150" s="18">
        <v>2564</v>
      </c>
      <c r="F150" s="19" t="s">
        <v>1432</v>
      </c>
      <c r="G150" s="19" t="s">
        <v>1297</v>
      </c>
      <c r="H150" s="19" t="s">
        <v>1031</v>
      </c>
      <c r="I150" s="19" t="s">
        <v>47</v>
      </c>
      <c r="J150" s="19" t="s">
        <v>48</v>
      </c>
      <c r="K150" s="19"/>
      <c r="L150" t="s">
        <v>2758</v>
      </c>
    </row>
    <row r="151" spans="1:12" ht="14.65" thickBot="1">
      <c r="A151" s="19" t="s">
        <v>999</v>
      </c>
      <c r="B151" s="19" t="s">
        <v>1000</v>
      </c>
      <c r="C151" s="71" t="s">
        <v>1923</v>
      </c>
      <c r="D151" t="s">
        <v>2078</v>
      </c>
      <c r="E151" s="18">
        <v>2564</v>
      </c>
      <c r="F151" s="19" t="s">
        <v>1296</v>
      </c>
      <c r="G151" s="19" t="s">
        <v>1297</v>
      </c>
      <c r="H151" s="19" t="s">
        <v>974</v>
      </c>
      <c r="I151" s="19" t="s">
        <v>47</v>
      </c>
      <c r="J151" s="19" t="s">
        <v>48</v>
      </c>
      <c r="K151" s="19"/>
      <c r="L151" t="s">
        <v>2960</v>
      </c>
    </row>
    <row r="152" spans="1:12" ht="28.9" thickBot="1">
      <c r="A152" s="19" t="s">
        <v>999</v>
      </c>
      <c r="B152" s="19" t="s">
        <v>1000</v>
      </c>
      <c r="C152" s="71" t="s">
        <v>2083</v>
      </c>
      <c r="D152" t="s">
        <v>2083</v>
      </c>
      <c r="E152" s="18">
        <v>2564</v>
      </c>
      <c r="F152" s="19" t="s">
        <v>1432</v>
      </c>
      <c r="G152" s="19" t="s">
        <v>1443</v>
      </c>
      <c r="H152" s="19" t="s">
        <v>2085</v>
      </c>
      <c r="I152" s="19" t="s">
        <v>47</v>
      </c>
      <c r="J152" s="19" t="s">
        <v>48</v>
      </c>
      <c r="K152" s="19"/>
      <c r="L152" t="s">
        <v>2986</v>
      </c>
    </row>
    <row r="153" spans="1:12" ht="14.65" thickBot="1">
      <c r="A153" s="19" t="s">
        <v>999</v>
      </c>
      <c r="B153" s="19" t="s">
        <v>1000</v>
      </c>
      <c r="C153" s="71" t="s">
        <v>205</v>
      </c>
      <c r="D153" t="s">
        <v>205</v>
      </c>
      <c r="E153" s="18">
        <v>2564</v>
      </c>
      <c r="F153" s="19" t="s">
        <v>1296</v>
      </c>
      <c r="G153" s="19" t="s">
        <v>1297</v>
      </c>
      <c r="H153" s="19" t="s">
        <v>472</v>
      </c>
      <c r="I153" s="19" t="s">
        <v>59</v>
      </c>
      <c r="J153" s="19" t="s">
        <v>48</v>
      </c>
      <c r="K153" s="19"/>
      <c r="L153" t="s">
        <v>2738</v>
      </c>
    </row>
    <row r="154" spans="1:12" ht="14.65" thickBot="1">
      <c r="A154" s="19" t="s">
        <v>999</v>
      </c>
      <c r="B154" s="19" t="s">
        <v>1000</v>
      </c>
      <c r="C154" s="71" t="s">
        <v>2091</v>
      </c>
      <c r="D154" t="s">
        <v>2091</v>
      </c>
      <c r="E154" s="18">
        <v>2564</v>
      </c>
      <c r="F154" s="19" t="s">
        <v>1296</v>
      </c>
      <c r="G154" s="19" t="s">
        <v>1297</v>
      </c>
      <c r="H154" s="19" t="s">
        <v>1210</v>
      </c>
      <c r="I154" s="19" t="s">
        <v>47</v>
      </c>
      <c r="J154" s="19" t="s">
        <v>48</v>
      </c>
      <c r="K154" s="19"/>
      <c r="L154" t="s">
        <v>2987</v>
      </c>
    </row>
    <row r="155" spans="1:12" ht="28.9" thickBot="1">
      <c r="A155" s="19" t="s">
        <v>999</v>
      </c>
      <c r="B155" s="19" t="s">
        <v>1000</v>
      </c>
      <c r="C155" s="71" t="s">
        <v>2096</v>
      </c>
      <c r="D155" t="s">
        <v>2096</v>
      </c>
      <c r="E155" s="18">
        <v>2564</v>
      </c>
      <c r="F155" s="19" t="s">
        <v>1432</v>
      </c>
      <c r="G155" s="19" t="s">
        <v>1297</v>
      </c>
      <c r="H155" s="19" t="s">
        <v>2098</v>
      </c>
      <c r="I155" s="19" t="s">
        <v>47</v>
      </c>
      <c r="J155" s="19" t="s">
        <v>48</v>
      </c>
      <c r="K155" s="19"/>
      <c r="L155" t="s">
        <v>2988</v>
      </c>
    </row>
    <row r="156" spans="1:12" ht="14.65" thickBot="1">
      <c r="A156" s="19" t="s">
        <v>999</v>
      </c>
      <c r="B156" s="19" t="s">
        <v>1000</v>
      </c>
      <c r="C156" s="71" t="s">
        <v>167</v>
      </c>
      <c r="D156" t="s">
        <v>167</v>
      </c>
      <c r="E156" s="18">
        <v>2564</v>
      </c>
      <c r="F156" s="19" t="s">
        <v>1443</v>
      </c>
      <c r="G156" s="19" t="s">
        <v>1297</v>
      </c>
      <c r="H156" s="19" t="s">
        <v>2103</v>
      </c>
      <c r="I156" s="19" t="s">
        <v>47</v>
      </c>
      <c r="J156" s="19" t="s">
        <v>48</v>
      </c>
      <c r="K156" s="19"/>
      <c r="L156" t="s">
        <v>2753</v>
      </c>
    </row>
    <row r="157" spans="1:12" ht="14.65" thickBot="1">
      <c r="A157" s="19" t="s">
        <v>999</v>
      </c>
      <c r="B157" s="19" t="s">
        <v>1000</v>
      </c>
      <c r="C157" s="71" t="s">
        <v>2106</v>
      </c>
      <c r="D157" t="s">
        <v>2106</v>
      </c>
      <c r="E157" s="18">
        <v>2564</v>
      </c>
      <c r="F157" s="19" t="s">
        <v>1296</v>
      </c>
      <c r="G157" s="19" t="s">
        <v>1297</v>
      </c>
      <c r="H157" s="19" t="s">
        <v>2103</v>
      </c>
      <c r="I157" s="19" t="s">
        <v>47</v>
      </c>
      <c r="J157" s="19" t="s">
        <v>48</v>
      </c>
      <c r="K157" s="19"/>
      <c r="L157" t="s">
        <v>2989</v>
      </c>
    </row>
    <row r="158" spans="1:12" ht="28.9" thickBot="1">
      <c r="A158" s="19" t="s">
        <v>999</v>
      </c>
      <c r="B158" s="19" t="s">
        <v>1000</v>
      </c>
      <c r="C158" s="71" t="s">
        <v>2110</v>
      </c>
      <c r="D158" t="s">
        <v>2110</v>
      </c>
      <c r="E158" s="18">
        <v>2564</v>
      </c>
      <c r="F158" s="19" t="s">
        <v>1296</v>
      </c>
      <c r="G158" s="19" t="s">
        <v>1297</v>
      </c>
      <c r="H158" s="19" t="s">
        <v>336</v>
      </c>
      <c r="I158" s="19" t="s">
        <v>59</v>
      </c>
      <c r="J158" s="19" t="s">
        <v>48</v>
      </c>
      <c r="K158" s="19"/>
      <c r="L158" t="s">
        <v>2990</v>
      </c>
    </row>
    <row r="159" spans="1:12" ht="28.9" thickBot="1">
      <c r="A159" s="19" t="s">
        <v>999</v>
      </c>
      <c r="B159" s="19" t="s">
        <v>1000</v>
      </c>
      <c r="C159" s="71" t="s">
        <v>2114</v>
      </c>
      <c r="D159" t="s">
        <v>2114</v>
      </c>
      <c r="E159" s="18">
        <v>2564</v>
      </c>
      <c r="F159" s="19" t="s">
        <v>1443</v>
      </c>
      <c r="G159" s="19" t="s">
        <v>1443</v>
      </c>
      <c r="H159" s="19" t="s">
        <v>998</v>
      </c>
      <c r="I159" s="19" t="s">
        <v>47</v>
      </c>
      <c r="J159" s="19" t="s">
        <v>48</v>
      </c>
      <c r="K159" s="19"/>
      <c r="L159" t="s">
        <v>2969</v>
      </c>
    </row>
    <row r="160" spans="1:12" ht="28.9" thickBot="1">
      <c r="A160" s="19" t="s">
        <v>999</v>
      </c>
      <c r="B160" s="19" t="s">
        <v>1000</v>
      </c>
      <c r="C160" s="71" t="s">
        <v>1953</v>
      </c>
      <c r="D160" t="s">
        <v>2118</v>
      </c>
      <c r="E160" s="18">
        <v>2564</v>
      </c>
      <c r="F160" s="19" t="s">
        <v>1296</v>
      </c>
      <c r="G160" s="19" t="s">
        <v>1297</v>
      </c>
      <c r="H160" s="19" t="s">
        <v>1238</v>
      </c>
      <c r="I160" s="19" t="s">
        <v>47</v>
      </c>
      <c r="J160" s="19" t="s">
        <v>48</v>
      </c>
      <c r="K160" s="19"/>
      <c r="L160" t="s">
        <v>2977</v>
      </c>
    </row>
    <row r="161" spans="1:12" ht="14.65" thickBot="1">
      <c r="A161" s="19" t="s">
        <v>999</v>
      </c>
      <c r="B161" s="19" t="s">
        <v>1000</v>
      </c>
      <c r="C161" s="71" t="s">
        <v>2123</v>
      </c>
      <c r="D161" t="s">
        <v>2123</v>
      </c>
      <c r="E161" s="18">
        <v>2564</v>
      </c>
      <c r="F161" s="19" t="s">
        <v>1432</v>
      </c>
      <c r="G161" s="19" t="s">
        <v>1443</v>
      </c>
      <c r="H161" s="19" t="s">
        <v>2125</v>
      </c>
      <c r="I161" s="19" t="s">
        <v>47</v>
      </c>
      <c r="J161" s="19" t="s">
        <v>48</v>
      </c>
      <c r="K161" s="19"/>
      <c r="L161" t="s">
        <v>2991</v>
      </c>
    </row>
    <row r="162" spans="1:12" ht="14.65" thickBot="1">
      <c r="A162" s="19" t="s">
        <v>999</v>
      </c>
      <c r="B162" s="19" t="s">
        <v>1000</v>
      </c>
      <c r="C162" s="71" t="s">
        <v>2129</v>
      </c>
      <c r="D162" t="s">
        <v>2129</v>
      </c>
      <c r="E162" s="18">
        <v>2564</v>
      </c>
      <c r="F162" s="19" t="s">
        <v>953</v>
      </c>
      <c r="G162" s="19" t="s">
        <v>1495</v>
      </c>
      <c r="H162" s="19" t="s">
        <v>2131</v>
      </c>
      <c r="I162" s="19" t="s">
        <v>47</v>
      </c>
      <c r="J162" s="19" t="s">
        <v>48</v>
      </c>
      <c r="K162" s="19"/>
      <c r="L162" t="s">
        <v>2992</v>
      </c>
    </row>
    <row r="163" spans="1:12" ht="14.65" thickBot="1">
      <c r="A163" s="19" t="s">
        <v>999</v>
      </c>
      <c r="B163" s="19" t="s">
        <v>1000</v>
      </c>
      <c r="C163" s="71" t="s">
        <v>2135</v>
      </c>
      <c r="D163" t="s">
        <v>2135</v>
      </c>
      <c r="E163" s="18">
        <v>2564</v>
      </c>
      <c r="F163" s="19" t="s">
        <v>1736</v>
      </c>
      <c r="G163" s="19" t="s">
        <v>1297</v>
      </c>
      <c r="H163" s="19" t="s">
        <v>2137</v>
      </c>
      <c r="I163" s="19" t="s">
        <v>47</v>
      </c>
      <c r="J163" s="19" t="s">
        <v>48</v>
      </c>
      <c r="K163" s="19"/>
      <c r="L163" t="s">
        <v>2993</v>
      </c>
    </row>
    <row r="164" spans="1:12" ht="28.9" thickBot="1">
      <c r="A164" s="19" t="s">
        <v>999</v>
      </c>
      <c r="B164" s="19" t="s">
        <v>1000</v>
      </c>
      <c r="C164" s="71" t="s">
        <v>1953</v>
      </c>
      <c r="D164" t="s">
        <v>1953</v>
      </c>
      <c r="E164" s="18">
        <v>2564</v>
      </c>
      <c r="F164" s="19" t="s">
        <v>953</v>
      </c>
      <c r="G164" s="19" t="s">
        <v>953</v>
      </c>
      <c r="H164" s="19" t="s">
        <v>2142</v>
      </c>
      <c r="I164" s="19" t="s">
        <v>47</v>
      </c>
      <c r="J164" s="19" t="s">
        <v>48</v>
      </c>
      <c r="K164" s="19"/>
      <c r="L164" t="s">
        <v>2977</v>
      </c>
    </row>
    <row r="165" spans="1:12" ht="28.9" thickBot="1">
      <c r="A165" s="19" t="s">
        <v>999</v>
      </c>
      <c r="B165" s="19" t="s">
        <v>1000</v>
      </c>
      <c r="C165" s="71" t="s">
        <v>2602</v>
      </c>
      <c r="D165" t="s">
        <v>2146</v>
      </c>
      <c r="E165" s="18">
        <v>2564</v>
      </c>
      <c r="F165" s="19" t="s">
        <v>1432</v>
      </c>
      <c r="G165" s="19" t="s">
        <v>1443</v>
      </c>
      <c r="H165" s="19" t="s">
        <v>2148</v>
      </c>
      <c r="I165" s="19" t="s">
        <v>47</v>
      </c>
      <c r="J165" s="19" t="s">
        <v>48</v>
      </c>
      <c r="K165" s="19"/>
      <c r="L165" t="s">
        <v>2994</v>
      </c>
    </row>
    <row r="166" spans="1:12" ht="14.65" thickBot="1">
      <c r="A166" s="19" t="s">
        <v>999</v>
      </c>
      <c r="B166" s="19" t="s">
        <v>1000</v>
      </c>
      <c r="C166" s="71" t="s">
        <v>2603</v>
      </c>
      <c r="D166" t="s">
        <v>2152</v>
      </c>
      <c r="E166" s="18">
        <v>2564</v>
      </c>
      <c r="F166" s="19" t="s">
        <v>1296</v>
      </c>
      <c r="G166" s="19" t="s">
        <v>1297</v>
      </c>
      <c r="H166" s="19" t="s">
        <v>2154</v>
      </c>
      <c r="I166" s="19" t="s">
        <v>47</v>
      </c>
      <c r="J166" s="19" t="s">
        <v>48</v>
      </c>
      <c r="K166" s="19"/>
      <c r="L166" t="s">
        <v>2995</v>
      </c>
    </row>
    <row r="167" spans="1:12" ht="14.65" thickBot="1">
      <c r="A167" s="19" t="s">
        <v>999</v>
      </c>
      <c r="B167" s="19" t="s">
        <v>1000</v>
      </c>
      <c r="C167" s="71" t="s">
        <v>2157</v>
      </c>
      <c r="D167" t="s">
        <v>2157</v>
      </c>
      <c r="E167" s="18">
        <v>2564</v>
      </c>
      <c r="F167" s="19" t="s">
        <v>1296</v>
      </c>
      <c r="G167" s="19" t="s">
        <v>1297</v>
      </c>
      <c r="H167" s="19" t="s">
        <v>1224</v>
      </c>
      <c r="I167" s="19" t="s">
        <v>47</v>
      </c>
      <c r="J167" s="19" t="s">
        <v>48</v>
      </c>
      <c r="K167" s="19"/>
      <c r="L167" t="s">
        <v>2996</v>
      </c>
    </row>
    <row r="168" spans="1:12" ht="28.9" thickBot="1">
      <c r="A168" s="19" t="s">
        <v>999</v>
      </c>
      <c r="B168" s="19" t="s">
        <v>1000</v>
      </c>
      <c r="C168" s="71" t="s">
        <v>2114</v>
      </c>
      <c r="D168" t="s">
        <v>2114</v>
      </c>
      <c r="E168" s="18">
        <v>2564</v>
      </c>
      <c r="F168" s="19" t="s">
        <v>1443</v>
      </c>
      <c r="G168" s="19" t="s">
        <v>1443</v>
      </c>
      <c r="H168" s="19" t="s">
        <v>2163</v>
      </c>
      <c r="I168" s="19" t="s">
        <v>47</v>
      </c>
      <c r="J168" s="19" t="s">
        <v>48</v>
      </c>
      <c r="K168" s="19"/>
      <c r="L168" t="s">
        <v>2969</v>
      </c>
    </row>
    <row r="169" spans="1:12" ht="14.65" thickBot="1">
      <c r="A169" s="19" t="s">
        <v>999</v>
      </c>
      <c r="B169" s="19" t="s">
        <v>1000</v>
      </c>
      <c r="C169" s="71" t="s">
        <v>1637</v>
      </c>
      <c r="D169" t="s">
        <v>1637</v>
      </c>
      <c r="E169" s="18">
        <v>2564</v>
      </c>
      <c r="F169" s="19" t="s">
        <v>1710</v>
      </c>
      <c r="G169" s="19" t="s">
        <v>1297</v>
      </c>
      <c r="H169" s="19" t="s">
        <v>78</v>
      </c>
      <c r="I169" s="19" t="s">
        <v>59</v>
      </c>
      <c r="J169" s="19" t="s">
        <v>48</v>
      </c>
      <c r="K169" s="19"/>
      <c r="L169" t="s">
        <v>2736</v>
      </c>
    </row>
    <row r="170" spans="1:12" ht="14.65" thickBot="1">
      <c r="A170" s="19" t="s">
        <v>999</v>
      </c>
      <c r="B170" s="19" t="s">
        <v>1000</v>
      </c>
      <c r="C170" s="71" t="s">
        <v>2263</v>
      </c>
      <c r="D170" t="s">
        <v>2263</v>
      </c>
      <c r="E170" s="18">
        <v>2564</v>
      </c>
      <c r="F170" s="19" t="s">
        <v>1296</v>
      </c>
      <c r="G170" s="19" t="s">
        <v>1297</v>
      </c>
      <c r="H170" s="19" t="s">
        <v>1982</v>
      </c>
      <c r="I170" s="19" t="s">
        <v>47</v>
      </c>
      <c r="J170" s="19" t="s">
        <v>48</v>
      </c>
      <c r="K170" s="19"/>
      <c r="L170" t="s">
        <v>2759</v>
      </c>
    </row>
    <row r="171" spans="1:12" ht="14.65" thickBot="1">
      <c r="A171" s="19" t="s">
        <v>999</v>
      </c>
      <c r="B171" s="19" t="s">
        <v>1000</v>
      </c>
      <c r="C171" s="71" t="s">
        <v>1923</v>
      </c>
      <c r="D171" t="s">
        <v>1923</v>
      </c>
      <c r="E171" s="18">
        <v>2564</v>
      </c>
      <c r="F171" s="19" t="s">
        <v>1296</v>
      </c>
      <c r="G171" s="19" t="s">
        <v>1297</v>
      </c>
      <c r="H171" s="19" t="s">
        <v>1285</v>
      </c>
      <c r="I171" s="19" t="s">
        <v>47</v>
      </c>
      <c r="J171" s="19" t="s">
        <v>48</v>
      </c>
      <c r="K171" s="19"/>
      <c r="L171" t="s">
        <v>2960</v>
      </c>
    </row>
    <row r="172" spans="1:12" ht="28.9" thickBot="1">
      <c r="A172" s="19" t="s">
        <v>999</v>
      </c>
      <c r="B172" s="19" t="s">
        <v>1000</v>
      </c>
      <c r="C172" s="71" t="s">
        <v>2277</v>
      </c>
      <c r="D172" t="s">
        <v>2277</v>
      </c>
      <c r="E172" s="18">
        <v>2564</v>
      </c>
      <c r="F172" s="19" t="s">
        <v>1780</v>
      </c>
      <c r="G172" s="19" t="s">
        <v>1297</v>
      </c>
      <c r="H172" s="19" t="s">
        <v>1308</v>
      </c>
      <c r="I172" s="19" t="s">
        <v>47</v>
      </c>
      <c r="J172" s="19" t="s">
        <v>48</v>
      </c>
      <c r="K172" s="19"/>
      <c r="L172" t="s">
        <v>2997</v>
      </c>
    </row>
    <row r="173" spans="1:12" ht="14.65" thickBot="1">
      <c r="A173" s="19" t="s">
        <v>999</v>
      </c>
      <c r="B173" s="19" t="s">
        <v>1000</v>
      </c>
      <c r="C173" s="71" t="s">
        <v>2282</v>
      </c>
      <c r="D173" t="s">
        <v>2282</v>
      </c>
      <c r="E173" s="18">
        <v>2564</v>
      </c>
      <c r="F173" s="19" t="s">
        <v>1297</v>
      </c>
      <c r="G173" s="19" t="s">
        <v>1297</v>
      </c>
      <c r="H173" s="19" t="s">
        <v>2284</v>
      </c>
      <c r="I173" s="19" t="s">
        <v>47</v>
      </c>
      <c r="J173" s="19" t="s">
        <v>48</v>
      </c>
      <c r="K173" s="19"/>
      <c r="L173" t="s">
        <v>2998</v>
      </c>
    </row>
    <row r="174" spans="1:12" ht="14.65" thickBot="1">
      <c r="A174" s="19" t="s">
        <v>999</v>
      </c>
      <c r="B174" s="19" t="s">
        <v>1000</v>
      </c>
      <c r="C174" s="71" t="s">
        <v>2288</v>
      </c>
      <c r="D174" t="s">
        <v>2288</v>
      </c>
      <c r="E174" s="18">
        <v>2564</v>
      </c>
      <c r="F174" s="19" t="s">
        <v>1432</v>
      </c>
      <c r="G174" s="19" t="s">
        <v>1443</v>
      </c>
      <c r="H174" s="19" t="s">
        <v>2290</v>
      </c>
      <c r="I174" s="19" t="s">
        <v>47</v>
      </c>
      <c r="J174" s="19" t="s">
        <v>48</v>
      </c>
      <c r="K174" s="19"/>
      <c r="L174" t="s">
        <v>2999</v>
      </c>
    </row>
    <row r="175" spans="1:12" ht="14.65" thickBot="1">
      <c r="A175" s="19" t="s">
        <v>999</v>
      </c>
      <c r="B175" s="19" t="s">
        <v>1000</v>
      </c>
      <c r="C175" s="71" t="s">
        <v>2294</v>
      </c>
      <c r="D175" t="s">
        <v>2294</v>
      </c>
      <c r="E175" s="18">
        <v>2564</v>
      </c>
      <c r="F175" s="19" t="s">
        <v>1296</v>
      </c>
      <c r="G175" s="19" t="s">
        <v>1297</v>
      </c>
      <c r="H175" s="19" t="s">
        <v>2296</v>
      </c>
      <c r="I175" s="19" t="s">
        <v>47</v>
      </c>
      <c r="J175" s="19" t="s">
        <v>48</v>
      </c>
      <c r="K175" s="19"/>
      <c r="L175" t="s">
        <v>2760</v>
      </c>
    </row>
    <row r="176" spans="1:12" ht="14.65" thickBot="1">
      <c r="A176" s="19" t="s">
        <v>999</v>
      </c>
      <c r="B176" s="19" t="s">
        <v>1000</v>
      </c>
      <c r="C176" s="71" t="s">
        <v>2300</v>
      </c>
      <c r="D176" t="s">
        <v>2300</v>
      </c>
      <c r="E176" s="18">
        <v>2564</v>
      </c>
      <c r="F176" s="19" t="s">
        <v>1509</v>
      </c>
      <c r="G176" s="19" t="s">
        <v>1443</v>
      </c>
      <c r="H176" s="19" t="s">
        <v>2302</v>
      </c>
      <c r="I176" s="19" t="s">
        <v>47</v>
      </c>
      <c r="J176" s="19" t="s">
        <v>48</v>
      </c>
      <c r="K176" s="19"/>
      <c r="L176" t="s">
        <v>3000</v>
      </c>
    </row>
    <row r="177" spans="1:12" ht="28.9" thickBot="1">
      <c r="A177" s="19" t="s">
        <v>999</v>
      </c>
      <c r="B177" s="19" t="s">
        <v>1000</v>
      </c>
      <c r="C177" s="71" t="s">
        <v>2306</v>
      </c>
      <c r="D177" t="s">
        <v>2306</v>
      </c>
      <c r="E177" s="18">
        <v>2564</v>
      </c>
      <c r="F177" s="19" t="s">
        <v>953</v>
      </c>
      <c r="G177" s="19" t="s">
        <v>1297</v>
      </c>
      <c r="H177" s="19" t="s">
        <v>2308</v>
      </c>
      <c r="I177" s="19" t="s">
        <v>47</v>
      </c>
      <c r="J177" s="19" t="s">
        <v>48</v>
      </c>
      <c r="K177" s="19"/>
      <c r="L177" t="s">
        <v>3001</v>
      </c>
    </row>
    <row r="178" spans="1:12" ht="14.65" thickBot="1">
      <c r="A178" s="19" t="s">
        <v>999</v>
      </c>
      <c r="B178" s="19" t="s">
        <v>1000</v>
      </c>
      <c r="C178" s="71" t="s">
        <v>2311</v>
      </c>
      <c r="D178" t="s">
        <v>2311</v>
      </c>
      <c r="E178" s="18">
        <v>2564</v>
      </c>
      <c r="F178" s="19" t="s">
        <v>1710</v>
      </c>
      <c r="G178" s="19" t="s">
        <v>1297</v>
      </c>
      <c r="H178" s="19" t="s">
        <v>2163</v>
      </c>
      <c r="I178" s="19" t="s">
        <v>47</v>
      </c>
      <c r="J178" s="19" t="s">
        <v>48</v>
      </c>
      <c r="K178" s="19"/>
      <c r="L178" t="s">
        <v>2761</v>
      </c>
    </row>
    <row r="179" spans="1:12" ht="14.65" thickBot="1">
      <c r="A179" s="19" t="s">
        <v>999</v>
      </c>
      <c r="B179" s="19" t="s">
        <v>1000</v>
      </c>
      <c r="C179" s="71" t="s">
        <v>2321</v>
      </c>
      <c r="D179" t="s">
        <v>2321</v>
      </c>
      <c r="E179" s="18">
        <v>2564</v>
      </c>
      <c r="F179" s="19" t="s">
        <v>1296</v>
      </c>
      <c r="G179" s="19" t="s">
        <v>1297</v>
      </c>
      <c r="H179" s="19" t="s">
        <v>2323</v>
      </c>
      <c r="I179" s="19" t="s">
        <v>47</v>
      </c>
      <c r="J179" s="19" t="s">
        <v>48</v>
      </c>
      <c r="K179" s="19"/>
      <c r="L179" t="s">
        <v>2762</v>
      </c>
    </row>
    <row r="180" spans="1:12" ht="14.65" thickBot="1">
      <c r="A180" s="19" t="s">
        <v>999</v>
      </c>
      <c r="B180" s="19" t="s">
        <v>1000</v>
      </c>
      <c r="C180" s="71" t="s">
        <v>2326</v>
      </c>
      <c r="D180" t="s">
        <v>2326</v>
      </c>
      <c r="E180" s="18">
        <v>2564</v>
      </c>
      <c r="F180" s="19" t="s">
        <v>1297</v>
      </c>
      <c r="G180" s="19" t="s">
        <v>1297</v>
      </c>
      <c r="H180" s="19" t="s">
        <v>1961</v>
      </c>
      <c r="I180" s="19" t="s">
        <v>47</v>
      </c>
      <c r="J180" s="19" t="s">
        <v>48</v>
      </c>
      <c r="K180" s="19"/>
      <c r="L180" t="s">
        <v>3002</v>
      </c>
    </row>
    <row r="181" spans="1:12" ht="28.9" thickBot="1">
      <c r="A181" s="19" t="s">
        <v>999</v>
      </c>
      <c r="B181" s="19" t="s">
        <v>1000</v>
      </c>
      <c r="C181" s="71" t="s">
        <v>2330</v>
      </c>
      <c r="D181" t="s">
        <v>2330</v>
      </c>
      <c r="E181" s="18">
        <v>2564</v>
      </c>
      <c r="F181" s="19" t="s">
        <v>1296</v>
      </c>
      <c r="G181" s="19" t="s">
        <v>1297</v>
      </c>
      <c r="H181" s="19" t="s">
        <v>1340</v>
      </c>
      <c r="I181" s="19" t="s">
        <v>47</v>
      </c>
      <c r="J181" s="19" t="s">
        <v>48</v>
      </c>
      <c r="K181" s="19"/>
      <c r="L181" t="s">
        <v>3003</v>
      </c>
    </row>
    <row r="182" spans="1:12" ht="14.65" thickBot="1">
      <c r="A182" s="19" t="s">
        <v>999</v>
      </c>
      <c r="B182" s="19" t="s">
        <v>1000</v>
      </c>
      <c r="C182" s="71" t="s">
        <v>2335</v>
      </c>
      <c r="D182" t="s">
        <v>2335</v>
      </c>
      <c r="E182" s="18">
        <v>2564</v>
      </c>
      <c r="F182" s="19" t="s">
        <v>1780</v>
      </c>
      <c r="G182" s="19" t="s">
        <v>1297</v>
      </c>
      <c r="H182" s="19" t="s">
        <v>2337</v>
      </c>
      <c r="I182" s="19" t="s">
        <v>47</v>
      </c>
      <c r="J182" s="19" t="s">
        <v>48</v>
      </c>
      <c r="K182" s="19"/>
      <c r="L182" t="s">
        <v>2763</v>
      </c>
    </row>
    <row r="183" spans="1:12" ht="28.9" thickBot="1">
      <c r="A183" s="19" t="s">
        <v>999</v>
      </c>
      <c r="B183" s="19" t="s">
        <v>1000</v>
      </c>
      <c r="C183" s="71" t="s">
        <v>2114</v>
      </c>
      <c r="D183" t="s">
        <v>2114</v>
      </c>
      <c r="E183" s="18">
        <v>2564</v>
      </c>
      <c r="F183" s="19" t="s">
        <v>1509</v>
      </c>
      <c r="G183" s="19" t="s">
        <v>1736</v>
      </c>
      <c r="H183" s="19" t="s">
        <v>2342</v>
      </c>
      <c r="I183" s="19" t="s">
        <v>47</v>
      </c>
      <c r="J183" s="19" t="s">
        <v>48</v>
      </c>
      <c r="K183" s="19"/>
      <c r="L183" t="s">
        <v>2969</v>
      </c>
    </row>
    <row r="184" spans="1:12" ht="14.65" thickBot="1">
      <c r="A184" s="19" t="s">
        <v>999</v>
      </c>
      <c r="B184" s="19" t="s">
        <v>1000</v>
      </c>
      <c r="C184" s="71" t="s">
        <v>1975</v>
      </c>
      <c r="D184" t="s">
        <v>1975</v>
      </c>
      <c r="E184" s="18">
        <v>2564</v>
      </c>
      <c r="F184" s="19" t="s">
        <v>1443</v>
      </c>
      <c r="G184" s="19" t="s">
        <v>1297</v>
      </c>
      <c r="H184" s="19" t="s">
        <v>2347</v>
      </c>
      <c r="I184" s="19" t="s">
        <v>47</v>
      </c>
      <c r="J184" s="19" t="s">
        <v>48</v>
      </c>
      <c r="K184" s="19"/>
      <c r="L184" t="s">
        <v>2981</v>
      </c>
    </row>
    <row r="185" spans="1:12" ht="14.65" thickBot="1">
      <c r="A185" s="19" t="s">
        <v>999</v>
      </c>
      <c r="B185" s="19" t="s">
        <v>1000</v>
      </c>
      <c r="C185" s="71" t="s">
        <v>2351</v>
      </c>
      <c r="D185" t="s">
        <v>2351</v>
      </c>
      <c r="E185" s="18">
        <v>2564</v>
      </c>
      <c r="F185" s="19" t="s">
        <v>1710</v>
      </c>
      <c r="G185" s="19" t="s">
        <v>1297</v>
      </c>
      <c r="H185" s="19" t="s">
        <v>2353</v>
      </c>
      <c r="I185" s="19" t="s">
        <v>47</v>
      </c>
      <c r="J185" s="19" t="s">
        <v>48</v>
      </c>
      <c r="K185" s="19"/>
      <c r="L185" t="s">
        <v>3004</v>
      </c>
    </row>
    <row r="186" spans="1:12" ht="28.9" thickBot="1">
      <c r="A186" s="19" t="s">
        <v>999</v>
      </c>
      <c r="B186" s="19" t="s">
        <v>1000</v>
      </c>
      <c r="C186" s="71" t="s">
        <v>2357</v>
      </c>
      <c r="D186" t="s">
        <v>2357</v>
      </c>
      <c r="E186" s="18">
        <v>2564</v>
      </c>
      <c r="F186" s="19" t="s">
        <v>1780</v>
      </c>
      <c r="G186" s="19" t="s">
        <v>1297</v>
      </c>
      <c r="H186" s="19" t="s">
        <v>2359</v>
      </c>
      <c r="I186" s="19" t="s">
        <v>47</v>
      </c>
      <c r="J186" s="19" t="s">
        <v>48</v>
      </c>
      <c r="K186" s="19"/>
      <c r="L186" t="s">
        <v>3005</v>
      </c>
    </row>
    <row r="187" spans="1:12" ht="28.9" thickBot="1">
      <c r="A187" s="19" t="s">
        <v>999</v>
      </c>
      <c r="B187" s="19" t="s">
        <v>1000</v>
      </c>
      <c r="C187" s="71" t="s">
        <v>2362</v>
      </c>
      <c r="D187" t="s">
        <v>2362</v>
      </c>
      <c r="E187" s="18">
        <v>2564</v>
      </c>
      <c r="F187" s="19" t="s">
        <v>356</v>
      </c>
      <c r="G187" s="19" t="s">
        <v>1780</v>
      </c>
      <c r="H187" s="19" t="s">
        <v>175</v>
      </c>
      <c r="I187" s="19" t="s">
        <v>59</v>
      </c>
      <c r="J187" s="19" t="s">
        <v>48</v>
      </c>
      <c r="K187" s="19"/>
      <c r="L187" t="s">
        <v>3006</v>
      </c>
    </row>
    <row r="188" spans="1:12" ht="14.65" thickBot="1">
      <c r="A188" s="19" t="s">
        <v>999</v>
      </c>
      <c r="B188" s="19" t="s">
        <v>1000</v>
      </c>
      <c r="C188" s="71" t="s">
        <v>763</v>
      </c>
      <c r="D188" t="s">
        <v>763</v>
      </c>
      <c r="E188" s="18">
        <v>2565</v>
      </c>
      <c r="F188" s="19" t="s">
        <v>2316</v>
      </c>
      <c r="G188" s="19" t="s">
        <v>2317</v>
      </c>
      <c r="H188" s="19" t="s">
        <v>188</v>
      </c>
      <c r="I188" s="19" t="s">
        <v>189</v>
      </c>
      <c r="J188" s="19" t="s">
        <v>37</v>
      </c>
      <c r="K188" s="19"/>
      <c r="L188" t="s">
        <v>2765</v>
      </c>
    </row>
    <row r="189" spans="1:12" ht="14.65" thickBot="1">
      <c r="A189" s="19" t="s">
        <v>999</v>
      </c>
      <c r="B189" s="19" t="s">
        <v>1000</v>
      </c>
      <c r="C189" s="71" t="s">
        <v>1131</v>
      </c>
      <c r="D189" t="s">
        <v>1131</v>
      </c>
      <c r="E189" s="18">
        <v>2565</v>
      </c>
      <c r="F189" s="19" t="s">
        <v>1076</v>
      </c>
      <c r="G189" s="19" t="s">
        <v>1077</v>
      </c>
      <c r="H189" s="19" t="s">
        <v>230</v>
      </c>
      <c r="I189" s="19" t="s">
        <v>231</v>
      </c>
      <c r="J189" s="19" t="s">
        <v>232</v>
      </c>
      <c r="K189" s="19"/>
      <c r="L189" t="s">
        <v>2766</v>
      </c>
    </row>
    <row r="190" spans="1:12" ht="28.9" thickBot="1">
      <c r="A190" s="19" t="s">
        <v>999</v>
      </c>
      <c r="B190" s="19" t="s">
        <v>1000</v>
      </c>
      <c r="C190" s="71" t="s">
        <v>1114</v>
      </c>
      <c r="D190" t="s">
        <v>1114</v>
      </c>
      <c r="E190" s="18">
        <v>2565</v>
      </c>
      <c r="F190" s="19" t="s">
        <v>1076</v>
      </c>
      <c r="G190" s="19" t="s">
        <v>1077</v>
      </c>
      <c r="H190" s="19" t="s">
        <v>616</v>
      </c>
      <c r="I190" s="19" t="s">
        <v>617</v>
      </c>
      <c r="J190" s="19" t="s">
        <v>618</v>
      </c>
      <c r="K190" s="19"/>
      <c r="L190" t="s">
        <v>3007</v>
      </c>
    </row>
    <row r="191" spans="1:12" ht="14.65" thickBot="1">
      <c r="A191" s="19" t="s">
        <v>999</v>
      </c>
      <c r="B191" s="19" t="s">
        <v>1000</v>
      </c>
      <c r="C191" s="71" t="s">
        <v>482</v>
      </c>
      <c r="D191" t="s">
        <v>482</v>
      </c>
      <c r="E191" s="18">
        <v>2565</v>
      </c>
      <c r="F191" s="19" t="s">
        <v>1076</v>
      </c>
      <c r="G191" s="19" t="s">
        <v>1077</v>
      </c>
      <c r="H191" s="19" t="s">
        <v>484</v>
      </c>
      <c r="I191" s="19" t="s">
        <v>485</v>
      </c>
      <c r="J191" s="19" t="s">
        <v>486</v>
      </c>
      <c r="K191" s="19"/>
      <c r="L191" t="s">
        <v>2767</v>
      </c>
    </row>
    <row r="192" spans="1:12" ht="14.65" thickBot="1">
      <c r="A192" s="19" t="s">
        <v>999</v>
      </c>
      <c r="B192" s="19" t="s">
        <v>1000</v>
      </c>
      <c r="C192" s="71" t="s">
        <v>651</v>
      </c>
      <c r="D192" t="s">
        <v>651</v>
      </c>
      <c r="E192" s="18">
        <v>2565</v>
      </c>
      <c r="F192" s="19" t="s">
        <v>2398</v>
      </c>
      <c r="G192" s="19" t="s">
        <v>1077</v>
      </c>
      <c r="H192" s="19" t="s">
        <v>478</v>
      </c>
      <c r="I192" s="19" t="s">
        <v>59</v>
      </c>
      <c r="J192" s="19" t="s">
        <v>48</v>
      </c>
      <c r="K192" s="19"/>
      <c r="L192" t="s">
        <v>2768</v>
      </c>
    </row>
    <row r="193" spans="1:12" ht="14.65" thickBot="1">
      <c r="A193" s="19" t="s">
        <v>999</v>
      </c>
      <c r="B193" s="19" t="s">
        <v>1000</v>
      </c>
      <c r="C193" s="71" t="s">
        <v>2401</v>
      </c>
      <c r="D193" t="s">
        <v>2401</v>
      </c>
      <c r="E193" s="18">
        <v>2565</v>
      </c>
      <c r="F193" s="19" t="s">
        <v>1076</v>
      </c>
      <c r="G193" s="19" t="s">
        <v>1077</v>
      </c>
      <c r="H193" s="19" t="s">
        <v>1530</v>
      </c>
      <c r="I193" s="19" t="s">
        <v>278</v>
      </c>
      <c r="J193" s="19" t="s">
        <v>48</v>
      </c>
      <c r="K193" s="19"/>
      <c r="L193" t="s">
        <v>2769</v>
      </c>
    </row>
    <row r="194" spans="1:12" ht="28.9" thickBot="1">
      <c r="A194" s="19" t="s">
        <v>999</v>
      </c>
      <c r="B194" s="19" t="s">
        <v>1000</v>
      </c>
      <c r="C194" s="71" t="s">
        <v>2405</v>
      </c>
      <c r="D194" t="s">
        <v>2405</v>
      </c>
      <c r="E194" s="18">
        <v>2565</v>
      </c>
      <c r="F194" s="19" t="s">
        <v>2407</v>
      </c>
      <c r="G194" s="19" t="s">
        <v>1077</v>
      </c>
      <c r="H194" s="19" t="s">
        <v>349</v>
      </c>
      <c r="I194" s="19" t="s">
        <v>59</v>
      </c>
      <c r="J194" s="19" t="s">
        <v>48</v>
      </c>
      <c r="K194" s="19"/>
      <c r="L194" t="s">
        <v>3013</v>
      </c>
    </row>
    <row r="195" spans="1:12" ht="28.9" thickBot="1">
      <c r="A195" s="19" t="s">
        <v>999</v>
      </c>
      <c r="B195" s="19" t="s">
        <v>1000</v>
      </c>
      <c r="C195" s="71" t="s">
        <v>2410</v>
      </c>
      <c r="D195" t="s">
        <v>2410</v>
      </c>
      <c r="E195" s="18">
        <v>2565</v>
      </c>
      <c r="F195" s="19" t="s">
        <v>1076</v>
      </c>
      <c r="G195" s="19" t="s">
        <v>1077</v>
      </c>
      <c r="H195" s="19" t="s">
        <v>1798</v>
      </c>
      <c r="I195" s="19" t="s">
        <v>59</v>
      </c>
      <c r="J195" s="19" t="s">
        <v>48</v>
      </c>
      <c r="K195" s="19"/>
      <c r="L195" t="s">
        <v>3014</v>
      </c>
    </row>
    <row r="196" spans="1:12" ht="14.65" thickBot="1">
      <c r="A196" s="19" t="s">
        <v>999</v>
      </c>
      <c r="B196" s="19" t="s">
        <v>1000</v>
      </c>
      <c r="C196" s="71" t="s">
        <v>2415</v>
      </c>
      <c r="D196" t="s">
        <v>2415</v>
      </c>
      <c r="E196" s="18">
        <v>2565</v>
      </c>
      <c r="F196" s="19" t="s">
        <v>1076</v>
      </c>
      <c r="G196" s="19" t="s">
        <v>1077</v>
      </c>
      <c r="H196" s="19" t="s">
        <v>2417</v>
      </c>
      <c r="I196" s="19" t="s">
        <v>2418</v>
      </c>
      <c r="J196" s="19" t="s">
        <v>2419</v>
      </c>
      <c r="K196" s="19"/>
      <c r="L196" t="s">
        <v>3015</v>
      </c>
    </row>
    <row r="197" spans="1:12" ht="14.65" thickBot="1">
      <c r="A197" s="19" t="s">
        <v>999</v>
      </c>
      <c r="B197" s="19" t="s">
        <v>1000</v>
      </c>
      <c r="C197" s="71" t="s">
        <v>1637</v>
      </c>
      <c r="D197" t="s">
        <v>1637</v>
      </c>
      <c r="E197" s="18">
        <v>2565</v>
      </c>
      <c r="F197" s="19" t="s">
        <v>2398</v>
      </c>
      <c r="G197" s="19" t="s">
        <v>1077</v>
      </c>
      <c r="H197" s="19" t="s">
        <v>78</v>
      </c>
      <c r="I197" s="19" t="s">
        <v>59</v>
      </c>
      <c r="J197" s="19" t="s">
        <v>48</v>
      </c>
      <c r="K197" s="19"/>
      <c r="L197" t="s">
        <v>2770</v>
      </c>
    </row>
    <row r="198" spans="1:12" ht="28.9" thickBot="1">
      <c r="A198" s="19" t="s">
        <v>999</v>
      </c>
      <c r="B198" s="19" t="s">
        <v>1000</v>
      </c>
      <c r="C198" s="71" t="s">
        <v>2604</v>
      </c>
      <c r="D198" t="s">
        <v>2425</v>
      </c>
      <c r="E198" s="18">
        <v>2565</v>
      </c>
      <c r="F198" s="19" t="s">
        <v>2407</v>
      </c>
      <c r="G198" s="19" t="s">
        <v>1077</v>
      </c>
      <c r="H198" s="19" t="s">
        <v>363</v>
      </c>
      <c r="I198" s="19" t="s">
        <v>59</v>
      </c>
      <c r="J198" s="19" t="s">
        <v>48</v>
      </c>
      <c r="K198" s="19"/>
      <c r="L198" t="s">
        <v>3016</v>
      </c>
    </row>
    <row r="199" spans="1:12" ht="28.9" thickBot="1">
      <c r="A199" s="19" t="s">
        <v>999</v>
      </c>
      <c r="B199" s="19" t="s">
        <v>1000</v>
      </c>
      <c r="C199" s="71" t="s">
        <v>2429</v>
      </c>
      <c r="D199" t="s">
        <v>2429</v>
      </c>
      <c r="E199" s="18">
        <v>2565</v>
      </c>
      <c r="F199" s="19" t="s">
        <v>2316</v>
      </c>
      <c r="G199" s="19" t="s">
        <v>1077</v>
      </c>
      <c r="H199" s="19" t="s">
        <v>152</v>
      </c>
      <c r="I199" s="19" t="s">
        <v>59</v>
      </c>
      <c r="J199" s="19" t="s">
        <v>48</v>
      </c>
      <c r="K199" s="19"/>
      <c r="L199" t="s">
        <v>3017</v>
      </c>
    </row>
    <row r="200" spans="1:12" ht="14.65" thickBot="1">
      <c r="A200" s="19" t="s">
        <v>999</v>
      </c>
      <c r="B200" s="19" t="s">
        <v>1000</v>
      </c>
      <c r="C200" s="71" t="s">
        <v>2438</v>
      </c>
      <c r="D200" t="s">
        <v>2438</v>
      </c>
      <c r="E200" s="18">
        <v>2565</v>
      </c>
      <c r="F200" s="19" t="s">
        <v>1076</v>
      </c>
      <c r="G200" s="19" t="s">
        <v>1077</v>
      </c>
      <c r="H200" s="19" t="s">
        <v>46</v>
      </c>
      <c r="I200" s="19" t="s">
        <v>47</v>
      </c>
      <c r="J200" s="19" t="s">
        <v>48</v>
      </c>
      <c r="K200" s="19"/>
      <c r="L200" t="s">
        <v>2772</v>
      </c>
    </row>
    <row r="201" spans="1:12" ht="14.65" thickBot="1">
      <c r="A201" s="19" t="s">
        <v>999</v>
      </c>
      <c r="B201" s="19" t="s">
        <v>1000</v>
      </c>
      <c r="C201" s="71" t="s">
        <v>1098</v>
      </c>
      <c r="D201" t="s">
        <v>1098</v>
      </c>
      <c r="E201" s="18">
        <v>2565</v>
      </c>
      <c r="F201" s="19" t="s">
        <v>1076</v>
      </c>
      <c r="G201" s="19" t="s">
        <v>1077</v>
      </c>
      <c r="H201" s="19" t="s">
        <v>705</v>
      </c>
      <c r="I201" s="19" t="s">
        <v>525</v>
      </c>
      <c r="J201" s="19" t="s">
        <v>486</v>
      </c>
      <c r="K201" s="19"/>
      <c r="L201" t="s">
        <v>3020</v>
      </c>
    </row>
    <row r="202" spans="1:12" ht="14.65" thickBot="1">
      <c r="A202" s="19" t="s">
        <v>999</v>
      </c>
      <c r="B202" s="19" t="s">
        <v>1000</v>
      </c>
      <c r="C202" s="71" t="s">
        <v>909</v>
      </c>
      <c r="D202" t="s">
        <v>909</v>
      </c>
      <c r="E202" s="18">
        <v>2565</v>
      </c>
      <c r="F202" s="19" t="s">
        <v>2398</v>
      </c>
      <c r="G202" s="19" t="s">
        <v>1077</v>
      </c>
      <c r="H202" s="19" t="s">
        <v>58</v>
      </c>
      <c r="I202" s="19" t="s">
        <v>59</v>
      </c>
      <c r="J202" s="19" t="s">
        <v>48</v>
      </c>
      <c r="K202" s="19"/>
      <c r="L202" t="s">
        <v>2774</v>
      </c>
    </row>
    <row r="203" spans="1:12" ht="28.9" thickBot="1">
      <c r="A203" s="19" t="s">
        <v>999</v>
      </c>
      <c r="B203" s="19" t="s">
        <v>1000</v>
      </c>
      <c r="C203" s="71" t="s">
        <v>2458</v>
      </c>
      <c r="D203" t="s">
        <v>2458</v>
      </c>
      <c r="E203" s="18">
        <v>2565</v>
      </c>
      <c r="F203" s="19" t="s">
        <v>1076</v>
      </c>
      <c r="G203" s="19" t="s">
        <v>1077</v>
      </c>
      <c r="H203" s="19" t="s">
        <v>307</v>
      </c>
      <c r="I203" s="19" t="s">
        <v>59</v>
      </c>
      <c r="J203" s="19" t="s">
        <v>48</v>
      </c>
      <c r="K203" s="19"/>
      <c r="L203" t="s">
        <v>3021</v>
      </c>
    </row>
    <row r="204" spans="1:12" ht="28.9" thickBot="1">
      <c r="A204" s="19" t="s">
        <v>999</v>
      </c>
      <c r="B204" s="19" t="s">
        <v>1000</v>
      </c>
      <c r="C204" s="71" t="s">
        <v>2462</v>
      </c>
      <c r="D204" t="s">
        <v>2462</v>
      </c>
      <c r="E204" s="18">
        <v>2565</v>
      </c>
      <c r="F204" s="19" t="s">
        <v>1076</v>
      </c>
      <c r="G204" s="19" t="s">
        <v>1077</v>
      </c>
      <c r="H204" s="19" t="s">
        <v>1566</v>
      </c>
      <c r="I204" s="19" t="s">
        <v>59</v>
      </c>
      <c r="J204" s="19" t="s">
        <v>48</v>
      </c>
      <c r="K204" s="19"/>
      <c r="L204" t="s">
        <v>3022</v>
      </c>
    </row>
    <row r="205" spans="1:12" ht="14.65" thickBot="1">
      <c r="A205" s="19" t="s">
        <v>999</v>
      </c>
      <c r="B205" s="19" t="s">
        <v>1000</v>
      </c>
      <c r="C205" s="71" t="s">
        <v>205</v>
      </c>
      <c r="D205" t="s">
        <v>205</v>
      </c>
      <c r="E205" s="18">
        <v>2565</v>
      </c>
      <c r="F205" s="19" t="s">
        <v>1076</v>
      </c>
      <c r="G205" s="19" t="s">
        <v>1077</v>
      </c>
      <c r="H205" s="19" t="s">
        <v>784</v>
      </c>
      <c r="I205" s="19" t="s">
        <v>59</v>
      </c>
      <c r="J205" s="19" t="s">
        <v>48</v>
      </c>
      <c r="K205" s="19"/>
      <c r="L205" t="s">
        <v>2775</v>
      </c>
    </row>
    <row r="206" spans="1:12" ht="14.65" thickBot="1">
      <c r="A206" s="19" t="s">
        <v>999</v>
      </c>
      <c r="B206" s="19" t="s">
        <v>1000</v>
      </c>
      <c r="C206" s="71" t="s">
        <v>139</v>
      </c>
      <c r="D206" t="s">
        <v>139</v>
      </c>
      <c r="E206" s="18">
        <v>2565</v>
      </c>
      <c r="F206" s="19" t="s">
        <v>2407</v>
      </c>
      <c r="G206" s="19" t="s">
        <v>1077</v>
      </c>
      <c r="H206" s="19" t="s">
        <v>1723</v>
      </c>
      <c r="I206" s="19" t="s">
        <v>59</v>
      </c>
      <c r="J206" s="19" t="s">
        <v>48</v>
      </c>
      <c r="K206" s="19"/>
      <c r="L206" t="s">
        <v>2776</v>
      </c>
    </row>
    <row r="207" spans="1:12" ht="28.9" thickBot="1">
      <c r="A207" s="19" t="s">
        <v>999</v>
      </c>
      <c r="B207" s="19" t="s">
        <v>1000</v>
      </c>
      <c r="C207" s="71" t="s">
        <v>2485</v>
      </c>
      <c r="D207" t="s">
        <v>2485</v>
      </c>
      <c r="E207" s="18">
        <v>2565</v>
      </c>
      <c r="F207" s="19" t="s">
        <v>1076</v>
      </c>
      <c r="G207" s="19" t="s">
        <v>1077</v>
      </c>
      <c r="H207" s="19" t="s">
        <v>517</v>
      </c>
      <c r="I207" s="19" t="s">
        <v>2487</v>
      </c>
      <c r="J207" s="19" t="s">
        <v>37</v>
      </c>
      <c r="K207" s="19"/>
      <c r="L207" t="s">
        <v>3026</v>
      </c>
    </row>
    <row r="208" spans="1:12" ht="14.65" thickBot="1">
      <c r="A208" s="19" t="s">
        <v>999</v>
      </c>
      <c r="B208" s="19" t="s">
        <v>1000</v>
      </c>
      <c r="C208" s="71" t="s">
        <v>156</v>
      </c>
      <c r="D208" t="s">
        <v>156</v>
      </c>
      <c r="E208" s="18">
        <v>2565</v>
      </c>
      <c r="F208" s="19" t="s">
        <v>1076</v>
      </c>
      <c r="G208" s="19" t="s">
        <v>1077</v>
      </c>
      <c r="H208" s="19" t="s">
        <v>1602</v>
      </c>
      <c r="I208" s="19" t="s">
        <v>59</v>
      </c>
      <c r="J208" s="19" t="s">
        <v>48</v>
      </c>
      <c r="K208" s="19"/>
      <c r="L208" t="s">
        <v>2777</v>
      </c>
    </row>
    <row r="209" spans="1:12" ht="28.9" thickBot="1">
      <c r="A209" s="19" t="s">
        <v>999</v>
      </c>
      <c r="B209" s="19" t="s">
        <v>1000</v>
      </c>
      <c r="C209" s="71" t="s">
        <v>2497</v>
      </c>
      <c r="D209" t="s">
        <v>2497</v>
      </c>
      <c r="E209" s="18">
        <v>2565</v>
      </c>
      <c r="F209" s="19" t="s">
        <v>1076</v>
      </c>
      <c r="G209" s="19" t="s">
        <v>1077</v>
      </c>
      <c r="H209" s="19" t="s">
        <v>1742</v>
      </c>
      <c r="I209" s="19" t="s">
        <v>59</v>
      </c>
      <c r="J209" s="19" t="s">
        <v>48</v>
      </c>
      <c r="K209" s="19"/>
      <c r="L209" t="s">
        <v>3028</v>
      </c>
    </row>
    <row r="210" spans="1:12" ht="14.65" thickBot="1">
      <c r="A210" s="19" t="s">
        <v>999</v>
      </c>
      <c r="B210" s="19" t="s">
        <v>1000</v>
      </c>
      <c r="C210" s="71" t="s">
        <v>1673</v>
      </c>
      <c r="D210" t="s">
        <v>1673</v>
      </c>
      <c r="E210" s="18">
        <v>2565</v>
      </c>
      <c r="F210" s="19" t="s">
        <v>2398</v>
      </c>
      <c r="G210" s="19" t="s">
        <v>1077</v>
      </c>
      <c r="H210" s="19" t="s">
        <v>158</v>
      </c>
      <c r="I210" s="19" t="s">
        <v>59</v>
      </c>
      <c r="J210" s="19" t="s">
        <v>48</v>
      </c>
      <c r="K210" s="19"/>
      <c r="L210" t="s">
        <v>2778</v>
      </c>
    </row>
    <row r="211" spans="1:12" ht="28.9" thickBot="1">
      <c r="A211" s="19" t="s">
        <v>999</v>
      </c>
      <c r="B211" s="19" t="s">
        <v>1000</v>
      </c>
      <c r="C211" s="71" t="s">
        <v>2508</v>
      </c>
      <c r="D211" t="s">
        <v>2508</v>
      </c>
      <c r="E211" s="18">
        <v>2565</v>
      </c>
      <c r="F211" s="19" t="s">
        <v>1076</v>
      </c>
      <c r="G211" s="19" t="s">
        <v>1077</v>
      </c>
      <c r="H211" s="19" t="s">
        <v>72</v>
      </c>
      <c r="I211" s="19" t="s">
        <v>59</v>
      </c>
      <c r="J211" s="19" t="s">
        <v>48</v>
      </c>
      <c r="K211" s="19"/>
      <c r="L211" t="s">
        <v>3030</v>
      </c>
    </row>
    <row r="212" spans="1:12" ht="28.9" thickBot="1">
      <c r="A212" s="19" t="s">
        <v>999</v>
      </c>
      <c r="B212" s="19" t="s">
        <v>1000</v>
      </c>
      <c r="C212" s="71" t="s">
        <v>2512</v>
      </c>
      <c r="D212" t="s">
        <v>2512</v>
      </c>
      <c r="E212" s="18">
        <v>2565</v>
      </c>
      <c r="F212" s="19" t="s">
        <v>1076</v>
      </c>
      <c r="G212" s="19" t="s">
        <v>1077</v>
      </c>
      <c r="H212" s="19" t="s">
        <v>644</v>
      </c>
      <c r="I212" s="19" t="s">
        <v>59</v>
      </c>
      <c r="J212" s="19" t="s">
        <v>48</v>
      </c>
      <c r="K212" s="19"/>
      <c r="L212" t="s">
        <v>3031</v>
      </c>
    </row>
    <row r="213" spans="1:12" ht="28.9" thickBot="1">
      <c r="A213" s="19" t="s">
        <v>999</v>
      </c>
      <c r="B213" s="19" t="s">
        <v>1000</v>
      </c>
      <c r="C213" s="71" t="s">
        <v>2405</v>
      </c>
      <c r="D213" t="s">
        <v>2516</v>
      </c>
      <c r="E213" s="18">
        <v>2565</v>
      </c>
      <c r="F213" s="19" t="s">
        <v>2407</v>
      </c>
      <c r="G213" s="19" t="s">
        <v>1077</v>
      </c>
      <c r="H213" s="19" t="s">
        <v>259</v>
      </c>
      <c r="I213" s="19" t="s">
        <v>59</v>
      </c>
      <c r="J213" s="19" t="s">
        <v>48</v>
      </c>
      <c r="K213" s="19"/>
      <c r="L213" t="s">
        <v>3013</v>
      </c>
    </row>
    <row r="214" spans="1:12" ht="28.9" thickBot="1">
      <c r="A214" s="19" t="s">
        <v>999</v>
      </c>
      <c r="B214" s="19" t="s">
        <v>1000</v>
      </c>
      <c r="C214" s="71" t="s">
        <v>2527</v>
      </c>
      <c r="D214" t="s">
        <v>2527</v>
      </c>
      <c r="E214" s="18">
        <v>2565</v>
      </c>
      <c r="F214" s="19" t="s">
        <v>1076</v>
      </c>
      <c r="G214" s="19" t="s">
        <v>1077</v>
      </c>
      <c r="H214" s="19" t="s">
        <v>108</v>
      </c>
      <c r="I214" s="19" t="s">
        <v>59</v>
      </c>
      <c r="J214" s="19" t="s">
        <v>48</v>
      </c>
      <c r="K214" s="19"/>
      <c r="L214" t="s">
        <v>3033</v>
      </c>
    </row>
    <row r="215" spans="1:12" ht="28.9" thickBot="1">
      <c r="A215" s="19" t="s">
        <v>999</v>
      </c>
      <c r="B215" s="19" t="s">
        <v>1000</v>
      </c>
      <c r="C215" s="71" t="s">
        <v>2531</v>
      </c>
      <c r="D215" t="s">
        <v>2531</v>
      </c>
      <c r="E215" s="18">
        <v>2565</v>
      </c>
      <c r="F215" s="19" t="s">
        <v>1076</v>
      </c>
      <c r="G215" s="19" t="s">
        <v>1077</v>
      </c>
      <c r="H215" s="19" t="s">
        <v>207</v>
      </c>
      <c r="I215" s="19" t="s">
        <v>59</v>
      </c>
      <c r="J215" s="19" t="s">
        <v>48</v>
      </c>
      <c r="K215" s="19"/>
      <c r="L215" t="s">
        <v>3034</v>
      </c>
    </row>
    <row r="216" spans="1:12" ht="14.65" thickBot="1">
      <c r="A216" s="19" t="s">
        <v>999</v>
      </c>
      <c r="B216" s="19" t="s">
        <v>1000</v>
      </c>
      <c r="C216" s="71" t="s">
        <v>2535</v>
      </c>
      <c r="D216" t="s">
        <v>2535</v>
      </c>
      <c r="E216" s="18">
        <v>2565</v>
      </c>
      <c r="F216" s="19" t="s">
        <v>2316</v>
      </c>
      <c r="G216" s="19" t="s">
        <v>1077</v>
      </c>
      <c r="H216" s="19" t="s">
        <v>238</v>
      </c>
      <c r="I216" s="19" t="s">
        <v>59</v>
      </c>
      <c r="J216" s="19" t="s">
        <v>48</v>
      </c>
      <c r="K216" s="19"/>
      <c r="L216" t="s">
        <v>2780</v>
      </c>
    </row>
    <row r="217" spans="1:12" ht="28.9" thickBot="1">
      <c r="A217" s="19" t="s">
        <v>999</v>
      </c>
      <c r="B217" s="19" t="s">
        <v>1000</v>
      </c>
      <c r="C217" s="71" t="s">
        <v>2539</v>
      </c>
      <c r="D217" t="s">
        <v>2539</v>
      </c>
      <c r="E217" s="18">
        <v>2565</v>
      </c>
      <c r="F217" s="19" t="s">
        <v>1076</v>
      </c>
      <c r="G217" s="19" t="s">
        <v>1077</v>
      </c>
      <c r="H217" s="19" t="s">
        <v>1019</v>
      </c>
      <c r="I217" s="19" t="s">
        <v>59</v>
      </c>
      <c r="J217" s="19" t="s">
        <v>48</v>
      </c>
      <c r="K217" s="19"/>
      <c r="L217" t="s">
        <v>3035</v>
      </c>
    </row>
    <row r="218" spans="1:12" ht="14.65" thickBot="1">
      <c r="A218" s="19" t="s">
        <v>999</v>
      </c>
      <c r="B218" s="19" t="s">
        <v>1000</v>
      </c>
      <c r="C218" s="71" t="s">
        <v>2543</v>
      </c>
      <c r="D218" t="s">
        <v>2543</v>
      </c>
      <c r="E218" s="18">
        <v>2565</v>
      </c>
      <c r="F218" s="19" t="s">
        <v>2316</v>
      </c>
      <c r="G218" s="19" t="s">
        <v>1077</v>
      </c>
      <c r="H218" s="19" t="s">
        <v>478</v>
      </c>
      <c r="I218" s="19" t="s">
        <v>59</v>
      </c>
      <c r="J218" s="19" t="s">
        <v>48</v>
      </c>
      <c r="K218" s="19"/>
      <c r="L218" t="s">
        <v>2781</v>
      </c>
    </row>
    <row r="219" spans="1:12" ht="14.65" thickBot="1">
      <c r="A219" s="19" t="s">
        <v>999</v>
      </c>
      <c r="B219" s="19" t="s">
        <v>1000</v>
      </c>
      <c r="C219" s="71" t="s">
        <v>2547</v>
      </c>
      <c r="D219" t="s">
        <v>2547</v>
      </c>
      <c r="E219" s="18">
        <v>2565</v>
      </c>
      <c r="F219" s="19" t="s">
        <v>2407</v>
      </c>
      <c r="G219" s="19" t="s">
        <v>1077</v>
      </c>
      <c r="H219" s="19" t="s">
        <v>1858</v>
      </c>
      <c r="I219" s="19" t="s">
        <v>59</v>
      </c>
      <c r="J219" s="19" t="s">
        <v>48</v>
      </c>
      <c r="K219" s="19"/>
      <c r="L219" t="s">
        <v>2782</v>
      </c>
    </row>
    <row r="220" spans="1:12" ht="28.9" thickBot="1">
      <c r="A220" s="19" t="s">
        <v>999</v>
      </c>
      <c r="B220" s="19" t="s">
        <v>1000</v>
      </c>
      <c r="C220" s="71" t="s">
        <v>2551</v>
      </c>
      <c r="D220" t="s">
        <v>2551</v>
      </c>
      <c r="E220" s="18">
        <v>2565</v>
      </c>
      <c r="F220" s="19" t="s">
        <v>1076</v>
      </c>
      <c r="G220" s="19" t="s">
        <v>1077</v>
      </c>
      <c r="H220" s="19" t="s">
        <v>1385</v>
      </c>
      <c r="I220" s="19" t="s">
        <v>59</v>
      </c>
      <c r="J220" s="19" t="s">
        <v>48</v>
      </c>
      <c r="K220" s="19"/>
      <c r="L220" t="s">
        <v>3036</v>
      </c>
    </row>
    <row r="221" spans="1:12" ht="28.9" thickBot="1">
      <c r="A221" s="19" t="s">
        <v>999</v>
      </c>
      <c r="B221" s="19" t="s">
        <v>1000</v>
      </c>
      <c r="C221" s="71" t="s">
        <v>2606</v>
      </c>
      <c r="D221" t="s">
        <v>2560</v>
      </c>
      <c r="E221" s="18">
        <v>2565</v>
      </c>
      <c r="F221" s="19" t="s">
        <v>1076</v>
      </c>
      <c r="G221" s="19" t="s">
        <v>1077</v>
      </c>
      <c r="H221" s="19" t="s">
        <v>552</v>
      </c>
      <c r="I221" s="19" t="s">
        <v>59</v>
      </c>
      <c r="J221" s="19" t="s">
        <v>48</v>
      </c>
      <c r="K221" s="19"/>
      <c r="L221" t="s">
        <v>3038</v>
      </c>
    </row>
    <row r="222" spans="1:12" ht="14.65" thickBot="1">
      <c r="A222" s="19" t="s">
        <v>999</v>
      </c>
      <c r="B222" s="19" t="s">
        <v>1000</v>
      </c>
      <c r="C222" s="71" t="s">
        <v>205</v>
      </c>
      <c r="D222" t="s">
        <v>205</v>
      </c>
      <c r="E222" s="18">
        <v>2565</v>
      </c>
      <c r="F222" s="19" t="s">
        <v>1076</v>
      </c>
      <c r="G222" s="19" t="s">
        <v>1077</v>
      </c>
      <c r="H222" s="19" t="s">
        <v>657</v>
      </c>
      <c r="I222" s="19" t="s">
        <v>59</v>
      </c>
      <c r="J222" s="19" t="s">
        <v>48</v>
      </c>
      <c r="K222" s="19"/>
      <c r="L222" t="s">
        <v>2775</v>
      </c>
    </row>
    <row r="223" spans="1:12" ht="28.9" thickBot="1">
      <c r="A223" s="19" t="s">
        <v>999</v>
      </c>
      <c r="B223" s="19" t="s">
        <v>1000</v>
      </c>
      <c r="C223" s="71" t="s">
        <v>2607</v>
      </c>
      <c r="D223" t="s">
        <v>2567</v>
      </c>
      <c r="E223" s="18">
        <v>2565</v>
      </c>
      <c r="F223" s="19" t="s">
        <v>1076</v>
      </c>
      <c r="G223" s="19" t="s">
        <v>1077</v>
      </c>
      <c r="H223" s="19" t="s">
        <v>329</v>
      </c>
      <c r="I223" s="19" t="s">
        <v>59</v>
      </c>
      <c r="J223" s="19" t="s">
        <v>48</v>
      </c>
      <c r="K223" s="19"/>
      <c r="L223" t="s">
        <v>3039</v>
      </c>
    </row>
    <row r="224" spans="1:12" ht="14.65" thickBot="1">
      <c r="A224" s="19" t="s">
        <v>999</v>
      </c>
      <c r="B224" s="19" t="s">
        <v>1000</v>
      </c>
      <c r="C224" s="71" t="s">
        <v>482</v>
      </c>
      <c r="D224" t="s">
        <v>482</v>
      </c>
      <c r="E224" s="18">
        <v>2566</v>
      </c>
      <c r="F224" s="19" t="s">
        <v>1199</v>
      </c>
      <c r="G224" s="19" t="s">
        <v>1204</v>
      </c>
      <c r="H224" s="19" t="s">
        <v>484</v>
      </c>
      <c r="I224" s="19" t="s">
        <v>485</v>
      </c>
      <c r="J224" s="19" t="s">
        <v>486</v>
      </c>
      <c r="K224" s="19" t="s">
        <v>2187</v>
      </c>
      <c r="L224" t="s">
        <v>2783</v>
      </c>
    </row>
    <row r="225" spans="1:12" ht="28.9" thickBot="1">
      <c r="A225" s="19" t="s">
        <v>999</v>
      </c>
      <c r="B225" s="19" t="s">
        <v>1000</v>
      </c>
      <c r="C225" s="71" t="s">
        <v>2190</v>
      </c>
      <c r="D225" t="s">
        <v>2190</v>
      </c>
      <c r="E225" s="18">
        <v>2566</v>
      </c>
      <c r="F225" s="19" t="s">
        <v>1199</v>
      </c>
      <c r="G225" s="19" t="s">
        <v>1204</v>
      </c>
      <c r="H225" s="19" t="s">
        <v>484</v>
      </c>
      <c r="I225" s="19" t="s">
        <v>485</v>
      </c>
      <c r="J225" s="19" t="s">
        <v>486</v>
      </c>
      <c r="K225" s="19" t="s">
        <v>2187</v>
      </c>
      <c r="L225" t="s">
        <v>2784</v>
      </c>
    </row>
    <row r="226" spans="1:12" ht="14.65" thickBot="1">
      <c r="A226" s="19" t="s">
        <v>999</v>
      </c>
      <c r="B226" s="19" t="s">
        <v>1000</v>
      </c>
      <c r="C226" s="71" t="s">
        <v>2216</v>
      </c>
      <c r="D226" t="s">
        <v>2216</v>
      </c>
      <c r="E226" s="18">
        <v>2566</v>
      </c>
      <c r="F226" s="19" t="s">
        <v>1199</v>
      </c>
      <c r="G226" s="19" t="s">
        <v>1204</v>
      </c>
      <c r="H226" s="19" t="s">
        <v>517</v>
      </c>
      <c r="I226" s="19" t="s">
        <v>525</v>
      </c>
      <c r="J226" s="19" t="s">
        <v>486</v>
      </c>
      <c r="K226" s="19" t="s">
        <v>2187</v>
      </c>
      <c r="L226" t="s">
        <v>2785</v>
      </c>
    </row>
    <row r="227" spans="1:12" ht="28.9" thickBot="1">
      <c r="A227" s="9" t="s">
        <v>999</v>
      </c>
      <c r="B227" s="9" t="s">
        <v>1156</v>
      </c>
      <c r="C227" s="72" t="s">
        <v>1154</v>
      </c>
      <c r="D227" t="s">
        <v>1154</v>
      </c>
      <c r="E227" s="20">
        <v>2564</v>
      </c>
      <c r="F227" s="9" t="s">
        <v>1296</v>
      </c>
      <c r="G227" s="9" t="s">
        <v>1297</v>
      </c>
      <c r="H227" s="9" t="s">
        <v>668</v>
      </c>
      <c r="I227" s="9" t="s">
        <v>669</v>
      </c>
      <c r="J227" s="9" t="s">
        <v>486</v>
      </c>
      <c r="K227" s="9"/>
      <c r="L227" t="s">
        <v>2921</v>
      </c>
    </row>
    <row r="228" spans="1:12" ht="14.65" thickBot="1">
      <c r="A228" s="22" t="s">
        <v>999</v>
      </c>
      <c r="B228" s="22" t="s">
        <v>1072</v>
      </c>
      <c r="C228" s="73" t="s">
        <v>184</v>
      </c>
      <c r="D228" t="s">
        <v>184</v>
      </c>
      <c r="E228" s="21">
        <v>2562</v>
      </c>
      <c r="F228" s="22" t="s">
        <v>186</v>
      </c>
      <c r="G228" s="22" t="s">
        <v>187</v>
      </c>
      <c r="H228" s="22" t="s">
        <v>188</v>
      </c>
      <c r="I228" s="22" t="s">
        <v>189</v>
      </c>
      <c r="J228" s="22" t="s">
        <v>37</v>
      </c>
      <c r="K228" s="22"/>
      <c r="L228" t="s">
        <v>2636</v>
      </c>
    </row>
    <row r="229" spans="1:12" ht="28.9" thickBot="1">
      <c r="A229" s="22" t="s">
        <v>999</v>
      </c>
      <c r="B229" s="22" t="s">
        <v>1072</v>
      </c>
      <c r="C229" s="73" t="s">
        <v>581</v>
      </c>
      <c r="D229" t="s">
        <v>581</v>
      </c>
      <c r="E229" s="21">
        <v>2563</v>
      </c>
      <c r="F229" s="22" t="s">
        <v>384</v>
      </c>
      <c r="G229" s="22" t="s">
        <v>346</v>
      </c>
      <c r="H229" s="22" t="s">
        <v>583</v>
      </c>
      <c r="I229" s="22" t="s">
        <v>59</v>
      </c>
      <c r="J229" s="22" t="s">
        <v>48</v>
      </c>
      <c r="K229" s="22"/>
      <c r="L229" t="s">
        <v>2830</v>
      </c>
    </row>
    <row r="230" spans="1:12" ht="14.65" thickBot="1">
      <c r="A230" s="22" t="s">
        <v>999</v>
      </c>
      <c r="B230" s="22" t="s">
        <v>1072</v>
      </c>
      <c r="C230" s="73" t="s">
        <v>184</v>
      </c>
      <c r="D230" t="s">
        <v>184</v>
      </c>
      <c r="E230" s="21">
        <v>2563</v>
      </c>
      <c r="F230" s="22" t="s">
        <v>431</v>
      </c>
      <c r="G230" s="22" t="s">
        <v>699</v>
      </c>
      <c r="H230" s="22" t="s">
        <v>188</v>
      </c>
      <c r="I230" s="22" t="s">
        <v>189</v>
      </c>
      <c r="J230" s="22" t="s">
        <v>37</v>
      </c>
      <c r="K230" s="22"/>
      <c r="L230" t="s">
        <v>2675</v>
      </c>
    </row>
    <row r="231" spans="1:12" ht="28.9" thickBot="1">
      <c r="A231" s="22" t="s">
        <v>999</v>
      </c>
      <c r="B231" s="22" t="s">
        <v>1072</v>
      </c>
      <c r="C231" s="73" t="s">
        <v>1012</v>
      </c>
      <c r="D231" t="s">
        <v>1012</v>
      </c>
      <c r="E231" s="21">
        <v>2563</v>
      </c>
      <c r="F231" s="22" t="s">
        <v>871</v>
      </c>
      <c r="G231" s="22" t="s">
        <v>346</v>
      </c>
      <c r="H231" s="22" t="s">
        <v>1014</v>
      </c>
      <c r="I231" s="22" t="s">
        <v>722</v>
      </c>
      <c r="J231" s="22" t="s">
        <v>486</v>
      </c>
      <c r="K231" s="22"/>
      <c r="L231" s="8" t="s">
        <v>2879</v>
      </c>
    </row>
    <row r="232" spans="1:12" ht="43.15" thickBot="1">
      <c r="A232" s="22" t="s">
        <v>999</v>
      </c>
      <c r="B232" s="22" t="s">
        <v>1072</v>
      </c>
      <c r="C232" s="73" t="s">
        <v>1069</v>
      </c>
      <c r="D232" t="s">
        <v>1069</v>
      </c>
      <c r="E232" s="21">
        <v>2563</v>
      </c>
      <c r="F232" s="22" t="s">
        <v>937</v>
      </c>
      <c r="G232" s="22" t="s">
        <v>346</v>
      </c>
      <c r="H232" s="22" t="s">
        <v>1071</v>
      </c>
      <c r="I232" s="22" t="s">
        <v>47</v>
      </c>
      <c r="J232" s="22" t="s">
        <v>48</v>
      </c>
      <c r="K232" s="22"/>
      <c r="L232" t="s">
        <v>2884</v>
      </c>
    </row>
    <row r="233" spans="1:12" ht="14.65" thickBot="1">
      <c r="A233" s="22" t="s">
        <v>999</v>
      </c>
      <c r="B233" s="22" t="s">
        <v>1072</v>
      </c>
      <c r="C233" s="73" t="s">
        <v>1269</v>
      </c>
      <c r="D233" t="s">
        <v>1269</v>
      </c>
      <c r="E233" s="21">
        <v>2563</v>
      </c>
      <c r="F233" s="22" t="s">
        <v>384</v>
      </c>
      <c r="G233" s="22" t="s">
        <v>346</v>
      </c>
      <c r="H233" s="22" t="s">
        <v>1271</v>
      </c>
      <c r="I233" s="22" t="s">
        <v>47</v>
      </c>
      <c r="J233" s="22" t="s">
        <v>48</v>
      </c>
      <c r="K233" s="22"/>
      <c r="L233" t="s">
        <v>2889</v>
      </c>
    </row>
    <row r="234" spans="1:12" ht="14.65" thickBot="1">
      <c r="A234" s="22" t="s">
        <v>999</v>
      </c>
      <c r="B234" s="22" t="s">
        <v>1072</v>
      </c>
      <c r="C234" s="73" t="s">
        <v>1419</v>
      </c>
      <c r="D234" t="s">
        <v>1419</v>
      </c>
      <c r="E234" s="21">
        <v>2564</v>
      </c>
      <c r="F234" s="22" t="s">
        <v>1296</v>
      </c>
      <c r="G234" s="22" t="s">
        <v>1297</v>
      </c>
      <c r="H234" s="22" t="s">
        <v>478</v>
      </c>
      <c r="I234" s="22" t="s">
        <v>59</v>
      </c>
      <c r="J234" s="22" t="s">
        <v>48</v>
      </c>
      <c r="K234" s="22"/>
      <c r="L234" t="s">
        <v>2908</v>
      </c>
    </row>
    <row r="235" spans="1:12" ht="14.65" thickBot="1">
      <c r="A235" s="22" t="s">
        <v>999</v>
      </c>
      <c r="B235" s="22" t="s">
        <v>1072</v>
      </c>
      <c r="C235" s="73" t="s">
        <v>1437</v>
      </c>
      <c r="D235" t="s">
        <v>1437</v>
      </c>
      <c r="E235" s="21">
        <v>2564</v>
      </c>
      <c r="F235" s="22" t="s">
        <v>1296</v>
      </c>
      <c r="G235" s="22" t="s">
        <v>1297</v>
      </c>
      <c r="H235" s="22" t="s">
        <v>1439</v>
      </c>
      <c r="I235" s="22" t="s">
        <v>577</v>
      </c>
      <c r="J235" s="22" t="s">
        <v>232</v>
      </c>
      <c r="K235" s="22"/>
      <c r="L235" t="s">
        <v>2911</v>
      </c>
    </row>
    <row r="236" spans="1:12" ht="14.65" thickBot="1">
      <c r="A236" s="22" t="s">
        <v>999</v>
      </c>
      <c r="B236" s="22" t="s">
        <v>1072</v>
      </c>
      <c r="C236" s="73" t="s">
        <v>1832</v>
      </c>
      <c r="D236" t="s">
        <v>1832</v>
      </c>
      <c r="E236" s="21">
        <v>2564</v>
      </c>
      <c r="F236" s="22" t="s">
        <v>1296</v>
      </c>
      <c r="G236" s="22" t="s">
        <v>1297</v>
      </c>
      <c r="H236" s="22" t="s">
        <v>837</v>
      </c>
      <c r="I236" s="22" t="s">
        <v>59</v>
      </c>
      <c r="J236" s="22" t="s">
        <v>48</v>
      </c>
      <c r="K236" s="22"/>
      <c r="L236" t="s">
        <v>2750</v>
      </c>
    </row>
    <row r="237" spans="1:12" ht="28.9" thickBot="1">
      <c r="A237" s="23" t="s">
        <v>1104</v>
      </c>
      <c r="B237" s="23" t="s">
        <v>1160</v>
      </c>
      <c r="C237" s="74" t="s">
        <v>27</v>
      </c>
      <c r="D237" t="s">
        <v>27</v>
      </c>
      <c r="E237" s="24">
        <v>2561</v>
      </c>
      <c r="F237" s="23" t="s">
        <v>33</v>
      </c>
      <c r="G237" s="23" t="s">
        <v>34</v>
      </c>
      <c r="H237" s="23" t="s">
        <v>35</v>
      </c>
      <c r="I237" s="23" t="s">
        <v>36</v>
      </c>
      <c r="J237" s="23" t="s">
        <v>37</v>
      </c>
      <c r="K237" s="23"/>
      <c r="L237" t="s">
        <v>2786</v>
      </c>
    </row>
    <row r="238" spans="1:12" ht="14.65" thickBot="1">
      <c r="A238" s="23" t="s">
        <v>1104</v>
      </c>
      <c r="B238" s="23" t="s">
        <v>1160</v>
      </c>
      <c r="C238" s="74" t="s">
        <v>51</v>
      </c>
      <c r="D238" t="s">
        <v>51</v>
      </c>
      <c r="E238" s="24">
        <v>2561</v>
      </c>
      <c r="F238" s="23" t="s">
        <v>33</v>
      </c>
      <c r="G238" s="23" t="s">
        <v>34</v>
      </c>
      <c r="H238" s="23" t="s">
        <v>35</v>
      </c>
      <c r="I238" s="23" t="s">
        <v>36</v>
      </c>
      <c r="J238" s="23" t="s">
        <v>37</v>
      </c>
      <c r="K238" s="23"/>
      <c r="L238" t="s">
        <v>2787</v>
      </c>
    </row>
    <row r="239" spans="1:12" ht="14.65" thickBot="1">
      <c r="A239" s="23" t="s">
        <v>1104</v>
      </c>
      <c r="B239" s="23" t="s">
        <v>1160</v>
      </c>
      <c r="C239" s="74" t="s">
        <v>2570</v>
      </c>
      <c r="D239" t="s">
        <v>56</v>
      </c>
      <c r="E239" s="24">
        <v>2561</v>
      </c>
      <c r="F239" s="23" t="s">
        <v>33</v>
      </c>
      <c r="G239" s="23" t="s">
        <v>34</v>
      </c>
      <c r="H239" s="23" t="s">
        <v>58</v>
      </c>
      <c r="I239" s="23" t="s">
        <v>59</v>
      </c>
      <c r="J239" s="23" t="s">
        <v>48</v>
      </c>
      <c r="K239" s="23"/>
      <c r="L239" t="s">
        <v>2788</v>
      </c>
    </row>
    <row r="240" spans="1:12" ht="14.65" thickBot="1">
      <c r="A240" s="23" t="s">
        <v>1104</v>
      </c>
      <c r="B240" s="23" t="s">
        <v>1160</v>
      </c>
      <c r="C240" s="74" t="s">
        <v>41</v>
      </c>
      <c r="D240" t="s">
        <v>41</v>
      </c>
      <c r="E240" s="24">
        <v>2562</v>
      </c>
      <c r="F240" s="23" t="s">
        <v>44</v>
      </c>
      <c r="G240" s="23" t="s">
        <v>45</v>
      </c>
      <c r="H240" s="23" t="s">
        <v>46</v>
      </c>
      <c r="I240" s="23" t="s">
        <v>47</v>
      </c>
      <c r="J240" s="23" t="s">
        <v>48</v>
      </c>
      <c r="K240" s="23"/>
      <c r="L240" t="s">
        <v>2622</v>
      </c>
    </row>
    <row r="241" spans="1:12" ht="14.65" thickBot="1">
      <c r="A241" s="23" t="s">
        <v>1104</v>
      </c>
      <c r="B241" s="23" t="s">
        <v>1160</v>
      </c>
      <c r="C241" s="74" t="s">
        <v>70</v>
      </c>
      <c r="D241" t="s">
        <v>70</v>
      </c>
      <c r="E241" s="24">
        <v>2562</v>
      </c>
      <c r="F241" s="23" t="s">
        <v>44</v>
      </c>
      <c r="G241" s="23" t="s">
        <v>45</v>
      </c>
      <c r="H241" s="23" t="s">
        <v>72</v>
      </c>
      <c r="I241" s="23" t="s">
        <v>59</v>
      </c>
      <c r="J241" s="23" t="s">
        <v>48</v>
      </c>
      <c r="K241" s="23"/>
      <c r="L241" t="s">
        <v>2624</v>
      </c>
    </row>
    <row r="242" spans="1:12" ht="14.65" thickBot="1">
      <c r="A242" s="23" t="s">
        <v>1104</v>
      </c>
      <c r="B242" s="23" t="s">
        <v>1160</v>
      </c>
      <c r="C242" s="74" t="s">
        <v>76</v>
      </c>
      <c r="D242" t="s">
        <v>76</v>
      </c>
      <c r="E242" s="24">
        <v>2562</v>
      </c>
      <c r="F242" s="23" t="s">
        <v>44</v>
      </c>
      <c r="G242" s="23" t="s">
        <v>45</v>
      </c>
      <c r="H242" s="23" t="s">
        <v>78</v>
      </c>
      <c r="I242" s="23" t="s">
        <v>59</v>
      </c>
      <c r="J242" s="23" t="s">
        <v>48</v>
      </c>
      <c r="K242" s="23"/>
      <c r="L242" t="s">
        <v>2625</v>
      </c>
    </row>
    <row r="243" spans="1:12" ht="14.65" thickBot="1">
      <c r="A243" s="23" t="s">
        <v>1104</v>
      </c>
      <c r="B243" s="23" t="s">
        <v>1160</v>
      </c>
      <c r="C243" s="74" t="s">
        <v>82</v>
      </c>
      <c r="D243" t="s">
        <v>82</v>
      </c>
      <c r="E243" s="24">
        <v>2562</v>
      </c>
      <c r="F243" s="23" t="s">
        <v>44</v>
      </c>
      <c r="G243" s="23" t="s">
        <v>45</v>
      </c>
      <c r="H243" s="23" t="s">
        <v>84</v>
      </c>
      <c r="I243" s="23" t="s">
        <v>59</v>
      </c>
      <c r="J243" s="23" t="s">
        <v>48</v>
      </c>
      <c r="K243" s="23"/>
      <c r="L243" t="s">
        <v>2789</v>
      </c>
    </row>
    <row r="244" spans="1:12" ht="14.65" thickBot="1">
      <c r="A244" s="23" t="s">
        <v>1104</v>
      </c>
      <c r="B244" s="23" t="s">
        <v>1160</v>
      </c>
      <c r="C244" s="74" t="s">
        <v>88</v>
      </c>
      <c r="D244" t="s">
        <v>88</v>
      </c>
      <c r="E244" s="24">
        <v>2562</v>
      </c>
      <c r="F244" s="23" t="s">
        <v>90</v>
      </c>
      <c r="G244" s="23" t="s">
        <v>45</v>
      </c>
      <c r="H244" s="23" t="s">
        <v>91</v>
      </c>
      <c r="I244" s="23" t="s">
        <v>59</v>
      </c>
      <c r="J244" s="23" t="s">
        <v>48</v>
      </c>
      <c r="K244" s="23"/>
      <c r="L244" t="s">
        <v>2626</v>
      </c>
    </row>
    <row r="245" spans="1:12" ht="14.65" thickBot="1">
      <c r="A245" s="23" t="s">
        <v>1104</v>
      </c>
      <c r="B245" s="23" t="s">
        <v>1160</v>
      </c>
      <c r="C245" s="74" t="s">
        <v>41</v>
      </c>
      <c r="D245" t="s">
        <v>41</v>
      </c>
      <c r="E245" s="24">
        <v>2562</v>
      </c>
      <c r="F245" s="23" t="s">
        <v>95</v>
      </c>
      <c r="G245" s="23" t="s">
        <v>45</v>
      </c>
      <c r="H245" s="23" t="s">
        <v>91</v>
      </c>
      <c r="I245" s="23" t="s">
        <v>59</v>
      </c>
      <c r="J245" s="23" t="s">
        <v>48</v>
      </c>
      <c r="K245" s="23"/>
      <c r="L245" t="s">
        <v>2627</v>
      </c>
    </row>
    <row r="246" spans="1:12" ht="28.9" thickBot="1">
      <c r="A246" s="23" t="s">
        <v>1104</v>
      </c>
      <c r="B246" s="23" t="s">
        <v>1160</v>
      </c>
      <c r="C246" s="74" t="s">
        <v>106</v>
      </c>
      <c r="D246" t="s">
        <v>106</v>
      </c>
      <c r="E246" s="24">
        <v>2562</v>
      </c>
      <c r="F246" s="23" t="s">
        <v>44</v>
      </c>
      <c r="G246" s="23" t="s">
        <v>45</v>
      </c>
      <c r="H246" s="23" t="s">
        <v>108</v>
      </c>
      <c r="I246" s="23" t="s">
        <v>59</v>
      </c>
      <c r="J246" s="23" t="s">
        <v>48</v>
      </c>
      <c r="K246" s="23"/>
      <c r="L246" t="s">
        <v>2791</v>
      </c>
    </row>
    <row r="247" spans="1:12" ht="14.65" thickBot="1">
      <c r="A247" s="23" t="s">
        <v>1104</v>
      </c>
      <c r="B247" s="23" t="s">
        <v>1160</v>
      </c>
      <c r="C247" s="74" t="s">
        <v>112</v>
      </c>
      <c r="D247" t="s">
        <v>112</v>
      </c>
      <c r="E247" s="24">
        <v>2562</v>
      </c>
      <c r="F247" s="23" t="s">
        <v>44</v>
      </c>
      <c r="G247" s="23" t="s">
        <v>45</v>
      </c>
      <c r="H247" s="23" t="s">
        <v>114</v>
      </c>
      <c r="I247" s="23" t="s">
        <v>59</v>
      </c>
      <c r="J247" s="23" t="s">
        <v>48</v>
      </c>
      <c r="K247" s="23"/>
      <c r="L247" t="s">
        <v>2628</v>
      </c>
    </row>
    <row r="248" spans="1:12" ht="14.65" thickBot="1">
      <c r="A248" s="23" t="s">
        <v>1104</v>
      </c>
      <c r="B248" s="23" t="s">
        <v>1160</v>
      </c>
      <c r="C248" s="74" t="s">
        <v>2571</v>
      </c>
      <c r="D248" t="s">
        <v>117</v>
      </c>
      <c r="E248" s="24">
        <v>2562</v>
      </c>
      <c r="F248" s="23" t="s">
        <v>44</v>
      </c>
      <c r="G248" s="23" t="s">
        <v>45</v>
      </c>
      <c r="H248" s="23" t="s">
        <v>114</v>
      </c>
      <c r="I248" s="23" t="s">
        <v>59</v>
      </c>
      <c r="J248" s="23" t="s">
        <v>48</v>
      </c>
      <c r="K248" s="23"/>
      <c r="L248" t="s">
        <v>2792</v>
      </c>
    </row>
    <row r="249" spans="1:12" ht="14.65" thickBot="1">
      <c r="A249" s="23" t="s">
        <v>1104</v>
      </c>
      <c r="B249" s="23" t="s">
        <v>1160</v>
      </c>
      <c r="C249" s="74" t="s">
        <v>121</v>
      </c>
      <c r="D249" t="s">
        <v>121</v>
      </c>
      <c r="E249" s="24">
        <v>2562</v>
      </c>
      <c r="F249" s="23" t="s">
        <v>44</v>
      </c>
      <c r="G249" s="23" t="s">
        <v>45</v>
      </c>
      <c r="H249" s="23" t="s">
        <v>114</v>
      </c>
      <c r="I249" s="23" t="s">
        <v>59</v>
      </c>
      <c r="J249" s="23" t="s">
        <v>48</v>
      </c>
      <c r="K249" s="23"/>
      <c r="L249" t="s">
        <v>2629</v>
      </c>
    </row>
    <row r="250" spans="1:12" ht="28.9" thickBot="1">
      <c r="A250" s="23" t="s">
        <v>1104</v>
      </c>
      <c r="B250" s="23" t="s">
        <v>1160</v>
      </c>
      <c r="C250" s="74" t="s">
        <v>126</v>
      </c>
      <c r="D250" t="s">
        <v>126</v>
      </c>
      <c r="E250" s="24">
        <v>2562</v>
      </c>
      <c r="F250" s="23" t="s">
        <v>44</v>
      </c>
      <c r="G250" s="23" t="s">
        <v>45</v>
      </c>
      <c r="H250" s="23" t="s">
        <v>128</v>
      </c>
      <c r="I250" s="23" t="s">
        <v>59</v>
      </c>
      <c r="J250" s="23" t="s">
        <v>48</v>
      </c>
      <c r="K250" s="23"/>
      <c r="L250" t="s">
        <v>2630</v>
      </c>
    </row>
    <row r="251" spans="1:12" ht="14.65" thickBot="1">
      <c r="A251" s="23" t="s">
        <v>1104</v>
      </c>
      <c r="B251" s="23" t="s">
        <v>1160</v>
      </c>
      <c r="C251" s="74" t="s">
        <v>135</v>
      </c>
      <c r="D251" t="s">
        <v>135</v>
      </c>
      <c r="E251" s="24">
        <v>2562</v>
      </c>
      <c r="F251" s="23" t="s">
        <v>44</v>
      </c>
      <c r="G251" s="23" t="s">
        <v>45</v>
      </c>
      <c r="H251" s="23" t="s">
        <v>128</v>
      </c>
      <c r="I251" s="23" t="s">
        <v>59</v>
      </c>
      <c r="J251" s="23" t="s">
        <v>48</v>
      </c>
      <c r="K251" s="23"/>
      <c r="L251" t="s">
        <v>2631</v>
      </c>
    </row>
    <row r="252" spans="1:12" ht="14.65" thickBot="1">
      <c r="A252" s="23" t="s">
        <v>1104</v>
      </c>
      <c r="B252" s="23" t="s">
        <v>1160</v>
      </c>
      <c r="C252" s="74" t="s">
        <v>139</v>
      </c>
      <c r="D252" t="s">
        <v>139</v>
      </c>
      <c r="E252" s="24">
        <v>2562</v>
      </c>
      <c r="F252" s="23" t="s">
        <v>44</v>
      </c>
      <c r="G252" s="23" t="s">
        <v>45</v>
      </c>
      <c r="H252" s="23" t="s">
        <v>58</v>
      </c>
      <c r="I252" s="23" t="s">
        <v>59</v>
      </c>
      <c r="J252" s="23" t="s">
        <v>48</v>
      </c>
      <c r="K252" s="23"/>
      <c r="L252" t="s">
        <v>2632</v>
      </c>
    </row>
    <row r="253" spans="1:12" ht="28.9" thickBot="1">
      <c r="A253" s="23" t="s">
        <v>1104</v>
      </c>
      <c r="B253" s="23" t="s">
        <v>1160</v>
      </c>
      <c r="C253" s="74" t="s">
        <v>144</v>
      </c>
      <c r="D253" t="s">
        <v>144</v>
      </c>
      <c r="E253" s="24">
        <v>2562</v>
      </c>
      <c r="F253" s="23" t="s">
        <v>90</v>
      </c>
      <c r="G253" s="23" t="s">
        <v>45</v>
      </c>
      <c r="H253" s="23" t="s">
        <v>146</v>
      </c>
      <c r="I253" s="23" t="s">
        <v>59</v>
      </c>
      <c r="J253" s="23" t="s">
        <v>48</v>
      </c>
      <c r="K253" s="23"/>
      <c r="L253" t="s">
        <v>2794</v>
      </c>
    </row>
    <row r="254" spans="1:12" ht="28.9" thickBot="1">
      <c r="A254" s="23" t="s">
        <v>1104</v>
      </c>
      <c r="B254" s="23" t="s">
        <v>1160</v>
      </c>
      <c r="C254" s="74" t="s">
        <v>150</v>
      </c>
      <c r="D254" t="s">
        <v>150</v>
      </c>
      <c r="E254" s="24">
        <v>2562</v>
      </c>
      <c r="F254" s="23" t="s">
        <v>44</v>
      </c>
      <c r="G254" s="23" t="s">
        <v>45</v>
      </c>
      <c r="H254" s="23" t="s">
        <v>152</v>
      </c>
      <c r="I254" s="23" t="s">
        <v>59</v>
      </c>
      <c r="J254" s="23" t="s">
        <v>48</v>
      </c>
      <c r="K254" s="23"/>
      <c r="L254" t="s">
        <v>2795</v>
      </c>
    </row>
    <row r="255" spans="1:12" ht="14.65" thickBot="1">
      <c r="A255" s="23" t="s">
        <v>1104</v>
      </c>
      <c r="B255" s="23" t="s">
        <v>1160</v>
      </c>
      <c r="C255" s="74" t="s">
        <v>156</v>
      </c>
      <c r="D255" t="s">
        <v>156</v>
      </c>
      <c r="E255" s="24">
        <v>2562</v>
      </c>
      <c r="F255" s="23" t="s">
        <v>44</v>
      </c>
      <c r="G255" s="23" t="s">
        <v>45</v>
      </c>
      <c r="H255" s="23" t="s">
        <v>158</v>
      </c>
      <c r="I255" s="23" t="s">
        <v>59</v>
      </c>
      <c r="J255" s="23" t="s">
        <v>48</v>
      </c>
      <c r="K255" s="23"/>
      <c r="L255" t="s">
        <v>2633</v>
      </c>
    </row>
    <row r="256" spans="1:12" ht="14.65" thickBot="1">
      <c r="A256" s="23" t="s">
        <v>1104</v>
      </c>
      <c r="B256" s="23" t="s">
        <v>1160</v>
      </c>
      <c r="C256" s="74" t="s">
        <v>162</v>
      </c>
      <c r="D256" t="s">
        <v>162</v>
      </c>
      <c r="E256" s="24">
        <v>2562</v>
      </c>
      <c r="F256" s="23" t="s">
        <v>44</v>
      </c>
      <c r="G256" s="23" t="s">
        <v>45</v>
      </c>
      <c r="H256" s="23" t="s">
        <v>164</v>
      </c>
      <c r="I256" s="23" t="s">
        <v>59</v>
      </c>
      <c r="J256" s="23" t="s">
        <v>48</v>
      </c>
      <c r="K256" s="23"/>
      <c r="L256" t="s">
        <v>2796</v>
      </c>
    </row>
    <row r="257" spans="1:12" ht="14.65" thickBot="1">
      <c r="A257" s="23" t="s">
        <v>1104</v>
      </c>
      <c r="B257" s="23" t="s">
        <v>1160</v>
      </c>
      <c r="C257" s="74" t="s">
        <v>167</v>
      </c>
      <c r="D257" t="s">
        <v>167</v>
      </c>
      <c r="E257" s="24">
        <v>2562</v>
      </c>
      <c r="F257" s="23" t="s">
        <v>44</v>
      </c>
      <c r="G257" s="23" t="s">
        <v>45</v>
      </c>
      <c r="H257" s="23" t="s">
        <v>164</v>
      </c>
      <c r="I257" s="23" t="s">
        <v>59</v>
      </c>
      <c r="J257" s="23" t="s">
        <v>48</v>
      </c>
      <c r="K257" s="23"/>
      <c r="L257" t="s">
        <v>2634</v>
      </c>
    </row>
    <row r="258" spans="1:12" ht="14.65" thickBot="1">
      <c r="A258" s="23" t="s">
        <v>1104</v>
      </c>
      <c r="B258" s="23" t="s">
        <v>1160</v>
      </c>
      <c r="C258" s="74" t="s">
        <v>172</v>
      </c>
      <c r="D258" t="s">
        <v>172</v>
      </c>
      <c r="E258" s="24">
        <v>2562</v>
      </c>
      <c r="F258" s="23" t="s">
        <v>44</v>
      </c>
      <c r="G258" s="23" t="s">
        <v>45</v>
      </c>
      <c r="H258" s="23" t="s">
        <v>175</v>
      </c>
      <c r="I258" s="23" t="s">
        <v>59</v>
      </c>
      <c r="J258" s="23" t="s">
        <v>48</v>
      </c>
      <c r="K258" s="23"/>
      <c r="L258" t="s">
        <v>2635</v>
      </c>
    </row>
    <row r="259" spans="1:12" ht="14.65" thickBot="1">
      <c r="A259" s="23" t="s">
        <v>1104</v>
      </c>
      <c r="B259" s="23" t="s">
        <v>1160</v>
      </c>
      <c r="C259" s="74" t="s">
        <v>156</v>
      </c>
      <c r="D259" t="s">
        <v>156</v>
      </c>
      <c r="E259" s="24">
        <v>2562</v>
      </c>
      <c r="F259" s="23" t="s">
        <v>44</v>
      </c>
      <c r="G259" s="23" t="s">
        <v>45</v>
      </c>
      <c r="H259" s="23" t="s">
        <v>180</v>
      </c>
      <c r="I259" s="23" t="s">
        <v>59</v>
      </c>
      <c r="J259" s="23" t="s">
        <v>48</v>
      </c>
      <c r="K259" s="23"/>
      <c r="L259" t="s">
        <v>2633</v>
      </c>
    </row>
    <row r="260" spans="1:12" ht="14.65" thickBot="1">
      <c r="A260" s="23" t="s">
        <v>1104</v>
      </c>
      <c r="B260" s="23" t="s">
        <v>1160</v>
      </c>
      <c r="C260" s="74" t="s">
        <v>193</v>
      </c>
      <c r="D260" t="s">
        <v>193</v>
      </c>
      <c r="E260" s="24">
        <v>2562</v>
      </c>
      <c r="F260" s="23" t="s">
        <v>90</v>
      </c>
      <c r="G260" s="23" t="s">
        <v>45</v>
      </c>
      <c r="H260" s="23" t="s">
        <v>196</v>
      </c>
      <c r="I260" s="23" t="s">
        <v>59</v>
      </c>
      <c r="J260" s="23" t="s">
        <v>48</v>
      </c>
      <c r="K260" s="23"/>
      <c r="L260" t="s">
        <v>2797</v>
      </c>
    </row>
    <row r="261" spans="1:12" ht="14.65" thickBot="1">
      <c r="A261" s="23" t="s">
        <v>1104</v>
      </c>
      <c r="B261" s="23" t="s">
        <v>1160</v>
      </c>
      <c r="C261" s="74" t="s">
        <v>199</v>
      </c>
      <c r="D261" t="s">
        <v>199</v>
      </c>
      <c r="E261" s="24">
        <v>2562</v>
      </c>
      <c r="F261" s="23" t="s">
        <v>90</v>
      </c>
      <c r="G261" s="23" t="s">
        <v>45</v>
      </c>
      <c r="H261" s="23" t="s">
        <v>196</v>
      </c>
      <c r="I261" s="23" t="s">
        <v>59</v>
      </c>
      <c r="J261" s="23" t="s">
        <v>48</v>
      </c>
      <c r="K261" s="23"/>
      <c r="L261" t="s">
        <v>2637</v>
      </c>
    </row>
    <row r="262" spans="1:12" ht="14.65" thickBot="1">
      <c r="A262" s="23" t="s">
        <v>1104</v>
      </c>
      <c r="B262" s="23" t="s">
        <v>1160</v>
      </c>
      <c r="C262" s="74" t="s">
        <v>205</v>
      </c>
      <c r="D262" t="s">
        <v>205</v>
      </c>
      <c r="E262" s="24">
        <v>2562</v>
      </c>
      <c r="F262" s="23" t="s">
        <v>44</v>
      </c>
      <c r="G262" s="23" t="s">
        <v>45</v>
      </c>
      <c r="H262" s="23" t="s">
        <v>207</v>
      </c>
      <c r="I262" s="23" t="s">
        <v>59</v>
      </c>
      <c r="J262" s="23" t="s">
        <v>48</v>
      </c>
      <c r="K262" s="23"/>
      <c r="L262" t="s">
        <v>2638</v>
      </c>
    </row>
    <row r="263" spans="1:12" ht="14.65" thickBot="1">
      <c r="A263" s="23" t="s">
        <v>1104</v>
      </c>
      <c r="B263" s="23" t="s">
        <v>1160</v>
      </c>
      <c r="C263" s="74" t="s">
        <v>82</v>
      </c>
      <c r="D263" t="s">
        <v>82</v>
      </c>
      <c r="E263" s="24">
        <v>2562</v>
      </c>
      <c r="F263" s="23" t="s">
        <v>44</v>
      </c>
      <c r="G263" s="23" t="s">
        <v>45</v>
      </c>
      <c r="H263" s="23" t="s">
        <v>212</v>
      </c>
      <c r="I263" s="23" t="s">
        <v>59</v>
      </c>
      <c r="J263" s="23" t="s">
        <v>48</v>
      </c>
      <c r="K263" s="23"/>
      <c r="L263" t="s">
        <v>2789</v>
      </c>
    </row>
    <row r="264" spans="1:12" ht="28.9" thickBot="1">
      <c r="A264" s="23" t="s">
        <v>1104</v>
      </c>
      <c r="B264" s="23" t="s">
        <v>1160</v>
      </c>
      <c r="C264" s="74" t="s">
        <v>216</v>
      </c>
      <c r="D264" t="s">
        <v>216</v>
      </c>
      <c r="E264" s="24">
        <v>2562</v>
      </c>
      <c r="F264" s="23" t="s">
        <v>90</v>
      </c>
      <c r="G264" s="23" t="s">
        <v>45</v>
      </c>
      <c r="H264" s="23" t="s">
        <v>218</v>
      </c>
      <c r="I264" s="23" t="s">
        <v>59</v>
      </c>
      <c r="J264" s="23" t="s">
        <v>48</v>
      </c>
      <c r="K264" s="23"/>
      <c r="L264" t="s">
        <v>2798</v>
      </c>
    </row>
    <row r="265" spans="1:12" ht="28.9" thickBot="1">
      <c r="A265" s="23" t="s">
        <v>1104</v>
      </c>
      <c r="B265" s="23" t="s">
        <v>1160</v>
      </c>
      <c r="C265" s="74" t="s">
        <v>2573</v>
      </c>
      <c r="D265" t="s">
        <v>222</v>
      </c>
      <c r="E265" s="24">
        <v>2562</v>
      </c>
      <c r="F265" s="23" t="s">
        <v>44</v>
      </c>
      <c r="G265" s="23" t="s">
        <v>45</v>
      </c>
      <c r="H265" s="23" t="s">
        <v>224</v>
      </c>
      <c r="I265" s="23" t="s">
        <v>59</v>
      </c>
      <c r="J265" s="23" t="s">
        <v>48</v>
      </c>
      <c r="K265" s="23"/>
      <c r="L265" t="s">
        <v>2799</v>
      </c>
    </row>
    <row r="266" spans="1:12" ht="28.9" thickBot="1">
      <c r="A266" s="23" t="s">
        <v>1104</v>
      </c>
      <c r="B266" s="23" t="s">
        <v>1160</v>
      </c>
      <c r="C266" s="74" t="s">
        <v>236</v>
      </c>
      <c r="D266" t="s">
        <v>236</v>
      </c>
      <c r="E266" s="24">
        <v>2562</v>
      </c>
      <c r="F266" s="23" t="s">
        <v>44</v>
      </c>
      <c r="G266" s="23" t="s">
        <v>45</v>
      </c>
      <c r="H266" s="23" t="s">
        <v>238</v>
      </c>
      <c r="I266" s="23" t="s">
        <v>59</v>
      </c>
      <c r="J266" s="23" t="s">
        <v>48</v>
      </c>
      <c r="K266" s="23"/>
      <c r="L266" t="s">
        <v>2640</v>
      </c>
    </row>
    <row r="267" spans="1:12" ht="14.65" thickBot="1">
      <c r="A267" s="23" t="s">
        <v>1104</v>
      </c>
      <c r="B267" s="23" t="s">
        <v>1160</v>
      </c>
      <c r="C267" s="74" t="s">
        <v>241</v>
      </c>
      <c r="D267" t="s">
        <v>241</v>
      </c>
      <c r="E267" s="24">
        <v>2562</v>
      </c>
      <c r="F267" s="23" t="s">
        <v>44</v>
      </c>
      <c r="G267" s="23" t="s">
        <v>45</v>
      </c>
      <c r="H267" s="23" t="s">
        <v>238</v>
      </c>
      <c r="I267" s="23" t="s">
        <v>59</v>
      </c>
      <c r="J267" s="23" t="s">
        <v>48</v>
      </c>
      <c r="K267" s="23"/>
      <c r="L267" t="s">
        <v>2641</v>
      </c>
    </row>
    <row r="268" spans="1:12" ht="14.65" thickBot="1">
      <c r="A268" s="23" t="s">
        <v>1104</v>
      </c>
      <c r="B268" s="23" t="s">
        <v>1160</v>
      </c>
      <c r="C268" s="74" t="s">
        <v>167</v>
      </c>
      <c r="D268" t="s">
        <v>167</v>
      </c>
      <c r="E268" s="24">
        <v>2562</v>
      </c>
      <c r="F268" s="23" t="s">
        <v>44</v>
      </c>
      <c r="G268" s="23" t="s">
        <v>45</v>
      </c>
      <c r="H268" s="23" t="s">
        <v>253</v>
      </c>
      <c r="I268" s="23" t="s">
        <v>59</v>
      </c>
      <c r="J268" s="23" t="s">
        <v>48</v>
      </c>
      <c r="K268" s="23"/>
      <c r="L268" t="s">
        <v>2634</v>
      </c>
    </row>
    <row r="269" spans="1:12" ht="14.65" thickBot="1">
      <c r="A269" s="23" t="s">
        <v>1104</v>
      </c>
      <c r="B269" s="23" t="s">
        <v>1160</v>
      </c>
      <c r="C269" s="74" t="s">
        <v>257</v>
      </c>
      <c r="D269" t="s">
        <v>257</v>
      </c>
      <c r="E269" s="24">
        <v>2562</v>
      </c>
      <c r="F269" s="23" t="s">
        <v>44</v>
      </c>
      <c r="G269" s="23" t="s">
        <v>45</v>
      </c>
      <c r="H269" s="23" t="s">
        <v>259</v>
      </c>
      <c r="I269" s="23" t="s">
        <v>59</v>
      </c>
      <c r="J269" s="23" t="s">
        <v>48</v>
      </c>
      <c r="K269" s="23"/>
      <c r="L269" t="s">
        <v>2643</v>
      </c>
    </row>
    <row r="270" spans="1:12" ht="14.65" thickBot="1">
      <c r="A270" s="23" t="s">
        <v>1104</v>
      </c>
      <c r="B270" s="23" t="s">
        <v>1160</v>
      </c>
      <c r="C270" s="74" t="s">
        <v>263</v>
      </c>
      <c r="D270" t="s">
        <v>263</v>
      </c>
      <c r="E270" s="24">
        <v>2562</v>
      </c>
      <c r="F270" s="23" t="s">
        <v>44</v>
      </c>
      <c r="G270" s="23" t="s">
        <v>45</v>
      </c>
      <c r="H270" s="23" t="s">
        <v>265</v>
      </c>
      <c r="I270" s="23" t="s">
        <v>59</v>
      </c>
      <c r="J270" s="23" t="s">
        <v>48</v>
      </c>
      <c r="K270" s="23"/>
      <c r="L270" t="s">
        <v>2800</v>
      </c>
    </row>
    <row r="271" spans="1:12" ht="28.9" thickBot="1">
      <c r="A271" s="23" t="s">
        <v>1104</v>
      </c>
      <c r="B271" s="23" t="s">
        <v>1160</v>
      </c>
      <c r="C271" s="74" t="s">
        <v>269</v>
      </c>
      <c r="D271" t="s">
        <v>269</v>
      </c>
      <c r="E271" s="24">
        <v>2562</v>
      </c>
      <c r="F271" s="23" t="s">
        <v>44</v>
      </c>
      <c r="G271" s="23" t="s">
        <v>45</v>
      </c>
      <c r="H271" s="23" t="s">
        <v>271</v>
      </c>
      <c r="I271" s="23" t="s">
        <v>59</v>
      </c>
      <c r="J271" s="23" t="s">
        <v>48</v>
      </c>
      <c r="K271" s="23"/>
      <c r="L271" t="s">
        <v>2801</v>
      </c>
    </row>
    <row r="272" spans="1:12" ht="14.65" thickBot="1">
      <c r="A272" s="23" t="s">
        <v>1104</v>
      </c>
      <c r="B272" s="23" t="s">
        <v>1160</v>
      </c>
      <c r="C272" s="74" t="s">
        <v>275</v>
      </c>
      <c r="D272" t="s">
        <v>275</v>
      </c>
      <c r="E272" s="24">
        <v>2562</v>
      </c>
      <c r="F272" s="23" t="s">
        <v>44</v>
      </c>
      <c r="G272" s="23" t="s">
        <v>45</v>
      </c>
      <c r="H272" s="23" t="s">
        <v>277</v>
      </c>
      <c r="I272" s="23" t="s">
        <v>278</v>
      </c>
      <c r="J272" s="23" t="s">
        <v>48</v>
      </c>
      <c r="K272" s="23"/>
      <c r="L272" t="s">
        <v>2644</v>
      </c>
    </row>
    <row r="273" spans="1:12" ht="28.9" thickBot="1">
      <c r="A273" s="23" t="s">
        <v>1104</v>
      </c>
      <c r="B273" s="23" t="s">
        <v>1160</v>
      </c>
      <c r="C273" s="74" t="s">
        <v>288</v>
      </c>
      <c r="D273" t="s">
        <v>288</v>
      </c>
      <c r="E273" s="24">
        <v>2562</v>
      </c>
      <c r="F273" s="23" t="s">
        <v>44</v>
      </c>
      <c r="G273" s="23" t="s">
        <v>45</v>
      </c>
      <c r="H273" s="23" t="s">
        <v>290</v>
      </c>
      <c r="I273" s="23" t="s">
        <v>59</v>
      </c>
      <c r="J273" s="23" t="s">
        <v>48</v>
      </c>
      <c r="K273" s="23"/>
      <c r="L273" t="s">
        <v>2802</v>
      </c>
    </row>
    <row r="274" spans="1:12" ht="28.9" thickBot="1">
      <c r="A274" s="23" t="s">
        <v>1104</v>
      </c>
      <c r="B274" s="23" t="s">
        <v>1160</v>
      </c>
      <c r="C274" s="74" t="s">
        <v>294</v>
      </c>
      <c r="D274" t="s">
        <v>294</v>
      </c>
      <c r="E274" s="24">
        <v>2562</v>
      </c>
      <c r="F274" s="23" t="s">
        <v>90</v>
      </c>
      <c r="G274" s="23" t="s">
        <v>45</v>
      </c>
      <c r="H274" s="23" t="s">
        <v>296</v>
      </c>
      <c r="I274" s="23" t="s">
        <v>59</v>
      </c>
      <c r="J274" s="23" t="s">
        <v>48</v>
      </c>
      <c r="K274" s="23"/>
      <c r="L274" t="s">
        <v>2803</v>
      </c>
    </row>
    <row r="275" spans="1:12" ht="14.65" thickBot="1">
      <c r="A275" s="23" t="s">
        <v>1104</v>
      </c>
      <c r="B275" s="23" t="s">
        <v>1160</v>
      </c>
      <c r="C275" s="74" t="s">
        <v>300</v>
      </c>
      <c r="D275" t="s">
        <v>300</v>
      </c>
      <c r="E275" s="24">
        <v>2562</v>
      </c>
      <c r="F275" s="23" t="s">
        <v>44</v>
      </c>
      <c r="G275" s="23" t="s">
        <v>45</v>
      </c>
      <c r="H275" s="23" t="s">
        <v>302</v>
      </c>
      <c r="I275" s="23" t="s">
        <v>59</v>
      </c>
      <c r="J275" s="23" t="s">
        <v>48</v>
      </c>
      <c r="K275" s="23"/>
      <c r="L275" t="s">
        <v>2646</v>
      </c>
    </row>
    <row r="276" spans="1:12" ht="14.65" thickBot="1">
      <c r="A276" s="23" t="s">
        <v>1104</v>
      </c>
      <c r="B276" s="23" t="s">
        <v>1160</v>
      </c>
      <c r="C276" s="74" t="s">
        <v>167</v>
      </c>
      <c r="D276" t="s">
        <v>167</v>
      </c>
      <c r="E276" s="24">
        <v>2562</v>
      </c>
      <c r="F276" s="23" t="s">
        <v>44</v>
      </c>
      <c r="G276" s="23" t="s">
        <v>45</v>
      </c>
      <c r="H276" s="23" t="s">
        <v>307</v>
      </c>
      <c r="I276" s="23" t="s">
        <v>59</v>
      </c>
      <c r="J276" s="23" t="s">
        <v>48</v>
      </c>
      <c r="K276" s="23"/>
      <c r="L276" t="s">
        <v>2634</v>
      </c>
    </row>
    <row r="277" spans="1:12" ht="14.65" thickBot="1">
      <c r="A277" s="23" t="s">
        <v>1104</v>
      </c>
      <c r="B277" s="23" t="s">
        <v>1160</v>
      </c>
      <c r="C277" s="74" t="s">
        <v>310</v>
      </c>
      <c r="D277" t="s">
        <v>310</v>
      </c>
      <c r="E277" s="24">
        <v>2562</v>
      </c>
      <c r="F277" s="23" t="s">
        <v>44</v>
      </c>
      <c r="G277" s="23" t="s">
        <v>45</v>
      </c>
      <c r="H277" s="23" t="s">
        <v>307</v>
      </c>
      <c r="I277" s="23" t="s">
        <v>59</v>
      </c>
      <c r="J277" s="23" t="s">
        <v>48</v>
      </c>
      <c r="K277" s="23"/>
      <c r="L277" t="s">
        <v>2647</v>
      </c>
    </row>
    <row r="278" spans="1:12" ht="28.9" thickBot="1">
      <c r="A278" s="23" t="s">
        <v>1104</v>
      </c>
      <c r="B278" s="23" t="s">
        <v>1160</v>
      </c>
      <c r="C278" s="74" t="s">
        <v>315</v>
      </c>
      <c r="D278" t="s">
        <v>315</v>
      </c>
      <c r="E278" s="24">
        <v>2562</v>
      </c>
      <c r="F278" s="23" t="s">
        <v>44</v>
      </c>
      <c r="G278" s="23" t="s">
        <v>45</v>
      </c>
      <c r="H278" s="23" t="s">
        <v>317</v>
      </c>
      <c r="I278" s="23" t="s">
        <v>59</v>
      </c>
      <c r="J278" s="23" t="s">
        <v>48</v>
      </c>
      <c r="K278" s="23"/>
      <c r="L278" t="s">
        <v>2804</v>
      </c>
    </row>
    <row r="279" spans="1:12" ht="28.9" thickBot="1">
      <c r="A279" s="23" t="s">
        <v>1104</v>
      </c>
      <c r="B279" s="23" t="s">
        <v>1160</v>
      </c>
      <c r="C279" s="74" t="s">
        <v>2574</v>
      </c>
      <c r="D279" t="s">
        <v>321</v>
      </c>
      <c r="E279" s="24">
        <v>2562</v>
      </c>
      <c r="F279" s="23" t="s">
        <v>44</v>
      </c>
      <c r="G279" s="23" t="s">
        <v>45</v>
      </c>
      <c r="H279" s="23" t="s">
        <v>322</v>
      </c>
      <c r="I279" s="23" t="s">
        <v>59</v>
      </c>
      <c r="J279" s="23" t="s">
        <v>48</v>
      </c>
      <c r="K279" s="23"/>
      <c r="L279" t="s">
        <v>2805</v>
      </c>
    </row>
    <row r="280" spans="1:12" ht="14.65" thickBot="1">
      <c r="A280" s="23" t="s">
        <v>1104</v>
      </c>
      <c r="B280" s="23" t="s">
        <v>1160</v>
      </c>
      <c r="C280" s="74" t="s">
        <v>326</v>
      </c>
      <c r="D280" t="s">
        <v>326</v>
      </c>
      <c r="E280" s="24">
        <v>2562</v>
      </c>
      <c r="F280" s="23" t="s">
        <v>44</v>
      </c>
      <c r="G280" s="23" t="s">
        <v>45</v>
      </c>
      <c r="H280" s="23" t="s">
        <v>329</v>
      </c>
      <c r="I280" s="23" t="s">
        <v>59</v>
      </c>
      <c r="J280" s="23" t="s">
        <v>48</v>
      </c>
      <c r="K280" s="23"/>
      <c r="L280" t="s">
        <v>2806</v>
      </c>
    </row>
    <row r="281" spans="1:12" ht="14.65" thickBot="1">
      <c r="A281" s="23" t="s">
        <v>1104</v>
      </c>
      <c r="B281" s="23" t="s">
        <v>1160</v>
      </c>
      <c r="C281" s="74" t="s">
        <v>333</v>
      </c>
      <c r="D281" t="s">
        <v>333</v>
      </c>
      <c r="E281" s="24">
        <v>2562</v>
      </c>
      <c r="F281" s="23" t="s">
        <v>335</v>
      </c>
      <c r="G281" s="23" t="s">
        <v>186</v>
      </c>
      <c r="H281" s="23" t="s">
        <v>336</v>
      </c>
      <c r="I281" s="23" t="s">
        <v>59</v>
      </c>
      <c r="J281" s="23" t="s">
        <v>48</v>
      </c>
      <c r="K281" s="23"/>
      <c r="L281" t="s">
        <v>2807</v>
      </c>
    </row>
    <row r="282" spans="1:12" ht="28.9" thickBot="1">
      <c r="A282" s="23" t="s">
        <v>1104</v>
      </c>
      <c r="B282" s="23" t="s">
        <v>1160</v>
      </c>
      <c r="C282" s="74" t="s">
        <v>2575</v>
      </c>
      <c r="D282" t="s">
        <v>339</v>
      </c>
      <c r="E282" s="24">
        <v>2562</v>
      </c>
      <c r="F282" s="23" t="s">
        <v>90</v>
      </c>
      <c r="G282" s="23" t="s">
        <v>95</v>
      </c>
      <c r="H282" s="23" t="s">
        <v>329</v>
      </c>
      <c r="I282" s="23" t="s">
        <v>59</v>
      </c>
      <c r="J282" s="23" t="s">
        <v>48</v>
      </c>
      <c r="K282" s="23"/>
      <c r="L282" t="s">
        <v>2808</v>
      </c>
    </row>
    <row r="283" spans="1:12" ht="28.9" thickBot="1">
      <c r="A283" s="23" t="s">
        <v>1104</v>
      </c>
      <c r="B283" s="23" t="s">
        <v>1160</v>
      </c>
      <c r="C283" s="74" t="s">
        <v>344</v>
      </c>
      <c r="D283" t="s">
        <v>344</v>
      </c>
      <c r="E283" s="24">
        <v>2562</v>
      </c>
      <c r="F283" s="23" t="s">
        <v>90</v>
      </c>
      <c r="G283" s="23" t="s">
        <v>346</v>
      </c>
      <c r="H283" s="23" t="s">
        <v>349</v>
      </c>
      <c r="I283" s="23" t="s">
        <v>59</v>
      </c>
      <c r="J283" s="23" t="s">
        <v>48</v>
      </c>
      <c r="K283" s="23"/>
      <c r="L283" t="s">
        <v>2809</v>
      </c>
    </row>
    <row r="284" spans="1:12" ht="28.9" thickBot="1">
      <c r="A284" s="23" t="s">
        <v>1104</v>
      </c>
      <c r="B284" s="23" t="s">
        <v>1160</v>
      </c>
      <c r="C284" s="74" t="s">
        <v>361</v>
      </c>
      <c r="D284" t="s">
        <v>361</v>
      </c>
      <c r="E284" s="24">
        <v>2562</v>
      </c>
      <c r="F284" s="23" t="s">
        <v>44</v>
      </c>
      <c r="G284" s="23" t="s">
        <v>45</v>
      </c>
      <c r="H284" s="23" t="s">
        <v>363</v>
      </c>
      <c r="I284" s="23" t="s">
        <v>59</v>
      </c>
      <c r="J284" s="23" t="s">
        <v>48</v>
      </c>
      <c r="K284" s="23"/>
      <c r="L284" t="s">
        <v>2810</v>
      </c>
    </row>
    <row r="285" spans="1:12" ht="14.65" thickBot="1">
      <c r="A285" s="23" t="s">
        <v>1104</v>
      </c>
      <c r="B285" s="23" t="s">
        <v>1160</v>
      </c>
      <c r="C285" s="74" t="s">
        <v>374</v>
      </c>
      <c r="D285" t="s">
        <v>374</v>
      </c>
      <c r="E285" s="24">
        <v>2562</v>
      </c>
      <c r="F285" s="23" t="s">
        <v>44</v>
      </c>
      <c r="G285" s="23" t="s">
        <v>45</v>
      </c>
      <c r="H285" s="23" t="s">
        <v>376</v>
      </c>
      <c r="I285" s="23" t="s">
        <v>59</v>
      </c>
      <c r="J285" s="23" t="s">
        <v>48</v>
      </c>
      <c r="K285" s="23"/>
      <c r="L285" t="s">
        <v>2811</v>
      </c>
    </row>
    <row r="286" spans="1:12" ht="28.9" thickBot="1">
      <c r="A286" s="23" t="s">
        <v>1104</v>
      </c>
      <c r="B286" s="23" t="s">
        <v>1160</v>
      </c>
      <c r="C286" s="74" t="s">
        <v>387</v>
      </c>
      <c r="D286" t="s">
        <v>387</v>
      </c>
      <c r="E286" s="24">
        <v>2562</v>
      </c>
      <c r="F286" s="23" t="s">
        <v>44</v>
      </c>
      <c r="G286" s="23" t="s">
        <v>346</v>
      </c>
      <c r="H286" s="23" t="s">
        <v>35</v>
      </c>
      <c r="I286" s="23" t="s">
        <v>36</v>
      </c>
      <c r="J286" s="23" t="s">
        <v>37</v>
      </c>
      <c r="K286" s="23"/>
      <c r="L286" t="s">
        <v>2650</v>
      </c>
    </row>
    <row r="287" spans="1:12" ht="28.9" thickBot="1">
      <c r="A287" s="23" t="s">
        <v>1104</v>
      </c>
      <c r="B287" s="23" t="s">
        <v>1160</v>
      </c>
      <c r="C287" s="74" t="s">
        <v>392</v>
      </c>
      <c r="D287" t="s">
        <v>392</v>
      </c>
      <c r="E287" s="24">
        <v>2562</v>
      </c>
      <c r="F287" s="23" t="s">
        <v>44</v>
      </c>
      <c r="G287" s="23" t="s">
        <v>45</v>
      </c>
      <c r="H287" s="23" t="s">
        <v>394</v>
      </c>
      <c r="I287" s="23" t="s">
        <v>278</v>
      </c>
      <c r="J287" s="23" t="s">
        <v>48</v>
      </c>
      <c r="K287" s="23"/>
      <c r="L287" t="s">
        <v>2812</v>
      </c>
    </row>
    <row r="288" spans="1:12" ht="14.65" thickBot="1">
      <c r="A288" s="23" t="s">
        <v>1104</v>
      </c>
      <c r="B288" s="23" t="s">
        <v>1160</v>
      </c>
      <c r="C288" s="74" t="s">
        <v>413</v>
      </c>
      <c r="D288" t="s">
        <v>413</v>
      </c>
      <c r="E288" s="24">
        <v>2562</v>
      </c>
      <c r="F288" s="23" t="s">
        <v>44</v>
      </c>
      <c r="G288" s="23" t="s">
        <v>45</v>
      </c>
      <c r="H288" s="23" t="s">
        <v>415</v>
      </c>
      <c r="I288" s="23" t="s">
        <v>59</v>
      </c>
      <c r="J288" s="23" t="s">
        <v>48</v>
      </c>
      <c r="K288" s="23"/>
      <c r="L288" t="s">
        <v>2653</v>
      </c>
    </row>
    <row r="289" spans="1:12" ht="14.65" thickBot="1">
      <c r="A289" s="23" t="s">
        <v>1104</v>
      </c>
      <c r="B289" s="23" t="s">
        <v>1160</v>
      </c>
      <c r="C289" s="74" t="s">
        <v>167</v>
      </c>
      <c r="D289" t="s">
        <v>167</v>
      </c>
      <c r="E289" s="24">
        <v>2562</v>
      </c>
      <c r="F289" s="23" t="s">
        <v>44</v>
      </c>
      <c r="G289" s="23" t="s">
        <v>45</v>
      </c>
      <c r="H289" s="23" t="s">
        <v>420</v>
      </c>
      <c r="I289" s="23" t="s">
        <v>59</v>
      </c>
      <c r="J289" s="23" t="s">
        <v>48</v>
      </c>
      <c r="K289" s="23"/>
      <c r="L289" t="s">
        <v>2634</v>
      </c>
    </row>
    <row r="290" spans="1:12" ht="14.65" thickBot="1">
      <c r="A290" s="23" t="s">
        <v>1104</v>
      </c>
      <c r="B290" s="23" t="s">
        <v>1160</v>
      </c>
      <c r="C290" s="74" t="s">
        <v>193</v>
      </c>
      <c r="D290" t="s">
        <v>193</v>
      </c>
      <c r="E290" s="24">
        <v>2562</v>
      </c>
      <c r="F290" s="23" t="s">
        <v>44</v>
      </c>
      <c r="G290" s="23" t="s">
        <v>45</v>
      </c>
      <c r="H290" s="23" t="s">
        <v>426</v>
      </c>
      <c r="I290" s="23" t="s">
        <v>59</v>
      </c>
      <c r="J290" s="23" t="s">
        <v>48</v>
      </c>
      <c r="K290" s="23"/>
      <c r="L290" t="s">
        <v>2797</v>
      </c>
    </row>
    <row r="291" spans="1:12" ht="14.65" thickBot="1">
      <c r="A291" s="23" t="s">
        <v>1104</v>
      </c>
      <c r="B291" s="23" t="s">
        <v>1160</v>
      </c>
      <c r="C291" s="74" t="s">
        <v>439</v>
      </c>
      <c r="D291" t="s">
        <v>439</v>
      </c>
      <c r="E291" s="24">
        <v>2562</v>
      </c>
      <c r="F291" s="23" t="s">
        <v>44</v>
      </c>
      <c r="G291" s="23" t="s">
        <v>45</v>
      </c>
      <c r="H291" s="23" t="s">
        <v>441</v>
      </c>
      <c r="I291" s="23" t="s">
        <v>59</v>
      </c>
      <c r="J291" s="23" t="s">
        <v>48</v>
      </c>
      <c r="K291" s="23"/>
      <c r="L291" t="s">
        <v>2654</v>
      </c>
    </row>
    <row r="292" spans="1:12" ht="14.65" thickBot="1">
      <c r="A292" s="23" t="s">
        <v>1104</v>
      </c>
      <c r="B292" s="23" t="s">
        <v>1160</v>
      </c>
      <c r="C292" s="74" t="s">
        <v>444</v>
      </c>
      <c r="D292" t="s">
        <v>444</v>
      </c>
      <c r="E292" s="24">
        <v>2562</v>
      </c>
      <c r="F292" s="23" t="s">
        <v>44</v>
      </c>
      <c r="G292" s="23" t="s">
        <v>45</v>
      </c>
      <c r="H292" s="23" t="s">
        <v>441</v>
      </c>
      <c r="I292" s="23" t="s">
        <v>59</v>
      </c>
      <c r="J292" s="23" t="s">
        <v>48</v>
      </c>
      <c r="K292" s="23"/>
      <c r="L292" t="s">
        <v>2813</v>
      </c>
    </row>
    <row r="293" spans="1:12" ht="28.9" thickBot="1">
      <c r="A293" s="23" t="s">
        <v>1104</v>
      </c>
      <c r="B293" s="23" t="s">
        <v>1160</v>
      </c>
      <c r="C293" s="74" t="s">
        <v>449</v>
      </c>
      <c r="D293" t="s">
        <v>449</v>
      </c>
      <c r="E293" s="24">
        <v>2562</v>
      </c>
      <c r="F293" s="23" t="s">
        <v>44</v>
      </c>
      <c r="G293" s="23" t="s">
        <v>45</v>
      </c>
      <c r="H293" s="23" t="s">
        <v>451</v>
      </c>
      <c r="I293" s="23" t="s">
        <v>47</v>
      </c>
      <c r="J293" s="23" t="s">
        <v>48</v>
      </c>
      <c r="K293" s="23"/>
      <c r="L293" t="s">
        <v>2655</v>
      </c>
    </row>
    <row r="294" spans="1:12" ht="28.9" thickBot="1">
      <c r="A294" s="23" t="s">
        <v>1104</v>
      </c>
      <c r="B294" s="23" t="s">
        <v>1160</v>
      </c>
      <c r="C294" s="74" t="s">
        <v>455</v>
      </c>
      <c r="D294" t="s">
        <v>455</v>
      </c>
      <c r="E294" s="24">
        <v>2562</v>
      </c>
      <c r="F294" s="23" t="s">
        <v>44</v>
      </c>
      <c r="G294" s="23" t="s">
        <v>45</v>
      </c>
      <c r="H294" s="23" t="s">
        <v>457</v>
      </c>
      <c r="I294" s="23" t="s">
        <v>59</v>
      </c>
      <c r="J294" s="23" t="s">
        <v>48</v>
      </c>
      <c r="K294" s="23"/>
      <c r="L294" t="s">
        <v>2814</v>
      </c>
    </row>
    <row r="295" spans="1:12" ht="14.65" thickBot="1">
      <c r="A295" s="23" t="s">
        <v>1104</v>
      </c>
      <c r="B295" s="23" t="s">
        <v>1160</v>
      </c>
      <c r="C295" s="74" t="s">
        <v>205</v>
      </c>
      <c r="D295" t="s">
        <v>205</v>
      </c>
      <c r="E295" s="24">
        <v>2562</v>
      </c>
      <c r="F295" s="23" t="s">
        <v>44</v>
      </c>
      <c r="G295" s="23" t="s">
        <v>45</v>
      </c>
      <c r="H295" s="23" t="s">
        <v>467</v>
      </c>
      <c r="I295" s="23" t="s">
        <v>59</v>
      </c>
      <c r="J295" s="23" t="s">
        <v>48</v>
      </c>
      <c r="K295" s="23"/>
      <c r="L295" t="s">
        <v>2638</v>
      </c>
    </row>
    <row r="296" spans="1:12" ht="14.65" thickBot="1">
      <c r="A296" s="23" t="s">
        <v>1104</v>
      </c>
      <c r="B296" s="23" t="s">
        <v>1160</v>
      </c>
      <c r="C296" s="74" t="s">
        <v>139</v>
      </c>
      <c r="D296" t="s">
        <v>139</v>
      </c>
      <c r="E296" s="24">
        <v>2562</v>
      </c>
      <c r="F296" s="23" t="s">
        <v>44</v>
      </c>
      <c r="G296" s="23" t="s">
        <v>45</v>
      </c>
      <c r="H296" s="23" t="s">
        <v>472</v>
      </c>
      <c r="I296" s="23" t="s">
        <v>59</v>
      </c>
      <c r="J296" s="23" t="s">
        <v>48</v>
      </c>
      <c r="K296" s="23"/>
      <c r="L296" t="s">
        <v>2632</v>
      </c>
    </row>
    <row r="297" spans="1:12" ht="14.65" thickBot="1">
      <c r="A297" s="23" t="s">
        <v>1104</v>
      </c>
      <c r="B297" s="23" t="s">
        <v>1160</v>
      </c>
      <c r="C297" s="74" t="s">
        <v>476</v>
      </c>
      <c r="D297" t="s">
        <v>476</v>
      </c>
      <c r="E297" s="24">
        <v>2562</v>
      </c>
      <c r="F297" s="23" t="s">
        <v>44</v>
      </c>
      <c r="G297" s="23" t="s">
        <v>45</v>
      </c>
      <c r="H297" s="23" t="s">
        <v>478</v>
      </c>
      <c r="I297" s="23" t="s">
        <v>59</v>
      </c>
      <c r="J297" s="23" t="s">
        <v>48</v>
      </c>
      <c r="K297" s="23"/>
      <c r="L297" t="s">
        <v>2656</v>
      </c>
    </row>
    <row r="298" spans="1:12" ht="28.9" thickBot="1">
      <c r="A298" s="23" t="s">
        <v>1104</v>
      </c>
      <c r="B298" s="23" t="s">
        <v>1160</v>
      </c>
      <c r="C298" s="74" t="s">
        <v>490</v>
      </c>
      <c r="D298" t="s">
        <v>490</v>
      </c>
      <c r="E298" s="24">
        <v>2562</v>
      </c>
      <c r="F298" s="23" t="s">
        <v>44</v>
      </c>
      <c r="G298" s="23" t="s">
        <v>45</v>
      </c>
      <c r="H298" s="23" t="s">
        <v>492</v>
      </c>
      <c r="I298" s="23" t="s">
        <v>59</v>
      </c>
      <c r="J298" s="23" t="s">
        <v>48</v>
      </c>
      <c r="K298" s="23"/>
      <c r="L298" t="s">
        <v>2815</v>
      </c>
    </row>
    <row r="299" spans="1:12" ht="14.65" thickBot="1">
      <c r="A299" s="23" t="s">
        <v>1104</v>
      </c>
      <c r="B299" s="23" t="s">
        <v>1160</v>
      </c>
      <c r="C299" s="74" t="s">
        <v>496</v>
      </c>
      <c r="D299" t="s">
        <v>496</v>
      </c>
      <c r="E299" s="24">
        <v>2562</v>
      </c>
      <c r="F299" s="23" t="s">
        <v>44</v>
      </c>
      <c r="G299" s="23" t="s">
        <v>45</v>
      </c>
      <c r="H299" s="23" t="s">
        <v>498</v>
      </c>
      <c r="I299" s="23" t="s">
        <v>59</v>
      </c>
      <c r="J299" s="23" t="s">
        <v>48</v>
      </c>
      <c r="K299" s="23"/>
      <c r="L299" t="s">
        <v>2657</v>
      </c>
    </row>
    <row r="300" spans="1:12" ht="28.9" thickBot="1">
      <c r="A300" s="23" t="s">
        <v>1104</v>
      </c>
      <c r="B300" s="23" t="s">
        <v>1160</v>
      </c>
      <c r="C300" s="74" t="s">
        <v>598</v>
      </c>
      <c r="D300" t="s">
        <v>598</v>
      </c>
      <c r="E300" s="24">
        <v>2562</v>
      </c>
      <c r="F300" s="23" t="s">
        <v>44</v>
      </c>
      <c r="G300" s="23" t="s">
        <v>45</v>
      </c>
      <c r="H300" s="23" t="s">
        <v>600</v>
      </c>
      <c r="I300" s="23" t="s">
        <v>59</v>
      </c>
      <c r="J300" s="23" t="s">
        <v>48</v>
      </c>
      <c r="K300" s="23"/>
      <c r="L300" t="s">
        <v>2816</v>
      </c>
    </row>
    <row r="301" spans="1:12" ht="28.9" thickBot="1">
      <c r="A301" s="23" t="s">
        <v>1104</v>
      </c>
      <c r="B301" s="23" t="s">
        <v>1160</v>
      </c>
      <c r="C301" s="74" t="s">
        <v>622</v>
      </c>
      <c r="D301" t="s">
        <v>622</v>
      </c>
      <c r="E301" s="24">
        <v>2562</v>
      </c>
      <c r="F301" s="23" t="s">
        <v>624</v>
      </c>
      <c r="G301" s="23" t="s">
        <v>187</v>
      </c>
      <c r="H301" s="23" t="s">
        <v>625</v>
      </c>
      <c r="I301" s="23" t="s">
        <v>59</v>
      </c>
      <c r="J301" s="23" t="s">
        <v>48</v>
      </c>
      <c r="K301" s="23"/>
      <c r="L301" t="s">
        <v>2817</v>
      </c>
    </row>
    <row r="302" spans="1:12" ht="14.65" thickBot="1">
      <c r="A302" s="23" t="s">
        <v>1104</v>
      </c>
      <c r="B302" s="23" t="s">
        <v>1160</v>
      </c>
      <c r="C302" s="74" t="s">
        <v>353</v>
      </c>
      <c r="D302" t="s">
        <v>353</v>
      </c>
      <c r="E302" s="24">
        <v>2563</v>
      </c>
      <c r="F302" s="23" t="s">
        <v>355</v>
      </c>
      <c r="G302" s="23" t="s">
        <v>356</v>
      </c>
      <c r="H302" s="23" t="s">
        <v>357</v>
      </c>
      <c r="I302" s="23" t="s">
        <v>59</v>
      </c>
      <c r="J302" s="23" t="s">
        <v>48</v>
      </c>
      <c r="K302" s="23"/>
      <c r="L302" t="s">
        <v>2658</v>
      </c>
    </row>
    <row r="303" spans="1:12" ht="14.65" thickBot="1">
      <c r="A303" s="23" t="s">
        <v>1104</v>
      </c>
      <c r="B303" s="23" t="s">
        <v>1160</v>
      </c>
      <c r="C303" s="74" t="s">
        <v>41</v>
      </c>
      <c r="D303" t="s">
        <v>41</v>
      </c>
      <c r="E303" s="24">
        <v>2563</v>
      </c>
      <c r="F303" s="23" t="s">
        <v>384</v>
      </c>
      <c r="G303" s="23" t="s">
        <v>346</v>
      </c>
      <c r="H303" s="23" t="s">
        <v>46</v>
      </c>
      <c r="I303" s="23" t="s">
        <v>47</v>
      </c>
      <c r="J303" s="23" t="s">
        <v>48</v>
      </c>
      <c r="K303" s="23"/>
      <c r="L303" t="s">
        <v>2659</v>
      </c>
    </row>
    <row r="304" spans="1:12" ht="14.65" thickBot="1">
      <c r="A304" s="23" t="s">
        <v>1104</v>
      </c>
      <c r="B304" s="23" t="s">
        <v>1160</v>
      </c>
      <c r="C304" s="74" t="s">
        <v>424</v>
      </c>
      <c r="D304" t="s">
        <v>424</v>
      </c>
      <c r="E304" s="24">
        <v>2563</v>
      </c>
      <c r="F304" s="23" t="s">
        <v>384</v>
      </c>
      <c r="G304" s="23" t="s">
        <v>346</v>
      </c>
      <c r="H304" s="23" t="s">
        <v>426</v>
      </c>
      <c r="I304" s="23" t="s">
        <v>59</v>
      </c>
      <c r="J304" s="23" t="s">
        <v>48</v>
      </c>
      <c r="K304" s="23"/>
      <c r="L304" t="s">
        <v>2819</v>
      </c>
    </row>
    <row r="305" spans="1:12" ht="14.65" thickBot="1">
      <c r="A305" s="23" t="s">
        <v>1104</v>
      </c>
      <c r="B305" s="23" t="s">
        <v>1160</v>
      </c>
      <c r="C305" s="74" t="s">
        <v>167</v>
      </c>
      <c r="D305" t="s">
        <v>167</v>
      </c>
      <c r="E305" s="24">
        <v>2563</v>
      </c>
      <c r="F305" s="23" t="s">
        <v>384</v>
      </c>
      <c r="G305" s="23" t="s">
        <v>346</v>
      </c>
      <c r="H305" s="23" t="s">
        <v>507</v>
      </c>
      <c r="I305" s="23" t="s">
        <v>59</v>
      </c>
      <c r="J305" s="23" t="s">
        <v>48</v>
      </c>
      <c r="K305" s="23"/>
      <c r="L305" t="s">
        <v>2663</v>
      </c>
    </row>
    <row r="306" spans="1:12" ht="14.65" thickBot="1">
      <c r="A306" s="23" t="s">
        <v>1104</v>
      </c>
      <c r="B306" s="23" t="s">
        <v>1160</v>
      </c>
      <c r="C306" s="74" t="s">
        <v>510</v>
      </c>
      <c r="D306" t="s">
        <v>510</v>
      </c>
      <c r="E306" s="24">
        <v>2563</v>
      </c>
      <c r="F306" s="23" t="s">
        <v>384</v>
      </c>
      <c r="G306" s="23" t="s">
        <v>346</v>
      </c>
      <c r="H306" s="23" t="s">
        <v>415</v>
      </c>
      <c r="I306" s="23" t="s">
        <v>59</v>
      </c>
      <c r="J306" s="23" t="s">
        <v>48</v>
      </c>
      <c r="K306" s="23"/>
      <c r="L306" t="s">
        <v>2821</v>
      </c>
    </row>
    <row r="307" spans="1:12" ht="14.65" thickBot="1">
      <c r="A307" s="23" t="s">
        <v>1104</v>
      </c>
      <c r="B307" s="23" t="s">
        <v>1160</v>
      </c>
      <c r="C307" s="74" t="s">
        <v>535</v>
      </c>
      <c r="D307" t="s">
        <v>535</v>
      </c>
      <c r="E307" s="24">
        <v>2563</v>
      </c>
      <c r="F307" s="23" t="s">
        <v>384</v>
      </c>
      <c r="G307" s="23" t="s">
        <v>346</v>
      </c>
      <c r="H307" s="23" t="s">
        <v>537</v>
      </c>
      <c r="I307" s="23" t="s">
        <v>59</v>
      </c>
      <c r="J307" s="23" t="s">
        <v>48</v>
      </c>
      <c r="K307" s="23"/>
      <c r="L307" t="s">
        <v>2824</v>
      </c>
    </row>
    <row r="308" spans="1:12" ht="28.9" thickBot="1">
      <c r="A308" s="23" t="s">
        <v>1104</v>
      </c>
      <c r="B308" s="23" t="s">
        <v>1160</v>
      </c>
      <c r="C308" s="74" t="s">
        <v>540</v>
      </c>
      <c r="D308" t="s">
        <v>540</v>
      </c>
      <c r="E308" s="24">
        <v>2563</v>
      </c>
      <c r="F308" s="23" t="s">
        <v>384</v>
      </c>
      <c r="G308" s="23" t="s">
        <v>346</v>
      </c>
      <c r="H308" s="23" t="s">
        <v>72</v>
      </c>
      <c r="I308" s="23" t="s">
        <v>59</v>
      </c>
      <c r="J308" s="23" t="s">
        <v>48</v>
      </c>
      <c r="K308" s="23"/>
      <c r="L308" t="s">
        <v>2825</v>
      </c>
    </row>
    <row r="309" spans="1:12" ht="28.9" thickBot="1">
      <c r="A309" s="23" t="s">
        <v>1104</v>
      </c>
      <c r="B309" s="23" t="s">
        <v>1160</v>
      </c>
      <c r="C309" s="74" t="s">
        <v>544</v>
      </c>
      <c r="D309" t="s">
        <v>544</v>
      </c>
      <c r="E309" s="24">
        <v>2563</v>
      </c>
      <c r="F309" s="23" t="s">
        <v>546</v>
      </c>
      <c r="G309" s="23" t="s">
        <v>346</v>
      </c>
      <c r="H309" s="23" t="s">
        <v>259</v>
      </c>
      <c r="I309" s="23" t="s">
        <v>59</v>
      </c>
      <c r="J309" s="23" t="s">
        <v>48</v>
      </c>
      <c r="K309" s="23"/>
      <c r="L309" t="s">
        <v>2826</v>
      </c>
    </row>
    <row r="310" spans="1:12" ht="14.65" thickBot="1">
      <c r="A310" s="23" t="s">
        <v>1104</v>
      </c>
      <c r="B310" s="23" t="s">
        <v>1160</v>
      </c>
      <c r="C310" s="74" t="s">
        <v>550</v>
      </c>
      <c r="D310" t="s">
        <v>550</v>
      </c>
      <c r="E310" s="24">
        <v>2563</v>
      </c>
      <c r="F310" s="23" t="s">
        <v>384</v>
      </c>
      <c r="G310" s="23" t="s">
        <v>346</v>
      </c>
      <c r="H310" s="23" t="s">
        <v>552</v>
      </c>
      <c r="I310" s="23" t="s">
        <v>59</v>
      </c>
      <c r="J310" s="23" t="s">
        <v>48</v>
      </c>
      <c r="K310" s="23"/>
      <c r="L310" t="s">
        <v>2827</v>
      </c>
    </row>
    <row r="311" spans="1:12" ht="14.65" thickBot="1">
      <c r="A311" s="23" t="s">
        <v>1104</v>
      </c>
      <c r="B311" s="23" t="s">
        <v>1160</v>
      </c>
      <c r="C311" s="74" t="s">
        <v>241</v>
      </c>
      <c r="D311" t="s">
        <v>241</v>
      </c>
      <c r="E311" s="24">
        <v>2563</v>
      </c>
      <c r="F311" s="23" t="s">
        <v>384</v>
      </c>
      <c r="G311" s="23" t="s">
        <v>346</v>
      </c>
      <c r="H311" s="23" t="s">
        <v>238</v>
      </c>
      <c r="I311" s="23" t="s">
        <v>59</v>
      </c>
      <c r="J311" s="23" t="s">
        <v>48</v>
      </c>
      <c r="K311" s="23"/>
      <c r="L311" t="s">
        <v>2665</v>
      </c>
    </row>
    <row r="312" spans="1:12" ht="28.9" thickBot="1">
      <c r="A312" s="23" t="s">
        <v>1104</v>
      </c>
      <c r="B312" s="23" t="s">
        <v>1160</v>
      </c>
      <c r="C312" s="74" t="s">
        <v>562</v>
      </c>
      <c r="D312" t="s">
        <v>562</v>
      </c>
      <c r="E312" s="24">
        <v>2563</v>
      </c>
      <c r="F312" s="23" t="s">
        <v>384</v>
      </c>
      <c r="G312" s="23" t="s">
        <v>346</v>
      </c>
      <c r="H312" s="23" t="s">
        <v>108</v>
      </c>
      <c r="I312" s="23" t="s">
        <v>59</v>
      </c>
      <c r="J312" s="23" t="s">
        <v>48</v>
      </c>
      <c r="K312" s="23"/>
      <c r="L312" t="s">
        <v>2828</v>
      </c>
    </row>
    <row r="313" spans="1:12" ht="14.65" thickBot="1">
      <c r="A313" s="23" t="s">
        <v>1104</v>
      </c>
      <c r="B313" s="23" t="s">
        <v>1160</v>
      </c>
      <c r="C313" s="74" t="s">
        <v>139</v>
      </c>
      <c r="D313" t="s">
        <v>139</v>
      </c>
      <c r="E313" s="24">
        <v>2563</v>
      </c>
      <c r="F313" s="23" t="s">
        <v>384</v>
      </c>
      <c r="G313" s="23" t="s">
        <v>346</v>
      </c>
      <c r="H313" s="23" t="s">
        <v>78</v>
      </c>
      <c r="I313" s="23" t="s">
        <v>59</v>
      </c>
      <c r="J313" s="23" t="s">
        <v>48</v>
      </c>
      <c r="K313" s="23"/>
      <c r="L313" t="s">
        <v>2667</v>
      </c>
    </row>
    <row r="314" spans="1:12" ht="14.65" thickBot="1">
      <c r="A314" s="23" t="s">
        <v>1104</v>
      </c>
      <c r="B314" s="23" t="s">
        <v>1160</v>
      </c>
      <c r="C314" s="74" t="s">
        <v>569</v>
      </c>
      <c r="D314" t="s">
        <v>569</v>
      </c>
      <c r="E314" s="24">
        <v>2563</v>
      </c>
      <c r="F314" s="23" t="s">
        <v>384</v>
      </c>
      <c r="G314" s="23" t="s">
        <v>346</v>
      </c>
      <c r="H314" s="23" t="s">
        <v>207</v>
      </c>
      <c r="I314" s="23" t="s">
        <v>59</v>
      </c>
      <c r="J314" s="23" t="s">
        <v>48</v>
      </c>
      <c r="K314" s="23"/>
      <c r="L314" t="s">
        <v>2829</v>
      </c>
    </row>
    <row r="315" spans="1:12" ht="28.9" thickBot="1">
      <c r="A315" s="23" t="s">
        <v>1104</v>
      </c>
      <c r="B315" s="23" t="s">
        <v>1160</v>
      </c>
      <c r="C315" s="74" t="s">
        <v>586</v>
      </c>
      <c r="D315" t="s">
        <v>586</v>
      </c>
      <c r="E315" s="24">
        <v>2563</v>
      </c>
      <c r="F315" s="23" t="s">
        <v>355</v>
      </c>
      <c r="G315" s="23" t="s">
        <v>346</v>
      </c>
      <c r="H315" s="23" t="s">
        <v>152</v>
      </c>
      <c r="I315" s="23" t="s">
        <v>59</v>
      </c>
      <c r="J315" s="23" t="s">
        <v>48</v>
      </c>
      <c r="K315" s="23"/>
      <c r="L315" t="s">
        <v>2831</v>
      </c>
    </row>
    <row r="316" spans="1:12" ht="14.65" thickBot="1">
      <c r="A316" s="23" t="s">
        <v>1104</v>
      </c>
      <c r="B316" s="23" t="s">
        <v>1160</v>
      </c>
      <c r="C316" s="74" t="s">
        <v>310</v>
      </c>
      <c r="D316" t="s">
        <v>310</v>
      </c>
      <c r="E316" s="24">
        <v>2563</v>
      </c>
      <c r="F316" s="23" t="s">
        <v>384</v>
      </c>
      <c r="G316" s="23" t="s">
        <v>346</v>
      </c>
      <c r="H316" s="23" t="s">
        <v>307</v>
      </c>
      <c r="I316" s="23" t="s">
        <v>59</v>
      </c>
      <c r="J316" s="23" t="s">
        <v>48</v>
      </c>
      <c r="K316" s="23"/>
      <c r="L316" t="s">
        <v>2669</v>
      </c>
    </row>
    <row r="317" spans="1:12" ht="14.65" thickBot="1">
      <c r="A317" s="23" t="s">
        <v>1104</v>
      </c>
      <c r="B317" s="23" t="s">
        <v>1160</v>
      </c>
      <c r="C317" s="74" t="s">
        <v>593</v>
      </c>
      <c r="D317" t="s">
        <v>593</v>
      </c>
      <c r="E317" s="24">
        <v>2563</v>
      </c>
      <c r="F317" s="23" t="s">
        <v>355</v>
      </c>
      <c r="G317" s="23" t="s">
        <v>346</v>
      </c>
      <c r="H317" s="23" t="s">
        <v>196</v>
      </c>
      <c r="I317" s="23" t="s">
        <v>59</v>
      </c>
      <c r="J317" s="23" t="s">
        <v>48</v>
      </c>
      <c r="K317" s="23"/>
      <c r="L317" t="s">
        <v>2670</v>
      </c>
    </row>
    <row r="318" spans="1:12" ht="14.65" thickBot="1">
      <c r="A318" s="23" t="s">
        <v>1104</v>
      </c>
      <c r="B318" s="23" t="s">
        <v>1160</v>
      </c>
      <c r="C318" s="74" t="s">
        <v>604</v>
      </c>
      <c r="D318" t="s">
        <v>604</v>
      </c>
      <c r="E318" s="24">
        <v>2563</v>
      </c>
      <c r="F318" s="23" t="s">
        <v>384</v>
      </c>
      <c r="G318" s="23" t="s">
        <v>346</v>
      </c>
      <c r="H318" s="23" t="s">
        <v>606</v>
      </c>
      <c r="I318" s="23" t="s">
        <v>59</v>
      </c>
      <c r="J318" s="23" t="s">
        <v>48</v>
      </c>
      <c r="K318" s="23"/>
      <c r="L318" t="s">
        <v>2671</v>
      </c>
    </row>
    <row r="319" spans="1:12" ht="14.65" thickBot="1">
      <c r="A319" s="23" t="s">
        <v>1104</v>
      </c>
      <c r="B319" s="23" t="s">
        <v>1160</v>
      </c>
      <c r="C319" s="74" t="s">
        <v>609</v>
      </c>
      <c r="D319" t="s">
        <v>609</v>
      </c>
      <c r="E319" s="24">
        <v>2563</v>
      </c>
      <c r="F319" s="23" t="s">
        <v>384</v>
      </c>
      <c r="G319" s="23" t="s">
        <v>346</v>
      </c>
      <c r="H319" s="23" t="s">
        <v>426</v>
      </c>
      <c r="I319" s="23" t="s">
        <v>59</v>
      </c>
      <c r="J319" s="23" t="s">
        <v>48</v>
      </c>
      <c r="K319" s="23"/>
      <c r="L319" t="s">
        <v>2832</v>
      </c>
    </row>
    <row r="320" spans="1:12" ht="28.9" thickBot="1">
      <c r="A320" s="23" t="s">
        <v>1104</v>
      </c>
      <c r="B320" s="23" t="s">
        <v>1160</v>
      </c>
      <c r="C320" s="74" t="s">
        <v>614</v>
      </c>
      <c r="D320" t="s">
        <v>614</v>
      </c>
      <c r="E320" s="24">
        <v>2563</v>
      </c>
      <c r="F320" s="23" t="s">
        <v>384</v>
      </c>
      <c r="G320" s="23" t="s">
        <v>346</v>
      </c>
      <c r="H320" s="23" t="s">
        <v>616</v>
      </c>
      <c r="I320" s="23" t="s">
        <v>617</v>
      </c>
      <c r="J320" s="23" t="s">
        <v>618</v>
      </c>
      <c r="K320" s="23"/>
      <c r="L320" t="s">
        <v>2833</v>
      </c>
    </row>
    <row r="321" spans="1:12" ht="28.9" thickBot="1">
      <c r="A321" s="23" t="s">
        <v>1104</v>
      </c>
      <c r="B321" s="23" t="s">
        <v>1160</v>
      </c>
      <c r="C321" s="74" t="s">
        <v>628</v>
      </c>
      <c r="D321" t="s">
        <v>628</v>
      </c>
      <c r="E321" s="24">
        <v>2563</v>
      </c>
      <c r="F321" s="23" t="s">
        <v>384</v>
      </c>
      <c r="G321" s="23" t="s">
        <v>346</v>
      </c>
      <c r="H321" s="23" t="s">
        <v>175</v>
      </c>
      <c r="I321" s="23" t="s">
        <v>59</v>
      </c>
      <c r="J321" s="23" t="s">
        <v>48</v>
      </c>
      <c r="K321" s="23"/>
      <c r="L321" t="s">
        <v>2834</v>
      </c>
    </row>
    <row r="322" spans="1:12" ht="28.9" thickBot="1">
      <c r="A322" s="23" t="s">
        <v>1104</v>
      </c>
      <c r="B322" s="23" t="s">
        <v>1160</v>
      </c>
      <c r="C322" s="74" t="s">
        <v>642</v>
      </c>
      <c r="D322" t="s">
        <v>642</v>
      </c>
      <c r="E322" s="24">
        <v>2563</v>
      </c>
      <c r="F322" s="23" t="s">
        <v>355</v>
      </c>
      <c r="G322" s="23" t="s">
        <v>346</v>
      </c>
      <c r="H322" s="23" t="s">
        <v>644</v>
      </c>
      <c r="I322" s="23" t="s">
        <v>59</v>
      </c>
      <c r="J322" s="23" t="s">
        <v>48</v>
      </c>
      <c r="K322" s="23"/>
      <c r="L322" t="s">
        <v>2837</v>
      </c>
    </row>
    <row r="323" spans="1:12" ht="28.9" thickBot="1">
      <c r="A323" s="23" t="s">
        <v>1104</v>
      </c>
      <c r="B323" s="23" t="s">
        <v>1160</v>
      </c>
      <c r="C323" s="74" t="s">
        <v>647</v>
      </c>
      <c r="D323" t="s">
        <v>647</v>
      </c>
      <c r="E323" s="24">
        <v>2563</v>
      </c>
      <c r="F323" s="23" t="s">
        <v>384</v>
      </c>
      <c r="G323" s="23" t="s">
        <v>346</v>
      </c>
      <c r="H323" s="23" t="s">
        <v>583</v>
      </c>
      <c r="I323" s="23" t="s">
        <v>59</v>
      </c>
      <c r="J323" s="23" t="s">
        <v>48</v>
      </c>
      <c r="K323" s="23"/>
      <c r="L323" t="s">
        <v>2838</v>
      </c>
    </row>
    <row r="324" spans="1:12" ht="14.65" thickBot="1">
      <c r="A324" s="23" t="s">
        <v>1104</v>
      </c>
      <c r="B324" s="23" t="s">
        <v>1160</v>
      </c>
      <c r="C324" s="74" t="s">
        <v>651</v>
      </c>
      <c r="D324" t="s">
        <v>651</v>
      </c>
      <c r="E324" s="24">
        <v>2563</v>
      </c>
      <c r="F324" s="23" t="s">
        <v>384</v>
      </c>
      <c r="G324" s="23" t="s">
        <v>346</v>
      </c>
      <c r="H324" s="23" t="s">
        <v>478</v>
      </c>
      <c r="I324" s="23" t="s">
        <v>59</v>
      </c>
      <c r="J324" s="23" t="s">
        <v>48</v>
      </c>
      <c r="K324" s="23"/>
      <c r="L324" t="s">
        <v>2672</v>
      </c>
    </row>
    <row r="325" spans="1:12" ht="14.65" thickBot="1">
      <c r="A325" s="23" t="s">
        <v>1104</v>
      </c>
      <c r="B325" s="23" t="s">
        <v>1160</v>
      </c>
      <c r="C325" s="74" t="s">
        <v>205</v>
      </c>
      <c r="D325" t="s">
        <v>205</v>
      </c>
      <c r="E325" s="24">
        <v>2563</v>
      </c>
      <c r="F325" s="23" t="s">
        <v>384</v>
      </c>
      <c r="G325" s="23" t="s">
        <v>346</v>
      </c>
      <c r="H325" s="23" t="s">
        <v>657</v>
      </c>
      <c r="I325" s="23" t="s">
        <v>59</v>
      </c>
      <c r="J325" s="23" t="s">
        <v>48</v>
      </c>
      <c r="K325" s="23"/>
      <c r="L325" t="s">
        <v>2673</v>
      </c>
    </row>
    <row r="326" spans="1:12" ht="28.9" thickBot="1">
      <c r="A326" s="23" t="s">
        <v>1104</v>
      </c>
      <c r="B326" s="23" t="s">
        <v>1160</v>
      </c>
      <c r="C326" s="74" t="s">
        <v>660</v>
      </c>
      <c r="D326" t="s">
        <v>660</v>
      </c>
      <c r="E326" s="24">
        <v>2563</v>
      </c>
      <c r="F326" s="23" t="s">
        <v>384</v>
      </c>
      <c r="G326" s="23" t="s">
        <v>346</v>
      </c>
      <c r="H326" s="23" t="s">
        <v>662</v>
      </c>
      <c r="I326" s="23" t="s">
        <v>59</v>
      </c>
      <c r="J326" s="23" t="s">
        <v>48</v>
      </c>
      <c r="K326" s="23"/>
      <c r="L326" t="s">
        <v>2839</v>
      </c>
    </row>
    <row r="327" spans="1:12" ht="14.65" thickBot="1">
      <c r="A327" s="23" t="s">
        <v>1104</v>
      </c>
      <c r="B327" s="23" t="s">
        <v>1160</v>
      </c>
      <c r="C327" s="74" t="s">
        <v>673</v>
      </c>
      <c r="D327" t="s">
        <v>673</v>
      </c>
      <c r="E327" s="24">
        <v>2563</v>
      </c>
      <c r="F327" s="23" t="s">
        <v>384</v>
      </c>
      <c r="G327" s="23" t="s">
        <v>346</v>
      </c>
      <c r="H327" s="23" t="s">
        <v>675</v>
      </c>
      <c r="I327" s="23" t="s">
        <v>59</v>
      </c>
      <c r="J327" s="23" t="s">
        <v>48</v>
      </c>
      <c r="K327" s="23"/>
      <c r="L327" t="s">
        <v>2674</v>
      </c>
    </row>
    <row r="328" spans="1:12" ht="28.9" thickBot="1">
      <c r="A328" s="23" t="s">
        <v>1104</v>
      </c>
      <c r="B328" s="23" t="s">
        <v>1160</v>
      </c>
      <c r="C328" s="74" t="s">
        <v>686</v>
      </c>
      <c r="D328" t="s">
        <v>686</v>
      </c>
      <c r="E328" s="24">
        <v>2563</v>
      </c>
      <c r="F328" s="23" t="s">
        <v>688</v>
      </c>
      <c r="G328" s="23" t="s">
        <v>346</v>
      </c>
      <c r="H328" s="23" t="s">
        <v>689</v>
      </c>
      <c r="I328" s="23" t="s">
        <v>59</v>
      </c>
      <c r="J328" s="23" t="s">
        <v>48</v>
      </c>
      <c r="K328" s="23"/>
      <c r="L328" t="s">
        <v>2842</v>
      </c>
    </row>
    <row r="329" spans="1:12" ht="28.9" thickBot="1">
      <c r="A329" s="23" t="s">
        <v>1104</v>
      </c>
      <c r="B329" s="23" t="s">
        <v>1160</v>
      </c>
      <c r="C329" s="74" t="s">
        <v>693</v>
      </c>
      <c r="D329" t="s">
        <v>693</v>
      </c>
      <c r="E329" s="24">
        <v>2563</v>
      </c>
      <c r="F329" s="23" t="s">
        <v>384</v>
      </c>
      <c r="G329" s="23" t="s">
        <v>346</v>
      </c>
      <c r="H329" s="23" t="s">
        <v>695</v>
      </c>
      <c r="I329" s="23" t="s">
        <v>59</v>
      </c>
      <c r="J329" s="23" t="s">
        <v>48</v>
      </c>
      <c r="K329" s="23"/>
      <c r="L329" t="s">
        <v>2843</v>
      </c>
    </row>
    <row r="330" spans="1:12" ht="14.65" thickBot="1">
      <c r="A330" s="23" t="s">
        <v>1104</v>
      </c>
      <c r="B330" s="23" t="s">
        <v>1160</v>
      </c>
      <c r="C330" s="74" t="s">
        <v>709</v>
      </c>
      <c r="D330" t="s">
        <v>709</v>
      </c>
      <c r="E330" s="24">
        <v>2563</v>
      </c>
      <c r="F330" s="23" t="s">
        <v>384</v>
      </c>
      <c r="G330" s="23" t="s">
        <v>346</v>
      </c>
      <c r="H330" s="23" t="s">
        <v>711</v>
      </c>
      <c r="I330" s="23" t="s">
        <v>59</v>
      </c>
      <c r="J330" s="23" t="s">
        <v>48</v>
      </c>
      <c r="K330" s="23"/>
      <c r="L330" t="s">
        <v>2677</v>
      </c>
    </row>
    <row r="331" spans="1:12" ht="28.9" thickBot="1">
      <c r="A331" s="23" t="s">
        <v>1104</v>
      </c>
      <c r="B331" s="23" t="s">
        <v>1160</v>
      </c>
      <c r="C331" s="74" t="s">
        <v>2577</v>
      </c>
      <c r="D331" t="s">
        <v>726</v>
      </c>
      <c r="E331" s="24">
        <v>2563</v>
      </c>
      <c r="F331" s="23" t="s">
        <v>355</v>
      </c>
      <c r="G331" s="23" t="s">
        <v>346</v>
      </c>
      <c r="H331" s="23" t="s">
        <v>728</v>
      </c>
      <c r="I331" s="23" t="s">
        <v>59</v>
      </c>
      <c r="J331" s="23" t="s">
        <v>48</v>
      </c>
      <c r="K331" s="23"/>
      <c r="L331" t="s">
        <v>2845</v>
      </c>
    </row>
    <row r="332" spans="1:12" ht="14.65" thickBot="1">
      <c r="A332" s="23" t="s">
        <v>1104</v>
      </c>
      <c r="B332" s="23" t="s">
        <v>1160</v>
      </c>
      <c r="C332" s="74" t="s">
        <v>374</v>
      </c>
      <c r="D332" t="s">
        <v>374</v>
      </c>
      <c r="E332" s="24">
        <v>2563</v>
      </c>
      <c r="F332" s="23" t="s">
        <v>355</v>
      </c>
      <c r="G332" s="23" t="s">
        <v>699</v>
      </c>
      <c r="H332" s="23" t="s">
        <v>376</v>
      </c>
      <c r="I332" s="23" t="s">
        <v>59</v>
      </c>
      <c r="J332" s="23" t="s">
        <v>48</v>
      </c>
      <c r="K332" s="23"/>
      <c r="L332" t="s">
        <v>2848</v>
      </c>
    </row>
    <row r="333" spans="1:12" ht="14.65" thickBot="1">
      <c r="A333" s="23" t="s">
        <v>1104</v>
      </c>
      <c r="B333" s="23" t="s">
        <v>1160</v>
      </c>
      <c r="C333" s="74" t="s">
        <v>752</v>
      </c>
      <c r="D333" t="s">
        <v>752</v>
      </c>
      <c r="E333" s="24">
        <v>2563</v>
      </c>
      <c r="F333" s="23" t="s">
        <v>384</v>
      </c>
      <c r="G333" s="23" t="s">
        <v>346</v>
      </c>
      <c r="H333" s="23" t="s">
        <v>336</v>
      </c>
      <c r="I333" s="23" t="s">
        <v>59</v>
      </c>
      <c r="J333" s="23" t="s">
        <v>48</v>
      </c>
      <c r="K333" s="23"/>
      <c r="L333" t="s">
        <v>2849</v>
      </c>
    </row>
    <row r="334" spans="1:12" ht="14.65" thickBot="1">
      <c r="A334" s="23" t="s">
        <v>1104</v>
      </c>
      <c r="B334" s="23" t="s">
        <v>1160</v>
      </c>
      <c r="C334" s="74" t="s">
        <v>476</v>
      </c>
      <c r="D334" t="s">
        <v>476</v>
      </c>
      <c r="E334" s="24">
        <v>2563</v>
      </c>
      <c r="F334" s="23" t="s">
        <v>384</v>
      </c>
      <c r="G334" s="23" t="s">
        <v>346</v>
      </c>
      <c r="H334" s="23" t="s">
        <v>478</v>
      </c>
      <c r="I334" s="23" t="s">
        <v>59</v>
      </c>
      <c r="J334" s="23" t="s">
        <v>48</v>
      </c>
      <c r="K334" s="23"/>
      <c r="L334" t="s">
        <v>2681</v>
      </c>
    </row>
    <row r="335" spans="1:12" ht="28.9" thickBot="1">
      <c r="A335" s="23" t="s">
        <v>1104</v>
      </c>
      <c r="B335" s="23" t="s">
        <v>1160</v>
      </c>
      <c r="C335" s="74" t="s">
        <v>759</v>
      </c>
      <c r="D335" t="s">
        <v>759</v>
      </c>
      <c r="E335" s="24">
        <v>2563</v>
      </c>
      <c r="F335" s="23" t="s">
        <v>355</v>
      </c>
      <c r="G335" s="23" t="s">
        <v>699</v>
      </c>
      <c r="H335" s="23" t="s">
        <v>625</v>
      </c>
      <c r="I335" s="23" t="s">
        <v>59</v>
      </c>
      <c r="J335" s="23" t="s">
        <v>48</v>
      </c>
      <c r="K335" s="23"/>
      <c r="L335" t="s">
        <v>2850</v>
      </c>
    </row>
    <row r="336" spans="1:12" ht="14.65" thickBot="1">
      <c r="A336" s="23" t="s">
        <v>1104</v>
      </c>
      <c r="B336" s="23" t="s">
        <v>1160</v>
      </c>
      <c r="C336" s="74" t="s">
        <v>139</v>
      </c>
      <c r="D336" t="s">
        <v>139</v>
      </c>
      <c r="E336" s="24">
        <v>2563</v>
      </c>
      <c r="F336" s="23" t="s">
        <v>384</v>
      </c>
      <c r="G336" s="23" t="s">
        <v>346</v>
      </c>
      <c r="H336" s="23" t="s">
        <v>158</v>
      </c>
      <c r="I336" s="23" t="s">
        <v>59</v>
      </c>
      <c r="J336" s="23" t="s">
        <v>48</v>
      </c>
      <c r="K336" s="23"/>
      <c r="L336" t="s">
        <v>2667</v>
      </c>
    </row>
    <row r="337" spans="1:12" ht="14.65" thickBot="1">
      <c r="A337" s="23" t="s">
        <v>1104</v>
      </c>
      <c r="B337" s="23" t="s">
        <v>1160</v>
      </c>
      <c r="C337" s="74" t="s">
        <v>777</v>
      </c>
      <c r="D337" t="s">
        <v>777</v>
      </c>
      <c r="E337" s="24">
        <v>2563</v>
      </c>
      <c r="F337" s="23" t="s">
        <v>384</v>
      </c>
      <c r="G337" s="23" t="s">
        <v>346</v>
      </c>
      <c r="H337" s="23" t="s">
        <v>779</v>
      </c>
      <c r="I337" s="23" t="s">
        <v>59</v>
      </c>
      <c r="J337" s="23" t="s">
        <v>48</v>
      </c>
      <c r="K337" s="23"/>
      <c r="L337" t="s">
        <v>2683</v>
      </c>
    </row>
    <row r="338" spans="1:12" ht="28.9" thickBot="1">
      <c r="A338" s="23" t="s">
        <v>1104</v>
      </c>
      <c r="B338" s="23" t="s">
        <v>1160</v>
      </c>
      <c r="C338" s="74" t="s">
        <v>782</v>
      </c>
      <c r="D338" t="s">
        <v>782</v>
      </c>
      <c r="E338" s="24">
        <v>2563</v>
      </c>
      <c r="F338" s="23" t="s">
        <v>384</v>
      </c>
      <c r="G338" s="23" t="s">
        <v>346</v>
      </c>
      <c r="H338" s="23" t="s">
        <v>784</v>
      </c>
      <c r="I338" s="23" t="s">
        <v>59</v>
      </c>
      <c r="J338" s="23" t="s">
        <v>48</v>
      </c>
      <c r="K338" s="23"/>
      <c r="L338" t="s">
        <v>2852</v>
      </c>
    </row>
    <row r="339" spans="1:12" ht="28.9" thickBot="1">
      <c r="A339" s="23" t="s">
        <v>1104</v>
      </c>
      <c r="B339" s="23" t="s">
        <v>1160</v>
      </c>
      <c r="C339" s="74" t="s">
        <v>787</v>
      </c>
      <c r="D339" t="s">
        <v>787</v>
      </c>
      <c r="E339" s="24">
        <v>2563</v>
      </c>
      <c r="F339" s="23" t="s">
        <v>384</v>
      </c>
      <c r="G339" s="23" t="s">
        <v>346</v>
      </c>
      <c r="H339" s="23" t="s">
        <v>467</v>
      </c>
      <c r="I339" s="23" t="s">
        <v>59</v>
      </c>
      <c r="J339" s="23" t="s">
        <v>48</v>
      </c>
      <c r="K339" s="23"/>
      <c r="L339" t="s">
        <v>2853</v>
      </c>
    </row>
    <row r="340" spans="1:12" ht="28.9" thickBot="1">
      <c r="A340" s="23" t="s">
        <v>1104</v>
      </c>
      <c r="B340" s="23" t="s">
        <v>1160</v>
      </c>
      <c r="C340" s="74" t="s">
        <v>803</v>
      </c>
      <c r="D340" t="s">
        <v>803</v>
      </c>
      <c r="E340" s="24">
        <v>2563</v>
      </c>
      <c r="F340" s="23" t="s">
        <v>384</v>
      </c>
      <c r="G340" s="23" t="s">
        <v>346</v>
      </c>
      <c r="H340" s="23" t="s">
        <v>805</v>
      </c>
      <c r="I340" s="23" t="s">
        <v>59</v>
      </c>
      <c r="J340" s="23" t="s">
        <v>48</v>
      </c>
      <c r="K340" s="23"/>
      <c r="L340" t="s">
        <v>2855</v>
      </c>
    </row>
    <row r="341" spans="1:12" ht="28.9" thickBot="1">
      <c r="A341" s="23" t="s">
        <v>1104</v>
      </c>
      <c r="B341" s="23" t="s">
        <v>1160</v>
      </c>
      <c r="C341" s="74" t="s">
        <v>814</v>
      </c>
      <c r="D341" t="s">
        <v>814</v>
      </c>
      <c r="E341" s="24">
        <v>2563</v>
      </c>
      <c r="F341" s="23" t="s">
        <v>431</v>
      </c>
      <c r="G341" s="23" t="s">
        <v>346</v>
      </c>
      <c r="H341" s="23" t="s">
        <v>498</v>
      </c>
      <c r="I341" s="23" t="s">
        <v>59</v>
      </c>
      <c r="J341" s="23" t="s">
        <v>48</v>
      </c>
      <c r="K341" s="23"/>
      <c r="L341" t="s">
        <v>2857</v>
      </c>
    </row>
    <row r="342" spans="1:12" ht="14.65" thickBot="1">
      <c r="A342" s="23" t="s">
        <v>1104</v>
      </c>
      <c r="B342" s="23" t="s">
        <v>1160</v>
      </c>
      <c r="C342" s="74" t="s">
        <v>819</v>
      </c>
      <c r="D342" t="s">
        <v>819</v>
      </c>
      <c r="E342" s="24">
        <v>2563</v>
      </c>
      <c r="F342" s="23" t="s">
        <v>384</v>
      </c>
      <c r="G342" s="23" t="s">
        <v>346</v>
      </c>
      <c r="H342" s="23" t="s">
        <v>821</v>
      </c>
      <c r="I342" s="23" t="s">
        <v>59</v>
      </c>
      <c r="J342" s="23" t="s">
        <v>48</v>
      </c>
      <c r="K342" s="23"/>
      <c r="L342" t="s">
        <v>2684</v>
      </c>
    </row>
    <row r="343" spans="1:12" ht="14.65" thickBot="1">
      <c r="A343" s="23" t="s">
        <v>1104</v>
      </c>
      <c r="B343" s="23" t="s">
        <v>1160</v>
      </c>
      <c r="C343" s="74" t="s">
        <v>830</v>
      </c>
      <c r="D343" t="s">
        <v>830</v>
      </c>
      <c r="E343" s="24">
        <v>2563</v>
      </c>
      <c r="F343" s="23" t="s">
        <v>384</v>
      </c>
      <c r="G343" s="23" t="s">
        <v>346</v>
      </c>
      <c r="H343" s="23" t="s">
        <v>253</v>
      </c>
      <c r="I343" s="23" t="s">
        <v>59</v>
      </c>
      <c r="J343" s="23" t="s">
        <v>48</v>
      </c>
      <c r="K343" s="23"/>
      <c r="L343" t="s">
        <v>2685</v>
      </c>
    </row>
    <row r="344" spans="1:12" ht="14.65" thickBot="1">
      <c r="A344" s="23" t="s">
        <v>1104</v>
      </c>
      <c r="B344" s="23" t="s">
        <v>1160</v>
      </c>
      <c r="C344" s="74" t="s">
        <v>835</v>
      </c>
      <c r="D344" t="s">
        <v>835</v>
      </c>
      <c r="E344" s="24">
        <v>2563</v>
      </c>
      <c r="F344" s="23" t="s">
        <v>355</v>
      </c>
      <c r="G344" s="23" t="s">
        <v>346</v>
      </c>
      <c r="H344" s="23" t="s">
        <v>837</v>
      </c>
      <c r="I344" s="23" t="s">
        <v>59</v>
      </c>
      <c r="J344" s="23" t="s">
        <v>48</v>
      </c>
      <c r="K344" s="23"/>
      <c r="L344" t="s">
        <v>2859</v>
      </c>
    </row>
    <row r="345" spans="1:12" ht="28.9" thickBot="1">
      <c r="A345" s="23" t="s">
        <v>1104</v>
      </c>
      <c r="B345" s="23" t="s">
        <v>1160</v>
      </c>
      <c r="C345" s="74" t="s">
        <v>844</v>
      </c>
      <c r="D345" t="s">
        <v>844</v>
      </c>
      <c r="E345" s="24">
        <v>2563</v>
      </c>
      <c r="F345" s="23" t="s">
        <v>384</v>
      </c>
      <c r="G345" s="23" t="s">
        <v>346</v>
      </c>
      <c r="H345" s="23" t="s">
        <v>91</v>
      </c>
      <c r="I345" s="23" t="s">
        <v>59</v>
      </c>
      <c r="J345" s="23" t="s">
        <v>48</v>
      </c>
      <c r="K345" s="23"/>
      <c r="L345" t="s">
        <v>2861</v>
      </c>
    </row>
    <row r="346" spans="1:12" ht="28.9" thickBot="1">
      <c r="A346" s="23" t="s">
        <v>1104</v>
      </c>
      <c r="B346" s="23" t="s">
        <v>1160</v>
      </c>
      <c r="C346" s="74" t="s">
        <v>848</v>
      </c>
      <c r="D346" t="s">
        <v>848</v>
      </c>
      <c r="E346" s="24">
        <v>2563</v>
      </c>
      <c r="F346" s="23" t="s">
        <v>384</v>
      </c>
      <c r="G346" s="23" t="s">
        <v>346</v>
      </c>
      <c r="H346" s="23" t="s">
        <v>851</v>
      </c>
      <c r="I346" s="23" t="s">
        <v>59</v>
      </c>
      <c r="J346" s="23" t="s">
        <v>48</v>
      </c>
      <c r="K346" s="23"/>
      <c r="L346" t="s">
        <v>2862</v>
      </c>
    </row>
    <row r="347" spans="1:12" ht="28.9" thickBot="1">
      <c r="A347" s="23" t="s">
        <v>1104</v>
      </c>
      <c r="B347" s="23" t="s">
        <v>1160</v>
      </c>
      <c r="C347" s="74" t="s">
        <v>2579</v>
      </c>
      <c r="D347" t="s">
        <v>854</v>
      </c>
      <c r="E347" s="24">
        <v>2563</v>
      </c>
      <c r="F347" s="23" t="s">
        <v>355</v>
      </c>
      <c r="G347" s="23" t="s">
        <v>346</v>
      </c>
      <c r="H347" s="23" t="s">
        <v>218</v>
      </c>
      <c r="I347" s="23" t="s">
        <v>59</v>
      </c>
      <c r="J347" s="23" t="s">
        <v>48</v>
      </c>
      <c r="K347" s="23"/>
      <c r="L347" t="s">
        <v>2863</v>
      </c>
    </row>
    <row r="348" spans="1:12" ht="28.9" thickBot="1">
      <c r="A348" s="23" t="s">
        <v>1104</v>
      </c>
      <c r="B348" s="23" t="s">
        <v>1160</v>
      </c>
      <c r="C348" s="74" t="s">
        <v>2580</v>
      </c>
      <c r="D348" t="s">
        <v>858</v>
      </c>
      <c r="E348" s="24">
        <v>2563</v>
      </c>
      <c r="F348" s="23" t="s">
        <v>355</v>
      </c>
      <c r="G348" s="23" t="s">
        <v>346</v>
      </c>
      <c r="H348" s="23" t="s">
        <v>290</v>
      </c>
      <c r="I348" s="23" t="s">
        <v>59</v>
      </c>
      <c r="J348" s="23" t="s">
        <v>48</v>
      </c>
      <c r="K348" s="23"/>
      <c r="L348" t="s">
        <v>2864</v>
      </c>
    </row>
    <row r="349" spans="1:12" ht="28.9" thickBot="1">
      <c r="A349" s="23" t="s">
        <v>1104</v>
      </c>
      <c r="B349" s="23" t="s">
        <v>1160</v>
      </c>
      <c r="C349" s="74" t="s">
        <v>862</v>
      </c>
      <c r="D349" t="s">
        <v>862</v>
      </c>
      <c r="E349" s="24">
        <v>2563</v>
      </c>
      <c r="F349" s="23" t="s">
        <v>355</v>
      </c>
      <c r="G349" s="23" t="s">
        <v>346</v>
      </c>
      <c r="H349" s="23" t="s">
        <v>420</v>
      </c>
      <c r="I349" s="23" t="s">
        <v>59</v>
      </c>
      <c r="J349" s="23" t="s">
        <v>48</v>
      </c>
      <c r="K349" s="23"/>
      <c r="L349" t="s">
        <v>2865</v>
      </c>
    </row>
    <row r="350" spans="1:12" ht="14.65" thickBot="1">
      <c r="A350" s="23" t="s">
        <v>1104</v>
      </c>
      <c r="B350" s="23" t="s">
        <v>1160</v>
      </c>
      <c r="C350" s="74" t="s">
        <v>439</v>
      </c>
      <c r="D350" t="s">
        <v>439</v>
      </c>
      <c r="E350" s="24">
        <v>2563</v>
      </c>
      <c r="F350" s="23" t="s">
        <v>384</v>
      </c>
      <c r="G350" s="23" t="s">
        <v>346</v>
      </c>
      <c r="H350" s="23" t="s">
        <v>441</v>
      </c>
      <c r="I350" s="23" t="s">
        <v>59</v>
      </c>
      <c r="J350" s="23" t="s">
        <v>48</v>
      </c>
      <c r="K350" s="23"/>
      <c r="L350" t="s">
        <v>2686</v>
      </c>
    </row>
    <row r="351" spans="1:12" ht="14.65" thickBot="1">
      <c r="A351" s="23" t="s">
        <v>1104</v>
      </c>
      <c r="B351" s="23" t="s">
        <v>1160</v>
      </c>
      <c r="C351" s="74" t="s">
        <v>869</v>
      </c>
      <c r="D351" t="s">
        <v>869</v>
      </c>
      <c r="E351" s="24">
        <v>2563</v>
      </c>
      <c r="F351" s="23" t="s">
        <v>688</v>
      </c>
      <c r="G351" s="23" t="s">
        <v>871</v>
      </c>
      <c r="H351" s="23" t="s">
        <v>58</v>
      </c>
      <c r="I351" s="23" t="s">
        <v>59</v>
      </c>
      <c r="J351" s="23" t="s">
        <v>48</v>
      </c>
      <c r="K351" s="23"/>
      <c r="L351" t="s">
        <v>2866</v>
      </c>
    </row>
    <row r="352" spans="1:12" ht="28.9" thickBot="1">
      <c r="A352" s="23" t="s">
        <v>1104</v>
      </c>
      <c r="B352" s="23" t="s">
        <v>1160</v>
      </c>
      <c r="C352" s="74" t="s">
        <v>875</v>
      </c>
      <c r="D352" t="s">
        <v>875</v>
      </c>
      <c r="E352" s="24">
        <v>2563</v>
      </c>
      <c r="F352" s="23" t="s">
        <v>384</v>
      </c>
      <c r="G352" s="23" t="s">
        <v>346</v>
      </c>
      <c r="H352" s="23" t="s">
        <v>877</v>
      </c>
      <c r="I352" s="23" t="s">
        <v>59</v>
      </c>
      <c r="J352" s="23" t="s">
        <v>48</v>
      </c>
      <c r="K352" s="23"/>
      <c r="L352" t="s">
        <v>2867</v>
      </c>
    </row>
    <row r="353" spans="1:12" ht="28.9" thickBot="1">
      <c r="A353" s="23" t="s">
        <v>1104</v>
      </c>
      <c r="B353" s="23" t="s">
        <v>1160</v>
      </c>
      <c r="C353" s="74" t="s">
        <v>2581</v>
      </c>
      <c r="D353" t="s">
        <v>880</v>
      </c>
      <c r="E353" s="24">
        <v>2563</v>
      </c>
      <c r="F353" s="23" t="s">
        <v>688</v>
      </c>
      <c r="G353" s="23" t="s">
        <v>346</v>
      </c>
      <c r="H353" s="23" t="s">
        <v>302</v>
      </c>
      <c r="I353" s="23" t="s">
        <v>59</v>
      </c>
      <c r="J353" s="23" t="s">
        <v>48</v>
      </c>
      <c r="K353" s="23"/>
      <c r="L353" t="s">
        <v>2868</v>
      </c>
    </row>
    <row r="354" spans="1:12" ht="14.65" thickBot="1">
      <c r="A354" s="23" t="s">
        <v>1104</v>
      </c>
      <c r="B354" s="23" t="s">
        <v>1160</v>
      </c>
      <c r="C354" s="74" t="s">
        <v>205</v>
      </c>
      <c r="D354" t="s">
        <v>205</v>
      </c>
      <c r="E354" s="24">
        <v>2563</v>
      </c>
      <c r="F354" s="23" t="s">
        <v>546</v>
      </c>
      <c r="G354" s="23" t="s">
        <v>871</v>
      </c>
      <c r="H354" s="23" t="s">
        <v>886</v>
      </c>
      <c r="I354" s="23" t="s">
        <v>59</v>
      </c>
      <c r="J354" s="23" t="s">
        <v>48</v>
      </c>
      <c r="K354" s="23"/>
      <c r="L354" t="s">
        <v>2673</v>
      </c>
    </row>
    <row r="355" spans="1:12" ht="14.65" thickBot="1">
      <c r="A355" s="23" t="s">
        <v>1104</v>
      </c>
      <c r="B355" s="23" t="s">
        <v>1160</v>
      </c>
      <c r="C355" s="74" t="s">
        <v>156</v>
      </c>
      <c r="D355" t="s">
        <v>156</v>
      </c>
      <c r="E355" s="24">
        <v>2563</v>
      </c>
      <c r="F355" s="23" t="s">
        <v>384</v>
      </c>
      <c r="G355" s="23" t="s">
        <v>346</v>
      </c>
      <c r="H355" s="23" t="s">
        <v>180</v>
      </c>
      <c r="I355" s="23" t="s">
        <v>59</v>
      </c>
      <c r="J355" s="23" t="s">
        <v>48</v>
      </c>
      <c r="K355" s="23"/>
      <c r="L355" t="s">
        <v>2687</v>
      </c>
    </row>
    <row r="356" spans="1:12" ht="14.65" thickBot="1">
      <c r="A356" s="23" t="s">
        <v>1104</v>
      </c>
      <c r="B356" s="23" t="s">
        <v>1160</v>
      </c>
      <c r="C356" s="74" t="s">
        <v>892</v>
      </c>
      <c r="D356" t="s">
        <v>892</v>
      </c>
      <c r="E356" s="24">
        <v>2563</v>
      </c>
      <c r="F356" s="23" t="s">
        <v>546</v>
      </c>
      <c r="G356" s="23" t="s">
        <v>346</v>
      </c>
      <c r="H356" s="23" t="s">
        <v>472</v>
      </c>
      <c r="I356" s="23" t="s">
        <v>59</v>
      </c>
      <c r="J356" s="23" t="s">
        <v>48</v>
      </c>
      <c r="K356" s="23"/>
      <c r="L356" t="s">
        <v>2688</v>
      </c>
    </row>
    <row r="357" spans="1:12" ht="28.9" thickBot="1">
      <c r="A357" s="23" t="s">
        <v>1104</v>
      </c>
      <c r="B357" s="23" t="s">
        <v>1160</v>
      </c>
      <c r="C357" s="74" t="s">
        <v>896</v>
      </c>
      <c r="D357" t="s">
        <v>896</v>
      </c>
      <c r="E357" s="24">
        <v>2563</v>
      </c>
      <c r="F357" s="23" t="s">
        <v>384</v>
      </c>
      <c r="G357" s="23" t="s">
        <v>346</v>
      </c>
      <c r="H357" s="23" t="s">
        <v>329</v>
      </c>
      <c r="I357" s="23" t="s">
        <v>59</v>
      </c>
      <c r="J357" s="23" t="s">
        <v>48</v>
      </c>
      <c r="K357" s="23"/>
      <c r="L357" t="s">
        <v>2869</v>
      </c>
    </row>
    <row r="358" spans="1:12" ht="28.9" thickBot="1">
      <c r="A358" s="23" t="s">
        <v>1104</v>
      </c>
      <c r="B358" s="23" t="s">
        <v>1160</v>
      </c>
      <c r="C358" s="74" t="s">
        <v>126</v>
      </c>
      <c r="D358" t="s">
        <v>126</v>
      </c>
      <c r="E358" s="24">
        <v>2563</v>
      </c>
      <c r="F358" s="23" t="s">
        <v>355</v>
      </c>
      <c r="G358" s="23" t="s">
        <v>346</v>
      </c>
      <c r="H358" s="23" t="s">
        <v>128</v>
      </c>
      <c r="I358" s="23" t="s">
        <v>59</v>
      </c>
      <c r="J358" s="23" t="s">
        <v>48</v>
      </c>
      <c r="K358" s="23"/>
      <c r="L358" t="s">
        <v>2689</v>
      </c>
    </row>
    <row r="359" spans="1:12" ht="14.65" thickBot="1">
      <c r="A359" s="23" t="s">
        <v>1104</v>
      </c>
      <c r="B359" s="23" t="s">
        <v>1160</v>
      </c>
      <c r="C359" s="74" t="s">
        <v>904</v>
      </c>
      <c r="D359" t="s">
        <v>904</v>
      </c>
      <c r="E359" s="24">
        <v>2563</v>
      </c>
      <c r="F359" s="23" t="s">
        <v>384</v>
      </c>
      <c r="G359" s="23" t="s">
        <v>346</v>
      </c>
      <c r="H359" s="23" t="s">
        <v>906</v>
      </c>
      <c r="I359" s="23" t="s">
        <v>59</v>
      </c>
      <c r="J359" s="23" t="s">
        <v>48</v>
      </c>
      <c r="K359" s="23"/>
      <c r="L359" t="s">
        <v>2690</v>
      </c>
    </row>
    <row r="360" spans="1:12" ht="14.65" thickBot="1">
      <c r="A360" s="23" t="s">
        <v>1104</v>
      </c>
      <c r="B360" s="23" t="s">
        <v>1160</v>
      </c>
      <c r="C360" s="74" t="s">
        <v>909</v>
      </c>
      <c r="D360" t="s">
        <v>909</v>
      </c>
      <c r="E360" s="24">
        <v>2563</v>
      </c>
      <c r="F360" s="23" t="s">
        <v>546</v>
      </c>
      <c r="G360" s="23" t="s">
        <v>346</v>
      </c>
      <c r="H360" s="23" t="s">
        <v>58</v>
      </c>
      <c r="I360" s="23" t="s">
        <v>59</v>
      </c>
      <c r="J360" s="23" t="s">
        <v>48</v>
      </c>
      <c r="K360" s="23"/>
      <c r="L360" t="s">
        <v>2691</v>
      </c>
    </row>
    <row r="361" spans="1:12" ht="28.9" thickBot="1">
      <c r="A361" s="23" t="s">
        <v>1104</v>
      </c>
      <c r="B361" s="23" t="s">
        <v>1160</v>
      </c>
      <c r="C361" s="74" t="s">
        <v>914</v>
      </c>
      <c r="D361" t="s">
        <v>914</v>
      </c>
      <c r="E361" s="24">
        <v>2563</v>
      </c>
      <c r="F361" s="23" t="s">
        <v>688</v>
      </c>
      <c r="G361" s="23" t="s">
        <v>346</v>
      </c>
      <c r="H361" s="23" t="s">
        <v>916</v>
      </c>
      <c r="I361" s="23" t="s">
        <v>59</v>
      </c>
      <c r="J361" s="23" t="s">
        <v>48</v>
      </c>
      <c r="K361" s="23"/>
      <c r="L361" t="s">
        <v>2870</v>
      </c>
    </row>
    <row r="362" spans="1:12" ht="14.65" thickBot="1">
      <c r="A362" s="23" t="s">
        <v>1104</v>
      </c>
      <c r="B362" s="23" t="s">
        <v>1160</v>
      </c>
      <c r="C362" s="74" t="s">
        <v>919</v>
      </c>
      <c r="D362" t="s">
        <v>919</v>
      </c>
      <c r="E362" s="24">
        <v>2563</v>
      </c>
      <c r="F362" s="23" t="s">
        <v>384</v>
      </c>
      <c r="G362" s="23" t="s">
        <v>346</v>
      </c>
      <c r="H362" s="23" t="s">
        <v>265</v>
      </c>
      <c r="I362" s="23" t="s">
        <v>59</v>
      </c>
      <c r="J362" s="23" t="s">
        <v>48</v>
      </c>
      <c r="K362" s="23"/>
      <c r="L362" t="s">
        <v>2692</v>
      </c>
    </row>
    <row r="363" spans="1:12" ht="28.9" thickBot="1">
      <c r="A363" s="23" t="s">
        <v>1104</v>
      </c>
      <c r="B363" s="23" t="s">
        <v>1160</v>
      </c>
      <c r="C363" s="74" t="s">
        <v>929</v>
      </c>
      <c r="D363" t="s">
        <v>929</v>
      </c>
      <c r="E363" s="24">
        <v>2563</v>
      </c>
      <c r="F363" s="23" t="s">
        <v>546</v>
      </c>
      <c r="G363" s="23" t="s">
        <v>346</v>
      </c>
      <c r="H363" s="23" t="s">
        <v>931</v>
      </c>
      <c r="I363" s="23" t="s">
        <v>59</v>
      </c>
      <c r="J363" s="23" t="s">
        <v>48</v>
      </c>
      <c r="K363" s="23"/>
      <c r="L363" t="s">
        <v>2872</v>
      </c>
    </row>
    <row r="364" spans="1:12" ht="14.65" thickBot="1">
      <c r="A364" s="23" t="s">
        <v>1104</v>
      </c>
      <c r="B364" s="23" t="s">
        <v>1160</v>
      </c>
      <c r="C364" s="74" t="s">
        <v>962</v>
      </c>
      <c r="D364" t="s">
        <v>962</v>
      </c>
      <c r="E364" s="24">
        <v>2563</v>
      </c>
      <c r="F364" s="23" t="s">
        <v>355</v>
      </c>
      <c r="G364" s="23" t="s">
        <v>346</v>
      </c>
      <c r="H364" s="23" t="s">
        <v>959</v>
      </c>
      <c r="I364" s="23" t="s">
        <v>47</v>
      </c>
      <c r="J364" s="23" t="s">
        <v>48</v>
      </c>
      <c r="K364" s="23"/>
      <c r="L364" t="s">
        <v>2875</v>
      </c>
    </row>
    <row r="365" spans="1:12" ht="28.9" thickBot="1">
      <c r="A365" s="23" t="s">
        <v>1104</v>
      </c>
      <c r="B365" s="23" t="s">
        <v>1160</v>
      </c>
      <c r="C365" s="74" t="s">
        <v>971</v>
      </c>
      <c r="D365" t="s">
        <v>971</v>
      </c>
      <c r="E365" s="24">
        <v>2563</v>
      </c>
      <c r="F365" s="23" t="s">
        <v>871</v>
      </c>
      <c r="G365" s="23" t="s">
        <v>973</v>
      </c>
      <c r="H365" s="23" t="s">
        <v>974</v>
      </c>
      <c r="I365" s="23" t="s">
        <v>47</v>
      </c>
      <c r="J365" s="23" t="s">
        <v>48</v>
      </c>
      <c r="K365" s="23"/>
      <c r="L365" t="s">
        <v>2876</v>
      </c>
    </row>
    <row r="366" spans="1:12" ht="28.9" thickBot="1">
      <c r="A366" s="23" t="s">
        <v>1104</v>
      </c>
      <c r="B366" s="23" t="s">
        <v>1160</v>
      </c>
      <c r="C366" s="74" t="s">
        <v>977</v>
      </c>
      <c r="D366" t="s">
        <v>977</v>
      </c>
      <c r="E366" s="24">
        <v>2563</v>
      </c>
      <c r="F366" s="23" t="s">
        <v>871</v>
      </c>
      <c r="G366" s="23" t="s">
        <v>346</v>
      </c>
      <c r="H366" s="23" t="s">
        <v>302</v>
      </c>
      <c r="I366" s="23" t="s">
        <v>59</v>
      </c>
      <c r="J366" s="23" t="s">
        <v>48</v>
      </c>
      <c r="K366" s="23"/>
      <c r="L366" t="s">
        <v>2877</v>
      </c>
    </row>
    <row r="367" spans="1:12" ht="14.65" thickBot="1">
      <c r="A367" s="23" t="s">
        <v>1104</v>
      </c>
      <c r="B367" s="23" t="s">
        <v>1160</v>
      </c>
      <c r="C367" s="74" t="s">
        <v>982</v>
      </c>
      <c r="D367" t="s">
        <v>982</v>
      </c>
      <c r="E367" s="24">
        <v>2563</v>
      </c>
      <c r="F367" s="23" t="s">
        <v>355</v>
      </c>
      <c r="G367" s="23" t="s">
        <v>346</v>
      </c>
      <c r="H367" s="23" t="s">
        <v>984</v>
      </c>
      <c r="I367" s="23" t="s">
        <v>47</v>
      </c>
      <c r="J367" s="23" t="s">
        <v>48</v>
      </c>
      <c r="K367" s="23"/>
      <c r="L367" t="s">
        <v>2697</v>
      </c>
    </row>
    <row r="368" spans="1:12" ht="28.9" thickBot="1">
      <c r="A368" s="23" t="s">
        <v>1104</v>
      </c>
      <c r="B368" s="23" t="s">
        <v>1160</v>
      </c>
      <c r="C368" s="74" t="s">
        <v>987</v>
      </c>
      <c r="D368" t="s">
        <v>987</v>
      </c>
      <c r="E368" s="24">
        <v>2563</v>
      </c>
      <c r="F368" s="23" t="s">
        <v>937</v>
      </c>
      <c r="G368" s="23" t="s">
        <v>346</v>
      </c>
      <c r="H368" s="23" t="s">
        <v>472</v>
      </c>
      <c r="I368" s="23" t="s">
        <v>59</v>
      </c>
      <c r="J368" s="23" t="s">
        <v>48</v>
      </c>
      <c r="K368" s="23"/>
      <c r="L368" t="s">
        <v>2698</v>
      </c>
    </row>
    <row r="369" spans="1:12" ht="14.65" thickBot="1">
      <c r="A369" s="23" t="s">
        <v>1104</v>
      </c>
      <c r="B369" s="23" t="s">
        <v>1160</v>
      </c>
      <c r="C369" s="74" t="s">
        <v>1023</v>
      </c>
      <c r="D369" t="s">
        <v>1023</v>
      </c>
      <c r="E369" s="24">
        <v>2563</v>
      </c>
      <c r="F369" s="23" t="s">
        <v>546</v>
      </c>
      <c r="G369" s="23" t="s">
        <v>346</v>
      </c>
      <c r="H369" s="23" t="s">
        <v>1025</v>
      </c>
      <c r="I369" s="23" t="s">
        <v>47</v>
      </c>
      <c r="J369" s="23" t="s">
        <v>48</v>
      </c>
      <c r="K369" s="23"/>
      <c r="L369" s="8" t="s">
        <v>2702</v>
      </c>
    </row>
    <row r="370" spans="1:12" ht="14.65" thickBot="1">
      <c r="A370" s="23" t="s">
        <v>1104</v>
      </c>
      <c r="B370" s="23" t="s">
        <v>1160</v>
      </c>
      <c r="C370" s="74" t="s">
        <v>1041</v>
      </c>
      <c r="D370" t="s">
        <v>1041</v>
      </c>
      <c r="E370" s="24">
        <v>2563</v>
      </c>
      <c r="F370" s="23" t="s">
        <v>399</v>
      </c>
      <c r="G370" s="23" t="s">
        <v>346</v>
      </c>
      <c r="H370" s="23" t="s">
        <v>1043</v>
      </c>
      <c r="I370" s="23" t="s">
        <v>47</v>
      </c>
      <c r="J370" s="23" t="s">
        <v>48</v>
      </c>
      <c r="K370" s="23"/>
      <c r="L370" s="8" t="s">
        <v>2703</v>
      </c>
    </row>
    <row r="371" spans="1:12" ht="14.65" thickBot="1">
      <c r="A371" s="23" t="s">
        <v>1104</v>
      </c>
      <c r="B371" s="23" t="s">
        <v>1160</v>
      </c>
      <c r="C371" s="74" t="s">
        <v>139</v>
      </c>
      <c r="D371" t="s">
        <v>139</v>
      </c>
      <c r="E371" s="24">
        <v>2563</v>
      </c>
      <c r="F371" s="23" t="s">
        <v>384</v>
      </c>
      <c r="G371" s="23" t="s">
        <v>346</v>
      </c>
      <c r="H371" s="23" t="s">
        <v>1048</v>
      </c>
      <c r="I371" s="23" t="s">
        <v>59</v>
      </c>
      <c r="J371" s="23" t="s">
        <v>48</v>
      </c>
      <c r="K371" s="23"/>
      <c r="L371" s="8" t="s">
        <v>2667</v>
      </c>
    </row>
    <row r="372" spans="1:12" ht="28.9" thickBot="1">
      <c r="A372" s="23" t="s">
        <v>1104</v>
      </c>
      <c r="B372" s="23" t="s">
        <v>1160</v>
      </c>
      <c r="C372" s="74" t="s">
        <v>1213</v>
      </c>
      <c r="D372" t="s">
        <v>1213</v>
      </c>
      <c r="E372" s="24">
        <v>2563</v>
      </c>
      <c r="F372" s="23" t="s">
        <v>546</v>
      </c>
      <c r="G372" s="23" t="s">
        <v>346</v>
      </c>
      <c r="H372" s="23" t="s">
        <v>84</v>
      </c>
      <c r="I372" s="23" t="s">
        <v>59</v>
      </c>
      <c r="J372" s="23" t="s">
        <v>48</v>
      </c>
      <c r="K372" s="23"/>
      <c r="L372" t="s">
        <v>2886</v>
      </c>
    </row>
    <row r="373" spans="1:12" ht="14.65" thickBot="1">
      <c r="A373" s="23" t="s">
        <v>1104</v>
      </c>
      <c r="B373" s="23" t="s">
        <v>1160</v>
      </c>
      <c r="C373" s="74" t="s">
        <v>1392</v>
      </c>
      <c r="D373" t="s">
        <v>1392</v>
      </c>
      <c r="E373" s="24">
        <v>2564</v>
      </c>
      <c r="F373" s="23" t="s">
        <v>1296</v>
      </c>
      <c r="G373" s="23" t="s">
        <v>1297</v>
      </c>
      <c r="H373" s="23" t="s">
        <v>507</v>
      </c>
      <c r="I373" s="23" t="s">
        <v>59</v>
      </c>
      <c r="J373" s="23" t="s">
        <v>48</v>
      </c>
      <c r="K373" s="23"/>
      <c r="L373" t="s">
        <v>2905</v>
      </c>
    </row>
    <row r="374" spans="1:12" ht="14.65" thickBot="1">
      <c r="A374" s="23" t="s">
        <v>1104</v>
      </c>
      <c r="B374" s="23" t="s">
        <v>1160</v>
      </c>
      <c r="C374" s="74" t="s">
        <v>1471</v>
      </c>
      <c r="D374" t="s">
        <v>1471</v>
      </c>
      <c r="E374" s="24">
        <v>2564</v>
      </c>
      <c r="F374" s="23" t="s">
        <v>1296</v>
      </c>
      <c r="G374" s="23" t="s">
        <v>1297</v>
      </c>
      <c r="H374" s="23" t="s">
        <v>1473</v>
      </c>
      <c r="I374" s="23" t="s">
        <v>47</v>
      </c>
      <c r="J374" s="23" t="s">
        <v>48</v>
      </c>
      <c r="K374" s="23"/>
      <c r="L374" t="s">
        <v>2916</v>
      </c>
    </row>
    <row r="375" spans="1:12" ht="14.65" thickBot="1">
      <c r="A375" s="23" t="s">
        <v>1104</v>
      </c>
      <c r="B375" s="23" t="s">
        <v>1160</v>
      </c>
      <c r="C375" s="74" t="s">
        <v>1477</v>
      </c>
      <c r="D375" t="s">
        <v>1477</v>
      </c>
      <c r="E375" s="24">
        <v>2564</v>
      </c>
      <c r="F375" s="23" t="s">
        <v>1296</v>
      </c>
      <c r="G375" s="23" t="s">
        <v>1297</v>
      </c>
      <c r="H375" s="23" t="s">
        <v>1479</v>
      </c>
      <c r="I375" s="23" t="s">
        <v>47</v>
      </c>
      <c r="J375" s="23" t="s">
        <v>48</v>
      </c>
      <c r="K375" s="23"/>
      <c r="L375" t="s">
        <v>2917</v>
      </c>
    </row>
    <row r="376" spans="1:12" ht="14.65" thickBot="1">
      <c r="A376" s="23" t="s">
        <v>1104</v>
      </c>
      <c r="B376" s="23" t="s">
        <v>1160</v>
      </c>
      <c r="C376" s="74" t="s">
        <v>1482</v>
      </c>
      <c r="D376" t="s">
        <v>1482</v>
      </c>
      <c r="E376" s="24">
        <v>2564</v>
      </c>
      <c r="F376" s="23" t="s">
        <v>1296</v>
      </c>
      <c r="G376" s="23" t="s">
        <v>1297</v>
      </c>
      <c r="H376" s="23" t="s">
        <v>1479</v>
      </c>
      <c r="I376" s="23" t="s">
        <v>47</v>
      </c>
      <c r="J376" s="23" t="s">
        <v>48</v>
      </c>
      <c r="K376" s="23"/>
      <c r="L376" t="s">
        <v>2721</v>
      </c>
    </row>
    <row r="377" spans="1:12" ht="14.65" thickBot="1">
      <c r="A377" s="23" t="s">
        <v>1104</v>
      </c>
      <c r="B377" s="23" t="s">
        <v>1160</v>
      </c>
      <c r="C377" s="74" t="s">
        <v>1493</v>
      </c>
      <c r="D377" t="s">
        <v>1493</v>
      </c>
      <c r="E377" s="24">
        <v>2564</v>
      </c>
      <c r="F377" s="23" t="s">
        <v>1296</v>
      </c>
      <c r="G377" s="23" t="s">
        <v>1495</v>
      </c>
      <c r="H377" s="23" t="s">
        <v>1496</v>
      </c>
      <c r="I377" s="23" t="s">
        <v>1497</v>
      </c>
      <c r="J377" s="23" t="s">
        <v>37</v>
      </c>
      <c r="K377" s="23"/>
      <c r="L377" t="s">
        <v>2722</v>
      </c>
    </row>
    <row r="378" spans="1:12" ht="28.9" thickBot="1">
      <c r="A378" s="23" t="s">
        <v>1104</v>
      </c>
      <c r="B378" s="23" t="s">
        <v>1160</v>
      </c>
      <c r="C378" s="74" t="s">
        <v>1213</v>
      </c>
      <c r="D378" t="s">
        <v>1213</v>
      </c>
      <c r="E378" s="24">
        <v>2564</v>
      </c>
      <c r="F378" s="23" t="s">
        <v>1296</v>
      </c>
      <c r="G378" s="23" t="s">
        <v>1297</v>
      </c>
      <c r="H378" s="23" t="s">
        <v>84</v>
      </c>
      <c r="I378" s="23" t="s">
        <v>59</v>
      </c>
      <c r="J378" s="23" t="s">
        <v>48</v>
      </c>
      <c r="K378" s="23"/>
      <c r="L378" t="s">
        <v>2922</v>
      </c>
    </row>
    <row r="379" spans="1:12" ht="14.65" thickBot="1">
      <c r="A379" s="23" t="s">
        <v>1104</v>
      </c>
      <c r="B379" s="23" t="s">
        <v>1160</v>
      </c>
      <c r="C379" s="74" t="s">
        <v>2588</v>
      </c>
      <c r="D379" t="s">
        <v>1558</v>
      </c>
      <c r="E379" s="24">
        <v>2564</v>
      </c>
      <c r="F379" s="23" t="s">
        <v>1296</v>
      </c>
      <c r="G379" s="23" t="s">
        <v>1297</v>
      </c>
      <c r="H379" s="23" t="s">
        <v>1560</v>
      </c>
      <c r="I379" s="23" t="s">
        <v>47</v>
      </c>
      <c r="J379" s="23" t="s">
        <v>48</v>
      </c>
      <c r="K379" s="23"/>
      <c r="L379" t="s">
        <v>2925</v>
      </c>
    </row>
    <row r="380" spans="1:12" ht="28.9" thickBot="1">
      <c r="A380" s="23" t="s">
        <v>1104</v>
      </c>
      <c r="B380" s="23" t="s">
        <v>1160</v>
      </c>
      <c r="C380" s="74" t="s">
        <v>1651</v>
      </c>
      <c r="D380" t="s">
        <v>1651</v>
      </c>
      <c r="E380" s="24">
        <v>2564</v>
      </c>
      <c r="F380" s="23" t="s">
        <v>1432</v>
      </c>
      <c r="G380" s="23" t="s">
        <v>1297</v>
      </c>
      <c r="H380" s="23" t="s">
        <v>259</v>
      </c>
      <c r="I380" s="23" t="s">
        <v>59</v>
      </c>
      <c r="J380" s="23" t="s">
        <v>48</v>
      </c>
      <c r="K380" s="23"/>
      <c r="L380" t="s">
        <v>2938</v>
      </c>
    </row>
    <row r="381" spans="1:12" ht="14.65" thickBot="1">
      <c r="A381" s="23" t="s">
        <v>1104</v>
      </c>
      <c r="B381" s="23" t="s">
        <v>1160</v>
      </c>
      <c r="C381" s="74" t="s">
        <v>1669</v>
      </c>
      <c r="D381" t="s">
        <v>1669</v>
      </c>
      <c r="E381" s="24">
        <v>2564</v>
      </c>
      <c r="F381" s="23" t="s">
        <v>1296</v>
      </c>
      <c r="G381" s="23" t="s">
        <v>1297</v>
      </c>
      <c r="H381" s="23" t="s">
        <v>302</v>
      </c>
      <c r="I381" s="23" t="s">
        <v>59</v>
      </c>
      <c r="J381" s="23" t="s">
        <v>48</v>
      </c>
      <c r="K381" s="23"/>
      <c r="L381" t="s">
        <v>2940</v>
      </c>
    </row>
    <row r="382" spans="1:12" ht="28.9" thickBot="1">
      <c r="A382" s="23" t="s">
        <v>1104</v>
      </c>
      <c r="B382" s="23" t="s">
        <v>1160</v>
      </c>
      <c r="C382" s="74" t="s">
        <v>2598</v>
      </c>
      <c r="D382" t="s">
        <v>1867</v>
      </c>
      <c r="E382" s="24">
        <v>2564</v>
      </c>
      <c r="F382" s="23" t="s">
        <v>1509</v>
      </c>
      <c r="G382" s="23" t="s">
        <v>1495</v>
      </c>
      <c r="H382" s="23" t="s">
        <v>1479</v>
      </c>
      <c r="I382" s="23" t="s">
        <v>47</v>
      </c>
      <c r="J382" s="23" t="s">
        <v>48</v>
      </c>
      <c r="K382" s="23"/>
      <c r="L382" t="s">
        <v>2966</v>
      </c>
    </row>
    <row r="383" spans="1:12" ht="14.65" thickBot="1">
      <c r="A383" s="23" t="s">
        <v>1104</v>
      </c>
      <c r="B383" s="23" t="s">
        <v>1160</v>
      </c>
      <c r="C383" s="74" t="s">
        <v>1910</v>
      </c>
      <c r="D383" t="s">
        <v>1910</v>
      </c>
      <c r="E383" s="24">
        <v>2564</v>
      </c>
      <c r="F383" s="23" t="s">
        <v>1432</v>
      </c>
      <c r="G383" s="23" t="s">
        <v>1297</v>
      </c>
      <c r="H383" s="23" t="s">
        <v>1479</v>
      </c>
      <c r="I383" s="23" t="s">
        <v>47</v>
      </c>
      <c r="J383" s="23" t="s">
        <v>48</v>
      </c>
      <c r="K383" s="23"/>
      <c r="L383" t="s">
        <v>2751</v>
      </c>
    </row>
    <row r="384" spans="1:12" ht="14.65" thickBot="1">
      <c r="A384" s="23" t="s">
        <v>1104</v>
      </c>
      <c r="B384" s="23" t="s">
        <v>1160</v>
      </c>
      <c r="C384" s="74" t="s">
        <v>1173</v>
      </c>
      <c r="D384" t="s">
        <v>1173</v>
      </c>
      <c r="E384" s="24">
        <v>2565</v>
      </c>
      <c r="F384" s="23" t="s">
        <v>1076</v>
      </c>
      <c r="G384" s="23" t="s">
        <v>1077</v>
      </c>
      <c r="H384" s="23" t="s">
        <v>1175</v>
      </c>
      <c r="I384" s="23" t="s">
        <v>1176</v>
      </c>
      <c r="J384" s="23" t="s">
        <v>37</v>
      </c>
      <c r="K384" s="23"/>
      <c r="L384" t="s">
        <v>2764</v>
      </c>
    </row>
    <row r="385" spans="1:12" ht="28.9" thickBot="1">
      <c r="A385" s="23" t="s">
        <v>1104</v>
      </c>
      <c r="B385" s="23" t="s">
        <v>1160</v>
      </c>
      <c r="C385" s="74" t="s">
        <v>2466</v>
      </c>
      <c r="D385" t="s">
        <v>2466</v>
      </c>
      <c r="E385" s="24">
        <v>2565</v>
      </c>
      <c r="F385" s="23" t="s">
        <v>2407</v>
      </c>
      <c r="G385" s="23" t="s">
        <v>1077</v>
      </c>
      <c r="H385" s="23" t="s">
        <v>84</v>
      </c>
      <c r="I385" s="23" t="s">
        <v>59</v>
      </c>
      <c r="J385" s="23" t="s">
        <v>48</v>
      </c>
      <c r="K385" s="23"/>
      <c r="L385" t="s">
        <v>3023</v>
      </c>
    </row>
    <row r="386" spans="1:12" ht="28.9" thickBot="1">
      <c r="A386" s="25" t="s">
        <v>1104</v>
      </c>
      <c r="B386" s="25" t="s">
        <v>1110</v>
      </c>
      <c r="C386" s="75" t="s">
        <v>63</v>
      </c>
      <c r="D386" t="s">
        <v>63</v>
      </c>
      <c r="E386" s="26">
        <v>2562</v>
      </c>
      <c r="F386" s="25" t="s">
        <v>44</v>
      </c>
      <c r="G386" s="25" t="s">
        <v>45</v>
      </c>
      <c r="H386" s="25" t="s">
        <v>66</v>
      </c>
      <c r="I386" s="25" t="s">
        <v>66</v>
      </c>
      <c r="J386" s="25" t="s">
        <v>37</v>
      </c>
      <c r="K386" s="25"/>
      <c r="L386" t="s">
        <v>2623</v>
      </c>
    </row>
    <row r="387" spans="1:12" ht="28.9" thickBot="1">
      <c r="A387" s="25" t="s">
        <v>1104</v>
      </c>
      <c r="B387" s="25" t="s">
        <v>1110</v>
      </c>
      <c r="C387" s="75" t="s">
        <v>2572</v>
      </c>
      <c r="D387" t="s">
        <v>131</v>
      </c>
      <c r="E387" s="26">
        <v>2562</v>
      </c>
      <c r="F387" s="25" t="s">
        <v>44</v>
      </c>
      <c r="G387" s="25" t="s">
        <v>45</v>
      </c>
      <c r="H387" s="25" t="s">
        <v>114</v>
      </c>
      <c r="I387" s="25" t="s">
        <v>59</v>
      </c>
      <c r="J387" s="25" t="s">
        <v>48</v>
      </c>
      <c r="K387" s="25"/>
      <c r="L387" t="s">
        <v>2793</v>
      </c>
    </row>
    <row r="388" spans="1:12" ht="14.65" thickBot="1">
      <c r="A388" s="25" t="s">
        <v>1104</v>
      </c>
      <c r="B388" s="25" t="s">
        <v>1110</v>
      </c>
      <c r="C388" s="75" t="s">
        <v>403</v>
      </c>
      <c r="D388" t="s">
        <v>403</v>
      </c>
      <c r="E388" s="26">
        <v>2562</v>
      </c>
      <c r="F388" s="25" t="s">
        <v>44</v>
      </c>
      <c r="G388" s="25" t="s">
        <v>45</v>
      </c>
      <c r="H388" s="25" t="s">
        <v>369</v>
      </c>
      <c r="I388" s="25" t="s">
        <v>405</v>
      </c>
      <c r="J388" s="25" t="s">
        <v>37</v>
      </c>
      <c r="K388" s="25"/>
      <c r="L388" t="s">
        <v>2651</v>
      </c>
    </row>
    <row r="389" spans="1:12" ht="28.9" thickBot="1">
      <c r="A389" s="25" t="s">
        <v>1104</v>
      </c>
      <c r="B389" s="25" t="s">
        <v>1110</v>
      </c>
      <c r="C389" s="75" t="s">
        <v>2576</v>
      </c>
      <c r="D389" t="s">
        <v>632</v>
      </c>
      <c r="E389" s="26">
        <v>2563</v>
      </c>
      <c r="F389" s="25" t="s">
        <v>384</v>
      </c>
      <c r="G389" s="25" t="s">
        <v>346</v>
      </c>
      <c r="H389" s="25" t="s">
        <v>616</v>
      </c>
      <c r="I389" s="25" t="s">
        <v>617</v>
      </c>
      <c r="J389" s="25" t="s">
        <v>618</v>
      </c>
      <c r="K389" s="25"/>
      <c r="L389" t="s">
        <v>2835</v>
      </c>
    </row>
    <row r="390" spans="1:12" ht="14.65" thickBot="1">
      <c r="A390" s="25" t="s">
        <v>1104</v>
      </c>
      <c r="B390" s="25" t="s">
        <v>1110</v>
      </c>
      <c r="C390" s="75" t="s">
        <v>747</v>
      </c>
      <c r="D390" t="s">
        <v>747</v>
      </c>
      <c r="E390" s="26">
        <v>2563</v>
      </c>
      <c r="F390" s="25" t="s">
        <v>384</v>
      </c>
      <c r="G390" s="25" t="s">
        <v>346</v>
      </c>
      <c r="H390" s="25" t="s">
        <v>749</v>
      </c>
      <c r="I390" s="25" t="s">
        <v>722</v>
      </c>
      <c r="J390" s="25" t="s">
        <v>486</v>
      </c>
      <c r="K390" s="25"/>
      <c r="L390" t="s">
        <v>2680</v>
      </c>
    </row>
    <row r="391" spans="1:12" ht="28.9" thickBot="1">
      <c r="A391" s="25" t="s">
        <v>1104</v>
      </c>
      <c r="B391" s="25" t="s">
        <v>1110</v>
      </c>
      <c r="C391" s="75" t="s">
        <v>935</v>
      </c>
      <c r="D391" t="s">
        <v>935</v>
      </c>
      <c r="E391" s="26">
        <v>2563</v>
      </c>
      <c r="F391" s="25" t="s">
        <v>937</v>
      </c>
      <c r="G391" s="25" t="s">
        <v>699</v>
      </c>
      <c r="H391" s="25" t="s">
        <v>938</v>
      </c>
      <c r="I391" s="25" t="s">
        <v>59</v>
      </c>
      <c r="J391" s="25" t="s">
        <v>48</v>
      </c>
      <c r="K391" s="25"/>
      <c r="L391" t="s">
        <v>2873</v>
      </c>
    </row>
    <row r="392" spans="1:12" ht="14.65" thickBot="1">
      <c r="A392" s="25" t="s">
        <v>1104</v>
      </c>
      <c r="B392" s="25" t="s">
        <v>1110</v>
      </c>
      <c r="C392" s="75" t="s">
        <v>1242</v>
      </c>
      <c r="D392" t="s">
        <v>1242</v>
      </c>
      <c r="E392" s="26">
        <v>2563</v>
      </c>
      <c r="F392" s="25" t="s">
        <v>384</v>
      </c>
      <c r="G392" s="25" t="s">
        <v>346</v>
      </c>
      <c r="H392" s="25" t="s">
        <v>1244</v>
      </c>
      <c r="I392" s="25" t="s">
        <v>47</v>
      </c>
      <c r="J392" s="25" t="s">
        <v>48</v>
      </c>
      <c r="K392" s="25"/>
      <c r="L392" t="s">
        <v>2709</v>
      </c>
    </row>
    <row r="393" spans="1:12" ht="14.65" thickBot="1">
      <c r="A393" s="13" t="s">
        <v>1061</v>
      </c>
      <c r="B393" s="13" t="s">
        <v>1251</v>
      </c>
      <c r="C393" s="76" t="s">
        <v>941</v>
      </c>
      <c r="D393" t="s">
        <v>941</v>
      </c>
      <c r="E393" s="12">
        <v>2563</v>
      </c>
      <c r="F393" s="13" t="s">
        <v>937</v>
      </c>
      <c r="G393" s="13" t="s">
        <v>346</v>
      </c>
      <c r="H393" s="13" t="s">
        <v>196</v>
      </c>
      <c r="I393" s="13" t="s">
        <v>59</v>
      </c>
      <c r="J393" s="13" t="s">
        <v>48</v>
      </c>
      <c r="K393" s="13"/>
      <c r="L393" t="s">
        <v>2693</v>
      </c>
    </row>
    <row r="394" spans="1:12" ht="14.65" thickBot="1">
      <c r="A394" s="13" t="s">
        <v>1061</v>
      </c>
      <c r="B394" s="13" t="s">
        <v>1251</v>
      </c>
      <c r="C394" s="76" t="s">
        <v>946</v>
      </c>
      <c r="D394" t="s">
        <v>946</v>
      </c>
      <c r="E394" s="12">
        <v>2563</v>
      </c>
      <c r="F394" s="13" t="s">
        <v>546</v>
      </c>
      <c r="G394" s="13" t="s">
        <v>699</v>
      </c>
      <c r="H394" s="13" t="s">
        <v>948</v>
      </c>
      <c r="I394" s="13" t="s">
        <v>59</v>
      </c>
      <c r="J394" s="13" t="s">
        <v>48</v>
      </c>
      <c r="K394" s="13"/>
      <c r="L394" t="s">
        <v>2694</v>
      </c>
    </row>
    <row r="395" spans="1:12" ht="14.65" thickBot="1">
      <c r="A395" s="13" t="s">
        <v>1061</v>
      </c>
      <c r="B395" s="13" t="s">
        <v>1251</v>
      </c>
      <c r="C395" s="76" t="s">
        <v>951</v>
      </c>
      <c r="D395" t="s">
        <v>951</v>
      </c>
      <c r="E395" s="12">
        <v>2563</v>
      </c>
      <c r="F395" s="13" t="s">
        <v>546</v>
      </c>
      <c r="G395" s="13" t="s">
        <v>953</v>
      </c>
      <c r="H395" s="13" t="s">
        <v>821</v>
      </c>
      <c r="I395" s="13" t="s">
        <v>59</v>
      </c>
      <c r="J395" s="13" t="s">
        <v>48</v>
      </c>
      <c r="K395" s="13"/>
      <c r="L395" t="s">
        <v>2695</v>
      </c>
    </row>
    <row r="396" spans="1:12" ht="14.65" thickBot="1">
      <c r="A396" s="13" t="s">
        <v>1061</v>
      </c>
      <c r="B396" s="13" t="s">
        <v>1251</v>
      </c>
      <c r="C396" s="76" t="s">
        <v>966</v>
      </c>
      <c r="D396" t="s">
        <v>966</v>
      </c>
      <c r="E396" s="12">
        <v>2563</v>
      </c>
      <c r="F396" s="13" t="s">
        <v>871</v>
      </c>
      <c r="G396" s="13" t="s">
        <v>346</v>
      </c>
      <c r="H396" s="13" t="s">
        <v>441</v>
      </c>
      <c r="I396" s="13" t="s">
        <v>59</v>
      </c>
      <c r="J396" s="13" t="s">
        <v>48</v>
      </c>
      <c r="K396" s="13"/>
      <c r="L396" t="s">
        <v>2696</v>
      </c>
    </row>
    <row r="397" spans="1:12" ht="14.65" thickBot="1">
      <c r="A397" s="13" t="s">
        <v>1061</v>
      </c>
      <c r="B397" s="13" t="s">
        <v>1251</v>
      </c>
      <c r="C397" s="76" t="s">
        <v>991</v>
      </c>
      <c r="D397" t="s">
        <v>991</v>
      </c>
      <c r="E397" s="12">
        <v>2563</v>
      </c>
      <c r="F397" s="13" t="s">
        <v>871</v>
      </c>
      <c r="G397" s="13" t="s">
        <v>346</v>
      </c>
      <c r="H397" s="13" t="s">
        <v>128</v>
      </c>
      <c r="I397" s="13" t="s">
        <v>59</v>
      </c>
      <c r="J397" s="13" t="s">
        <v>48</v>
      </c>
      <c r="K397" s="13"/>
      <c r="L397" t="s">
        <v>2699</v>
      </c>
    </row>
    <row r="398" spans="1:12" ht="14.65" thickBot="1">
      <c r="A398" s="13" t="s">
        <v>1061</v>
      </c>
      <c r="B398" s="13" t="s">
        <v>1251</v>
      </c>
      <c r="C398" s="76" t="s">
        <v>1003</v>
      </c>
      <c r="D398" t="s">
        <v>1003</v>
      </c>
      <c r="E398" s="12">
        <v>2563</v>
      </c>
      <c r="F398" s="13" t="s">
        <v>546</v>
      </c>
      <c r="G398" s="13" t="s">
        <v>953</v>
      </c>
      <c r="H398" s="13" t="s">
        <v>552</v>
      </c>
      <c r="I398" s="13" t="s">
        <v>59</v>
      </c>
      <c r="J398" s="13" t="s">
        <v>48</v>
      </c>
      <c r="K398" s="13"/>
      <c r="L398" s="8" t="s">
        <v>2700</v>
      </c>
    </row>
    <row r="399" spans="1:12" ht="14.65" thickBot="1">
      <c r="A399" s="13" t="s">
        <v>1061</v>
      </c>
      <c r="B399" s="13" t="s">
        <v>1251</v>
      </c>
      <c r="C399" s="76" t="s">
        <v>1007</v>
      </c>
      <c r="D399" t="s">
        <v>1007</v>
      </c>
      <c r="E399" s="12">
        <v>2563</v>
      </c>
      <c r="F399" s="13" t="s">
        <v>937</v>
      </c>
      <c r="G399" s="13" t="s">
        <v>346</v>
      </c>
      <c r="H399" s="13" t="s">
        <v>58</v>
      </c>
      <c r="I399" s="13" t="s">
        <v>59</v>
      </c>
      <c r="J399" s="13" t="s">
        <v>48</v>
      </c>
      <c r="K399" s="13"/>
      <c r="L399" s="8" t="s">
        <v>2701</v>
      </c>
    </row>
    <row r="400" spans="1:12" ht="14.65" thickBot="1">
      <c r="A400" s="13" t="s">
        <v>1061</v>
      </c>
      <c r="B400" s="13" t="s">
        <v>1251</v>
      </c>
      <c r="C400" s="76" t="s">
        <v>991</v>
      </c>
      <c r="D400" t="s">
        <v>991</v>
      </c>
      <c r="E400" s="12">
        <v>2563</v>
      </c>
      <c r="F400" s="13" t="s">
        <v>871</v>
      </c>
      <c r="G400" s="13" t="s">
        <v>346</v>
      </c>
      <c r="H400" s="13" t="s">
        <v>1019</v>
      </c>
      <c r="I400" s="13" t="s">
        <v>59</v>
      </c>
      <c r="J400" s="13" t="s">
        <v>48</v>
      </c>
      <c r="K400" s="13"/>
      <c r="L400" s="8" t="s">
        <v>2699</v>
      </c>
    </row>
    <row r="401" spans="1:12" ht="28.9" thickBot="1">
      <c r="A401" s="13" t="s">
        <v>1061</v>
      </c>
      <c r="B401" s="13" t="s">
        <v>1251</v>
      </c>
      <c r="C401" s="76" t="s">
        <v>2582</v>
      </c>
      <c r="D401" t="s">
        <v>1052</v>
      </c>
      <c r="E401" s="12">
        <v>2563</v>
      </c>
      <c r="F401" s="13" t="s">
        <v>546</v>
      </c>
      <c r="G401" s="13" t="s">
        <v>953</v>
      </c>
      <c r="H401" s="13" t="s">
        <v>1054</v>
      </c>
      <c r="I401" s="13" t="s">
        <v>59</v>
      </c>
      <c r="J401" s="13" t="s">
        <v>48</v>
      </c>
      <c r="K401" s="13"/>
      <c r="L401" s="8" t="s">
        <v>2882</v>
      </c>
    </row>
    <row r="402" spans="1:12" ht="14.65" thickBot="1">
      <c r="A402" s="13" t="s">
        <v>1061</v>
      </c>
      <c r="B402" s="13" t="s">
        <v>1251</v>
      </c>
      <c r="C402" s="76" t="s">
        <v>1007</v>
      </c>
      <c r="D402" t="s">
        <v>1007</v>
      </c>
      <c r="E402" s="12">
        <v>2563</v>
      </c>
      <c r="F402" s="13" t="s">
        <v>937</v>
      </c>
      <c r="G402" s="13" t="s">
        <v>346</v>
      </c>
      <c r="H402" s="13" t="s">
        <v>58</v>
      </c>
      <c r="I402" s="13" t="s">
        <v>59</v>
      </c>
      <c r="J402" s="13" t="s">
        <v>48</v>
      </c>
      <c r="K402" s="13"/>
      <c r="L402" s="8" t="s">
        <v>2701</v>
      </c>
    </row>
    <row r="403" spans="1:12" ht="28.9" thickBot="1">
      <c r="A403" s="13" t="s">
        <v>1061</v>
      </c>
      <c r="B403" s="13" t="s">
        <v>1251</v>
      </c>
      <c r="C403" s="76" t="s">
        <v>1248</v>
      </c>
      <c r="D403" t="s">
        <v>1248</v>
      </c>
      <c r="E403" s="12">
        <v>2563</v>
      </c>
      <c r="F403" s="13" t="s">
        <v>462</v>
      </c>
      <c r="G403" s="13" t="s">
        <v>346</v>
      </c>
      <c r="H403" s="13" t="s">
        <v>1250</v>
      </c>
      <c r="I403" s="13" t="s">
        <v>47</v>
      </c>
      <c r="J403" s="13" t="s">
        <v>48</v>
      </c>
      <c r="K403" s="13"/>
      <c r="L403" t="s">
        <v>2887</v>
      </c>
    </row>
    <row r="404" spans="1:12" ht="14.65" thickBot="1">
      <c r="A404" s="13" t="s">
        <v>1061</v>
      </c>
      <c r="B404" s="13" t="s">
        <v>1251</v>
      </c>
      <c r="C404" s="76" t="s">
        <v>1278</v>
      </c>
      <c r="D404" t="s">
        <v>1278</v>
      </c>
      <c r="E404" s="12">
        <v>2563</v>
      </c>
      <c r="F404" s="13" t="s">
        <v>462</v>
      </c>
      <c r="G404" s="13" t="s">
        <v>346</v>
      </c>
      <c r="H404" s="13" t="s">
        <v>302</v>
      </c>
      <c r="I404" s="13" t="s">
        <v>59</v>
      </c>
      <c r="J404" s="13" t="s">
        <v>48</v>
      </c>
      <c r="K404" s="13"/>
      <c r="L404" t="s">
        <v>2710</v>
      </c>
    </row>
    <row r="405" spans="1:12" ht="14.65" thickBot="1">
      <c r="A405" s="13" t="s">
        <v>1061</v>
      </c>
      <c r="B405" s="13" t="s">
        <v>1251</v>
      </c>
      <c r="C405" s="76" t="s">
        <v>1301</v>
      </c>
      <c r="D405" t="s">
        <v>1301</v>
      </c>
      <c r="E405" s="12">
        <v>2563</v>
      </c>
      <c r="F405" s="13" t="s">
        <v>871</v>
      </c>
      <c r="G405" s="13" t="s">
        <v>346</v>
      </c>
      <c r="H405" s="13" t="s">
        <v>689</v>
      </c>
      <c r="I405" s="13" t="s">
        <v>59</v>
      </c>
      <c r="J405" s="13" t="s">
        <v>48</v>
      </c>
      <c r="K405" s="13"/>
      <c r="L405" t="s">
        <v>2711</v>
      </c>
    </row>
    <row r="406" spans="1:12" ht="14.65" thickBot="1">
      <c r="A406" s="13" t="s">
        <v>1061</v>
      </c>
      <c r="B406" s="13" t="s">
        <v>1251</v>
      </c>
      <c r="C406" s="76" t="s">
        <v>1333</v>
      </c>
      <c r="D406" t="s">
        <v>1333</v>
      </c>
      <c r="E406" s="12">
        <v>2563</v>
      </c>
      <c r="F406" s="13" t="s">
        <v>871</v>
      </c>
      <c r="G406" s="13" t="s">
        <v>346</v>
      </c>
      <c r="H406" s="13" t="s">
        <v>290</v>
      </c>
      <c r="I406" s="13" t="s">
        <v>59</v>
      </c>
      <c r="J406" s="13" t="s">
        <v>48</v>
      </c>
      <c r="K406" s="13"/>
      <c r="L406" t="s">
        <v>2896</v>
      </c>
    </row>
    <row r="407" spans="1:12" ht="14.65" thickBot="1">
      <c r="A407" s="13" t="s">
        <v>1061</v>
      </c>
      <c r="B407" s="13" t="s">
        <v>1251</v>
      </c>
      <c r="C407" s="76" t="s">
        <v>1424</v>
      </c>
      <c r="D407" t="s">
        <v>1424</v>
      </c>
      <c r="E407" s="12">
        <v>2564</v>
      </c>
      <c r="F407" s="13" t="s">
        <v>1296</v>
      </c>
      <c r="G407" s="13" t="s">
        <v>1297</v>
      </c>
      <c r="H407" s="13" t="s">
        <v>1426</v>
      </c>
      <c r="I407" s="13" t="s">
        <v>1123</v>
      </c>
      <c r="J407" s="13" t="s">
        <v>1124</v>
      </c>
      <c r="K407" s="13"/>
      <c r="L407" t="s">
        <v>2909</v>
      </c>
    </row>
    <row r="408" spans="1:12" ht="14.65" thickBot="1">
      <c r="A408" s="13" t="s">
        <v>1061</v>
      </c>
      <c r="B408" s="13" t="s">
        <v>1251</v>
      </c>
      <c r="C408" s="76" t="s">
        <v>1708</v>
      </c>
      <c r="D408" t="s">
        <v>1708</v>
      </c>
      <c r="E408" s="12">
        <v>2564</v>
      </c>
      <c r="F408" s="13" t="s">
        <v>1710</v>
      </c>
      <c r="G408" s="13" t="s">
        <v>1297</v>
      </c>
      <c r="H408" s="13" t="s">
        <v>1256</v>
      </c>
      <c r="I408" s="13" t="s">
        <v>59</v>
      </c>
      <c r="J408" s="13" t="s">
        <v>48</v>
      </c>
      <c r="K408" s="13"/>
      <c r="L408" t="s">
        <v>2744</v>
      </c>
    </row>
    <row r="409" spans="1:12" ht="28.9" thickBot="1">
      <c r="A409" s="13" t="s">
        <v>1061</v>
      </c>
      <c r="B409" s="13" t="s">
        <v>1251</v>
      </c>
      <c r="C409" s="76" t="s">
        <v>2595</v>
      </c>
      <c r="D409" t="s">
        <v>1734</v>
      </c>
      <c r="E409" s="12">
        <v>2564</v>
      </c>
      <c r="F409" s="13" t="s">
        <v>1736</v>
      </c>
      <c r="G409" s="13" t="s">
        <v>1297</v>
      </c>
      <c r="H409" s="13" t="s">
        <v>948</v>
      </c>
      <c r="I409" s="13" t="s">
        <v>59</v>
      </c>
      <c r="J409" s="13" t="s">
        <v>48</v>
      </c>
      <c r="K409" s="13"/>
      <c r="L409" t="s">
        <v>2947</v>
      </c>
    </row>
    <row r="410" spans="1:12" ht="28.9" thickBot="1">
      <c r="A410" s="13" t="s">
        <v>1061</v>
      </c>
      <c r="B410" s="13" t="s">
        <v>1251</v>
      </c>
      <c r="C410" s="76" t="s">
        <v>1783</v>
      </c>
      <c r="D410" t="s">
        <v>1783</v>
      </c>
      <c r="E410" s="12">
        <v>2564</v>
      </c>
      <c r="F410" s="13" t="s">
        <v>1296</v>
      </c>
      <c r="G410" s="13" t="s">
        <v>1297</v>
      </c>
      <c r="H410" s="13" t="s">
        <v>207</v>
      </c>
      <c r="I410" s="13" t="s">
        <v>59</v>
      </c>
      <c r="J410" s="13" t="s">
        <v>48</v>
      </c>
      <c r="K410" s="13"/>
      <c r="L410" t="s">
        <v>2954</v>
      </c>
    </row>
    <row r="411" spans="1:12" ht="14.65" thickBot="1">
      <c r="A411" s="13" t="s">
        <v>1061</v>
      </c>
      <c r="B411" s="13" t="s">
        <v>1251</v>
      </c>
      <c r="C411" s="76" t="s">
        <v>1862</v>
      </c>
      <c r="D411" t="s">
        <v>1862</v>
      </c>
      <c r="E411" s="12">
        <v>2564</v>
      </c>
      <c r="F411" s="13" t="s">
        <v>953</v>
      </c>
      <c r="G411" s="13" t="s">
        <v>1297</v>
      </c>
      <c r="H411" s="13" t="s">
        <v>1864</v>
      </c>
      <c r="I411" s="13" t="s">
        <v>47</v>
      </c>
      <c r="J411" s="13" t="s">
        <v>48</v>
      </c>
      <c r="K411" s="13"/>
      <c r="L411" t="s">
        <v>2965</v>
      </c>
    </row>
    <row r="412" spans="1:12" ht="14.65" thickBot="1">
      <c r="A412" s="13" t="s">
        <v>1061</v>
      </c>
      <c r="B412" s="13" t="s">
        <v>1251</v>
      </c>
      <c r="C412" s="76" t="s">
        <v>1871</v>
      </c>
      <c r="D412" t="s">
        <v>1871</v>
      </c>
      <c r="E412" s="12">
        <v>2564</v>
      </c>
      <c r="F412" s="13" t="s">
        <v>1296</v>
      </c>
      <c r="G412" s="13" t="s">
        <v>1297</v>
      </c>
      <c r="H412" s="13" t="s">
        <v>537</v>
      </c>
      <c r="I412" s="13" t="s">
        <v>59</v>
      </c>
      <c r="J412" s="13" t="s">
        <v>48</v>
      </c>
      <c r="K412" s="13"/>
      <c r="L412" t="s">
        <v>2967</v>
      </c>
    </row>
    <row r="413" spans="1:12" ht="28.9" thickBot="1">
      <c r="A413" s="13" t="s">
        <v>1061</v>
      </c>
      <c r="B413" s="13" t="s">
        <v>1251</v>
      </c>
      <c r="C413" s="76" t="s">
        <v>1943</v>
      </c>
      <c r="D413" t="s">
        <v>1943</v>
      </c>
      <c r="E413" s="12">
        <v>2564</v>
      </c>
      <c r="F413" s="13" t="s">
        <v>1296</v>
      </c>
      <c r="G413" s="13" t="s">
        <v>1297</v>
      </c>
      <c r="H413" s="13" t="s">
        <v>662</v>
      </c>
      <c r="I413" s="13" t="s">
        <v>59</v>
      </c>
      <c r="J413" s="13" t="s">
        <v>48</v>
      </c>
      <c r="K413" s="13"/>
      <c r="L413" t="s">
        <v>2976</v>
      </c>
    </row>
    <row r="414" spans="1:12" ht="28.9" thickBot="1">
      <c r="A414" s="13" t="s">
        <v>1061</v>
      </c>
      <c r="B414" s="13" t="s">
        <v>1251</v>
      </c>
      <c r="C414" s="76" t="s">
        <v>1969</v>
      </c>
      <c r="D414" t="s">
        <v>1969</v>
      </c>
      <c r="E414" s="12">
        <v>2564</v>
      </c>
      <c r="F414" s="13" t="s">
        <v>1296</v>
      </c>
      <c r="G414" s="13" t="s">
        <v>1297</v>
      </c>
      <c r="H414" s="13" t="s">
        <v>1971</v>
      </c>
      <c r="I414" s="13" t="s">
        <v>47</v>
      </c>
      <c r="J414" s="13" t="s">
        <v>48</v>
      </c>
      <c r="K414" s="13"/>
      <c r="L414" t="s">
        <v>2980</v>
      </c>
    </row>
    <row r="415" spans="1:12" ht="28.9" thickBot="1">
      <c r="A415" s="13" t="s">
        <v>1061</v>
      </c>
      <c r="B415" s="13" t="s">
        <v>1251</v>
      </c>
      <c r="C415" s="76" t="s">
        <v>2470</v>
      </c>
      <c r="D415" t="s">
        <v>2470</v>
      </c>
      <c r="E415" s="12">
        <v>2565</v>
      </c>
      <c r="F415" s="13" t="s">
        <v>2407</v>
      </c>
      <c r="G415" s="13" t="s">
        <v>1077</v>
      </c>
      <c r="H415" s="13" t="s">
        <v>948</v>
      </c>
      <c r="I415" s="13" t="s">
        <v>59</v>
      </c>
      <c r="J415" s="13" t="s">
        <v>48</v>
      </c>
      <c r="K415" s="13"/>
      <c r="L415" t="s">
        <v>3024</v>
      </c>
    </row>
    <row r="416" spans="1:12" ht="14.65" thickBot="1">
      <c r="A416" s="27" t="s">
        <v>1061</v>
      </c>
      <c r="B416" s="27" t="s">
        <v>1062</v>
      </c>
      <c r="C416" s="77" t="s">
        <v>379</v>
      </c>
      <c r="D416" t="s">
        <v>379</v>
      </c>
      <c r="E416" s="28">
        <v>2562</v>
      </c>
      <c r="F416" s="27" t="s">
        <v>44</v>
      </c>
      <c r="G416" s="27" t="s">
        <v>45</v>
      </c>
      <c r="H416" s="27" t="s">
        <v>35</v>
      </c>
      <c r="I416" s="27" t="s">
        <v>36</v>
      </c>
      <c r="J416" s="27" t="s">
        <v>37</v>
      </c>
      <c r="K416" s="27"/>
      <c r="L416" t="s">
        <v>2649</v>
      </c>
    </row>
    <row r="417" spans="1:12" ht="14.65" thickBot="1">
      <c r="A417" s="27" t="s">
        <v>1061</v>
      </c>
      <c r="B417" s="27" t="s">
        <v>1062</v>
      </c>
      <c r="C417" s="77" t="s">
        <v>408</v>
      </c>
      <c r="D417" t="s">
        <v>408</v>
      </c>
      <c r="E417" s="28">
        <v>2562</v>
      </c>
      <c r="F417" s="27" t="s">
        <v>44</v>
      </c>
      <c r="G417" s="27" t="s">
        <v>346</v>
      </c>
      <c r="H417" s="27" t="s">
        <v>35</v>
      </c>
      <c r="I417" s="27" t="s">
        <v>36</v>
      </c>
      <c r="J417" s="27" t="s">
        <v>37</v>
      </c>
      <c r="K417" s="27"/>
      <c r="L417" t="s">
        <v>2652</v>
      </c>
    </row>
    <row r="418" spans="1:12" ht="43.15" thickBot="1">
      <c r="A418" s="27" t="s">
        <v>1061</v>
      </c>
      <c r="B418" s="27" t="s">
        <v>1062</v>
      </c>
      <c r="C418" s="77" t="s">
        <v>397</v>
      </c>
      <c r="D418" t="s">
        <v>397</v>
      </c>
      <c r="E418" s="28">
        <v>2563</v>
      </c>
      <c r="F418" s="27" t="s">
        <v>399</v>
      </c>
      <c r="G418" s="27" t="s">
        <v>399</v>
      </c>
      <c r="H418" s="27" t="s">
        <v>188</v>
      </c>
      <c r="I418" s="27" t="s">
        <v>189</v>
      </c>
      <c r="J418" s="27" t="s">
        <v>37</v>
      </c>
      <c r="K418" s="27"/>
      <c r="L418" t="s">
        <v>2818</v>
      </c>
    </row>
    <row r="419" spans="1:12" ht="14.65" thickBot="1">
      <c r="A419" s="27" t="s">
        <v>1061</v>
      </c>
      <c r="B419" s="27" t="s">
        <v>1062</v>
      </c>
      <c r="C419" s="77" t="s">
        <v>1058</v>
      </c>
      <c r="D419" t="s">
        <v>1058</v>
      </c>
      <c r="E419" s="28">
        <v>2563</v>
      </c>
      <c r="F419" s="27" t="s">
        <v>432</v>
      </c>
      <c r="G419" s="27" t="s">
        <v>871</v>
      </c>
      <c r="H419" s="27" t="s">
        <v>1060</v>
      </c>
      <c r="I419" s="27" t="s">
        <v>47</v>
      </c>
      <c r="J419" s="27" t="s">
        <v>48</v>
      </c>
      <c r="K419" s="27"/>
      <c r="L419" t="s">
        <v>2883</v>
      </c>
    </row>
    <row r="420" spans="1:12" ht="28.9" thickBot="1">
      <c r="A420" s="27" t="s">
        <v>1061</v>
      </c>
      <c r="B420" s="27" t="s">
        <v>1062</v>
      </c>
      <c r="C420" s="77" t="s">
        <v>1236</v>
      </c>
      <c r="D420" t="s">
        <v>1236</v>
      </c>
      <c r="E420" s="28">
        <v>2563</v>
      </c>
      <c r="F420" s="27" t="s">
        <v>937</v>
      </c>
      <c r="G420" s="27" t="s">
        <v>346</v>
      </c>
      <c r="H420" s="27" t="s">
        <v>1238</v>
      </c>
      <c r="I420" s="27" t="s">
        <v>47</v>
      </c>
      <c r="J420" s="27" t="s">
        <v>48</v>
      </c>
      <c r="K420" s="27"/>
      <c r="L420" t="s">
        <v>2708</v>
      </c>
    </row>
    <row r="421" spans="1:12" ht="28.9" thickBot="1">
      <c r="A421" s="27" t="s">
        <v>1061</v>
      </c>
      <c r="B421" s="27" t="s">
        <v>1062</v>
      </c>
      <c r="C421" s="77" t="s">
        <v>2587</v>
      </c>
      <c r="D421" t="s">
        <v>1372</v>
      </c>
      <c r="E421" s="28">
        <v>2564</v>
      </c>
      <c r="F421" s="27" t="s">
        <v>1296</v>
      </c>
      <c r="G421" s="27" t="s">
        <v>1297</v>
      </c>
      <c r="H421" s="27"/>
      <c r="I421" s="27" t="s">
        <v>1374</v>
      </c>
      <c r="J421" s="27" t="s">
        <v>1375</v>
      </c>
      <c r="K421" s="27"/>
      <c r="L421" t="s">
        <v>2902</v>
      </c>
    </row>
    <row r="422" spans="1:12" ht="28.9" thickBot="1">
      <c r="A422" s="27" t="s">
        <v>1061</v>
      </c>
      <c r="B422" s="27" t="s">
        <v>1062</v>
      </c>
      <c r="C422" s="77" t="s">
        <v>1383</v>
      </c>
      <c r="D422" t="s">
        <v>1383</v>
      </c>
      <c r="E422" s="28">
        <v>2564</v>
      </c>
      <c r="F422" s="27" t="s">
        <v>1296</v>
      </c>
      <c r="G422" s="27" t="s">
        <v>1297</v>
      </c>
      <c r="H422" s="27" t="s">
        <v>1385</v>
      </c>
      <c r="I422" s="27" t="s">
        <v>59</v>
      </c>
      <c r="J422" s="27" t="s">
        <v>48</v>
      </c>
      <c r="K422" s="27"/>
      <c r="L422" t="s">
        <v>2903</v>
      </c>
    </row>
    <row r="423" spans="1:12" ht="14.65" thickBot="1">
      <c r="A423" s="27" t="s">
        <v>1061</v>
      </c>
      <c r="B423" s="27" t="s">
        <v>1062</v>
      </c>
      <c r="C423" s="77" t="s">
        <v>139</v>
      </c>
      <c r="D423" t="s">
        <v>139</v>
      </c>
      <c r="E423" s="28">
        <v>2564</v>
      </c>
      <c r="F423" s="27" t="s">
        <v>1296</v>
      </c>
      <c r="G423" s="27" t="s">
        <v>1297</v>
      </c>
      <c r="H423" s="27" t="s">
        <v>1602</v>
      </c>
      <c r="I423" s="27" t="s">
        <v>59</v>
      </c>
      <c r="J423" s="27" t="s">
        <v>48</v>
      </c>
      <c r="K423" s="27"/>
      <c r="L423" t="s">
        <v>2732</v>
      </c>
    </row>
    <row r="424" spans="1:12" ht="14.65" thickBot="1">
      <c r="A424" s="27" t="s">
        <v>1061</v>
      </c>
      <c r="B424" s="27" t="s">
        <v>1062</v>
      </c>
      <c r="C424" s="77" t="s">
        <v>1818</v>
      </c>
      <c r="D424" t="s">
        <v>1818</v>
      </c>
      <c r="E424" s="28">
        <v>2564</v>
      </c>
      <c r="F424" s="27" t="s">
        <v>973</v>
      </c>
      <c r="G424" s="27" t="s">
        <v>1297</v>
      </c>
      <c r="H424" s="27" t="s">
        <v>1820</v>
      </c>
      <c r="I424" s="27" t="s">
        <v>59</v>
      </c>
      <c r="J424" s="27" t="s">
        <v>48</v>
      </c>
      <c r="K424" s="27"/>
      <c r="L424" t="s">
        <v>2959</v>
      </c>
    </row>
    <row r="425" spans="1:12" ht="14.65" thickBot="1">
      <c r="A425" s="27" t="s">
        <v>1061</v>
      </c>
      <c r="B425" s="27" t="s">
        <v>1062</v>
      </c>
      <c r="C425" s="77" t="s">
        <v>1851</v>
      </c>
      <c r="D425" t="s">
        <v>1851</v>
      </c>
      <c r="E425" s="28">
        <v>2564</v>
      </c>
      <c r="F425" s="27" t="s">
        <v>1296</v>
      </c>
      <c r="G425" s="27" t="s">
        <v>1297</v>
      </c>
      <c r="H425" s="27" t="s">
        <v>420</v>
      </c>
      <c r="I425" s="27" t="s">
        <v>59</v>
      </c>
      <c r="J425" s="27" t="s">
        <v>48</v>
      </c>
      <c r="K425" s="27"/>
      <c r="L425" t="s">
        <v>2963</v>
      </c>
    </row>
    <row r="426" spans="1:12" ht="14.65" thickBot="1">
      <c r="A426" s="27" t="s">
        <v>1061</v>
      </c>
      <c r="B426" s="27" t="s">
        <v>1062</v>
      </c>
      <c r="C426" s="77" t="s">
        <v>1856</v>
      </c>
      <c r="D426" t="s">
        <v>1856</v>
      </c>
      <c r="E426" s="28">
        <v>2564</v>
      </c>
      <c r="F426" s="27" t="s">
        <v>1509</v>
      </c>
      <c r="G426" s="27" t="s">
        <v>1297</v>
      </c>
      <c r="H426" s="27" t="s">
        <v>1858</v>
      </c>
      <c r="I426" s="27" t="s">
        <v>59</v>
      </c>
      <c r="J426" s="27" t="s">
        <v>48</v>
      </c>
      <c r="K426" s="27"/>
      <c r="L426" t="s">
        <v>2964</v>
      </c>
    </row>
    <row r="427" spans="1:12" ht="28.9" thickBot="1">
      <c r="A427" s="27" t="s">
        <v>1061</v>
      </c>
      <c r="B427" s="27" t="s">
        <v>1062</v>
      </c>
      <c r="C427" s="77" t="s">
        <v>2037</v>
      </c>
      <c r="D427" t="s">
        <v>2037</v>
      </c>
      <c r="E427" s="28">
        <v>2564</v>
      </c>
      <c r="F427" s="27" t="s">
        <v>1432</v>
      </c>
      <c r="G427" s="27" t="s">
        <v>1297</v>
      </c>
      <c r="H427" s="27" t="s">
        <v>916</v>
      </c>
      <c r="I427" s="27" t="s">
        <v>59</v>
      </c>
      <c r="J427" s="27" t="s">
        <v>48</v>
      </c>
      <c r="K427" s="27"/>
      <c r="L427" t="s">
        <v>2984</v>
      </c>
    </row>
    <row r="428" spans="1:12" ht="14.65" thickBot="1">
      <c r="A428" s="27" t="s">
        <v>1061</v>
      </c>
      <c r="B428" s="27" t="s">
        <v>1062</v>
      </c>
      <c r="C428" s="77" t="s">
        <v>2375</v>
      </c>
      <c r="D428" t="s">
        <v>2375</v>
      </c>
      <c r="E428" s="28">
        <v>2565</v>
      </c>
      <c r="F428" s="27" t="s">
        <v>1076</v>
      </c>
      <c r="G428" s="27" t="s">
        <v>1077</v>
      </c>
      <c r="H428" s="27" t="s">
        <v>507</v>
      </c>
      <c r="I428" s="27" t="s">
        <v>59</v>
      </c>
      <c r="J428" s="27" t="s">
        <v>48</v>
      </c>
      <c r="K428" s="27"/>
      <c r="L428" t="s">
        <v>3009</v>
      </c>
    </row>
    <row r="429" spans="1:12" ht="28.9" thickBot="1">
      <c r="A429" s="27" t="s">
        <v>1061</v>
      </c>
      <c r="B429" s="27" t="s">
        <v>1062</v>
      </c>
      <c r="C429" s="77" t="s">
        <v>2474</v>
      </c>
      <c r="D429" t="s">
        <v>2474</v>
      </c>
      <c r="E429" s="28">
        <v>2565</v>
      </c>
      <c r="F429" s="27" t="s">
        <v>1076</v>
      </c>
      <c r="G429" s="27" t="s">
        <v>1077</v>
      </c>
      <c r="H429" s="27" t="s">
        <v>376</v>
      </c>
      <c r="I429" s="27" t="s">
        <v>59</v>
      </c>
      <c r="J429" s="27" t="s">
        <v>48</v>
      </c>
      <c r="K429" s="27"/>
      <c r="L429" t="s">
        <v>3025</v>
      </c>
    </row>
    <row r="430" spans="1:12" ht="14.65" thickBot="1">
      <c r="A430" s="27" t="s">
        <v>1061</v>
      </c>
      <c r="B430" s="27" t="s">
        <v>1062</v>
      </c>
      <c r="C430" s="77" t="s">
        <v>2523</v>
      </c>
      <c r="D430" t="s">
        <v>2523</v>
      </c>
      <c r="E430" s="28">
        <v>2565</v>
      </c>
      <c r="F430" s="27" t="s">
        <v>1076</v>
      </c>
      <c r="G430" s="27" t="s">
        <v>1077</v>
      </c>
      <c r="H430" s="27" t="s">
        <v>114</v>
      </c>
      <c r="I430" s="27" t="s">
        <v>59</v>
      </c>
      <c r="J430" s="27" t="s">
        <v>48</v>
      </c>
      <c r="K430" s="27"/>
      <c r="L430" t="s">
        <v>3032</v>
      </c>
    </row>
    <row r="431" spans="1:12" ht="28.9" thickBot="1">
      <c r="A431" s="29" t="s">
        <v>1094</v>
      </c>
      <c r="B431" s="29" t="s">
        <v>1095</v>
      </c>
      <c r="C431" s="78" t="s">
        <v>282</v>
      </c>
      <c r="D431" t="s">
        <v>282</v>
      </c>
      <c r="E431" s="30">
        <v>2562</v>
      </c>
      <c r="F431" s="29" t="s">
        <v>44</v>
      </c>
      <c r="G431" s="29" t="s">
        <v>45</v>
      </c>
      <c r="H431" s="29" t="s">
        <v>284</v>
      </c>
      <c r="I431" s="29" t="s">
        <v>278</v>
      </c>
      <c r="J431" s="29" t="s">
        <v>48</v>
      </c>
      <c r="K431" s="29"/>
      <c r="L431" t="s">
        <v>2645</v>
      </c>
    </row>
    <row r="432" spans="1:12" ht="14.65" thickBot="1">
      <c r="A432" s="29" t="s">
        <v>1094</v>
      </c>
      <c r="B432" s="29" t="s">
        <v>1095</v>
      </c>
      <c r="C432" s="78" t="s">
        <v>1328</v>
      </c>
      <c r="D432" t="s">
        <v>1328</v>
      </c>
      <c r="E432" s="30">
        <v>2563</v>
      </c>
      <c r="F432" s="29" t="s">
        <v>384</v>
      </c>
      <c r="G432" s="29" t="s">
        <v>346</v>
      </c>
      <c r="H432" s="29" t="s">
        <v>1330</v>
      </c>
      <c r="I432" s="29" t="s">
        <v>47</v>
      </c>
      <c r="J432" s="29" t="s">
        <v>48</v>
      </c>
      <c r="K432" s="29"/>
      <c r="L432" t="s">
        <v>2895</v>
      </c>
    </row>
    <row r="433" spans="1:12" ht="14.65" thickBot="1">
      <c r="A433" s="29" t="s">
        <v>1094</v>
      </c>
      <c r="B433" s="29" t="s">
        <v>1095</v>
      </c>
      <c r="C433" s="78" t="s">
        <v>1344</v>
      </c>
      <c r="D433" t="s">
        <v>1344</v>
      </c>
      <c r="E433" s="30">
        <v>2563</v>
      </c>
      <c r="F433" s="29" t="s">
        <v>384</v>
      </c>
      <c r="G433" s="29" t="s">
        <v>346</v>
      </c>
      <c r="H433" s="29" t="s">
        <v>1347</v>
      </c>
      <c r="I433" s="29" t="s">
        <v>47</v>
      </c>
      <c r="J433" s="29" t="s">
        <v>48</v>
      </c>
      <c r="K433" s="29"/>
      <c r="L433" t="s">
        <v>2713</v>
      </c>
    </row>
    <row r="434" spans="1:12" ht="14.65" thickBot="1">
      <c r="A434" s="31" t="s">
        <v>1094</v>
      </c>
      <c r="B434" s="31" t="s">
        <v>1298</v>
      </c>
      <c r="C434" s="79" t="s">
        <v>228</v>
      </c>
      <c r="D434" t="s">
        <v>228</v>
      </c>
      <c r="E434" s="32">
        <v>2562</v>
      </c>
      <c r="F434" s="31" t="s">
        <v>44</v>
      </c>
      <c r="G434" s="31" t="s">
        <v>45</v>
      </c>
      <c r="H434" s="31" t="s">
        <v>230</v>
      </c>
      <c r="I434" s="31" t="s">
        <v>231</v>
      </c>
      <c r="J434" s="31" t="s">
        <v>232</v>
      </c>
      <c r="K434" s="31"/>
      <c r="L434" t="s">
        <v>2639</v>
      </c>
    </row>
    <row r="435" spans="1:12" ht="14.65" thickBot="1">
      <c r="A435" s="31" t="s">
        <v>1094</v>
      </c>
      <c r="B435" s="31" t="s">
        <v>1298</v>
      </c>
      <c r="C435" s="79" t="s">
        <v>460</v>
      </c>
      <c r="D435" t="s">
        <v>460</v>
      </c>
      <c r="E435" s="32">
        <v>2563</v>
      </c>
      <c r="F435" s="31" t="s">
        <v>462</v>
      </c>
      <c r="G435" s="31" t="s">
        <v>346</v>
      </c>
      <c r="H435" s="31" t="s">
        <v>259</v>
      </c>
      <c r="I435" s="31" t="s">
        <v>59</v>
      </c>
      <c r="J435" s="31" t="s">
        <v>48</v>
      </c>
      <c r="K435" s="31"/>
      <c r="L435" t="s">
        <v>2661</v>
      </c>
    </row>
    <row r="436" spans="1:12" ht="28.9" thickBot="1">
      <c r="A436" s="31" t="s">
        <v>1094</v>
      </c>
      <c r="B436" s="31" t="s">
        <v>1298</v>
      </c>
      <c r="C436" s="79" t="s">
        <v>515</v>
      </c>
      <c r="D436" t="s">
        <v>515</v>
      </c>
      <c r="E436" s="32">
        <v>2563</v>
      </c>
      <c r="F436" s="31" t="s">
        <v>384</v>
      </c>
      <c r="G436" s="31" t="s">
        <v>346</v>
      </c>
      <c r="H436" s="31" t="s">
        <v>517</v>
      </c>
      <c r="I436" s="31" t="s">
        <v>518</v>
      </c>
      <c r="J436" s="31" t="s">
        <v>486</v>
      </c>
      <c r="K436" s="31"/>
      <c r="L436" t="s">
        <v>2822</v>
      </c>
    </row>
    <row r="437" spans="1:12" ht="43.15" thickBot="1">
      <c r="A437" s="31" t="s">
        <v>1094</v>
      </c>
      <c r="B437" s="31" t="s">
        <v>1298</v>
      </c>
      <c r="C437" s="79" t="s">
        <v>522</v>
      </c>
      <c r="D437" t="s">
        <v>522</v>
      </c>
      <c r="E437" s="32">
        <v>2563</v>
      </c>
      <c r="F437" s="31" t="s">
        <v>384</v>
      </c>
      <c r="G437" s="31" t="s">
        <v>346</v>
      </c>
      <c r="H437" s="31" t="s">
        <v>524</v>
      </c>
      <c r="I437" s="31" t="s">
        <v>525</v>
      </c>
      <c r="J437" s="31" t="s">
        <v>486</v>
      </c>
      <c r="K437" s="31"/>
      <c r="L437" t="s">
        <v>2823</v>
      </c>
    </row>
    <row r="438" spans="1:12" ht="14.65" thickBot="1">
      <c r="A438" s="31" t="s">
        <v>1094</v>
      </c>
      <c r="B438" s="31" t="s">
        <v>1298</v>
      </c>
      <c r="C438" s="79" t="s">
        <v>529</v>
      </c>
      <c r="D438" t="s">
        <v>529</v>
      </c>
      <c r="E438" s="32">
        <v>2563</v>
      </c>
      <c r="F438" s="31" t="s">
        <v>384</v>
      </c>
      <c r="G438" s="31" t="s">
        <v>346</v>
      </c>
      <c r="H438" s="31" t="s">
        <v>531</v>
      </c>
      <c r="I438" s="31" t="s">
        <v>525</v>
      </c>
      <c r="J438" s="31" t="s">
        <v>486</v>
      </c>
      <c r="K438" s="31"/>
      <c r="L438" t="s">
        <v>2664</v>
      </c>
    </row>
    <row r="439" spans="1:12" ht="14.65" thickBot="1">
      <c r="A439" s="31" t="s">
        <v>1094</v>
      </c>
      <c r="B439" s="31" t="s">
        <v>1298</v>
      </c>
      <c r="C439" s="79" t="s">
        <v>666</v>
      </c>
      <c r="D439" t="s">
        <v>666</v>
      </c>
      <c r="E439" s="32">
        <v>2563</v>
      </c>
      <c r="F439" s="31" t="s">
        <v>384</v>
      </c>
      <c r="G439" s="31" t="s">
        <v>346</v>
      </c>
      <c r="H439" s="31" t="s">
        <v>668</v>
      </c>
      <c r="I439" s="31" t="s">
        <v>669</v>
      </c>
      <c r="J439" s="31" t="s">
        <v>486</v>
      </c>
      <c r="K439" s="31"/>
      <c r="L439" t="s">
        <v>2840</v>
      </c>
    </row>
    <row r="440" spans="1:12" ht="14.65" thickBot="1">
      <c r="A440" s="31" t="s">
        <v>1094</v>
      </c>
      <c r="B440" s="31" t="s">
        <v>1298</v>
      </c>
      <c r="C440" s="79" t="s">
        <v>703</v>
      </c>
      <c r="D440" t="s">
        <v>703</v>
      </c>
      <c r="E440" s="32">
        <v>2563</v>
      </c>
      <c r="F440" s="31" t="s">
        <v>384</v>
      </c>
      <c r="G440" s="31" t="s">
        <v>346</v>
      </c>
      <c r="H440" s="31" t="s">
        <v>705</v>
      </c>
      <c r="I440" s="31" t="s">
        <v>525</v>
      </c>
      <c r="J440" s="31" t="s">
        <v>486</v>
      </c>
      <c r="K440" s="31"/>
      <c r="L440" t="s">
        <v>2676</v>
      </c>
    </row>
    <row r="441" spans="1:12" ht="14.65" thickBot="1">
      <c r="A441" s="31" t="s">
        <v>1094</v>
      </c>
      <c r="B441" s="31" t="s">
        <v>1298</v>
      </c>
      <c r="C441" s="79" t="s">
        <v>714</v>
      </c>
      <c r="D441" t="s">
        <v>714</v>
      </c>
      <c r="E441" s="32">
        <v>2563</v>
      </c>
      <c r="F441" s="31" t="s">
        <v>384</v>
      </c>
      <c r="G441" s="31" t="s">
        <v>346</v>
      </c>
      <c r="H441" s="31" t="s">
        <v>705</v>
      </c>
      <c r="I441" s="31" t="s">
        <v>525</v>
      </c>
      <c r="J441" s="31" t="s">
        <v>486</v>
      </c>
      <c r="K441" s="31"/>
      <c r="L441" t="s">
        <v>2678</v>
      </c>
    </row>
    <row r="442" spans="1:12" ht="28.9" thickBot="1">
      <c r="A442" s="31" t="s">
        <v>1094</v>
      </c>
      <c r="B442" s="31" t="s">
        <v>1298</v>
      </c>
      <c r="C442" s="79" t="s">
        <v>719</v>
      </c>
      <c r="D442" t="s">
        <v>719</v>
      </c>
      <c r="E442" s="32">
        <v>2563</v>
      </c>
      <c r="F442" s="31" t="s">
        <v>384</v>
      </c>
      <c r="G442" s="31" t="s">
        <v>346</v>
      </c>
      <c r="H442" s="31" t="s">
        <v>721</v>
      </c>
      <c r="I442" s="31" t="s">
        <v>722</v>
      </c>
      <c r="J442" s="31" t="s">
        <v>486</v>
      </c>
      <c r="K442" s="31"/>
      <c r="L442" t="s">
        <v>2844</v>
      </c>
    </row>
    <row r="443" spans="1:12" ht="14.65" thickBot="1">
      <c r="A443" s="31" t="s">
        <v>1094</v>
      </c>
      <c r="B443" s="31" t="s">
        <v>1298</v>
      </c>
      <c r="C443" s="79" t="s">
        <v>735</v>
      </c>
      <c r="D443" t="s">
        <v>735</v>
      </c>
      <c r="E443" s="32">
        <v>2563</v>
      </c>
      <c r="F443" s="31" t="s">
        <v>462</v>
      </c>
      <c r="G443" s="31" t="s">
        <v>346</v>
      </c>
      <c r="H443" s="31" t="s">
        <v>259</v>
      </c>
      <c r="I443" s="31" t="s">
        <v>59</v>
      </c>
      <c r="J443" s="31" t="s">
        <v>48</v>
      </c>
      <c r="K443" s="31"/>
      <c r="L443" t="s">
        <v>2679</v>
      </c>
    </row>
    <row r="444" spans="1:12" ht="28.9" thickBot="1">
      <c r="A444" s="31" t="s">
        <v>1094</v>
      </c>
      <c r="B444" s="31" t="s">
        <v>1298</v>
      </c>
      <c r="C444" s="79" t="s">
        <v>924</v>
      </c>
      <c r="D444" t="s">
        <v>924</v>
      </c>
      <c r="E444" s="32">
        <v>2563</v>
      </c>
      <c r="F444" s="31" t="s">
        <v>384</v>
      </c>
      <c r="G444" s="31" t="s">
        <v>384</v>
      </c>
      <c r="H444" s="31" t="s">
        <v>926</v>
      </c>
      <c r="I444" s="31" t="s">
        <v>189</v>
      </c>
      <c r="J444" s="31" t="s">
        <v>37</v>
      </c>
      <c r="K444" s="31"/>
      <c r="L444" t="s">
        <v>2871</v>
      </c>
    </row>
    <row r="445" spans="1:12" ht="14.65" thickBot="1">
      <c r="A445" s="31" t="s">
        <v>1094</v>
      </c>
      <c r="B445" s="31" t="s">
        <v>1298</v>
      </c>
      <c r="C445" s="79" t="s">
        <v>957</v>
      </c>
      <c r="D445" t="s">
        <v>957</v>
      </c>
      <c r="E445" s="32">
        <v>2563</v>
      </c>
      <c r="F445" s="31" t="s">
        <v>384</v>
      </c>
      <c r="G445" s="31" t="s">
        <v>346</v>
      </c>
      <c r="H445" s="31" t="s">
        <v>959</v>
      </c>
      <c r="I445" s="31" t="s">
        <v>47</v>
      </c>
      <c r="J445" s="31" t="s">
        <v>48</v>
      </c>
      <c r="K445" s="31"/>
      <c r="L445" t="s">
        <v>2874</v>
      </c>
    </row>
    <row r="446" spans="1:12" ht="14.65" thickBot="1">
      <c r="A446" s="31" t="s">
        <v>1094</v>
      </c>
      <c r="B446" s="31" t="s">
        <v>1298</v>
      </c>
      <c r="C446" s="79" t="s">
        <v>1294</v>
      </c>
      <c r="D446" t="s">
        <v>1294</v>
      </c>
      <c r="E446" s="32">
        <v>2564</v>
      </c>
      <c r="F446" s="31" t="s">
        <v>1296</v>
      </c>
      <c r="G446" s="31" t="s">
        <v>1297</v>
      </c>
      <c r="H446" s="31" t="s">
        <v>851</v>
      </c>
      <c r="I446" s="31" t="s">
        <v>59</v>
      </c>
      <c r="J446" s="31" t="s">
        <v>48</v>
      </c>
      <c r="K446" s="31"/>
      <c r="L446" t="s">
        <v>2714</v>
      </c>
    </row>
    <row r="447" spans="1:12" ht="14.65" thickBot="1">
      <c r="A447" s="31" t="s">
        <v>1094</v>
      </c>
      <c r="B447" s="31" t="s">
        <v>1298</v>
      </c>
      <c r="C447" s="79" t="s">
        <v>840</v>
      </c>
      <c r="D447" t="s">
        <v>840</v>
      </c>
      <c r="E447" s="32">
        <v>2564</v>
      </c>
      <c r="F447" s="31" t="s">
        <v>973</v>
      </c>
      <c r="G447" s="31" t="s">
        <v>1443</v>
      </c>
      <c r="H447" s="31" t="s">
        <v>188</v>
      </c>
      <c r="I447" s="31" t="s">
        <v>189</v>
      </c>
      <c r="J447" s="31" t="s">
        <v>37</v>
      </c>
      <c r="K447" s="31"/>
      <c r="L447" t="s">
        <v>2912</v>
      </c>
    </row>
    <row r="448" spans="1:12" ht="28.9" thickBot="1">
      <c r="A448" s="31" t="s">
        <v>1094</v>
      </c>
      <c r="B448" s="31" t="s">
        <v>1298</v>
      </c>
      <c r="C448" s="79" t="s">
        <v>1466</v>
      </c>
      <c r="D448" t="s">
        <v>1466</v>
      </c>
      <c r="E448" s="32">
        <v>2564</v>
      </c>
      <c r="F448" s="31" t="s">
        <v>1296</v>
      </c>
      <c r="G448" s="31" t="s">
        <v>1297</v>
      </c>
      <c r="H448" s="31" t="s">
        <v>616</v>
      </c>
      <c r="I448" s="31" t="s">
        <v>617</v>
      </c>
      <c r="J448" s="31" t="s">
        <v>618</v>
      </c>
      <c r="K448" s="31"/>
      <c r="L448" t="s">
        <v>2915</v>
      </c>
    </row>
    <row r="449" spans="1:12" ht="14.65" thickBot="1">
      <c r="A449" s="31" t="s">
        <v>1094</v>
      </c>
      <c r="B449" s="31" t="s">
        <v>1298</v>
      </c>
      <c r="C449" s="79" t="s">
        <v>1569</v>
      </c>
      <c r="D449" t="s">
        <v>1569</v>
      </c>
      <c r="E449" s="32">
        <v>2564</v>
      </c>
      <c r="F449" s="31" t="s">
        <v>1296</v>
      </c>
      <c r="G449" s="31" t="s">
        <v>1297</v>
      </c>
      <c r="H449" s="31" t="s">
        <v>711</v>
      </c>
      <c r="I449" s="31" t="s">
        <v>59</v>
      </c>
      <c r="J449" s="31" t="s">
        <v>48</v>
      </c>
      <c r="K449" s="31"/>
      <c r="L449" t="s">
        <v>2729</v>
      </c>
    </row>
    <row r="450" spans="1:12" ht="28.9" thickBot="1">
      <c r="A450" s="31" t="s">
        <v>1094</v>
      </c>
      <c r="B450" s="31" t="s">
        <v>1298</v>
      </c>
      <c r="C450" s="79" t="s">
        <v>1581</v>
      </c>
      <c r="D450" t="s">
        <v>1581</v>
      </c>
      <c r="E450" s="32">
        <v>2564</v>
      </c>
      <c r="F450" s="31" t="s">
        <v>1296</v>
      </c>
      <c r="G450" s="31" t="s">
        <v>1297</v>
      </c>
      <c r="H450" s="31" t="s">
        <v>805</v>
      </c>
      <c r="I450" s="31" t="s">
        <v>59</v>
      </c>
      <c r="J450" s="31" t="s">
        <v>48</v>
      </c>
      <c r="K450" s="31"/>
      <c r="L450" t="s">
        <v>2929</v>
      </c>
    </row>
    <row r="451" spans="1:12" ht="28.9" thickBot="1">
      <c r="A451" s="31" t="s">
        <v>1094</v>
      </c>
      <c r="B451" s="31" t="s">
        <v>1298</v>
      </c>
      <c r="C451" s="79" t="s">
        <v>1606</v>
      </c>
      <c r="D451" t="s">
        <v>1606</v>
      </c>
      <c r="E451" s="32">
        <v>2564</v>
      </c>
      <c r="F451" s="31" t="s">
        <v>1432</v>
      </c>
      <c r="G451" s="31" t="s">
        <v>1297</v>
      </c>
      <c r="H451" s="31" t="s">
        <v>1608</v>
      </c>
      <c r="I451" s="31" t="s">
        <v>59</v>
      </c>
      <c r="J451" s="31" t="s">
        <v>48</v>
      </c>
      <c r="K451" s="31"/>
      <c r="L451" t="s">
        <v>2931</v>
      </c>
    </row>
    <row r="452" spans="1:12" ht="28.9" thickBot="1">
      <c r="A452" s="31" t="s">
        <v>1094</v>
      </c>
      <c r="B452" s="31" t="s">
        <v>1298</v>
      </c>
      <c r="C452" s="79" t="s">
        <v>1611</v>
      </c>
      <c r="D452" t="s">
        <v>1611</v>
      </c>
      <c r="E452" s="32">
        <v>2564</v>
      </c>
      <c r="F452" s="31" t="s">
        <v>1432</v>
      </c>
      <c r="G452" s="31" t="s">
        <v>1297</v>
      </c>
      <c r="H452" s="31" t="s">
        <v>689</v>
      </c>
      <c r="I452" s="31" t="s">
        <v>59</v>
      </c>
      <c r="J452" s="31" t="s">
        <v>48</v>
      </c>
      <c r="K452" s="31"/>
      <c r="L452" t="s">
        <v>2932</v>
      </c>
    </row>
    <row r="453" spans="1:12" ht="14.65" thickBot="1">
      <c r="A453" s="31" t="s">
        <v>1094</v>
      </c>
      <c r="B453" s="31" t="s">
        <v>1298</v>
      </c>
      <c r="C453" s="79" t="s">
        <v>1633</v>
      </c>
      <c r="D453" t="s">
        <v>1633</v>
      </c>
      <c r="E453" s="32">
        <v>2564</v>
      </c>
      <c r="F453" s="31" t="s">
        <v>1296</v>
      </c>
      <c r="G453" s="31" t="s">
        <v>1297</v>
      </c>
      <c r="H453" s="31" t="s">
        <v>552</v>
      </c>
      <c r="I453" s="31" t="s">
        <v>59</v>
      </c>
      <c r="J453" s="31" t="s">
        <v>48</v>
      </c>
      <c r="K453" s="31"/>
      <c r="L453" t="s">
        <v>2735</v>
      </c>
    </row>
    <row r="454" spans="1:12" ht="28.9" thickBot="1">
      <c r="A454" s="31" t="s">
        <v>1094</v>
      </c>
      <c r="B454" s="31" t="s">
        <v>1298</v>
      </c>
      <c r="C454" s="79" t="s">
        <v>2592</v>
      </c>
      <c r="D454" t="s">
        <v>1647</v>
      </c>
      <c r="E454" s="32">
        <v>2564</v>
      </c>
      <c r="F454" s="31" t="s">
        <v>356</v>
      </c>
      <c r="G454" s="31" t="s">
        <v>1297</v>
      </c>
      <c r="H454" s="31" t="s">
        <v>984</v>
      </c>
      <c r="I454" s="31" t="s">
        <v>47</v>
      </c>
      <c r="J454" s="31" t="s">
        <v>48</v>
      </c>
      <c r="K454" s="31"/>
      <c r="L454" t="s">
        <v>2937</v>
      </c>
    </row>
    <row r="455" spans="1:12" ht="14.65" thickBot="1">
      <c r="A455" s="31" t="s">
        <v>1094</v>
      </c>
      <c r="B455" s="31" t="s">
        <v>1298</v>
      </c>
      <c r="C455" s="79" t="s">
        <v>709</v>
      </c>
      <c r="D455" t="s">
        <v>709</v>
      </c>
      <c r="E455" s="32">
        <v>2564</v>
      </c>
      <c r="F455" s="31" t="s">
        <v>1296</v>
      </c>
      <c r="G455" s="31" t="s">
        <v>1297</v>
      </c>
      <c r="H455" s="31" t="s">
        <v>711</v>
      </c>
      <c r="I455" s="31" t="s">
        <v>59</v>
      </c>
      <c r="J455" s="31" t="s">
        <v>48</v>
      </c>
      <c r="K455" s="31"/>
      <c r="L455" t="s">
        <v>2740</v>
      </c>
    </row>
    <row r="456" spans="1:12" ht="28.9" thickBot="1">
      <c r="A456" s="31" t="s">
        <v>1094</v>
      </c>
      <c r="B456" s="31" t="s">
        <v>1298</v>
      </c>
      <c r="C456" s="79" t="s">
        <v>2593</v>
      </c>
      <c r="D456" t="s">
        <v>1688</v>
      </c>
      <c r="E456" s="32">
        <v>2564</v>
      </c>
      <c r="F456" s="31" t="s">
        <v>1296</v>
      </c>
      <c r="G456" s="31" t="s">
        <v>1297</v>
      </c>
      <c r="H456" s="31" t="s">
        <v>837</v>
      </c>
      <c r="I456" s="31" t="s">
        <v>59</v>
      </c>
      <c r="J456" s="31" t="s">
        <v>48</v>
      </c>
      <c r="K456" s="31"/>
      <c r="L456" t="s">
        <v>2942</v>
      </c>
    </row>
    <row r="457" spans="1:12" ht="14.65" thickBot="1">
      <c r="A457" s="31" t="s">
        <v>1094</v>
      </c>
      <c r="B457" s="31" t="s">
        <v>1298</v>
      </c>
      <c r="C457" s="79" t="s">
        <v>139</v>
      </c>
      <c r="D457" t="s">
        <v>139</v>
      </c>
      <c r="E457" s="32">
        <v>2564</v>
      </c>
      <c r="F457" s="31" t="s">
        <v>1296</v>
      </c>
      <c r="G457" s="31" t="s">
        <v>1297</v>
      </c>
      <c r="H457" s="31" t="s">
        <v>128</v>
      </c>
      <c r="I457" s="31" t="s">
        <v>59</v>
      </c>
      <c r="J457" s="31" t="s">
        <v>48</v>
      </c>
      <c r="K457" s="31"/>
      <c r="L457" t="s">
        <v>2732</v>
      </c>
    </row>
    <row r="458" spans="1:12" ht="14.65" thickBot="1">
      <c r="A458" s="31" t="s">
        <v>1094</v>
      </c>
      <c r="B458" s="31" t="s">
        <v>1298</v>
      </c>
      <c r="C458" s="79" t="s">
        <v>1787</v>
      </c>
      <c r="D458" t="s">
        <v>1787</v>
      </c>
      <c r="E458" s="32">
        <v>2564</v>
      </c>
      <c r="F458" s="31" t="s">
        <v>1296</v>
      </c>
      <c r="G458" s="31" t="s">
        <v>1297</v>
      </c>
      <c r="H458" s="31" t="s">
        <v>114</v>
      </c>
      <c r="I458" s="31" t="s">
        <v>59</v>
      </c>
      <c r="J458" s="31" t="s">
        <v>48</v>
      </c>
      <c r="K458" s="31"/>
      <c r="L458" t="s">
        <v>2747</v>
      </c>
    </row>
    <row r="459" spans="1:12" ht="28.9" thickBot="1">
      <c r="A459" s="31" t="s">
        <v>1094</v>
      </c>
      <c r="B459" s="31" t="s">
        <v>1298</v>
      </c>
      <c r="C459" s="79" t="s">
        <v>1796</v>
      </c>
      <c r="D459" t="s">
        <v>1796</v>
      </c>
      <c r="E459" s="32">
        <v>2564</v>
      </c>
      <c r="F459" s="31" t="s">
        <v>1296</v>
      </c>
      <c r="G459" s="31" t="s">
        <v>1297</v>
      </c>
      <c r="H459" s="31" t="s">
        <v>1798</v>
      </c>
      <c r="I459" s="31" t="s">
        <v>59</v>
      </c>
      <c r="J459" s="31" t="s">
        <v>48</v>
      </c>
      <c r="K459" s="31"/>
      <c r="L459" t="s">
        <v>2956</v>
      </c>
    </row>
    <row r="460" spans="1:12" ht="14.65" thickBot="1">
      <c r="A460" s="31" t="s">
        <v>1094</v>
      </c>
      <c r="B460" s="31" t="s">
        <v>1298</v>
      </c>
      <c r="C460" s="79" t="s">
        <v>1813</v>
      </c>
      <c r="D460" t="s">
        <v>1813</v>
      </c>
      <c r="E460" s="32">
        <v>2564</v>
      </c>
      <c r="F460" s="31" t="s">
        <v>1296</v>
      </c>
      <c r="G460" s="31" t="s">
        <v>1297</v>
      </c>
      <c r="H460" s="31" t="s">
        <v>1324</v>
      </c>
      <c r="I460" s="31" t="s">
        <v>59</v>
      </c>
      <c r="J460" s="31" t="s">
        <v>48</v>
      </c>
      <c r="K460" s="31"/>
      <c r="L460" t="s">
        <v>2748</v>
      </c>
    </row>
    <row r="461" spans="1:12" ht="28.9" thickBot="1">
      <c r="A461" s="31" t="s">
        <v>1094</v>
      </c>
      <c r="B461" s="31" t="s">
        <v>1298</v>
      </c>
      <c r="C461" s="79" t="s">
        <v>1127</v>
      </c>
      <c r="D461" t="s">
        <v>1127</v>
      </c>
      <c r="E461" s="32">
        <v>2565</v>
      </c>
      <c r="F461" s="31" t="s">
        <v>1076</v>
      </c>
      <c r="G461" s="31" t="s">
        <v>1077</v>
      </c>
      <c r="H461" s="31" t="s">
        <v>616</v>
      </c>
      <c r="I461" s="31" t="s">
        <v>617</v>
      </c>
      <c r="J461" s="31" t="s">
        <v>618</v>
      </c>
      <c r="K461" s="31"/>
      <c r="L461" t="s">
        <v>3008</v>
      </c>
    </row>
    <row r="462" spans="1:12" ht="28.9" thickBot="1">
      <c r="A462" s="31" t="s">
        <v>1094</v>
      </c>
      <c r="B462" s="31" t="s">
        <v>1298</v>
      </c>
      <c r="C462" s="79" t="s">
        <v>2393</v>
      </c>
      <c r="D462" t="s">
        <v>2393</v>
      </c>
      <c r="E462" s="32">
        <v>2565</v>
      </c>
      <c r="F462" s="31" t="s">
        <v>1076</v>
      </c>
      <c r="G462" s="31" t="s">
        <v>1077</v>
      </c>
      <c r="H462" s="31" t="s">
        <v>837</v>
      </c>
      <c r="I462" s="31" t="s">
        <v>59</v>
      </c>
      <c r="J462" s="31" t="s">
        <v>48</v>
      </c>
      <c r="K462" s="31"/>
      <c r="L462" t="s">
        <v>3012</v>
      </c>
    </row>
    <row r="463" spans="1:12" ht="28.9" thickBot="1">
      <c r="A463" s="31" t="s">
        <v>1094</v>
      </c>
      <c r="B463" s="31" t="s">
        <v>1298</v>
      </c>
      <c r="C463" s="79" t="s">
        <v>2490</v>
      </c>
      <c r="D463" t="s">
        <v>2490</v>
      </c>
      <c r="E463" s="32">
        <v>2565</v>
      </c>
      <c r="F463" s="31" t="s">
        <v>1076</v>
      </c>
      <c r="G463" s="31" t="s">
        <v>1077</v>
      </c>
      <c r="H463" s="31" t="s">
        <v>931</v>
      </c>
      <c r="I463" s="31" t="s">
        <v>59</v>
      </c>
      <c r="J463" s="31" t="s">
        <v>48</v>
      </c>
      <c r="K463" s="31"/>
      <c r="L463" t="s">
        <v>3027</v>
      </c>
    </row>
    <row r="464" spans="1:12" ht="28.9" thickBot="1">
      <c r="A464" s="31" t="s">
        <v>1094</v>
      </c>
      <c r="B464" s="31" t="s">
        <v>1298</v>
      </c>
      <c r="C464" s="79" t="s">
        <v>2504</v>
      </c>
      <c r="D464" t="s">
        <v>2504</v>
      </c>
      <c r="E464" s="32">
        <v>2565</v>
      </c>
      <c r="F464" s="31" t="s">
        <v>1076</v>
      </c>
      <c r="G464" s="31" t="s">
        <v>1077</v>
      </c>
      <c r="H464" s="31" t="s">
        <v>689</v>
      </c>
      <c r="I464" s="31" t="s">
        <v>59</v>
      </c>
      <c r="J464" s="31" t="s">
        <v>48</v>
      </c>
      <c r="K464" s="31"/>
      <c r="L464" t="s">
        <v>3029</v>
      </c>
    </row>
    <row r="465" spans="1:12" ht="14.65" thickBot="1">
      <c r="A465" s="31" t="s">
        <v>1094</v>
      </c>
      <c r="B465" s="31" t="s">
        <v>1298</v>
      </c>
      <c r="C465" s="79" t="s">
        <v>1770</v>
      </c>
      <c r="D465" t="s">
        <v>1770</v>
      </c>
      <c r="E465" s="32">
        <v>2565</v>
      </c>
      <c r="F465" s="31" t="s">
        <v>1076</v>
      </c>
      <c r="G465" s="31" t="s">
        <v>1077</v>
      </c>
      <c r="H465" s="31" t="s">
        <v>1314</v>
      </c>
      <c r="I465" s="31" t="s">
        <v>59</v>
      </c>
      <c r="J465" s="31" t="s">
        <v>48</v>
      </c>
      <c r="K465" s="31"/>
      <c r="L465" t="s">
        <v>2779</v>
      </c>
    </row>
    <row r="466" spans="1:12" ht="28.9" thickBot="1">
      <c r="A466" s="33" t="s">
        <v>1094</v>
      </c>
      <c r="B466" s="33" t="s">
        <v>1515</v>
      </c>
      <c r="C466" s="80" t="s">
        <v>99</v>
      </c>
      <c r="D466" t="s">
        <v>99</v>
      </c>
      <c r="E466" s="34">
        <v>2562</v>
      </c>
      <c r="F466" s="33" t="s">
        <v>44</v>
      </c>
      <c r="G466" s="33" t="s">
        <v>45</v>
      </c>
      <c r="H466" s="33" t="s">
        <v>101</v>
      </c>
      <c r="I466" s="33" t="s">
        <v>102</v>
      </c>
      <c r="J466" s="33" t="s">
        <v>37</v>
      </c>
      <c r="K466" s="33"/>
      <c r="L466" t="s">
        <v>2790</v>
      </c>
    </row>
    <row r="467" spans="1:12" ht="14.65" thickBot="1">
      <c r="A467" s="33" t="s">
        <v>1094</v>
      </c>
      <c r="B467" s="33" t="s">
        <v>1515</v>
      </c>
      <c r="C467" s="80" t="s">
        <v>1513</v>
      </c>
      <c r="D467" t="s">
        <v>1513</v>
      </c>
      <c r="E467" s="34">
        <v>2564</v>
      </c>
      <c r="F467" s="33" t="s">
        <v>1296</v>
      </c>
      <c r="G467" s="33" t="s">
        <v>1297</v>
      </c>
      <c r="H467" s="33" t="s">
        <v>959</v>
      </c>
      <c r="I467" s="33" t="s">
        <v>47</v>
      </c>
      <c r="J467" s="33" t="s">
        <v>48</v>
      </c>
      <c r="K467" s="33"/>
      <c r="L467" t="s">
        <v>2920</v>
      </c>
    </row>
    <row r="468" spans="1:12" ht="14.65" thickBot="1">
      <c r="A468" s="33" t="s">
        <v>1094</v>
      </c>
      <c r="B468" s="33" t="s">
        <v>1515</v>
      </c>
      <c r="C468" s="80" t="s">
        <v>205</v>
      </c>
      <c r="D468" t="s">
        <v>205</v>
      </c>
      <c r="E468" s="34">
        <v>2564</v>
      </c>
      <c r="F468" s="33" t="s">
        <v>1296</v>
      </c>
      <c r="G468" s="33" t="s">
        <v>1297</v>
      </c>
      <c r="H468" s="33" t="s">
        <v>253</v>
      </c>
      <c r="I468" s="33" t="s">
        <v>59</v>
      </c>
      <c r="J468" s="33" t="s">
        <v>48</v>
      </c>
      <c r="K468" s="33"/>
      <c r="L468" t="s">
        <v>2738</v>
      </c>
    </row>
    <row r="469" spans="1:12" ht="28.9" thickBot="1">
      <c r="A469" s="33" t="s">
        <v>1094</v>
      </c>
      <c r="B469" s="33" t="s">
        <v>1515</v>
      </c>
      <c r="C469" s="81" t="s">
        <v>63</v>
      </c>
      <c r="D469" t="s">
        <v>63</v>
      </c>
      <c r="E469" s="34">
        <v>2565</v>
      </c>
      <c r="F469" s="33" t="s">
        <v>1076</v>
      </c>
      <c r="G469" s="33" t="s">
        <v>1077</v>
      </c>
      <c r="H469" s="33" t="s">
        <v>1183</v>
      </c>
      <c r="I469" s="33" t="s">
        <v>2435</v>
      </c>
      <c r="J469" s="33" t="s">
        <v>37</v>
      </c>
      <c r="K469" s="33"/>
      <c r="L469" t="s">
        <v>2771</v>
      </c>
    </row>
  </sheetData>
  <autoFilter ref="A2:L469" xr:uid="{71F42796-CB9F-41E6-9321-90B9807C9714}">
    <sortState ref="A3:L469">
      <sortCondition ref="B2:B469"/>
    </sortState>
  </autoFilter>
  <mergeCells count="1">
    <mergeCell ref="A1:H1"/>
  </mergeCells>
  <hyperlinks>
    <hyperlink ref="C237" r:id="rId1" display="https://emenscr.nesdc.go.th/viewer/view.html?id=5b1bac907587e67e2e720e06&amp;username=rmutt0578041" xr:uid="{00000000-0004-0000-0800-000000000000}"/>
    <hyperlink ref="C240" r:id="rId2" display="https://emenscr.nesdc.go.th/viewer/view.html?id=5b34663a7eb59a406681fae9&amp;username=moe040101" xr:uid="{00000000-0004-0000-0800-000001000000}"/>
    <hyperlink ref="C238" r:id="rId3" display="https://emenscr.nesdc.go.th/viewer/view.html?id=5b8e06888419180f2e67afbe&amp;username=rmutt0578041" xr:uid="{00000000-0004-0000-0800-000002000000}"/>
    <hyperlink ref="C239" r:id="rId4" display="https://emenscr.nesdc.go.th/viewer/view.html?id=5be25ddf49b9c605ba60a32a&amp;username=moe02941" xr:uid="{00000000-0004-0000-0800-000003000000}"/>
    <hyperlink ref="C386" r:id="rId5" display="https://emenscr.nesdc.go.th/viewer/view.html?id=5bfa185e4fbc1266a6d7ade7&amp;username=psru05381" xr:uid="{00000000-0004-0000-0800-000004000000}"/>
    <hyperlink ref="C241" r:id="rId6" display="https://emenscr.nesdc.go.th/viewer/view.html?id=5c8229211248ca2ef6b781ad&amp;username=moe021321" xr:uid="{00000000-0004-0000-0800-000005000000}"/>
    <hyperlink ref="C242" r:id="rId7" display="https://emenscr.nesdc.go.th/viewer/view.html?id=5c8b2782a392573fe1bc6aef&amp;username=moe02761" xr:uid="{00000000-0004-0000-0800-000006000000}"/>
    <hyperlink ref="C243" r:id="rId8" display="https://emenscr.nesdc.go.th/viewer/view.html?id=5cb6b812a6ce3a3febe8d304&amp;username=moe02081" xr:uid="{00000000-0004-0000-0800-000007000000}"/>
    <hyperlink ref="C244" r:id="rId9" display="https://emenscr.nesdc.go.th/viewer/view.html?id=5cbe87d7f78b133fe6b14e4e&amp;username=moe02581" xr:uid="{00000000-0004-0000-0800-000008000000}"/>
    <hyperlink ref="C245" r:id="rId10" display="https://emenscr.nesdc.go.th/viewer/view.html?id=5cbec183a6ce3a3febe8d43e&amp;username=moe02581" xr:uid="{00000000-0004-0000-0800-000009000000}"/>
    <hyperlink ref="C466" r:id="rId11" display="https://emenscr.nesdc.go.th/viewer/view.html?id=5cc1836bf78b133fe6b14f23&amp;username=swu690261" xr:uid="{00000000-0004-0000-0800-00000A000000}"/>
    <hyperlink ref="C246" r:id="rId12" display="https://emenscr.nesdc.go.th/viewer/view.html?id=5cc689c1a6ce3a3febe8d5bb&amp;username=moe02861" xr:uid="{00000000-0004-0000-0800-00000B000000}"/>
    <hyperlink ref="C247" r:id="rId13" display="https://emenscr.nesdc.go.th/viewer/view.html?id=5cc6c2c0a392573fe1bc7169&amp;username=moe02981" xr:uid="{00000000-0004-0000-0800-00000C000000}"/>
    <hyperlink ref="C248" r:id="rId14" display="https://emenscr.nesdc.go.th/viewer/view.html?id=5cc7c0a5a6ce3a3febe8d635&amp;username=moe02981" xr:uid="{00000000-0004-0000-0800-00000D000000}"/>
    <hyperlink ref="C249" r:id="rId15" display="https://emenscr.nesdc.go.th/viewer/view.html?id=5cc7d64ca6ce3a3febe8d659&amp;username=moe02981" xr:uid="{00000000-0004-0000-0800-00000E000000}"/>
    <hyperlink ref="C250" r:id="rId16" display="https://emenscr.nesdc.go.th/viewer/view.html?id=5cc7d6bef78b133fe6b15058&amp;username=moe021221" xr:uid="{00000000-0004-0000-0800-00000F000000}"/>
    <hyperlink ref="C387" r:id="rId17" display="https://emenscr.nesdc.go.th/viewer/view.html?id=5cc7d9d7a6ce3a3febe8d661&amp;username=moe02981" xr:uid="{00000000-0004-0000-0800-000010000000}"/>
    <hyperlink ref="C251" r:id="rId18" display="https://emenscr.nesdc.go.th/viewer/view.html?id=5cc91271a6ce3a3febe8d6e3&amp;username=moe021221" xr:uid="{00000000-0004-0000-0800-000011000000}"/>
    <hyperlink ref="C252" r:id="rId19" display="https://emenscr.nesdc.go.th/viewer/view.html?id=5cd24c75a6ce3a3febe8d77b&amp;username=moe02941" xr:uid="{00000000-0004-0000-0800-000012000000}"/>
    <hyperlink ref="C253" r:id="rId20" display="https://emenscr.nesdc.go.th/viewer/view.html?id=5cf1f8573d444c41747ba729&amp;username=moe02391" xr:uid="{00000000-0004-0000-0800-000013000000}"/>
    <hyperlink ref="C254" r:id="rId21" display="https://emenscr.nesdc.go.th/viewer/view.html?id=5cf5feff43f43b4179ea0cd4&amp;username=moe021071" xr:uid="{00000000-0004-0000-0800-000014000000}"/>
    <hyperlink ref="C255" r:id="rId22" display="https://emenscr.nesdc.go.th/viewer/view.html?id=5cf61609656db4416eea0b3a&amp;username=moe02591" xr:uid="{00000000-0004-0000-0800-000015000000}"/>
    <hyperlink ref="C256" r:id="rId23" display="https://emenscr.nesdc.go.th/viewer/view.html?id=5cfa1648656db4416eea0e9d&amp;username=moe02721" xr:uid="{00000000-0004-0000-0800-000016000000}"/>
    <hyperlink ref="C257" r:id="rId24" display="https://emenscr.nesdc.go.th/viewer/view.html?id=5cff58fd3d444c41747bacc4&amp;username=moe02721" xr:uid="{00000000-0004-0000-0800-000017000000}"/>
    <hyperlink ref="C258" r:id="rId25" display="https://emenscr.nesdc.go.th/viewer/view.html?id=5d00bd813d444c41747badc3&amp;username=moe021311" xr:uid="{00000000-0004-0000-0800-000018000000}"/>
    <hyperlink ref="C259" r:id="rId26" display="https://emenscr.nesdc.go.th/viewer/view.html?id=5d02043e43f43b4179ea12cd&amp;username=moe02811" xr:uid="{00000000-0004-0000-0800-000019000000}"/>
    <hyperlink ref="C228" r:id="rId27" display="https://emenscr.nesdc.go.th/viewer/view.html?id=5d088f5627a73d0aedb781de&amp;username=skru11201" xr:uid="{00000000-0004-0000-0800-00001A000000}"/>
    <hyperlink ref="C260" r:id="rId28" display="https://emenscr.nesdc.go.th/viewer/view.html?id=5d0a07c727a73d0aedb78277&amp;username=moe02961" xr:uid="{00000000-0004-0000-0800-00001B000000}"/>
    <hyperlink ref="C261" r:id="rId29" display="https://emenscr.nesdc.go.th/viewer/view.html?id=5d0b064dae46c10af222677c&amp;username=moe02961" xr:uid="{00000000-0004-0000-0800-00001C000000}"/>
    <hyperlink ref="C262" r:id="rId30" display="https://emenscr.nesdc.go.th/viewer/view.html?id=5d0f0486ae46c10af2226808&amp;username=moe02491" xr:uid="{00000000-0004-0000-0800-00001D000000}"/>
    <hyperlink ref="C263" r:id="rId31" display="https://emenscr.nesdc.go.th/viewer/view.html?id=5d13235f19ab880af76a0300&amp;username=moe02521" xr:uid="{00000000-0004-0000-0800-00001E000000}"/>
    <hyperlink ref="C264" r:id="rId32" display="https://emenscr.nesdc.go.th/viewer/view.html?id=5d173333c72a7f0aeca540ca&amp;username=moe02781" xr:uid="{00000000-0004-0000-0800-00001F000000}"/>
    <hyperlink ref="C265" r:id="rId33" display="https://emenscr.nesdc.go.th/viewer/view.html?id=5d31461d10ec9205d54f2195&amp;username=moe02831" xr:uid="{00000000-0004-0000-0800-000020000000}"/>
    <hyperlink ref="C434" r:id="rId34" display="https://emenscr.nesdc.go.th/viewer/view.html?id=5d47d4d11f8fce70fa0645ab&amp;username=m-society03051" xr:uid="{00000000-0004-0000-0800-000021000000}"/>
    <hyperlink ref="C266" r:id="rId35" display="https://emenscr.nesdc.go.th/viewer/view.html?id=5d4d00e34aab8645b6269a9e&amp;username=moe021021" xr:uid="{00000000-0004-0000-0800-000022000000}"/>
    <hyperlink ref="C267" r:id="rId36" display="https://emenscr.nesdc.go.th/viewer/view.html?id=5d5220a8736d33662d279e14&amp;username=moe021021" xr:uid="{00000000-0004-0000-0800-000023000000}"/>
    <hyperlink ref="C12" r:id="rId37" display="https://emenscr.nesdc.go.th/viewer/view.html?id=5d53e4538087be14b6d4ccf1&amp;username=m-society03091" xr:uid="{00000000-0004-0000-0800-000024000000}"/>
    <hyperlink ref="C268" r:id="rId38" display="https://emenscr.nesdc.go.th/viewer/view.html?id=5d5a0916033c5d05164df9b7&amp;username=moe021091" xr:uid="{00000000-0004-0000-0800-000025000000}"/>
    <hyperlink ref="C269" r:id="rId39" display="https://emenscr.nesdc.go.th/viewer/view.html?id=5d5cbcdd3196fc13b0eb02e9&amp;username=moe021061" xr:uid="{00000000-0004-0000-0800-000026000000}"/>
    <hyperlink ref="C270" r:id="rId40" display="https://emenscr.nesdc.go.th/viewer/view.html?id=5d70b0242b90be145b5c9480&amp;username=moe02701" xr:uid="{00000000-0004-0000-0800-000027000000}"/>
    <hyperlink ref="C271" r:id="rId41" display="https://emenscr.nesdc.go.th/viewer/view.html?id=5d832d4e6e6bea05a699b676&amp;username=moe02401" xr:uid="{00000000-0004-0000-0800-000028000000}"/>
    <hyperlink ref="C272" r:id="rId42" display="https://emenscr.nesdc.go.th/viewer/view.html?id=5d886f2c1970f105a159931d&amp;username=moe03051" xr:uid="{00000000-0004-0000-0800-000029000000}"/>
    <hyperlink ref="C431" r:id="rId43" display="https://emenscr.nesdc.go.th/viewer/view.html?id=5d89bcd61970f105a159943d&amp;username=moe03041" xr:uid="{00000000-0004-0000-0800-00002A000000}"/>
    <hyperlink ref="C273" r:id="rId44" display="https://emenscr.nesdc.go.th/viewer/view.html?id=5d89d4d9c9040805a0286d21&amp;username=moe021171" xr:uid="{00000000-0004-0000-0800-00002B000000}"/>
    <hyperlink ref="C274" r:id="rId45" display="https://emenscr.nesdc.go.th/viewer/view.html?id=5d8b2f446e6bea05a699bab7&amp;username=moe02411" xr:uid="{00000000-0004-0000-0800-00002C000000}"/>
    <hyperlink ref="C275" r:id="rId46" display="https://emenscr.nesdc.go.th/viewer/view.html?id=5d8b3348c9040805a0286e61&amp;username=moe021301" xr:uid="{00000000-0004-0000-0800-00002D000000}"/>
    <hyperlink ref="C276" r:id="rId47" display="https://emenscr.nesdc.go.th/viewer/view.html?id=5d8b489d1970f105a15995df&amp;username=moe02621" xr:uid="{00000000-0004-0000-0800-00002E000000}"/>
    <hyperlink ref="C277" r:id="rId48" display="https://emenscr.nesdc.go.th/viewer/view.html?id=5d8c7ea8e3485b6493887fba&amp;username=moe02621" xr:uid="{00000000-0004-0000-0800-00002F000000}"/>
    <hyperlink ref="C278" r:id="rId49" display="https://emenscr.nesdc.go.th/viewer/view.html?id=5d8f02684286f936aeab0408&amp;username=moe02421" xr:uid="{00000000-0004-0000-0800-000030000000}"/>
    <hyperlink ref="C279" r:id="rId50" display="https://emenscr.nesdc.go.th/viewer/view.html?id=5d8f058f053dee36a477cd83&amp;username=moe02481" xr:uid="{00000000-0004-0000-0800-000031000000}"/>
    <hyperlink ref="C280" r:id="rId51" display="https://emenscr.nesdc.go.th/viewer/view.html?id=5d917b7096535d41beb4b677&amp;username=moe021161" xr:uid="{00000000-0004-0000-0800-000032000000}"/>
    <hyperlink ref="C281" r:id="rId52" display="https://emenscr.nesdc.go.th/viewer/view.html?id=5d919045d21c82469e4472ae&amp;username=moe02741" xr:uid="{00000000-0004-0000-0800-000033000000}"/>
    <hyperlink ref="C282" r:id="rId53" display="https://emenscr.nesdc.go.th/viewer/view.html?id=5d9450cd644fd240c48a1d7f&amp;username=moe021161" xr:uid="{00000000-0004-0000-0800-000034000000}"/>
    <hyperlink ref="C283" r:id="rId54" display="https://emenscr.nesdc.go.th/viewer/view.html?id=5d957977db860d40cac8fa83&amp;username=moe021051" xr:uid="{00000000-0004-0000-0800-000035000000}"/>
    <hyperlink ref="C302" r:id="rId55" display="https://emenscr.nesdc.go.th/viewer/view.html?id=5da58b2ed070455bd999d39c&amp;username=moe02661" xr:uid="{00000000-0004-0000-0800-000036000000}"/>
    <hyperlink ref="C284" r:id="rId56" display="https://emenscr.nesdc.go.th/viewer/view.html?id=5da984fb161e9a5bd4af2f9d&amp;username=moe02431" xr:uid="{00000000-0004-0000-0800-000037000000}"/>
    <hyperlink ref="C19" r:id="rId57" display="https://emenscr.nesdc.go.th/viewer/view.html?id=5dad5253161e9a5bd4af3081&amp;username=pcru053911" xr:uid="{00000000-0004-0000-0800-000038000000}"/>
    <hyperlink ref="C285" r:id="rId58" display="https://emenscr.nesdc.go.th/viewer/view.html?id=5dad73b11cf04a5bcff24b8f&amp;username=moe021121" xr:uid="{00000000-0004-0000-0800-000039000000}"/>
    <hyperlink ref="C416" r:id="rId59" display="https://emenscr.nesdc.go.th/viewer/view.html?id=5daeb7e49f1c3146ba5f3722&amp;username=rmutt0578041" xr:uid="{00000000-0004-0000-0800-00003A000000}"/>
    <hyperlink ref="C303" r:id="rId60" display="https://emenscr.nesdc.go.th/viewer/view.html?id=5db6a722a099c71470319aee&amp;username=moe040101" xr:uid="{00000000-0004-0000-0800-00003B000000}"/>
    <hyperlink ref="C286" r:id="rId61" display="https://emenscr.nesdc.go.th/viewer/view.html?id=5db7c2c4a12569147ec986f8&amp;username=rmutt0578041" xr:uid="{00000000-0004-0000-0800-00003C000000}"/>
    <hyperlink ref="C287" r:id="rId62" display="https://emenscr.nesdc.go.th/viewer/view.html?id=5db7e0a4a12569147ec98722&amp;username=moe03111" xr:uid="{00000000-0004-0000-0800-00003D000000}"/>
    <hyperlink ref="C418" r:id="rId63" display="https://emenscr.nesdc.go.th/viewer/view.html?id=5db8f17fddf85f0a3f4038e5&amp;username=skru11201" xr:uid="{00000000-0004-0000-0800-00003E000000}"/>
    <hyperlink ref="C388" r:id="rId64" display="https://emenscr.nesdc.go.th/viewer/view.html?id=5db92c79ddf85f0a3f40398c&amp;username=kpru053611" xr:uid="{00000000-0004-0000-0800-00003F000000}"/>
    <hyperlink ref="C417" r:id="rId65" display="https://emenscr.nesdc.go.th/viewer/view.html?id=5dba65f7b9b2250a3a28eadc&amp;username=rmutt0578041" xr:uid="{00000000-0004-0000-0800-000040000000}"/>
    <hyperlink ref="C288" r:id="rId66" display="https://emenscr.nesdc.go.th/viewer/view.html?id=5dbbe137ce53974a235b5f78&amp;username=moe02931" xr:uid="{00000000-0004-0000-0800-000041000000}"/>
    <hyperlink ref="C289" r:id="rId67" display="https://emenscr.nesdc.go.th/viewer/view.html?id=5dbbf843ce53974a235b5f92&amp;username=moe021291" xr:uid="{00000000-0004-0000-0800-000042000000}"/>
    <hyperlink ref="C304" r:id="rId68" display="https://emenscr.nesdc.go.th/viewer/view.html?id=5dd21fcfefbbb90303acb319&amp;username=moe02611" xr:uid="{00000000-0004-0000-0800-000043000000}"/>
    <hyperlink ref="C20" r:id="rId69" display="https://emenscr.nesdc.go.th/viewer/view.html?id=5ddb50c2a4cb29532aa5cc38&amp;username=skru11201" xr:uid="{00000000-0004-0000-0800-000044000000}"/>
    <hyperlink ref="C290" r:id="rId70" display="https://emenscr.nesdc.go.th/viewer/view.html?id=5de099edff7a105e57ac5db3&amp;username=moe02611" xr:uid="{00000000-0004-0000-0800-000045000000}"/>
    <hyperlink ref="C291" r:id="rId71" display="https://emenscr.nesdc.go.th/viewer/view.html?id=5de0e60fef4cb551e98699cc&amp;username=moe02821" xr:uid="{00000000-0004-0000-0800-000046000000}"/>
    <hyperlink ref="C292" r:id="rId72" display="https://emenscr.nesdc.go.th/viewer/view.html?id=5de0f22415ce5051f349fdeb&amp;username=moe02821" xr:uid="{00000000-0004-0000-0800-000047000000}"/>
    <hyperlink ref="C293" r:id="rId73" display="https://emenscr.nesdc.go.th/viewer/view.html?id=5de4d561e78f8151e86bc527&amp;username=moe040071" xr:uid="{00000000-0004-0000-0800-000048000000}"/>
    <hyperlink ref="C294" r:id="rId74" display="https://emenscr.nesdc.go.th/viewer/view.html?id=5de5d987240cac46ac1af898&amp;username=moe02551" xr:uid="{00000000-0004-0000-0800-000049000000}"/>
    <hyperlink ref="C435" r:id="rId75" display="https://emenscr.nesdc.go.th/viewer/view.html?id=5de61c289f75a146bbce064d&amp;username=moe021061" xr:uid="{00000000-0004-0000-0800-00004A000000}"/>
    <hyperlink ref="C295" r:id="rId76" display="https://emenscr.nesdc.go.th/viewer/view.html?id=5deb57d19f75a146bbce088d&amp;username=moe021191" xr:uid="{00000000-0004-0000-0800-00004B000000}"/>
    <hyperlink ref="C296" r:id="rId77" display="https://emenscr.nesdc.go.th/viewer/view.html?id=5dedc6fc9f75a146bbce08e4&amp;username=moe021031" xr:uid="{00000000-0004-0000-0800-00004C000000}"/>
    <hyperlink ref="C297" r:id="rId78" display="https://emenscr.nesdc.go.th/viewer/view.html?id=5dedf649a4f65846b25d43ca&amp;username=moe021261" xr:uid="{00000000-0004-0000-0800-00004D000000}"/>
    <hyperlink ref="C21" r:id="rId79" display="https://emenscr.nesdc.go.th/viewer/view.html?id=5df1f16811e6364ece801f45&amp;username=moph08051" xr:uid="{00000000-0004-0000-0800-00004E000000}"/>
    <hyperlink ref="C298" r:id="rId80" display="https://emenscr.nesdc.go.th/viewer/view.html?id=5df34e4cbd03be2c50f78054&amp;username=moe02461" xr:uid="{00000000-0004-0000-0800-00004F000000}"/>
    <hyperlink ref="C299" r:id="rId81" display="https://emenscr.nesdc.go.th/viewer/view.html?id=5df6fc0ecf2dda1a4f64d8be&amp;username=moe02651" xr:uid="{00000000-0004-0000-0800-000050000000}"/>
    <hyperlink ref="C22" r:id="rId82" display="https://emenscr.nesdc.go.th/viewer/view.html?id=5df89a36467aa83f5ec0af51&amp;username=moe040071" xr:uid="{00000000-0004-0000-0800-000051000000}"/>
    <hyperlink ref="C305" r:id="rId83" display="https://emenscr.nesdc.go.th/viewer/view.html?id=5df89cfdcaa0dc3f63b8c3ab&amp;username=moe02111" xr:uid="{00000000-0004-0000-0800-000052000000}"/>
    <hyperlink ref="C306" r:id="rId84" display="https://emenscr.nesdc.go.th/viewer/view.html?id=5df9d901467aa83f5ec0b0cc&amp;username=moe02931" xr:uid="{00000000-0004-0000-0800-000053000000}"/>
    <hyperlink ref="C436" r:id="rId85" display="https://emenscr.nesdc.go.th/viewer/view.html?id=5dfb135bd2f24a1a689b4bf4&amp;username=moph04041" xr:uid="{00000000-0004-0000-0800-000054000000}"/>
    <hyperlink ref="C437" r:id="rId86" display="https://emenscr.nesdc.go.th/viewer/view.html?id=5dfb3abcc552571a72d137c6&amp;username=moph09091" xr:uid="{00000000-0004-0000-0800-000055000000}"/>
    <hyperlink ref="C438" r:id="rId87" display="https://emenscr.nesdc.go.th/viewer/view.html?id=5dfb3b64c552571a72d137cb&amp;username=moph09231" xr:uid="{00000000-0004-0000-0800-000056000000}"/>
    <hyperlink ref="C307" r:id="rId88" display="https://emenscr.nesdc.go.th/viewer/view.html?id=5dfb94f2c552571a72d13845&amp;username=moe02641" xr:uid="{00000000-0004-0000-0800-000057000000}"/>
    <hyperlink ref="C308" r:id="rId89" display="https://emenscr.nesdc.go.th/viewer/view.html?id=5dfdda41a3add11482f451a7&amp;username=moe021321" xr:uid="{00000000-0004-0000-0800-000058000000}"/>
    <hyperlink ref="C309" r:id="rId90" display="https://emenscr.nesdc.go.th/viewer/view.html?id=5e001abbb459dd49a9ac7081&amp;username=moe021061" xr:uid="{00000000-0004-0000-0800-000059000000}"/>
    <hyperlink ref="C310" r:id="rId91" display="https://emenscr.nesdc.go.th/viewer/view.html?id=5e00392e6f155549ab8fb4ce&amp;username=moe021241" xr:uid="{00000000-0004-0000-0800-00005A000000}"/>
    <hyperlink ref="C311" r:id="rId92" display="https://emenscr.nesdc.go.th/viewer/view.html?id=5e003a026f155549ab8fb4d4&amp;username=moe021021" xr:uid="{00000000-0004-0000-0800-00005B000000}"/>
    <hyperlink ref="C13" r:id="rId93" display="https://emenscr.nesdc.go.th/viewer/view.html?id=5e003c086f155549ab8fb4dd&amp;username=moph09231" xr:uid="{00000000-0004-0000-0800-00005C000000}"/>
    <hyperlink ref="C312" r:id="rId94" display="https://emenscr.nesdc.go.th/viewer/view.html?id=5e0049716f155549ab8fb511&amp;username=moe02861" xr:uid="{00000000-0004-0000-0800-00005D000000}"/>
    <hyperlink ref="C313" r:id="rId95" display="https://emenscr.nesdc.go.th/viewer/view.html?id=5e006b7dca0feb49b458bc53&amp;username=moe02761" xr:uid="{00000000-0004-0000-0800-00005E000000}"/>
    <hyperlink ref="C314" r:id="rId96" display="https://emenscr.nesdc.go.th/viewer/view.html?id=5e006c2db459dd49a9ac7165&amp;username=moe02491" xr:uid="{00000000-0004-0000-0800-00005F000000}"/>
    <hyperlink ref="C6" r:id="rId97" display="https://emenscr.nesdc.go.th/viewer/view.html?id=5e006cbaca0feb49b458bc5d&amp;username=m-society0005391" xr:uid="{00000000-0004-0000-0800-000060000000}"/>
    <hyperlink ref="C229" r:id="rId98" display="https://emenscr.nesdc.go.th/viewer/view.html?id=5e007ad9b459dd49a9ac71cc&amp;username=moe02991" xr:uid="{00000000-0004-0000-0800-000061000000}"/>
    <hyperlink ref="C315" r:id="rId99" display="https://emenscr.nesdc.go.th/viewer/view.html?id=5e0085eab459dd49a9ac7239&amp;username=moe021071" xr:uid="{00000000-0004-0000-0800-000062000000}"/>
    <hyperlink ref="C316" r:id="rId100" display="https://emenscr.nesdc.go.th/viewer/view.html?id=5e018d766f155549ab8fb792&amp;username=moe02621" xr:uid="{00000000-0004-0000-0800-000063000000}"/>
    <hyperlink ref="C317" r:id="rId101" display="https://emenscr.nesdc.go.th/viewer/view.html?id=5e0198766f155549ab8fb7dd&amp;username=moe02961" xr:uid="{00000000-0004-0000-0800-000064000000}"/>
    <hyperlink ref="C300" r:id="rId102" display="https://emenscr.nesdc.go.th/viewer/view.html?id=5e01a170b459dd49a9ac7430&amp;username=moe02441" xr:uid="{00000000-0004-0000-0800-000065000000}"/>
    <hyperlink ref="C318" r:id="rId103" display="https://emenscr.nesdc.go.th/viewer/view.html?id=5e01b8046f155549ab8fb84f&amp;username=moe02561" xr:uid="{00000000-0004-0000-0800-000066000000}"/>
    <hyperlink ref="C319" r:id="rId104" display="https://emenscr.nesdc.go.th/viewer/view.html?id=5e01dd41b459dd49a9ac75cc&amp;username=moe02611" xr:uid="{00000000-0004-0000-0800-000067000000}"/>
    <hyperlink ref="C320" r:id="rId105" display="https://emenscr.nesdc.go.th/viewer/view.html?id=5e01e1f16f155549ab8fb9de&amp;username=mol05081" xr:uid="{00000000-0004-0000-0800-000068000000}"/>
    <hyperlink ref="C301" r:id="rId106" display="https://emenscr.nesdc.go.th/viewer/view.html?id=5e020220ca0feb49b458c0e7&amp;username=moe02671" xr:uid="{00000000-0004-0000-0800-000069000000}"/>
    <hyperlink ref="C321" r:id="rId107" display="https://emenscr.nesdc.go.th/viewer/view.html?id=5e020a0e6f155549ab8fba5f&amp;username=moe021311" xr:uid="{00000000-0004-0000-0800-00006A000000}"/>
    <hyperlink ref="C389" r:id="rId108" display="https://emenscr.nesdc.go.th/viewer/view.html?id=5e02c12bca0feb49b458c140&amp;username=mol05081" xr:uid="{00000000-0004-0000-0800-00006B000000}"/>
    <hyperlink ref="C23" r:id="rId109" display="https://emenscr.nesdc.go.th/viewer/view.html?id=5e02e0b76f155549ab8fbb91&amp;username=moph09061" xr:uid="{00000000-0004-0000-0800-00006C000000}"/>
    <hyperlink ref="C322" r:id="rId110" display="https://emenscr.nesdc.go.th/viewer/view.html?id=5e030bc9ca0feb49b458c2e1&amp;username=moe02391" xr:uid="{00000000-0004-0000-0800-00006D000000}"/>
    <hyperlink ref="C323" r:id="rId111" display="https://emenscr.nesdc.go.th/viewer/view.html?id=5e030e15b459dd49a9ac788d&amp;username=moe02991" xr:uid="{00000000-0004-0000-0800-00006E000000}"/>
    <hyperlink ref="C324" r:id="rId112" display="https://emenscr.nesdc.go.th/viewer/view.html?id=5e032a8aca0feb49b458c407&amp;username=moe021261" xr:uid="{00000000-0004-0000-0800-00006F000000}"/>
    <hyperlink ref="C325" r:id="rId113" display="https://emenscr.nesdc.go.th/viewer/view.html?id=5e032fe042c5ca49af55aeb0&amp;username=moe02971" xr:uid="{00000000-0004-0000-0800-000070000000}"/>
    <hyperlink ref="C326" r:id="rId114" display="https://emenscr.nesdc.go.th/viewer/view.html?id=5e033129b459dd49a9ac79b3&amp;username=moe02401" xr:uid="{00000000-0004-0000-0800-000071000000}"/>
    <hyperlink ref="C439" r:id="rId115" display="https://emenscr.nesdc.go.th/viewer/view.html?id=5e034887b459dd49a9ac79fb&amp;username=moph03201" xr:uid="{00000000-0004-0000-0800-000072000000}"/>
    <hyperlink ref="C327" r:id="rId116" display="https://emenscr.nesdc.go.th/viewer/view.html?id=5e041ff8b459dd49a9ac7acc&amp;username=moe02911" xr:uid="{00000000-0004-0000-0800-000073000000}"/>
    <hyperlink ref="C24" r:id="rId117" display="https://emenscr.nesdc.go.th/viewer/view.html?id=5e0436c442c5ca49af55b0a1&amp;username=buu62001" xr:uid="{00000000-0004-0000-0800-000074000000}"/>
    <hyperlink ref="C328" r:id="rId118" display="https://emenscr.nesdc.go.th/viewer/view.html?id=5e043757ca0feb49b458c606&amp;username=moe021181" xr:uid="{00000000-0004-0000-0800-000075000000}"/>
    <hyperlink ref="C329" r:id="rId119" display="https://emenscr.nesdc.go.th/viewer/view.html?id=5e043cae42c5ca49af55b0cd&amp;username=moe02381" xr:uid="{00000000-0004-0000-0800-000076000000}"/>
    <hyperlink ref="C230" r:id="rId120" display="https://emenscr.nesdc.go.th/viewer/view.html?id=5e044de242c5ca49af55b118&amp;username=skru11201" xr:uid="{00000000-0004-0000-0800-000077000000}"/>
    <hyperlink ref="C440" r:id="rId121" display="https://emenscr.nesdc.go.th/viewer/view.html?id=5e045b516f155549ab8fc0db&amp;username=moph09421" xr:uid="{00000000-0004-0000-0800-000078000000}"/>
    <hyperlink ref="C330" r:id="rId122" display="https://emenscr.nesdc.go.th/viewer/view.html?id=5e045e206f155549ab8fc0ef&amp;username=moe021111" xr:uid="{00000000-0004-0000-0800-000079000000}"/>
    <hyperlink ref="C441" r:id="rId123" display="https://emenscr.nesdc.go.th/viewer/view.html?id=5e04641842c5ca49af55b1d2&amp;username=moph09421" xr:uid="{00000000-0004-0000-0800-00007A000000}"/>
    <hyperlink ref="C442" r:id="rId124" display="https://emenscr.nesdc.go.th/viewer/view.html?id=5e047556ca0feb49b458c801&amp;username=moph0032311" xr:uid="{00000000-0004-0000-0800-00007B000000}"/>
    <hyperlink ref="C331" r:id="rId125" display="https://emenscr.nesdc.go.th/viewer/view.html?id=5e058e3be82416445c17a265&amp;username=moe02681" xr:uid="{00000000-0004-0000-0800-00007C000000}"/>
    <hyperlink ref="C25" r:id="rId126" display="https://emenscr.nesdc.go.th/viewer/view.html?id=5e059b875baa7b44654de0bb&amp;username=m-society03051" xr:uid="{00000000-0004-0000-0800-00007D000000}"/>
    <hyperlink ref="C443" r:id="rId127" display="https://emenscr.nesdc.go.th/viewer/view.html?id=5e05b97e3b2bc044565f7a07&amp;username=moe021061" xr:uid="{00000000-0004-0000-0800-00007E000000}"/>
    <hyperlink ref="C7" r:id="rId128" display="https://emenscr.nesdc.go.th/viewer/view.html?id=5e05c3325baa7b44654de235&amp;username=m-society03091" xr:uid="{00000000-0004-0000-0800-00007F000000}"/>
    <hyperlink ref="C332" r:id="rId129" display="https://emenscr.nesdc.go.th/viewer/view.html?id=5e0789265554a6131573c229&amp;username=moe021121" xr:uid="{00000000-0004-0000-0800-000080000000}"/>
    <hyperlink ref="C390" r:id="rId130" display="https://emenscr.nesdc.go.th/viewer/view.html?id=5e087234b95b3d3e6d64f648&amp;username=moph0032961" xr:uid="{00000000-0004-0000-0800-000081000000}"/>
    <hyperlink ref="C333" r:id="rId131" display="https://emenscr.nesdc.go.th/viewer/view.html?id=5e09ede6a0d4f63e608d168c&amp;username=moe02741" xr:uid="{00000000-0004-0000-0800-000082000000}"/>
    <hyperlink ref="C334" r:id="rId132" display="https://emenscr.nesdc.go.th/viewer/view.html?id=5e0aef3aa0d4f63e608d1727&amp;username=moe021261" xr:uid="{00000000-0004-0000-0800-000083000000}"/>
    <hyperlink ref="C335" r:id="rId133" display="https://emenscr.nesdc.go.th/viewer/view.html?id=5e0df27fd5c16e3ef85ebec8&amp;username=moe02671" xr:uid="{00000000-0004-0000-0800-000084000000}"/>
    <hyperlink ref="C26" r:id="rId134" display="https://emenscr.nesdc.go.th/viewer/view.html?id=5e0eb5c6f7206a3eeb33f637&amp;username=skru11201" xr:uid="{00000000-0004-0000-0800-000085000000}"/>
    <hyperlink ref="C27" r:id="rId135" display="https://emenscr.nesdc.go.th/viewer/view.html?id=5e0f058769446508364b4e6b&amp;username=moph0032361" xr:uid="{00000000-0004-0000-0800-000086000000}"/>
    <hyperlink ref="C336" r:id="rId136" display="https://emenscr.nesdc.go.th/viewer/view.html?id=5e12b54565d1e5594e988ce9&amp;username=moe02591" xr:uid="{00000000-0004-0000-0800-000087000000}"/>
    <hyperlink ref="C337" r:id="rId137" display="https://emenscr.nesdc.go.th/viewer/view.html?id=5e14039e6304d01f1c2f7140&amp;username=moe021131" xr:uid="{00000000-0004-0000-0800-000088000000}"/>
    <hyperlink ref="C338" r:id="rId138" display="https://emenscr.nesdc.go.th/viewer/view.html?id=5e140a2ce2cf091f1b82ffdb&amp;username=moe02421" xr:uid="{00000000-0004-0000-0800-000089000000}"/>
    <hyperlink ref="C339" r:id="rId139" display="https://emenscr.nesdc.go.th/viewer/view.html?id=5e1477a05bd1be34a78e3cd6&amp;username=moe021191" xr:uid="{00000000-0004-0000-0800-00008A000000}"/>
    <hyperlink ref="C28" r:id="rId140" display="https://emenscr.nesdc.go.th/viewer/view.html?id=5e1575460e30786ac928b2bc&amp;username=moph0032331" xr:uid="{00000000-0004-0000-0800-00008B000000}"/>
    <hyperlink ref="C29" r:id="rId141" display="https://emenscr.nesdc.go.th/viewer/view.html?id=5e15a247ab5cf06ac49f5287&amp;username=moph0032341" xr:uid="{00000000-0004-0000-0800-00008C000000}"/>
    <hyperlink ref="C340" r:id="rId142" display="https://emenscr.nesdc.go.th/viewer/view.html?id=5e15ad6c5aa6096ad3aa2fe8&amp;username=moe02461" xr:uid="{00000000-0004-0000-0800-00008D000000}"/>
    <hyperlink ref="C30" r:id="rId143" display="https://emenscr.nesdc.go.th/viewer/view.html?id=5e15bb925aa6096ad3aa2ffa&amp;username=moph0032371" xr:uid="{00000000-0004-0000-0800-00008E000000}"/>
    <hyperlink ref="C341" r:id="rId144" display="https://emenscr.nesdc.go.th/viewer/view.html?id=5e168a662b153329cffcad60&amp;username=moe02651" xr:uid="{00000000-0004-0000-0800-00008F000000}"/>
    <hyperlink ref="C342" r:id="rId145" display="https://emenscr.nesdc.go.th/viewer/view.html?id=5e16aa61a7c96230ec9114bc&amp;username=moe02571" xr:uid="{00000000-0004-0000-0800-000090000000}"/>
    <hyperlink ref="C31" r:id="rId146" display="https://emenscr.nesdc.go.th/viewer/view.html?id=5e16ee70ab990e30f23224a3&amp;username=moph0032351" xr:uid="{00000000-0004-0000-0800-000091000000}"/>
    <hyperlink ref="C343" r:id="rId147" display="https://emenscr.nesdc.go.th/viewer/view.html?id=5e1821242931d170e385eb43&amp;username=moe021091" xr:uid="{00000000-0004-0000-0800-000092000000}"/>
    <hyperlink ref="C344" r:id="rId148" display="https://emenscr.nesdc.go.th/viewer/view.html?id=5e18486a25141a025e354654&amp;username=moe021271" xr:uid="{00000000-0004-0000-0800-000093000000}"/>
    <hyperlink ref="C32" r:id="rId149" display="https://emenscr.nesdc.go.th/viewer/view.html?id=5e1d28b5eeece76891d9c1de&amp;username=skru11201" xr:uid="{00000000-0004-0000-0800-000094000000}"/>
    <hyperlink ref="C345" r:id="rId150" display="https://emenscr.nesdc.go.th/viewer/view.html?id=5e1d4a4ca039a2689bde7f7f&amp;username=moe02581" xr:uid="{00000000-0004-0000-0800-000095000000}"/>
    <hyperlink ref="C346" r:id="rId151" display="https://emenscr.nesdc.go.th/viewer/view.html?id=5e1e7fd5a039a2689bde8013&amp;username=moe02481" xr:uid="{00000000-0004-0000-0800-000096000000}"/>
    <hyperlink ref="C347" r:id="rId152" display="https://emenscr.nesdc.go.th/viewer/view.html?id=5e31424a9bb34730e4f34c26&amp;username=moe02781" xr:uid="{00000000-0004-0000-0800-000097000000}"/>
    <hyperlink ref="C348" r:id="rId153" display="https://emenscr.nesdc.go.th/viewer/view.html?id=5e32842b803b616662cdce52&amp;username=moe021171" xr:uid="{00000000-0004-0000-0800-000098000000}"/>
    <hyperlink ref="C349" r:id="rId154" display="https://emenscr.nesdc.go.th/viewer/view.html?id=5e33e9db81edaa3d0069602d&amp;username=moe021291" xr:uid="{00000000-0004-0000-0800-000099000000}"/>
    <hyperlink ref="C350" r:id="rId155" display="https://emenscr.nesdc.go.th/viewer/view.html?id=5e34028efa33863d0666a85f&amp;username=moe02821" xr:uid="{00000000-0004-0000-0800-00009A000000}"/>
    <hyperlink ref="C351" r:id="rId156" display="https://emenscr.nesdc.go.th/viewer/view.html?id=5e3b8ad91b8dd47b1ae2437a&amp;username=moe02941" xr:uid="{00000000-0004-0000-0800-00009B000000}"/>
    <hyperlink ref="C352" r:id="rId157" display="https://emenscr.nesdc.go.th/viewer/view.html?id=5e4a3cae687ff8260b5ae457&amp;username=moe02451" xr:uid="{00000000-0004-0000-0800-00009C000000}"/>
    <hyperlink ref="C353" r:id="rId158" display="https://emenscr.nesdc.go.th/viewer/view.html?id=5e4ce5e8e5d04a39ee82bb9f&amp;username=moe021301" xr:uid="{00000000-0004-0000-0800-00009D000000}"/>
    <hyperlink ref="C354" r:id="rId159" display="https://emenscr.nesdc.go.th/viewer/view.html?id=5e6218087e35b4730c480be2&amp;username=moe02891" xr:uid="{00000000-0004-0000-0800-00009E000000}"/>
    <hyperlink ref="C355" r:id="rId160" display="https://emenscr.nesdc.go.th/viewer/view.html?id=5e6863d87e35b4730c480c41&amp;username=moe02811" xr:uid="{00000000-0004-0000-0800-00009F000000}"/>
    <hyperlink ref="C356" r:id="rId161" display="https://emenscr.nesdc.go.th/viewer/view.html?id=5e72dd8baffc132878476cdd&amp;username=moe021031" xr:uid="{00000000-0004-0000-0800-0000A0000000}"/>
    <hyperlink ref="C357" r:id="rId162" display="https://emenscr.nesdc.go.th/viewer/view.html?id=5e72ea03affc132878476ce1&amp;username=moe021161" xr:uid="{00000000-0004-0000-0800-0000A1000000}"/>
    <hyperlink ref="C358" r:id="rId163" display="https://emenscr.nesdc.go.th/viewer/view.html?id=5e81b049c0058e3b437a1711&amp;username=moe021221" xr:uid="{00000000-0004-0000-0800-0000A2000000}"/>
    <hyperlink ref="C359" r:id="rId164" display="https://emenscr.nesdc.go.th/viewer/view.html?id=5e82d4bcdc41203b4f8dd3fa&amp;username=moe02601" xr:uid="{00000000-0004-0000-0800-0000A3000000}"/>
    <hyperlink ref="C360" r:id="rId165" display="https://emenscr.nesdc.go.th/viewer/view.html?id=5e842f3d61d8aa05dfb0030c&amp;username=moe02941" xr:uid="{00000000-0004-0000-0800-0000A4000000}"/>
    <hyperlink ref="C361" r:id="rId166" display="https://emenscr.nesdc.go.th/viewer/view.html?id=5e849e62a0b9b705da203da2&amp;username=moe021011" xr:uid="{00000000-0004-0000-0800-0000A5000000}"/>
    <hyperlink ref="C362" r:id="rId167" display="https://emenscr.nesdc.go.th/viewer/view.html?id=5e86b91d5ff50c05d917500d&amp;username=moe02701" xr:uid="{00000000-0004-0000-0800-0000A6000000}"/>
    <hyperlink ref="C444" r:id="rId168" display="https://emenscr.nesdc.go.th/viewer/view.html?id=5e9fd7dbc9a9d366e9ad6b1c&amp;username=skru11191" xr:uid="{00000000-0004-0000-0800-0000A7000000}"/>
    <hyperlink ref="C363" r:id="rId169" display="https://emenscr.nesdc.go.th/viewer/view.html?id=5ea014c5c238c07f8c729b86&amp;username=moe02411" xr:uid="{00000000-0004-0000-0800-0000A8000000}"/>
    <hyperlink ref="C391" r:id="rId170" display="https://emenscr.nesdc.go.th/viewer/view.html?id=5eb13466fcf4617808b3feb3&amp;username=moe02711" xr:uid="{00000000-0004-0000-0800-0000A9000000}"/>
    <hyperlink ref="C393" r:id="rId171" display="https://emenscr.nesdc.go.th/viewer/view.html?id=5ed6149b7248cb604aa91f51&amp;username=moe02961" xr:uid="{00000000-0004-0000-0800-0000AA000000}"/>
    <hyperlink ref="C394" r:id="rId172" display="https://emenscr.nesdc.go.th/viewer/view.html?id=5ee0938f08ea262541c4cab3&amp;username=moe021281" xr:uid="{00000000-0004-0000-0800-0000AB000000}"/>
    <hyperlink ref="C395" r:id="rId173" display="https://emenscr.nesdc.go.th/viewer/view.html?id=5ee205c4954d6b253313ecde&amp;username=moe02571" xr:uid="{00000000-0004-0000-0800-0000AC000000}"/>
    <hyperlink ref="C445" r:id="rId174" display="https://emenscr.nesdc.go.th/viewer/view.html?id=5eec58738360f1201ae66035&amp;username=obec_regional_41_31" xr:uid="{00000000-0004-0000-0800-0000AD000000}"/>
    <hyperlink ref="C364" r:id="rId175" display="https://emenscr.nesdc.go.th/viewer/view.html?id=5eec878379fb11201340f84a&amp;username=obec_regional_41_31" xr:uid="{00000000-0004-0000-0800-0000AE000000}"/>
    <hyperlink ref="C396" r:id="rId176" display="https://emenscr.nesdc.go.th/viewer/view.html?id=5eec906987fc7f200c7700f1&amp;username=moe02821" xr:uid="{00000000-0004-0000-0800-0000AF000000}"/>
    <hyperlink ref="C365" r:id="rId177" display="https://emenscr.nesdc.go.th/viewer/view.html?id=5ef063f2abd22b7785e18175&amp;username=obec_regional_34_51" xr:uid="{00000000-0004-0000-0800-0000B0000000}"/>
    <hyperlink ref="C366" r:id="rId178" display="https://emenscr.nesdc.go.th/viewer/view.html?id=5ef42cf9d3620b47896bc215&amp;username=moe021301" xr:uid="{00000000-0004-0000-0800-0000B1000000}"/>
    <hyperlink ref="C367" r:id="rId179" display="https://emenscr.nesdc.go.th/viewer/view.html?id=5ef450d3d3620b47896bc257&amp;username=obec_regional_85_21" xr:uid="{00000000-0004-0000-0800-0000B2000000}"/>
    <hyperlink ref="C368" r:id="rId180" display="https://emenscr.nesdc.go.th/viewer/view.html?id=5ef459e22d7d7a47827f192d&amp;username=moe021031" xr:uid="{00000000-0004-0000-0800-0000B3000000}"/>
    <hyperlink ref="C397" r:id="rId181" display="https://emenscr.nesdc.go.th/viewer/view.html?id=5ef468322d7d7a47827f196c&amp;username=moe021221" xr:uid="{00000000-0004-0000-0800-0000B4000000}"/>
    <hyperlink ref="C33" r:id="rId182" display="https://emenscr.nesdc.go.th/viewer/view.html?id=5ef583bdbc73aa28fd328180&amp;username=obec_regional_90_21" xr:uid="{00000000-0004-0000-0800-0000B5000000}"/>
    <hyperlink ref="C398" r:id="rId183" display="https://emenscr.nesdc.go.th/viewer/view.html?id=5ef995f977aa5a28f76749eb&amp;username=moe021241" xr:uid="{00000000-0004-0000-0800-0000B6000000}"/>
    <hyperlink ref="C399" r:id="rId184" display="https://emenscr.nesdc.go.th/viewer/view.html?id=5efaa8a057198c3313f5eb89&amp;username=moe02941" xr:uid="{00000000-0004-0000-0800-0000B7000000}"/>
    <hyperlink ref="C231" r:id="rId185" display="https://emenscr.nesdc.go.th/viewer/view.html?id=5efd9cd9e73a4c2f133c25b6&amp;username=moph0032211" xr:uid="{00000000-0004-0000-0800-0000B8000000}"/>
    <hyperlink ref="C400" r:id="rId186" display="https://emenscr.nesdc.go.th/viewer/view.html?id=5efee5be8fee0f3091ae8eb2&amp;username=moe02921" xr:uid="{00000000-0004-0000-0800-0000B9000000}"/>
    <hyperlink ref="C369" r:id="rId187" display="https://emenscr.nesdc.go.th/viewer/view.html?id=5f06cb839d894252255a6e7e&amp;username=obec_regional_80_21" xr:uid="{00000000-0004-0000-0800-0000BA000000}"/>
    <hyperlink ref="C34" r:id="rId188" display="https://emenscr.nesdc.go.th/viewer/view.html?id=5f082a426ec56506b7c4853d&amp;username=obec_regional_70_21" xr:uid="{00000000-0004-0000-0800-0000BB000000}"/>
    <hyperlink ref="C35" r:id="rId189" display="https://emenscr.nesdc.go.th/viewer/view.html?id=5f0ade30e149182d664642fb&amp;username=obec_regional_42_21" xr:uid="{00000000-0004-0000-0800-0000BC000000}"/>
    <hyperlink ref="C370" r:id="rId190" display="https://emenscr.nesdc.go.th/viewer/view.html?id=5f0d83dd91989162dfcc1508&amp;username=obec_regional_25_21" xr:uid="{00000000-0004-0000-0800-0000BD000000}"/>
    <hyperlink ref="C371" r:id="rId191" display="https://emenscr.nesdc.go.th/viewer/view.html?id=5f0fc9d75ca0ad5912686497&amp;username=moe02801" xr:uid="{00000000-0004-0000-0800-0000BE000000}"/>
    <hyperlink ref="C401" r:id="rId192" display="https://emenscr.nesdc.go.th/viewer/view.html?id=5f113db7705bac2b9e3df388&amp;username=moe021141" xr:uid="{00000000-0004-0000-0800-0000BF000000}"/>
    <hyperlink ref="C419" r:id="rId193" display="https://emenscr.nesdc.go.th/viewer/view.html?id=5f1665a192aeb43bb0d374fd&amp;username=obec_regional_21_31" xr:uid="{00000000-0004-0000-0800-0000C0000000}"/>
    <hyperlink ref="C402" r:id="rId194" display="https://emenscr.nesdc.go.th/viewer/view.html?id=5f1907a99b5e5174cc5f22bb&amp;username=moe02941" xr:uid="{00000000-0004-0000-0800-0000C1000000}"/>
    <hyperlink ref="C232" r:id="rId195" display="https://emenscr.nesdc.go.th/viewer/view.html?id=5f213f4a0abd48273f58ed0e&amp;username=obec_regional_19_21" xr:uid="{00000000-0004-0000-0800-0000C2000000}"/>
    <hyperlink ref="C384" r:id="rId196" display="https://emenscr.nesdc.go.th/viewer/view.html?id=5f2bc0221bb712252cdabbb1&amp;username=sdu67011" xr:uid="{00000000-0004-0000-0800-0000C3000000}"/>
    <hyperlink ref="C36" r:id="rId197" display="https://emenscr.nesdc.go.th/viewer/view.html?id=5f300887bf4d870689cfee4e&amp;username=obec_regional_45_31" xr:uid="{00000000-0004-0000-0800-0000C4000000}"/>
    <hyperlink ref="C372" r:id="rId198" display="https://emenscr.nesdc.go.th/viewer/view.html?id=5f37c7dfcb2a2b5fb09dd72e&amp;username=moe02081" xr:uid="{00000000-0004-0000-0800-0000C5000000}"/>
    <hyperlink ref="C37" r:id="rId199" display="https://emenscr.nesdc.go.th/viewer/view.html?id=5f3e38c397741009600a42ea&amp;username=obec_regional_70_21" xr:uid="{00000000-0004-0000-0800-0000C6000000}"/>
    <hyperlink ref="C38" r:id="rId200" display="https://emenscr.nesdc.go.th/viewer/view.html?id=5f6433363fa2a061cf69c8f9&amp;username=obec_regional_61_21" xr:uid="{00000000-0004-0000-0800-0000C7000000}"/>
    <hyperlink ref="C39" r:id="rId201" display="https://emenscr.nesdc.go.th/viewer/view.html?id=5f64799e3fa2a061cf69c922&amp;username=moe021321" xr:uid="{00000000-0004-0000-0800-0000C8000000}"/>
    <hyperlink ref="C40" r:id="rId202" display="https://emenscr.nesdc.go.th/viewer/view.html?id=5f6af8c29c6af045fbf3ce1d&amp;username=moe021321" xr:uid="{00000000-0004-0000-0800-0000C9000000}"/>
    <hyperlink ref="C420" r:id="rId203" display="https://emenscr.nesdc.go.th/viewer/view.html?id=5f6d6a7f0f92324608a11367&amp;username=obec_regional_44_31" xr:uid="{00000000-0004-0000-0800-0000CA000000}"/>
    <hyperlink ref="C392" r:id="rId204" display="https://emenscr.nesdc.go.th/viewer/view.html?id=5f6dbc6f06a32245fa444656&amp;username=obec_regional_15_21" xr:uid="{00000000-0004-0000-0800-0000CB000000}"/>
    <hyperlink ref="C403" r:id="rId205" display="https://emenscr.nesdc.go.th/viewer/view.html?id=5f6ddb5a06a32245fa44465f&amp;username=obec_regional_27_31" xr:uid="{00000000-0004-0000-0800-0000CC000000}"/>
    <hyperlink ref="C41" r:id="rId206" display="https://emenscr.nesdc.go.th/viewer/view.html?id=5f754b4a0f92324608a11581&amp;username=moe02631" xr:uid="{00000000-0004-0000-0800-0000CD000000}"/>
    <hyperlink ref="C42" r:id="rId207" display="https://emenscr.nesdc.go.th/viewer/view.html?id=5f757e960f92324608a115bb&amp;username=moe02631" xr:uid="{00000000-0004-0000-0800-0000CE000000}"/>
    <hyperlink ref="C43" r:id="rId208" display="https://emenscr.nesdc.go.th/viewer/view.html?id=5f76a8bb6f401876d4ae14a2&amp;username=obec_regional_22_21" xr:uid="{00000000-0004-0000-0800-0000CF000000}"/>
    <hyperlink ref="C233" r:id="rId209" display="https://emenscr.nesdc.go.th/viewer/view.html?id=5f787ec3aef05624fcd54f28&amp;username=obec_regional_30_81" xr:uid="{00000000-0004-0000-0800-0000D0000000}"/>
    <hyperlink ref="C44" r:id="rId210" display="https://emenscr.nesdc.go.th/viewer/view.html?id=5f7ed475ba0f5f5eae4c3f8d&amp;username=moe02621" xr:uid="{00000000-0004-0000-0800-0000D1000000}"/>
    <hyperlink ref="C404" r:id="rId211" display="https://emenscr.nesdc.go.th/viewer/view.html?id=5f7fdfcacda8000329798b95&amp;username=moe021301" xr:uid="{00000000-0004-0000-0800-0000D2000000}"/>
    <hyperlink ref="C45" r:id="rId212" display="https://emenscr.nesdc.go.th/viewer/view.html?id=5f84a63bf4136d55839ea973&amp;username=obec_regional_56_31" xr:uid="{00000000-0004-0000-0800-0000D3000000}"/>
    <hyperlink ref="C46" r:id="rId213" display="https://emenscr.nesdc.go.th/viewer/view.html?id=5f8815cbdf059b3a1acf34b9&amp;username=obec_regional_76_31" xr:uid="{00000000-0004-0000-0800-0000D4000000}"/>
    <hyperlink ref="C446" r:id="rId214" display="https://emenscr.nesdc.go.th/viewer/view.html?id=5f895d327c428e3b0e2d8bba&amp;username=moe02481" xr:uid="{00000000-0004-0000-0800-0000D5000000}"/>
    <hyperlink ref="C405" r:id="rId215" display="https://emenscr.nesdc.go.th/viewer/view.html?id=5f896a5acde5033b06622bc3&amp;username=moe021181" xr:uid="{00000000-0004-0000-0800-0000D6000000}"/>
    <hyperlink ref="C47" r:id="rId216" display="https://emenscr.nesdc.go.th/viewer/view.html?id=5f8d48d00cf7a63c10d147aa&amp;username=obec_regional_33_41" xr:uid="{00000000-0004-0000-0800-0000D7000000}"/>
    <hyperlink ref="C48" r:id="rId217" display="https://emenscr.nesdc.go.th/viewer/view.html?id=5f96cf6b89823720ff7561dc&amp;username=moe021231" xr:uid="{00000000-0004-0000-0800-0000D8000000}"/>
    <hyperlink ref="C49" r:id="rId218" display="https://emenscr.nesdc.go.th/viewer/view.html?id=5f984c5081f871152180a92b&amp;username=moe021231" xr:uid="{00000000-0004-0000-0800-0000D9000000}"/>
    <hyperlink ref="C52" r:id="rId219" display="https://emenscr.nesdc.go.th/viewer/view.html?id=5f98eaad81f871152180a9c5&amp;username=moe02751" xr:uid="{00000000-0004-0000-0800-0000DA000000}"/>
    <hyperlink ref="C432" r:id="rId220" display="https://emenscr.nesdc.go.th/viewer/view.html?id=5f9a3f99bfed2250ae187b30&amp;username=obec_regional_30_61" xr:uid="{00000000-0004-0000-0800-0000DB000000}"/>
    <hyperlink ref="C406" r:id="rId221" display="https://emenscr.nesdc.go.th/viewer/view.html?id=5f9a538d8f85135b66769d47&amp;username=moe021171" xr:uid="{00000000-0004-0000-0800-0000DC000000}"/>
    <hyperlink ref="C50" r:id="rId222" display="https://emenscr.nesdc.go.th/viewer/view.html?id=5f9a775c8f85135b66769e18&amp;username=obec_regional_60_21" xr:uid="{00000000-0004-0000-0800-0000DD000000}"/>
    <hyperlink ref="C433" r:id="rId223" display="https://emenscr.nesdc.go.th/viewer/view.html?id=5f9af3a437b27e5b651e85de&amp;username=obec_regional_96_51" xr:uid="{00000000-0004-0000-0800-0000DE000000}"/>
    <hyperlink ref="C53" r:id="rId224" display="https://emenscr.nesdc.go.th/viewer/view.html?id=5fa0d67a988b886eeee424ef&amp;username=m-society03051" xr:uid="{00000000-0004-0000-0800-0000DF000000}"/>
    <hyperlink ref="C54" r:id="rId225" display="https://emenscr.nesdc.go.th/viewer/view.html?id=5fa238fb6a388806017187bd&amp;username=obec_regional_75_21" xr:uid="{00000000-0004-0000-0800-0000E0000000}"/>
    <hyperlink ref="C51" r:id="rId226" display="https://emenscr.nesdc.go.th/viewer/view.html?id=5fa256c56a38880601718805&amp;username=moe021061" xr:uid="{00000000-0004-0000-0800-0000E1000000}"/>
    <hyperlink ref="C14" r:id="rId227" display="https://emenscr.nesdc.go.th/viewer/view.html?id=5fab67e33f6eff6c49213a6c&amp;username=moph09061" xr:uid="{00000000-0004-0000-0800-0000E2000000}"/>
    <hyperlink ref="C55" r:id="rId228" display="https://emenscr.nesdc.go.th/viewer/view.html?id=5fab73b02806e76c3c3d6489&amp;username=moph09421" xr:uid="{00000000-0004-0000-0800-0000E3000000}"/>
    <hyperlink ref="C421" r:id="rId229" display="https://emenscr.nesdc.go.th/viewer/view.html?id=5faba7503f6eff6c49213ab6&amp;username=okmd1" xr:uid="{00000000-0004-0000-0800-0000E4000000}"/>
    <hyperlink ref="C3" r:id="rId230" display="https://emenscr.nesdc.go.th/viewer/view.html?id=5facedace708b36c432df9d2&amp;username=moph09231" xr:uid="{00000000-0004-0000-0800-0000E5000000}"/>
    <hyperlink ref="C422" r:id="rId231" display="https://emenscr.nesdc.go.th/viewer/view.html?id=5fb1f868d830192cf102456f&amp;username=moe021331" xr:uid="{00000000-0004-0000-0800-0000E6000000}"/>
    <hyperlink ref="C15" r:id="rId232" display="https://emenscr.nesdc.go.th/viewer/view.html?id=5fb24ec2f1fa732ce2f6348d&amp;username=moph09231" xr:uid="{00000000-0004-0000-0800-0000E7000000}"/>
    <hyperlink ref="C373" r:id="rId233" display="https://emenscr.nesdc.go.th/viewer/view.html?id=5fbb7ba10d3eec2a6b9e4cb0&amp;username=moe02111" xr:uid="{00000000-0004-0000-0800-0000E8000000}"/>
    <hyperlink ref="C56" r:id="rId234" display="https://emenscr.nesdc.go.th/viewer/view.html?id=5fc0a0ae9a014c2a732f76af&amp;username=moph08051" xr:uid="{00000000-0004-0000-0800-0000E9000000}"/>
    <hyperlink ref="C57" r:id="rId235" display="https://emenscr.nesdc.go.th/viewer/view.html?id=5fc0aecbbeab9d2a7939c1cc&amp;username=m-society03021" xr:uid="{00000000-0004-0000-0800-0000EA000000}"/>
    <hyperlink ref="C58" r:id="rId236" display="https://emenscr.nesdc.go.th/viewer/view.html?id=5fc1e6c8beab9d2a7939c241&amp;username=moe042781" xr:uid="{00000000-0004-0000-0800-0000EB000000}"/>
    <hyperlink ref="C8" r:id="rId237" display="https://emenscr.nesdc.go.th/viewer/view.html?id=5fc32bf49a014c2a732f777a&amp;username=m-society03091" xr:uid="{00000000-0004-0000-0800-0000EC000000}"/>
    <hyperlink ref="C234" r:id="rId238" display="https://emenscr.nesdc.go.th/viewer/view.html?id=5fc9b933a8d9686aa79eebfb&amp;username=moe021261" xr:uid="{00000000-0004-0000-0800-0000ED000000}"/>
    <hyperlink ref="C407" r:id="rId239" display="https://emenscr.nesdc.go.th/viewer/view.html?id=5fc9f3c7a8d9686aa79eece0&amp;username=moi08161" xr:uid="{00000000-0004-0000-0800-0000EE000000}"/>
    <hyperlink ref="C59" r:id="rId240" display="https://emenscr.nesdc.go.th/viewer/view.html?id=5fcda32bca8ceb16144f5403&amp;username=obec_regional_32_41" xr:uid="{00000000-0004-0000-0800-0000EF000000}"/>
    <hyperlink ref="C235" r:id="rId241" display="https://emenscr.nesdc.go.th/viewer/view.html?id=5fcde3781540bf161ab27770&amp;username=m-society0005341" xr:uid="{00000000-0004-0000-0800-0000F0000000}"/>
    <hyperlink ref="C447" r:id="rId242" display="https://emenscr.nesdc.go.th/viewer/view.html?id=5fcf110f56035d16079a092c&amp;username=skru11201" xr:uid="{00000000-0004-0000-0800-0000F1000000}"/>
    <hyperlink ref="C60" r:id="rId243" display="https://emenscr.nesdc.go.th/viewer/view.html?id=5fcf4dfcfb9dc91608730746&amp;username=moe021071" xr:uid="{00000000-0004-0000-0800-0000F2000000}"/>
    <hyperlink ref="C61" r:id="rId244" display="https://emenscr.nesdc.go.th/viewer/view.html?id=5fd7213e6eb12634f2968cb7&amp;username=obec_regional_50_31" xr:uid="{00000000-0004-0000-0800-0000F3000000}"/>
    <hyperlink ref="C62" r:id="rId245" display="https://emenscr.nesdc.go.th/viewer/view.html?id=5fd73dd6238e5c34f1efcdbc&amp;username=mol05081" xr:uid="{00000000-0004-0000-0800-0000F4000000}"/>
    <hyperlink ref="C448" r:id="rId246" display="https://emenscr.nesdc.go.th/viewer/view.html?id=5fd753b4a7ca1a34f39f3533&amp;username=mol05081" xr:uid="{00000000-0004-0000-0800-0000F5000000}"/>
    <hyperlink ref="C374" r:id="rId247" display="https://emenscr.nesdc.go.th/viewer/view.html?id=5fd85a8207212e34f9c302f4&amp;username=obec_regional_40_61" xr:uid="{00000000-0004-0000-0800-0000F6000000}"/>
    <hyperlink ref="C375" r:id="rId248" display="https://emenscr.nesdc.go.th/viewer/view.html?id=5fd85e6e6eb12634f2968e0d&amp;username=obec_regional_57_21" xr:uid="{00000000-0004-0000-0800-0000F7000000}"/>
    <hyperlink ref="C376" r:id="rId249" display="https://emenscr.nesdc.go.th/viewer/view.html?id=5fd869456eb12634f2968e3f&amp;username=obec_regional_57_21" xr:uid="{00000000-0004-0000-0800-0000F8000000}"/>
    <hyperlink ref="C63" r:id="rId250" display="https://emenscr.nesdc.go.th/viewer/view.html?id=5fdc5c52ea2eef1b27a2735e&amp;username=moph0032491" xr:uid="{00000000-0004-0000-0800-0000F9000000}"/>
    <hyperlink ref="C377" r:id="rId251" display="https://emenscr.nesdc.go.th/viewer/view.html?id=5fdc73c4adb90d1b2adda4ed&amp;username=crru0532041" xr:uid="{00000000-0004-0000-0800-0000FA000000}"/>
    <hyperlink ref="C64" r:id="rId252" display="https://emenscr.nesdc.go.th/viewer/view.html?id=5fe019cc8ae2fc1b311d21fe&amp;username=obec_regional_19_31" xr:uid="{00000000-0004-0000-0800-0000FB000000}"/>
    <hyperlink ref="C65" r:id="rId253" display="https://emenscr.nesdc.go.th/viewer/view.html?id=5fe02d93adb90d1b2adda635&amp;username=obec_regional_92_21" xr:uid="{00000000-0004-0000-0800-0000FC000000}"/>
    <hyperlink ref="C467" r:id="rId254" display="https://emenscr.nesdc.go.th/viewer/view.html?id=5fe19b658ae2fc1b311d2405&amp;username=obec_regional_41_31" xr:uid="{00000000-0004-0000-0800-0000FD000000}"/>
    <hyperlink ref="C66" r:id="rId255" display="https://emenscr.nesdc.go.th/viewer/view.html?id=5fe1a3beadb90d1b2adda842&amp;username=obec_regional_43_31" xr:uid="{00000000-0004-0000-0800-0000FE000000}"/>
    <hyperlink ref="C227" r:id="rId256" display="https://emenscr.nesdc.go.th/viewer/view.html?id=5fe2bb840573ae1b28632571&amp;username=moph03201" xr:uid="{00000000-0004-0000-0800-0000FF000000}"/>
    <hyperlink ref="C67" r:id="rId257" display="https://emenscr.nesdc.go.th/viewer/view.html?id=5fe40b3d8838350dbfec936b&amp;username=moe031121" xr:uid="{00000000-0004-0000-0800-000000010000}"/>
    <hyperlink ref="C68" r:id="rId258" display="https://emenscr.nesdc.go.th/viewer/view.html?id=5fe40b648719a10db8a5de7a&amp;username=obec_regional_49_21" xr:uid="{00000000-0004-0000-0800-000001010000}"/>
    <hyperlink ref="C69" r:id="rId259" display="https://emenscr.nesdc.go.th/viewer/view.html?id=5fe413cc8719a10db8a5deb8&amp;username=moe040101" xr:uid="{00000000-0004-0000-0800-000002010000}"/>
    <hyperlink ref="C378" r:id="rId260" display="https://emenscr.nesdc.go.th/viewer/view.html?id=5fe8705948dad842bf57c5e3&amp;username=moe02081" xr:uid="{00000000-0004-0000-0800-000003010000}"/>
    <hyperlink ref="C70" r:id="rId261" display="https://emenscr.nesdc.go.th/viewer/view.html?id=5fe8b5c38c931742b9801842&amp;username=moe02421" xr:uid="{00000000-0004-0000-0800-000004010000}"/>
    <hyperlink ref="C71" r:id="rId262" display="https://emenscr.nesdc.go.th/viewer/view.html?id=5fe96f5f55edc142c175de43&amp;username=moe02411" xr:uid="{00000000-0004-0000-0800-000005010000}"/>
    <hyperlink ref="C72" r:id="rId263" display="https://emenscr.nesdc.go.th/viewer/view.html?id=5feac57c48dad842bf57c98b&amp;username=skru11201" xr:uid="{00000000-0004-0000-0800-000006010000}"/>
    <hyperlink ref="C379" r:id="rId264" display="https://emenscr.nesdc.go.th/viewer/view.html?id=5febfbc61a5e145f8dc809b3&amp;username=obec_regional_57_51" xr:uid="{00000000-0004-0000-0800-000007010000}"/>
    <hyperlink ref="C73" r:id="rId265" display="https://emenscr.nesdc.go.th/viewer/view.html?id=5fec2c55d4a7895f801440e5&amp;username=moe02541" xr:uid="{00000000-0004-0000-0800-000008010000}"/>
    <hyperlink ref="C449" r:id="rId266" display="https://emenscr.nesdc.go.th/viewer/view.html?id=5fed6485cd2fbc1fb9e72797&amp;username=moe021111" xr:uid="{00000000-0004-0000-0800-000009010000}"/>
    <hyperlink ref="C74" r:id="rId267" display="https://emenscr.nesdc.go.th/viewer/view.html?id=5feda4ae6184281fb306e7ae&amp;username=moe021321" xr:uid="{00000000-0004-0000-0800-00000A010000}"/>
    <hyperlink ref="C75" r:id="rId268" display="https://emenscr.nesdc.go.th/viewer/view.html?id=5feff57c9a713127d061cc82&amp;username=moe02391" xr:uid="{00000000-0004-0000-0800-00000B010000}"/>
    <hyperlink ref="C450" r:id="rId269" display="https://emenscr.nesdc.go.th/viewer/view.html?id=5ff2d8249a713127d061cda6&amp;username=moe02461" xr:uid="{00000000-0004-0000-0800-00000C010000}"/>
    <hyperlink ref="C76" r:id="rId270" display="https://emenscr.nesdc.go.th/viewer/view.html?id=5ff42017ceac3327c2a9aab0&amp;username=moe02521" xr:uid="{00000000-0004-0000-0800-00000D010000}"/>
    <hyperlink ref="C77" r:id="rId271" display="https://emenscr.nesdc.go.th/viewer/view.html?id=5ff696b3f313b9089eae1b29&amp;username=obec_regional_95_31" xr:uid="{00000000-0004-0000-0800-00000E010000}"/>
    <hyperlink ref="C78" r:id="rId272" display="https://emenscr.nesdc.go.th/viewer/view.html?id=5ff6cfec30f1a008a1685c93&amp;username=moe02961" xr:uid="{00000000-0004-0000-0800-00000F010000}"/>
    <hyperlink ref="C423" r:id="rId273" display="https://emenscr.nesdc.go.th/viewer/view.html?id=5ff825d2dc679924cc1f0fac&amp;username=moe02531" xr:uid="{00000000-0004-0000-0800-000010010000}"/>
    <hyperlink ref="C451" r:id="rId274" display="https://emenscr.nesdc.go.th/viewer/view.html?id=5ff995a95c8da31b261c8bbe&amp;username=moe02511" xr:uid="{00000000-0004-0000-0800-000011010000}"/>
    <hyperlink ref="C452" r:id="rId275" display="https://emenscr.nesdc.go.th/viewer/view.html?id=5ffd49eaa10e0440b2805f1f&amp;username=moe021181" xr:uid="{00000000-0004-0000-0800-000012010000}"/>
    <hyperlink ref="C79" r:id="rId276" display="https://emenscr.nesdc.go.th/viewer/view.html?id=5ffe76072484306cc56a793d&amp;username=moe02861" xr:uid="{00000000-0004-0000-0800-000013010000}"/>
    <hyperlink ref="C80" r:id="rId277" display="https://emenscr.nesdc.go.th/viewer/view.html?id=5ffe9ecf2c89dd6cc3be013b&amp;username=moe02681" xr:uid="{00000000-0004-0000-0800-000014010000}"/>
    <hyperlink ref="C81" r:id="rId278" display="https://emenscr.nesdc.go.th/viewer/view.html?id=5fffc0c91bf13d6cbb45387b&amp;username=obec_regional_90_21" xr:uid="{00000000-0004-0000-0800-000015010000}"/>
    <hyperlink ref="C9" r:id="rId279" display="https://emenscr.nesdc.go.th/viewer/view.html?id=5fffcc9a2c89dd6cc3be021c&amp;username=moe02571" xr:uid="{00000000-0004-0000-0800-000016010000}"/>
    <hyperlink ref="C82" r:id="rId280" display="https://emenscr.nesdc.go.th/viewer/view.html?id=5ffff22bd81bc0294d030e64&amp;username=moe021261" xr:uid="{00000000-0004-0000-0800-000017010000}"/>
    <hyperlink ref="C453" r:id="rId281" display="https://emenscr.nesdc.go.th/viewer/view.html?id=600113118fc6222946bc88d7&amp;username=moe021241" xr:uid="{00000000-0004-0000-0800-000018010000}"/>
    <hyperlink ref="C83" r:id="rId282" display="https://emenscr.nesdc.go.th/viewer/view.html?id=60011770d81bc0294d030f4b&amp;username=moe02761" xr:uid="{00000000-0004-0000-0800-000019010000}"/>
    <hyperlink ref="C84" r:id="rId283" display="https://emenscr.nesdc.go.th/viewer/view.html?id=600127598fc6222946bc8912&amp;username=obec_regional_83_21" xr:uid="{00000000-0004-0000-0800-00001A010000}"/>
    <hyperlink ref="C454" r:id="rId284" display="https://emenscr.nesdc.go.th/viewer/view.html?id=60015402d81bc0294d03100f&amp;username=obec_regional_85_21" xr:uid="{00000000-0004-0000-0800-00001B010000}"/>
    <hyperlink ref="C380" r:id="rId285" display="https://emenscr.nesdc.go.th/viewer/view.html?id=6004f8dafdee0f295412d95b&amp;username=moe021061" xr:uid="{00000000-0004-0000-0800-00001C010000}"/>
    <hyperlink ref="C85" r:id="rId286" display="https://emenscr.nesdc.go.th/viewer/view.html?id=600509436bbd3e1ca33a78ca&amp;username=moe02561" xr:uid="{00000000-0004-0000-0800-00001D010000}"/>
    <hyperlink ref="C86" r:id="rId287" display="https://emenscr.nesdc.go.th/viewer/view.html?id=6007b340d48dc2311c4c7967&amp;username=obec_regional_45_31" xr:uid="{00000000-0004-0000-0800-00001E010000}"/>
    <hyperlink ref="C468" r:id="rId288" display="https://emenscr.nesdc.go.th/viewer/view.html?id=6007e92fd309fd3116da9fec&amp;username=moe021091" xr:uid="{00000000-0004-0000-0800-00001F010000}"/>
    <hyperlink ref="C381" r:id="rId289" display="https://emenscr.nesdc.go.th/viewer/view.html?id=60092149f9428031247e9969&amp;username=moe021301" xr:uid="{00000000-0004-0000-0800-000020010000}"/>
    <hyperlink ref="C87" r:id="rId290" display="https://emenscr.nesdc.go.th/viewer/view.html?id=600a4df316f4884de6114aa4&amp;username=moe02591" xr:uid="{00000000-0004-0000-0800-000021010000}"/>
    <hyperlink ref="C455" r:id="rId291" display="https://emenscr.nesdc.go.th/viewer/view.html?id=600a847d7fc4064dd7c441dd&amp;username=moe021111" xr:uid="{00000000-0004-0000-0800-000022010000}"/>
    <hyperlink ref="C88" r:id="rId292" display="https://emenscr.nesdc.go.th/viewer/view.html?id=600a9658a0ccb81ad5531ac2&amp;username=kpru053611" xr:uid="{00000000-0004-0000-0800-000023010000}"/>
    <hyperlink ref="C89" r:id="rId293" display="https://emenscr.nesdc.go.th/viewer/view.html?id=600e4611ef06eb0e8c9addf3&amp;username=moe02971" xr:uid="{00000000-0004-0000-0800-000024010000}"/>
    <hyperlink ref="C456" r:id="rId294" display="https://emenscr.nesdc.go.th/viewer/view.html?id=600e4b18ef06eb0e8c9ade12&amp;username=moe021271" xr:uid="{00000000-0004-0000-0800-000025010000}"/>
    <hyperlink ref="C90" r:id="rId295" display="https://emenscr.nesdc.go.th/viewer/view.html?id=600e5231ef06eb0e8c9ade35&amp;username=moe02991" xr:uid="{00000000-0004-0000-0800-000026010000}"/>
    <hyperlink ref="C91" r:id="rId296" display="https://emenscr.nesdc.go.th/viewer/view.html?id=600e94e136aa5f0e8af5376b&amp;username=moe02821" xr:uid="{00000000-0004-0000-0800-000027010000}"/>
    <hyperlink ref="C92" r:id="rId297" display="https://emenscr.nesdc.go.th/viewer/view.html?id=600eed75ef06eb0e8c9adf35&amp;username=moe02651" xr:uid="{00000000-0004-0000-0800-000028010000}"/>
    <hyperlink ref="C93" r:id="rId298" display="https://emenscr.nesdc.go.th/viewer/view.html?id=600f8019d8926a0e8484e49b&amp;username=moe02691" xr:uid="{00000000-0004-0000-0800-000029010000}"/>
    <hyperlink ref="C408" r:id="rId299" display="https://emenscr.nesdc.go.th/viewer/view.html?id=600f84f7d8926a0e8484e4b6&amp;username=moe02631" xr:uid="{00000000-0004-0000-0800-00002A010000}"/>
    <hyperlink ref="C94" r:id="rId300" display="https://emenscr.nesdc.go.th/viewer/view.html?id=600fa2864037f647d85e8054&amp;username=moe021021" xr:uid="{00000000-0004-0000-0800-00002B010000}"/>
    <hyperlink ref="C95" r:id="rId301" display="https://emenscr.nesdc.go.th/viewer/view.html?id=600fbfc82d779347e16269de&amp;username=moe02661" xr:uid="{00000000-0004-0000-0800-00002C010000}"/>
    <hyperlink ref="C96" r:id="rId302" display="https://emenscr.nesdc.go.th/viewer/view.html?id=600fcc174037f647d85e80d3&amp;username=moe021001" xr:uid="{00000000-0004-0000-0800-00002D010000}"/>
    <hyperlink ref="C97" r:id="rId303" display="https://emenscr.nesdc.go.th/viewer/view.html?id=6010d8a94037f647d85e816b&amp;username=moe02671" xr:uid="{00000000-0004-0000-0800-00002E010000}"/>
    <hyperlink ref="C98" r:id="rId304" display="https://emenscr.nesdc.go.th/viewer/view.html?id=6010e4c54037f647d85e8192&amp;username=moe02781" xr:uid="{00000000-0004-0000-0800-00002F010000}"/>
    <hyperlink ref="C409" r:id="rId305" display="https://emenscr.nesdc.go.th/viewer/view.html?id=60111dc24037f647d85e824d&amp;username=moe021281" xr:uid="{00000000-0004-0000-0800-000030010000}"/>
    <hyperlink ref="C99" r:id="rId306" display="https://emenscr.nesdc.go.th/viewer/view.html?id=60111f1cfdc43f47dfab80d7&amp;username=moe02471" xr:uid="{00000000-0004-0000-0800-000031010000}"/>
    <hyperlink ref="C457" r:id="rId307" display="https://emenscr.nesdc.go.th/viewer/view.html?id=60114d184037f647d85e82e3&amp;username=moe021221" xr:uid="{00000000-0004-0000-0800-000032010000}"/>
    <hyperlink ref="C100" r:id="rId308" display="https://emenscr.nesdc.go.th/viewer/view.html?id=60122dfd2d779347e1626c48&amp;username=moe02481" xr:uid="{00000000-0004-0000-0800-000033010000}"/>
    <hyperlink ref="C101" r:id="rId309" display="https://emenscr.nesdc.go.th/viewer/view.html?id=60124ea0ee427a6586714f32&amp;username=moe02581" xr:uid="{00000000-0004-0000-0800-000034010000}"/>
    <hyperlink ref="C102" r:id="rId310" display="https://emenscr.nesdc.go.th/viewer/view.html?id=60126207df0971658763ff5c&amp;username=moe021121" xr:uid="{00000000-0004-0000-0800-000035010000}"/>
    <hyperlink ref="C103" r:id="rId311" display="https://emenscr.nesdc.go.th/viewer/view.html?id=601265f0ee427a6586714f6b&amp;username=moe02931" xr:uid="{00000000-0004-0000-0800-000036010000}"/>
    <hyperlink ref="C104" r:id="rId312" display="https://emenscr.nesdc.go.th/viewer/view.html?id=60126803d7ffce6585ff04d5&amp;username=bsru0564101" xr:uid="{00000000-0004-0000-0800-000037010000}"/>
    <hyperlink ref="C105" r:id="rId313" display="https://emenscr.nesdc.go.th/viewer/view.html?id=601268b0ee427a6586714f79&amp;username=moe021231" xr:uid="{00000000-0004-0000-0800-000038010000}"/>
    <hyperlink ref="C106" r:id="rId314" display="https://emenscr.nesdc.go.th/viewer/view.html?id=601272efd7ffce6585ff04ff&amp;username=bsru0564101" xr:uid="{00000000-0004-0000-0800-000039010000}"/>
    <hyperlink ref="C107" r:id="rId315" display="https://emenscr.nesdc.go.th/viewer/view.html?id=60128390ee427a6586714ff5&amp;username=moe02941" xr:uid="{00000000-0004-0000-0800-00003A010000}"/>
    <hyperlink ref="C410" r:id="rId316" display="https://emenscr.nesdc.go.th/viewer/view.html?id=6012cc95d7ffce6585ff05c6&amp;username=moe02491" xr:uid="{00000000-0004-0000-0800-00003B010000}"/>
    <hyperlink ref="C458" r:id="rId317" display="https://emenscr.nesdc.go.th/viewer/view.html?id=60138f34dca25b658e8ee699&amp;username=moe02981" xr:uid="{00000000-0004-0000-0800-00003C010000}"/>
    <hyperlink ref="C108" r:id="rId318" display="https://emenscr.nesdc.go.th/viewer/view.html?id=60143843929a242f72ad63f3&amp;username=moe021171" xr:uid="{00000000-0004-0000-0800-00003D010000}"/>
    <hyperlink ref="C459" r:id="rId319" display="https://emenscr.nesdc.go.th/viewer/view.html?id=601520ff35fb5c2f7ac7d3bb&amp;username=moe02501" xr:uid="{00000000-0004-0000-0800-00003E010000}"/>
    <hyperlink ref="C109" r:id="rId320" display="https://emenscr.nesdc.go.th/viewer/view.html?id=601525db35fb5c2f7ac7d3c5&amp;username=moe021151" xr:uid="{00000000-0004-0000-0800-00003F010000}"/>
    <hyperlink ref="C110" r:id="rId321" display="https://emenscr.nesdc.go.th/viewer/view.html?id=60154d96662c8a2f73e2fb85&amp;username=moe021211" xr:uid="{00000000-0004-0000-0800-000040010000}"/>
    <hyperlink ref="C460" r:id="rId322" display="https://emenscr.nesdc.go.th/viewer/view.html?id=60165ef335fb5c2f7ac7d49a&amp;username=moe02751" xr:uid="{00000000-0004-0000-0800-000041010000}"/>
    <hyperlink ref="C424" r:id="rId323" display="https://emenscr.nesdc.go.th/viewer/view.html?id=60167fd6e172002f71a84e1d&amp;username=moe02851" xr:uid="{00000000-0004-0000-0800-000042010000}"/>
    <hyperlink ref="C111" r:id="rId324" display="https://emenscr.nesdc.go.th/viewer/view.html?id=6016de55662c8a2f73e2fd0d&amp;username=obec_regional_31_41" xr:uid="{00000000-0004-0000-0800-000043010000}"/>
    <hyperlink ref="C112" r:id="rId325" display="https://emenscr.nesdc.go.th/viewer/view.html?id=6017a336e172002f71a84fb3&amp;username=moe02701" xr:uid="{00000000-0004-0000-0800-000044010000}"/>
    <hyperlink ref="C236" r:id="rId326" display="https://emenscr.nesdc.go.th/viewer/view.html?id=6018ee73b9d9366e127fd67d&amp;username=moe021271" xr:uid="{00000000-0004-0000-0800-000045010000}"/>
    <hyperlink ref="C113" r:id="rId327" display="https://emenscr.nesdc.go.th/viewer/view.html?id=6018f6ad1a4fd56e1684003e&amp;username=moe02871" xr:uid="{00000000-0004-0000-0800-000046010000}"/>
    <hyperlink ref="C114" r:id="rId328" display="https://emenscr.nesdc.go.th/viewer/view.html?id=601cbf13cb34a615b0f6f9d3&amp;username=moe02891" xr:uid="{00000000-0004-0000-0800-000047010000}"/>
    <hyperlink ref="C115" r:id="rId329" display="https://emenscr.nesdc.go.th/viewer/view.html?id=601ceb413f9c9a15b66caf65&amp;username=moe02841" xr:uid="{00000000-0004-0000-0800-000048010000}"/>
    <hyperlink ref="C425" r:id="rId330" display="https://emenscr.nesdc.go.th/viewer/view.html?id=601fc6856c70f215becc76b3&amp;username=moe021291" xr:uid="{00000000-0004-0000-0800-000049010000}"/>
    <hyperlink ref="C426" r:id="rId331" display="https://emenscr.nesdc.go.th/viewer/view.html?id=6020b0863f9c9a15b66cafd0&amp;username=moe02901" xr:uid="{00000000-0004-0000-0800-00004A010000}"/>
    <hyperlink ref="C411" r:id="rId332" display="https://emenscr.nesdc.go.th/viewer/view.html?id=6021f6f36c70f215becc7752&amp;username=obec_regional_50_41" xr:uid="{00000000-0004-0000-0800-00004B010000}"/>
    <hyperlink ref="C382" r:id="rId333" display="https://emenscr.nesdc.go.th/viewer/view.html?id=6024eb14c0248c15b7543a70&amp;username=obec_regional_57_21" xr:uid="{00000000-0004-0000-0800-00004C010000}"/>
    <hyperlink ref="C412" r:id="rId334" display="https://emenscr.nesdc.go.th/viewer/view.html?id=602b3a21c64bae4268a639fe&amp;username=moe02641" xr:uid="{00000000-0004-0000-0800-00004D010000}"/>
    <hyperlink ref="C116" r:id="rId335" display="https://emenscr.nesdc.go.th/viewer/view.html?id=602dd9933eed1c7838197a45&amp;username=obec_regional_46_21" xr:uid="{00000000-0004-0000-0800-00004E010000}"/>
    <hyperlink ref="C117" r:id="rId336" display="https://emenscr.nesdc.go.th/viewer/view.html?id=6034b969c0f3c646afbb9a79&amp;username=obec_regional_46_41" xr:uid="{00000000-0004-0000-0800-00004F010000}"/>
    <hyperlink ref="C118" r:id="rId337" display="https://emenscr.nesdc.go.th/viewer/view.html?id=603614b5bad28a46acd71105&amp;username=obec_regional_40_21" xr:uid="{00000000-0004-0000-0800-000050010000}"/>
    <hyperlink ref="C119" r:id="rId338" display="https://emenscr.nesdc.go.th/viewer/view.html?id=603b936ec0f3c646afbb9bff&amp;username=obec_regional_13_21" xr:uid="{00000000-0004-0000-0800-000051010000}"/>
    <hyperlink ref="C120" r:id="rId339" display="https://emenscr.nesdc.go.th/viewer/view.html?id=604097c1046b053e2994046e&amp;username=obec_regional_10_21" xr:uid="{00000000-0004-0000-0800-000052010000}"/>
    <hyperlink ref="C121" r:id="rId340" display="https://emenscr.nesdc.go.th/viewer/view.html?id=60409f2ff771bb3e31266ff9&amp;username=moe021041" xr:uid="{00000000-0004-0000-0800-000053010000}"/>
    <hyperlink ref="C383" r:id="rId341" display="https://emenscr.nesdc.go.th/viewer/view.html?id=6045ac97c568315de107dd62&amp;username=obec_regional_57_21" xr:uid="{00000000-0004-0000-0800-000054010000}"/>
    <hyperlink ref="C122" r:id="rId342" display="https://emenscr.nesdc.go.th/viewer/view.html?id=6046670922a74d5de4d5bef8&amp;username=obec_regional_50_31" xr:uid="{00000000-0004-0000-0800-000055010000}"/>
    <hyperlink ref="C123" r:id="rId343" display="https://emenscr.nesdc.go.th/viewer/view.html?id=604844d822a74d5de4d5bf3d&amp;username=moe02381" xr:uid="{00000000-0004-0000-0800-000056010000}"/>
    <hyperlink ref="C124" r:id="rId344" display="https://emenscr.nesdc.go.th/viewer/view.html?id=60484b4542689c5ddb39039c&amp;username=obec_regional_71_41" xr:uid="{00000000-0004-0000-0800-000057010000}"/>
    <hyperlink ref="C125" r:id="rId345" display="https://emenscr.nesdc.go.th/viewer/view.html?id=60504bb195a74a77d1634532&amp;username=obec_regional_27_21" xr:uid="{00000000-0004-0000-0800-000058010000}"/>
    <hyperlink ref="C126" r:id="rId346" display="https://emenscr.nesdc.go.th/viewer/view.html?id=6050a376e7b76677ca600f3d&amp;username=obec_regional_82_21" xr:uid="{00000000-0004-0000-0800-000059010000}"/>
    <hyperlink ref="C127" r:id="rId347" display="https://emenscr.nesdc.go.th/viewer/view.html?id=6051ace7e6688c77c9ed317f&amp;username=obec_regional_30_61" xr:uid="{00000000-0004-0000-0800-00005A010000}"/>
    <hyperlink ref="C413" r:id="rId348" display="https://emenscr.nesdc.go.th/viewer/view.html?id=6052d333e6688c77c9ed319f&amp;username=moe02401" xr:uid="{00000000-0004-0000-0800-00005B010000}"/>
    <hyperlink ref="C128" r:id="rId349" display="https://emenscr.nesdc.go.th/viewer/view.html?id=605855d7fd3c2834509cc45d&amp;username=obec_regional_24_21" xr:uid="{00000000-0004-0000-0800-00005C010000}"/>
    <hyperlink ref="C129" r:id="rId350" display="https://emenscr.nesdc.go.th/viewer/view.html?id=60585f06fd3c2834509cc467&amp;username=obec_regional_47_41" xr:uid="{00000000-0004-0000-0800-00005D010000}"/>
    <hyperlink ref="C130" r:id="rId351" display="https://emenscr.nesdc.go.th/viewer/view.html?id=605972aa1d4fae344a6a224b&amp;username=obec_regional_71_51" xr:uid="{00000000-0004-0000-0800-00005E010000}"/>
    <hyperlink ref="C131" r:id="rId352" display="https://emenscr.nesdc.go.th/viewer/view.html?id=6059a8f81d4fae344a6a226e&amp;username=obec_regional_24_21" xr:uid="{00000000-0004-0000-0800-00005F010000}"/>
    <hyperlink ref="C414" r:id="rId353" display="https://emenscr.nesdc.go.th/viewer/view.html?id=605af61f1d4fae344a6a2298&amp;username=obec_regional_54_21" xr:uid="{00000000-0004-0000-0800-000060010000}"/>
    <hyperlink ref="C132" r:id="rId354" display="https://emenscr.nesdc.go.th/viewer/view.html?id=605bf30c9d159e02661f4c75&amp;username=obec_regional_70_31" xr:uid="{00000000-0004-0000-0800-000061010000}"/>
    <hyperlink ref="C133" r:id="rId355" display="https://emenscr.nesdc.go.th/viewer/view.html?id=6061892e3a05e1443029abd6&amp;username=obec_regional_95_21" xr:uid="{00000000-0004-0000-0800-000062010000}"/>
    <hyperlink ref="C134" r:id="rId356" display="https://emenscr.nesdc.go.th/viewer/view.html?id=6062cf0709b859443188450f&amp;username=obec_regional_19_21" xr:uid="{00000000-0004-0000-0800-000063010000}"/>
    <hyperlink ref="C135" r:id="rId357" display="https://emenscr.nesdc.go.th/viewer/view.html?id=60640409388c4009532551d1&amp;username=obec_regional_67_31" xr:uid="{00000000-0004-0000-0800-000064010000}"/>
    <hyperlink ref="C136" r:id="rId358" display="https://emenscr.nesdc.go.th/viewer/view.html?id=606454d0b86b73094d9c40de&amp;username=obec_regional_94_31" xr:uid="{00000000-0004-0000-0800-000065010000}"/>
    <hyperlink ref="C137" r:id="rId359" display="https://emenscr.nesdc.go.th/viewer/view.html?id=606571f4e155ba096006f8dd&amp;username=obec_regional_22_21" xr:uid="{00000000-0004-0000-0800-000066010000}"/>
    <hyperlink ref="C138" r:id="rId360" display="https://emenscr.nesdc.go.th/viewer/view.html?id=6065eb76e155ba096006f952&amp;username=obec_regional_73_21" xr:uid="{00000000-0004-0000-0800-000067010000}"/>
    <hyperlink ref="C139" r:id="rId361" display="https://emenscr.nesdc.go.th/viewer/view.html?id=6066d16f1452dd0956e7d922&amp;username=obec_regional_72_41" xr:uid="{00000000-0004-0000-0800-000068010000}"/>
    <hyperlink ref="C140" r:id="rId362" display="https://emenscr.nesdc.go.th/viewer/view.html?id=606d26d457ba7c2ebb973933&amp;username=obec_regional_96_21" xr:uid="{00000000-0004-0000-0800-000069010000}"/>
    <hyperlink ref="C141" r:id="rId363" display="https://emenscr.nesdc.go.th/viewer/view.html?id=606d521457ba7c2ebb9739aa&amp;username=obec_regional_74_21" xr:uid="{00000000-0004-0000-0800-00006A010000}"/>
    <hyperlink ref="C142" r:id="rId364" display="https://emenscr.nesdc.go.th/viewer/view.html?id=606d7317a95b193f75f6f08b&amp;username=obec_regional_86_31" xr:uid="{00000000-0004-0000-0800-00006B010000}"/>
    <hyperlink ref="C143" r:id="rId365" display="https://emenscr.nesdc.go.th/viewer/view.html?id=606d7a3b3223284cf47c1e00&amp;username=obec_regional_65_21" xr:uid="{00000000-0004-0000-0800-00006C010000}"/>
    <hyperlink ref="C427" r:id="rId366" display="https://emenscr.nesdc.go.th/viewer/view.html?id=606eceb6dd8a605e39b0fb3e&amp;username=moe021011" xr:uid="{00000000-0004-0000-0800-00006D010000}"/>
    <hyperlink ref="C144" r:id="rId367" display="https://emenscr.nesdc.go.th/viewer/view.html?id=606ecf09dd8a605e39b0fb40&amp;username=obec_regional_86_31" xr:uid="{00000000-0004-0000-0800-00006E010000}"/>
    <hyperlink ref="C145" r:id="rId368" display="https://emenscr.nesdc.go.th/viewer/view.html?id=60716738fa0e5a52165b746d&amp;username=obec_regional_67_41" xr:uid="{00000000-0004-0000-0800-00006F010000}"/>
    <hyperlink ref="C146" r:id="rId369" display="https://emenscr.nesdc.go.th/viewer/view.html?id=607fb1c6c19cc01601b91b67&amp;username=obec_regional_12_21" xr:uid="{00000000-0004-0000-0800-000070010000}"/>
    <hyperlink ref="C147" r:id="rId370" display="https://emenscr.nesdc.go.th/viewer/view.html?id=607fea2dce56bb16002f328c&amp;username=obec_regional_30_41" xr:uid="{00000000-0004-0000-0800-000071010000}"/>
    <hyperlink ref="C148" r:id="rId371" display="https://emenscr.nesdc.go.th/viewer/view.html?id=60883c77fb0f04238036a315&amp;username=obec_regional_20_31" xr:uid="{00000000-0004-0000-0800-000072010000}"/>
    <hyperlink ref="C149" r:id="rId372" display="https://emenscr.nesdc.go.th/viewer/view.html?id=6088a84efb0f04238036a31a&amp;username=obec_regional_61_31" xr:uid="{00000000-0004-0000-0800-000073010000}"/>
    <hyperlink ref="C150" r:id="rId373" display="https://emenscr.nesdc.go.th/viewer/view.html?id=6088f62f327d5f653e3e013d&amp;username=obec_regional_70_21" xr:uid="{00000000-0004-0000-0800-000074010000}"/>
    <hyperlink ref="C151" r:id="rId374" display="https://emenscr.nesdc.go.th/viewer/view.html?id=608b564377feef1f11b50f23&amp;username=obec_regional_34_51" xr:uid="{00000000-0004-0000-0800-000075010000}"/>
    <hyperlink ref="C152" r:id="rId375" display="https://emenscr.nesdc.go.th/viewer/view.html?id=608b800d27484a1f14f527fb&amp;username=obec_regional_64_21" xr:uid="{00000000-0004-0000-0800-000076010000}"/>
    <hyperlink ref="C153" r:id="rId376" display="https://emenscr.nesdc.go.th/viewer/view.html?id=608bdd465a1fb71f0b2c2669&amp;username=moe021031" xr:uid="{00000000-0004-0000-0800-000077010000}"/>
    <hyperlink ref="C154" r:id="rId377" display="https://emenscr.nesdc.go.th/viewer/view.html?id=608c19d65a1fb71f0b2c269e&amp;username=obec_regional_45_31" xr:uid="{00000000-0004-0000-0800-000078010000}"/>
    <hyperlink ref="C155" r:id="rId378" display="https://emenscr.nesdc.go.th/viewer/view.html?id=6098e6f08d0e0a4556991de1&amp;username=obec_regional_55_21" xr:uid="{00000000-0004-0000-0800-000079010000}"/>
    <hyperlink ref="C156" r:id="rId379" display="https://emenscr.nesdc.go.th/viewer/view.html?id=609aced212ddce455fa391e4&amp;username=obec_regional_52_31" xr:uid="{00000000-0004-0000-0800-00007A010000}"/>
    <hyperlink ref="C157" r:id="rId380" display="https://emenscr.nesdc.go.th/viewer/view.html?id=609ae6ec3bcb15455bbf6bee&amp;username=obec_regional_52_31" xr:uid="{00000000-0004-0000-0800-00007B010000}"/>
    <hyperlink ref="C158" r:id="rId381" display="https://emenscr.nesdc.go.th/viewer/view.html?id=609c9197391479455d283ac8&amp;username=moe02741" xr:uid="{00000000-0004-0000-0800-00007C010000}"/>
    <hyperlink ref="C159" r:id="rId382" display="https://emenscr.nesdc.go.th/viewer/view.html?id=60a346b0d9177f779cdead28&amp;username=obec_regional_90_21" xr:uid="{00000000-0004-0000-0800-00007D010000}"/>
    <hyperlink ref="C160" r:id="rId383" display="https://emenscr.nesdc.go.th/viewer/view.html?id=60aae30288db5c2741c60e20&amp;username=obec_regional_44_31" xr:uid="{00000000-0004-0000-0800-00007E010000}"/>
    <hyperlink ref="C161" r:id="rId384" display="https://emenscr.nesdc.go.th/viewer/view.html?id=60c195025a26a8187e8477f3&amp;username=obec_regional_55_31" xr:uid="{00000000-0004-0000-0800-00007F010000}"/>
    <hyperlink ref="C162" r:id="rId385" display="https://emenscr.nesdc.go.th/viewer/view.html?id=60c31902d2513234cd5eb1c4&amp;username=obec_regional_48_21" xr:uid="{00000000-0004-0000-0800-000080010000}"/>
    <hyperlink ref="C163" r:id="rId386" display="https://emenscr.nesdc.go.th/viewer/view.html?id=60ca10912e32ae46f0a3b458&amp;username=obec_regional_94_41" xr:uid="{00000000-0004-0000-0800-000081010000}"/>
    <hyperlink ref="C164" r:id="rId387" display="https://emenscr.nesdc.go.th/viewer/view.html?id=60caf065cfde2746e853d270&amp;username=obec_regional_26_21" xr:uid="{00000000-0004-0000-0800-000082010000}"/>
    <hyperlink ref="C165" r:id="rId388" display="https://emenscr.nesdc.go.th/viewer/view.html?id=60d01162844e4b36c8f91e89&amp;username=obec_regional_65_31" xr:uid="{00000000-0004-0000-0800-000083010000}"/>
    <hyperlink ref="C166" r:id="rId389" display="https://emenscr.nesdc.go.th/viewer/view.html?id=60d181a6eb717d36c65ee751&amp;username=obec_regional_50_51" xr:uid="{00000000-0004-0000-0800-000084010000}"/>
    <hyperlink ref="C167" r:id="rId390" display="https://emenscr.nesdc.go.th/viewer/view.html?id=60decfb9db82ee57dd1c981d&amp;username=obec_regional_61_21" xr:uid="{00000000-0004-0000-0800-000085010000}"/>
    <hyperlink ref="C168" r:id="rId391" display="https://emenscr.nesdc.go.th/viewer/view.html?id=60e3dd64a792f56431f57c3a&amp;username=obec_regional_36_31" xr:uid="{00000000-0004-0000-0800-000086010000}"/>
    <hyperlink ref="C169" r:id="rId392" display="https://emenscr.nesdc.go.th/viewer/view.html?id=60fd0100d63fc805a7ffc0a6&amp;username=moe02761" xr:uid="{00000000-0004-0000-0800-000087010000}"/>
    <hyperlink ref="C224" r:id="rId393" display="https://emenscr.nesdc.go.th/viewer/view.html?id=610b9e9e9af47d6f9a34e7da&amp;username=moph08051" xr:uid="{00000000-0004-0000-0800-000088010000}"/>
    <hyperlink ref="C225" r:id="rId394" display="https://emenscr.nesdc.go.th/viewer/view.html?id=610b9fe99af47d6f9a34e7e0&amp;username=moph08051" xr:uid="{00000000-0004-0000-0800-000089010000}"/>
    <hyperlink ref="C5" r:id="rId395" display="https://emenscr.nesdc.go.th/viewer/view.html?id=610e4c5186ed660368a5b9cd&amp;username=moph09051" xr:uid="{00000000-0004-0000-0800-00008A010000}"/>
    <hyperlink ref="C226" r:id="rId396" display="https://emenscr.nesdc.go.th/viewer/view.html?id=610e8d6b77572f035a6e9ef9&amp;username=moph09051" xr:uid="{00000000-0004-0000-0800-00008B010000}"/>
    <hyperlink ref="C170" r:id="rId397" display="https://emenscr.nesdc.go.th/viewer/view.html?id=611a2390e587a9706c8ae266&amp;username=obec_regional_95_21" xr:uid="{00000000-0004-0000-0800-00008C010000}"/>
    <hyperlink ref="C171" r:id="rId398" display="https://emenscr.nesdc.go.th/viewer/view.html?id=611e371a5847b20b1ffb10a8&amp;username=obec_regional_56_31" xr:uid="{00000000-0004-0000-0800-00008D010000}"/>
    <hyperlink ref="C172" r:id="rId399" display="https://emenscr.nesdc.go.th/viewer/view.html?id=61406a2601ca1c69978b1a44&amp;username=obec_regional_33_41" xr:uid="{00000000-0004-0000-0800-00008E010000}"/>
    <hyperlink ref="C173" r:id="rId400" display="https://emenscr.nesdc.go.th/viewer/view.html?id=6148017d085c004179aa58df&amp;username=obec_regional_39_31" xr:uid="{00000000-0004-0000-0800-00008F010000}"/>
    <hyperlink ref="C174" r:id="rId401" display="https://emenscr.nesdc.go.th/viewer/view.html?id=614ebc3674550141769f9e29&amp;username=obec_regional_63_21" xr:uid="{00000000-0004-0000-0800-000090010000}"/>
    <hyperlink ref="C175" r:id="rId402" display="https://emenscr.nesdc.go.th/viewer/view.html?id=614eed0974550141769f9e42&amp;username=obec_regional_45_41" xr:uid="{00000000-0004-0000-0800-000091010000}"/>
    <hyperlink ref="C176" r:id="rId403" display="https://emenscr.nesdc.go.th/viewer/view.html?id=615437827bfb6276353cfd9e&amp;username=obec_regional_38_21" xr:uid="{00000000-0004-0000-0800-000092010000}"/>
    <hyperlink ref="C177" r:id="rId404" display="https://emenscr.nesdc.go.th/viewer/view.html?id=615d207217ed2a558b4c2b7e&amp;username=obec_regional_43_21" xr:uid="{00000000-0004-0000-0800-000093010000}"/>
    <hyperlink ref="C178" r:id="rId405" display="https://emenscr.nesdc.go.th/viewer/view.html?id=615d569adab45f55828be2e6&amp;username=obec_regional_36_31" xr:uid="{00000000-0004-0000-0800-000094010000}"/>
    <hyperlink ref="C188" r:id="rId406" display="https://emenscr.nesdc.go.th/viewer/view.html?id=616455f5d13f200cdd916443&amp;username=skru11201" xr:uid="{00000000-0004-0000-0800-000095010000}"/>
    <hyperlink ref="C179" r:id="rId407" display="https://emenscr.nesdc.go.th/viewer/view.html?id=616cfe12abf2f76eaaed8022&amp;username=obec_regional_56_21" xr:uid="{00000000-0004-0000-0800-000096010000}"/>
    <hyperlink ref="C180" r:id="rId408" display="https://emenscr.nesdc.go.th/viewer/view.html?id=61768383e8486e60ee899477&amp;username=obec_regional_71_51" xr:uid="{00000000-0004-0000-0800-000097010000}"/>
    <hyperlink ref="C181" r:id="rId409" display="https://emenscr.nesdc.go.th/viewer/view.html?id=61778cb9b07caa41b3ab0d91&amp;username=obec_regional_60_21" xr:uid="{00000000-0004-0000-0800-000098010000}"/>
    <hyperlink ref="C182" r:id="rId410" display="https://emenscr.nesdc.go.th/viewer/view.html?id=6178dc59cfe04674d56d1ef8&amp;username=obec_regional_92_31" xr:uid="{00000000-0004-0000-0800-000099010000}"/>
    <hyperlink ref="C183" r:id="rId411" display="https://emenscr.nesdc.go.th/viewer/view.html?id=61799642cfe04674d56d20bc&amp;username=obec_regional_72_31" xr:uid="{00000000-0004-0000-0800-00009A010000}"/>
    <hyperlink ref="C184" r:id="rId412" display="https://emenscr.nesdc.go.th/viewer/view.html?id=6179bf0bcd518974dbfb34d7&amp;username=obec_regional_64_31" xr:uid="{00000000-0004-0000-0800-00009B010000}"/>
    <hyperlink ref="C185" r:id="rId413" display="https://emenscr.nesdc.go.th/viewer/view.html?id=6179cc9517e13374dcdf4657&amp;username=obec_regional_90_41" xr:uid="{00000000-0004-0000-0800-00009C010000}"/>
    <hyperlink ref="C186" r:id="rId414" display="https://emenscr.nesdc.go.th/viewer/view.html?id=617d3fed35b84015ad798ef7&amp;username=obec_regional_62_21" xr:uid="{00000000-0004-0000-0800-00009D010000}"/>
    <hyperlink ref="C187" r:id="rId415" display="https://emenscr.nesdc.go.th/viewer/view.html?id=61849e3cce66fc31a9417909&amp;username=moe021311" xr:uid="{00000000-0004-0000-0800-00009E010000}"/>
    <hyperlink ref="C189" r:id="rId416" display="https://emenscr.nesdc.go.th/viewer/view.html?id=618a1d911c41a9328354d4a9&amp;username=m-society03051" xr:uid="{00000000-0004-0000-0800-00009F010000}"/>
    <hyperlink ref="C190" r:id="rId417" display="https://emenscr.nesdc.go.th/viewer/view.html?id=618b75b1ceda15328416c0cd&amp;username=mol05081" xr:uid="{00000000-0004-0000-0800-0000A0010000}"/>
    <hyperlink ref="C461" r:id="rId418" display="https://emenscr.nesdc.go.th/viewer/view.html?id=618b8613da880b328aef0e93&amp;username=mol05081" xr:uid="{00000000-0004-0000-0800-0000A1010000}"/>
    <hyperlink ref="C428" r:id="rId419" display="https://emenscr.nesdc.go.th/viewer/view.html?id=6194b2f6d221902211f9af30&amp;username=moe02111" xr:uid="{00000000-0004-0000-0800-0000A2010000}"/>
    <hyperlink ref="C10" r:id="rId420" display="https://emenscr.nesdc.go.th/viewer/view.html?id=619b4c721dcb253d5553236c&amp;username=moph0032391" xr:uid="{00000000-0004-0000-0800-0000A3010000}"/>
    <hyperlink ref="C191" r:id="rId421" display="https://emenscr.nesdc.go.th/viewer/view.html?id=61a5a37277658f43f366824c&amp;username=moph08051" xr:uid="{00000000-0004-0000-0800-0000A4010000}"/>
    <hyperlink ref="C16" r:id="rId422" display="https://emenscr.nesdc.go.th/viewer/view.html?id=61a5e38877658f43f366830d&amp;username=moph0032351" xr:uid="{00000000-0004-0000-0800-0000A5010000}"/>
    <hyperlink ref="C462" r:id="rId423" display="https://emenscr.nesdc.go.th/viewer/view.html?id=61a842ed77658f43f36684ed&amp;username=moe021271" xr:uid="{00000000-0004-0000-0800-0000A6010000}"/>
    <hyperlink ref="C192" r:id="rId424" display="https://emenscr.nesdc.go.th/viewer/view.html?id=61b1a4e0b5d2fc0ca4dd0731&amp;username=moe021261" xr:uid="{00000000-0004-0000-0800-0000A7010000}"/>
    <hyperlink ref="C193" r:id="rId425" display="https://emenscr.nesdc.go.th/viewer/view.html?id=61b1c73dd52e740ca37b908a&amp;username=moe031121" xr:uid="{00000000-0004-0000-0800-0000A8010000}"/>
    <hyperlink ref="C194" r:id="rId426" display="https://emenscr.nesdc.go.th/viewer/view.html?id=61b2df25f3473f0ca7a6c4c0&amp;username=moe021051" xr:uid="{00000000-0004-0000-0800-0000A9010000}"/>
    <hyperlink ref="C195" r:id="rId427" display="https://emenscr.nesdc.go.th/viewer/view.html?id=61b9add49832d51cf432cdb1&amp;username=moe02501" xr:uid="{00000000-0004-0000-0800-0000AA010000}"/>
    <hyperlink ref="C196" r:id="rId428" display="https://emenscr.nesdc.go.th/viewer/view.html?id=61baf2917087b01cf7ac2c6d&amp;username=redcross10231" xr:uid="{00000000-0004-0000-0800-0000AB010000}"/>
    <hyperlink ref="C197" r:id="rId429" display="https://emenscr.nesdc.go.th/viewer/view.html?id=61c004e3132398622df86ef8&amp;username=moe02761" xr:uid="{00000000-0004-0000-0800-0000AC010000}"/>
    <hyperlink ref="C198" r:id="rId430" display="https://emenscr.nesdc.go.th/viewer/view.html?id=61c03e7408c049623464dbd9&amp;username=moe02431" xr:uid="{00000000-0004-0000-0800-0000AD010000}"/>
    <hyperlink ref="C199" r:id="rId431" display="https://emenscr.nesdc.go.th/viewer/view.html?id=61c176e208c049623464dcfd&amp;username=moe021071" xr:uid="{00000000-0004-0000-0800-0000AE010000}"/>
    <hyperlink ref="C469" r:id="rId432" display="https://emenscr.nesdc.go.th/viewer/view.html?id=61c18e3ecf8d3033eb3ef448&amp;username=snru05420131" xr:uid="{00000000-0004-0000-0800-0000AF010000}"/>
    <hyperlink ref="C200" r:id="rId433" display="https://emenscr.nesdc.go.th/viewer/view.html?id=61c2e754866f4b33ec83abaf&amp;username=moe040101" xr:uid="{00000000-0004-0000-0800-0000B0010000}"/>
    <hyperlink ref="C17" r:id="rId434" display="https://emenscr.nesdc.go.th/viewer/view.html?id=61c3030b866f4b33ec83abe1&amp;username=moph09061" xr:uid="{00000000-0004-0000-0800-0000B1010000}"/>
    <hyperlink ref="C11" r:id="rId435" display="https://emenscr.nesdc.go.th/viewer/view.html?id=61c404775203dc33e5cb4f86&amp;username=moph09231" xr:uid="{00000000-0004-0000-0800-0000B2010000}"/>
    <hyperlink ref="C18" r:id="rId436" display="https://emenscr.nesdc.go.th/viewer/view.html?id=61c427355203dc33e5cb5002&amp;username=moph09231" xr:uid="{00000000-0004-0000-0800-0000B3010000}"/>
    <hyperlink ref="C201" r:id="rId437" display="https://emenscr.nesdc.go.th/viewer/view.html?id=61c5b313a2991278946b94a7&amp;username=moph09421" xr:uid="{00000000-0004-0000-0800-0000B4010000}"/>
    <hyperlink ref="C202" r:id="rId438" display="https://emenscr.nesdc.go.th/viewer/view.html?id=61c935ef91854c614b74d9c9&amp;username=moe02941" xr:uid="{00000000-0004-0000-0800-0000B5010000}"/>
    <hyperlink ref="C203" r:id="rId439" display="https://emenscr.nesdc.go.th/viewer/view.html?id=61c9470274e0ea615e99090c&amp;username=moe02621" xr:uid="{00000000-0004-0000-0800-0000B6010000}"/>
    <hyperlink ref="C204" r:id="rId440" display="https://emenscr.nesdc.go.th/viewer/view.html?id=61c982564db925615229a9be&amp;username=moe02541" xr:uid="{00000000-0004-0000-0800-0000B7010000}"/>
    <hyperlink ref="C385" r:id="rId441" display="https://emenscr.nesdc.go.th/viewer/view.html?id=61c9ac2274e0ea615e990a5e&amp;username=moe02081" xr:uid="{00000000-0004-0000-0800-0000B8010000}"/>
    <hyperlink ref="C415" r:id="rId442" display="https://emenscr.nesdc.go.th/viewer/view.html?id=61cbd99518f9e461517bef6b&amp;username=moe021281" xr:uid="{00000000-0004-0000-0800-0000B9010000}"/>
    <hyperlink ref="C429" r:id="rId443" display="https://emenscr.nesdc.go.th/viewer/view.html?id=61cc326491854c614b74df04&amp;username=moe021121" xr:uid="{00000000-0004-0000-0800-0000BA010000}"/>
    <hyperlink ref="C205" r:id="rId444" display="https://emenscr.nesdc.go.th/viewer/view.html?id=61cd183c18f9e461517bf0c6&amp;username=moe02421" xr:uid="{00000000-0004-0000-0800-0000BB010000}"/>
    <hyperlink ref="C206" r:id="rId445" display="https://emenscr.nesdc.go.th/viewer/view.html?id=61cd3af918f9e461517bf166&amp;username=moe021001" xr:uid="{00000000-0004-0000-0800-0000BC010000}"/>
    <hyperlink ref="C207" r:id="rId446" display="https://emenscr.nesdc.go.th/viewer/view.html?id=61cd3f0074e0ea615e990ee0&amp;username=msu053014011" xr:uid="{00000000-0004-0000-0800-0000BD010000}"/>
    <hyperlink ref="C463" r:id="rId447" display="https://emenscr.nesdc.go.th/viewer/view.html?id=61cd570b4db925615229aef1&amp;username=moe02411" xr:uid="{00000000-0004-0000-0800-0000BE010000}"/>
    <hyperlink ref="C208" r:id="rId448" display="https://emenscr.nesdc.go.th/viewer/view.html?id=61cd5c9a74e0ea615e990f25&amp;username=moe02531" xr:uid="{00000000-0004-0000-0800-0000BF010000}"/>
    <hyperlink ref="C209" r:id="rId449" display="https://emenscr.nesdc.go.th/viewer/view.html?id=61cecb1274e0ea615e991067&amp;username=moe02471" xr:uid="{00000000-0004-0000-0800-0000C0010000}"/>
    <hyperlink ref="C210" r:id="rId450" display="https://emenscr.nesdc.go.th/viewer/view.html?id=61d6f7c2818afa2cb9a75d15&amp;username=moe02591" xr:uid="{00000000-0004-0000-0800-0000C1010000}"/>
    <hyperlink ref="C464" r:id="rId451" display="https://emenscr.nesdc.go.th/viewer/view.html?id=61d7f27d83ea182cb1d35475&amp;username=moe021181" xr:uid="{00000000-0004-0000-0800-0000C2010000}"/>
    <hyperlink ref="C211" r:id="rId452" display="https://emenscr.nesdc.go.th/viewer/view.html?id=61dbfcc3d730e40b80213abd&amp;username=moe021321" xr:uid="{00000000-0004-0000-0800-0000C3010000}"/>
    <hyperlink ref="C212" r:id="rId453" display="https://emenscr.nesdc.go.th/viewer/view.html?id=61e00e4f21c5ce07faeec955&amp;username=moe02391" xr:uid="{00000000-0004-0000-0800-0000C4010000}"/>
    <hyperlink ref="C213" r:id="rId454" display="https://emenscr.nesdc.go.th/viewer/view.html?id=61e1374afd7eaa7f04b307d5&amp;username=moe021061" xr:uid="{00000000-0004-0000-0800-0000C5010000}"/>
    <hyperlink ref="C465" r:id="rId455" display="https://emenscr.nesdc.go.th/viewer/view.html?id=61e64802224e5b5f11a36fb7&amp;username=moe021231" xr:uid="{00000000-0004-0000-0800-0000C6010000}"/>
    <hyperlink ref="C430" r:id="rId456" display="https://emenscr.nesdc.go.th/viewer/view.html?id=61e788f352c2c723269d9055&amp;username=moe02981" xr:uid="{00000000-0004-0000-0800-0000C7010000}"/>
    <hyperlink ref="C214" r:id="rId457" display="https://emenscr.nesdc.go.th/viewer/view.html?id=61e7b0743f6a656f1905386c&amp;username=moe02861" xr:uid="{00000000-0004-0000-0800-0000C8010000}"/>
    <hyperlink ref="C215" r:id="rId458" display="https://emenscr.nesdc.go.th/viewer/view.html?id=61e8e58916a131254cb6e886&amp;username=moe02491" xr:uid="{00000000-0004-0000-0800-0000C9010000}"/>
    <hyperlink ref="C216" r:id="rId459" display="https://emenscr.nesdc.go.th/viewer/view.html?id=61ea33c709c70e3a2562db12&amp;username=moe021021" xr:uid="{00000000-0004-0000-0800-0000CA010000}"/>
    <hyperlink ref="C217" r:id="rId460" display="https://emenscr.nesdc.go.th/viewer/view.html?id=61ea745409c70e3a2562db8b&amp;username=moe02921" xr:uid="{00000000-0004-0000-0800-0000CB010000}"/>
    <hyperlink ref="C218" r:id="rId461" display="https://emenscr.nesdc.go.th/viewer/view.html?id=61ebd14e8989866011138762&amp;username=moe021261" xr:uid="{00000000-0004-0000-0800-0000CC010000}"/>
    <hyperlink ref="C219" r:id="rId462" display="https://emenscr.nesdc.go.th/viewer/view.html?id=61ee68fa56fafe2e6b624854&amp;username=moe02901" xr:uid="{00000000-0004-0000-0800-0000CD010000}"/>
    <hyperlink ref="C220" r:id="rId463" display="https://emenscr.nesdc.go.th/viewer/view.html?id=61ef772b7f6e0c2e654ba2f6&amp;username=moe021331" xr:uid="{00000000-0004-0000-0800-0000CE010000}"/>
    <hyperlink ref="C4" r:id="rId464" display="https://emenscr.nesdc.go.th/viewer/view.html?id=61f6c800c94a7c77d057455d&amp;username=moe02551" xr:uid="{00000000-0004-0000-0800-0000CF010000}"/>
    <hyperlink ref="C221" r:id="rId465" display="https://emenscr.nesdc.go.th/viewer/view.html?id=61f75b07ce7c6377d37e50b3&amp;username=moe021241" xr:uid="{00000000-0004-0000-0800-0000D0010000}"/>
    <hyperlink ref="C222" r:id="rId466" display="https://emenscr.nesdc.go.th/viewer/view.html?id=61f7afb18fde271b8f76df9c&amp;username=moe02971" xr:uid="{00000000-0004-0000-0800-0000D1010000}"/>
    <hyperlink ref="C223" r:id="rId467" display="https://emenscr.nesdc.go.th/viewer/view.html?id=61f913728fde271b8f76e048&amp;username=moe021161" xr:uid="{00000000-0004-0000-0800-0000D2010000}"/>
  </hyperlinks>
  <pageMargins left="0.7" right="0.7" top="0.75" bottom="0.75" header="0.3" footer="0.3"/>
  <pageSetup orientation="portrait" r:id="rId468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R16"/>
  <sheetViews>
    <sheetView zoomScale="80" zoomScaleNormal="80" workbookViewId="0">
      <selection activeCell="B7" sqref="B7"/>
    </sheetView>
  </sheetViews>
  <sheetFormatPr defaultColWidth="9.19921875" defaultRowHeight="25.5"/>
  <cols>
    <col min="1" max="1" width="9.19921875" style="45"/>
    <col min="2" max="2" width="115.796875" style="56" customWidth="1"/>
    <col min="3" max="5" width="9.19921875" style="45"/>
    <col min="6" max="6" width="13.53125" style="45" customWidth="1"/>
    <col min="7" max="16384" width="9.19921875" style="45"/>
  </cols>
  <sheetData>
    <row r="1" spans="1:18" ht="48.75" customHeight="1">
      <c r="A1" s="43"/>
      <c r="B1" s="44" t="s">
        <v>3042</v>
      </c>
      <c r="C1" s="43"/>
      <c r="D1" s="43"/>
      <c r="E1" s="43"/>
      <c r="F1" s="43"/>
    </row>
    <row r="2" spans="1:18" ht="38.25" customHeight="1">
      <c r="B2" s="46" t="s">
        <v>3043</v>
      </c>
    </row>
    <row r="3" spans="1:18">
      <c r="A3" s="47"/>
      <c r="B3" s="48" t="s">
        <v>3044</v>
      </c>
      <c r="C3" s="49"/>
      <c r="D3" s="49"/>
    </row>
    <row r="4" spans="1:18">
      <c r="A4" s="50"/>
      <c r="B4" s="51" t="s">
        <v>3045</v>
      </c>
      <c r="C4" s="52"/>
      <c r="D4" s="52"/>
      <c r="E4" s="52"/>
      <c r="F4" s="52"/>
    </row>
    <row r="5" spans="1:18" ht="61.5" customHeight="1">
      <c r="A5" s="50"/>
      <c r="B5" s="53" t="s">
        <v>3046</v>
      </c>
      <c r="C5" s="52"/>
      <c r="D5" s="52"/>
      <c r="E5" s="52"/>
      <c r="F5" s="52"/>
    </row>
    <row r="6" spans="1:18" ht="115.5" customHeight="1">
      <c r="A6" s="50"/>
      <c r="B6" s="53" t="s">
        <v>3047</v>
      </c>
      <c r="C6" s="52"/>
      <c r="D6" s="52"/>
      <c r="E6" s="52"/>
      <c r="F6" s="52"/>
    </row>
    <row r="7" spans="1:18" ht="115.5" customHeight="1">
      <c r="A7" s="50"/>
      <c r="B7" s="53" t="s">
        <v>3048</v>
      </c>
      <c r="C7" s="52"/>
      <c r="D7" s="52"/>
      <c r="E7" s="52"/>
      <c r="F7" s="52"/>
    </row>
    <row r="8" spans="1:18" ht="30.75" customHeight="1">
      <c r="A8" s="50"/>
      <c r="B8" s="51"/>
      <c r="C8" s="52"/>
      <c r="D8" s="52"/>
      <c r="E8" s="52"/>
      <c r="F8" s="52"/>
    </row>
    <row r="9" spans="1:18" ht="30" customHeight="1">
      <c r="A9" s="50"/>
      <c r="B9" s="54" t="s">
        <v>3049</v>
      </c>
      <c r="C9" s="55"/>
      <c r="D9" s="55"/>
    </row>
    <row r="10" spans="1:18">
      <c r="A10" s="50"/>
      <c r="B10" s="51" t="s">
        <v>3045</v>
      </c>
      <c r="C10" s="52"/>
      <c r="D10" s="52"/>
      <c r="E10" s="52"/>
      <c r="F10" s="52"/>
      <c r="G10" s="52"/>
      <c r="H10" s="52"/>
      <c r="I10" s="52"/>
      <c r="J10" s="52"/>
      <c r="K10" s="52"/>
      <c r="L10" s="52"/>
    </row>
    <row r="11" spans="1:18" ht="63" customHeight="1">
      <c r="A11" s="50"/>
      <c r="B11" s="53" t="s">
        <v>3050</v>
      </c>
      <c r="C11" s="52"/>
      <c r="D11" s="52"/>
      <c r="E11" s="52"/>
      <c r="F11" s="52"/>
      <c r="G11" s="52"/>
      <c r="H11" s="52"/>
      <c r="I11" s="52"/>
      <c r="J11" s="52"/>
      <c r="K11" s="52"/>
      <c r="L11" s="52"/>
    </row>
    <row r="12" spans="1:18" ht="52.5" customHeight="1">
      <c r="A12" s="50"/>
      <c r="B12" s="53" t="s">
        <v>3051</v>
      </c>
      <c r="C12" s="52"/>
      <c r="D12" s="52"/>
      <c r="E12" s="52"/>
      <c r="F12" s="52"/>
      <c r="G12" s="52"/>
      <c r="H12" s="52"/>
      <c r="I12" s="52"/>
      <c r="J12" s="52"/>
      <c r="K12" s="52"/>
      <c r="L12" s="52"/>
    </row>
    <row r="13" spans="1:18" ht="140.25" customHeight="1">
      <c r="A13" s="50"/>
      <c r="B13" s="53" t="s">
        <v>3052</v>
      </c>
      <c r="C13" s="52"/>
      <c r="D13" s="52"/>
      <c r="E13" s="52"/>
      <c r="F13" s="52"/>
      <c r="G13" s="52"/>
      <c r="H13" s="52"/>
      <c r="I13" s="52"/>
      <c r="J13" s="52"/>
      <c r="K13" s="52"/>
      <c r="L13" s="52"/>
    </row>
    <row r="14" spans="1:18">
      <c r="A14" s="50"/>
      <c r="B14" s="51"/>
    </row>
    <row r="15" spans="1:18">
      <c r="A15" s="50"/>
      <c r="B15" s="51"/>
      <c r="C15" s="52"/>
      <c r="D15" s="52"/>
      <c r="E15" s="52"/>
      <c r="F15" s="52"/>
    </row>
    <row r="16" spans="1:18" ht="43.9" customHeight="1">
      <c r="A16" s="50"/>
      <c r="B16" s="51"/>
      <c r="C16" s="52"/>
      <c r="D16" s="52"/>
      <c r="E16" s="52"/>
      <c r="F16" s="52"/>
      <c r="G16" s="52"/>
      <c r="H16" s="52"/>
      <c r="I16" s="52"/>
      <c r="J16" s="52"/>
      <c r="K16" s="52"/>
      <c r="L16" s="52"/>
      <c r="M16" s="52"/>
      <c r="N16" s="52"/>
      <c r="O16" s="52"/>
      <c r="P16" s="52"/>
      <c r="Q16" s="52"/>
      <c r="R16" s="52"/>
    </row>
  </sheetData>
  <pageMargins left="0.70866141732283472" right="0.70866141732283472" top="0.74803149606299213" bottom="0.74803149606299213" header="0.31496062992125984" footer="0.31496062992125984"/>
  <pageSetup scale="57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L40"/>
  <sheetViews>
    <sheetView workbookViewId="0">
      <selection sqref="A1:L40"/>
    </sheetView>
  </sheetViews>
  <sheetFormatPr defaultRowHeight="14.25"/>
  <cols>
    <col min="2" max="2" width="30" customWidth="1"/>
    <col min="3" max="3" width="15.46484375" customWidth="1"/>
    <col min="4" max="4" width="21.796875" customWidth="1"/>
    <col min="5" max="5" width="21.46484375" customWidth="1"/>
    <col min="6" max="7" width="34.19921875" customWidth="1"/>
    <col min="8" max="8" width="38.73046875" customWidth="1"/>
    <col min="9" max="9" width="18.796875" customWidth="1"/>
    <col min="11" max="11" width="15" customWidth="1"/>
  </cols>
  <sheetData>
    <row r="1" spans="1:12">
      <c r="A1" t="s">
        <v>3055</v>
      </c>
      <c r="B1" t="s">
        <v>2</v>
      </c>
      <c r="C1" t="s">
        <v>2620</v>
      </c>
      <c r="D1" t="s">
        <v>13</v>
      </c>
      <c r="E1" t="s">
        <v>14</v>
      </c>
      <c r="F1" t="s">
        <v>17</v>
      </c>
      <c r="G1" t="s">
        <v>18</v>
      </c>
      <c r="H1" t="s">
        <v>19</v>
      </c>
      <c r="I1" t="s">
        <v>20</v>
      </c>
      <c r="J1" t="s">
        <v>2621</v>
      </c>
      <c r="K1" t="s">
        <v>21</v>
      </c>
      <c r="L1" t="s">
        <v>22</v>
      </c>
    </row>
    <row r="2" spans="1:12">
      <c r="A2" t="s">
        <v>282</v>
      </c>
      <c r="B2" t="s">
        <v>282</v>
      </c>
      <c r="C2">
        <v>2562</v>
      </c>
      <c r="D2" t="s">
        <v>44</v>
      </c>
      <c r="E2" t="s">
        <v>45</v>
      </c>
      <c r="F2" t="s">
        <v>284</v>
      </c>
      <c r="G2" t="s">
        <v>278</v>
      </c>
      <c r="H2" t="s">
        <v>48</v>
      </c>
      <c r="J2" t="s">
        <v>2645</v>
      </c>
      <c r="K2" t="s">
        <v>1094</v>
      </c>
      <c r="L2" t="s">
        <v>1095</v>
      </c>
    </row>
    <row r="3" spans="1:12">
      <c r="A3" t="s">
        <v>1344</v>
      </c>
      <c r="B3" t="s">
        <v>1344</v>
      </c>
      <c r="C3">
        <v>2563</v>
      </c>
      <c r="D3" t="s">
        <v>384</v>
      </c>
      <c r="E3" t="s">
        <v>346</v>
      </c>
      <c r="F3" t="s">
        <v>1347</v>
      </c>
      <c r="G3" t="s">
        <v>47</v>
      </c>
      <c r="H3" t="s">
        <v>48</v>
      </c>
      <c r="J3" t="s">
        <v>2713</v>
      </c>
      <c r="K3" t="s">
        <v>1094</v>
      </c>
      <c r="L3" t="s">
        <v>1095</v>
      </c>
    </row>
    <row r="4" spans="1:12">
      <c r="A4" t="s">
        <v>1328</v>
      </c>
      <c r="B4" t="s">
        <v>1328</v>
      </c>
      <c r="C4">
        <v>2563</v>
      </c>
      <c r="D4" t="s">
        <v>384</v>
      </c>
      <c r="E4" t="s">
        <v>346</v>
      </c>
      <c r="F4" t="s">
        <v>1330</v>
      </c>
      <c r="G4" t="s">
        <v>47</v>
      </c>
      <c r="H4" t="s">
        <v>48</v>
      </c>
      <c r="J4" t="s">
        <v>2895</v>
      </c>
      <c r="K4" t="s">
        <v>1094</v>
      </c>
      <c r="L4" t="s">
        <v>1095</v>
      </c>
    </row>
    <row r="5" spans="1:12">
      <c r="A5" t="s">
        <v>228</v>
      </c>
      <c r="B5" t="s">
        <v>228</v>
      </c>
      <c r="C5">
        <v>2562</v>
      </c>
      <c r="D5" t="s">
        <v>44</v>
      </c>
      <c r="E5" t="s">
        <v>45</v>
      </c>
      <c r="F5" t="s">
        <v>230</v>
      </c>
      <c r="G5" t="s">
        <v>231</v>
      </c>
      <c r="H5" t="s">
        <v>232</v>
      </c>
      <c r="J5" t="s">
        <v>2639</v>
      </c>
      <c r="K5" t="s">
        <v>1094</v>
      </c>
      <c r="L5" t="s">
        <v>1298</v>
      </c>
    </row>
    <row r="6" spans="1:12">
      <c r="A6" t="s">
        <v>957</v>
      </c>
      <c r="B6" t="s">
        <v>957</v>
      </c>
      <c r="C6">
        <v>2563</v>
      </c>
      <c r="D6" t="s">
        <v>384</v>
      </c>
      <c r="E6" t="s">
        <v>346</v>
      </c>
      <c r="F6" t="s">
        <v>959</v>
      </c>
      <c r="G6" t="s">
        <v>47</v>
      </c>
      <c r="H6" t="s">
        <v>48</v>
      </c>
      <c r="J6" t="s">
        <v>2874</v>
      </c>
      <c r="K6" t="s">
        <v>1094</v>
      </c>
      <c r="L6" t="s">
        <v>1298</v>
      </c>
    </row>
    <row r="7" spans="1:12">
      <c r="A7" t="s">
        <v>924</v>
      </c>
      <c r="B7" t="s">
        <v>924</v>
      </c>
      <c r="C7">
        <v>2563</v>
      </c>
      <c r="D7" t="s">
        <v>384</v>
      </c>
      <c r="E7" t="s">
        <v>384</v>
      </c>
      <c r="F7" t="s">
        <v>926</v>
      </c>
      <c r="G7" t="s">
        <v>189</v>
      </c>
      <c r="H7" t="s">
        <v>37</v>
      </c>
      <c r="J7" t="s">
        <v>2871</v>
      </c>
      <c r="K7" t="s">
        <v>1094</v>
      </c>
      <c r="L7" t="s">
        <v>1298</v>
      </c>
    </row>
    <row r="8" spans="1:12">
      <c r="A8" t="s">
        <v>735</v>
      </c>
      <c r="B8" t="s">
        <v>735</v>
      </c>
      <c r="C8">
        <v>2563</v>
      </c>
      <c r="D8" t="s">
        <v>462</v>
      </c>
      <c r="E8" t="s">
        <v>346</v>
      </c>
      <c r="F8" t="s">
        <v>259</v>
      </c>
      <c r="G8" t="s">
        <v>59</v>
      </c>
      <c r="H8" t="s">
        <v>48</v>
      </c>
      <c r="J8" t="s">
        <v>2679</v>
      </c>
      <c r="K8" t="s">
        <v>1094</v>
      </c>
      <c r="L8" t="s">
        <v>1298</v>
      </c>
    </row>
    <row r="9" spans="1:12">
      <c r="A9" t="s">
        <v>719</v>
      </c>
      <c r="B9" t="s">
        <v>719</v>
      </c>
      <c r="C9">
        <v>2563</v>
      </c>
      <c r="D9" t="s">
        <v>384</v>
      </c>
      <c r="E9" t="s">
        <v>346</v>
      </c>
      <c r="F9" t="s">
        <v>721</v>
      </c>
      <c r="G9" t="s">
        <v>722</v>
      </c>
      <c r="H9" t="s">
        <v>486</v>
      </c>
      <c r="J9" t="s">
        <v>2844</v>
      </c>
      <c r="K9" t="s">
        <v>1094</v>
      </c>
      <c r="L9" t="s">
        <v>1298</v>
      </c>
    </row>
    <row r="10" spans="1:12">
      <c r="A10" t="s">
        <v>714</v>
      </c>
      <c r="B10" t="s">
        <v>714</v>
      </c>
      <c r="C10">
        <v>2563</v>
      </c>
      <c r="D10" t="s">
        <v>384</v>
      </c>
      <c r="E10" t="s">
        <v>346</v>
      </c>
      <c r="F10" t="s">
        <v>705</v>
      </c>
      <c r="G10" t="s">
        <v>525</v>
      </c>
      <c r="H10" t="s">
        <v>486</v>
      </c>
      <c r="J10" t="s">
        <v>2678</v>
      </c>
      <c r="K10" t="s">
        <v>1094</v>
      </c>
      <c r="L10" t="s">
        <v>1298</v>
      </c>
    </row>
    <row r="11" spans="1:12">
      <c r="A11" t="s">
        <v>703</v>
      </c>
      <c r="B11" t="s">
        <v>703</v>
      </c>
      <c r="C11">
        <v>2563</v>
      </c>
      <c r="D11" t="s">
        <v>384</v>
      </c>
      <c r="E11" t="s">
        <v>346</v>
      </c>
      <c r="F11" t="s">
        <v>705</v>
      </c>
      <c r="G11" t="s">
        <v>525</v>
      </c>
      <c r="H11" t="s">
        <v>486</v>
      </c>
      <c r="J11" t="s">
        <v>2676</v>
      </c>
      <c r="K11" t="s">
        <v>1094</v>
      </c>
      <c r="L11" t="s">
        <v>1298</v>
      </c>
    </row>
    <row r="12" spans="1:12">
      <c r="A12" t="s">
        <v>666</v>
      </c>
      <c r="B12" t="s">
        <v>666</v>
      </c>
      <c r="C12">
        <v>2563</v>
      </c>
      <c r="D12" t="s">
        <v>384</v>
      </c>
      <c r="E12" t="s">
        <v>346</v>
      </c>
      <c r="F12" t="s">
        <v>668</v>
      </c>
      <c r="G12" t="s">
        <v>669</v>
      </c>
      <c r="H12" t="s">
        <v>486</v>
      </c>
      <c r="J12" t="s">
        <v>2840</v>
      </c>
      <c r="K12" t="s">
        <v>1094</v>
      </c>
      <c r="L12" t="s">
        <v>1298</v>
      </c>
    </row>
    <row r="13" spans="1:12">
      <c r="A13" t="s">
        <v>529</v>
      </c>
      <c r="B13" t="s">
        <v>529</v>
      </c>
      <c r="C13">
        <v>2563</v>
      </c>
      <c r="D13" t="s">
        <v>384</v>
      </c>
      <c r="E13" t="s">
        <v>346</v>
      </c>
      <c r="F13" t="s">
        <v>531</v>
      </c>
      <c r="G13" t="s">
        <v>525</v>
      </c>
      <c r="H13" t="s">
        <v>486</v>
      </c>
      <c r="J13" t="s">
        <v>2664</v>
      </c>
      <c r="K13" t="s">
        <v>1094</v>
      </c>
      <c r="L13" t="s">
        <v>1298</v>
      </c>
    </row>
    <row r="14" spans="1:12">
      <c r="A14" t="s">
        <v>522</v>
      </c>
      <c r="B14" t="s">
        <v>522</v>
      </c>
      <c r="C14">
        <v>2563</v>
      </c>
      <c r="D14" t="s">
        <v>384</v>
      </c>
      <c r="E14" t="s">
        <v>346</v>
      </c>
      <c r="F14" t="s">
        <v>524</v>
      </c>
      <c r="G14" t="s">
        <v>525</v>
      </c>
      <c r="H14" t="s">
        <v>486</v>
      </c>
      <c r="J14" t="s">
        <v>2823</v>
      </c>
      <c r="K14" t="s">
        <v>1094</v>
      </c>
      <c r="L14" t="s">
        <v>1298</v>
      </c>
    </row>
    <row r="15" spans="1:12">
      <c r="A15" t="s">
        <v>515</v>
      </c>
      <c r="B15" t="s">
        <v>515</v>
      </c>
      <c r="C15">
        <v>2563</v>
      </c>
      <c r="D15" t="s">
        <v>384</v>
      </c>
      <c r="E15" t="s">
        <v>346</v>
      </c>
      <c r="F15" t="s">
        <v>517</v>
      </c>
      <c r="G15" t="s">
        <v>518</v>
      </c>
      <c r="H15" t="s">
        <v>486</v>
      </c>
      <c r="J15" t="s">
        <v>2822</v>
      </c>
      <c r="K15" t="s">
        <v>1094</v>
      </c>
      <c r="L15" t="s">
        <v>1298</v>
      </c>
    </row>
    <row r="16" spans="1:12">
      <c r="A16" t="s">
        <v>460</v>
      </c>
      <c r="B16" t="s">
        <v>460</v>
      </c>
      <c r="C16">
        <v>2563</v>
      </c>
      <c r="D16" t="s">
        <v>462</v>
      </c>
      <c r="E16" t="s">
        <v>346</v>
      </c>
      <c r="F16" t="s">
        <v>259</v>
      </c>
      <c r="G16" t="s">
        <v>59</v>
      </c>
      <c r="H16" t="s">
        <v>48</v>
      </c>
      <c r="J16" t="s">
        <v>2661</v>
      </c>
      <c r="K16" t="s">
        <v>1094</v>
      </c>
      <c r="L16" t="s">
        <v>1298</v>
      </c>
    </row>
    <row r="17" spans="1:12">
      <c r="A17" t="s">
        <v>1813</v>
      </c>
      <c r="B17" t="s">
        <v>1813</v>
      </c>
      <c r="C17">
        <v>2564</v>
      </c>
      <c r="D17" t="s">
        <v>1296</v>
      </c>
      <c r="E17" t="s">
        <v>1297</v>
      </c>
      <c r="F17" t="s">
        <v>1324</v>
      </c>
      <c r="G17" t="s">
        <v>59</v>
      </c>
      <c r="H17" t="s">
        <v>48</v>
      </c>
      <c r="J17" t="s">
        <v>2748</v>
      </c>
      <c r="K17" t="s">
        <v>1094</v>
      </c>
      <c r="L17" t="s">
        <v>1298</v>
      </c>
    </row>
    <row r="18" spans="1:12">
      <c r="A18" t="s">
        <v>1796</v>
      </c>
      <c r="B18" t="s">
        <v>1796</v>
      </c>
      <c r="C18">
        <v>2564</v>
      </c>
      <c r="D18" t="s">
        <v>1296</v>
      </c>
      <c r="E18" t="s">
        <v>1297</v>
      </c>
      <c r="F18" t="s">
        <v>1798</v>
      </c>
      <c r="G18" t="s">
        <v>59</v>
      </c>
      <c r="H18" t="s">
        <v>48</v>
      </c>
      <c r="J18" t="s">
        <v>2956</v>
      </c>
      <c r="K18" t="s">
        <v>1094</v>
      </c>
      <c r="L18" t="s">
        <v>1298</v>
      </c>
    </row>
    <row r="19" spans="1:12">
      <c r="A19" t="s">
        <v>1787</v>
      </c>
      <c r="B19" t="s">
        <v>1787</v>
      </c>
      <c r="C19">
        <v>2564</v>
      </c>
      <c r="D19" t="s">
        <v>1296</v>
      </c>
      <c r="E19" t="s">
        <v>1297</v>
      </c>
      <c r="F19" t="s">
        <v>114</v>
      </c>
      <c r="G19" t="s">
        <v>59</v>
      </c>
      <c r="H19" t="s">
        <v>48</v>
      </c>
      <c r="J19" t="s">
        <v>2747</v>
      </c>
      <c r="K19" t="s">
        <v>1094</v>
      </c>
      <c r="L19" t="s">
        <v>1298</v>
      </c>
    </row>
    <row r="20" spans="1:12">
      <c r="A20" t="s">
        <v>139</v>
      </c>
      <c r="B20" t="s">
        <v>139</v>
      </c>
      <c r="C20">
        <v>2564</v>
      </c>
      <c r="D20" t="s">
        <v>1296</v>
      </c>
      <c r="E20" t="s">
        <v>1297</v>
      </c>
      <c r="F20" t="s">
        <v>128</v>
      </c>
      <c r="G20" t="s">
        <v>59</v>
      </c>
      <c r="H20" t="s">
        <v>48</v>
      </c>
      <c r="J20" t="s">
        <v>2732</v>
      </c>
      <c r="K20" t="s">
        <v>1094</v>
      </c>
      <c r="L20" t="s">
        <v>1298</v>
      </c>
    </row>
    <row r="21" spans="1:12">
      <c r="A21" t="s">
        <v>2593</v>
      </c>
      <c r="B21" t="s">
        <v>1688</v>
      </c>
      <c r="C21">
        <v>2564</v>
      </c>
      <c r="D21" t="s">
        <v>1296</v>
      </c>
      <c r="E21" t="s">
        <v>1297</v>
      </c>
      <c r="F21" t="s">
        <v>837</v>
      </c>
      <c r="G21" t="s">
        <v>59</v>
      </c>
      <c r="H21" t="s">
        <v>48</v>
      </c>
      <c r="J21" t="s">
        <v>2942</v>
      </c>
      <c r="K21" t="s">
        <v>1094</v>
      </c>
      <c r="L21" t="s">
        <v>1298</v>
      </c>
    </row>
    <row r="22" spans="1:12">
      <c r="A22" t="s">
        <v>709</v>
      </c>
      <c r="B22" t="s">
        <v>709</v>
      </c>
      <c r="C22">
        <v>2564</v>
      </c>
      <c r="D22" t="s">
        <v>1296</v>
      </c>
      <c r="E22" t="s">
        <v>1297</v>
      </c>
      <c r="F22" t="s">
        <v>711</v>
      </c>
      <c r="G22" t="s">
        <v>59</v>
      </c>
      <c r="H22" t="s">
        <v>48</v>
      </c>
      <c r="J22" t="s">
        <v>2740</v>
      </c>
      <c r="K22" t="s">
        <v>1094</v>
      </c>
      <c r="L22" t="s">
        <v>1298</v>
      </c>
    </row>
    <row r="23" spans="1:12">
      <c r="A23" t="s">
        <v>2592</v>
      </c>
      <c r="B23" t="s">
        <v>1647</v>
      </c>
      <c r="C23">
        <v>2564</v>
      </c>
      <c r="D23" t="s">
        <v>356</v>
      </c>
      <c r="E23" t="s">
        <v>1297</v>
      </c>
      <c r="F23" t="s">
        <v>984</v>
      </c>
      <c r="G23" t="s">
        <v>47</v>
      </c>
      <c r="H23" t="s">
        <v>48</v>
      </c>
      <c r="J23" t="s">
        <v>2937</v>
      </c>
      <c r="K23" t="s">
        <v>1094</v>
      </c>
      <c r="L23" t="s">
        <v>1298</v>
      </c>
    </row>
    <row r="24" spans="1:12">
      <c r="A24" t="s">
        <v>1633</v>
      </c>
      <c r="B24" t="s">
        <v>1633</v>
      </c>
      <c r="C24">
        <v>2564</v>
      </c>
      <c r="D24" t="s">
        <v>1296</v>
      </c>
      <c r="E24" t="s">
        <v>1297</v>
      </c>
      <c r="F24" t="s">
        <v>552</v>
      </c>
      <c r="G24" t="s">
        <v>59</v>
      </c>
      <c r="H24" t="s">
        <v>48</v>
      </c>
      <c r="J24" t="s">
        <v>2735</v>
      </c>
      <c r="K24" t="s">
        <v>1094</v>
      </c>
      <c r="L24" t="s">
        <v>1298</v>
      </c>
    </row>
    <row r="25" spans="1:12">
      <c r="A25" t="s">
        <v>1611</v>
      </c>
      <c r="B25" t="s">
        <v>1611</v>
      </c>
      <c r="C25">
        <v>2564</v>
      </c>
      <c r="D25" t="s">
        <v>1432</v>
      </c>
      <c r="E25" t="s">
        <v>1297</v>
      </c>
      <c r="F25" t="s">
        <v>689</v>
      </c>
      <c r="G25" t="s">
        <v>59</v>
      </c>
      <c r="H25" t="s">
        <v>48</v>
      </c>
      <c r="J25" t="s">
        <v>2932</v>
      </c>
      <c r="K25" t="s">
        <v>1094</v>
      </c>
      <c r="L25" t="s">
        <v>1298</v>
      </c>
    </row>
    <row r="26" spans="1:12">
      <c r="A26" t="s">
        <v>1606</v>
      </c>
      <c r="B26" t="s">
        <v>1606</v>
      </c>
      <c r="C26">
        <v>2564</v>
      </c>
      <c r="D26" t="s">
        <v>1432</v>
      </c>
      <c r="E26" t="s">
        <v>1297</v>
      </c>
      <c r="F26" t="s">
        <v>1608</v>
      </c>
      <c r="G26" t="s">
        <v>59</v>
      </c>
      <c r="H26" t="s">
        <v>48</v>
      </c>
      <c r="J26" t="s">
        <v>2931</v>
      </c>
      <c r="K26" t="s">
        <v>1094</v>
      </c>
      <c r="L26" t="s">
        <v>1298</v>
      </c>
    </row>
    <row r="27" spans="1:12">
      <c r="A27" t="s">
        <v>1581</v>
      </c>
      <c r="B27" t="s">
        <v>1581</v>
      </c>
      <c r="C27">
        <v>2564</v>
      </c>
      <c r="D27" t="s">
        <v>1296</v>
      </c>
      <c r="E27" t="s">
        <v>1297</v>
      </c>
      <c r="F27" t="s">
        <v>805</v>
      </c>
      <c r="G27" t="s">
        <v>59</v>
      </c>
      <c r="H27" t="s">
        <v>48</v>
      </c>
      <c r="J27" t="s">
        <v>2929</v>
      </c>
      <c r="K27" t="s">
        <v>1094</v>
      </c>
      <c r="L27" t="s">
        <v>1298</v>
      </c>
    </row>
    <row r="28" spans="1:12">
      <c r="A28" t="s">
        <v>1569</v>
      </c>
      <c r="B28" t="s">
        <v>1569</v>
      </c>
      <c r="C28">
        <v>2564</v>
      </c>
      <c r="D28" t="s">
        <v>1296</v>
      </c>
      <c r="E28" t="s">
        <v>1297</v>
      </c>
      <c r="F28" t="s">
        <v>711</v>
      </c>
      <c r="G28" t="s">
        <v>59</v>
      </c>
      <c r="H28" t="s">
        <v>48</v>
      </c>
      <c r="J28" t="s">
        <v>2729</v>
      </c>
      <c r="K28" t="s">
        <v>1094</v>
      </c>
      <c r="L28" t="s">
        <v>1298</v>
      </c>
    </row>
    <row r="29" spans="1:12">
      <c r="A29" t="s">
        <v>1466</v>
      </c>
      <c r="B29" t="s">
        <v>1466</v>
      </c>
      <c r="C29">
        <v>2564</v>
      </c>
      <c r="D29" t="s">
        <v>1296</v>
      </c>
      <c r="E29" t="s">
        <v>1297</v>
      </c>
      <c r="F29" t="s">
        <v>616</v>
      </c>
      <c r="G29" t="s">
        <v>617</v>
      </c>
      <c r="H29" t="s">
        <v>618</v>
      </c>
      <c r="J29" t="s">
        <v>2915</v>
      </c>
      <c r="K29" t="s">
        <v>1094</v>
      </c>
      <c r="L29" t="s">
        <v>1298</v>
      </c>
    </row>
    <row r="30" spans="1:12">
      <c r="A30" t="s">
        <v>840</v>
      </c>
      <c r="B30" t="s">
        <v>840</v>
      </c>
      <c r="C30">
        <v>2564</v>
      </c>
      <c r="D30" t="s">
        <v>973</v>
      </c>
      <c r="E30" t="s">
        <v>1443</v>
      </c>
      <c r="F30" t="s">
        <v>188</v>
      </c>
      <c r="G30" t="s">
        <v>189</v>
      </c>
      <c r="H30" t="s">
        <v>37</v>
      </c>
      <c r="J30" t="s">
        <v>2912</v>
      </c>
      <c r="K30" t="s">
        <v>1094</v>
      </c>
      <c r="L30" t="s">
        <v>1298</v>
      </c>
    </row>
    <row r="31" spans="1:12">
      <c r="A31" t="s">
        <v>1294</v>
      </c>
      <c r="B31" t="s">
        <v>1294</v>
      </c>
      <c r="C31">
        <v>2564</v>
      </c>
      <c r="D31" t="s">
        <v>1296</v>
      </c>
      <c r="E31" t="s">
        <v>1297</v>
      </c>
      <c r="F31" t="s">
        <v>851</v>
      </c>
      <c r="G31" t="s">
        <v>59</v>
      </c>
      <c r="H31" t="s">
        <v>48</v>
      </c>
      <c r="J31" t="s">
        <v>2714</v>
      </c>
      <c r="K31" t="s">
        <v>1094</v>
      </c>
      <c r="L31" t="s">
        <v>1298</v>
      </c>
    </row>
    <row r="32" spans="1:12">
      <c r="A32" t="s">
        <v>1770</v>
      </c>
      <c r="B32" t="s">
        <v>1770</v>
      </c>
      <c r="C32">
        <v>2565</v>
      </c>
      <c r="D32" t="s">
        <v>1076</v>
      </c>
      <c r="E32" t="s">
        <v>1077</v>
      </c>
      <c r="F32" t="s">
        <v>1314</v>
      </c>
      <c r="G32" t="s">
        <v>59</v>
      </c>
      <c r="H32" t="s">
        <v>48</v>
      </c>
      <c r="J32" t="s">
        <v>2779</v>
      </c>
      <c r="K32" t="s">
        <v>1094</v>
      </c>
      <c r="L32" t="s">
        <v>1298</v>
      </c>
    </row>
    <row r="33" spans="1:12">
      <c r="A33" t="s">
        <v>2504</v>
      </c>
      <c r="B33" t="s">
        <v>2504</v>
      </c>
      <c r="C33">
        <v>2565</v>
      </c>
      <c r="D33" t="s">
        <v>1076</v>
      </c>
      <c r="E33" t="s">
        <v>1077</v>
      </c>
      <c r="F33" t="s">
        <v>689</v>
      </c>
      <c r="G33" t="s">
        <v>59</v>
      </c>
      <c r="H33" t="s">
        <v>48</v>
      </c>
      <c r="J33" t="s">
        <v>3029</v>
      </c>
      <c r="K33" t="s">
        <v>1094</v>
      </c>
      <c r="L33" t="s">
        <v>1298</v>
      </c>
    </row>
    <row r="34" spans="1:12">
      <c r="A34" t="s">
        <v>2490</v>
      </c>
      <c r="B34" t="s">
        <v>2490</v>
      </c>
      <c r="C34">
        <v>2565</v>
      </c>
      <c r="D34" t="s">
        <v>1076</v>
      </c>
      <c r="E34" t="s">
        <v>1077</v>
      </c>
      <c r="F34" t="s">
        <v>931</v>
      </c>
      <c r="G34" t="s">
        <v>59</v>
      </c>
      <c r="H34" t="s">
        <v>48</v>
      </c>
      <c r="J34" t="s">
        <v>3027</v>
      </c>
      <c r="K34" t="s">
        <v>1094</v>
      </c>
      <c r="L34" t="s">
        <v>1298</v>
      </c>
    </row>
    <row r="35" spans="1:12">
      <c r="A35" t="s">
        <v>2393</v>
      </c>
      <c r="B35" t="s">
        <v>2393</v>
      </c>
      <c r="C35">
        <v>2565</v>
      </c>
      <c r="D35" t="s">
        <v>1076</v>
      </c>
      <c r="E35" t="s">
        <v>1077</v>
      </c>
      <c r="F35" t="s">
        <v>837</v>
      </c>
      <c r="G35" t="s">
        <v>59</v>
      </c>
      <c r="H35" t="s">
        <v>48</v>
      </c>
      <c r="J35" t="s">
        <v>3012</v>
      </c>
      <c r="K35" t="s">
        <v>1094</v>
      </c>
      <c r="L35" t="s">
        <v>1298</v>
      </c>
    </row>
    <row r="36" spans="1:12">
      <c r="A36" t="s">
        <v>1127</v>
      </c>
      <c r="B36" t="s">
        <v>1127</v>
      </c>
      <c r="C36">
        <v>2565</v>
      </c>
      <c r="D36" t="s">
        <v>1076</v>
      </c>
      <c r="E36" t="s">
        <v>1077</v>
      </c>
      <c r="F36" t="s">
        <v>616</v>
      </c>
      <c r="G36" t="s">
        <v>617</v>
      </c>
      <c r="H36" t="s">
        <v>618</v>
      </c>
      <c r="J36" t="s">
        <v>3008</v>
      </c>
      <c r="K36" t="s">
        <v>1094</v>
      </c>
      <c r="L36" t="s">
        <v>1298</v>
      </c>
    </row>
    <row r="37" spans="1:12">
      <c r="A37" t="s">
        <v>99</v>
      </c>
      <c r="B37" t="s">
        <v>99</v>
      </c>
      <c r="C37">
        <v>2562</v>
      </c>
      <c r="D37" t="s">
        <v>44</v>
      </c>
      <c r="E37" t="s">
        <v>45</v>
      </c>
      <c r="F37" t="s">
        <v>101</v>
      </c>
      <c r="G37" t="s">
        <v>102</v>
      </c>
      <c r="H37" t="s">
        <v>37</v>
      </c>
      <c r="J37" t="s">
        <v>2790</v>
      </c>
      <c r="K37" t="s">
        <v>1094</v>
      </c>
      <c r="L37" t="s">
        <v>1515</v>
      </c>
    </row>
    <row r="38" spans="1:12">
      <c r="A38" t="s">
        <v>205</v>
      </c>
      <c r="B38" t="s">
        <v>205</v>
      </c>
      <c r="C38">
        <v>2564</v>
      </c>
      <c r="D38" t="s">
        <v>1296</v>
      </c>
      <c r="E38" t="s">
        <v>1297</v>
      </c>
      <c r="F38" t="s">
        <v>253</v>
      </c>
      <c r="G38" t="s">
        <v>59</v>
      </c>
      <c r="H38" t="s">
        <v>48</v>
      </c>
      <c r="J38" t="s">
        <v>2738</v>
      </c>
      <c r="K38" t="s">
        <v>1094</v>
      </c>
      <c r="L38" t="s">
        <v>1515</v>
      </c>
    </row>
    <row r="39" spans="1:12">
      <c r="A39" t="s">
        <v>1513</v>
      </c>
      <c r="B39" t="s">
        <v>1513</v>
      </c>
      <c r="C39">
        <v>2564</v>
      </c>
      <c r="D39" t="s">
        <v>1296</v>
      </c>
      <c r="E39" t="s">
        <v>1297</v>
      </c>
      <c r="F39" t="s">
        <v>959</v>
      </c>
      <c r="G39" t="s">
        <v>47</v>
      </c>
      <c r="H39" t="s">
        <v>48</v>
      </c>
      <c r="J39" t="s">
        <v>2920</v>
      </c>
      <c r="K39" t="s">
        <v>1094</v>
      </c>
      <c r="L39" t="s">
        <v>1515</v>
      </c>
    </row>
    <row r="40" spans="1:12">
      <c r="A40" t="s">
        <v>63</v>
      </c>
      <c r="B40" t="s">
        <v>63</v>
      </c>
      <c r="C40">
        <v>2565</v>
      </c>
      <c r="D40" t="s">
        <v>1076</v>
      </c>
      <c r="E40" t="s">
        <v>1077</v>
      </c>
      <c r="F40" t="s">
        <v>1183</v>
      </c>
      <c r="G40" t="s">
        <v>2435</v>
      </c>
      <c r="H40" t="s">
        <v>37</v>
      </c>
      <c r="J40" t="s">
        <v>2771</v>
      </c>
      <c r="K40" t="s">
        <v>1094</v>
      </c>
      <c r="L40" t="s">
        <v>1515</v>
      </c>
    </row>
  </sheetData>
  <pageMargins left="0.7" right="0.7" top="0.75" bottom="0.75" header="0.3" footer="0.3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9D83F3-9537-4273-B99E-DD14CEFD6D15}">
  <dimension ref="A1:N203"/>
  <sheetViews>
    <sheetView workbookViewId="0">
      <selection activeCell="A2" sqref="A2:XFD203"/>
    </sheetView>
  </sheetViews>
  <sheetFormatPr defaultRowHeight="14.25"/>
  <cols>
    <col min="1" max="2" width="28.265625" customWidth="1"/>
    <col min="3" max="4" width="54" customWidth="1"/>
    <col min="5" max="5" width="13.46484375" customWidth="1"/>
    <col min="6" max="6" width="28.265625" customWidth="1"/>
    <col min="7" max="7" width="27" customWidth="1"/>
    <col min="8" max="8" width="54" customWidth="1"/>
    <col min="9" max="9" width="50" customWidth="1"/>
    <col min="10" max="10" width="54" customWidth="1"/>
    <col min="11" max="11" width="46.73046875" customWidth="1"/>
    <col min="12" max="12" width="13.46484375" customWidth="1"/>
    <col min="13" max="13" width="16.19921875" customWidth="1"/>
    <col min="14" max="14" width="54" customWidth="1"/>
  </cols>
  <sheetData>
    <row r="1" spans="1:14">
      <c r="A1" s="84" t="s">
        <v>1</v>
      </c>
      <c r="B1" s="84"/>
      <c r="C1" s="84" t="s">
        <v>2</v>
      </c>
      <c r="D1" s="84" t="s">
        <v>6</v>
      </c>
      <c r="E1" s="84" t="s">
        <v>2620</v>
      </c>
      <c r="F1" s="84" t="s">
        <v>13</v>
      </c>
      <c r="G1" s="84" t="s">
        <v>14</v>
      </c>
      <c r="H1" s="84" t="s">
        <v>17</v>
      </c>
      <c r="I1" s="84" t="s">
        <v>18</v>
      </c>
      <c r="J1" s="84" t="s">
        <v>19</v>
      </c>
      <c r="K1" s="84" t="s">
        <v>20</v>
      </c>
      <c r="L1" s="84" t="s">
        <v>21</v>
      </c>
      <c r="M1" s="84" t="s">
        <v>22</v>
      </c>
      <c r="N1" s="84" t="s">
        <v>23</v>
      </c>
    </row>
    <row r="2" spans="1:14">
      <c r="A2" t="s">
        <v>3223</v>
      </c>
      <c r="C2" t="s">
        <v>2114</v>
      </c>
      <c r="D2" t="s">
        <v>29</v>
      </c>
      <c r="E2" s="5">
        <v>2565</v>
      </c>
      <c r="F2" t="s">
        <v>1296</v>
      </c>
      <c r="G2" t="s">
        <v>1297</v>
      </c>
      <c r="H2" t="s">
        <v>1291</v>
      </c>
      <c r="I2" t="s">
        <v>47</v>
      </c>
      <c r="J2" t="s">
        <v>48</v>
      </c>
      <c r="L2" t="s">
        <v>999</v>
      </c>
      <c r="M2" t="s">
        <v>3082</v>
      </c>
      <c r="N2" t="s">
        <v>3225</v>
      </c>
    </row>
    <row r="3" spans="1:14">
      <c r="A3" t="s">
        <v>2305</v>
      </c>
      <c r="C3" t="s">
        <v>2306</v>
      </c>
      <c r="D3" t="s">
        <v>29</v>
      </c>
      <c r="E3" s="5">
        <v>2565</v>
      </c>
      <c r="F3" t="s">
        <v>953</v>
      </c>
      <c r="G3" t="s">
        <v>1297</v>
      </c>
      <c r="H3" t="s">
        <v>2308</v>
      </c>
      <c r="I3" t="s">
        <v>47</v>
      </c>
      <c r="J3" t="s">
        <v>48</v>
      </c>
      <c r="L3" t="s">
        <v>999</v>
      </c>
      <c r="M3" t="s">
        <v>3082</v>
      </c>
      <c r="N3" t="s">
        <v>2309</v>
      </c>
    </row>
    <row r="4" spans="1:14">
      <c r="A4" t="s">
        <v>2314</v>
      </c>
      <c r="C4" t="s">
        <v>763</v>
      </c>
      <c r="D4" t="s">
        <v>29</v>
      </c>
      <c r="E4" s="5">
        <v>2565</v>
      </c>
      <c r="F4" t="s">
        <v>2316</v>
      </c>
      <c r="G4" t="s">
        <v>2317</v>
      </c>
      <c r="H4" t="s">
        <v>188</v>
      </c>
      <c r="I4" t="s">
        <v>189</v>
      </c>
      <c r="J4" t="s">
        <v>37</v>
      </c>
      <c r="L4" t="s">
        <v>999</v>
      </c>
      <c r="M4" t="s">
        <v>3082</v>
      </c>
      <c r="N4" t="s">
        <v>2318</v>
      </c>
    </row>
    <row r="5" spans="1:14">
      <c r="A5" t="s">
        <v>2320</v>
      </c>
      <c r="C5" t="s">
        <v>2321</v>
      </c>
      <c r="D5" t="s">
        <v>29</v>
      </c>
      <c r="E5" s="5">
        <v>2565</v>
      </c>
      <c r="F5" t="s">
        <v>1296</v>
      </c>
      <c r="G5" t="s">
        <v>1297</v>
      </c>
      <c r="H5" t="s">
        <v>2323</v>
      </c>
      <c r="I5" t="s">
        <v>47</v>
      </c>
      <c r="J5" t="s">
        <v>48</v>
      </c>
      <c r="L5" t="s">
        <v>999</v>
      </c>
      <c r="M5" t="s">
        <v>3082</v>
      </c>
      <c r="N5" t="s">
        <v>2324</v>
      </c>
    </row>
    <row r="6" spans="1:14">
      <c r="A6" t="s">
        <v>2325</v>
      </c>
      <c r="C6" t="s">
        <v>2326</v>
      </c>
      <c r="D6" t="s">
        <v>29</v>
      </c>
      <c r="E6" s="5">
        <v>2565</v>
      </c>
      <c r="F6" t="s">
        <v>1297</v>
      </c>
      <c r="G6" t="s">
        <v>1297</v>
      </c>
      <c r="H6" t="s">
        <v>1961</v>
      </c>
      <c r="I6" t="s">
        <v>47</v>
      </c>
      <c r="J6" t="s">
        <v>48</v>
      </c>
      <c r="L6" t="s">
        <v>999</v>
      </c>
      <c r="M6" t="s">
        <v>3082</v>
      </c>
      <c r="N6" t="s">
        <v>2328</v>
      </c>
    </row>
    <row r="7" spans="1:14">
      <c r="A7" t="s">
        <v>2329</v>
      </c>
      <c r="C7" t="s">
        <v>2330</v>
      </c>
      <c r="D7" t="s">
        <v>29</v>
      </c>
      <c r="E7" s="5">
        <v>2565</v>
      </c>
      <c r="F7" t="s">
        <v>1296</v>
      </c>
      <c r="G7" t="s">
        <v>1297</v>
      </c>
      <c r="H7" t="s">
        <v>1340</v>
      </c>
      <c r="I7" t="s">
        <v>47</v>
      </c>
      <c r="J7" t="s">
        <v>48</v>
      </c>
      <c r="L7" t="s">
        <v>999</v>
      </c>
      <c r="M7" t="s">
        <v>3082</v>
      </c>
      <c r="N7" t="s">
        <v>2332</v>
      </c>
    </row>
    <row r="8" spans="1:14">
      <c r="A8" t="s">
        <v>2334</v>
      </c>
      <c r="C8" t="s">
        <v>2335</v>
      </c>
      <c r="D8" t="s">
        <v>29</v>
      </c>
      <c r="E8" s="5">
        <v>2565</v>
      </c>
      <c r="F8" t="s">
        <v>1780</v>
      </c>
      <c r="G8" t="s">
        <v>1297</v>
      </c>
      <c r="H8" t="s">
        <v>2337</v>
      </c>
      <c r="I8" t="s">
        <v>47</v>
      </c>
      <c r="J8" t="s">
        <v>48</v>
      </c>
      <c r="L8" t="s">
        <v>999</v>
      </c>
      <c r="M8" t="s">
        <v>3082</v>
      </c>
      <c r="N8" t="s">
        <v>2338</v>
      </c>
    </row>
    <row r="9" spans="1:14">
      <c r="A9" t="s">
        <v>2340</v>
      </c>
      <c r="C9" t="s">
        <v>2114</v>
      </c>
      <c r="D9" t="s">
        <v>29</v>
      </c>
      <c r="E9" s="5">
        <v>2565</v>
      </c>
      <c r="F9" t="s">
        <v>1509</v>
      </c>
      <c r="G9" t="s">
        <v>1736</v>
      </c>
      <c r="H9" t="s">
        <v>2342</v>
      </c>
      <c r="I9" t="s">
        <v>47</v>
      </c>
      <c r="J9" t="s">
        <v>48</v>
      </c>
      <c r="L9" t="s">
        <v>999</v>
      </c>
      <c r="M9" t="s">
        <v>3082</v>
      </c>
      <c r="N9" t="s">
        <v>2343</v>
      </c>
    </row>
    <row r="10" spans="1:14">
      <c r="A10" t="s">
        <v>2345</v>
      </c>
      <c r="C10" t="s">
        <v>1975</v>
      </c>
      <c r="D10" t="s">
        <v>29</v>
      </c>
      <c r="E10" s="5">
        <v>2565</v>
      </c>
      <c r="F10" t="s">
        <v>1443</v>
      </c>
      <c r="G10" t="s">
        <v>1297</v>
      </c>
      <c r="H10" t="s">
        <v>2347</v>
      </c>
      <c r="I10" t="s">
        <v>47</v>
      </c>
      <c r="J10" t="s">
        <v>48</v>
      </c>
      <c r="L10" t="s">
        <v>999</v>
      </c>
      <c r="M10" t="s">
        <v>3082</v>
      </c>
      <c r="N10" t="s">
        <v>2348</v>
      </c>
    </row>
    <row r="11" spans="1:14">
      <c r="A11" t="s">
        <v>2350</v>
      </c>
      <c r="C11" t="s">
        <v>2351</v>
      </c>
      <c r="D11" t="s">
        <v>29</v>
      </c>
      <c r="E11" s="5">
        <v>2565</v>
      </c>
      <c r="F11" t="s">
        <v>1710</v>
      </c>
      <c r="G11" t="s">
        <v>1297</v>
      </c>
      <c r="H11" t="s">
        <v>2353</v>
      </c>
      <c r="I11" t="s">
        <v>47</v>
      </c>
      <c r="J11" t="s">
        <v>48</v>
      </c>
      <c r="L11" t="s">
        <v>999</v>
      </c>
      <c r="M11" t="s">
        <v>3082</v>
      </c>
      <c r="N11" t="s">
        <v>2354</v>
      </c>
    </row>
    <row r="12" spans="1:14">
      <c r="A12" t="s">
        <v>2356</v>
      </c>
      <c r="C12" t="s">
        <v>2357</v>
      </c>
      <c r="D12" t="s">
        <v>29</v>
      </c>
      <c r="E12" s="5">
        <v>2565</v>
      </c>
      <c r="F12" t="s">
        <v>1780</v>
      </c>
      <c r="G12" t="s">
        <v>1297</v>
      </c>
      <c r="H12" t="s">
        <v>2359</v>
      </c>
      <c r="I12" t="s">
        <v>47</v>
      </c>
      <c r="J12" t="s">
        <v>48</v>
      </c>
      <c r="L12" t="s">
        <v>999</v>
      </c>
      <c r="M12" t="s">
        <v>3082</v>
      </c>
      <c r="N12" t="s">
        <v>2360</v>
      </c>
    </row>
    <row r="13" spans="1:14">
      <c r="A13" t="s">
        <v>3238</v>
      </c>
      <c r="C13" t="s">
        <v>3239</v>
      </c>
      <c r="D13" t="s">
        <v>29</v>
      </c>
      <c r="E13" s="5">
        <v>2565</v>
      </c>
      <c r="F13" t="s">
        <v>1780</v>
      </c>
      <c r="G13" t="s">
        <v>1297</v>
      </c>
      <c r="H13" t="s">
        <v>3241</v>
      </c>
      <c r="I13" t="s">
        <v>47</v>
      </c>
      <c r="J13" t="s">
        <v>48</v>
      </c>
      <c r="L13" t="s">
        <v>999</v>
      </c>
      <c r="M13" t="s">
        <v>3082</v>
      </c>
      <c r="N13" t="s">
        <v>3242</v>
      </c>
    </row>
    <row r="14" spans="1:14">
      <c r="A14" t="s">
        <v>2361</v>
      </c>
      <c r="C14" t="s">
        <v>2362</v>
      </c>
      <c r="D14" t="s">
        <v>29</v>
      </c>
      <c r="E14" s="5">
        <v>2565</v>
      </c>
      <c r="F14" t="s">
        <v>356</v>
      </c>
      <c r="G14" t="s">
        <v>1780</v>
      </c>
      <c r="H14" t="s">
        <v>175</v>
      </c>
      <c r="I14" t="s">
        <v>59</v>
      </c>
      <c r="J14" t="s">
        <v>48</v>
      </c>
      <c r="L14" t="s">
        <v>999</v>
      </c>
      <c r="M14" t="s">
        <v>3082</v>
      </c>
      <c r="N14" t="s">
        <v>2364</v>
      </c>
    </row>
    <row r="15" spans="1:14">
      <c r="A15" t="s">
        <v>2365</v>
      </c>
      <c r="C15" t="s">
        <v>1131</v>
      </c>
      <c r="D15" t="s">
        <v>29</v>
      </c>
      <c r="E15" s="5">
        <v>2565</v>
      </c>
      <c r="F15" t="s">
        <v>1076</v>
      </c>
      <c r="G15" t="s">
        <v>1077</v>
      </c>
      <c r="H15" t="s">
        <v>230</v>
      </c>
      <c r="I15" t="s">
        <v>231</v>
      </c>
      <c r="J15" t="s">
        <v>232</v>
      </c>
      <c r="L15" t="s">
        <v>999</v>
      </c>
      <c r="M15" t="s">
        <v>3082</v>
      </c>
      <c r="N15" t="s">
        <v>2367</v>
      </c>
    </row>
    <row r="16" spans="1:14">
      <c r="A16" t="s">
        <v>2368</v>
      </c>
      <c r="C16" t="s">
        <v>1114</v>
      </c>
      <c r="D16" t="s">
        <v>29</v>
      </c>
      <c r="E16" s="5">
        <v>2565</v>
      </c>
      <c r="F16" t="s">
        <v>1076</v>
      </c>
      <c r="G16" t="s">
        <v>1077</v>
      </c>
      <c r="H16" t="s">
        <v>616</v>
      </c>
      <c r="I16" t="s">
        <v>617</v>
      </c>
      <c r="J16" t="s">
        <v>618</v>
      </c>
      <c r="L16" t="s">
        <v>999</v>
      </c>
      <c r="M16" t="s">
        <v>3082</v>
      </c>
      <c r="N16" t="s">
        <v>2370</v>
      </c>
    </row>
    <row r="17" spans="1:14">
      <c r="A17" t="s">
        <v>2371</v>
      </c>
      <c r="C17" t="s">
        <v>1127</v>
      </c>
      <c r="D17" t="s">
        <v>29</v>
      </c>
      <c r="E17" s="5">
        <v>2565</v>
      </c>
      <c r="F17" t="s">
        <v>1076</v>
      </c>
      <c r="G17" t="s">
        <v>1077</v>
      </c>
      <c r="H17" t="s">
        <v>616</v>
      </c>
      <c r="I17" t="s">
        <v>617</v>
      </c>
      <c r="J17" t="s">
        <v>618</v>
      </c>
      <c r="L17" t="s">
        <v>1094</v>
      </c>
      <c r="M17" t="s">
        <v>3247</v>
      </c>
      <c r="N17" t="s">
        <v>2373</v>
      </c>
    </row>
    <row r="18" spans="1:14">
      <c r="A18" t="s">
        <v>2374</v>
      </c>
      <c r="C18" t="s">
        <v>2375</v>
      </c>
      <c r="D18" t="s">
        <v>29</v>
      </c>
      <c r="E18" s="5">
        <v>2565</v>
      </c>
      <c r="F18" t="s">
        <v>1076</v>
      </c>
      <c r="G18" t="s">
        <v>1077</v>
      </c>
      <c r="H18" t="s">
        <v>507</v>
      </c>
      <c r="I18" t="s">
        <v>59</v>
      </c>
      <c r="J18" t="s">
        <v>48</v>
      </c>
      <c r="L18" t="s">
        <v>1061</v>
      </c>
      <c r="M18" t="s">
        <v>3249</v>
      </c>
      <c r="N18" t="s">
        <v>2377</v>
      </c>
    </row>
    <row r="19" spans="1:14">
      <c r="A19" t="s">
        <v>2379</v>
      </c>
      <c r="C19" t="s">
        <v>2380</v>
      </c>
      <c r="D19" t="s">
        <v>29</v>
      </c>
      <c r="E19" s="5">
        <v>2565</v>
      </c>
      <c r="F19" t="s">
        <v>1076</v>
      </c>
      <c r="G19" t="s">
        <v>2382</v>
      </c>
      <c r="H19" t="s">
        <v>2383</v>
      </c>
      <c r="I19" t="s">
        <v>722</v>
      </c>
      <c r="J19" t="s">
        <v>486</v>
      </c>
      <c r="L19" t="s">
        <v>1084</v>
      </c>
      <c r="M19" t="s">
        <v>3093</v>
      </c>
      <c r="N19" t="s">
        <v>2384</v>
      </c>
    </row>
    <row r="20" spans="1:14">
      <c r="A20" t="s">
        <v>3252</v>
      </c>
      <c r="C20" t="s">
        <v>3253</v>
      </c>
      <c r="D20" t="s">
        <v>29</v>
      </c>
      <c r="E20" s="5">
        <v>2565</v>
      </c>
      <c r="F20" t="s">
        <v>2398</v>
      </c>
      <c r="G20" t="s">
        <v>1077</v>
      </c>
      <c r="H20" t="s">
        <v>2148</v>
      </c>
      <c r="I20" t="s">
        <v>47</v>
      </c>
      <c r="J20" t="s">
        <v>48</v>
      </c>
      <c r="L20" t="s">
        <v>999</v>
      </c>
      <c r="M20" t="s">
        <v>3082</v>
      </c>
      <c r="N20" t="s">
        <v>3255</v>
      </c>
    </row>
    <row r="21" spans="1:14">
      <c r="A21" t="s">
        <v>2385</v>
      </c>
      <c r="C21" t="s">
        <v>482</v>
      </c>
      <c r="D21" t="s">
        <v>29</v>
      </c>
      <c r="E21" s="5">
        <v>2565</v>
      </c>
      <c r="F21" t="s">
        <v>1076</v>
      </c>
      <c r="G21" t="s">
        <v>1077</v>
      </c>
      <c r="H21" t="s">
        <v>484</v>
      </c>
      <c r="I21" t="s">
        <v>485</v>
      </c>
      <c r="J21" t="s">
        <v>486</v>
      </c>
      <c r="L21" t="s">
        <v>999</v>
      </c>
      <c r="M21" t="s">
        <v>3082</v>
      </c>
      <c r="N21" t="s">
        <v>2387</v>
      </c>
    </row>
    <row r="22" spans="1:14">
      <c r="A22" t="s">
        <v>2388</v>
      </c>
      <c r="C22" t="s">
        <v>2389</v>
      </c>
      <c r="D22" t="s">
        <v>29</v>
      </c>
      <c r="E22" s="5">
        <v>2565</v>
      </c>
      <c r="F22" t="s">
        <v>1076</v>
      </c>
      <c r="G22" t="s">
        <v>1077</v>
      </c>
      <c r="H22" t="s">
        <v>827</v>
      </c>
      <c r="I22" t="s">
        <v>722</v>
      </c>
      <c r="J22" t="s">
        <v>486</v>
      </c>
      <c r="L22" t="s">
        <v>999</v>
      </c>
      <c r="M22" t="s">
        <v>3101</v>
      </c>
      <c r="N22" t="s">
        <v>2391</v>
      </c>
    </row>
    <row r="23" spans="1:14">
      <c r="A23" t="s">
        <v>2392</v>
      </c>
      <c r="C23" t="s">
        <v>2393</v>
      </c>
      <c r="D23" t="s">
        <v>29</v>
      </c>
      <c r="E23" s="5">
        <v>2565</v>
      </c>
      <c r="F23" t="s">
        <v>1076</v>
      </c>
      <c r="G23" t="s">
        <v>1077</v>
      </c>
      <c r="H23" t="s">
        <v>837</v>
      </c>
      <c r="I23" t="s">
        <v>59</v>
      </c>
      <c r="J23" t="s">
        <v>48</v>
      </c>
      <c r="L23" t="s">
        <v>1094</v>
      </c>
      <c r="M23" t="s">
        <v>3247</v>
      </c>
      <c r="N23" t="s">
        <v>2395</v>
      </c>
    </row>
    <row r="24" spans="1:14">
      <c r="A24" t="s">
        <v>3261</v>
      </c>
      <c r="C24" t="s">
        <v>3262</v>
      </c>
      <c r="D24" t="s">
        <v>29</v>
      </c>
      <c r="E24" s="5">
        <v>2565</v>
      </c>
      <c r="F24" t="s">
        <v>1076</v>
      </c>
      <c r="G24" t="s">
        <v>1077</v>
      </c>
      <c r="H24" t="s">
        <v>3264</v>
      </c>
      <c r="I24" t="s">
        <v>47</v>
      </c>
      <c r="J24" t="s">
        <v>48</v>
      </c>
      <c r="L24" t="s">
        <v>999</v>
      </c>
      <c r="M24" t="s">
        <v>3082</v>
      </c>
      <c r="N24" t="s">
        <v>3265</v>
      </c>
    </row>
    <row r="25" spans="1:14">
      <c r="A25" t="s">
        <v>3268</v>
      </c>
      <c r="C25" t="s">
        <v>3269</v>
      </c>
      <c r="D25" t="s">
        <v>29</v>
      </c>
      <c r="E25" s="5">
        <v>2565</v>
      </c>
      <c r="F25" t="s">
        <v>1076</v>
      </c>
      <c r="G25" t="s">
        <v>1077</v>
      </c>
      <c r="H25" t="s">
        <v>3271</v>
      </c>
      <c r="I25" t="s">
        <v>47</v>
      </c>
      <c r="J25" t="s">
        <v>48</v>
      </c>
      <c r="L25" t="s">
        <v>999</v>
      </c>
      <c r="M25" t="s">
        <v>3082</v>
      </c>
      <c r="N25" t="s">
        <v>3272</v>
      </c>
    </row>
    <row r="26" spans="1:14">
      <c r="A26" t="s">
        <v>3274</v>
      </c>
      <c r="C26" t="s">
        <v>3275</v>
      </c>
      <c r="D26" t="s">
        <v>29</v>
      </c>
      <c r="E26" s="5">
        <v>2565</v>
      </c>
      <c r="F26" t="s">
        <v>2316</v>
      </c>
      <c r="G26" t="s">
        <v>1077</v>
      </c>
      <c r="H26" t="s">
        <v>625</v>
      </c>
      <c r="I26" t="s">
        <v>59</v>
      </c>
      <c r="J26" t="s">
        <v>48</v>
      </c>
      <c r="L26" t="s">
        <v>999</v>
      </c>
      <c r="M26" t="s">
        <v>3082</v>
      </c>
      <c r="N26" t="s">
        <v>3277</v>
      </c>
    </row>
    <row r="27" spans="1:14">
      <c r="A27" t="s">
        <v>2396</v>
      </c>
      <c r="C27" t="s">
        <v>651</v>
      </c>
      <c r="D27" t="s">
        <v>29</v>
      </c>
      <c r="E27" s="5">
        <v>2565</v>
      </c>
      <c r="F27" t="s">
        <v>2398</v>
      </c>
      <c r="G27" t="s">
        <v>1077</v>
      </c>
      <c r="H27" t="s">
        <v>478</v>
      </c>
      <c r="I27" t="s">
        <v>59</v>
      </c>
      <c r="J27" t="s">
        <v>48</v>
      </c>
      <c r="L27" t="s">
        <v>999</v>
      </c>
      <c r="M27" t="s">
        <v>3082</v>
      </c>
      <c r="N27" t="s">
        <v>2399</v>
      </c>
    </row>
    <row r="28" spans="1:14">
      <c r="A28" t="s">
        <v>2400</v>
      </c>
      <c r="C28" t="s">
        <v>2401</v>
      </c>
      <c r="D28" t="s">
        <v>29</v>
      </c>
      <c r="E28" s="5">
        <v>2565</v>
      </c>
      <c r="F28" t="s">
        <v>1076</v>
      </c>
      <c r="G28" t="s">
        <v>1077</v>
      </c>
      <c r="H28" t="s">
        <v>1530</v>
      </c>
      <c r="I28" t="s">
        <v>278</v>
      </c>
      <c r="J28" t="s">
        <v>48</v>
      </c>
      <c r="L28" t="s">
        <v>999</v>
      </c>
      <c r="M28" t="s">
        <v>3082</v>
      </c>
      <c r="N28" t="s">
        <v>2403</v>
      </c>
    </row>
    <row r="29" spans="1:14">
      <c r="A29" t="s">
        <v>2404</v>
      </c>
      <c r="C29" t="s">
        <v>2405</v>
      </c>
      <c r="D29" t="s">
        <v>29</v>
      </c>
      <c r="E29" s="5">
        <v>2565</v>
      </c>
      <c r="F29" t="s">
        <v>2407</v>
      </c>
      <c r="G29" t="s">
        <v>1077</v>
      </c>
      <c r="H29" t="s">
        <v>349</v>
      </c>
      <c r="I29" t="s">
        <v>59</v>
      </c>
      <c r="J29" t="s">
        <v>48</v>
      </c>
      <c r="L29" t="s">
        <v>999</v>
      </c>
      <c r="M29" t="s">
        <v>3082</v>
      </c>
      <c r="N29" t="s">
        <v>2408</v>
      </c>
    </row>
    <row r="30" spans="1:14">
      <c r="A30" t="s">
        <v>3282</v>
      </c>
      <c r="C30" t="s">
        <v>3283</v>
      </c>
      <c r="D30" t="s">
        <v>29</v>
      </c>
      <c r="E30" s="5">
        <v>2565</v>
      </c>
      <c r="F30" t="s">
        <v>2407</v>
      </c>
      <c r="G30" t="s">
        <v>1077</v>
      </c>
      <c r="H30" t="s">
        <v>1644</v>
      </c>
      <c r="I30" t="s">
        <v>47</v>
      </c>
      <c r="J30" t="s">
        <v>48</v>
      </c>
      <c r="L30" t="s">
        <v>999</v>
      </c>
      <c r="M30" t="s">
        <v>3082</v>
      </c>
      <c r="N30" t="s">
        <v>3285</v>
      </c>
    </row>
    <row r="31" spans="1:14">
      <c r="A31" t="s">
        <v>3288</v>
      </c>
      <c r="C31" t="s">
        <v>3289</v>
      </c>
      <c r="D31" t="s">
        <v>29</v>
      </c>
      <c r="E31" s="5">
        <v>2565</v>
      </c>
      <c r="F31" t="s">
        <v>2407</v>
      </c>
      <c r="G31" t="s">
        <v>1077</v>
      </c>
      <c r="H31" t="s">
        <v>3291</v>
      </c>
      <c r="I31" t="s">
        <v>47</v>
      </c>
      <c r="J31" t="s">
        <v>48</v>
      </c>
      <c r="L31" t="s">
        <v>999</v>
      </c>
      <c r="M31" t="s">
        <v>3082</v>
      </c>
      <c r="N31" t="s">
        <v>3292</v>
      </c>
    </row>
    <row r="32" spans="1:14">
      <c r="A32" t="s">
        <v>2409</v>
      </c>
      <c r="C32" t="s">
        <v>2410</v>
      </c>
      <c r="D32" t="s">
        <v>29</v>
      </c>
      <c r="E32" s="5">
        <v>2565</v>
      </c>
      <c r="F32" t="s">
        <v>1076</v>
      </c>
      <c r="G32" t="s">
        <v>1077</v>
      </c>
      <c r="H32" t="s">
        <v>1798</v>
      </c>
      <c r="I32" t="s">
        <v>59</v>
      </c>
      <c r="J32" t="s">
        <v>48</v>
      </c>
      <c r="L32" t="s">
        <v>999</v>
      </c>
      <c r="M32" t="s">
        <v>3082</v>
      </c>
      <c r="N32" t="s">
        <v>2412</v>
      </c>
    </row>
    <row r="33" spans="1:14">
      <c r="A33" t="s">
        <v>2414</v>
      </c>
      <c r="C33" t="s">
        <v>2415</v>
      </c>
      <c r="D33" t="s">
        <v>29</v>
      </c>
      <c r="E33" s="5">
        <v>2565</v>
      </c>
      <c r="F33" t="s">
        <v>1076</v>
      </c>
      <c r="G33" t="s">
        <v>1077</v>
      </c>
      <c r="H33" t="s">
        <v>2417</v>
      </c>
      <c r="I33" t="s">
        <v>2418</v>
      </c>
      <c r="J33" t="s">
        <v>2419</v>
      </c>
      <c r="L33" t="s">
        <v>999</v>
      </c>
      <c r="M33" t="s">
        <v>3082</v>
      </c>
      <c r="N33" t="s">
        <v>2420</v>
      </c>
    </row>
    <row r="34" spans="1:14">
      <c r="A34" t="s">
        <v>2421</v>
      </c>
      <c r="C34" t="s">
        <v>1637</v>
      </c>
      <c r="D34" t="s">
        <v>29</v>
      </c>
      <c r="E34" s="5">
        <v>2565</v>
      </c>
      <c r="F34" t="s">
        <v>2398</v>
      </c>
      <c r="G34" t="s">
        <v>1077</v>
      </c>
      <c r="H34" t="s">
        <v>78</v>
      </c>
      <c r="I34" t="s">
        <v>59</v>
      </c>
      <c r="J34" t="s">
        <v>48</v>
      </c>
      <c r="L34" t="s">
        <v>999</v>
      </c>
      <c r="M34" t="s">
        <v>3082</v>
      </c>
      <c r="N34" t="s">
        <v>2423</v>
      </c>
    </row>
    <row r="35" spans="1:14">
      <c r="A35" t="s">
        <v>2424</v>
      </c>
      <c r="C35" t="s">
        <v>2425</v>
      </c>
      <c r="D35" t="s">
        <v>29</v>
      </c>
      <c r="E35" s="5">
        <v>2565</v>
      </c>
      <c r="F35" t="s">
        <v>2407</v>
      </c>
      <c r="G35" t="s">
        <v>1077</v>
      </c>
      <c r="H35" t="s">
        <v>363</v>
      </c>
      <c r="I35" t="s">
        <v>59</v>
      </c>
      <c r="J35" t="s">
        <v>48</v>
      </c>
      <c r="L35" t="s">
        <v>999</v>
      </c>
      <c r="M35" t="s">
        <v>3082</v>
      </c>
      <c r="N35" t="s">
        <v>2427</v>
      </c>
    </row>
    <row r="36" spans="1:14">
      <c r="A36" t="s">
        <v>2428</v>
      </c>
      <c r="C36" t="s">
        <v>2429</v>
      </c>
      <c r="D36" t="s">
        <v>29</v>
      </c>
      <c r="E36" s="5">
        <v>2565</v>
      </c>
      <c r="F36" t="s">
        <v>2316</v>
      </c>
      <c r="G36" t="s">
        <v>1077</v>
      </c>
      <c r="H36" t="s">
        <v>152</v>
      </c>
      <c r="I36" t="s">
        <v>59</v>
      </c>
      <c r="J36" t="s">
        <v>48</v>
      </c>
      <c r="L36" t="s">
        <v>999</v>
      </c>
      <c r="M36" t="s">
        <v>3082</v>
      </c>
      <c r="N36" t="s">
        <v>2431</v>
      </c>
    </row>
    <row r="37" spans="1:14">
      <c r="A37" t="s">
        <v>3299</v>
      </c>
      <c r="C37" t="s">
        <v>1482</v>
      </c>
      <c r="D37" t="s">
        <v>29</v>
      </c>
      <c r="E37" s="5">
        <v>2565</v>
      </c>
      <c r="F37" t="s">
        <v>1076</v>
      </c>
      <c r="G37" t="s">
        <v>1077</v>
      </c>
      <c r="H37" t="s">
        <v>1479</v>
      </c>
      <c r="I37" t="s">
        <v>47</v>
      </c>
      <c r="J37" t="s">
        <v>48</v>
      </c>
      <c r="L37" t="s">
        <v>999</v>
      </c>
      <c r="M37" t="s">
        <v>3082</v>
      </c>
      <c r="N37" t="s">
        <v>3301</v>
      </c>
    </row>
    <row r="38" spans="1:14">
      <c r="A38" t="s">
        <v>2433</v>
      </c>
      <c r="C38" t="s">
        <v>63</v>
      </c>
      <c r="D38" t="s">
        <v>849</v>
      </c>
      <c r="E38" s="5">
        <v>2565</v>
      </c>
      <c r="F38" t="s">
        <v>1076</v>
      </c>
      <c r="G38" t="s">
        <v>1077</v>
      </c>
      <c r="H38" t="s">
        <v>1183</v>
      </c>
      <c r="I38" t="s">
        <v>2435</v>
      </c>
      <c r="J38" t="s">
        <v>37</v>
      </c>
      <c r="L38" t="s">
        <v>1094</v>
      </c>
      <c r="M38" t="s">
        <v>3103</v>
      </c>
      <c r="N38" t="s">
        <v>2436</v>
      </c>
    </row>
    <row r="39" spans="1:14">
      <c r="A39" t="s">
        <v>3305</v>
      </c>
      <c r="C39" t="s">
        <v>3306</v>
      </c>
      <c r="D39" t="s">
        <v>29</v>
      </c>
      <c r="E39" s="5">
        <v>2565</v>
      </c>
      <c r="F39" t="s">
        <v>2407</v>
      </c>
      <c r="G39" t="s">
        <v>1077</v>
      </c>
      <c r="H39" t="s">
        <v>3308</v>
      </c>
      <c r="I39" t="s">
        <v>47</v>
      </c>
      <c r="J39" t="s">
        <v>48</v>
      </c>
      <c r="L39" t="s">
        <v>999</v>
      </c>
      <c r="M39" t="s">
        <v>3082</v>
      </c>
      <c r="N39" t="s">
        <v>3309</v>
      </c>
    </row>
    <row r="40" spans="1:14">
      <c r="A40" t="s">
        <v>2437</v>
      </c>
      <c r="C40" t="s">
        <v>2438</v>
      </c>
      <c r="D40" t="s">
        <v>29</v>
      </c>
      <c r="E40" s="5">
        <v>2565</v>
      </c>
      <c r="F40" t="s">
        <v>1076</v>
      </c>
      <c r="G40" t="s">
        <v>1077</v>
      </c>
      <c r="H40" t="s">
        <v>46</v>
      </c>
      <c r="I40" t="s">
        <v>47</v>
      </c>
      <c r="J40" t="s">
        <v>48</v>
      </c>
      <c r="L40" t="s">
        <v>999</v>
      </c>
      <c r="M40" t="s">
        <v>3082</v>
      </c>
      <c r="N40" t="s">
        <v>2440</v>
      </c>
    </row>
    <row r="41" spans="1:14">
      <c r="A41" t="s">
        <v>2441</v>
      </c>
      <c r="C41" t="s">
        <v>2442</v>
      </c>
      <c r="D41" t="s">
        <v>29</v>
      </c>
      <c r="E41" s="5">
        <v>2565</v>
      </c>
      <c r="F41" t="s">
        <v>1076</v>
      </c>
      <c r="G41" t="s">
        <v>1077</v>
      </c>
      <c r="H41" t="s">
        <v>639</v>
      </c>
      <c r="I41" t="s">
        <v>525</v>
      </c>
      <c r="J41" t="s">
        <v>486</v>
      </c>
      <c r="L41" t="s">
        <v>999</v>
      </c>
      <c r="M41" t="s">
        <v>3101</v>
      </c>
      <c r="N41" t="s">
        <v>2444</v>
      </c>
    </row>
    <row r="42" spans="1:14">
      <c r="A42" t="s">
        <v>2445</v>
      </c>
      <c r="C42" t="s">
        <v>1082</v>
      </c>
      <c r="D42" t="s">
        <v>29</v>
      </c>
      <c r="E42" s="5">
        <v>2565</v>
      </c>
      <c r="F42" t="s">
        <v>1076</v>
      </c>
      <c r="G42" t="s">
        <v>1077</v>
      </c>
      <c r="H42" t="s">
        <v>531</v>
      </c>
      <c r="I42" t="s">
        <v>525</v>
      </c>
      <c r="J42" t="s">
        <v>486</v>
      </c>
      <c r="L42" t="s">
        <v>1084</v>
      </c>
      <c r="M42" t="s">
        <v>3093</v>
      </c>
      <c r="N42" t="s">
        <v>2447</v>
      </c>
    </row>
    <row r="43" spans="1:14">
      <c r="A43" t="s">
        <v>2448</v>
      </c>
      <c r="C43" t="s">
        <v>1388</v>
      </c>
      <c r="D43" t="s">
        <v>29</v>
      </c>
      <c r="E43" s="5">
        <v>2565</v>
      </c>
      <c r="F43" t="s">
        <v>1076</v>
      </c>
      <c r="G43" t="s">
        <v>1077</v>
      </c>
      <c r="H43" t="s">
        <v>531</v>
      </c>
      <c r="I43" t="s">
        <v>525</v>
      </c>
      <c r="J43" t="s">
        <v>486</v>
      </c>
      <c r="L43" t="s">
        <v>999</v>
      </c>
      <c r="M43" t="s">
        <v>3101</v>
      </c>
      <c r="N43" t="s">
        <v>2450</v>
      </c>
    </row>
    <row r="44" spans="1:14">
      <c r="A44" t="s">
        <v>3315</v>
      </c>
      <c r="C44" t="s">
        <v>3316</v>
      </c>
      <c r="D44" t="s">
        <v>29</v>
      </c>
      <c r="E44" s="5">
        <v>2565</v>
      </c>
      <c r="F44" t="s">
        <v>1076</v>
      </c>
      <c r="G44" t="s">
        <v>1077</v>
      </c>
      <c r="H44" t="s">
        <v>196</v>
      </c>
      <c r="I44" t="s">
        <v>59</v>
      </c>
      <c r="J44" t="s">
        <v>48</v>
      </c>
      <c r="L44" t="s">
        <v>999</v>
      </c>
      <c r="M44" t="s">
        <v>3082</v>
      </c>
      <c r="N44" t="s">
        <v>3318</v>
      </c>
    </row>
    <row r="45" spans="1:14">
      <c r="A45" t="s">
        <v>2451</v>
      </c>
      <c r="C45" t="s">
        <v>1098</v>
      </c>
      <c r="D45" t="s">
        <v>29</v>
      </c>
      <c r="E45" s="5">
        <v>2565</v>
      </c>
      <c r="F45" t="s">
        <v>1076</v>
      </c>
      <c r="G45" t="s">
        <v>1077</v>
      </c>
      <c r="H45" t="s">
        <v>705</v>
      </c>
      <c r="I45" t="s">
        <v>525</v>
      </c>
      <c r="J45" t="s">
        <v>486</v>
      </c>
      <c r="L45" t="s">
        <v>999</v>
      </c>
      <c r="M45" t="s">
        <v>3082</v>
      </c>
      <c r="N45" t="s">
        <v>2453</v>
      </c>
    </row>
    <row r="46" spans="1:14">
      <c r="A46" t="s">
        <v>2454</v>
      </c>
      <c r="C46" t="s">
        <v>909</v>
      </c>
      <c r="D46" t="s">
        <v>29</v>
      </c>
      <c r="E46" s="5">
        <v>2565</v>
      </c>
      <c r="F46" t="s">
        <v>2398</v>
      </c>
      <c r="G46" t="s">
        <v>1077</v>
      </c>
      <c r="H46" t="s">
        <v>58</v>
      </c>
      <c r="I46" t="s">
        <v>59</v>
      </c>
      <c r="J46" t="s">
        <v>48</v>
      </c>
      <c r="L46" t="s">
        <v>999</v>
      </c>
      <c r="M46" t="s">
        <v>3082</v>
      </c>
      <c r="N46" t="s">
        <v>2456</v>
      </c>
    </row>
    <row r="47" spans="1:14">
      <c r="A47" t="s">
        <v>2457</v>
      </c>
      <c r="C47" t="s">
        <v>2458</v>
      </c>
      <c r="D47" t="s">
        <v>29</v>
      </c>
      <c r="E47" s="5">
        <v>2565</v>
      </c>
      <c r="F47" t="s">
        <v>1076</v>
      </c>
      <c r="G47" t="s">
        <v>1077</v>
      </c>
      <c r="H47" t="s">
        <v>307</v>
      </c>
      <c r="I47" t="s">
        <v>59</v>
      </c>
      <c r="J47" t="s">
        <v>48</v>
      </c>
      <c r="L47" t="s">
        <v>999</v>
      </c>
      <c r="M47" t="s">
        <v>3082</v>
      </c>
      <c r="N47" t="s">
        <v>2460</v>
      </c>
    </row>
    <row r="48" spans="1:14">
      <c r="A48" t="s">
        <v>3323</v>
      </c>
      <c r="C48" t="s">
        <v>3324</v>
      </c>
      <c r="D48" t="s">
        <v>29</v>
      </c>
      <c r="E48" s="5">
        <v>2565</v>
      </c>
      <c r="F48" t="s">
        <v>3220</v>
      </c>
      <c r="G48" t="s">
        <v>1077</v>
      </c>
      <c r="H48" t="s">
        <v>1503</v>
      </c>
      <c r="I48" t="s">
        <v>47</v>
      </c>
      <c r="J48" t="s">
        <v>48</v>
      </c>
      <c r="L48" t="s">
        <v>999</v>
      </c>
      <c r="M48" t="s">
        <v>3082</v>
      </c>
      <c r="N48" t="s">
        <v>3326</v>
      </c>
    </row>
    <row r="49" spans="1:14">
      <c r="A49" t="s">
        <v>3329</v>
      </c>
      <c r="C49" t="s">
        <v>2074</v>
      </c>
      <c r="D49" t="s">
        <v>29</v>
      </c>
      <c r="E49" s="5">
        <v>2565</v>
      </c>
      <c r="F49" t="s">
        <v>1076</v>
      </c>
      <c r="G49" t="s">
        <v>3331</v>
      </c>
      <c r="H49" t="s">
        <v>3332</v>
      </c>
      <c r="I49" t="s">
        <v>47</v>
      </c>
      <c r="J49" t="s">
        <v>48</v>
      </c>
      <c r="L49" t="s">
        <v>999</v>
      </c>
      <c r="M49" t="s">
        <v>3082</v>
      </c>
      <c r="N49" t="s">
        <v>3333</v>
      </c>
    </row>
    <row r="50" spans="1:14">
      <c r="A50" t="s">
        <v>2461</v>
      </c>
      <c r="C50" t="s">
        <v>2462</v>
      </c>
      <c r="D50" t="s">
        <v>29</v>
      </c>
      <c r="E50" s="5">
        <v>2565</v>
      </c>
      <c r="F50" t="s">
        <v>1076</v>
      </c>
      <c r="G50" t="s">
        <v>1077</v>
      </c>
      <c r="H50" t="s">
        <v>1566</v>
      </c>
      <c r="I50" t="s">
        <v>59</v>
      </c>
      <c r="J50" t="s">
        <v>48</v>
      </c>
      <c r="L50" t="s">
        <v>999</v>
      </c>
      <c r="M50" t="s">
        <v>3082</v>
      </c>
      <c r="N50" t="s">
        <v>2464</v>
      </c>
    </row>
    <row r="51" spans="1:14">
      <c r="A51" t="s">
        <v>2465</v>
      </c>
      <c r="C51" t="s">
        <v>2466</v>
      </c>
      <c r="D51" t="s">
        <v>29</v>
      </c>
      <c r="E51" s="5">
        <v>2565</v>
      </c>
      <c r="F51" t="s">
        <v>2407</v>
      </c>
      <c r="G51" t="s">
        <v>1077</v>
      </c>
      <c r="H51" t="s">
        <v>84</v>
      </c>
      <c r="I51" t="s">
        <v>59</v>
      </c>
      <c r="J51" t="s">
        <v>48</v>
      </c>
      <c r="L51" t="s">
        <v>1104</v>
      </c>
      <c r="M51" t="s">
        <v>3336</v>
      </c>
      <c r="N51" t="s">
        <v>2468</v>
      </c>
    </row>
    <row r="52" spans="1:14">
      <c r="A52" t="s">
        <v>3338</v>
      </c>
      <c r="C52" t="s">
        <v>3339</v>
      </c>
      <c r="D52" t="s">
        <v>29</v>
      </c>
      <c r="E52" s="5">
        <v>2565</v>
      </c>
      <c r="F52" t="s">
        <v>1076</v>
      </c>
      <c r="G52" t="s">
        <v>1077</v>
      </c>
      <c r="H52" t="s">
        <v>583</v>
      </c>
      <c r="I52" t="s">
        <v>59</v>
      </c>
      <c r="J52" t="s">
        <v>48</v>
      </c>
      <c r="L52" t="s">
        <v>999</v>
      </c>
      <c r="M52" t="s">
        <v>3082</v>
      </c>
      <c r="N52" t="s">
        <v>3341</v>
      </c>
    </row>
    <row r="53" spans="1:14">
      <c r="A53" t="s">
        <v>2469</v>
      </c>
      <c r="C53" t="s">
        <v>2470</v>
      </c>
      <c r="D53" t="s">
        <v>29</v>
      </c>
      <c r="E53" s="5">
        <v>2565</v>
      </c>
      <c r="F53" t="s">
        <v>2407</v>
      </c>
      <c r="G53" t="s">
        <v>1077</v>
      </c>
      <c r="H53" t="s">
        <v>948</v>
      </c>
      <c r="I53" t="s">
        <v>59</v>
      </c>
      <c r="J53" t="s">
        <v>48</v>
      </c>
      <c r="L53" t="s">
        <v>1061</v>
      </c>
      <c r="M53" t="s">
        <v>3096</v>
      </c>
      <c r="N53" t="s">
        <v>2472</v>
      </c>
    </row>
    <row r="54" spans="1:14">
      <c r="A54" t="s">
        <v>3344</v>
      </c>
      <c r="C54" t="s">
        <v>1558</v>
      </c>
      <c r="D54" t="s">
        <v>29</v>
      </c>
      <c r="E54" s="5">
        <v>2565</v>
      </c>
      <c r="F54" t="s">
        <v>1076</v>
      </c>
      <c r="G54" t="s">
        <v>1077</v>
      </c>
      <c r="H54" t="s">
        <v>1560</v>
      </c>
      <c r="I54" t="s">
        <v>47</v>
      </c>
      <c r="J54" t="s">
        <v>48</v>
      </c>
      <c r="L54" t="s">
        <v>999</v>
      </c>
      <c r="M54" t="s">
        <v>3082</v>
      </c>
      <c r="N54" t="s">
        <v>3346</v>
      </c>
    </row>
    <row r="55" spans="1:14">
      <c r="A55" t="s">
        <v>3349</v>
      </c>
      <c r="C55" t="s">
        <v>3350</v>
      </c>
      <c r="D55" t="s">
        <v>29</v>
      </c>
      <c r="E55" s="5">
        <v>2565</v>
      </c>
      <c r="F55" t="s">
        <v>1076</v>
      </c>
      <c r="G55" t="s">
        <v>1077</v>
      </c>
      <c r="H55" t="s">
        <v>3352</v>
      </c>
      <c r="I55" t="s">
        <v>47</v>
      </c>
      <c r="J55" t="s">
        <v>48</v>
      </c>
      <c r="L55" t="s">
        <v>999</v>
      </c>
      <c r="M55" t="s">
        <v>3082</v>
      </c>
      <c r="N55" t="s">
        <v>3353</v>
      </c>
    </row>
    <row r="56" spans="1:14">
      <c r="A56" t="s">
        <v>2473</v>
      </c>
      <c r="C56" t="s">
        <v>2474</v>
      </c>
      <c r="D56" t="s">
        <v>29</v>
      </c>
      <c r="E56" s="5">
        <v>2565</v>
      </c>
      <c r="F56" t="s">
        <v>1076</v>
      </c>
      <c r="G56" t="s">
        <v>1077</v>
      </c>
      <c r="H56" t="s">
        <v>376</v>
      </c>
      <c r="I56" t="s">
        <v>59</v>
      </c>
      <c r="J56" t="s">
        <v>48</v>
      </c>
      <c r="L56" t="s">
        <v>1061</v>
      </c>
      <c r="M56" t="s">
        <v>3249</v>
      </c>
      <c r="N56" t="s">
        <v>2476</v>
      </c>
    </row>
    <row r="57" spans="1:14">
      <c r="A57" t="s">
        <v>2477</v>
      </c>
      <c r="C57" t="s">
        <v>205</v>
      </c>
      <c r="D57" t="s">
        <v>29</v>
      </c>
      <c r="E57" s="5">
        <v>2565</v>
      </c>
      <c r="F57" t="s">
        <v>1076</v>
      </c>
      <c r="G57" t="s">
        <v>1077</v>
      </c>
      <c r="H57" t="s">
        <v>784</v>
      </c>
      <c r="I57" t="s">
        <v>59</v>
      </c>
      <c r="J57" t="s">
        <v>48</v>
      </c>
      <c r="L57" t="s">
        <v>999</v>
      </c>
      <c r="M57" t="s">
        <v>3082</v>
      </c>
      <c r="N57" t="s">
        <v>2479</v>
      </c>
    </row>
    <row r="58" spans="1:14">
      <c r="A58" t="s">
        <v>2480</v>
      </c>
      <c r="C58" t="s">
        <v>139</v>
      </c>
      <c r="D58" t="s">
        <v>29</v>
      </c>
      <c r="E58" s="5">
        <v>2565</v>
      </c>
      <c r="F58" t="s">
        <v>2407</v>
      </c>
      <c r="G58" t="s">
        <v>1077</v>
      </c>
      <c r="H58" t="s">
        <v>1723</v>
      </c>
      <c r="I58" t="s">
        <v>59</v>
      </c>
      <c r="J58" t="s">
        <v>48</v>
      </c>
      <c r="L58" t="s">
        <v>999</v>
      </c>
      <c r="M58" t="s">
        <v>3082</v>
      </c>
      <c r="N58" t="s">
        <v>2482</v>
      </c>
    </row>
    <row r="59" spans="1:14">
      <c r="A59" t="s">
        <v>2484</v>
      </c>
      <c r="C59" t="s">
        <v>2485</v>
      </c>
      <c r="D59" t="s">
        <v>849</v>
      </c>
      <c r="E59" s="5">
        <v>2565</v>
      </c>
      <c r="F59" t="s">
        <v>1076</v>
      </c>
      <c r="G59" t="s">
        <v>1077</v>
      </c>
      <c r="H59" t="s">
        <v>517</v>
      </c>
      <c r="I59" t="s">
        <v>2487</v>
      </c>
      <c r="J59" t="s">
        <v>37</v>
      </c>
      <c r="L59" t="s">
        <v>999</v>
      </c>
      <c r="M59" t="s">
        <v>3082</v>
      </c>
      <c r="N59" t="s">
        <v>2488</v>
      </c>
    </row>
    <row r="60" spans="1:14">
      <c r="A60" t="s">
        <v>2489</v>
      </c>
      <c r="C60" t="s">
        <v>2490</v>
      </c>
      <c r="D60" t="s">
        <v>29</v>
      </c>
      <c r="E60" s="5">
        <v>2565</v>
      </c>
      <c r="F60" t="s">
        <v>1076</v>
      </c>
      <c r="G60" t="s">
        <v>1077</v>
      </c>
      <c r="H60" t="s">
        <v>931</v>
      </c>
      <c r="I60" t="s">
        <v>59</v>
      </c>
      <c r="J60" t="s">
        <v>48</v>
      </c>
      <c r="L60" t="s">
        <v>1094</v>
      </c>
      <c r="M60" t="s">
        <v>3247</v>
      </c>
      <c r="N60" t="s">
        <v>2492</v>
      </c>
    </row>
    <row r="61" spans="1:14">
      <c r="A61" t="s">
        <v>2493</v>
      </c>
      <c r="C61" t="s">
        <v>156</v>
      </c>
      <c r="D61" t="s">
        <v>29</v>
      </c>
      <c r="E61" s="5">
        <v>2565</v>
      </c>
      <c r="F61" t="s">
        <v>1076</v>
      </c>
      <c r="G61" t="s">
        <v>1077</v>
      </c>
      <c r="H61" t="s">
        <v>1602</v>
      </c>
      <c r="I61" t="s">
        <v>59</v>
      </c>
      <c r="J61" t="s">
        <v>48</v>
      </c>
      <c r="L61" t="s">
        <v>999</v>
      </c>
      <c r="M61" t="s">
        <v>3082</v>
      </c>
      <c r="N61" t="s">
        <v>2495</v>
      </c>
    </row>
    <row r="62" spans="1:14">
      <c r="A62" t="s">
        <v>2496</v>
      </c>
      <c r="C62" t="s">
        <v>2497</v>
      </c>
      <c r="D62" t="s">
        <v>29</v>
      </c>
      <c r="E62" s="5">
        <v>2565</v>
      </c>
      <c r="F62" t="s">
        <v>1076</v>
      </c>
      <c r="G62" t="s">
        <v>1077</v>
      </c>
      <c r="H62" t="s">
        <v>1742</v>
      </c>
      <c r="I62" t="s">
        <v>59</v>
      </c>
      <c r="J62" t="s">
        <v>48</v>
      </c>
      <c r="L62" t="s">
        <v>999</v>
      </c>
      <c r="M62" t="s">
        <v>3082</v>
      </c>
      <c r="N62" t="s">
        <v>2499</v>
      </c>
    </row>
    <row r="63" spans="1:14">
      <c r="A63" t="s">
        <v>3363</v>
      </c>
      <c r="C63" t="s">
        <v>3364</v>
      </c>
      <c r="D63" t="s">
        <v>29</v>
      </c>
      <c r="E63" s="5">
        <v>2565</v>
      </c>
      <c r="F63" t="s">
        <v>1076</v>
      </c>
      <c r="G63" t="s">
        <v>1077</v>
      </c>
      <c r="H63" t="s">
        <v>3366</v>
      </c>
      <c r="I63" t="s">
        <v>47</v>
      </c>
      <c r="J63" t="s">
        <v>48</v>
      </c>
      <c r="L63" t="s">
        <v>999</v>
      </c>
      <c r="M63" t="s">
        <v>3082</v>
      </c>
      <c r="N63" t="s">
        <v>3367</v>
      </c>
    </row>
    <row r="64" spans="1:14">
      <c r="A64" t="s">
        <v>2500</v>
      </c>
      <c r="C64" t="s">
        <v>1673</v>
      </c>
      <c r="D64" t="s">
        <v>29</v>
      </c>
      <c r="E64" s="5">
        <v>2565</v>
      </c>
      <c r="F64" t="s">
        <v>2398</v>
      </c>
      <c r="G64" t="s">
        <v>1077</v>
      </c>
      <c r="H64" t="s">
        <v>158</v>
      </c>
      <c r="I64" t="s">
        <v>59</v>
      </c>
      <c r="J64" t="s">
        <v>48</v>
      </c>
      <c r="L64" t="s">
        <v>999</v>
      </c>
      <c r="M64" t="s">
        <v>3082</v>
      </c>
      <c r="N64" t="s">
        <v>2502</v>
      </c>
    </row>
    <row r="65" spans="1:14">
      <c r="A65" t="s">
        <v>3370</v>
      </c>
      <c r="C65" t="s">
        <v>3371</v>
      </c>
      <c r="D65" t="s">
        <v>29</v>
      </c>
      <c r="E65" s="5">
        <v>2565</v>
      </c>
      <c r="F65" t="s">
        <v>1076</v>
      </c>
      <c r="G65" t="s">
        <v>1077</v>
      </c>
      <c r="H65" t="s">
        <v>959</v>
      </c>
      <c r="I65" t="s">
        <v>47</v>
      </c>
      <c r="J65" t="s">
        <v>48</v>
      </c>
      <c r="L65" t="s">
        <v>1094</v>
      </c>
      <c r="M65" t="s">
        <v>3103</v>
      </c>
      <c r="N65" t="s">
        <v>3373</v>
      </c>
    </row>
    <row r="66" spans="1:14">
      <c r="A66" t="s">
        <v>3376</v>
      </c>
      <c r="C66" t="s">
        <v>3377</v>
      </c>
      <c r="D66" t="s">
        <v>29</v>
      </c>
      <c r="E66" s="5">
        <v>2565</v>
      </c>
      <c r="F66" t="s">
        <v>3134</v>
      </c>
      <c r="G66" t="s">
        <v>1077</v>
      </c>
      <c r="H66" t="s">
        <v>3379</v>
      </c>
      <c r="I66" t="s">
        <v>47</v>
      </c>
      <c r="J66" t="s">
        <v>48</v>
      </c>
      <c r="L66" t="s">
        <v>999</v>
      </c>
      <c r="M66" t="s">
        <v>3082</v>
      </c>
      <c r="N66" t="s">
        <v>3380</v>
      </c>
    </row>
    <row r="67" spans="1:14">
      <c r="A67" t="s">
        <v>2503</v>
      </c>
      <c r="C67" t="s">
        <v>2504</v>
      </c>
      <c r="D67" t="s">
        <v>29</v>
      </c>
      <c r="E67" s="5">
        <v>2565</v>
      </c>
      <c r="F67" t="s">
        <v>1076</v>
      </c>
      <c r="G67" t="s">
        <v>1077</v>
      </c>
      <c r="H67" t="s">
        <v>689</v>
      </c>
      <c r="I67" t="s">
        <v>59</v>
      </c>
      <c r="J67" t="s">
        <v>48</v>
      </c>
      <c r="L67" t="s">
        <v>1094</v>
      </c>
      <c r="M67" t="s">
        <v>3247</v>
      </c>
      <c r="N67" t="s">
        <v>2506</v>
      </c>
    </row>
    <row r="68" spans="1:14">
      <c r="A68" t="s">
        <v>2507</v>
      </c>
      <c r="C68" t="s">
        <v>2508</v>
      </c>
      <c r="D68" t="s">
        <v>29</v>
      </c>
      <c r="E68" s="5">
        <v>2565</v>
      </c>
      <c r="F68" t="s">
        <v>1076</v>
      </c>
      <c r="G68" t="s">
        <v>1077</v>
      </c>
      <c r="H68" t="s">
        <v>72</v>
      </c>
      <c r="I68" t="s">
        <v>59</v>
      </c>
      <c r="J68" t="s">
        <v>48</v>
      </c>
      <c r="L68" t="s">
        <v>999</v>
      </c>
      <c r="M68" t="s">
        <v>3082</v>
      </c>
      <c r="N68" t="s">
        <v>2510</v>
      </c>
    </row>
    <row r="69" spans="1:14">
      <c r="A69" t="s">
        <v>3384</v>
      </c>
      <c r="C69" t="s">
        <v>3385</v>
      </c>
      <c r="D69" t="s">
        <v>29</v>
      </c>
      <c r="E69" s="5">
        <v>2565</v>
      </c>
      <c r="F69" t="s">
        <v>1076</v>
      </c>
      <c r="G69" t="s">
        <v>1077</v>
      </c>
      <c r="H69" t="s">
        <v>265</v>
      </c>
      <c r="I69" t="s">
        <v>59</v>
      </c>
      <c r="J69" t="s">
        <v>48</v>
      </c>
      <c r="L69" t="s">
        <v>999</v>
      </c>
      <c r="M69" t="s">
        <v>3082</v>
      </c>
      <c r="N69" t="s">
        <v>3387</v>
      </c>
    </row>
    <row r="70" spans="1:14">
      <c r="A70" t="s">
        <v>3390</v>
      </c>
      <c r="C70" t="s">
        <v>3324</v>
      </c>
      <c r="D70" t="s">
        <v>29</v>
      </c>
      <c r="E70" s="5">
        <v>2565</v>
      </c>
      <c r="F70" t="s">
        <v>1076</v>
      </c>
      <c r="G70" t="s">
        <v>1077</v>
      </c>
      <c r="H70" t="s">
        <v>3392</v>
      </c>
      <c r="I70" t="s">
        <v>47</v>
      </c>
      <c r="J70" t="s">
        <v>48</v>
      </c>
      <c r="L70" t="s">
        <v>999</v>
      </c>
      <c r="M70" t="s">
        <v>3082</v>
      </c>
      <c r="N70" t="s">
        <v>3393</v>
      </c>
    </row>
    <row r="71" spans="1:14">
      <c r="A71" t="s">
        <v>3396</v>
      </c>
      <c r="C71" t="s">
        <v>167</v>
      </c>
      <c r="D71" t="s">
        <v>29</v>
      </c>
      <c r="E71" s="5">
        <v>2565</v>
      </c>
      <c r="F71" t="s">
        <v>3220</v>
      </c>
      <c r="G71" t="s">
        <v>1077</v>
      </c>
      <c r="H71" t="s">
        <v>3398</v>
      </c>
      <c r="I71" t="s">
        <v>47</v>
      </c>
      <c r="J71" t="s">
        <v>48</v>
      </c>
      <c r="L71" t="s">
        <v>999</v>
      </c>
      <c r="M71" t="s">
        <v>3082</v>
      </c>
      <c r="N71" t="s">
        <v>3399</v>
      </c>
    </row>
    <row r="72" spans="1:14">
      <c r="A72" t="s">
        <v>3401</v>
      </c>
      <c r="C72" t="s">
        <v>3402</v>
      </c>
      <c r="D72" t="s">
        <v>29</v>
      </c>
      <c r="E72" s="5">
        <v>2565</v>
      </c>
      <c r="F72" t="s">
        <v>1076</v>
      </c>
      <c r="G72" t="s">
        <v>1077</v>
      </c>
      <c r="H72" t="s">
        <v>164</v>
      </c>
      <c r="I72" t="s">
        <v>59</v>
      </c>
      <c r="J72" t="s">
        <v>48</v>
      </c>
      <c r="L72" t="s">
        <v>999</v>
      </c>
      <c r="M72" t="s">
        <v>3082</v>
      </c>
      <c r="N72" t="s">
        <v>3404</v>
      </c>
    </row>
    <row r="73" spans="1:14">
      <c r="A73" t="s">
        <v>3407</v>
      </c>
      <c r="C73" t="s">
        <v>3408</v>
      </c>
      <c r="D73" t="s">
        <v>29</v>
      </c>
      <c r="E73" s="5">
        <v>2565</v>
      </c>
      <c r="F73" t="s">
        <v>2407</v>
      </c>
      <c r="G73" t="s">
        <v>1077</v>
      </c>
      <c r="H73" t="s">
        <v>3410</v>
      </c>
      <c r="I73" t="s">
        <v>47</v>
      </c>
      <c r="J73" t="s">
        <v>48</v>
      </c>
      <c r="L73" t="s">
        <v>999</v>
      </c>
      <c r="M73" t="s">
        <v>3082</v>
      </c>
      <c r="N73" t="s">
        <v>3411</v>
      </c>
    </row>
    <row r="74" spans="1:14">
      <c r="A74" t="s">
        <v>2511</v>
      </c>
      <c r="C74" t="s">
        <v>2512</v>
      </c>
      <c r="D74" t="s">
        <v>29</v>
      </c>
      <c r="E74" s="5">
        <v>2565</v>
      </c>
      <c r="F74" t="s">
        <v>1076</v>
      </c>
      <c r="G74" t="s">
        <v>1077</v>
      </c>
      <c r="H74" t="s">
        <v>644</v>
      </c>
      <c r="I74" t="s">
        <v>59</v>
      </c>
      <c r="J74" t="s">
        <v>48</v>
      </c>
      <c r="L74" t="s">
        <v>999</v>
      </c>
      <c r="M74" t="s">
        <v>3082</v>
      </c>
      <c r="N74" t="s">
        <v>2514</v>
      </c>
    </row>
    <row r="75" spans="1:14">
      <c r="A75" t="s">
        <v>2515</v>
      </c>
      <c r="C75" t="s">
        <v>2516</v>
      </c>
      <c r="D75" t="s">
        <v>29</v>
      </c>
      <c r="E75" s="5">
        <v>2565</v>
      </c>
      <c r="F75" t="s">
        <v>2407</v>
      </c>
      <c r="G75" t="s">
        <v>1077</v>
      </c>
      <c r="H75" t="s">
        <v>259</v>
      </c>
      <c r="I75" t="s">
        <v>59</v>
      </c>
      <c r="J75" t="s">
        <v>48</v>
      </c>
      <c r="L75" t="s">
        <v>999</v>
      </c>
      <c r="M75" t="s">
        <v>3082</v>
      </c>
      <c r="N75" t="s">
        <v>2518</v>
      </c>
    </row>
    <row r="76" spans="1:14">
      <c r="A76" t="s">
        <v>3415</v>
      </c>
      <c r="C76" t="s">
        <v>2058</v>
      </c>
      <c r="D76" t="s">
        <v>29</v>
      </c>
      <c r="E76" s="5">
        <v>2565</v>
      </c>
      <c r="F76" t="s">
        <v>1076</v>
      </c>
      <c r="G76" t="s">
        <v>1077</v>
      </c>
      <c r="H76" t="s">
        <v>2060</v>
      </c>
      <c r="I76" t="s">
        <v>47</v>
      </c>
      <c r="J76" t="s">
        <v>48</v>
      </c>
      <c r="L76" t="s">
        <v>999</v>
      </c>
      <c r="M76" t="s">
        <v>3082</v>
      </c>
      <c r="N76" t="s">
        <v>3417</v>
      </c>
    </row>
    <row r="77" spans="1:14">
      <c r="A77" t="s">
        <v>2519</v>
      </c>
      <c r="C77" t="s">
        <v>1770</v>
      </c>
      <c r="D77" t="s">
        <v>29</v>
      </c>
      <c r="E77" s="5">
        <v>2565</v>
      </c>
      <c r="F77" t="s">
        <v>1076</v>
      </c>
      <c r="G77" t="s">
        <v>1077</v>
      </c>
      <c r="H77" t="s">
        <v>1314</v>
      </c>
      <c r="I77" t="s">
        <v>59</v>
      </c>
      <c r="J77" t="s">
        <v>48</v>
      </c>
      <c r="L77" t="s">
        <v>1094</v>
      </c>
      <c r="M77" t="s">
        <v>3247</v>
      </c>
      <c r="N77" t="s">
        <v>2521</v>
      </c>
    </row>
    <row r="78" spans="1:14">
      <c r="A78" t="s">
        <v>2522</v>
      </c>
      <c r="C78" t="s">
        <v>2523</v>
      </c>
      <c r="D78" t="s">
        <v>29</v>
      </c>
      <c r="E78" s="5">
        <v>2565</v>
      </c>
      <c r="F78" t="s">
        <v>1076</v>
      </c>
      <c r="G78" t="s">
        <v>1077</v>
      </c>
      <c r="H78" t="s">
        <v>114</v>
      </c>
      <c r="I78" t="s">
        <v>59</v>
      </c>
      <c r="J78" t="s">
        <v>48</v>
      </c>
      <c r="L78" t="s">
        <v>1061</v>
      </c>
      <c r="M78" t="s">
        <v>3249</v>
      </c>
      <c r="N78" t="s">
        <v>2525</v>
      </c>
    </row>
    <row r="79" spans="1:14">
      <c r="A79" t="s">
        <v>2526</v>
      </c>
      <c r="C79" t="s">
        <v>2527</v>
      </c>
      <c r="D79" t="s">
        <v>29</v>
      </c>
      <c r="E79" s="5">
        <v>2565</v>
      </c>
      <c r="F79" t="s">
        <v>1076</v>
      </c>
      <c r="G79" t="s">
        <v>1077</v>
      </c>
      <c r="H79" t="s">
        <v>108</v>
      </c>
      <c r="I79" t="s">
        <v>59</v>
      </c>
      <c r="J79" t="s">
        <v>48</v>
      </c>
      <c r="L79" t="s">
        <v>999</v>
      </c>
      <c r="M79" t="s">
        <v>3082</v>
      </c>
      <c r="N79" t="s">
        <v>2529</v>
      </c>
    </row>
    <row r="80" spans="1:14">
      <c r="A80" t="s">
        <v>2530</v>
      </c>
      <c r="C80" t="s">
        <v>2531</v>
      </c>
      <c r="D80" t="s">
        <v>29</v>
      </c>
      <c r="E80" s="5">
        <v>2565</v>
      </c>
      <c r="F80" t="s">
        <v>1076</v>
      </c>
      <c r="G80" t="s">
        <v>1077</v>
      </c>
      <c r="H80" t="s">
        <v>207</v>
      </c>
      <c r="I80" t="s">
        <v>59</v>
      </c>
      <c r="J80" t="s">
        <v>48</v>
      </c>
      <c r="L80" t="s">
        <v>999</v>
      </c>
      <c r="M80" t="s">
        <v>3082</v>
      </c>
      <c r="N80" t="s">
        <v>2533</v>
      </c>
    </row>
    <row r="81" spans="1:14">
      <c r="A81" t="s">
        <v>2534</v>
      </c>
      <c r="C81" t="s">
        <v>2535</v>
      </c>
      <c r="D81" t="s">
        <v>29</v>
      </c>
      <c r="E81" s="5">
        <v>2565</v>
      </c>
      <c r="F81" t="s">
        <v>2316</v>
      </c>
      <c r="G81" t="s">
        <v>1077</v>
      </c>
      <c r="H81" t="s">
        <v>238</v>
      </c>
      <c r="I81" t="s">
        <v>59</v>
      </c>
      <c r="J81" t="s">
        <v>48</v>
      </c>
      <c r="L81" t="s">
        <v>999</v>
      </c>
      <c r="M81" t="s">
        <v>3082</v>
      </c>
      <c r="N81" t="s">
        <v>2537</v>
      </c>
    </row>
    <row r="82" spans="1:14">
      <c r="A82" t="s">
        <v>2538</v>
      </c>
      <c r="C82" t="s">
        <v>2539</v>
      </c>
      <c r="D82" t="s">
        <v>29</v>
      </c>
      <c r="E82" s="5">
        <v>2565</v>
      </c>
      <c r="F82" t="s">
        <v>1076</v>
      </c>
      <c r="G82" t="s">
        <v>1077</v>
      </c>
      <c r="H82" t="s">
        <v>1019</v>
      </c>
      <c r="I82" t="s">
        <v>59</v>
      </c>
      <c r="J82" t="s">
        <v>48</v>
      </c>
      <c r="L82" t="s">
        <v>999</v>
      </c>
      <c r="M82" t="s">
        <v>3082</v>
      </c>
      <c r="N82" t="s">
        <v>2541</v>
      </c>
    </row>
    <row r="83" spans="1:14">
      <c r="A83" t="s">
        <v>3425</v>
      </c>
      <c r="C83" t="s">
        <v>3426</v>
      </c>
      <c r="D83" t="s">
        <v>29</v>
      </c>
      <c r="E83" s="5">
        <v>2565</v>
      </c>
      <c r="F83" t="s">
        <v>1076</v>
      </c>
      <c r="G83" t="s">
        <v>1077</v>
      </c>
      <c r="H83" t="s">
        <v>1810</v>
      </c>
      <c r="I83" t="s">
        <v>59</v>
      </c>
      <c r="J83" t="s">
        <v>48</v>
      </c>
      <c r="L83" t="s">
        <v>1061</v>
      </c>
      <c r="M83" t="s">
        <v>3249</v>
      </c>
      <c r="N83" t="s">
        <v>3428</v>
      </c>
    </row>
    <row r="84" spans="1:14">
      <c r="A84" t="s">
        <v>2542</v>
      </c>
      <c r="C84" t="s">
        <v>2543</v>
      </c>
      <c r="D84" t="s">
        <v>29</v>
      </c>
      <c r="E84" s="5">
        <v>2565</v>
      </c>
      <c r="F84" t="s">
        <v>2316</v>
      </c>
      <c r="G84" t="s">
        <v>1077</v>
      </c>
      <c r="H84" t="s">
        <v>478</v>
      </c>
      <c r="I84" t="s">
        <v>59</v>
      </c>
      <c r="J84" t="s">
        <v>48</v>
      </c>
      <c r="L84" t="s">
        <v>999</v>
      </c>
      <c r="M84" t="s">
        <v>3082</v>
      </c>
      <c r="N84" t="s">
        <v>2545</v>
      </c>
    </row>
    <row r="85" spans="1:14">
      <c r="A85" t="s">
        <v>3431</v>
      </c>
      <c r="C85" t="s">
        <v>3432</v>
      </c>
      <c r="D85" t="s">
        <v>29</v>
      </c>
      <c r="E85" s="5">
        <v>2565</v>
      </c>
      <c r="F85" t="s">
        <v>1076</v>
      </c>
      <c r="G85" t="s">
        <v>1077</v>
      </c>
      <c r="H85" t="s">
        <v>537</v>
      </c>
      <c r="I85" t="s">
        <v>59</v>
      </c>
      <c r="J85" t="s">
        <v>48</v>
      </c>
      <c r="L85" t="s">
        <v>999</v>
      </c>
      <c r="M85" t="s">
        <v>3082</v>
      </c>
      <c r="N85" t="s">
        <v>3434</v>
      </c>
    </row>
    <row r="86" spans="1:14">
      <c r="A86" t="s">
        <v>2546</v>
      </c>
      <c r="C86" t="s">
        <v>2547</v>
      </c>
      <c r="D86" t="s">
        <v>29</v>
      </c>
      <c r="E86" s="5">
        <v>2565</v>
      </c>
      <c r="F86" t="s">
        <v>2407</v>
      </c>
      <c r="G86" t="s">
        <v>1077</v>
      </c>
      <c r="H86" t="s">
        <v>1858</v>
      </c>
      <c r="I86" t="s">
        <v>59</v>
      </c>
      <c r="J86" t="s">
        <v>48</v>
      </c>
      <c r="L86" t="s">
        <v>999</v>
      </c>
      <c r="M86" t="s">
        <v>3082</v>
      </c>
      <c r="N86" t="s">
        <v>2549</v>
      </c>
    </row>
    <row r="87" spans="1:14">
      <c r="A87" t="s">
        <v>3438</v>
      </c>
      <c r="C87" t="s">
        <v>3439</v>
      </c>
      <c r="D87" t="s">
        <v>29</v>
      </c>
      <c r="E87" s="5">
        <v>2565</v>
      </c>
      <c r="F87" t="s">
        <v>1076</v>
      </c>
      <c r="G87" t="s">
        <v>1077</v>
      </c>
      <c r="H87" t="s">
        <v>3441</v>
      </c>
      <c r="I87" t="s">
        <v>47</v>
      </c>
      <c r="J87" t="s">
        <v>48</v>
      </c>
      <c r="L87" t="s">
        <v>999</v>
      </c>
      <c r="M87" t="s">
        <v>3082</v>
      </c>
      <c r="N87" t="s">
        <v>3442</v>
      </c>
    </row>
    <row r="88" spans="1:14">
      <c r="A88" t="s">
        <v>3444</v>
      </c>
      <c r="C88" t="s">
        <v>3445</v>
      </c>
      <c r="D88" t="s">
        <v>29</v>
      </c>
      <c r="E88" s="5">
        <v>2565</v>
      </c>
      <c r="F88" t="s">
        <v>2407</v>
      </c>
      <c r="G88" t="s">
        <v>1077</v>
      </c>
      <c r="H88" t="s">
        <v>1025</v>
      </c>
      <c r="I88" t="s">
        <v>47</v>
      </c>
      <c r="J88" t="s">
        <v>48</v>
      </c>
      <c r="L88" t="s">
        <v>999</v>
      </c>
      <c r="M88" t="s">
        <v>3082</v>
      </c>
      <c r="N88" t="s">
        <v>3447</v>
      </c>
    </row>
    <row r="89" spans="1:14">
      <c r="A89" t="s">
        <v>2550</v>
      </c>
      <c r="C89" t="s">
        <v>2551</v>
      </c>
      <c r="D89" t="s">
        <v>29</v>
      </c>
      <c r="E89" s="5">
        <v>2565</v>
      </c>
      <c r="F89" t="s">
        <v>1076</v>
      </c>
      <c r="G89" t="s">
        <v>1077</v>
      </c>
      <c r="H89" t="s">
        <v>1385</v>
      </c>
      <c r="I89" t="s">
        <v>59</v>
      </c>
      <c r="J89" t="s">
        <v>48</v>
      </c>
      <c r="L89" t="s">
        <v>999</v>
      </c>
      <c r="M89" t="s">
        <v>3082</v>
      </c>
      <c r="N89" t="s">
        <v>2553</v>
      </c>
    </row>
    <row r="90" spans="1:14">
      <c r="A90" t="s">
        <v>3450</v>
      </c>
      <c r="C90" t="s">
        <v>2074</v>
      </c>
      <c r="D90" t="s">
        <v>29</v>
      </c>
      <c r="E90" s="5">
        <v>2565</v>
      </c>
      <c r="F90" t="s">
        <v>1076</v>
      </c>
      <c r="G90" t="s">
        <v>1077</v>
      </c>
      <c r="H90" t="s">
        <v>1031</v>
      </c>
      <c r="I90" t="s">
        <v>47</v>
      </c>
      <c r="J90" t="s">
        <v>48</v>
      </c>
      <c r="L90" t="s">
        <v>999</v>
      </c>
      <c r="M90" t="s">
        <v>3082</v>
      </c>
      <c r="N90" t="s">
        <v>3452</v>
      </c>
    </row>
    <row r="91" spans="1:14">
      <c r="A91" t="s">
        <v>3454</v>
      </c>
      <c r="C91" t="s">
        <v>3455</v>
      </c>
      <c r="D91" t="s">
        <v>29</v>
      </c>
      <c r="E91" s="5">
        <v>2565</v>
      </c>
      <c r="F91" t="s">
        <v>3220</v>
      </c>
      <c r="G91" t="s">
        <v>1077</v>
      </c>
      <c r="H91" t="s">
        <v>1224</v>
      </c>
      <c r="I91" t="s">
        <v>47</v>
      </c>
      <c r="J91" t="s">
        <v>48</v>
      </c>
      <c r="L91" t="s">
        <v>999</v>
      </c>
      <c r="M91" t="s">
        <v>3082</v>
      </c>
      <c r="N91" t="s">
        <v>3457</v>
      </c>
    </row>
    <row r="92" spans="1:14">
      <c r="A92" t="s">
        <v>3459</v>
      </c>
      <c r="C92" t="s">
        <v>2592</v>
      </c>
      <c r="D92" t="s">
        <v>29</v>
      </c>
      <c r="E92" s="5">
        <v>2565</v>
      </c>
      <c r="F92" t="s">
        <v>1076</v>
      </c>
      <c r="G92" t="s">
        <v>1077</v>
      </c>
      <c r="H92" t="s">
        <v>984</v>
      </c>
      <c r="I92" t="s">
        <v>47</v>
      </c>
      <c r="J92" t="s">
        <v>48</v>
      </c>
      <c r="L92" t="s">
        <v>1061</v>
      </c>
      <c r="M92" t="s">
        <v>3249</v>
      </c>
      <c r="N92" t="s">
        <v>3461</v>
      </c>
    </row>
    <row r="93" spans="1:14">
      <c r="A93" t="s">
        <v>3463</v>
      </c>
      <c r="C93" t="s">
        <v>1534</v>
      </c>
      <c r="D93" t="s">
        <v>29</v>
      </c>
      <c r="E93" s="5">
        <v>2565</v>
      </c>
      <c r="F93" t="s">
        <v>2407</v>
      </c>
      <c r="G93" t="s">
        <v>1077</v>
      </c>
      <c r="H93" t="s">
        <v>1536</v>
      </c>
      <c r="I93" t="s">
        <v>47</v>
      </c>
      <c r="J93" t="s">
        <v>48</v>
      </c>
      <c r="L93" t="s">
        <v>999</v>
      </c>
      <c r="M93" t="s">
        <v>3082</v>
      </c>
      <c r="N93" t="s">
        <v>3465</v>
      </c>
    </row>
    <row r="94" spans="1:14">
      <c r="A94" t="s">
        <v>3467</v>
      </c>
      <c r="C94" t="s">
        <v>2074</v>
      </c>
      <c r="D94" t="s">
        <v>29</v>
      </c>
      <c r="E94" s="5">
        <v>2565</v>
      </c>
      <c r="F94" t="s">
        <v>2407</v>
      </c>
      <c r="G94" t="s">
        <v>1077</v>
      </c>
      <c r="H94" t="s">
        <v>1890</v>
      </c>
      <c r="I94" t="s">
        <v>47</v>
      </c>
      <c r="J94" t="s">
        <v>48</v>
      </c>
      <c r="L94" t="s">
        <v>999</v>
      </c>
      <c r="M94" t="s">
        <v>3082</v>
      </c>
      <c r="N94" t="s">
        <v>3469</v>
      </c>
    </row>
    <row r="95" spans="1:14">
      <c r="A95" t="s">
        <v>2554</v>
      </c>
      <c r="C95" t="s">
        <v>2555</v>
      </c>
      <c r="D95" t="s">
        <v>29</v>
      </c>
      <c r="E95" s="5">
        <v>2565</v>
      </c>
      <c r="F95" t="s">
        <v>1076</v>
      </c>
      <c r="G95" t="s">
        <v>1077</v>
      </c>
      <c r="H95" t="s">
        <v>2557</v>
      </c>
      <c r="I95" t="s">
        <v>59</v>
      </c>
      <c r="J95" t="s">
        <v>48</v>
      </c>
      <c r="L95" t="s">
        <v>1084</v>
      </c>
      <c r="M95" t="s">
        <v>3091</v>
      </c>
      <c r="N95" t="s">
        <v>2558</v>
      </c>
    </row>
    <row r="96" spans="1:14">
      <c r="A96" t="s">
        <v>2559</v>
      </c>
      <c r="C96" t="s">
        <v>2560</v>
      </c>
      <c r="D96" t="s">
        <v>29</v>
      </c>
      <c r="E96" s="5">
        <v>2565</v>
      </c>
      <c r="F96" t="s">
        <v>1076</v>
      </c>
      <c r="G96" t="s">
        <v>1077</v>
      </c>
      <c r="H96" t="s">
        <v>552</v>
      </c>
      <c r="I96" t="s">
        <v>59</v>
      </c>
      <c r="J96" t="s">
        <v>48</v>
      </c>
      <c r="L96" t="s">
        <v>999</v>
      </c>
      <c r="M96" t="s">
        <v>3082</v>
      </c>
      <c r="N96" t="s">
        <v>2562</v>
      </c>
    </row>
    <row r="97" spans="1:14">
      <c r="A97" t="s">
        <v>2563</v>
      </c>
      <c r="C97" t="s">
        <v>205</v>
      </c>
      <c r="D97" t="s">
        <v>29</v>
      </c>
      <c r="E97" s="5">
        <v>2565</v>
      </c>
      <c r="F97" t="s">
        <v>1076</v>
      </c>
      <c r="G97" t="s">
        <v>1077</v>
      </c>
      <c r="H97" t="s">
        <v>657</v>
      </c>
      <c r="I97" t="s">
        <v>59</v>
      </c>
      <c r="J97" t="s">
        <v>48</v>
      </c>
      <c r="L97" t="s">
        <v>999</v>
      </c>
      <c r="M97" t="s">
        <v>3082</v>
      </c>
      <c r="N97" t="s">
        <v>2565</v>
      </c>
    </row>
    <row r="98" spans="1:14">
      <c r="A98" t="s">
        <v>2566</v>
      </c>
      <c r="C98" t="s">
        <v>2567</v>
      </c>
      <c r="D98" t="s">
        <v>29</v>
      </c>
      <c r="E98" s="5">
        <v>2565</v>
      </c>
      <c r="F98" t="s">
        <v>1076</v>
      </c>
      <c r="G98" t="s">
        <v>1077</v>
      </c>
      <c r="H98" t="s">
        <v>329</v>
      </c>
      <c r="I98" t="s">
        <v>59</v>
      </c>
      <c r="J98" t="s">
        <v>48</v>
      </c>
      <c r="L98" t="s">
        <v>999</v>
      </c>
      <c r="M98" t="s">
        <v>3082</v>
      </c>
      <c r="N98" t="s">
        <v>2569</v>
      </c>
    </row>
    <row r="99" spans="1:14">
      <c r="A99" t="s">
        <v>3475</v>
      </c>
      <c r="C99" t="s">
        <v>2321</v>
      </c>
      <c r="D99" t="s">
        <v>29</v>
      </c>
      <c r="E99" s="5">
        <v>2565</v>
      </c>
      <c r="F99" t="s">
        <v>3477</v>
      </c>
      <c r="G99" t="s">
        <v>3331</v>
      </c>
      <c r="H99" t="s">
        <v>2323</v>
      </c>
      <c r="I99" t="s">
        <v>47</v>
      </c>
      <c r="J99" t="s">
        <v>48</v>
      </c>
      <c r="L99" t="s">
        <v>999</v>
      </c>
      <c r="M99" t="s">
        <v>3082</v>
      </c>
      <c r="N99" t="s">
        <v>3478</v>
      </c>
    </row>
    <row r="100" spans="1:14">
      <c r="A100" t="s">
        <v>3480</v>
      </c>
      <c r="C100" t="s">
        <v>3481</v>
      </c>
      <c r="D100" t="s">
        <v>29</v>
      </c>
      <c r="E100" s="5">
        <v>2565</v>
      </c>
      <c r="F100" t="s">
        <v>2407</v>
      </c>
      <c r="G100" t="s">
        <v>1077</v>
      </c>
      <c r="H100" t="s">
        <v>2034</v>
      </c>
      <c r="I100" t="s">
        <v>47</v>
      </c>
      <c r="J100" t="s">
        <v>48</v>
      </c>
      <c r="L100" t="s">
        <v>999</v>
      </c>
      <c r="M100" t="s">
        <v>3082</v>
      </c>
      <c r="N100" t="s">
        <v>3483</v>
      </c>
    </row>
    <row r="101" spans="1:14">
      <c r="A101" t="s">
        <v>3485</v>
      </c>
      <c r="C101" t="s">
        <v>3486</v>
      </c>
      <c r="D101" t="s">
        <v>29</v>
      </c>
      <c r="E101" s="5">
        <v>2565</v>
      </c>
      <c r="F101" t="s">
        <v>2407</v>
      </c>
      <c r="G101" t="s">
        <v>1077</v>
      </c>
      <c r="H101" t="s">
        <v>1961</v>
      </c>
      <c r="I101" t="s">
        <v>47</v>
      </c>
      <c r="J101" t="s">
        <v>48</v>
      </c>
      <c r="L101" t="s">
        <v>999</v>
      </c>
      <c r="M101" t="s">
        <v>3082</v>
      </c>
      <c r="N101" t="s">
        <v>3488</v>
      </c>
    </row>
    <row r="102" spans="1:14">
      <c r="A102" t="s">
        <v>3490</v>
      </c>
      <c r="C102" t="s">
        <v>3491</v>
      </c>
      <c r="D102" t="s">
        <v>29</v>
      </c>
      <c r="E102" s="5">
        <v>2565</v>
      </c>
      <c r="F102" t="s">
        <v>1076</v>
      </c>
      <c r="G102" t="s">
        <v>1077</v>
      </c>
      <c r="H102" t="s">
        <v>1971</v>
      </c>
      <c r="I102" t="s">
        <v>47</v>
      </c>
      <c r="J102" t="s">
        <v>48</v>
      </c>
      <c r="L102" t="s">
        <v>1094</v>
      </c>
      <c r="M102" t="s">
        <v>3247</v>
      </c>
      <c r="N102" t="s">
        <v>3493</v>
      </c>
    </row>
    <row r="103" spans="1:14">
      <c r="A103" t="s">
        <v>3495</v>
      </c>
      <c r="C103" t="s">
        <v>3496</v>
      </c>
      <c r="D103" t="s">
        <v>29</v>
      </c>
      <c r="E103" s="5">
        <v>2565</v>
      </c>
      <c r="F103" t="s">
        <v>2407</v>
      </c>
      <c r="G103" t="s">
        <v>1077</v>
      </c>
      <c r="H103" t="s">
        <v>1971</v>
      </c>
      <c r="I103" t="s">
        <v>47</v>
      </c>
      <c r="J103" t="s">
        <v>48</v>
      </c>
      <c r="L103" t="s">
        <v>999</v>
      </c>
      <c r="M103" t="s">
        <v>3082</v>
      </c>
      <c r="N103" t="s">
        <v>3498</v>
      </c>
    </row>
    <row r="104" spans="1:14">
      <c r="A104" t="s">
        <v>3501</v>
      </c>
      <c r="C104" t="s">
        <v>3502</v>
      </c>
      <c r="D104" t="s">
        <v>29</v>
      </c>
      <c r="E104" s="5">
        <v>2565</v>
      </c>
      <c r="F104" t="s">
        <v>2407</v>
      </c>
      <c r="G104" t="s">
        <v>1077</v>
      </c>
      <c r="H104" t="s">
        <v>3504</v>
      </c>
      <c r="I104" t="s">
        <v>47</v>
      </c>
      <c r="J104" t="s">
        <v>48</v>
      </c>
      <c r="L104" t="s">
        <v>999</v>
      </c>
      <c r="M104" t="s">
        <v>3082</v>
      </c>
      <c r="N104" t="s">
        <v>3505</v>
      </c>
    </row>
    <row r="105" spans="1:14">
      <c r="A105" t="s">
        <v>3507</v>
      </c>
      <c r="C105" t="s">
        <v>3508</v>
      </c>
      <c r="D105" t="s">
        <v>29</v>
      </c>
      <c r="E105" s="5">
        <v>2565</v>
      </c>
      <c r="F105" t="s">
        <v>1076</v>
      </c>
      <c r="G105" t="s">
        <v>1077</v>
      </c>
      <c r="H105" t="s">
        <v>1521</v>
      </c>
      <c r="I105" t="s">
        <v>47</v>
      </c>
      <c r="J105" t="s">
        <v>48</v>
      </c>
      <c r="L105" t="s">
        <v>999</v>
      </c>
      <c r="M105" t="s">
        <v>3082</v>
      </c>
      <c r="N105" t="s">
        <v>3512</v>
      </c>
    </row>
    <row r="106" spans="1:14">
      <c r="A106" t="s">
        <v>3514</v>
      </c>
      <c r="C106" t="s">
        <v>2263</v>
      </c>
      <c r="D106" t="s">
        <v>29</v>
      </c>
      <c r="E106" s="5">
        <v>2565</v>
      </c>
      <c r="F106" t="s">
        <v>1076</v>
      </c>
      <c r="G106" t="s">
        <v>1077</v>
      </c>
      <c r="H106" t="s">
        <v>1982</v>
      </c>
      <c r="I106" t="s">
        <v>47</v>
      </c>
      <c r="J106" t="s">
        <v>48</v>
      </c>
      <c r="L106" t="s">
        <v>999</v>
      </c>
      <c r="M106" t="s">
        <v>3082</v>
      </c>
      <c r="N106" t="s">
        <v>3516</v>
      </c>
    </row>
    <row r="107" spans="1:14">
      <c r="A107" t="s">
        <v>3518</v>
      </c>
      <c r="C107" t="s">
        <v>3519</v>
      </c>
      <c r="D107" t="s">
        <v>29</v>
      </c>
      <c r="E107" s="5">
        <v>2565</v>
      </c>
      <c r="F107" t="s">
        <v>1076</v>
      </c>
      <c r="G107" t="s">
        <v>1077</v>
      </c>
      <c r="H107" t="s">
        <v>2103</v>
      </c>
      <c r="I107" t="s">
        <v>47</v>
      </c>
      <c r="J107" t="s">
        <v>48</v>
      </c>
      <c r="L107" t="s">
        <v>999</v>
      </c>
      <c r="M107" t="s">
        <v>3082</v>
      </c>
      <c r="N107" t="s">
        <v>3521</v>
      </c>
    </row>
    <row r="108" spans="1:14">
      <c r="A108" t="s">
        <v>3523</v>
      </c>
      <c r="C108" t="s">
        <v>3524</v>
      </c>
      <c r="D108" t="s">
        <v>29</v>
      </c>
      <c r="E108" s="5">
        <v>2565</v>
      </c>
      <c r="F108" t="s">
        <v>1076</v>
      </c>
      <c r="G108" t="s">
        <v>1077</v>
      </c>
      <c r="H108" t="s">
        <v>1060</v>
      </c>
      <c r="I108" t="s">
        <v>47</v>
      </c>
      <c r="J108" t="s">
        <v>48</v>
      </c>
      <c r="L108" t="s">
        <v>999</v>
      </c>
      <c r="M108" t="s">
        <v>3082</v>
      </c>
      <c r="N108" t="s">
        <v>3526</v>
      </c>
    </row>
    <row r="109" spans="1:14">
      <c r="A109" t="s">
        <v>3529</v>
      </c>
      <c r="C109" t="s">
        <v>3530</v>
      </c>
      <c r="D109" t="s">
        <v>29</v>
      </c>
      <c r="E109" s="5">
        <v>2565</v>
      </c>
      <c r="F109" t="s">
        <v>1076</v>
      </c>
      <c r="G109" t="s">
        <v>1077</v>
      </c>
      <c r="H109" t="s">
        <v>3532</v>
      </c>
      <c r="I109" t="s">
        <v>47</v>
      </c>
      <c r="J109" t="s">
        <v>48</v>
      </c>
      <c r="L109" t="s">
        <v>999</v>
      </c>
      <c r="M109" t="s">
        <v>3082</v>
      </c>
      <c r="N109" t="s">
        <v>3533</v>
      </c>
    </row>
    <row r="110" spans="1:14">
      <c r="A110" t="s">
        <v>3535</v>
      </c>
      <c r="C110" t="s">
        <v>3536</v>
      </c>
      <c r="D110" t="s">
        <v>29</v>
      </c>
      <c r="E110" s="5">
        <v>2565</v>
      </c>
      <c r="F110" t="s">
        <v>2407</v>
      </c>
      <c r="G110" t="s">
        <v>1077</v>
      </c>
      <c r="H110" t="s">
        <v>1955</v>
      </c>
      <c r="I110" t="s">
        <v>47</v>
      </c>
      <c r="J110" t="s">
        <v>48</v>
      </c>
      <c r="L110" t="s">
        <v>999</v>
      </c>
      <c r="M110" t="s">
        <v>3082</v>
      </c>
      <c r="N110" t="s">
        <v>3538</v>
      </c>
    </row>
    <row r="111" spans="1:14">
      <c r="A111" t="s">
        <v>3540</v>
      </c>
      <c r="C111" t="s">
        <v>3541</v>
      </c>
      <c r="D111" t="s">
        <v>29</v>
      </c>
      <c r="E111" s="5">
        <v>2565</v>
      </c>
      <c r="F111" t="s">
        <v>2407</v>
      </c>
      <c r="G111" t="s">
        <v>3331</v>
      </c>
      <c r="H111" t="s">
        <v>1256</v>
      </c>
      <c r="I111" t="s">
        <v>59</v>
      </c>
      <c r="J111" t="s">
        <v>48</v>
      </c>
      <c r="L111" t="s">
        <v>1061</v>
      </c>
      <c r="M111" t="s">
        <v>3249</v>
      </c>
      <c r="N111" t="s">
        <v>3543</v>
      </c>
    </row>
    <row r="112" spans="1:14">
      <c r="A112" t="s">
        <v>3545</v>
      </c>
      <c r="C112" t="s">
        <v>3546</v>
      </c>
      <c r="D112" t="s">
        <v>29</v>
      </c>
      <c r="E112" s="5">
        <v>2565</v>
      </c>
      <c r="F112" t="s">
        <v>1076</v>
      </c>
      <c r="G112" t="s">
        <v>1077</v>
      </c>
      <c r="H112" t="s">
        <v>877</v>
      </c>
      <c r="I112" t="s">
        <v>59</v>
      </c>
      <c r="J112" t="s">
        <v>48</v>
      </c>
      <c r="L112" t="s">
        <v>999</v>
      </c>
      <c r="M112" t="s">
        <v>3082</v>
      </c>
      <c r="N112" t="s">
        <v>3548</v>
      </c>
    </row>
    <row r="113" spans="1:14">
      <c r="A113" t="s">
        <v>3550</v>
      </c>
      <c r="C113" t="s">
        <v>3551</v>
      </c>
      <c r="D113" t="s">
        <v>29</v>
      </c>
      <c r="E113" s="5">
        <v>2565</v>
      </c>
      <c r="F113" t="s">
        <v>2407</v>
      </c>
      <c r="G113" t="s">
        <v>3331</v>
      </c>
      <c r="H113" t="s">
        <v>2137</v>
      </c>
      <c r="I113" t="s">
        <v>47</v>
      </c>
      <c r="J113" t="s">
        <v>48</v>
      </c>
      <c r="L113" t="s">
        <v>999</v>
      </c>
      <c r="M113" t="s">
        <v>3082</v>
      </c>
      <c r="N113" t="s">
        <v>3553</v>
      </c>
    </row>
    <row r="114" spans="1:14">
      <c r="A114" t="s">
        <v>3555</v>
      </c>
      <c r="C114" t="s">
        <v>3556</v>
      </c>
      <c r="D114" t="s">
        <v>29</v>
      </c>
      <c r="E114" s="5">
        <v>2565</v>
      </c>
      <c r="F114" t="s">
        <v>1076</v>
      </c>
      <c r="G114" t="s">
        <v>1077</v>
      </c>
      <c r="H114" t="s">
        <v>1048</v>
      </c>
      <c r="I114" t="s">
        <v>59</v>
      </c>
      <c r="J114" t="s">
        <v>48</v>
      </c>
      <c r="L114" t="s">
        <v>999</v>
      </c>
      <c r="M114" t="s">
        <v>3082</v>
      </c>
      <c r="N114" t="s">
        <v>3558</v>
      </c>
    </row>
    <row r="115" spans="1:14">
      <c r="A115" t="s">
        <v>3560</v>
      </c>
      <c r="C115" t="s">
        <v>139</v>
      </c>
      <c r="D115" t="s">
        <v>29</v>
      </c>
      <c r="E115" s="5">
        <v>2565</v>
      </c>
      <c r="F115" t="s">
        <v>1076</v>
      </c>
      <c r="G115" t="s">
        <v>1077</v>
      </c>
      <c r="H115" t="s">
        <v>606</v>
      </c>
      <c r="I115" t="s">
        <v>59</v>
      </c>
      <c r="J115" t="s">
        <v>48</v>
      </c>
      <c r="L115" t="s">
        <v>999</v>
      </c>
      <c r="M115" t="s">
        <v>3082</v>
      </c>
      <c r="N115" t="s">
        <v>3562</v>
      </c>
    </row>
    <row r="116" spans="1:14">
      <c r="A116" t="s">
        <v>3564</v>
      </c>
      <c r="C116" t="s">
        <v>3339</v>
      </c>
      <c r="D116" t="s">
        <v>29</v>
      </c>
      <c r="E116" s="5">
        <v>2565</v>
      </c>
      <c r="F116" t="s">
        <v>1076</v>
      </c>
      <c r="G116" t="s">
        <v>1077</v>
      </c>
      <c r="H116" t="s">
        <v>1907</v>
      </c>
      <c r="I116" t="s">
        <v>59</v>
      </c>
      <c r="J116" t="s">
        <v>48</v>
      </c>
      <c r="L116" t="s">
        <v>999</v>
      </c>
      <c r="M116" t="s">
        <v>3082</v>
      </c>
      <c r="N116" t="s">
        <v>3566</v>
      </c>
    </row>
    <row r="117" spans="1:14">
      <c r="A117" t="s">
        <v>3568</v>
      </c>
      <c r="C117" t="s">
        <v>2551</v>
      </c>
      <c r="D117" t="s">
        <v>29</v>
      </c>
      <c r="E117" s="5">
        <v>2565</v>
      </c>
      <c r="F117" t="s">
        <v>1076</v>
      </c>
      <c r="G117" t="s">
        <v>1077</v>
      </c>
      <c r="H117" t="s">
        <v>302</v>
      </c>
      <c r="I117" t="s">
        <v>59</v>
      </c>
      <c r="J117" t="s">
        <v>48</v>
      </c>
      <c r="L117" t="s">
        <v>1061</v>
      </c>
      <c r="M117" t="s">
        <v>3249</v>
      </c>
      <c r="N117" t="s">
        <v>3570</v>
      </c>
    </row>
    <row r="118" spans="1:14">
      <c r="A118" t="s">
        <v>3572</v>
      </c>
      <c r="C118" t="s">
        <v>3573</v>
      </c>
      <c r="D118" t="s">
        <v>29</v>
      </c>
      <c r="E118" s="5">
        <v>2565</v>
      </c>
      <c r="F118" t="s">
        <v>1076</v>
      </c>
      <c r="G118" t="s">
        <v>1077</v>
      </c>
      <c r="H118" t="s">
        <v>938</v>
      </c>
      <c r="I118" t="s">
        <v>59</v>
      </c>
      <c r="J118" t="s">
        <v>48</v>
      </c>
      <c r="L118" t="s">
        <v>1061</v>
      </c>
      <c r="M118" t="s">
        <v>3096</v>
      </c>
      <c r="N118" t="s">
        <v>3575</v>
      </c>
    </row>
    <row r="119" spans="1:14">
      <c r="A119" t="s">
        <v>3577</v>
      </c>
      <c r="C119" t="s">
        <v>3578</v>
      </c>
      <c r="D119" t="s">
        <v>29</v>
      </c>
      <c r="E119" s="5">
        <v>2565</v>
      </c>
      <c r="F119" t="s">
        <v>2317</v>
      </c>
      <c r="G119" t="s">
        <v>1077</v>
      </c>
      <c r="H119" t="s">
        <v>1961</v>
      </c>
      <c r="I119" t="s">
        <v>47</v>
      </c>
      <c r="J119" t="s">
        <v>48</v>
      </c>
      <c r="L119" t="s">
        <v>999</v>
      </c>
      <c r="M119" t="s">
        <v>3082</v>
      </c>
      <c r="N119" t="s">
        <v>3580</v>
      </c>
    </row>
    <row r="120" spans="1:14">
      <c r="A120" t="s">
        <v>3582</v>
      </c>
      <c r="C120" t="s">
        <v>3583</v>
      </c>
      <c r="D120" t="s">
        <v>29</v>
      </c>
      <c r="E120" s="5">
        <v>2565</v>
      </c>
      <c r="F120" t="s">
        <v>2407</v>
      </c>
      <c r="G120" t="s">
        <v>1077</v>
      </c>
      <c r="H120" t="s">
        <v>2342</v>
      </c>
      <c r="I120" t="s">
        <v>47</v>
      </c>
      <c r="J120" t="s">
        <v>48</v>
      </c>
      <c r="L120" t="s">
        <v>1061</v>
      </c>
      <c r="M120" t="s">
        <v>3096</v>
      </c>
      <c r="N120" t="s">
        <v>3585</v>
      </c>
    </row>
    <row r="121" spans="1:14">
      <c r="A121" t="s">
        <v>3587</v>
      </c>
      <c r="C121" t="s">
        <v>3588</v>
      </c>
      <c r="D121" t="s">
        <v>29</v>
      </c>
      <c r="E121" s="5">
        <v>2565</v>
      </c>
      <c r="F121" t="s">
        <v>1443</v>
      </c>
      <c r="G121" t="s">
        <v>1077</v>
      </c>
      <c r="H121" t="s">
        <v>1820</v>
      </c>
      <c r="I121" t="s">
        <v>59</v>
      </c>
      <c r="J121" t="s">
        <v>48</v>
      </c>
      <c r="L121" t="s">
        <v>999</v>
      </c>
      <c r="M121" t="s">
        <v>3082</v>
      </c>
      <c r="N121" t="s">
        <v>3590</v>
      </c>
    </row>
    <row r="122" spans="1:14">
      <c r="A122" t="s">
        <v>3592</v>
      </c>
      <c r="C122" t="s">
        <v>819</v>
      </c>
      <c r="D122" t="s">
        <v>29</v>
      </c>
      <c r="E122" s="5">
        <v>2565</v>
      </c>
      <c r="F122" t="s">
        <v>1076</v>
      </c>
      <c r="G122" t="s">
        <v>1077</v>
      </c>
      <c r="H122" t="s">
        <v>821</v>
      </c>
      <c r="I122" t="s">
        <v>59</v>
      </c>
      <c r="J122" t="s">
        <v>48</v>
      </c>
      <c r="L122" t="s">
        <v>999</v>
      </c>
      <c r="M122" t="s">
        <v>3082</v>
      </c>
      <c r="N122" t="s">
        <v>3594</v>
      </c>
    </row>
    <row r="123" spans="1:14">
      <c r="A123" t="s">
        <v>3596</v>
      </c>
      <c r="C123" t="s">
        <v>3597</v>
      </c>
      <c r="D123" t="s">
        <v>29</v>
      </c>
      <c r="E123" s="5">
        <v>2565</v>
      </c>
      <c r="F123" t="s">
        <v>3477</v>
      </c>
      <c r="G123" t="s">
        <v>1077</v>
      </c>
      <c r="H123" t="s">
        <v>916</v>
      </c>
      <c r="I123" t="s">
        <v>59</v>
      </c>
      <c r="J123" t="s">
        <v>48</v>
      </c>
      <c r="L123" t="s">
        <v>999</v>
      </c>
      <c r="M123" t="s">
        <v>3082</v>
      </c>
      <c r="N123" t="s">
        <v>3599</v>
      </c>
    </row>
    <row r="124" spans="1:14">
      <c r="A124" t="s">
        <v>3602</v>
      </c>
      <c r="C124" t="s">
        <v>3603</v>
      </c>
      <c r="D124" t="s">
        <v>29</v>
      </c>
      <c r="E124" s="5">
        <v>2565</v>
      </c>
      <c r="F124" t="s">
        <v>1076</v>
      </c>
      <c r="G124" t="s">
        <v>1077</v>
      </c>
      <c r="H124" t="s">
        <v>3605</v>
      </c>
      <c r="I124" t="s">
        <v>59</v>
      </c>
      <c r="J124" t="s">
        <v>48</v>
      </c>
      <c r="L124" t="s">
        <v>999</v>
      </c>
      <c r="M124" t="s">
        <v>3082</v>
      </c>
      <c r="N124" t="s">
        <v>3606</v>
      </c>
    </row>
    <row r="125" spans="1:14">
      <c r="A125" t="s">
        <v>3608</v>
      </c>
      <c r="C125" t="s">
        <v>3609</v>
      </c>
      <c r="D125" t="s">
        <v>29</v>
      </c>
      <c r="E125" s="5">
        <v>2565</v>
      </c>
      <c r="F125" t="s">
        <v>1076</v>
      </c>
      <c r="G125" t="s">
        <v>1077</v>
      </c>
      <c r="H125" t="s">
        <v>1902</v>
      </c>
      <c r="I125" t="s">
        <v>47</v>
      </c>
      <c r="J125" t="s">
        <v>48</v>
      </c>
      <c r="L125" t="s">
        <v>999</v>
      </c>
      <c r="M125" t="s">
        <v>3082</v>
      </c>
      <c r="N125" t="s">
        <v>3611</v>
      </c>
    </row>
    <row r="126" spans="1:14">
      <c r="A126" t="s">
        <v>3614</v>
      </c>
      <c r="C126" t="s">
        <v>3615</v>
      </c>
      <c r="D126" t="s">
        <v>29</v>
      </c>
      <c r="E126" s="5">
        <v>2565</v>
      </c>
      <c r="F126" t="s">
        <v>2407</v>
      </c>
      <c r="G126" t="s">
        <v>1077</v>
      </c>
      <c r="H126" t="s">
        <v>3617</v>
      </c>
      <c r="I126" t="s">
        <v>47</v>
      </c>
      <c r="J126" t="s">
        <v>48</v>
      </c>
      <c r="L126" t="s">
        <v>999</v>
      </c>
      <c r="M126" t="s">
        <v>3082</v>
      </c>
      <c r="N126" t="s">
        <v>3618</v>
      </c>
    </row>
    <row r="127" spans="1:14">
      <c r="A127" t="s">
        <v>3621</v>
      </c>
      <c r="C127" t="s">
        <v>3622</v>
      </c>
      <c r="D127" t="s">
        <v>29</v>
      </c>
      <c r="E127" s="5">
        <v>2565</v>
      </c>
      <c r="F127" t="s">
        <v>3220</v>
      </c>
      <c r="G127" t="s">
        <v>3134</v>
      </c>
      <c r="H127" t="s">
        <v>3624</v>
      </c>
      <c r="I127" t="s">
        <v>47</v>
      </c>
      <c r="J127" t="s">
        <v>48</v>
      </c>
      <c r="L127" t="s">
        <v>999</v>
      </c>
      <c r="M127" t="s">
        <v>3101</v>
      </c>
      <c r="N127" t="s">
        <v>3625</v>
      </c>
    </row>
    <row r="128" spans="1:14">
      <c r="A128" t="s">
        <v>3628</v>
      </c>
      <c r="C128" t="s">
        <v>3629</v>
      </c>
      <c r="D128" t="s">
        <v>29</v>
      </c>
      <c r="E128" s="5">
        <v>2565</v>
      </c>
      <c r="F128" t="s">
        <v>1076</v>
      </c>
      <c r="G128" t="s">
        <v>1077</v>
      </c>
      <c r="H128" t="s">
        <v>3631</v>
      </c>
      <c r="I128" t="s">
        <v>59</v>
      </c>
      <c r="J128" t="s">
        <v>48</v>
      </c>
      <c r="L128" t="s">
        <v>1084</v>
      </c>
      <c r="M128" t="s">
        <v>3093</v>
      </c>
      <c r="N128" t="s">
        <v>3632</v>
      </c>
    </row>
    <row r="129" spans="1:14">
      <c r="A129" t="s">
        <v>3634</v>
      </c>
      <c r="C129" t="s">
        <v>3635</v>
      </c>
      <c r="D129" t="s">
        <v>29</v>
      </c>
      <c r="E129" s="5">
        <v>2565</v>
      </c>
      <c r="F129" t="s">
        <v>2317</v>
      </c>
      <c r="G129" t="s">
        <v>1077</v>
      </c>
      <c r="H129" t="s">
        <v>886</v>
      </c>
      <c r="I129" t="s">
        <v>59</v>
      </c>
      <c r="J129" t="s">
        <v>48</v>
      </c>
      <c r="L129" t="s">
        <v>999</v>
      </c>
      <c r="M129" t="s">
        <v>3082</v>
      </c>
      <c r="N129" t="s">
        <v>3637</v>
      </c>
    </row>
    <row r="130" spans="1:14">
      <c r="A130" t="s">
        <v>3639</v>
      </c>
      <c r="C130" t="s">
        <v>3640</v>
      </c>
      <c r="D130" t="s">
        <v>29</v>
      </c>
      <c r="E130" s="5">
        <v>2565</v>
      </c>
      <c r="F130" t="s">
        <v>1076</v>
      </c>
      <c r="G130" t="s">
        <v>1077</v>
      </c>
      <c r="H130" t="s">
        <v>426</v>
      </c>
      <c r="I130" t="s">
        <v>59</v>
      </c>
      <c r="J130" t="s">
        <v>48</v>
      </c>
      <c r="L130" t="s">
        <v>999</v>
      </c>
      <c r="M130" t="s">
        <v>3082</v>
      </c>
      <c r="N130" t="s">
        <v>3642</v>
      </c>
    </row>
    <row r="131" spans="1:14">
      <c r="A131" t="s">
        <v>3644</v>
      </c>
      <c r="C131" t="s">
        <v>1759</v>
      </c>
      <c r="D131" t="s">
        <v>29</v>
      </c>
      <c r="E131" s="5">
        <v>2565</v>
      </c>
      <c r="F131" t="s">
        <v>2407</v>
      </c>
      <c r="G131" t="s">
        <v>1077</v>
      </c>
      <c r="H131" t="s">
        <v>415</v>
      </c>
      <c r="I131" t="s">
        <v>59</v>
      </c>
      <c r="J131" t="s">
        <v>48</v>
      </c>
      <c r="L131" t="s">
        <v>999</v>
      </c>
      <c r="M131" t="s">
        <v>3082</v>
      </c>
      <c r="N131" t="s">
        <v>3646</v>
      </c>
    </row>
    <row r="132" spans="1:14">
      <c r="A132" t="s">
        <v>3648</v>
      </c>
      <c r="C132" t="s">
        <v>3649</v>
      </c>
      <c r="D132" t="s">
        <v>29</v>
      </c>
      <c r="E132" s="5">
        <v>2565</v>
      </c>
      <c r="F132" t="s">
        <v>1076</v>
      </c>
      <c r="G132" t="s">
        <v>1077</v>
      </c>
      <c r="H132" t="s">
        <v>175</v>
      </c>
      <c r="I132" t="s">
        <v>59</v>
      </c>
      <c r="J132" t="s">
        <v>48</v>
      </c>
      <c r="L132" t="s">
        <v>1104</v>
      </c>
      <c r="M132" t="s">
        <v>3336</v>
      </c>
      <c r="N132" t="s">
        <v>3651</v>
      </c>
    </row>
    <row r="133" spans="1:14">
      <c r="A133" t="s">
        <v>3653</v>
      </c>
      <c r="C133" t="s">
        <v>3654</v>
      </c>
      <c r="D133" t="s">
        <v>29</v>
      </c>
      <c r="E133" s="5">
        <v>2565</v>
      </c>
      <c r="F133" t="s">
        <v>1076</v>
      </c>
      <c r="G133" t="s">
        <v>1077</v>
      </c>
      <c r="H133" t="s">
        <v>695</v>
      </c>
      <c r="I133" t="s">
        <v>59</v>
      </c>
      <c r="J133" t="s">
        <v>48</v>
      </c>
      <c r="L133" t="s">
        <v>999</v>
      </c>
      <c r="M133" t="s">
        <v>3082</v>
      </c>
      <c r="N133" t="s">
        <v>3656</v>
      </c>
    </row>
    <row r="134" spans="1:14">
      <c r="A134" t="s">
        <v>3658</v>
      </c>
      <c r="C134" t="s">
        <v>3659</v>
      </c>
      <c r="D134" t="s">
        <v>29</v>
      </c>
      <c r="E134" s="5">
        <v>2565</v>
      </c>
      <c r="F134" t="s">
        <v>3110</v>
      </c>
      <c r="G134" t="s">
        <v>3661</v>
      </c>
      <c r="H134" t="s">
        <v>188</v>
      </c>
      <c r="I134" t="s">
        <v>189</v>
      </c>
      <c r="J134" t="s">
        <v>37</v>
      </c>
      <c r="L134" t="s">
        <v>999</v>
      </c>
      <c r="M134" t="s">
        <v>3082</v>
      </c>
      <c r="N134" t="s">
        <v>3662</v>
      </c>
    </row>
    <row r="135" spans="1:14">
      <c r="A135" t="s">
        <v>3664</v>
      </c>
      <c r="C135" t="s">
        <v>3665</v>
      </c>
      <c r="D135" t="s">
        <v>29</v>
      </c>
      <c r="E135" s="5">
        <v>2565</v>
      </c>
      <c r="F135" t="s">
        <v>1076</v>
      </c>
      <c r="G135" t="s">
        <v>1077</v>
      </c>
      <c r="H135" t="s">
        <v>1810</v>
      </c>
      <c r="I135" t="s">
        <v>59</v>
      </c>
      <c r="J135" t="s">
        <v>48</v>
      </c>
      <c r="L135" t="s">
        <v>1094</v>
      </c>
      <c r="M135" t="s">
        <v>3247</v>
      </c>
      <c r="N135" t="s">
        <v>3667</v>
      </c>
    </row>
    <row r="136" spans="1:14">
      <c r="A136" t="s">
        <v>3108</v>
      </c>
      <c r="C136" t="s">
        <v>184</v>
      </c>
      <c r="D136" t="s">
        <v>29</v>
      </c>
      <c r="E136" s="5">
        <v>2565</v>
      </c>
      <c r="F136" t="s">
        <v>1199</v>
      </c>
      <c r="G136" t="s">
        <v>3110</v>
      </c>
      <c r="H136" t="s">
        <v>188</v>
      </c>
      <c r="I136" t="s">
        <v>189</v>
      </c>
      <c r="J136" t="s">
        <v>37</v>
      </c>
      <c r="L136" t="s">
        <v>999</v>
      </c>
      <c r="M136" t="s">
        <v>3082</v>
      </c>
      <c r="N136" t="s">
        <v>3111</v>
      </c>
    </row>
    <row r="137" spans="1:14">
      <c r="A137" t="s">
        <v>3669</v>
      </c>
      <c r="C137" t="s">
        <v>3670</v>
      </c>
      <c r="D137" t="s">
        <v>29</v>
      </c>
      <c r="E137" s="5">
        <v>2565</v>
      </c>
      <c r="F137" t="s">
        <v>3220</v>
      </c>
      <c r="G137" t="s">
        <v>1077</v>
      </c>
      <c r="H137" t="s">
        <v>2005</v>
      </c>
      <c r="I137" t="s">
        <v>47</v>
      </c>
      <c r="J137" t="s">
        <v>48</v>
      </c>
      <c r="L137" t="s">
        <v>999</v>
      </c>
      <c r="M137" t="s">
        <v>3082</v>
      </c>
      <c r="N137" t="s">
        <v>3672</v>
      </c>
    </row>
    <row r="138" spans="1:14">
      <c r="A138" t="s">
        <v>3674</v>
      </c>
      <c r="C138" t="s">
        <v>3675</v>
      </c>
      <c r="D138" t="s">
        <v>29</v>
      </c>
      <c r="E138" s="5">
        <v>2565</v>
      </c>
      <c r="F138" t="s">
        <v>3220</v>
      </c>
      <c r="G138" t="s">
        <v>1077</v>
      </c>
      <c r="H138" t="s">
        <v>336</v>
      </c>
      <c r="I138" t="s">
        <v>59</v>
      </c>
      <c r="J138" t="s">
        <v>48</v>
      </c>
      <c r="L138" t="s">
        <v>999</v>
      </c>
      <c r="M138" t="s">
        <v>3082</v>
      </c>
      <c r="N138" t="s">
        <v>3677</v>
      </c>
    </row>
    <row r="139" spans="1:14">
      <c r="A139" t="s">
        <v>3679</v>
      </c>
      <c r="C139" t="s">
        <v>3680</v>
      </c>
      <c r="D139" t="s">
        <v>29</v>
      </c>
      <c r="E139" s="5">
        <v>2565</v>
      </c>
      <c r="F139" t="s">
        <v>1076</v>
      </c>
      <c r="G139" t="s">
        <v>1077</v>
      </c>
      <c r="H139" t="s">
        <v>290</v>
      </c>
      <c r="I139" t="s">
        <v>59</v>
      </c>
      <c r="J139" t="s">
        <v>48</v>
      </c>
      <c r="L139" t="s">
        <v>1094</v>
      </c>
      <c r="M139" t="s">
        <v>3247</v>
      </c>
      <c r="N139" t="s">
        <v>3682</v>
      </c>
    </row>
    <row r="140" spans="1:14">
      <c r="A140" t="s">
        <v>3684</v>
      </c>
      <c r="C140" t="s">
        <v>3685</v>
      </c>
      <c r="D140" t="s">
        <v>29</v>
      </c>
      <c r="E140" s="5">
        <v>2565</v>
      </c>
      <c r="F140" t="s">
        <v>2316</v>
      </c>
      <c r="G140" t="s">
        <v>1077</v>
      </c>
      <c r="H140" t="s">
        <v>1291</v>
      </c>
      <c r="I140" t="s">
        <v>47</v>
      </c>
      <c r="J140" t="s">
        <v>48</v>
      </c>
      <c r="L140" t="s">
        <v>1061</v>
      </c>
      <c r="M140" t="s">
        <v>3096</v>
      </c>
      <c r="N140" t="s">
        <v>3687</v>
      </c>
    </row>
    <row r="141" spans="1:14">
      <c r="A141" t="s">
        <v>3690</v>
      </c>
      <c r="C141" t="s">
        <v>3691</v>
      </c>
      <c r="D141" t="s">
        <v>29</v>
      </c>
      <c r="E141" s="5">
        <v>2565</v>
      </c>
      <c r="F141" t="s">
        <v>2382</v>
      </c>
      <c r="G141" t="s">
        <v>1077</v>
      </c>
      <c r="H141" t="s">
        <v>3695</v>
      </c>
      <c r="I141" t="s">
        <v>47</v>
      </c>
      <c r="J141" t="s">
        <v>48</v>
      </c>
      <c r="L141" t="s">
        <v>999</v>
      </c>
      <c r="M141" t="s">
        <v>3082</v>
      </c>
      <c r="N141" t="s">
        <v>3696</v>
      </c>
    </row>
    <row r="142" spans="1:14">
      <c r="A142" t="s">
        <v>3699</v>
      </c>
      <c r="C142" t="s">
        <v>3700</v>
      </c>
      <c r="D142" t="s">
        <v>29</v>
      </c>
      <c r="E142" s="5">
        <v>2565</v>
      </c>
      <c r="F142" t="s">
        <v>1076</v>
      </c>
      <c r="G142" t="s">
        <v>1077</v>
      </c>
      <c r="H142" t="s">
        <v>3702</v>
      </c>
      <c r="I142" t="s">
        <v>59</v>
      </c>
      <c r="J142" t="s">
        <v>48</v>
      </c>
      <c r="L142" t="s">
        <v>999</v>
      </c>
      <c r="M142" t="s">
        <v>3082</v>
      </c>
      <c r="N142" t="s">
        <v>3703</v>
      </c>
    </row>
    <row r="143" spans="1:14">
      <c r="A143" t="s">
        <v>3706</v>
      </c>
      <c r="C143" t="s">
        <v>3707</v>
      </c>
      <c r="D143" t="s">
        <v>29</v>
      </c>
      <c r="E143" s="5">
        <v>2565</v>
      </c>
      <c r="F143" t="s">
        <v>3134</v>
      </c>
      <c r="G143" t="s">
        <v>1077</v>
      </c>
      <c r="H143" t="s">
        <v>3709</v>
      </c>
      <c r="I143" t="s">
        <v>47</v>
      </c>
      <c r="J143" t="s">
        <v>48</v>
      </c>
      <c r="L143" t="s">
        <v>999</v>
      </c>
      <c r="M143" t="s">
        <v>3082</v>
      </c>
      <c r="N143" t="s">
        <v>3710</v>
      </c>
    </row>
    <row r="144" spans="1:14">
      <c r="A144" t="s">
        <v>3713</v>
      </c>
      <c r="C144" t="s">
        <v>3714</v>
      </c>
      <c r="D144" t="s">
        <v>29</v>
      </c>
      <c r="E144" s="5">
        <v>2565</v>
      </c>
      <c r="F144" t="s">
        <v>1076</v>
      </c>
      <c r="G144" t="s">
        <v>1077</v>
      </c>
      <c r="H144" t="s">
        <v>3716</v>
      </c>
      <c r="I144" t="s">
        <v>47</v>
      </c>
      <c r="J144" t="s">
        <v>48</v>
      </c>
      <c r="L144" t="s">
        <v>999</v>
      </c>
      <c r="M144" t="s">
        <v>3082</v>
      </c>
      <c r="N144" t="s">
        <v>3717</v>
      </c>
    </row>
    <row r="145" spans="1:14">
      <c r="A145" t="s">
        <v>3719</v>
      </c>
      <c r="C145" t="s">
        <v>3720</v>
      </c>
      <c r="D145" t="s">
        <v>29</v>
      </c>
      <c r="E145" s="5">
        <v>2565</v>
      </c>
      <c r="F145" t="s">
        <v>3220</v>
      </c>
      <c r="G145" t="s">
        <v>1077</v>
      </c>
      <c r="H145" t="s">
        <v>2125</v>
      </c>
      <c r="I145" t="s">
        <v>47</v>
      </c>
      <c r="J145" t="s">
        <v>48</v>
      </c>
      <c r="L145" t="s">
        <v>999</v>
      </c>
      <c r="M145" t="s">
        <v>3082</v>
      </c>
      <c r="N145" t="s">
        <v>3722</v>
      </c>
    </row>
    <row r="146" spans="1:14">
      <c r="A146" t="s">
        <v>3724</v>
      </c>
      <c r="C146" t="s">
        <v>3725</v>
      </c>
      <c r="D146" t="s">
        <v>29</v>
      </c>
      <c r="E146" s="5">
        <v>2565</v>
      </c>
      <c r="F146" t="s">
        <v>1076</v>
      </c>
      <c r="G146" t="s">
        <v>1077</v>
      </c>
      <c r="H146" t="s">
        <v>1593</v>
      </c>
      <c r="I146" t="s">
        <v>47</v>
      </c>
      <c r="J146" t="s">
        <v>48</v>
      </c>
      <c r="L146" t="s">
        <v>999</v>
      </c>
      <c r="M146" t="s">
        <v>3082</v>
      </c>
      <c r="N146" t="s">
        <v>3727</v>
      </c>
    </row>
    <row r="147" spans="1:14">
      <c r="A147" t="s">
        <v>3729</v>
      </c>
      <c r="C147" t="s">
        <v>3730</v>
      </c>
      <c r="D147" t="s">
        <v>29</v>
      </c>
      <c r="E147" s="5">
        <v>2565</v>
      </c>
      <c r="F147" t="s">
        <v>1076</v>
      </c>
      <c r="G147" t="s">
        <v>1077</v>
      </c>
      <c r="H147" t="s">
        <v>1593</v>
      </c>
      <c r="I147" t="s">
        <v>47</v>
      </c>
      <c r="J147" t="s">
        <v>48</v>
      </c>
      <c r="L147" t="s">
        <v>999</v>
      </c>
      <c r="M147" t="s">
        <v>3082</v>
      </c>
      <c r="N147" t="s">
        <v>3732</v>
      </c>
    </row>
    <row r="148" spans="1:14">
      <c r="A148" t="s">
        <v>3734</v>
      </c>
      <c r="C148" t="s">
        <v>3735</v>
      </c>
      <c r="D148" t="s">
        <v>29</v>
      </c>
      <c r="E148" s="5">
        <v>2565</v>
      </c>
      <c r="F148" t="s">
        <v>3331</v>
      </c>
      <c r="G148" t="s">
        <v>1077</v>
      </c>
      <c r="H148" t="s">
        <v>3154</v>
      </c>
      <c r="I148" t="s">
        <v>47</v>
      </c>
      <c r="J148" t="s">
        <v>48</v>
      </c>
      <c r="L148" t="s">
        <v>999</v>
      </c>
      <c r="M148" t="s">
        <v>3082</v>
      </c>
      <c r="N148" t="s">
        <v>3737</v>
      </c>
    </row>
    <row r="149" spans="1:14">
      <c r="A149" t="s">
        <v>3740</v>
      </c>
      <c r="C149" t="s">
        <v>3741</v>
      </c>
      <c r="D149" t="s">
        <v>29</v>
      </c>
      <c r="E149" s="5">
        <v>2565</v>
      </c>
      <c r="F149" t="s">
        <v>3134</v>
      </c>
      <c r="G149" t="s">
        <v>1077</v>
      </c>
      <c r="H149" t="s">
        <v>3743</v>
      </c>
      <c r="I149" t="s">
        <v>47</v>
      </c>
      <c r="J149" t="s">
        <v>48</v>
      </c>
      <c r="L149" t="s">
        <v>999</v>
      </c>
      <c r="M149" t="s">
        <v>3744</v>
      </c>
      <c r="N149" t="s">
        <v>3745</v>
      </c>
    </row>
    <row r="150" spans="1:14">
      <c r="A150" t="s">
        <v>3747</v>
      </c>
      <c r="C150" t="s">
        <v>3748</v>
      </c>
      <c r="D150" t="s">
        <v>29</v>
      </c>
      <c r="E150" s="5">
        <v>2565</v>
      </c>
      <c r="F150" t="s">
        <v>2407</v>
      </c>
      <c r="G150" t="s">
        <v>1077</v>
      </c>
      <c r="H150" t="s">
        <v>1473</v>
      </c>
      <c r="I150" t="s">
        <v>47</v>
      </c>
      <c r="J150" t="s">
        <v>48</v>
      </c>
      <c r="L150" t="s">
        <v>999</v>
      </c>
      <c r="M150" t="s">
        <v>3082</v>
      </c>
      <c r="N150" t="s">
        <v>3750</v>
      </c>
    </row>
    <row r="151" spans="1:14">
      <c r="A151" t="s">
        <v>3752</v>
      </c>
      <c r="C151" t="s">
        <v>3753</v>
      </c>
      <c r="D151" t="s">
        <v>29</v>
      </c>
      <c r="E151" s="5">
        <v>2565</v>
      </c>
      <c r="F151" t="s">
        <v>3477</v>
      </c>
      <c r="G151" t="s">
        <v>1077</v>
      </c>
      <c r="H151" t="s">
        <v>1977</v>
      </c>
      <c r="I151" t="s">
        <v>47</v>
      </c>
      <c r="J151" t="s">
        <v>48</v>
      </c>
      <c r="L151" t="s">
        <v>999</v>
      </c>
      <c r="M151" t="s">
        <v>3082</v>
      </c>
      <c r="N151" t="s">
        <v>3755</v>
      </c>
    </row>
    <row r="152" spans="1:14">
      <c r="A152" t="s">
        <v>3758</v>
      </c>
      <c r="C152" t="s">
        <v>3759</v>
      </c>
      <c r="D152" t="s">
        <v>29</v>
      </c>
      <c r="E152" s="5">
        <v>2565</v>
      </c>
      <c r="F152" t="s">
        <v>3331</v>
      </c>
      <c r="G152" t="s">
        <v>1077</v>
      </c>
      <c r="H152" t="s">
        <v>3761</v>
      </c>
      <c r="I152" t="s">
        <v>47</v>
      </c>
      <c r="J152" t="s">
        <v>48</v>
      </c>
      <c r="L152" t="s">
        <v>999</v>
      </c>
      <c r="M152" t="s">
        <v>3082</v>
      </c>
      <c r="N152" t="s">
        <v>3762</v>
      </c>
    </row>
    <row r="153" spans="1:14">
      <c r="A153" t="s">
        <v>3764</v>
      </c>
      <c r="C153" t="s">
        <v>1242</v>
      </c>
      <c r="D153" t="s">
        <v>849</v>
      </c>
      <c r="E153" s="5">
        <v>2565</v>
      </c>
      <c r="F153" t="s">
        <v>2398</v>
      </c>
      <c r="G153" t="s">
        <v>3331</v>
      </c>
      <c r="H153" t="s">
        <v>1244</v>
      </c>
      <c r="I153" t="s">
        <v>47</v>
      </c>
      <c r="J153" t="s">
        <v>48</v>
      </c>
      <c r="L153" t="s">
        <v>999</v>
      </c>
      <c r="M153" t="s">
        <v>3082</v>
      </c>
      <c r="N153" t="s">
        <v>3766</v>
      </c>
    </row>
    <row r="154" spans="1:14">
      <c r="A154" t="s">
        <v>3768</v>
      </c>
      <c r="C154" t="s">
        <v>3769</v>
      </c>
      <c r="D154" t="s">
        <v>29</v>
      </c>
      <c r="E154" s="5">
        <v>2565</v>
      </c>
      <c r="F154" t="s">
        <v>2407</v>
      </c>
      <c r="G154" t="s">
        <v>1077</v>
      </c>
      <c r="H154" t="s">
        <v>1955</v>
      </c>
      <c r="I154" t="s">
        <v>47</v>
      </c>
      <c r="J154" t="s">
        <v>48</v>
      </c>
      <c r="L154" t="s">
        <v>999</v>
      </c>
      <c r="M154" t="s">
        <v>3082</v>
      </c>
      <c r="N154" t="s">
        <v>3771</v>
      </c>
    </row>
    <row r="155" spans="1:14">
      <c r="A155" t="s">
        <v>3773</v>
      </c>
      <c r="C155" t="s">
        <v>3774</v>
      </c>
      <c r="D155" t="s">
        <v>29</v>
      </c>
      <c r="E155" s="5">
        <v>2565</v>
      </c>
      <c r="F155" t="s">
        <v>2407</v>
      </c>
      <c r="G155" t="s">
        <v>1077</v>
      </c>
      <c r="H155" t="s">
        <v>1955</v>
      </c>
      <c r="I155" t="s">
        <v>47</v>
      </c>
      <c r="J155" t="s">
        <v>48</v>
      </c>
      <c r="L155" t="s">
        <v>999</v>
      </c>
      <c r="M155" t="s">
        <v>3082</v>
      </c>
      <c r="N155" t="s">
        <v>3776</v>
      </c>
    </row>
    <row r="156" spans="1:14">
      <c r="A156" t="s">
        <v>3778</v>
      </c>
      <c r="C156" t="s">
        <v>3779</v>
      </c>
      <c r="D156" t="s">
        <v>29</v>
      </c>
      <c r="E156" s="5">
        <v>2565</v>
      </c>
      <c r="F156" t="s">
        <v>2317</v>
      </c>
      <c r="G156" t="s">
        <v>1077</v>
      </c>
      <c r="H156" t="s">
        <v>35</v>
      </c>
      <c r="I156" t="s">
        <v>36</v>
      </c>
      <c r="J156" t="s">
        <v>37</v>
      </c>
      <c r="L156" t="s">
        <v>999</v>
      </c>
      <c r="M156" t="s">
        <v>3082</v>
      </c>
      <c r="N156" t="s">
        <v>3781</v>
      </c>
    </row>
    <row r="157" spans="1:14">
      <c r="A157" t="s">
        <v>3783</v>
      </c>
      <c r="C157" t="s">
        <v>3784</v>
      </c>
      <c r="D157" t="s">
        <v>29</v>
      </c>
      <c r="E157" s="5">
        <v>2565</v>
      </c>
      <c r="F157" t="s">
        <v>2317</v>
      </c>
      <c r="G157" t="s">
        <v>1077</v>
      </c>
      <c r="H157" t="s">
        <v>784</v>
      </c>
      <c r="I157" t="s">
        <v>59</v>
      </c>
      <c r="J157" t="s">
        <v>48</v>
      </c>
      <c r="L157" t="s">
        <v>1094</v>
      </c>
      <c r="M157" t="s">
        <v>3247</v>
      </c>
      <c r="N157" t="s">
        <v>3786</v>
      </c>
    </row>
    <row r="158" spans="1:14">
      <c r="A158" t="s">
        <v>3788</v>
      </c>
      <c r="C158" t="s">
        <v>3789</v>
      </c>
      <c r="D158" t="s">
        <v>29</v>
      </c>
      <c r="E158" s="5">
        <v>2565</v>
      </c>
      <c r="F158" t="s">
        <v>1076</v>
      </c>
      <c r="G158" t="s">
        <v>1077</v>
      </c>
      <c r="H158" t="s">
        <v>662</v>
      </c>
      <c r="I158" t="s">
        <v>59</v>
      </c>
      <c r="J158" t="s">
        <v>48</v>
      </c>
      <c r="L158" t="s">
        <v>1094</v>
      </c>
      <c r="M158" t="s">
        <v>3247</v>
      </c>
      <c r="N158" t="s">
        <v>3791</v>
      </c>
    </row>
    <row r="159" spans="1:14">
      <c r="A159" t="s">
        <v>3793</v>
      </c>
      <c r="C159" t="s">
        <v>3794</v>
      </c>
      <c r="D159" t="s">
        <v>29</v>
      </c>
      <c r="E159" s="5">
        <v>2565</v>
      </c>
      <c r="F159" t="s">
        <v>1076</v>
      </c>
      <c r="G159" t="s">
        <v>1077</v>
      </c>
      <c r="H159" t="s">
        <v>175</v>
      </c>
      <c r="I159" t="s">
        <v>59</v>
      </c>
      <c r="J159" t="s">
        <v>48</v>
      </c>
      <c r="L159" t="s">
        <v>999</v>
      </c>
      <c r="M159" t="s">
        <v>3082</v>
      </c>
      <c r="N159" t="s">
        <v>3796</v>
      </c>
    </row>
    <row r="160" spans="1:14">
      <c r="A160" t="s">
        <v>3798</v>
      </c>
      <c r="C160" t="s">
        <v>3799</v>
      </c>
      <c r="D160" t="s">
        <v>29</v>
      </c>
      <c r="E160" s="5">
        <v>2565</v>
      </c>
      <c r="F160" t="s">
        <v>3220</v>
      </c>
      <c r="G160" t="s">
        <v>1077</v>
      </c>
      <c r="H160" t="s">
        <v>1071</v>
      </c>
      <c r="I160" t="s">
        <v>47</v>
      </c>
      <c r="J160" t="s">
        <v>48</v>
      </c>
      <c r="L160" t="s">
        <v>999</v>
      </c>
      <c r="M160" t="s">
        <v>3082</v>
      </c>
      <c r="N160" t="s">
        <v>3801</v>
      </c>
    </row>
    <row r="161" spans="1:14">
      <c r="A161" t="s">
        <v>3113</v>
      </c>
      <c r="C161" t="s">
        <v>3114</v>
      </c>
      <c r="D161" t="s">
        <v>29</v>
      </c>
      <c r="E161" s="5">
        <v>2566</v>
      </c>
      <c r="F161" t="s">
        <v>1076</v>
      </c>
      <c r="G161" t="s">
        <v>1077</v>
      </c>
      <c r="H161" t="s">
        <v>451</v>
      </c>
      <c r="I161" t="s">
        <v>47</v>
      </c>
      <c r="J161" t="s">
        <v>48</v>
      </c>
      <c r="L161" t="s">
        <v>999</v>
      </c>
      <c r="M161" t="s">
        <v>3082</v>
      </c>
      <c r="N161" t="s">
        <v>3120</v>
      </c>
    </row>
    <row r="162" spans="1:14">
      <c r="A162" t="s">
        <v>3123</v>
      </c>
      <c r="C162" t="s">
        <v>3124</v>
      </c>
      <c r="D162" t="s">
        <v>849</v>
      </c>
      <c r="E162" s="5">
        <v>2566</v>
      </c>
      <c r="F162" t="s">
        <v>1076</v>
      </c>
      <c r="G162" t="s">
        <v>1077</v>
      </c>
      <c r="H162" t="s">
        <v>3128</v>
      </c>
      <c r="I162" t="s">
        <v>47</v>
      </c>
      <c r="J162" t="s">
        <v>48</v>
      </c>
      <c r="L162" t="s">
        <v>1061</v>
      </c>
      <c r="M162" t="s">
        <v>3096</v>
      </c>
      <c r="N162" t="s">
        <v>3129</v>
      </c>
    </row>
    <row r="163" spans="1:14">
      <c r="A163" t="s">
        <v>3131</v>
      </c>
      <c r="C163" t="s">
        <v>3132</v>
      </c>
      <c r="D163" t="s">
        <v>29</v>
      </c>
      <c r="E163" s="5">
        <v>2566</v>
      </c>
      <c r="F163" t="s">
        <v>3134</v>
      </c>
      <c r="G163" t="s">
        <v>1199</v>
      </c>
      <c r="H163" t="s">
        <v>1839</v>
      </c>
      <c r="I163" t="s">
        <v>59</v>
      </c>
      <c r="J163" t="s">
        <v>48</v>
      </c>
      <c r="L163" t="s">
        <v>999</v>
      </c>
      <c r="M163" t="s">
        <v>3082</v>
      </c>
      <c r="N163" t="s">
        <v>3135</v>
      </c>
    </row>
    <row r="164" spans="1:14">
      <c r="A164" t="s">
        <v>3137</v>
      </c>
      <c r="C164" t="s">
        <v>63</v>
      </c>
      <c r="D164" t="s">
        <v>849</v>
      </c>
      <c r="E164" s="5">
        <v>2566</v>
      </c>
      <c r="F164" t="s">
        <v>1076</v>
      </c>
      <c r="G164" t="s">
        <v>1077</v>
      </c>
      <c r="H164" t="s">
        <v>3128</v>
      </c>
      <c r="I164" t="s">
        <v>47</v>
      </c>
      <c r="J164" t="s">
        <v>48</v>
      </c>
      <c r="L164" t="s">
        <v>1061</v>
      </c>
      <c r="M164" t="s">
        <v>3096</v>
      </c>
      <c r="N164" t="s">
        <v>3139</v>
      </c>
    </row>
    <row r="165" spans="1:14">
      <c r="A165" t="s">
        <v>3141</v>
      </c>
      <c r="C165" t="s">
        <v>2311</v>
      </c>
      <c r="D165" t="s">
        <v>29</v>
      </c>
      <c r="E165" s="5">
        <v>2566</v>
      </c>
      <c r="F165" t="s">
        <v>3134</v>
      </c>
      <c r="G165" t="s">
        <v>1077</v>
      </c>
      <c r="H165" t="s">
        <v>2163</v>
      </c>
      <c r="I165" t="s">
        <v>47</v>
      </c>
      <c r="J165" t="s">
        <v>48</v>
      </c>
      <c r="L165" t="s">
        <v>999</v>
      </c>
      <c r="M165" t="s">
        <v>3082</v>
      </c>
      <c r="N165" t="s">
        <v>3143</v>
      </c>
    </row>
    <row r="166" spans="1:14">
      <c r="A166" t="s">
        <v>3145</v>
      </c>
      <c r="C166" t="s">
        <v>3146</v>
      </c>
      <c r="D166" t="s">
        <v>29</v>
      </c>
      <c r="E166" s="5">
        <v>2566</v>
      </c>
      <c r="F166" t="s">
        <v>2407</v>
      </c>
      <c r="G166" t="s">
        <v>1077</v>
      </c>
      <c r="H166" t="s">
        <v>1644</v>
      </c>
      <c r="I166" t="s">
        <v>47</v>
      </c>
      <c r="J166" t="s">
        <v>48</v>
      </c>
      <c r="L166" t="s">
        <v>999</v>
      </c>
      <c r="M166" t="s">
        <v>3082</v>
      </c>
      <c r="N166" t="s">
        <v>3148</v>
      </c>
    </row>
    <row r="167" spans="1:14">
      <c r="A167" t="s">
        <v>3151</v>
      </c>
      <c r="C167" t="s">
        <v>3152</v>
      </c>
      <c r="D167" t="s">
        <v>29</v>
      </c>
      <c r="E167" s="5">
        <v>2566</v>
      </c>
      <c r="F167" t="s">
        <v>1077</v>
      </c>
      <c r="G167" t="s">
        <v>1077</v>
      </c>
      <c r="H167" t="s">
        <v>3154</v>
      </c>
      <c r="I167" t="s">
        <v>47</v>
      </c>
      <c r="J167" t="s">
        <v>48</v>
      </c>
      <c r="L167" t="s">
        <v>999</v>
      </c>
      <c r="M167" t="s">
        <v>3082</v>
      </c>
      <c r="N167" t="s">
        <v>3155</v>
      </c>
    </row>
    <row r="168" spans="1:14">
      <c r="A168" t="s">
        <v>3157</v>
      </c>
      <c r="C168" t="s">
        <v>3158</v>
      </c>
      <c r="D168" t="s">
        <v>29</v>
      </c>
      <c r="E168" s="5">
        <v>2566</v>
      </c>
      <c r="F168" t="s">
        <v>1077</v>
      </c>
      <c r="G168" t="s">
        <v>1077</v>
      </c>
      <c r="H168" t="s">
        <v>1521</v>
      </c>
      <c r="I168" t="s">
        <v>47</v>
      </c>
      <c r="J168" t="s">
        <v>48</v>
      </c>
      <c r="L168" t="s">
        <v>999</v>
      </c>
      <c r="M168" t="s">
        <v>3082</v>
      </c>
      <c r="N168" t="s">
        <v>3160</v>
      </c>
    </row>
    <row r="169" spans="1:14">
      <c r="A169" t="s">
        <v>3163</v>
      </c>
      <c r="C169" t="s">
        <v>3164</v>
      </c>
      <c r="D169" t="s">
        <v>29</v>
      </c>
      <c r="E169" s="5">
        <v>2566</v>
      </c>
      <c r="F169" t="s">
        <v>3134</v>
      </c>
      <c r="G169" t="s">
        <v>1077</v>
      </c>
      <c r="H169" t="s">
        <v>3166</v>
      </c>
      <c r="I169" t="s">
        <v>47</v>
      </c>
      <c r="J169" t="s">
        <v>48</v>
      </c>
      <c r="L169" t="s">
        <v>999</v>
      </c>
      <c r="M169" t="s">
        <v>3082</v>
      </c>
      <c r="N169" t="s">
        <v>3167</v>
      </c>
    </row>
    <row r="170" spans="1:14">
      <c r="A170" t="s">
        <v>3169</v>
      </c>
      <c r="C170" t="s">
        <v>3170</v>
      </c>
      <c r="D170" t="s">
        <v>29</v>
      </c>
      <c r="E170" s="5">
        <v>2566</v>
      </c>
      <c r="F170" t="s">
        <v>3134</v>
      </c>
      <c r="G170" t="s">
        <v>1199</v>
      </c>
      <c r="H170" t="s">
        <v>2011</v>
      </c>
      <c r="I170" t="s">
        <v>47</v>
      </c>
      <c r="J170" t="s">
        <v>48</v>
      </c>
      <c r="L170" t="s">
        <v>999</v>
      </c>
      <c r="M170" t="s">
        <v>3082</v>
      </c>
      <c r="N170" t="s">
        <v>3172</v>
      </c>
    </row>
    <row r="171" spans="1:14">
      <c r="A171" t="s">
        <v>3174</v>
      </c>
      <c r="C171" t="s">
        <v>3175</v>
      </c>
      <c r="D171" t="s">
        <v>29</v>
      </c>
      <c r="E171" s="5">
        <v>2566</v>
      </c>
      <c r="F171" t="s">
        <v>1076</v>
      </c>
      <c r="G171" t="s">
        <v>1077</v>
      </c>
      <c r="H171" t="s">
        <v>2098</v>
      </c>
      <c r="I171" t="s">
        <v>47</v>
      </c>
      <c r="J171" t="s">
        <v>48</v>
      </c>
      <c r="L171" t="s">
        <v>999</v>
      </c>
      <c r="M171" t="s">
        <v>3082</v>
      </c>
      <c r="N171" t="s">
        <v>3177</v>
      </c>
    </row>
    <row r="172" spans="1:14">
      <c r="A172" t="s">
        <v>3179</v>
      </c>
      <c r="C172" t="s">
        <v>3180</v>
      </c>
      <c r="D172" t="s">
        <v>29</v>
      </c>
      <c r="E172" s="5">
        <v>2566</v>
      </c>
      <c r="F172" t="s">
        <v>1076</v>
      </c>
      <c r="G172" t="s">
        <v>1077</v>
      </c>
      <c r="H172" t="s">
        <v>2131</v>
      </c>
      <c r="I172" t="s">
        <v>47</v>
      </c>
      <c r="J172" t="s">
        <v>48</v>
      </c>
      <c r="L172" t="s">
        <v>999</v>
      </c>
      <c r="M172" t="s">
        <v>3082</v>
      </c>
      <c r="N172" t="s">
        <v>3182</v>
      </c>
    </row>
    <row r="173" spans="1:14">
      <c r="A173" t="s">
        <v>3184</v>
      </c>
      <c r="C173" t="s">
        <v>139</v>
      </c>
      <c r="D173" t="s">
        <v>29</v>
      </c>
      <c r="E173" s="5">
        <v>2566</v>
      </c>
      <c r="F173" t="s">
        <v>2407</v>
      </c>
      <c r="G173" t="s">
        <v>1077</v>
      </c>
      <c r="H173" t="s">
        <v>420</v>
      </c>
      <c r="I173" t="s">
        <v>59</v>
      </c>
      <c r="J173" t="s">
        <v>48</v>
      </c>
      <c r="L173" t="s">
        <v>999</v>
      </c>
      <c r="M173" t="s">
        <v>3082</v>
      </c>
      <c r="N173" t="s">
        <v>3186</v>
      </c>
    </row>
    <row r="174" spans="1:14">
      <c r="A174" t="s">
        <v>3188</v>
      </c>
      <c r="C174" t="s">
        <v>3189</v>
      </c>
      <c r="D174" t="s">
        <v>29</v>
      </c>
      <c r="E174" s="5">
        <v>2566</v>
      </c>
      <c r="F174" t="s">
        <v>1076</v>
      </c>
      <c r="G174" t="s">
        <v>1077</v>
      </c>
      <c r="H174" t="s">
        <v>1265</v>
      </c>
      <c r="I174" t="s">
        <v>47</v>
      </c>
      <c r="J174" t="s">
        <v>48</v>
      </c>
      <c r="L174" t="s">
        <v>999</v>
      </c>
      <c r="M174" t="s">
        <v>3082</v>
      </c>
      <c r="N174" t="s">
        <v>3191</v>
      </c>
    </row>
    <row r="175" spans="1:14">
      <c r="A175" t="s">
        <v>3193</v>
      </c>
      <c r="C175" t="s">
        <v>3194</v>
      </c>
      <c r="D175" t="s">
        <v>29</v>
      </c>
      <c r="E175" s="5">
        <v>2566</v>
      </c>
      <c r="F175" t="s">
        <v>1076</v>
      </c>
      <c r="G175" t="s">
        <v>1077</v>
      </c>
      <c r="H175" t="s">
        <v>2302</v>
      </c>
      <c r="I175" t="s">
        <v>47</v>
      </c>
      <c r="J175" t="s">
        <v>48</v>
      </c>
      <c r="L175" t="s">
        <v>999</v>
      </c>
      <c r="M175" t="s">
        <v>3082</v>
      </c>
      <c r="N175" t="s">
        <v>3196</v>
      </c>
    </row>
    <row r="176" spans="1:14">
      <c r="A176" t="s">
        <v>3199</v>
      </c>
      <c r="C176" t="s">
        <v>3200</v>
      </c>
      <c r="D176" t="s">
        <v>29</v>
      </c>
      <c r="E176" s="5">
        <v>2566</v>
      </c>
      <c r="F176" t="s">
        <v>3134</v>
      </c>
      <c r="G176" t="s">
        <v>1077</v>
      </c>
      <c r="H176" t="s">
        <v>3202</v>
      </c>
      <c r="I176" t="s">
        <v>47</v>
      </c>
      <c r="J176" t="s">
        <v>48</v>
      </c>
      <c r="L176" t="s">
        <v>999</v>
      </c>
      <c r="M176" t="s">
        <v>3082</v>
      </c>
      <c r="N176" t="s">
        <v>3203</v>
      </c>
    </row>
    <row r="177" spans="1:14">
      <c r="A177" t="s">
        <v>3205</v>
      </c>
      <c r="C177" t="s">
        <v>3206</v>
      </c>
      <c r="D177" t="s">
        <v>29</v>
      </c>
      <c r="E177" s="5">
        <v>2566</v>
      </c>
      <c r="F177" t="s">
        <v>1076</v>
      </c>
      <c r="G177" t="s">
        <v>1077</v>
      </c>
      <c r="H177" t="s">
        <v>1930</v>
      </c>
      <c r="I177" t="s">
        <v>47</v>
      </c>
      <c r="J177" t="s">
        <v>48</v>
      </c>
      <c r="L177" t="s">
        <v>999</v>
      </c>
      <c r="M177" t="s">
        <v>3082</v>
      </c>
      <c r="N177" t="s">
        <v>3208</v>
      </c>
    </row>
    <row r="178" spans="1:14">
      <c r="A178" t="s">
        <v>3211</v>
      </c>
      <c r="C178" t="s">
        <v>3212</v>
      </c>
      <c r="D178" t="s">
        <v>29</v>
      </c>
      <c r="E178" s="5">
        <v>2566</v>
      </c>
      <c r="F178" t="s">
        <v>2382</v>
      </c>
      <c r="G178" t="s">
        <v>1077</v>
      </c>
      <c r="H178" t="s">
        <v>3214</v>
      </c>
      <c r="I178" t="s">
        <v>47</v>
      </c>
      <c r="J178" t="s">
        <v>48</v>
      </c>
      <c r="L178" t="s">
        <v>999</v>
      </c>
      <c r="M178" t="s">
        <v>3082</v>
      </c>
      <c r="N178" t="s">
        <v>3215</v>
      </c>
    </row>
    <row r="179" spans="1:14">
      <c r="A179" t="s">
        <v>3217</v>
      </c>
      <c r="C179" t="s">
        <v>3218</v>
      </c>
      <c r="D179" t="s">
        <v>29</v>
      </c>
      <c r="E179" s="5">
        <v>2566</v>
      </c>
      <c r="F179" t="s">
        <v>3220</v>
      </c>
      <c r="G179" t="s">
        <v>1077</v>
      </c>
      <c r="H179" t="s">
        <v>2308</v>
      </c>
      <c r="I179" t="s">
        <v>47</v>
      </c>
      <c r="J179" t="s">
        <v>48</v>
      </c>
      <c r="L179" t="s">
        <v>999</v>
      </c>
      <c r="M179" t="s">
        <v>3082</v>
      </c>
      <c r="N179" t="s">
        <v>3221</v>
      </c>
    </row>
    <row r="180" spans="1:14">
      <c r="A180" t="s">
        <v>2185</v>
      </c>
      <c r="C180" t="s">
        <v>482</v>
      </c>
      <c r="D180" t="s">
        <v>29</v>
      </c>
      <c r="E180" s="5">
        <v>2566</v>
      </c>
      <c r="F180" t="s">
        <v>1199</v>
      </c>
      <c r="G180" t="s">
        <v>1204</v>
      </c>
      <c r="H180" t="s">
        <v>484</v>
      </c>
      <c r="I180" t="s">
        <v>485</v>
      </c>
      <c r="J180" t="s">
        <v>486</v>
      </c>
      <c r="K180" t="s">
        <v>2187</v>
      </c>
      <c r="L180" t="s">
        <v>999</v>
      </c>
      <c r="M180" t="s">
        <v>3082</v>
      </c>
      <c r="N180" t="s">
        <v>2188</v>
      </c>
    </row>
    <row r="181" spans="1:14">
      <c r="A181" t="s">
        <v>2189</v>
      </c>
      <c r="C181" t="s">
        <v>2190</v>
      </c>
      <c r="D181" t="s">
        <v>29</v>
      </c>
      <c r="E181" s="5">
        <v>2566</v>
      </c>
      <c r="F181" t="s">
        <v>1199</v>
      </c>
      <c r="G181" t="s">
        <v>1204</v>
      </c>
      <c r="H181" t="s">
        <v>484</v>
      </c>
      <c r="I181" t="s">
        <v>485</v>
      </c>
      <c r="J181" t="s">
        <v>486</v>
      </c>
      <c r="K181" t="s">
        <v>2187</v>
      </c>
      <c r="L181" t="s">
        <v>999</v>
      </c>
      <c r="M181" t="s">
        <v>3082</v>
      </c>
      <c r="N181" t="s">
        <v>2192</v>
      </c>
    </row>
    <row r="182" spans="1:14">
      <c r="A182" t="s">
        <v>2205</v>
      </c>
      <c r="C182" t="s">
        <v>2206</v>
      </c>
      <c r="D182" t="s">
        <v>29</v>
      </c>
      <c r="E182" s="5">
        <v>2566</v>
      </c>
      <c r="F182" t="s">
        <v>1199</v>
      </c>
      <c r="G182" t="s">
        <v>1204</v>
      </c>
      <c r="H182" t="s">
        <v>517</v>
      </c>
      <c r="I182" t="s">
        <v>525</v>
      </c>
      <c r="J182" t="s">
        <v>486</v>
      </c>
      <c r="K182" t="s">
        <v>2187</v>
      </c>
      <c r="L182" t="s">
        <v>1084</v>
      </c>
      <c r="M182" t="s">
        <v>3091</v>
      </c>
      <c r="N182" t="s">
        <v>2210</v>
      </c>
    </row>
    <row r="183" spans="1:14">
      <c r="A183" t="s">
        <v>2215</v>
      </c>
      <c r="C183" t="s">
        <v>2216</v>
      </c>
      <c r="D183" t="s">
        <v>29</v>
      </c>
      <c r="E183" s="5">
        <v>2566</v>
      </c>
      <c r="F183" t="s">
        <v>1199</v>
      </c>
      <c r="G183" t="s">
        <v>1204</v>
      </c>
      <c r="H183" t="s">
        <v>517</v>
      </c>
      <c r="I183" t="s">
        <v>525</v>
      </c>
      <c r="J183" t="s">
        <v>486</v>
      </c>
      <c r="K183" t="s">
        <v>2187</v>
      </c>
      <c r="L183" t="s">
        <v>999</v>
      </c>
      <c r="M183" t="s">
        <v>3082</v>
      </c>
      <c r="N183" t="s">
        <v>2218</v>
      </c>
    </row>
    <row r="184" spans="1:14">
      <c r="A184" t="s">
        <v>3108</v>
      </c>
      <c r="C184" t="s">
        <v>184</v>
      </c>
      <c r="D184" t="s">
        <v>29</v>
      </c>
      <c r="E184" s="5">
        <v>2565</v>
      </c>
      <c r="F184" t="s">
        <v>1199</v>
      </c>
      <c r="G184" t="s">
        <v>3110</v>
      </c>
      <c r="H184" t="s">
        <v>188</v>
      </c>
      <c r="I184" t="s">
        <v>189</v>
      </c>
      <c r="J184" t="s">
        <v>37</v>
      </c>
      <c r="L184" t="s">
        <v>999</v>
      </c>
      <c r="M184" t="s">
        <v>3082</v>
      </c>
      <c r="N184" t="s">
        <v>3111</v>
      </c>
    </row>
    <row r="185" spans="1:14">
      <c r="A185" t="s">
        <v>3113</v>
      </c>
      <c r="C185" t="s">
        <v>3114</v>
      </c>
      <c r="D185" t="s">
        <v>29</v>
      </c>
      <c r="E185" s="5">
        <v>2566</v>
      </c>
      <c r="F185" t="s">
        <v>1076</v>
      </c>
      <c r="G185" t="s">
        <v>1077</v>
      </c>
      <c r="H185" t="s">
        <v>451</v>
      </c>
      <c r="I185" t="s">
        <v>47</v>
      </c>
      <c r="J185" t="s">
        <v>48</v>
      </c>
      <c r="L185" t="s">
        <v>999</v>
      </c>
      <c r="M185" t="s">
        <v>3082</v>
      </c>
      <c r="N185" t="s">
        <v>3120</v>
      </c>
    </row>
    <row r="186" spans="1:14">
      <c r="A186" t="s">
        <v>3123</v>
      </c>
      <c r="C186" t="s">
        <v>3124</v>
      </c>
      <c r="D186" t="s">
        <v>849</v>
      </c>
      <c r="E186" s="5">
        <v>2566</v>
      </c>
      <c r="F186" t="s">
        <v>1076</v>
      </c>
      <c r="G186" t="s">
        <v>1077</v>
      </c>
      <c r="H186" t="s">
        <v>3128</v>
      </c>
      <c r="I186" t="s">
        <v>47</v>
      </c>
      <c r="J186" t="s">
        <v>48</v>
      </c>
      <c r="L186" t="s">
        <v>1061</v>
      </c>
      <c r="M186" t="s">
        <v>3096</v>
      </c>
      <c r="N186" t="s">
        <v>3129</v>
      </c>
    </row>
    <row r="187" spans="1:14">
      <c r="A187" t="s">
        <v>3131</v>
      </c>
      <c r="C187" t="s">
        <v>3132</v>
      </c>
      <c r="D187" t="s">
        <v>29</v>
      </c>
      <c r="E187" s="5">
        <v>2566</v>
      </c>
      <c r="F187" t="s">
        <v>3134</v>
      </c>
      <c r="G187" t="s">
        <v>1199</v>
      </c>
      <c r="H187" t="s">
        <v>1839</v>
      </c>
      <c r="I187" t="s">
        <v>59</v>
      </c>
      <c r="J187" t="s">
        <v>48</v>
      </c>
      <c r="L187" t="s">
        <v>999</v>
      </c>
      <c r="M187" t="s">
        <v>3082</v>
      </c>
      <c r="N187" t="s">
        <v>3135</v>
      </c>
    </row>
    <row r="188" spans="1:14">
      <c r="A188" t="s">
        <v>3137</v>
      </c>
      <c r="C188" t="s">
        <v>63</v>
      </c>
      <c r="D188" t="s">
        <v>849</v>
      </c>
      <c r="E188" s="5">
        <v>2566</v>
      </c>
      <c r="F188" t="s">
        <v>1076</v>
      </c>
      <c r="G188" t="s">
        <v>1077</v>
      </c>
      <c r="H188" t="s">
        <v>3128</v>
      </c>
      <c r="I188" t="s">
        <v>47</v>
      </c>
      <c r="J188" t="s">
        <v>48</v>
      </c>
      <c r="L188" t="s">
        <v>1061</v>
      </c>
      <c r="M188" t="s">
        <v>3096</v>
      </c>
      <c r="N188" t="s">
        <v>3139</v>
      </c>
    </row>
    <row r="189" spans="1:14">
      <c r="A189" t="s">
        <v>3141</v>
      </c>
      <c r="C189" t="s">
        <v>2311</v>
      </c>
      <c r="D189" t="s">
        <v>29</v>
      </c>
      <c r="E189" s="5">
        <v>2566</v>
      </c>
      <c r="F189" t="s">
        <v>3134</v>
      </c>
      <c r="G189" t="s">
        <v>1077</v>
      </c>
      <c r="H189" t="s">
        <v>2163</v>
      </c>
      <c r="I189" t="s">
        <v>47</v>
      </c>
      <c r="J189" t="s">
        <v>48</v>
      </c>
      <c r="L189" t="s">
        <v>999</v>
      </c>
      <c r="M189" t="s">
        <v>3082</v>
      </c>
      <c r="N189" t="s">
        <v>3143</v>
      </c>
    </row>
    <row r="190" spans="1:14">
      <c r="A190" t="s">
        <v>3145</v>
      </c>
      <c r="C190" t="s">
        <v>3146</v>
      </c>
      <c r="D190" t="s">
        <v>29</v>
      </c>
      <c r="E190" s="5">
        <v>2566</v>
      </c>
      <c r="F190" t="s">
        <v>2407</v>
      </c>
      <c r="G190" t="s">
        <v>1077</v>
      </c>
      <c r="H190" t="s">
        <v>1644</v>
      </c>
      <c r="I190" t="s">
        <v>47</v>
      </c>
      <c r="J190" t="s">
        <v>48</v>
      </c>
      <c r="L190" t="s">
        <v>999</v>
      </c>
      <c r="M190" t="s">
        <v>3082</v>
      </c>
      <c r="N190" t="s">
        <v>3148</v>
      </c>
    </row>
    <row r="191" spans="1:14">
      <c r="A191" t="s">
        <v>3151</v>
      </c>
      <c r="C191" t="s">
        <v>3152</v>
      </c>
      <c r="D191" t="s">
        <v>29</v>
      </c>
      <c r="E191" s="5">
        <v>2566</v>
      </c>
      <c r="F191" t="s">
        <v>1077</v>
      </c>
      <c r="G191" t="s">
        <v>1077</v>
      </c>
      <c r="H191" t="s">
        <v>3154</v>
      </c>
      <c r="I191" t="s">
        <v>47</v>
      </c>
      <c r="J191" t="s">
        <v>48</v>
      </c>
      <c r="L191" t="s">
        <v>999</v>
      </c>
      <c r="M191" t="s">
        <v>3082</v>
      </c>
      <c r="N191" t="s">
        <v>3155</v>
      </c>
    </row>
    <row r="192" spans="1:14">
      <c r="A192" t="s">
        <v>3157</v>
      </c>
      <c r="C192" t="s">
        <v>3158</v>
      </c>
      <c r="D192" t="s">
        <v>29</v>
      </c>
      <c r="E192" s="5">
        <v>2566</v>
      </c>
      <c r="F192" t="s">
        <v>1077</v>
      </c>
      <c r="G192" t="s">
        <v>1077</v>
      </c>
      <c r="H192" t="s">
        <v>1521</v>
      </c>
      <c r="I192" t="s">
        <v>47</v>
      </c>
      <c r="J192" t="s">
        <v>48</v>
      </c>
      <c r="L192" t="s">
        <v>999</v>
      </c>
      <c r="M192" t="s">
        <v>3082</v>
      </c>
      <c r="N192" t="s">
        <v>3160</v>
      </c>
    </row>
    <row r="193" spans="1:14">
      <c r="A193" t="s">
        <v>3163</v>
      </c>
      <c r="C193" t="s">
        <v>3164</v>
      </c>
      <c r="D193" t="s">
        <v>29</v>
      </c>
      <c r="E193" s="5">
        <v>2566</v>
      </c>
      <c r="F193" t="s">
        <v>3134</v>
      </c>
      <c r="G193" t="s">
        <v>1077</v>
      </c>
      <c r="H193" t="s">
        <v>3166</v>
      </c>
      <c r="I193" t="s">
        <v>47</v>
      </c>
      <c r="J193" t="s">
        <v>48</v>
      </c>
      <c r="L193" t="s">
        <v>999</v>
      </c>
      <c r="M193" t="s">
        <v>3082</v>
      </c>
      <c r="N193" t="s">
        <v>3167</v>
      </c>
    </row>
    <row r="194" spans="1:14">
      <c r="A194" t="s">
        <v>3169</v>
      </c>
      <c r="C194" t="s">
        <v>3170</v>
      </c>
      <c r="D194" t="s">
        <v>29</v>
      </c>
      <c r="E194" s="5">
        <v>2566</v>
      </c>
      <c r="F194" t="s">
        <v>3134</v>
      </c>
      <c r="G194" t="s">
        <v>1199</v>
      </c>
      <c r="H194" t="s">
        <v>2011</v>
      </c>
      <c r="I194" t="s">
        <v>47</v>
      </c>
      <c r="J194" t="s">
        <v>48</v>
      </c>
      <c r="L194" t="s">
        <v>999</v>
      </c>
      <c r="M194" t="s">
        <v>3082</v>
      </c>
      <c r="N194" t="s">
        <v>3172</v>
      </c>
    </row>
    <row r="195" spans="1:14">
      <c r="A195" t="s">
        <v>3174</v>
      </c>
      <c r="C195" t="s">
        <v>3175</v>
      </c>
      <c r="D195" t="s">
        <v>29</v>
      </c>
      <c r="E195" s="5">
        <v>2566</v>
      </c>
      <c r="F195" t="s">
        <v>1076</v>
      </c>
      <c r="G195" t="s">
        <v>1077</v>
      </c>
      <c r="H195" t="s">
        <v>2098</v>
      </c>
      <c r="I195" t="s">
        <v>47</v>
      </c>
      <c r="J195" t="s">
        <v>48</v>
      </c>
      <c r="L195" t="s">
        <v>999</v>
      </c>
      <c r="M195" t="s">
        <v>3082</v>
      </c>
      <c r="N195" t="s">
        <v>3177</v>
      </c>
    </row>
    <row r="196" spans="1:14">
      <c r="A196" t="s">
        <v>3179</v>
      </c>
      <c r="C196" t="s">
        <v>3180</v>
      </c>
      <c r="D196" t="s">
        <v>29</v>
      </c>
      <c r="E196" s="5">
        <v>2566</v>
      </c>
      <c r="F196" t="s">
        <v>1076</v>
      </c>
      <c r="G196" t="s">
        <v>1077</v>
      </c>
      <c r="H196" t="s">
        <v>2131</v>
      </c>
      <c r="I196" t="s">
        <v>47</v>
      </c>
      <c r="J196" t="s">
        <v>48</v>
      </c>
      <c r="L196" t="s">
        <v>999</v>
      </c>
      <c r="M196" t="s">
        <v>3082</v>
      </c>
      <c r="N196" t="s">
        <v>3182</v>
      </c>
    </row>
    <row r="197" spans="1:14">
      <c r="A197" t="s">
        <v>3184</v>
      </c>
      <c r="C197" t="s">
        <v>139</v>
      </c>
      <c r="D197" t="s">
        <v>29</v>
      </c>
      <c r="E197" s="5">
        <v>2566</v>
      </c>
      <c r="F197" t="s">
        <v>2407</v>
      </c>
      <c r="G197" t="s">
        <v>1077</v>
      </c>
      <c r="H197" t="s">
        <v>420</v>
      </c>
      <c r="I197" t="s">
        <v>59</v>
      </c>
      <c r="J197" t="s">
        <v>48</v>
      </c>
      <c r="L197" t="s">
        <v>999</v>
      </c>
      <c r="M197" t="s">
        <v>3082</v>
      </c>
      <c r="N197" t="s">
        <v>3186</v>
      </c>
    </row>
    <row r="198" spans="1:14">
      <c r="A198" t="s">
        <v>3188</v>
      </c>
      <c r="C198" t="s">
        <v>3189</v>
      </c>
      <c r="D198" t="s">
        <v>29</v>
      </c>
      <c r="E198" s="5">
        <v>2566</v>
      </c>
      <c r="F198" t="s">
        <v>1076</v>
      </c>
      <c r="G198" t="s">
        <v>1077</v>
      </c>
      <c r="H198" t="s">
        <v>1265</v>
      </c>
      <c r="I198" t="s">
        <v>47</v>
      </c>
      <c r="J198" t="s">
        <v>48</v>
      </c>
      <c r="L198" t="s">
        <v>999</v>
      </c>
      <c r="M198" t="s">
        <v>3082</v>
      </c>
      <c r="N198" t="s">
        <v>3191</v>
      </c>
    </row>
    <row r="199" spans="1:14">
      <c r="A199" t="s">
        <v>3193</v>
      </c>
      <c r="C199" t="s">
        <v>3194</v>
      </c>
      <c r="D199" t="s">
        <v>29</v>
      </c>
      <c r="E199" s="5">
        <v>2566</v>
      </c>
      <c r="F199" t="s">
        <v>1076</v>
      </c>
      <c r="G199" t="s">
        <v>1077</v>
      </c>
      <c r="H199" t="s">
        <v>2302</v>
      </c>
      <c r="I199" t="s">
        <v>47</v>
      </c>
      <c r="J199" t="s">
        <v>48</v>
      </c>
      <c r="L199" t="s">
        <v>999</v>
      </c>
      <c r="M199" t="s">
        <v>3082</v>
      </c>
      <c r="N199" t="s">
        <v>3196</v>
      </c>
    </row>
    <row r="200" spans="1:14">
      <c r="A200" t="s">
        <v>3199</v>
      </c>
      <c r="C200" t="s">
        <v>3200</v>
      </c>
      <c r="D200" t="s">
        <v>29</v>
      </c>
      <c r="E200" s="5">
        <v>2566</v>
      </c>
      <c r="F200" t="s">
        <v>3134</v>
      </c>
      <c r="G200" t="s">
        <v>1077</v>
      </c>
      <c r="H200" t="s">
        <v>3202</v>
      </c>
      <c r="I200" t="s">
        <v>47</v>
      </c>
      <c r="J200" t="s">
        <v>48</v>
      </c>
      <c r="L200" t="s">
        <v>999</v>
      </c>
      <c r="M200" t="s">
        <v>3082</v>
      </c>
      <c r="N200" t="s">
        <v>3203</v>
      </c>
    </row>
    <row r="201" spans="1:14">
      <c r="A201" t="s">
        <v>3205</v>
      </c>
      <c r="C201" t="s">
        <v>3206</v>
      </c>
      <c r="D201" t="s">
        <v>29</v>
      </c>
      <c r="E201" s="5">
        <v>2566</v>
      </c>
      <c r="F201" t="s">
        <v>1076</v>
      </c>
      <c r="G201" t="s">
        <v>1077</v>
      </c>
      <c r="H201" t="s">
        <v>1930</v>
      </c>
      <c r="I201" t="s">
        <v>47</v>
      </c>
      <c r="J201" t="s">
        <v>48</v>
      </c>
      <c r="L201" t="s">
        <v>999</v>
      </c>
      <c r="M201" t="s">
        <v>3082</v>
      </c>
      <c r="N201" t="s">
        <v>3208</v>
      </c>
    </row>
    <row r="202" spans="1:14">
      <c r="A202" t="s">
        <v>3211</v>
      </c>
      <c r="C202" t="s">
        <v>3212</v>
      </c>
      <c r="D202" t="s">
        <v>29</v>
      </c>
      <c r="E202" s="5">
        <v>2566</v>
      </c>
      <c r="F202" t="s">
        <v>2382</v>
      </c>
      <c r="G202" t="s">
        <v>1077</v>
      </c>
      <c r="H202" t="s">
        <v>3214</v>
      </c>
      <c r="I202" t="s">
        <v>47</v>
      </c>
      <c r="J202" t="s">
        <v>48</v>
      </c>
      <c r="L202" t="s">
        <v>999</v>
      </c>
      <c r="M202" t="s">
        <v>3082</v>
      </c>
      <c r="N202" t="s">
        <v>3215</v>
      </c>
    </row>
    <row r="203" spans="1:14">
      <c r="A203" t="s">
        <v>3217</v>
      </c>
      <c r="C203" t="s">
        <v>3218</v>
      </c>
      <c r="D203" t="s">
        <v>29</v>
      </c>
      <c r="E203" s="5">
        <v>2566</v>
      </c>
      <c r="F203" t="s">
        <v>3220</v>
      </c>
      <c r="G203" t="s">
        <v>1077</v>
      </c>
      <c r="H203" t="s">
        <v>2308</v>
      </c>
      <c r="I203" t="s">
        <v>47</v>
      </c>
      <c r="J203" t="s">
        <v>48</v>
      </c>
      <c r="L203" t="s">
        <v>999</v>
      </c>
      <c r="M203" t="s">
        <v>3082</v>
      </c>
      <c r="N203" t="s">
        <v>3221</v>
      </c>
    </row>
  </sheetData>
  <autoFilter ref="A1:AW203" xr:uid="{F85A9462-9626-498A-8D5F-86A6E0A58FC6}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6F0DE7-26CE-45C3-B46E-A24D08907C8A}">
  <dimension ref="A1:AV180"/>
  <sheetViews>
    <sheetView workbookViewId="0">
      <selection sqref="A1:AV1"/>
    </sheetView>
  </sheetViews>
  <sheetFormatPr defaultRowHeight="14.25"/>
  <cols>
    <col min="1" max="1" width="25.73046875" customWidth="1"/>
    <col min="2" max="2" width="28.265625" customWidth="1"/>
    <col min="3" max="3" width="54" customWidth="1"/>
    <col min="4" max="4" width="44.53125" customWidth="1"/>
    <col min="5" max="5" width="37.796875" customWidth="1"/>
    <col min="6" max="6" width="33.73046875" customWidth="1"/>
    <col min="7" max="7" width="36.46484375" customWidth="1"/>
    <col min="8" max="9" width="54" customWidth="1"/>
    <col min="10" max="10" width="51.265625" customWidth="1"/>
    <col min="11" max="12" width="54" customWidth="1"/>
    <col min="13" max="13" width="31" customWidth="1"/>
    <col min="14" max="14" width="54" customWidth="1"/>
    <col min="15" max="15" width="24.265625" customWidth="1"/>
    <col min="16" max="16" width="28.265625" customWidth="1"/>
    <col min="17" max="17" width="35.19921875" customWidth="1"/>
    <col min="18" max="18" width="28.265625" customWidth="1"/>
    <col min="19" max="19" width="35.19921875" customWidth="1"/>
    <col min="20" max="20" width="29.73046875" customWidth="1"/>
    <col min="21" max="21" width="50" customWidth="1"/>
    <col min="22" max="22" width="44.53125" customWidth="1"/>
    <col min="23" max="24" width="28.265625" customWidth="1"/>
    <col min="25" max="26" width="20.265625" customWidth="1"/>
    <col min="27" max="27" width="33.73046875" customWidth="1"/>
    <col min="28" max="28" width="54" customWidth="1"/>
    <col min="29" max="29" width="39.19921875" customWidth="1"/>
    <col min="30" max="30" width="54" customWidth="1"/>
    <col min="31" max="31" width="37.796875" customWidth="1"/>
    <col min="32" max="32" width="14.796875" customWidth="1"/>
    <col min="33" max="33" width="13.46484375" customWidth="1"/>
    <col min="34" max="34" width="28.265625" customWidth="1"/>
    <col min="35" max="35" width="27" customWidth="1"/>
    <col min="36" max="36" width="32.46484375" customWidth="1"/>
    <col min="37" max="37" width="45.796875" customWidth="1"/>
    <col min="38" max="38" width="54" customWidth="1"/>
    <col min="39" max="39" width="50" customWidth="1"/>
    <col min="40" max="40" width="54" customWidth="1"/>
    <col min="41" max="41" width="17.53125" customWidth="1"/>
    <col min="42" max="42" width="33.73046875" customWidth="1"/>
    <col min="43" max="43" width="28.265625" customWidth="1"/>
    <col min="44" max="44" width="13.46484375" customWidth="1"/>
    <col min="45" max="45" width="16.19921875" customWidth="1"/>
    <col min="46" max="47" width="54" customWidth="1"/>
    <col min="48" max="48" width="17.53125" customWidth="1"/>
  </cols>
  <sheetData>
    <row r="1" spans="1:48">
      <c r="A1" s="290" t="s">
        <v>3059</v>
      </c>
      <c r="B1" s="291"/>
      <c r="C1" s="291"/>
      <c r="D1" s="291"/>
      <c r="E1" s="291"/>
      <c r="F1" s="291"/>
      <c r="G1" s="291"/>
      <c r="H1" s="291"/>
      <c r="I1" s="291"/>
      <c r="J1" s="291"/>
      <c r="K1" s="291"/>
      <c r="L1" s="291"/>
      <c r="M1" s="291"/>
      <c r="N1" s="291"/>
      <c r="O1" s="291"/>
      <c r="P1" s="291"/>
      <c r="Q1" s="291"/>
      <c r="R1" s="291"/>
      <c r="S1" s="291"/>
      <c r="T1" s="291"/>
      <c r="U1" s="291"/>
      <c r="V1" s="291"/>
      <c r="W1" s="291"/>
      <c r="X1" s="291"/>
      <c r="Y1" s="291"/>
      <c r="Z1" s="291"/>
      <c r="AA1" s="291"/>
      <c r="AB1" s="291"/>
      <c r="AC1" s="291"/>
      <c r="AD1" s="291"/>
      <c r="AE1" s="291"/>
      <c r="AF1" s="291"/>
      <c r="AG1" s="291"/>
      <c r="AH1" s="291"/>
      <c r="AI1" s="291"/>
      <c r="AJ1" s="291"/>
      <c r="AK1" s="291"/>
      <c r="AL1" s="291"/>
      <c r="AM1" s="291"/>
      <c r="AN1" s="291"/>
      <c r="AO1" s="291"/>
      <c r="AP1" s="291"/>
      <c r="AQ1" s="291"/>
      <c r="AR1" s="291"/>
      <c r="AS1" s="291"/>
      <c r="AT1" s="291"/>
      <c r="AU1" s="291"/>
      <c r="AV1" s="291"/>
    </row>
    <row r="2" spans="1:48">
      <c r="A2" s="84" t="s">
        <v>0</v>
      </c>
      <c r="B2" s="84" t="s">
        <v>1</v>
      </c>
      <c r="C2" s="84" t="s">
        <v>2</v>
      </c>
      <c r="D2" s="84" t="s">
        <v>3</v>
      </c>
      <c r="E2" s="84" t="s">
        <v>4</v>
      </c>
      <c r="F2" s="84" t="s">
        <v>3060</v>
      </c>
      <c r="G2" s="84" t="s">
        <v>3061</v>
      </c>
      <c r="H2" s="84" t="s">
        <v>5</v>
      </c>
      <c r="I2" s="84" t="s">
        <v>6</v>
      </c>
      <c r="J2" s="84" t="s">
        <v>7</v>
      </c>
      <c r="K2" s="84" t="s">
        <v>8</v>
      </c>
      <c r="L2" s="84" t="s">
        <v>3062</v>
      </c>
      <c r="M2" s="84" t="s">
        <v>9</v>
      </c>
      <c r="N2" s="84" t="s">
        <v>10</v>
      </c>
      <c r="O2" s="84" t="s">
        <v>3063</v>
      </c>
      <c r="P2" s="84" t="s">
        <v>3064</v>
      </c>
      <c r="Q2" s="84" t="s">
        <v>3065</v>
      </c>
      <c r="R2" s="84" t="s">
        <v>3066</v>
      </c>
      <c r="S2" s="84" t="s">
        <v>3067</v>
      </c>
      <c r="T2" s="84" t="s">
        <v>3068</v>
      </c>
      <c r="U2" s="84" t="s">
        <v>3069</v>
      </c>
      <c r="V2" s="84" t="s">
        <v>3070</v>
      </c>
      <c r="W2" s="84" t="s">
        <v>3071</v>
      </c>
      <c r="X2" s="84" t="s">
        <v>3072</v>
      </c>
      <c r="Y2" s="84" t="s">
        <v>3073</v>
      </c>
      <c r="Z2" s="84" t="s">
        <v>3074</v>
      </c>
      <c r="AA2" s="84" t="s">
        <v>3075</v>
      </c>
      <c r="AB2" s="84" t="s">
        <v>3076</v>
      </c>
      <c r="AC2" s="84" t="s">
        <v>3077</v>
      </c>
      <c r="AD2" s="84" t="s">
        <v>3078</v>
      </c>
      <c r="AE2" s="84" t="s">
        <v>11</v>
      </c>
      <c r="AF2" s="84" t="s">
        <v>12</v>
      </c>
      <c r="AG2" s="84" t="s">
        <v>2620</v>
      </c>
      <c r="AH2" s="84" t="s">
        <v>13</v>
      </c>
      <c r="AI2" s="84" t="s">
        <v>14</v>
      </c>
      <c r="AJ2" s="84" t="s">
        <v>15</v>
      </c>
      <c r="AK2" s="84" t="s">
        <v>16</v>
      </c>
      <c r="AL2" s="84" t="s">
        <v>17</v>
      </c>
      <c r="AM2" s="84" t="s">
        <v>18</v>
      </c>
      <c r="AN2" s="84" t="s">
        <v>19</v>
      </c>
      <c r="AO2" s="84" t="s">
        <v>20</v>
      </c>
      <c r="AP2" s="84" t="s">
        <v>3079</v>
      </c>
      <c r="AQ2" s="84" t="s">
        <v>3080</v>
      </c>
      <c r="AR2" s="84" t="s">
        <v>21</v>
      </c>
      <c r="AS2" s="84" t="s">
        <v>22</v>
      </c>
      <c r="AT2" s="84" t="s">
        <v>23</v>
      </c>
      <c r="AU2" s="84" t="s">
        <v>3081</v>
      </c>
      <c r="AV2" s="84" t="s">
        <v>24</v>
      </c>
    </row>
    <row r="3" spans="1:48">
      <c r="A3" t="s">
        <v>1287</v>
      </c>
      <c r="B3" t="s">
        <v>3223</v>
      </c>
      <c r="C3" t="s">
        <v>2114</v>
      </c>
      <c r="H3" t="s">
        <v>28</v>
      </c>
      <c r="I3" t="s">
        <v>29</v>
      </c>
      <c r="J3" t="s">
        <v>42</v>
      </c>
      <c r="K3" t="s">
        <v>28</v>
      </c>
      <c r="L3" s="5">
        <v>110201</v>
      </c>
      <c r="N3" t="s">
        <v>30</v>
      </c>
      <c r="AE3" t="s">
        <v>3224</v>
      </c>
      <c r="AF3" t="s">
        <v>32</v>
      </c>
      <c r="AG3" s="5">
        <v>2565</v>
      </c>
      <c r="AH3" t="s">
        <v>1296</v>
      </c>
      <c r="AI3" t="s">
        <v>1297</v>
      </c>
      <c r="AJ3" s="3">
        <v>4800</v>
      </c>
      <c r="AK3" s="3">
        <v>4800</v>
      </c>
      <c r="AL3" t="s">
        <v>1291</v>
      </c>
      <c r="AM3" t="s">
        <v>47</v>
      </c>
      <c r="AN3" t="s">
        <v>48</v>
      </c>
      <c r="AP3" t="s">
        <v>999</v>
      </c>
      <c r="AQ3" t="s">
        <v>1000</v>
      </c>
      <c r="AR3" t="s">
        <v>999</v>
      </c>
      <c r="AS3" t="s">
        <v>3082</v>
      </c>
      <c r="AT3" t="s">
        <v>3225</v>
      </c>
      <c r="AU3" t="s">
        <v>3226</v>
      </c>
    </row>
    <row r="4" spans="1:48">
      <c r="A4" t="s">
        <v>2304</v>
      </c>
      <c r="B4" t="s">
        <v>2305</v>
      </c>
      <c r="C4" t="s">
        <v>2306</v>
      </c>
      <c r="H4" t="s">
        <v>28</v>
      </c>
      <c r="I4" t="s">
        <v>29</v>
      </c>
      <c r="J4" t="s">
        <v>42</v>
      </c>
      <c r="K4" t="s">
        <v>28</v>
      </c>
      <c r="L4" s="5">
        <v>110201</v>
      </c>
      <c r="N4" t="s">
        <v>30</v>
      </c>
      <c r="AE4" t="s">
        <v>2307</v>
      </c>
      <c r="AF4" t="s">
        <v>32</v>
      </c>
      <c r="AG4" s="5">
        <v>2565</v>
      </c>
      <c r="AH4" t="s">
        <v>953</v>
      </c>
      <c r="AI4" t="s">
        <v>1297</v>
      </c>
      <c r="AJ4" s="3">
        <v>25400</v>
      </c>
      <c r="AK4" s="3">
        <v>25400</v>
      </c>
      <c r="AL4" t="s">
        <v>2308</v>
      </c>
      <c r="AM4" t="s">
        <v>47</v>
      </c>
      <c r="AN4" t="s">
        <v>48</v>
      </c>
      <c r="AP4" t="s">
        <v>999</v>
      </c>
      <c r="AQ4" t="s">
        <v>1000</v>
      </c>
      <c r="AR4" t="s">
        <v>999</v>
      </c>
      <c r="AS4" t="s">
        <v>3082</v>
      </c>
      <c r="AT4" t="s">
        <v>2309</v>
      </c>
      <c r="AU4" t="s">
        <v>3227</v>
      </c>
    </row>
    <row r="5" spans="1:48">
      <c r="A5" t="s">
        <v>182</v>
      </c>
      <c r="B5" t="s">
        <v>2314</v>
      </c>
      <c r="C5" t="s">
        <v>763</v>
      </c>
      <c r="H5" t="s">
        <v>28</v>
      </c>
      <c r="I5" t="s">
        <v>29</v>
      </c>
      <c r="J5" t="s">
        <v>42</v>
      </c>
      <c r="K5" t="s">
        <v>28</v>
      </c>
      <c r="L5" s="5">
        <v>110201</v>
      </c>
      <c r="N5" t="s">
        <v>30</v>
      </c>
      <c r="AE5" t="s">
        <v>2315</v>
      </c>
      <c r="AF5" t="s">
        <v>32</v>
      </c>
      <c r="AG5" s="5">
        <v>2565</v>
      </c>
      <c r="AH5" t="s">
        <v>2316</v>
      </c>
      <c r="AI5" t="s">
        <v>2317</v>
      </c>
      <c r="AJ5" s="3">
        <v>22100</v>
      </c>
      <c r="AK5" s="3">
        <v>22100</v>
      </c>
      <c r="AL5" t="s">
        <v>188</v>
      </c>
      <c r="AM5" t="s">
        <v>189</v>
      </c>
      <c r="AN5" t="s">
        <v>37</v>
      </c>
      <c r="AP5" t="s">
        <v>999</v>
      </c>
      <c r="AQ5" t="s">
        <v>1000</v>
      </c>
      <c r="AR5" t="s">
        <v>999</v>
      </c>
      <c r="AS5" t="s">
        <v>3082</v>
      </c>
      <c r="AT5" t="s">
        <v>2318</v>
      </c>
      <c r="AU5" t="s">
        <v>3228</v>
      </c>
    </row>
    <row r="6" spans="1:48">
      <c r="A6" t="s">
        <v>2319</v>
      </c>
      <c r="B6" t="s">
        <v>2320</v>
      </c>
      <c r="C6" t="s">
        <v>2321</v>
      </c>
      <c r="H6" t="s">
        <v>28</v>
      </c>
      <c r="I6" t="s">
        <v>29</v>
      </c>
      <c r="J6" t="s">
        <v>42</v>
      </c>
      <c r="K6" t="s">
        <v>28</v>
      </c>
      <c r="L6" s="5">
        <v>110201</v>
      </c>
      <c r="N6" t="s">
        <v>30</v>
      </c>
      <c r="AE6" t="s">
        <v>2322</v>
      </c>
      <c r="AF6" t="s">
        <v>32</v>
      </c>
      <c r="AG6" s="5">
        <v>2565</v>
      </c>
      <c r="AH6" t="s">
        <v>1296</v>
      </c>
      <c r="AI6" t="s">
        <v>1297</v>
      </c>
      <c r="AJ6" s="3">
        <v>175400</v>
      </c>
      <c r="AK6" s="3">
        <v>175400</v>
      </c>
      <c r="AL6" t="s">
        <v>2323</v>
      </c>
      <c r="AM6" t="s">
        <v>47</v>
      </c>
      <c r="AN6" t="s">
        <v>48</v>
      </c>
      <c r="AP6" t="s">
        <v>999</v>
      </c>
      <c r="AQ6" t="s">
        <v>1000</v>
      </c>
      <c r="AR6" t="s">
        <v>999</v>
      </c>
      <c r="AS6" t="s">
        <v>3082</v>
      </c>
      <c r="AT6" t="s">
        <v>2324</v>
      </c>
      <c r="AU6" t="s">
        <v>3229</v>
      </c>
    </row>
    <row r="7" spans="1:48">
      <c r="A7" t="s">
        <v>1957</v>
      </c>
      <c r="B7" t="s">
        <v>2325</v>
      </c>
      <c r="C7" t="s">
        <v>2326</v>
      </c>
      <c r="H7" t="s">
        <v>28</v>
      </c>
      <c r="I7" t="s">
        <v>29</v>
      </c>
      <c r="J7" t="s">
        <v>42</v>
      </c>
      <c r="K7" t="s">
        <v>28</v>
      </c>
      <c r="L7" s="5">
        <v>110201</v>
      </c>
      <c r="N7" t="s">
        <v>30</v>
      </c>
      <c r="AE7" t="s">
        <v>2327</v>
      </c>
      <c r="AF7" t="s">
        <v>32</v>
      </c>
      <c r="AG7" s="5">
        <v>2565</v>
      </c>
      <c r="AH7" t="s">
        <v>1297</v>
      </c>
      <c r="AI7" t="s">
        <v>1297</v>
      </c>
      <c r="AJ7" s="3">
        <v>500000</v>
      </c>
      <c r="AK7" s="3">
        <v>500000</v>
      </c>
      <c r="AL7" t="s">
        <v>1961</v>
      </c>
      <c r="AM7" t="s">
        <v>47</v>
      </c>
      <c r="AN7" t="s">
        <v>48</v>
      </c>
      <c r="AP7" t="s">
        <v>999</v>
      </c>
      <c r="AQ7" t="s">
        <v>1000</v>
      </c>
      <c r="AR7" t="s">
        <v>999</v>
      </c>
      <c r="AS7" t="s">
        <v>3082</v>
      </c>
      <c r="AT7" t="s">
        <v>2328</v>
      </c>
      <c r="AU7" t="s">
        <v>3230</v>
      </c>
    </row>
    <row r="8" spans="1:48">
      <c r="A8" t="s">
        <v>1336</v>
      </c>
      <c r="B8" t="s">
        <v>2329</v>
      </c>
      <c r="C8" t="s">
        <v>2330</v>
      </c>
      <c r="H8" t="s">
        <v>28</v>
      </c>
      <c r="I8" t="s">
        <v>29</v>
      </c>
      <c r="J8" t="s">
        <v>42</v>
      </c>
      <c r="K8" t="s">
        <v>28</v>
      </c>
      <c r="L8" s="5">
        <v>110201</v>
      </c>
      <c r="N8" t="s">
        <v>30</v>
      </c>
      <c r="AE8" t="s">
        <v>2331</v>
      </c>
      <c r="AF8" t="s">
        <v>32</v>
      </c>
      <c r="AG8" s="5">
        <v>2565</v>
      </c>
      <c r="AH8" t="s">
        <v>1296</v>
      </c>
      <c r="AI8" t="s">
        <v>1297</v>
      </c>
      <c r="AJ8" s="3">
        <v>29100</v>
      </c>
      <c r="AK8" s="3">
        <v>29100</v>
      </c>
      <c r="AL8" t="s">
        <v>1340</v>
      </c>
      <c r="AM8" t="s">
        <v>47</v>
      </c>
      <c r="AN8" t="s">
        <v>48</v>
      </c>
      <c r="AP8" t="s">
        <v>999</v>
      </c>
      <c r="AQ8" t="s">
        <v>1000</v>
      </c>
      <c r="AR8" t="s">
        <v>999</v>
      </c>
      <c r="AS8" t="s">
        <v>3082</v>
      </c>
      <c r="AT8" t="s">
        <v>2332</v>
      </c>
      <c r="AU8" t="s">
        <v>3231</v>
      </c>
    </row>
    <row r="9" spans="1:48">
      <c r="A9" t="s">
        <v>2333</v>
      </c>
      <c r="B9" t="s">
        <v>2334</v>
      </c>
      <c r="C9" t="s">
        <v>2335</v>
      </c>
      <c r="H9" t="s">
        <v>28</v>
      </c>
      <c r="I9" t="s">
        <v>29</v>
      </c>
      <c r="J9" t="s">
        <v>42</v>
      </c>
      <c r="K9" t="s">
        <v>28</v>
      </c>
      <c r="L9" s="5">
        <v>110201</v>
      </c>
      <c r="N9" t="s">
        <v>30</v>
      </c>
      <c r="AE9" t="s">
        <v>2336</v>
      </c>
      <c r="AF9" t="s">
        <v>32</v>
      </c>
      <c r="AG9" s="5">
        <v>2565</v>
      </c>
      <c r="AH9" t="s">
        <v>1780</v>
      </c>
      <c r="AI9" t="s">
        <v>1297</v>
      </c>
      <c r="AJ9" s="3">
        <v>4800</v>
      </c>
      <c r="AK9" s="3">
        <v>4800</v>
      </c>
      <c r="AL9" t="s">
        <v>2337</v>
      </c>
      <c r="AM9" t="s">
        <v>47</v>
      </c>
      <c r="AN9" t="s">
        <v>48</v>
      </c>
      <c r="AP9" t="s">
        <v>999</v>
      </c>
      <c r="AQ9" t="s">
        <v>1000</v>
      </c>
      <c r="AR9" t="s">
        <v>999</v>
      </c>
      <c r="AS9" t="s">
        <v>3082</v>
      </c>
      <c r="AT9" t="s">
        <v>2338</v>
      </c>
      <c r="AU9" t="s">
        <v>3232</v>
      </c>
    </row>
    <row r="10" spans="1:48">
      <c r="A10" t="s">
        <v>2339</v>
      </c>
      <c r="B10" t="s">
        <v>2340</v>
      </c>
      <c r="C10" t="s">
        <v>2114</v>
      </c>
      <c r="H10" t="s">
        <v>28</v>
      </c>
      <c r="I10" t="s">
        <v>29</v>
      </c>
      <c r="J10" t="s">
        <v>42</v>
      </c>
      <c r="K10" t="s">
        <v>28</v>
      </c>
      <c r="L10" s="5">
        <v>110201</v>
      </c>
      <c r="N10" t="s">
        <v>30</v>
      </c>
      <c r="AE10" t="s">
        <v>2341</v>
      </c>
      <c r="AF10" t="s">
        <v>32</v>
      </c>
      <c r="AG10" s="5">
        <v>2565</v>
      </c>
      <c r="AH10" t="s">
        <v>1509</v>
      </c>
      <c r="AI10" t="s">
        <v>1736</v>
      </c>
      <c r="AJ10" s="3">
        <v>4000</v>
      </c>
      <c r="AK10" s="3">
        <v>4000</v>
      </c>
      <c r="AL10" t="s">
        <v>2342</v>
      </c>
      <c r="AM10" t="s">
        <v>47</v>
      </c>
      <c r="AN10" t="s">
        <v>48</v>
      </c>
      <c r="AP10" t="s">
        <v>999</v>
      </c>
      <c r="AQ10" t="s">
        <v>1000</v>
      </c>
      <c r="AR10" t="s">
        <v>999</v>
      </c>
      <c r="AS10" t="s">
        <v>3082</v>
      </c>
      <c r="AT10" t="s">
        <v>2343</v>
      </c>
      <c r="AU10" t="s">
        <v>3233</v>
      </c>
    </row>
    <row r="11" spans="1:48">
      <c r="A11" t="s">
        <v>2344</v>
      </c>
      <c r="B11" t="s">
        <v>2345</v>
      </c>
      <c r="C11" t="s">
        <v>1975</v>
      </c>
      <c r="H11" t="s">
        <v>28</v>
      </c>
      <c r="I11" t="s">
        <v>29</v>
      </c>
      <c r="J11" t="s">
        <v>42</v>
      </c>
      <c r="K11" t="s">
        <v>28</v>
      </c>
      <c r="L11" s="5">
        <v>110201</v>
      </c>
      <c r="N11" t="s">
        <v>30</v>
      </c>
      <c r="AE11" t="s">
        <v>2346</v>
      </c>
      <c r="AF11" t="s">
        <v>32</v>
      </c>
      <c r="AG11" s="5">
        <v>2565</v>
      </c>
      <c r="AH11" t="s">
        <v>1443</v>
      </c>
      <c r="AI11" t="s">
        <v>1297</v>
      </c>
      <c r="AJ11" s="3">
        <v>5200</v>
      </c>
      <c r="AK11" s="3">
        <v>5200</v>
      </c>
      <c r="AL11" t="s">
        <v>2347</v>
      </c>
      <c r="AM11" t="s">
        <v>47</v>
      </c>
      <c r="AN11" t="s">
        <v>48</v>
      </c>
      <c r="AP11" t="s">
        <v>999</v>
      </c>
      <c r="AQ11" t="s">
        <v>1000</v>
      </c>
      <c r="AR11" t="s">
        <v>999</v>
      </c>
      <c r="AS11" t="s">
        <v>3082</v>
      </c>
      <c r="AT11" t="s">
        <v>2348</v>
      </c>
      <c r="AU11" t="s">
        <v>3234</v>
      </c>
    </row>
    <row r="12" spans="1:48">
      <c r="A12" t="s">
        <v>2349</v>
      </c>
      <c r="B12" t="s">
        <v>2350</v>
      </c>
      <c r="C12" t="s">
        <v>2351</v>
      </c>
      <c r="H12" t="s">
        <v>28</v>
      </c>
      <c r="I12" t="s">
        <v>29</v>
      </c>
      <c r="J12" t="s">
        <v>42</v>
      </c>
      <c r="K12" t="s">
        <v>28</v>
      </c>
      <c r="L12" s="5">
        <v>110201</v>
      </c>
      <c r="N12" t="s">
        <v>30</v>
      </c>
      <c r="AE12" t="s">
        <v>2352</v>
      </c>
      <c r="AF12" t="s">
        <v>32</v>
      </c>
      <c r="AG12" s="5">
        <v>2565</v>
      </c>
      <c r="AH12" t="s">
        <v>1710</v>
      </c>
      <c r="AI12" t="s">
        <v>1297</v>
      </c>
      <c r="AJ12" s="3">
        <v>1737250</v>
      </c>
      <c r="AK12" s="3">
        <v>1737250</v>
      </c>
      <c r="AL12" t="s">
        <v>2353</v>
      </c>
      <c r="AM12" t="s">
        <v>47</v>
      </c>
      <c r="AN12" t="s">
        <v>48</v>
      </c>
      <c r="AP12" t="s">
        <v>999</v>
      </c>
      <c r="AQ12" t="s">
        <v>1000</v>
      </c>
      <c r="AR12" t="s">
        <v>999</v>
      </c>
      <c r="AS12" t="s">
        <v>3082</v>
      </c>
      <c r="AT12" t="s">
        <v>2354</v>
      </c>
      <c r="AU12" t="s">
        <v>3235</v>
      </c>
    </row>
    <row r="13" spans="1:48">
      <c r="A13" t="s">
        <v>2355</v>
      </c>
      <c r="B13" t="s">
        <v>2356</v>
      </c>
      <c r="C13" t="s">
        <v>2357</v>
      </c>
      <c r="H13" t="s">
        <v>28</v>
      </c>
      <c r="I13" t="s">
        <v>29</v>
      </c>
      <c r="J13" t="s">
        <v>42</v>
      </c>
      <c r="K13" t="s">
        <v>28</v>
      </c>
      <c r="L13" s="5">
        <v>110201</v>
      </c>
      <c r="N13" t="s">
        <v>30</v>
      </c>
      <c r="AE13" t="s">
        <v>2358</v>
      </c>
      <c r="AF13" t="s">
        <v>32</v>
      </c>
      <c r="AG13" s="5">
        <v>2565</v>
      </c>
      <c r="AH13" t="s">
        <v>1780</v>
      </c>
      <c r="AI13" t="s">
        <v>1297</v>
      </c>
      <c r="AJ13" s="3">
        <v>6400</v>
      </c>
      <c r="AK13" s="3">
        <v>6400</v>
      </c>
      <c r="AL13" t="s">
        <v>2359</v>
      </c>
      <c r="AM13" t="s">
        <v>47</v>
      </c>
      <c r="AN13" t="s">
        <v>48</v>
      </c>
      <c r="AP13" t="s">
        <v>999</v>
      </c>
      <c r="AQ13" t="s">
        <v>1000</v>
      </c>
      <c r="AR13" t="s">
        <v>999</v>
      </c>
      <c r="AS13" t="s">
        <v>3082</v>
      </c>
      <c r="AT13" t="s">
        <v>2360</v>
      </c>
      <c r="AU13" t="s">
        <v>3236</v>
      </c>
    </row>
    <row r="14" spans="1:48">
      <c r="A14" t="s">
        <v>3237</v>
      </c>
      <c r="B14" t="s">
        <v>3238</v>
      </c>
      <c r="C14" t="s">
        <v>3239</v>
      </c>
      <c r="H14" t="s">
        <v>28</v>
      </c>
      <c r="I14" t="s">
        <v>29</v>
      </c>
      <c r="J14" t="s">
        <v>42</v>
      </c>
      <c r="K14" t="s">
        <v>28</v>
      </c>
      <c r="L14" s="5">
        <v>110201</v>
      </c>
      <c r="N14" t="s">
        <v>30</v>
      </c>
      <c r="AE14" t="s">
        <v>3240</v>
      </c>
      <c r="AF14" t="s">
        <v>32</v>
      </c>
      <c r="AG14" s="5">
        <v>2565</v>
      </c>
      <c r="AH14" t="s">
        <v>1780</v>
      </c>
      <c r="AI14" t="s">
        <v>1297</v>
      </c>
      <c r="AJ14" s="3">
        <v>600000</v>
      </c>
      <c r="AK14" s="3">
        <v>600000</v>
      </c>
      <c r="AL14" t="s">
        <v>3241</v>
      </c>
      <c r="AM14" t="s">
        <v>47</v>
      </c>
      <c r="AN14" t="s">
        <v>48</v>
      </c>
      <c r="AP14" t="s">
        <v>999</v>
      </c>
      <c r="AQ14" t="s">
        <v>1000</v>
      </c>
      <c r="AR14" t="s">
        <v>999</v>
      </c>
      <c r="AS14" t="s">
        <v>3082</v>
      </c>
      <c r="AT14" t="s">
        <v>3242</v>
      </c>
      <c r="AU14" t="s">
        <v>3243</v>
      </c>
    </row>
    <row r="15" spans="1:48">
      <c r="A15" t="s">
        <v>170</v>
      </c>
      <c r="B15" t="s">
        <v>2361</v>
      </c>
      <c r="C15" t="s">
        <v>2362</v>
      </c>
      <c r="H15" t="s">
        <v>28</v>
      </c>
      <c r="I15" t="s">
        <v>29</v>
      </c>
      <c r="J15" t="s">
        <v>42</v>
      </c>
      <c r="K15" t="s">
        <v>28</v>
      </c>
      <c r="L15" s="5">
        <v>110201</v>
      </c>
      <c r="N15" t="s">
        <v>30</v>
      </c>
      <c r="AE15" t="s">
        <v>2363</v>
      </c>
      <c r="AF15" t="s">
        <v>32</v>
      </c>
      <c r="AG15" s="5">
        <v>2565</v>
      </c>
      <c r="AH15" t="s">
        <v>356</v>
      </c>
      <c r="AI15" t="s">
        <v>1780</v>
      </c>
      <c r="AJ15" s="3">
        <v>56000</v>
      </c>
      <c r="AK15" s="3">
        <v>46985</v>
      </c>
      <c r="AL15" t="s">
        <v>175</v>
      </c>
      <c r="AM15" t="s">
        <v>59</v>
      </c>
      <c r="AN15" t="s">
        <v>48</v>
      </c>
      <c r="AP15" t="s">
        <v>999</v>
      </c>
      <c r="AQ15" t="s">
        <v>1000</v>
      </c>
      <c r="AR15" t="s">
        <v>999</v>
      </c>
      <c r="AS15" t="s">
        <v>3082</v>
      </c>
      <c r="AT15" t="s">
        <v>2364</v>
      </c>
      <c r="AU15" t="s">
        <v>3244</v>
      </c>
    </row>
    <row r="16" spans="1:48">
      <c r="A16" t="s">
        <v>226</v>
      </c>
      <c r="B16" t="s">
        <v>2365</v>
      </c>
      <c r="C16" t="s">
        <v>1131</v>
      </c>
      <c r="H16" t="s">
        <v>28</v>
      </c>
      <c r="I16" t="s">
        <v>29</v>
      </c>
      <c r="J16" t="s">
        <v>64</v>
      </c>
      <c r="K16" t="s">
        <v>28</v>
      </c>
      <c r="L16" s="5">
        <v>110201</v>
      </c>
      <c r="N16" t="s">
        <v>30</v>
      </c>
      <c r="AE16" t="s">
        <v>2366</v>
      </c>
      <c r="AF16" t="s">
        <v>32</v>
      </c>
      <c r="AG16" s="5">
        <v>2565</v>
      </c>
      <c r="AH16" t="s">
        <v>1076</v>
      </c>
      <c r="AI16" t="s">
        <v>1077</v>
      </c>
      <c r="AJ16" s="3">
        <v>20291800</v>
      </c>
      <c r="AK16" s="3">
        <v>20291800</v>
      </c>
      <c r="AL16" t="s">
        <v>230</v>
      </c>
      <c r="AM16" t="s">
        <v>231</v>
      </c>
      <c r="AN16" t="s">
        <v>232</v>
      </c>
      <c r="AP16" t="s">
        <v>999</v>
      </c>
      <c r="AQ16" t="s">
        <v>1000</v>
      </c>
      <c r="AR16" t="s">
        <v>999</v>
      </c>
      <c r="AS16" t="s">
        <v>3082</v>
      </c>
      <c r="AT16" t="s">
        <v>2367</v>
      </c>
      <c r="AU16" t="s">
        <v>3245</v>
      </c>
    </row>
    <row r="17" spans="1:47">
      <c r="A17" t="s">
        <v>612</v>
      </c>
      <c r="B17" t="s">
        <v>2368</v>
      </c>
      <c r="C17" t="s">
        <v>1114</v>
      </c>
      <c r="H17" t="s">
        <v>28</v>
      </c>
      <c r="I17" t="s">
        <v>29</v>
      </c>
      <c r="K17" t="s">
        <v>28</v>
      </c>
      <c r="L17" s="5">
        <v>110201</v>
      </c>
      <c r="N17" t="s">
        <v>30</v>
      </c>
      <c r="AE17" t="s">
        <v>2369</v>
      </c>
      <c r="AF17" t="s">
        <v>32</v>
      </c>
      <c r="AG17" s="5">
        <v>2565</v>
      </c>
      <c r="AH17" t="s">
        <v>1076</v>
      </c>
      <c r="AI17" t="s">
        <v>1077</v>
      </c>
      <c r="AJ17" s="3">
        <v>14450000</v>
      </c>
      <c r="AK17" s="3">
        <v>14450000</v>
      </c>
      <c r="AL17" t="s">
        <v>616</v>
      </c>
      <c r="AM17" t="s">
        <v>617</v>
      </c>
      <c r="AN17" t="s">
        <v>618</v>
      </c>
      <c r="AP17" t="s">
        <v>999</v>
      </c>
      <c r="AQ17" t="s">
        <v>1000</v>
      </c>
      <c r="AR17" t="s">
        <v>999</v>
      </c>
      <c r="AS17" t="s">
        <v>3082</v>
      </c>
      <c r="AT17" t="s">
        <v>2370</v>
      </c>
      <c r="AU17" t="s">
        <v>3246</v>
      </c>
    </row>
    <row r="18" spans="1:47">
      <c r="A18" t="s">
        <v>612</v>
      </c>
      <c r="B18" t="s">
        <v>2371</v>
      </c>
      <c r="C18" t="s">
        <v>1127</v>
      </c>
      <c r="H18" t="s">
        <v>28</v>
      </c>
      <c r="I18" t="s">
        <v>29</v>
      </c>
      <c r="K18" t="s">
        <v>28</v>
      </c>
      <c r="L18" s="5">
        <v>110201</v>
      </c>
      <c r="N18" t="s">
        <v>30</v>
      </c>
      <c r="AE18" t="s">
        <v>2372</v>
      </c>
      <c r="AF18" t="s">
        <v>32</v>
      </c>
      <c r="AG18" s="5">
        <v>2565</v>
      </c>
      <c r="AH18" t="s">
        <v>1076</v>
      </c>
      <c r="AI18" t="s">
        <v>1077</v>
      </c>
      <c r="AJ18" s="3">
        <v>1860400</v>
      </c>
      <c r="AK18" s="3">
        <v>1860400</v>
      </c>
      <c r="AL18" t="s">
        <v>616</v>
      </c>
      <c r="AM18" t="s">
        <v>617</v>
      </c>
      <c r="AN18" t="s">
        <v>618</v>
      </c>
      <c r="AP18" t="s">
        <v>1094</v>
      </c>
      <c r="AQ18" t="s">
        <v>1298</v>
      </c>
      <c r="AR18" t="s">
        <v>1094</v>
      </c>
      <c r="AS18" t="s">
        <v>3247</v>
      </c>
      <c r="AT18" t="s">
        <v>2373</v>
      </c>
      <c r="AU18" t="s">
        <v>3248</v>
      </c>
    </row>
    <row r="19" spans="1:47">
      <c r="A19" t="s">
        <v>504</v>
      </c>
      <c r="B19" t="s">
        <v>2374</v>
      </c>
      <c r="C19" t="s">
        <v>2375</v>
      </c>
      <c r="H19" t="s">
        <v>28</v>
      </c>
      <c r="I19" t="s">
        <v>29</v>
      </c>
      <c r="J19" t="s">
        <v>42</v>
      </c>
      <c r="K19" t="s">
        <v>28</v>
      </c>
      <c r="L19" s="5">
        <v>110201</v>
      </c>
      <c r="N19" t="s">
        <v>30</v>
      </c>
      <c r="AE19" t="s">
        <v>2376</v>
      </c>
      <c r="AF19" t="s">
        <v>32</v>
      </c>
      <c r="AG19" s="5">
        <v>2565</v>
      </c>
      <c r="AH19" t="s">
        <v>1076</v>
      </c>
      <c r="AI19" t="s">
        <v>1077</v>
      </c>
      <c r="AJ19" s="3">
        <v>2791100</v>
      </c>
      <c r="AK19" s="5">
        <v>0</v>
      </c>
      <c r="AL19" t="s">
        <v>507</v>
      </c>
      <c r="AM19" t="s">
        <v>59</v>
      </c>
      <c r="AN19" t="s">
        <v>48</v>
      </c>
      <c r="AP19" t="s">
        <v>1061</v>
      </c>
      <c r="AQ19" t="s">
        <v>1062</v>
      </c>
      <c r="AR19" t="s">
        <v>1061</v>
      </c>
      <c r="AS19" t="s">
        <v>3249</v>
      </c>
      <c r="AT19" t="s">
        <v>2377</v>
      </c>
      <c r="AU19" t="s">
        <v>3250</v>
      </c>
    </row>
    <row r="20" spans="1:47">
      <c r="A20" t="s">
        <v>2378</v>
      </c>
      <c r="B20" t="s">
        <v>2379</v>
      </c>
      <c r="C20" t="s">
        <v>2380</v>
      </c>
      <c r="H20" t="s">
        <v>28</v>
      </c>
      <c r="I20" t="s">
        <v>29</v>
      </c>
      <c r="J20" t="s">
        <v>327</v>
      </c>
      <c r="K20" t="s">
        <v>28</v>
      </c>
      <c r="L20" s="5">
        <v>110201</v>
      </c>
      <c r="N20" t="s">
        <v>30</v>
      </c>
      <c r="AE20" t="s">
        <v>2381</v>
      </c>
      <c r="AF20" t="s">
        <v>32</v>
      </c>
      <c r="AG20" s="5">
        <v>2565</v>
      </c>
      <c r="AH20" t="s">
        <v>1076</v>
      </c>
      <c r="AI20" t="s">
        <v>2382</v>
      </c>
      <c r="AJ20" s="3">
        <v>864000</v>
      </c>
      <c r="AK20" s="3">
        <v>864000</v>
      </c>
      <c r="AL20" t="s">
        <v>2383</v>
      </c>
      <c r="AM20" t="s">
        <v>722</v>
      </c>
      <c r="AN20" t="s">
        <v>486</v>
      </c>
      <c r="AP20" t="s">
        <v>1084</v>
      </c>
      <c r="AQ20" t="s">
        <v>1085</v>
      </c>
      <c r="AR20" t="s">
        <v>1084</v>
      </c>
      <c r="AS20" t="s">
        <v>3093</v>
      </c>
      <c r="AT20" t="s">
        <v>2384</v>
      </c>
      <c r="AU20" t="s">
        <v>3251</v>
      </c>
    </row>
    <row r="21" spans="1:47">
      <c r="A21" t="s">
        <v>2144</v>
      </c>
      <c r="B21" t="s">
        <v>3252</v>
      </c>
      <c r="C21" t="s">
        <v>3253</v>
      </c>
      <c r="H21" t="s">
        <v>28</v>
      </c>
      <c r="I21" t="s">
        <v>29</v>
      </c>
      <c r="J21" t="s">
        <v>42</v>
      </c>
      <c r="K21" t="s">
        <v>28</v>
      </c>
      <c r="L21" s="5">
        <v>110201</v>
      </c>
      <c r="N21" t="s">
        <v>30</v>
      </c>
      <c r="AE21" t="s">
        <v>3254</v>
      </c>
      <c r="AF21" t="s">
        <v>32</v>
      </c>
      <c r="AG21" s="5">
        <v>2565</v>
      </c>
      <c r="AH21" t="s">
        <v>2398</v>
      </c>
      <c r="AI21" t="s">
        <v>1077</v>
      </c>
      <c r="AJ21" s="3">
        <v>34000</v>
      </c>
      <c r="AK21" s="3">
        <v>34000</v>
      </c>
      <c r="AL21" t="s">
        <v>2148</v>
      </c>
      <c r="AM21" t="s">
        <v>47</v>
      </c>
      <c r="AN21" t="s">
        <v>48</v>
      </c>
      <c r="AP21" t="s">
        <v>999</v>
      </c>
      <c r="AQ21" t="s">
        <v>1000</v>
      </c>
      <c r="AR21" t="s">
        <v>999</v>
      </c>
      <c r="AS21" t="s">
        <v>3082</v>
      </c>
      <c r="AT21" t="s">
        <v>3255</v>
      </c>
      <c r="AU21" t="s">
        <v>3256</v>
      </c>
    </row>
    <row r="22" spans="1:47">
      <c r="A22" t="s">
        <v>480</v>
      </c>
      <c r="B22" t="s">
        <v>2385</v>
      </c>
      <c r="C22" t="s">
        <v>482</v>
      </c>
      <c r="H22" t="s">
        <v>28</v>
      </c>
      <c r="I22" t="s">
        <v>29</v>
      </c>
      <c r="K22" t="s">
        <v>28</v>
      </c>
      <c r="L22" s="5">
        <v>110201</v>
      </c>
      <c r="N22" t="s">
        <v>30</v>
      </c>
      <c r="AE22" t="s">
        <v>2386</v>
      </c>
      <c r="AF22" t="s">
        <v>32</v>
      </c>
      <c r="AG22" s="5">
        <v>2565</v>
      </c>
      <c r="AH22" t="s">
        <v>1076</v>
      </c>
      <c r="AI22" t="s">
        <v>1077</v>
      </c>
      <c r="AJ22" s="3">
        <v>7494600</v>
      </c>
      <c r="AK22" s="3">
        <v>7494600</v>
      </c>
      <c r="AL22" t="s">
        <v>484</v>
      </c>
      <c r="AM22" t="s">
        <v>485</v>
      </c>
      <c r="AN22" t="s">
        <v>486</v>
      </c>
      <c r="AP22" t="s">
        <v>999</v>
      </c>
      <c r="AQ22" t="s">
        <v>1000</v>
      </c>
      <c r="AR22" t="s">
        <v>999</v>
      </c>
      <c r="AS22" t="s">
        <v>3082</v>
      </c>
      <c r="AT22" t="s">
        <v>2387</v>
      </c>
      <c r="AU22" t="s">
        <v>3257</v>
      </c>
    </row>
    <row r="23" spans="1:47">
      <c r="A23" t="s">
        <v>823</v>
      </c>
      <c r="B23" t="s">
        <v>2388</v>
      </c>
      <c r="C23" t="s">
        <v>2389</v>
      </c>
      <c r="H23" t="s">
        <v>28</v>
      </c>
      <c r="I23" t="s">
        <v>29</v>
      </c>
      <c r="K23" t="s">
        <v>28</v>
      </c>
      <c r="L23" s="5">
        <v>110201</v>
      </c>
      <c r="N23" t="s">
        <v>30</v>
      </c>
      <c r="AE23" t="s">
        <v>2390</v>
      </c>
      <c r="AF23" t="s">
        <v>32</v>
      </c>
      <c r="AG23" s="5">
        <v>2565</v>
      </c>
      <c r="AH23" t="s">
        <v>1076</v>
      </c>
      <c r="AI23" t="s">
        <v>1077</v>
      </c>
      <c r="AJ23" s="3">
        <v>807900</v>
      </c>
      <c r="AK23" s="3">
        <v>807900</v>
      </c>
      <c r="AL23" t="s">
        <v>827</v>
      </c>
      <c r="AM23" t="s">
        <v>722</v>
      </c>
      <c r="AN23" t="s">
        <v>486</v>
      </c>
      <c r="AP23" t="s">
        <v>999</v>
      </c>
      <c r="AQ23" t="s">
        <v>1090</v>
      </c>
      <c r="AR23" t="s">
        <v>999</v>
      </c>
      <c r="AS23" t="s">
        <v>3101</v>
      </c>
      <c r="AT23" t="s">
        <v>2391</v>
      </c>
      <c r="AU23" t="s">
        <v>3258</v>
      </c>
    </row>
    <row r="24" spans="1:47">
      <c r="A24" t="s">
        <v>833</v>
      </c>
      <c r="B24" t="s">
        <v>2392</v>
      </c>
      <c r="C24" t="s">
        <v>2393</v>
      </c>
      <c r="H24" t="s">
        <v>28</v>
      </c>
      <c r="I24" t="s">
        <v>29</v>
      </c>
      <c r="J24" t="s">
        <v>42</v>
      </c>
      <c r="K24" t="s">
        <v>28</v>
      </c>
      <c r="L24" s="5">
        <v>110201</v>
      </c>
      <c r="N24" t="s">
        <v>30</v>
      </c>
      <c r="AE24" t="s">
        <v>2394</v>
      </c>
      <c r="AF24" t="s">
        <v>32</v>
      </c>
      <c r="AG24" s="5">
        <v>2565</v>
      </c>
      <c r="AH24" t="s">
        <v>1076</v>
      </c>
      <c r="AI24" t="s">
        <v>1077</v>
      </c>
      <c r="AJ24" s="3">
        <v>45000</v>
      </c>
      <c r="AK24" s="3">
        <v>45000</v>
      </c>
      <c r="AL24" t="s">
        <v>837</v>
      </c>
      <c r="AM24" t="s">
        <v>59</v>
      </c>
      <c r="AN24" t="s">
        <v>48</v>
      </c>
      <c r="AP24" t="s">
        <v>1094</v>
      </c>
      <c r="AQ24" t="s">
        <v>1298</v>
      </c>
      <c r="AR24" t="s">
        <v>1094</v>
      </c>
      <c r="AS24" t="s">
        <v>3247</v>
      </c>
      <c r="AT24" t="s">
        <v>2395</v>
      </c>
      <c r="AU24" t="s">
        <v>3259</v>
      </c>
    </row>
    <row r="25" spans="1:47">
      <c r="A25" t="s">
        <v>3260</v>
      </c>
      <c r="B25" t="s">
        <v>3261</v>
      </c>
      <c r="C25" t="s">
        <v>3262</v>
      </c>
      <c r="H25" t="s">
        <v>28</v>
      </c>
      <c r="I25" t="s">
        <v>29</v>
      </c>
      <c r="J25" t="s">
        <v>42</v>
      </c>
      <c r="K25" t="s">
        <v>28</v>
      </c>
      <c r="L25" s="5">
        <v>110201</v>
      </c>
      <c r="N25" t="s">
        <v>30</v>
      </c>
      <c r="AA25" t="s">
        <v>3125</v>
      </c>
      <c r="AB25" t="s">
        <v>3126</v>
      </c>
      <c r="AC25" t="s">
        <v>3117</v>
      </c>
      <c r="AD25" t="s">
        <v>3118</v>
      </c>
      <c r="AE25" t="s">
        <v>3263</v>
      </c>
      <c r="AF25" t="s">
        <v>32</v>
      </c>
      <c r="AG25" s="5">
        <v>2565</v>
      </c>
      <c r="AH25" t="s">
        <v>1076</v>
      </c>
      <c r="AI25" t="s">
        <v>1077</v>
      </c>
      <c r="AJ25" s="3">
        <v>91000</v>
      </c>
      <c r="AK25" s="3">
        <v>91000</v>
      </c>
      <c r="AL25" t="s">
        <v>3264</v>
      </c>
      <c r="AM25" t="s">
        <v>47</v>
      </c>
      <c r="AN25" t="s">
        <v>48</v>
      </c>
      <c r="AP25" t="s">
        <v>999</v>
      </c>
      <c r="AQ25" t="s">
        <v>1000</v>
      </c>
      <c r="AR25" t="s">
        <v>999</v>
      </c>
      <c r="AS25" t="s">
        <v>3082</v>
      </c>
      <c r="AT25" t="s">
        <v>3265</v>
      </c>
      <c r="AU25" t="s">
        <v>3266</v>
      </c>
    </row>
    <row r="26" spans="1:47">
      <c r="A26" t="s">
        <v>3267</v>
      </c>
      <c r="B26" t="s">
        <v>3268</v>
      </c>
      <c r="C26" t="s">
        <v>3269</v>
      </c>
      <c r="H26" t="s">
        <v>28</v>
      </c>
      <c r="I26" t="s">
        <v>29</v>
      </c>
      <c r="J26" t="s">
        <v>42</v>
      </c>
      <c r="K26" t="s">
        <v>28</v>
      </c>
      <c r="L26" s="5">
        <v>110201</v>
      </c>
      <c r="N26" t="s">
        <v>30</v>
      </c>
      <c r="AE26" t="s">
        <v>3270</v>
      </c>
      <c r="AF26" t="s">
        <v>32</v>
      </c>
      <c r="AG26" s="5">
        <v>2565</v>
      </c>
      <c r="AH26" t="s">
        <v>1076</v>
      </c>
      <c r="AI26" t="s">
        <v>1077</v>
      </c>
      <c r="AJ26" s="3">
        <v>158660</v>
      </c>
      <c r="AK26" s="3">
        <v>158660</v>
      </c>
      <c r="AL26" t="s">
        <v>3271</v>
      </c>
      <c r="AM26" t="s">
        <v>47</v>
      </c>
      <c r="AN26" t="s">
        <v>48</v>
      </c>
      <c r="AP26" t="s">
        <v>999</v>
      </c>
      <c r="AQ26" t="s">
        <v>1000</v>
      </c>
      <c r="AR26" t="s">
        <v>999</v>
      </c>
      <c r="AS26" t="s">
        <v>3082</v>
      </c>
      <c r="AT26" t="s">
        <v>3272</v>
      </c>
      <c r="AU26" t="s">
        <v>3273</v>
      </c>
    </row>
    <row r="27" spans="1:47">
      <c r="A27" t="s">
        <v>620</v>
      </c>
      <c r="B27" t="s">
        <v>3274</v>
      </c>
      <c r="C27" t="s">
        <v>3275</v>
      </c>
      <c r="H27" t="s">
        <v>28</v>
      </c>
      <c r="I27" t="s">
        <v>29</v>
      </c>
      <c r="J27" t="s">
        <v>42</v>
      </c>
      <c r="K27" t="s">
        <v>28</v>
      </c>
      <c r="L27" s="5">
        <v>110201</v>
      </c>
      <c r="N27" t="s">
        <v>30</v>
      </c>
      <c r="AE27" t="s">
        <v>3276</v>
      </c>
      <c r="AF27" t="s">
        <v>32</v>
      </c>
      <c r="AG27" s="5">
        <v>2565</v>
      </c>
      <c r="AH27" t="s">
        <v>2316</v>
      </c>
      <c r="AI27" t="s">
        <v>1077</v>
      </c>
      <c r="AJ27" s="3">
        <v>45000</v>
      </c>
      <c r="AK27" s="3">
        <v>45000</v>
      </c>
      <c r="AL27" t="s">
        <v>625</v>
      </c>
      <c r="AM27" t="s">
        <v>59</v>
      </c>
      <c r="AN27" t="s">
        <v>48</v>
      </c>
      <c r="AP27" t="s">
        <v>999</v>
      </c>
      <c r="AQ27" t="s">
        <v>1000</v>
      </c>
      <c r="AR27" t="s">
        <v>999</v>
      </c>
      <c r="AS27" t="s">
        <v>3082</v>
      </c>
      <c r="AT27" t="s">
        <v>3277</v>
      </c>
      <c r="AU27" t="s">
        <v>3278</v>
      </c>
    </row>
    <row r="28" spans="1:47">
      <c r="A28" t="s">
        <v>474</v>
      </c>
      <c r="B28" t="s">
        <v>2396</v>
      </c>
      <c r="C28" t="s">
        <v>651</v>
      </c>
      <c r="H28" t="s">
        <v>28</v>
      </c>
      <c r="I28" t="s">
        <v>29</v>
      </c>
      <c r="K28" t="s">
        <v>28</v>
      </c>
      <c r="L28" s="5">
        <v>110201</v>
      </c>
      <c r="N28" t="s">
        <v>30</v>
      </c>
      <c r="AE28" t="s">
        <v>2397</v>
      </c>
      <c r="AF28" t="s">
        <v>32</v>
      </c>
      <c r="AG28" s="5">
        <v>2565</v>
      </c>
      <c r="AH28" t="s">
        <v>2398</v>
      </c>
      <c r="AI28" t="s">
        <v>1077</v>
      </c>
      <c r="AJ28" s="3">
        <v>390000</v>
      </c>
      <c r="AK28" s="3">
        <v>390000</v>
      </c>
      <c r="AL28" t="s">
        <v>478</v>
      </c>
      <c r="AM28" t="s">
        <v>59</v>
      </c>
      <c r="AN28" t="s">
        <v>48</v>
      </c>
      <c r="AP28" t="s">
        <v>999</v>
      </c>
      <c r="AQ28" t="s">
        <v>1000</v>
      </c>
      <c r="AR28" t="s">
        <v>999</v>
      </c>
      <c r="AS28" t="s">
        <v>3082</v>
      </c>
      <c r="AT28" t="s">
        <v>2399</v>
      </c>
      <c r="AU28" t="s">
        <v>3279</v>
      </c>
    </row>
    <row r="29" spans="1:47">
      <c r="A29" t="s">
        <v>1526</v>
      </c>
      <c r="B29" t="s">
        <v>2400</v>
      </c>
      <c r="C29" t="s">
        <v>2401</v>
      </c>
      <c r="H29" t="s">
        <v>28</v>
      </c>
      <c r="I29" t="s">
        <v>29</v>
      </c>
      <c r="J29" t="s">
        <v>42</v>
      </c>
      <c r="K29" t="s">
        <v>28</v>
      </c>
      <c r="L29" s="5">
        <v>110201</v>
      </c>
      <c r="N29" t="s">
        <v>30</v>
      </c>
      <c r="AE29" t="s">
        <v>2402</v>
      </c>
      <c r="AF29" t="s">
        <v>32</v>
      </c>
      <c r="AG29" s="5">
        <v>2565</v>
      </c>
      <c r="AH29" t="s">
        <v>1076</v>
      </c>
      <c r="AI29" t="s">
        <v>1077</v>
      </c>
      <c r="AJ29" s="3">
        <v>12621000</v>
      </c>
      <c r="AK29" s="3">
        <v>12621000</v>
      </c>
      <c r="AL29" t="s">
        <v>1530</v>
      </c>
      <c r="AM29" t="s">
        <v>278</v>
      </c>
      <c r="AN29" t="s">
        <v>48</v>
      </c>
      <c r="AP29" t="s">
        <v>999</v>
      </c>
      <c r="AQ29" t="s">
        <v>1000</v>
      </c>
      <c r="AR29" t="s">
        <v>999</v>
      </c>
      <c r="AS29" t="s">
        <v>3082</v>
      </c>
      <c r="AT29" t="s">
        <v>2403</v>
      </c>
      <c r="AU29" t="s">
        <v>3280</v>
      </c>
    </row>
    <row r="30" spans="1:47">
      <c r="A30" t="s">
        <v>342</v>
      </c>
      <c r="B30" t="s">
        <v>2404</v>
      </c>
      <c r="C30" t="s">
        <v>2405</v>
      </c>
      <c r="H30" t="s">
        <v>28</v>
      </c>
      <c r="I30" t="s">
        <v>29</v>
      </c>
      <c r="J30" t="s">
        <v>42</v>
      </c>
      <c r="K30" t="s">
        <v>28</v>
      </c>
      <c r="L30" s="5">
        <v>110201</v>
      </c>
      <c r="N30" t="s">
        <v>30</v>
      </c>
      <c r="AE30" t="s">
        <v>2406</v>
      </c>
      <c r="AF30" t="s">
        <v>32</v>
      </c>
      <c r="AG30" s="5">
        <v>2565</v>
      </c>
      <c r="AH30" t="s">
        <v>2407</v>
      </c>
      <c r="AI30" t="s">
        <v>1077</v>
      </c>
      <c r="AJ30" s="3">
        <v>52000</v>
      </c>
      <c r="AK30" s="3">
        <v>52000</v>
      </c>
      <c r="AL30" t="s">
        <v>349</v>
      </c>
      <c r="AM30" t="s">
        <v>59</v>
      </c>
      <c r="AN30" t="s">
        <v>48</v>
      </c>
      <c r="AP30" t="s">
        <v>999</v>
      </c>
      <c r="AQ30" t="s">
        <v>1000</v>
      </c>
      <c r="AR30" t="s">
        <v>999</v>
      </c>
      <c r="AS30" t="s">
        <v>3082</v>
      </c>
      <c r="AT30" t="s">
        <v>2408</v>
      </c>
      <c r="AU30" t="s">
        <v>3281</v>
      </c>
    </row>
    <row r="31" spans="1:47">
      <c r="A31" t="s">
        <v>1640</v>
      </c>
      <c r="B31" t="s">
        <v>3282</v>
      </c>
      <c r="C31" t="s">
        <v>3283</v>
      </c>
      <c r="H31" t="s">
        <v>28</v>
      </c>
      <c r="I31" t="s">
        <v>29</v>
      </c>
      <c r="J31" t="s">
        <v>42</v>
      </c>
      <c r="K31" t="s">
        <v>28</v>
      </c>
      <c r="L31" s="5">
        <v>110201</v>
      </c>
      <c r="N31" t="s">
        <v>30</v>
      </c>
      <c r="AE31" t="s">
        <v>3284</v>
      </c>
      <c r="AF31" t="s">
        <v>32</v>
      </c>
      <c r="AG31" s="5">
        <v>2565</v>
      </c>
      <c r="AH31" t="s">
        <v>2407</v>
      </c>
      <c r="AI31" t="s">
        <v>1077</v>
      </c>
      <c r="AJ31" s="3">
        <v>101200</v>
      </c>
      <c r="AK31" s="3">
        <v>101200</v>
      </c>
      <c r="AL31" t="s">
        <v>1644</v>
      </c>
      <c r="AM31" t="s">
        <v>47</v>
      </c>
      <c r="AN31" t="s">
        <v>48</v>
      </c>
      <c r="AP31" t="s">
        <v>999</v>
      </c>
      <c r="AQ31" t="s">
        <v>1000</v>
      </c>
      <c r="AR31" t="s">
        <v>999</v>
      </c>
      <c r="AS31" t="s">
        <v>3082</v>
      </c>
      <c r="AT31" t="s">
        <v>3285</v>
      </c>
      <c r="AU31" t="s">
        <v>3286</v>
      </c>
    </row>
    <row r="32" spans="1:47">
      <c r="A32" t="s">
        <v>3287</v>
      </c>
      <c r="B32" t="s">
        <v>3288</v>
      </c>
      <c r="C32" t="s">
        <v>3289</v>
      </c>
      <c r="H32" t="s">
        <v>28</v>
      </c>
      <c r="I32" t="s">
        <v>29</v>
      </c>
      <c r="J32" t="s">
        <v>42</v>
      </c>
      <c r="K32" t="s">
        <v>28</v>
      </c>
      <c r="L32" s="5">
        <v>110201</v>
      </c>
      <c r="N32" t="s">
        <v>30</v>
      </c>
      <c r="AE32" t="s">
        <v>3290</v>
      </c>
      <c r="AF32" t="s">
        <v>32</v>
      </c>
      <c r="AG32" s="5">
        <v>2565</v>
      </c>
      <c r="AH32" t="s">
        <v>2407</v>
      </c>
      <c r="AI32" t="s">
        <v>1077</v>
      </c>
      <c r="AJ32" s="3">
        <v>56405</v>
      </c>
      <c r="AK32" s="3">
        <v>56405</v>
      </c>
      <c r="AL32" t="s">
        <v>3291</v>
      </c>
      <c r="AM32" t="s">
        <v>47</v>
      </c>
      <c r="AN32" t="s">
        <v>48</v>
      </c>
      <c r="AP32" t="s">
        <v>999</v>
      </c>
      <c r="AQ32" t="s">
        <v>1000</v>
      </c>
      <c r="AR32" t="s">
        <v>999</v>
      </c>
      <c r="AS32" t="s">
        <v>3082</v>
      </c>
      <c r="AT32" t="s">
        <v>3292</v>
      </c>
      <c r="AU32" t="s">
        <v>3293</v>
      </c>
    </row>
    <row r="33" spans="1:47">
      <c r="A33" t="s">
        <v>1794</v>
      </c>
      <c r="B33" t="s">
        <v>2409</v>
      </c>
      <c r="C33" t="s">
        <v>2410</v>
      </c>
      <c r="H33" t="s">
        <v>28</v>
      </c>
      <c r="I33" t="s">
        <v>29</v>
      </c>
      <c r="K33" t="s">
        <v>28</v>
      </c>
      <c r="L33" s="5">
        <v>110201</v>
      </c>
      <c r="N33" t="s">
        <v>30</v>
      </c>
      <c r="AE33" t="s">
        <v>2411</v>
      </c>
      <c r="AF33" t="s">
        <v>32</v>
      </c>
      <c r="AG33" s="5">
        <v>2565</v>
      </c>
      <c r="AH33" t="s">
        <v>1076</v>
      </c>
      <c r="AI33" t="s">
        <v>1077</v>
      </c>
      <c r="AJ33" s="3">
        <v>30500</v>
      </c>
      <c r="AK33" s="3">
        <v>30500</v>
      </c>
      <c r="AL33" t="s">
        <v>1798</v>
      </c>
      <c r="AM33" t="s">
        <v>59</v>
      </c>
      <c r="AN33" t="s">
        <v>48</v>
      </c>
      <c r="AP33" t="s">
        <v>999</v>
      </c>
      <c r="AQ33" t="s">
        <v>1000</v>
      </c>
      <c r="AR33" t="s">
        <v>999</v>
      </c>
      <c r="AS33" t="s">
        <v>3082</v>
      </c>
      <c r="AT33" t="s">
        <v>2412</v>
      </c>
      <c r="AU33" t="s">
        <v>3294</v>
      </c>
    </row>
    <row r="34" spans="1:47">
      <c r="A34" t="s">
        <v>2413</v>
      </c>
      <c r="B34" t="s">
        <v>2414</v>
      </c>
      <c r="C34" t="s">
        <v>2415</v>
      </c>
      <c r="H34" t="s">
        <v>28</v>
      </c>
      <c r="I34" t="s">
        <v>29</v>
      </c>
      <c r="K34" t="s">
        <v>28</v>
      </c>
      <c r="L34" s="5">
        <v>110201</v>
      </c>
      <c r="N34" t="s">
        <v>30</v>
      </c>
      <c r="AE34" t="s">
        <v>2416</v>
      </c>
      <c r="AF34" t="s">
        <v>32</v>
      </c>
      <c r="AG34" s="5">
        <v>2565</v>
      </c>
      <c r="AH34" t="s">
        <v>1076</v>
      </c>
      <c r="AI34" t="s">
        <v>1077</v>
      </c>
      <c r="AJ34" s="3">
        <v>1000000</v>
      </c>
      <c r="AK34" s="3">
        <v>1000000</v>
      </c>
      <c r="AL34" t="s">
        <v>2417</v>
      </c>
      <c r="AM34" t="s">
        <v>2418</v>
      </c>
      <c r="AN34" t="s">
        <v>2419</v>
      </c>
      <c r="AP34" t="s">
        <v>999</v>
      </c>
      <c r="AQ34" t="s">
        <v>1000</v>
      </c>
      <c r="AR34" t="s">
        <v>999</v>
      </c>
      <c r="AS34" t="s">
        <v>3082</v>
      </c>
      <c r="AT34" t="s">
        <v>2420</v>
      </c>
      <c r="AU34" t="s">
        <v>3295</v>
      </c>
    </row>
    <row r="35" spans="1:47">
      <c r="A35" t="s">
        <v>74</v>
      </c>
      <c r="B35" t="s">
        <v>2421</v>
      </c>
      <c r="C35" t="s">
        <v>1637</v>
      </c>
      <c r="H35" t="s">
        <v>28</v>
      </c>
      <c r="I35" t="s">
        <v>29</v>
      </c>
      <c r="J35" t="s">
        <v>42</v>
      </c>
      <c r="K35" t="s">
        <v>28</v>
      </c>
      <c r="L35" s="5">
        <v>110201</v>
      </c>
      <c r="N35" t="s">
        <v>30</v>
      </c>
      <c r="AE35" t="s">
        <v>2422</v>
      </c>
      <c r="AF35" t="s">
        <v>32</v>
      </c>
      <c r="AG35" s="5">
        <v>2565</v>
      </c>
      <c r="AH35" t="s">
        <v>2398</v>
      </c>
      <c r="AI35" t="s">
        <v>1077</v>
      </c>
      <c r="AJ35" s="3">
        <v>52000</v>
      </c>
      <c r="AK35" s="3">
        <v>52000</v>
      </c>
      <c r="AL35" t="s">
        <v>78</v>
      </c>
      <c r="AM35" t="s">
        <v>59</v>
      </c>
      <c r="AN35" t="s">
        <v>48</v>
      </c>
      <c r="AP35" t="s">
        <v>999</v>
      </c>
      <c r="AQ35" t="s">
        <v>1000</v>
      </c>
      <c r="AR35" t="s">
        <v>999</v>
      </c>
      <c r="AS35" t="s">
        <v>3082</v>
      </c>
      <c r="AT35" t="s">
        <v>2423</v>
      </c>
      <c r="AU35" t="s">
        <v>3296</v>
      </c>
    </row>
    <row r="36" spans="1:47">
      <c r="A36" t="s">
        <v>359</v>
      </c>
      <c r="B36" t="s">
        <v>2424</v>
      </c>
      <c r="C36" t="s">
        <v>2425</v>
      </c>
      <c r="H36" t="s">
        <v>28</v>
      </c>
      <c r="I36" t="s">
        <v>29</v>
      </c>
      <c r="J36" t="s">
        <v>42</v>
      </c>
      <c r="K36" t="s">
        <v>28</v>
      </c>
      <c r="L36" s="5">
        <v>110201</v>
      </c>
      <c r="N36" t="s">
        <v>30</v>
      </c>
      <c r="AE36" t="s">
        <v>2426</v>
      </c>
      <c r="AF36" t="s">
        <v>32</v>
      </c>
      <c r="AG36" s="5">
        <v>2565</v>
      </c>
      <c r="AH36" t="s">
        <v>2407</v>
      </c>
      <c r="AI36" t="s">
        <v>1077</v>
      </c>
      <c r="AJ36" s="3">
        <v>27000</v>
      </c>
      <c r="AK36" s="3">
        <v>27000</v>
      </c>
      <c r="AL36" t="s">
        <v>363</v>
      </c>
      <c r="AM36" t="s">
        <v>59</v>
      </c>
      <c r="AN36" t="s">
        <v>48</v>
      </c>
      <c r="AP36" t="s">
        <v>999</v>
      </c>
      <c r="AQ36" t="s">
        <v>1000</v>
      </c>
      <c r="AR36" t="s">
        <v>999</v>
      </c>
      <c r="AS36" t="s">
        <v>3082</v>
      </c>
      <c r="AT36" t="s">
        <v>2427</v>
      </c>
      <c r="AU36" t="s">
        <v>3297</v>
      </c>
    </row>
    <row r="37" spans="1:47">
      <c r="A37" t="s">
        <v>148</v>
      </c>
      <c r="B37" t="s">
        <v>2428</v>
      </c>
      <c r="C37" t="s">
        <v>2429</v>
      </c>
      <c r="H37" t="s">
        <v>28</v>
      </c>
      <c r="I37" t="s">
        <v>29</v>
      </c>
      <c r="J37" t="s">
        <v>42</v>
      </c>
      <c r="K37" t="s">
        <v>28</v>
      </c>
      <c r="L37" s="5">
        <v>110201</v>
      </c>
      <c r="N37" t="s">
        <v>30</v>
      </c>
      <c r="AE37" t="s">
        <v>2430</v>
      </c>
      <c r="AF37" t="s">
        <v>32</v>
      </c>
      <c r="AG37" s="5">
        <v>2565</v>
      </c>
      <c r="AH37" t="s">
        <v>2316</v>
      </c>
      <c r="AI37" t="s">
        <v>1077</v>
      </c>
      <c r="AJ37" s="3">
        <v>48000</v>
      </c>
      <c r="AK37" s="3">
        <v>48000</v>
      </c>
      <c r="AL37" t="s">
        <v>152</v>
      </c>
      <c r="AM37" t="s">
        <v>59</v>
      </c>
      <c r="AN37" t="s">
        <v>48</v>
      </c>
      <c r="AP37" t="s">
        <v>999</v>
      </c>
      <c r="AQ37" t="s">
        <v>1000</v>
      </c>
      <c r="AR37" t="s">
        <v>999</v>
      </c>
      <c r="AS37" t="s">
        <v>3082</v>
      </c>
      <c r="AT37" t="s">
        <v>2431</v>
      </c>
      <c r="AU37" t="s">
        <v>3298</v>
      </c>
    </row>
    <row r="38" spans="1:47">
      <c r="A38" t="s">
        <v>1475</v>
      </c>
      <c r="B38" t="s">
        <v>3299</v>
      </c>
      <c r="C38" t="s">
        <v>1482</v>
      </c>
      <c r="H38" t="s">
        <v>28</v>
      </c>
      <c r="I38" t="s">
        <v>29</v>
      </c>
      <c r="J38" t="s">
        <v>42</v>
      </c>
      <c r="K38" t="s">
        <v>28</v>
      </c>
      <c r="L38" s="5">
        <v>110201</v>
      </c>
      <c r="N38" t="s">
        <v>30</v>
      </c>
      <c r="AE38" t="s">
        <v>3300</v>
      </c>
      <c r="AF38" t="s">
        <v>32</v>
      </c>
      <c r="AG38" s="5">
        <v>2565</v>
      </c>
      <c r="AH38" t="s">
        <v>1076</v>
      </c>
      <c r="AI38" t="s">
        <v>1077</v>
      </c>
      <c r="AJ38" s="3">
        <v>25000</v>
      </c>
      <c r="AK38" s="3">
        <v>25000</v>
      </c>
      <c r="AL38" t="s">
        <v>1479</v>
      </c>
      <c r="AM38" t="s">
        <v>47</v>
      </c>
      <c r="AN38" t="s">
        <v>48</v>
      </c>
      <c r="AP38" t="s">
        <v>999</v>
      </c>
      <c r="AQ38" t="s">
        <v>1000</v>
      </c>
      <c r="AR38" t="s">
        <v>999</v>
      </c>
      <c r="AS38" t="s">
        <v>3082</v>
      </c>
      <c r="AT38" t="s">
        <v>3301</v>
      </c>
      <c r="AU38" t="s">
        <v>3302</v>
      </c>
    </row>
    <row r="39" spans="1:47">
      <c r="A39" t="s">
        <v>2432</v>
      </c>
      <c r="B39" t="s">
        <v>2433</v>
      </c>
      <c r="C39" t="s">
        <v>63</v>
      </c>
      <c r="H39" t="s">
        <v>28</v>
      </c>
      <c r="I39" t="s">
        <v>849</v>
      </c>
      <c r="J39" t="s">
        <v>42</v>
      </c>
      <c r="K39" t="s">
        <v>28</v>
      </c>
      <c r="L39" s="5">
        <v>110201</v>
      </c>
      <c r="N39" t="s">
        <v>30</v>
      </c>
      <c r="AE39" t="s">
        <v>2434</v>
      </c>
      <c r="AF39" t="s">
        <v>32</v>
      </c>
      <c r="AG39" s="5">
        <v>2565</v>
      </c>
      <c r="AH39" t="s">
        <v>1076</v>
      </c>
      <c r="AI39" t="s">
        <v>1077</v>
      </c>
      <c r="AJ39" s="3">
        <v>1294500</v>
      </c>
      <c r="AK39" s="3">
        <v>1294500</v>
      </c>
      <c r="AL39" t="s">
        <v>1183</v>
      </c>
      <c r="AM39" t="s">
        <v>2435</v>
      </c>
      <c r="AN39" t="s">
        <v>37</v>
      </c>
      <c r="AP39" t="s">
        <v>1094</v>
      </c>
      <c r="AQ39" t="s">
        <v>1515</v>
      </c>
      <c r="AR39" t="s">
        <v>1094</v>
      </c>
      <c r="AS39" t="s">
        <v>3103</v>
      </c>
      <c r="AT39" t="s">
        <v>2436</v>
      </c>
      <c r="AU39" t="s">
        <v>3303</v>
      </c>
    </row>
    <row r="40" spans="1:47">
      <c r="A40" t="s">
        <v>3304</v>
      </c>
      <c r="B40" t="s">
        <v>3305</v>
      </c>
      <c r="C40" t="s">
        <v>3306</v>
      </c>
      <c r="H40" t="s">
        <v>28</v>
      </c>
      <c r="I40" t="s">
        <v>29</v>
      </c>
      <c r="J40" t="s">
        <v>42</v>
      </c>
      <c r="K40" t="s">
        <v>28</v>
      </c>
      <c r="L40" s="5">
        <v>110201</v>
      </c>
      <c r="N40" t="s">
        <v>30</v>
      </c>
      <c r="AE40" t="s">
        <v>3307</v>
      </c>
      <c r="AF40" t="s">
        <v>32</v>
      </c>
      <c r="AG40" s="5">
        <v>2565</v>
      </c>
      <c r="AH40" t="s">
        <v>2407</v>
      </c>
      <c r="AI40" t="s">
        <v>1077</v>
      </c>
      <c r="AJ40" s="3">
        <v>17000</v>
      </c>
      <c r="AK40" s="3">
        <v>17000</v>
      </c>
      <c r="AL40" t="s">
        <v>3308</v>
      </c>
      <c r="AM40" t="s">
        <v>47</v>
      </c>
      <c r="AN40" t="s">
        <v>48</v>
      </c>
      <c r="AP40" t="s">
        <v>999</v>
      </c>
      <c r="AQ40" t="s">
        <v>1000</v>
      </c>
      <c r="AR40" t="s">
        <v>999</v>
      </c>
      <c r="AS40" t="s">
        <v>3082</v>
      </c>
      <c r="AT40" t="s">
        <v>3309</v>
      </c>
      <c r="AU40" t="s">
        <v>3310</v>
      </c>
    </row>
    <row r="41" spans="1:47">
      <c r="A41" t="s">
        <v>39</v>
      </c>
      <c r="B41" t="s">
        <v>2437</v>
      </c>
      <c r="C41" t="s">
        <v>2438</v>
      </c>
      <c r="H41" t="s">
        <v>28</v>
      </c>
      <c r="I41" t="s">
        <v>29</v>
      </c>
      <c r="J41" t="s">
        <v>42</v>
      </c>
      <c r="K41" t="s">
        <v>28</v>
      </c>
      <c r="L41" s="5">
        <v>110201</v>
      </c>
      <c r="N41" t="s">
        <v>30</v>
      </c>
      <c r="AE41" t="s">
        <v>2439</v>
      </c>
      <c r="AF41" t="s">
        <v>32</v>
      </c>
      <c r="AG41" s="5">
        <v>2565</v>
      </c>
      <c r="AH41" t="s">
        <v>1076</v>
      </c>
      <c r="AI41" t="s">
        <v>1077</v>
      </c>
      <c r="AJ41" s="3">
        <v>2804000</v>
      </c>
      <c r="AK41" s="3">
        <v>2804000</v>
      </c>
      <c r="AL41" t="s">
        <v>46</v>
      </c>
      <c r="AM41" t="s">
        <v>47</v>
      </c>
      <c r="AN41" t="s">
        <v>48</v>
      </c>
      <c r="AP41" t="s">
        <v>999</v>
      </c>
      <c r="AQ41" t="s">
        <v>1000</v>
      </c>
      <c r="AR41" t="s">
        <v>999</v>
      </c>
      <c r="AS41" t="s">
        <v>3082</v>
      </c>
      <c r="AT41" t="s">
        <v>2440</v>
      </c>
      <c r="AU41" t="s">
        <v>3311</v>
      </c>
    </row>
    <row r="42" spans="1:47">
      <c r="A42" t="s">
        <v>635</v>
      </c>
      <c r="B42" t="s">
        <v>2441</v>
      </c>
      <c r="C42" t="s">
        <v>2442</v>
      </c>
      <c r="H42" t="s">
        <v>28</v>
      </c>
      <c r="I42" t="s">
        <v>29</v>
      </c>
      <c r="J42" t="s">
        <v>327</v>
      </c>
      <c r="K42" t="s">
        <v>28</v>
      </c>
      <c r="L42" s="5">
        <v>110201</v>
      </c>
      <c r="N42" t="s">
        <v>30</v>
      </c>
      <c r="AE42" t="s">
        <v>2443</v>
      </c>
      <c r="AF42" t="s">
        <v>32</v>
      </c>
      <c r="AG42" s="5">
        <v>2565</v>
      </c>
      <c r="AH42" t="s">
        <v>1076</v>
      </c>
      <c r="AI42" t="s">
        <v>1077</v>
      </c>
      <c r="AJ42" s="3">
        <v>9638300</v>
      </c>
      <c r="AK42" s="3">
        <v>9638300</v>
      </c>
      <c r="AL42" t="s">
        <v>639</v>
      </c>
      <c r="AM42" t="s">
        <v>525</v>
      </c>
      <c r="AN42" t="s">
        <v>486</v>
      </c>
      <c r="AP42" t="s">
        <v>999</v>
      </c>
      <c r="AQ42" t="s">
        <v>1090</v>
      </c>
      <c r="AR42" t="s">
        <v>999</v>
      </c>
      <c r="AS42" t="s">
        <v>3101</v>
      </c>
      <c r="AT42" t="s">
        <v>2444</v>
      </c>
      <c r="AU42" t="s">
        <v>3312</v>
      </c>
    </row>
    <row r="43" spans="1:47">
      <c r="A43" t="s">
        <v>527</v>
      </c>
      <c r="B43" t="s">
        <v>2445</v>
      </c>
      <c r="C43" t="s">
        <v>1082</v>
      </c>
      <c r="H43" t="s">
        <v>28</v>
      </c>
      <c r="I43" t="s">
        <v>29</v>
      </c>
      <c r="K43" t="s">
        <v>28</v>
      </c>
      <c r="L43" s="5">
        <v>110201</v>
      </c>
      <c r="N43" t="s">
        <v>30</v>
      </c>
      <c r="AE43" t="s">
        <v>2446</v>
      </c>
      <c r="AF43" t="s">
        <v>32</v>
      </c>
      <c r="AG43" s="5">
        <v>2565</v>
      </c>
      <c r="AH43" t="s">
        <v>1076</v>
      </c>
      <c r="AI43" t="s">
        <v>1077</v>
      </c>
      <c r="AJ43" s="3">
        <v>16677300</v>
      </c>
      <c r="AK43" s="3">
        <v>16677300</v>
      </c>
      <c r="AL43" t="s">
        <v>531</v>
      </c>
      <c r="AM43" t="s">
        <v>525</v>
      </c>
      <c r="AN43" t="s">
        <v>486</v>
      </c>
      <c r="AP43" t="s">
        <v>1084</v>
      </c>
      <c r="AQ43" t="s">
        <v>1085</v>
      </c>
      <c r="AR43" t="s">
        <v>1084</v>
      </c>
      <c r="AS43" t="s">
        <v>3093</v>
      </c>
      <c r="AT43" t="s">
        <v>2447</v>
      </c>
      <c r="AU43" t="s">
        <v>3313</v>
      </c>
    </row>
    <row r="44" spans="1:47">
      <c r="A44" t="s">
        <v>527</v>
      </c>
      <c r="B44" t="s">
        <v>2448</v>
      </c>
      <c r="C44" t="s">
        <v>1388</v>
      </c>
      <c r="H44" t="s">
        <v>28</v>
      </c>
      <c r="I44" t="s">
        <v>29</v>
      </c>
      <c r="K44" t="s">
        <v>28</v>
      </c>
      <c r="L44" s="5">
        <v>110201</v>
      </c>
      <c r="N44" t="s">
        <v>30</v>
      </c>
      <c r="AE44" t="s">
        <v>2449</v>
      </c>
      <c r="AF44" t="s">
        <v>32</v>
      </c>
      <c r="AG44" s="5">
        <v>2565</v>
      </c>
      <c r="AH44" t="s">
        <v>1076</v>
      </c>
      <c r="AI44" t="s">
        <v>1077</v>
      </c>
      <c r="AJ44" s="3">
        <v>6363400</v>
      </c>
      <c r="AK44" s="3">
        <v>6363400</v>
      </c>
      <c r="AL44" t="s">
        <v>531</v>
      </c>
      <c r="AM44" t="s">
        <v>525</v>
      </c>
      <c r="AN44" t="s">
        <v>486</v>
      </c>
      <c r="AP44" t="s">
        <v>999</v>
      </c>
      <c r="AQ44" t="s">
        <v>1090</v>
      </c>
      <c r="AR44" t="s">
        <v>999</v>
      </c>
      <c r="AS44" t="s">
        <v>3101</v>
      </c>
      <c r="AT44" t="s">
        <v>2450</v>
      </c>
      <c r="AU44" t="s">
        <v>3314</v>
      </c>
    </row>
    <row r="45" spans="1:47">
      <c r="A45" t="s">
        <v>191</v>
      </c>
      <c r="B45" t="s">
        <v>3315</v>
      </c>
      <c r="C45" t="s">
        <v>3316</v>
      </c>
      <c r="H45" t="s">
        <v>28</v>
      </c>
      <c r="I45" t="s">
        <v>29</v>
      </c>
      <c r="K45" t="s">
        <v>28</v>
      </c>
      <c r="L45" s="5">
        <v>110201</v>
      </c>
      <c r="N45" t="s">
        <v>30</v>
      </c>
      <c r="AE45" t="s">
        <v>3317</v>
      </c>
      <c r="AF45" t="s">
        <v>32</v>
      </c>
      <c r="AG45" s="5">
        <v>2565</v>
      </c>
      <c r="AH45" t="s">
        <v>1076</v>
      </c>
      <c r="AI45" t="s">
        <v>1077</v>
      </c>
      <c r="AJ45" s="3">
        <v>52000</v>
      </c>
      <c r="AK45" s="3">
        <v>52000</v>
      </c>
      <c r="AL45" t="s">
        <v>196</v>
      </c>
      <c r="AM45" t="s">
        <v>59</v>
      </c>
      <c r="AN45" t="s">
        <v>48</v>
      </c>
      <c r="AP45" t="s">
        <v>999</v>
      </c>
      <c r="AQ45" t="s">
        <v>1000</v>
      </c>
      <c r="AR45" t="s">
        <v>999</v>
      </c>
      <c r="AS45" t="s">
        <v>3082</v>
      </c>
      <c r="AT45" t="s">
        <v>3318</v>
      </c>
      <c r="AU45" t="s">
        <v>3319</v>
      </c>
    </row>
    <row r="46" spans="1:47">
      <c r="A46" t="s">
        <v>701</v>
      </c>
      <c r="B46" t="s">
        <v>2451</v>
      </c>
      <c r="C46" t="s">
        <v>1098</v>
      </c>
      <c r="H46" t="s">
        <v>28</v>
      </c>
      <c r="I46" t="s">
        <v>29</v>
      </c>
      <c r="K46" t="s">
        <v>28</v>
      </c>
      <c r="L46" s="5">
        <v>110201</v>
      </c>
      <c r="N46" t="s">
        <v>30</v>
      </c>
      <c r="AE46" t="s">
        <v>2452</v>
      </c>
      <c r="AF46" t="s">
        <v>32</v>
      </c>
      <c r="AG46" s="5">
        <v>2565</v>
      </c>
      <c r="AH46" t="s">
        <v>1076</v>
      </c>
      <c r="AI46" t="s">
        <v>1077</v>
      </c>
      <c r="AJ46" s="3">
        <v>15262100</v>
      </c>
      <c r="AK46" s="3">
        <v>15262100</v>
      </c>
      <c r="AL46" t="s">
        <v>705</v>
      </c>
      <c r="AM46" t="s">
        <v>525</v>
      </c>
      <c r="AN46" t="s">
        <v>486</v>
      </c>
      <c r="AP46" t="s">
        <v>999</v>
      </c>
      <c r="AQ46" t="s">
        <v>1000</v>
      </c>
      <c r="AR46" t="s">
        <v>999</v>
      </c>
      <c r="AS46" t="s">
        <v>3082</v>
      </c>
      <c r="AT46" t="s">
        <v>2453</v>
      </c>
      <c r="AU46" t="s">
        <v>3320</v>
      </c>
    </row>
    <row r="47" spans="1:47">
      <c r="A47" t="s">
        <v>54</v>
      </c>
      <c r="B47" t="s">
        <v>2454</v>
      </c>
      <c r="C47" t="s">
        <v>909</v>
      </c>
      <c r="H47" t="s">
        <v>28</v>
      </c>
      <c r="I47" t="s">
        <v>29</v>
      </c>
      <c r="J47" t="s">
        <v>42</v>
      </c>
      <c r="K47" t="s">
        <v>28</v>
      </c>
      <c r="L47" s="5">
        <v>110201</v>
      </c>
      <c r="N47" t="s">
        <v>30</v>
      </c>
      <c r="AE47" t="s">
        <v>2455</v>
      </c>
      <c r="AF47" t="s">
        <v>32</v>
      </c>
      <c r="AG47" s="5">
        <v>2565</v>
      </c>
      <c r="AH47" t="s">
        <v>2398</v>
      </c>
      <c r="AI47" t="s">
        <v>1077</v>
      </c>
      <c r="AJ47" s="3">
        <v>45000</v>
      </c>
      <c r="AK47" s="3">
        <v>45000</v>
      </c>
      <c r="AL47" t="s">
        <v>58</v>
      </c>
      <c r="AM47" t="s">
        <v>59</v>
      </c>
      <c r="AN47" t="s">
        <v>48</v>
      </c>
      <c r="AP47" t="s">
        <v>999</v>
      </c>
      <c r="AQ47" t="s">
        <v>1000</v>
      </c>
      <c r="AR47" t="s">
        <v>999</v>
      </c>
      <c r="AS47" t="s">
        <v>3082</v>
      </c>
      <c r="AT47" t="s">
        <v>2456</v>
      </c>
      <c r="AU47" t="s">
        <v>3321</v>
      </c>
    </row>
    <row r="48" spans="1:47">
      <c r="A48" t="s">
        <v>304</v>
      </c>
      <c r="B48" t="s">
        <v>2457</v>
      </c>
      <c r="C48" t="s">
        <v>2458</v>
      </c>
      <c r="H48" t="s">
        <v>28</v>
      </c>
      <c r="I48" t="s">
        <v>29</v>
      </c>
      <c r="K48" t="s">
        <v>28</v>
      </c>
      <c r="L48" s="5">
        <v>110201</v>
      </c>
      <c r="N48" t="s">
        <v>30</v>
      </c>
      <c r="AE48" t="s">
        <v>2459</v>
      </c>
      <c r="AF48" t="s">
        <v>32</v>
      </c>
      <c r="AG48" s="5">
        <v>2565</v>
      </c>
      <c r="AH48" t="s">
        <v>1076</v>
      </c>
      <c r="AI48" t="s">
        <v>1077</v>
      </c>
      <c r="AJ48" s="3">
        <v>52000</v>
      </c>
      <c r="AK48" s="3">
        <v>52000</v>
      </c>
      <c r="AL48" t="s">
        <v>307</v>
      </c>
      <c r="AM48" t="s">
        <v>59</v>
      </c>
      <c r="AN48" t="s">
        <v>48</v>
      </c>
      <c r="AP48" t="s">
        <v>999</v>
      </c>
      <c r="AQ48" t="s">
        <v>1000</v>
      </c>
      <c r="AR48" t="s">
        <v>999</v>
      </c>
      <c r="AS48" t="s">
        <v>3082</v>
      </c>
      <c r="AT48" t="s">
        <v>2460</v>
      </c>
      <c r="AU48" t="s">
        <v>3322</v>
      </c>
    </row>
    <row r="49" spans="1:47">
      <c r="A49" t="s">
        <v>1499</v>
      </c>
      <c r="B49" t="s">
        <v>3323</v>
      </c>
      <c r="C49" t="s">
        <v>3324</v>
      </c>
      <c r="H49" t="s">
        <v>28</v>
      </c>
      <c r="I49" t="s">
        <v>29</v>
      </c>
      <c r="J49" t="s">
        <v>42</v>
      </c>
      <c r="K49" t="s">
        <v>28</v>
      </c>
      <c r="L49" s="5">
        <v>110201</v>
      </c>
      <c r="N49" t="s">
        <v>30</v>
      </c>
      <c r="AE49" t="s">
        <v>3325</v>
      </c>
      <c r="AF49" t="s">
        <v>32</v>
      </c>
      <c r="AG49" s="5">
        <v>2565</v>
      </c>
      <c r="AH49" t="s">
        <v>3220</v>
      </c>
      <c r="AI49" t="s">
        <v>1077</v>
      </c>
      <c r="AJ49" s="3">
        <v>20000</v>
      </c>
      <c r="AK49" s="3">
        <v>20000</v>
      </c>
      <c r="AL49" t="s">
        <v>1503</v>
      </c>
      <c r="AM49" t="s">
        <v>47</v>
      </c>
      <c r="AN49" t="s">
        <v>48</v>
      </c>
      <c r="AP49" t="s">
        <v>999</v>
      </c>
      <c r="AQ49" t="s">
        <v>1000</v>
      </c>
      <c r="AR49" t="s">
        <v>999</v>
      </c>
      <c r="AS49" t="s">
        <v>3082</v>
      </c>
      <c r="AT49" t="s">
        <v>3326</v>
      </c>
      <c r="AU49" t="s">
        <v>3327</v>
      </c>
    </row>
    <row r="50" spans="1:47">
      <c r="A50" t="s">
        <v>3328</v>
      </c>
      <c r="B50" t="s">
        <v>3329</v>
      </c>
      <c r="C50" t="s">
        <v>2074</v>
      </c>
      <c r="H50" t="s">
        <v>28</v>
      </c>
      <c r="I50" t="s">
        <v>29</v>
      </c>
      <c r="J50" t="s">
        <v>42</v>
      </c>
      <c r="K50" t="s">
        <v>28</v>
      </c>
      <c r="L50" s="5">
        <v>110201</v>
      </c>
      <c r="N50" t="s">
        <v>30</v>
      </c>
      <c r="AE50" t="s">
        <v>3330</v>
      </c>
      <c r="AF50" t="s">
        <v>32</v>
      </c>
      <c r="AG50" s="5">
        <v>2565</v>
      </c>
      <c r="AH50" t="s">
        <v>1076</v>
      </c>
      <c r="AI50" t="s">
        <v>3331</v>
      </c>
      <c r="AJ50" s="3">
        <v>100000</v>
      </c>
      <c r="AK50" s="3">
        <v>100000</v>
      </c>
      <c r="AL50" t="s">
        <v>3332</v>
      </c>
      <c r="AM50" t="s">
        <v>47</v>
      </c>
      <c r="AN50" t="s">
        <v>48</v>
      </c>
      <c r="AP50" t="s">
        <v>999</v>
      </c>
      <c r="AQ50" t="s">
        <v>1000</v>
      </c>
      <c r="AR50" t="s">
        <v>999</v>
      </c>
      <c r="AS50" t="s">
        <v>3082</v>
      </c>
      <c r="AT50" t="s">
        <v>3333</v>
      </c>
      <c r="AU50" t="s">
        <v>3334</v>
      </c>
    </row>
    <row r="51" spans="1:47">
      <c r="A51" t="s">
        <v>1562</v>
      </c>
      <c r="B51" t="s">
        <v>2461</v>
      </c>
      <c r="C51" t="s">
        <v>2462</v>
      </c>
      <c r="H51" t="s">
        <v>28</v>
      </c>
      <c r="I51" t="s">
        <v>29</v>
      </c>
      <c r="J51" t="s">
        <v>42</v>
      </c>
      <c r="K51" t="s">
        <v>28</v>
      </c>
      <c r="L51" s="5">
        <v>110201</v>
      </c>
      <c r="N51" t="s">
        <v>30</v>
      </c>
      <c r="AE51" t="s">
        <v>2463</v>
      </c>
      <c r="AF51" t="s">
        <v>32</v>
      </c>
      <c r="AG51" s="5">
        <v>2565</v>
      </c>
      <c r="AH51" t="s">
        <v>1076</v>
      </c>
      <c r="AI51" t="s">
        <v>1077</v>
      </c>
      <c r="AJ51" s="3">
        <v>30000</v>
      </c>
      <c r="AK51" s="5">
        <v>0</v>
      </c>
      <c r="AL51" t="s">
        <v>1566</v>
      </c>
      <c r="AM51" t="s">
        <v>59</v>
      </c>
      <c r="AN51" t="s">
        <v>48</v>
      </c>
      <c r="AP51" t="s">
        <v>999</v>
      </c>
      <c r="AQ51" t="s">
        <v>1000</v>
      </c>
      <c r="AR51" t="s">
        <v>999</v>
      </c>
      <c r="AS51" t="s">
        <v>3082</v>
      </c>
      <c r="AT51" t="s">
        <v>2464</v>
      </c>
      <c r="AU51" t="s">
        <v>3335</v>
      </c>
    </row>
    <row r="52" spans="1:47">
      <c r="A52" t="s">
        <v>80</v>
      </c>
      <c r="B52" t="s">
        <v>2465</v>
      </c>
      <c r="C52" t="s">
        <v>2466</v>
      </c>
      <c r="H52" t="s">
        <v>28</v>
      </c>
      <c r="I52" t="s">
        <v>29</v>
      </c>
      <c r="K52" t="s">
        <v>28</v>
      </c>
      <c r="L52" s="5">
        <v>110201</v>
      </c>
      <c r="N52" t="s">
        <v>30</v>
      </c>
      <c r="AE52" t="s">
        <v>2467</v>
      </c>
      <c r="AF52" t="s">
        <v>32</v>
      </c>
      <c r="AG52" s="5">
        <v>2565</v>
      </c>
      <c r="AH52" t="s">
        <v>2407</v>
      </c>
      <c r="AI52" t="s">
        <v>1077</v>
      </c>
      <c r="AJ52" s="3">
        <v>50000</v>
      </c>
      <c r="AK52" s="3">
        <v>50000</v>
      </c>
      <c r="AL52" t="s">
        <v>84</v>
      </c>
      <c r="AM52" t="s">
        <v>59</v>
      </c>
      <c r="AN52" t="s">
        <v>48</v>
      </c>
      <c r="AP52" t="s">
        <v>1104</v>
      </c>
      <c r="AQ52" t="s">
        <v>1160</v>
      </c>
      <c r="AR52" t="s">
        <v>1104</v>
      </c>
      <c r="AS52" t="s">
        <v>3336</v>
      </c>
      <c r="AT52" t="s">
        <v>2468</v>
      </c>
      <c r="AU52" t="s">
        <v>3337</v>
      </c>
    </row>
    <row r="53" spans="1:47">
      <c r="A53" t="s">
        <v>579</v>
      </c>
      <c r="B53" t="s">
        <v>3338</v>
      </c>
      <c r="C53" t="s">
        <v>3339</v>
      </c>
      <c r="H53" t="s">
        <v>28</v>
      </c>
      <c r="I53" t="s">
        <v>29</v>
      </c>
      <c r="K53" t="s">
        <v>28</v>
      </c>
      <c r="L53" s="5">
        <v>110201</v>
      </c>
      <c r="N53" t="s">
        <v>30</v>
      </c>
      <c r="AE53" t="s">
        <v>3340</v>
      </c>
      <c r="AF53" t="s">
        <v>32</v>
      </c>
      <c r="AG53" s="5">
        <v>2565</v>
      </c>
      <c r="AH53" t="s">
        <v>1076</v>
      </c>
      <c r="AI53" t="s">
        <v>1077</v>
      </c>
      <c r="AJ53" s="3">
        <v>90000</v>
      </c>
      <c r="AK53" s="3">
        <v>45000</v>
      </c>
      <c r="AL53" t="s">
        <v>583</v>
      </c>
      <c r="AM53" t="s">
        <v>59</v>
      </c>
      <c r="AN53" t="s">
        <v>48</v>
      </c>
      <c r="AP53" t="s">
        <v>999</v>
      </c>
      <c r="AQ53" t="s">
        <v>1000</v>
      </c>
      <c r="AR53" t="s">
        <v>999</v>
      </c>
      <c r="AS53" t="s">
        <v>3082</v>
      </c>
      <c r="AT53" t="s">
        <v>3341</v>
      </c>
      <c r="AU53" t="s">
        <v>3342</v>
      </c>
    </row>
    <row r="54" spans="1:47">
      <c r="A54" t="s">
        <v>944</v>
      </c>
      <c r="B54" t="s">
        <v>2469</v>
      </c>
      <c r="C54" t="s">
        <v>2470</v>
      </c>
      <c r="H54" t="s">
        <v>28</v>
      </c>
      <c r="I54" t="s">
        <v>29</v>
      </c>
      <c r="J54" t="s">
        <v>42</v>
      </c>
      <c r="K54" t="s">
        <v>28</v>
      </c>
      <c r="L54" s="5">
        <v>110201</v>
      </c>
      <c r="N54" t="s">
        <v>30</v>
      </c>
      <c r="AE54" t="s">
        <v>2471</v>
      </c>
      <c r="AF54" t="s">
        <v>32</v>
      </c>
      <c r="AG54" s="5">
        <v>2565</v>
      </c>
      <c r="AH54" t="s">
        <v>2407</v>
      </c>
      <c r="AI54" t="s">
        <v>1077</v>
      </c>
      <c r="AJ54" s="3">
        <v>52000</v>
      </c>
      <c r="AK54" s="3">
        <v>52000</v>
      </c>
      <c r="AL54" t="s">
        <v>948</v>
      </c>
      <c r="AM54" t="s">
        <v>59</v>
      </c>
      <c r="AN54" t="s">
        <v>48</v>
      </c>
      <c r="AP54" t="s">
        <v>1061</v>
      </c>
      <c r="AQ54" t="s">
        <v>1251</v>
      </c>
      <c r="AR54" t="s">
        <v>1061</v>
      </c>
      <c r="AS54" t="s">
        <v>3096</v>
      </c>
      <c r="AT54" t="s">
        <v>2472</v>
      </c>
      <c r="AU54" t="s">
        <v>3343</v>
      </c>
    </row>
    <row r="55" spans="1:47">
      <c r="A55" t="s">
        <v>1556</v>
      </c>
      <c r="B55" t="s">
        <v>3344</v>
      </c>
      <c r="C55" t="s">
        <v>1558</v>
      </c>
      <c r="H55" t="s">
        <v>28</v>
      </c>
      <c r="I55" t="s">
        <v>29</v>
      </c>
      <c r="J55" t="s">
        <v>42</v>
      </c>
      <c r="K55" t="s">
        <v>28</v>
      </c>
      <c r="L55" s="5">
        <v>110201</v>
      </c>
      <c r="N55" t="s">
        <v>30</v>
      </c>
      <c r="AA55" t="s">
        <v>3125</v>
      </c>
      <c r="AB55" t="s">
        <v>3126</v>
      </c>
      <c r="AC55" t="s">
        <v>3117</v>
      </c>
      <c r="AD55" t="s">
        <v>3118</v>
      </c>
      <c r="AE55" t="s">
        <v>3345</v>
      </c>
      <c r="AF55" t="s">
        <v>32</v>
      </c>
      <c r="AG55" s="5">
        <v>2565</v>
      </c>
      <c r="AH55" t="s">
        <v>1076</v>
      </c>
      <c r="AI55" t="s">
        <v>1077</v>
      </c>
      <c r="AJ55" s="3">
        <v>57000</v>
      </c>
      <c r="AK55" s="3">
        <v>57000</v>
      </c>
      <c r="AL55" t="s">
        <v>1560</v>
      </c>
      <c r="AM55" t="s">
        <v>47</v>
      </c>
      <c r="AN55" t="s">
        <v>48</v>
      </c>
      <c r="AP55" t="s">
        <v>999</v>
      </c>
      <c r="AQ55" t="s">
        <v>1000</v>
      </c>
      <c r="AR55" t="s">
        <v>999</v>
      </c>
      <c r="AS55" t="s">
        <v>3082</v>
      </c>
      <c r="AT55" t="s">
        <v>3346</v>
      </c>
      <c r="AU55" t="s">
        <v>3347</v>
      </c>
    </row>
    <row r="56" spans="1:47">
      <c r="A56" t="s">
        <v>3348</v>
      </c>
      <c r="B56" t="s">
        <v>3349</v>
      </c>
      <c r="C56" t="s">
        <v>3350</v>
      </c>
      <c r="H56" t="s">
        <v>28</v>
      </c>
      <c r="I56" t="s">
        <v>29</v>
      </c>
      <c r="J56" t="s">
        <v>42</v>
      </c>
      <c r="K56" t="s">
        <v>28</v>
      </c>
      <c r="L56" s="5">
        <v>110201</v>
      </c>
      <c r="N56" t="s">
        <v>30</v>
      </c>
      <c r="AE56" t="s">
        <v>3351</v>
      </c>
      <c r="AF56" t="s">
        <v>32</v>
      </c>
      <c r="AG56" s="5">
        <v>2565</v>
      </c>
      <c r="AH56" t="s">
        <v>1076</v>
      </c>
      <c r="AI56" t="s">
        <v>1077</v>
      </c>
      <c r="AJ56" s="3">
        <v>84830</v>
      </c>
      <c r="AK56" s="3">
        <v>84830</v>
      </c>
      <c r="AL56" t="s">
        <v>3352</v>
      </c>
      <c r="AM56" t="s">
        <v>47</v>
      </c>
      <c r="AN56" t="s">
        <v>48</v>
      </c>
      <c r="AP56" t="s">
        <v>999</v>
      </c>
      <c r="AQ56" t="s">
        <v>1000</v>
      </c>
      <c r="AR56" t="s">
        <v>999</v>
      </c>
      <c r="AS56" t="s">
        <v>3082</v>
      </c>
      <c r="AT56" t="s">
        <v>3353</v>
      </c>
      <c r="AU56" t="s">
        <v>3354</v>
      </c>
    </row>
    <row r="57" spans="1:47">
      <c r="A57" t="s">
        <v>372</v>
      </c>
      <c r="B57" t="s">
        <v>2473</v>
      </c>
      <c r="C57" t="s">
        <v>2474</v>
      </c>
      <c r="H57" t="s">
        <v>28</v>
      </c>
      <c r="I57" t="s">
        <v>29</v>
      </c>
      <c r="K57" t="s">
        <v>28</v>
      </c>
      <c r="L57" s="5">
        <v>110201</v>
      </c>
      <c r="N57" t="s">
        <v>30</v>
      </c>
      <c r="AE57" t="s">
        <v>2475</v>
      </c>
      <c r="AF57" t="s">
        <v>32</v>
      </c>
      <c r="AG57" s="5">
        <v>2565</v>
      </c>
      <c r="AH57" t="s">
        <v>1076</v>
      </c>
      <c r="AI57" t="s">
        <v>1077</v>
      </c>
      <c r="AJ57" s="3">
        <v>52000</v>
      </c>
      <c r="AK57" s="3">
        <v>52000</v>
      </c>
      <c r="AL57" t="s">
        <v>376</v>
      </c>
      <c r="AM57" t="s">
        <v>59</v>
      </c>
      <c r="AN57" t="s">
        <v>48</v>
      </c>
      <c r="AP57" t="s">
        <v>1061</v>
      </c>
      <c r="AQ57" t="s">
        <v>1062</v>
      </c>
      <c r="AR57" t="s">
        <v>1061</v>
      </c>
      <c r="AS57" t="s">
        <v>3249</v>
      </c>
      <c r="AT57" t="s">
        <v>2476</v>
      </c>
      <c r="AU57" t="s">
        <v>3355</v>
      </c>
    </row>
    <row r="58" spans="1:47">
      <c r="A58" t="s">
        <v>313</v>
      </c>
      <c r="B58" t="s">
        <v>2477</v>
      </c>
      <c r="C58" t="s">
        <v>205</v>
      </c>
      <c r="H58" t="s">
        <v>28</v>
      </c>
      <c r="I58" t="s">
        <v>29</v>
      </c>
      <c r="J58" t="s">
        <v>42</v>
      </c>
      <c r="K58" t="s">
        <v>28</v>
      </c>
      <c r="L58" s="5">
        <v>110201</v>
      </c>
      <c r="N58" t="s">
        <v>30</v>
      </c>
      <c r="AE58" t="s">
        <v>2478</v>
      </c>
      <c r="AF58" t="s">
        <v>32</v>
      </c>
      <c r="AG58" s="5">
        <v>2565</v>
      </c>
      <c r="AH58" t="s">
        <v>1076</v>
      </c>
      <c r="AI58" t="s">
        <v>1077</v>
      </c>
      <c r="AJ58" s="3">
        <v>27000</v>
      </c>
      <c r="AK58" s="3">
        <v>27000</v>
      </c>
      <c r="AL58" t="s">
        <v>784</v>
      </c>
      <c r="AM58" t="s">
        <v>59</v>
      </c>
      <c r="AN58" t="s">
        <v>48</v>
      </c>
      <c r="AP58" t="s">
        <v>999</v>
      </c>
      <c r="AQ58" t="s">
        <v>1000</v>
      </c>
      <c r="AR58" t="s">
        <v>999</v>
      </c>
      <c r="AS58" t="s">
        <v>3082</v>
      </c>
      <c r="AT58" t="s">
        <v>2479</v>
      </c>
      <c r="AU58" t="s">
        <v>3356</v>
      </c>
    </row>
    <row r="59" spans="1:47">
      <c r="A59" t="s">
        <v>1720</v>
      </c>
      <c r="B59" t="s">
        <v>2480</v>
      </c>
      <c r="C59" t="s">
        <v>139</v>
      </c>
      <c r="H59" t="s">
        <v>28</v>
      </c>
      <c r="I59" t="s">
        <v>29</v>
      </c>
      <c r="K59" t="s">
        <v>28</v>
      </c>
      <c r="L59" s="5">
        <v>110201</v>
      </c>
      <c r="N59" t="s">
        <v>30</v>
      </c>
      <c r="AE59" t="s">
        <v>2481</v>
      </c>
      <c r="AF59" t="s">
        <v>32</v>
      </c>
      <c r="AG59" s="5">
        <v>2565</v>
      </c>
      <c r="AH59" t="s">
        <v>2407</v>
      </c>
      <c r="AI59" t="s">
        <v>1077</v>
      </c>
      <c r="AJ59" s="3">
        <v>52000</v>
      </c>
      <c r="AK59" s="3">
        <v>52000</v>
      </c>
      <c r="AL59" t="s">
        <v>1723</v>
      </c>
      <c r="AM59" t="s">
        <v>59</v>
      </c>
      <c r="AN59" t="s">
        <v>48</v>
      </c>
      <c r="AP59" t="s">
        <v>999</v>
      </c>
      <c r="AQ59" t="s">
        <v>1000</v>
      </c>
      <c r="AR59" t="s">
        <v>999</v>
      </c>
      <c r="AS59" t="s">
        <v>3082</v>
      </c>
      <c r="AT59" t="s">
        <v>2482</v>
      </c>
      <c r="AU59" t="s">
        <v>3357</v>
      </c>
    </row>
    <row r="60" spans="1:47">
      <c r="A60" t="s">
        <v>2483</v>
      </c>
      <c r="B60" t="s">
        <v>2484</v>
      </c>
      <c r="C60" t="s">
        <v>2485</v>
      </c>
      <c r="H60" t="s">
        <v>28</v>
      </c>
      <c r="I60" t="s">
        <v>849</v>
      </c>
      <c r="K60" t="s">
        <v>28</v>
      </c>
      <c r="L60" s="5">
        <v>110201</v>
      </c>
      <c r="N60" t="s">
        <v>30</v>
      </c>
      <c r="AE60" t="s">
        <v>2486</v>
      </c>
      <c r="AF60" t="s">
        <v>32</v>
      </c>
      <c r="AG60" s="5">
        <v>2565</v>
      </c>
      <c r="AH60" t="s">
        <v>1076</v>
      </c>
      <c r="AI60" t="s">
        <v>1077</v>
      </c>
      <c r="AJ60" s="3">
        <v>16092300</v>
      </c>
      <c r="AK60" s="3">
        <v>16092300</v>
      </c>
      <c r="AL60" t="s">
        <v>517</v>
      </c>
      <c r="AM60" t="s">
        <v>2487</v>
      </c>
      <c r="AN60" t="s">
        <v>37</v>
      </c>
      <c r="AP60" t="s">
        <v>999</v>
      </c>
      <c r="AQ60" t="s">
        <v>1000</v>
      </c>
      <c r="AR60" t="s">
        <v>999</v>
      </c>
      <c r="AS60" t="s">
        <v>3082</v>
      </c>
      <c r="AT60" t="s">
        <v>2488</v>
      </c>
      <c r="AU60" t="s">
        <v>3358</v>
      </c>
    </row>
    <row r="61" spans="1:47">
      <c r="A61" t="s">
        <v>292</v>
      </c>
      <c r="B61" t="s">
        <v>2489</v>
      </c>
      <c r="C61" t="s">
        <v>2490</v>
      </c>
      <c r="H61" t="s">
        <v>28</v>
      </c>
      <c r="I61" t="s">
        <v>29</v>
      </c>
      <c r="J61" t="s">
        <v>42</v>
      </c>
      <c r="K61" t="s">
        <v>28</v>
      </c>
      <c r="L61" s="5">
        <v>110201</v>
      </c>
      <c r="N61" t="s">
        <v>30</v>
      </c>
      <c r="AE61" t="s">
        <v>2491</v>
      </c>
      <c r="AF61" t="s">
        <v>32</v>
      </c>
      <c r="AG61" s="5">
        <v>2565</v>
      </c>
      <c r="AH61" t="s">
        <v>1076</v>
      </c>
      <c r="AI61" t="s">
        <v>1077</v>
      </c>
      <c r="AJ61" s="3">
        <v>30500</v>
      </c>
      <c r="AK61" s="3">
        <v>30500</v>
      </c>
      <c r="AL61" t="s">
        <v>931</v>
      </c>
      <c r="AM61" t="s">
        <v>59</v>
      </c>
      <c r="AN61" t="s">
        <v>48</v>
      </c>
      <c r="AP61" t="s">
        <v>1094</v>
      </c>
      <c r="AQ61" t="s">
        <v>1298</v>
      </c>
      <c r="AR61" t="s">
        <v>1094</v>
      </c>
      <c r="AS61" t="s">
        <v>3247</v>
      </c>
      <c r="AT61" t="s">
        <v>2492</v>
      </c>
      <c r="AU61" t="s">
        <v>3359</v>
      </c>
    </row>
    <row r="62" spans="1:47">
      <c r="A62" t="s">
        <v>1599</v>
      </c>
      <c r="B62" t="s">
        <v>2493</v>
      </c>
      <c r="C62" t="s">
        <v>156</v>
      </c>
      <c r="H62" t="s">
        <v>28</v>
      </c>
      <c r="I62" t="s">
        <v>29</v>
      </c>
      <c r="J62" t="s">
        <v>42</v>
      </c>
      <c r="K62" t="s">
        <v>28</v>
      </c>
      <c r="L62" s="5">
        <v>110201</v>
      </c>
      <c r="N62" t="s">
        <v>30</v>
      </c>
      <c r="AE62" t="s">
        <v>2494</v>
      </c>
      <c r="AF62" t="s">
        <v>32</v>
      </c>
      <c r="AG62" s="5">
        <v>2565</v>
      </c>
      <c r="AH62" t="s">
        <v>1076</v>
      </c>
      <c r="AI62" t="s">
        <v>1077</v>
      </c>
      <c r="AJ62" s="5">
        <v>0</v>
      </c>
      <c r="AK62" s="3">
        <v>27000</v>
      </c>
      <c r="AL62" t="s">
        <v>1602</v>
      </c>
      <c r="AM62" t="s">
        <v>59</v>
      </c>
      <c r="AN62" t="s">
        <v>48</v>
      </c>
      <c r="AP62" t="s">
        <v>999</v>
      </c>
      <c r="AQ62" t="s">
        <v>1000</v>
      </c>
      <c r="AR62" t="s">
        <v>999</v>
      </c>
      <c r="AS62" t="s">
        <v>3082</v>
      </c>
      <c r="AT62" t="s">
        <v>2495</v>
      </c>
      <c r="AU62" t="s">
        <v>3360</v>
      </c>
    </row>
    <row r="63" spans="1:47">
      <c r="A63" t="s">
        <v>1738</v>
      </c>
      <c r="B63" t="s">
        <v>2496</v>
      </c>
      <c r="C63" t="s">
        <v>2497</v>
      </c>
      <c r="H63" t="s">
        <v>28</v>
      </c>
      <c r="I63" t="s">
        <v>29</v>
      </c>
      <c r="J63" t="s">
        <v>42</v>
      </c>
      <c r="K63" t="s">
        <v>28</v>
      </c>
      <c r="L63" s="5">
        <v>110201</v>
      </c>
      <c r="N63" t="s">
        <v>30</v>
      </c>
      <c r="AE63" t="s">
        <v>2498</v>
      </c>
      <c r="AF63" t="s">
        <v>32</v>
      </c>
      <c r="AG63" s="5">
        <v>2565</v>
      </c>
      <c r="AH63" t="s">
        <v>1076</v>
      </c>
      <c r="AI63" t="s">
        <v>1077</v>
      </c>
      <c r="AJ63" s="3">
        <v>30500</v>
      </c>
      <c r="AK63" s="3">
        <v>30500</v>
      </c>
      <c r="AL63" t="s">
        <v>1742</v>
      </c>
      <c r="AM63" t="s">
        <v>59</v>
      </c>
      <c r="AN63" t="s">
        <v>48</v>
      </c>
      <c r="AP63" t="s">
        <v>999</v>
      </c>
      <c r="AQ63" t="s">
        <v>1000</v>
      </c>
      <c r="AR63" t="s">
        <v>999</v>
      </c>
      <c r="AS63" t="s">
        <v>3082</v>
      </c>
      <c r="AT63" t="s">
        <v>2499</v>
      </c>
      <c r="AU63" t="s">
        <v>3361</v>
      </c>
    </row>
    <row r="64" spans="1:47">
      <c r="A64" t="s">
        <v>3362</v>
      </c>
      <c r="B64" t="s">
        <v>3363</v>
      </c>
      <c r="C64" t="s">
        <v>3364</v>
      </c>
      <c r="H64" t="s">
        <v>28</v>
      </c>
      <c r="I64" t="s">
        <v>29</v>
      </c>
      <c r="J64" t="s">
        <v>42</v>
      </c>
      <c r="K64" t="s">
        <v>28</v>
      </c>
      <c r="L64" s="5">
        <v>110201</v>
      </c>
      <c r="N64" t="s">
        <v>30</v>
      </c>
      <c r="AA64" t="s">
        <v>3125</v>
      </c>
      <c r="AB64" t="s">
        <v>3126</v>
      </c>
      <c r="AC64" t="s">
        <v>3117</v>
      </c>
      <c r="AD64" t="s">
        <v>3118</v>
      </c>
      <c r="AE64" t="s">
        <v>3365</v>
      </c>
      <c r="AF64" t="s">
        <v>32</v>
      </c>
      <c r="AG64" s="5">
        <v>2565</v>
      </c>
      <c r="AH64" t="s">
        <v>1076</v>
      </c>
      <c r="AI64" t="s">
        <v>1077</v>
      </c>
      <c r="AJ64" s="3">
        <v>75000</v>
      </c>
      <c r="AK64" s="3">
        <v>75000</v>
      </c>
      <c r="AL64" t="s">
        <v>3366</v>
      </c>
      <c r="AM64" t="s">
        <v>47</v>
      </c>
      <c r="AN64" t="s">
        <v>48</v>
      </c>
      <c r="AP64" t="s">
        <v>999</v>
      </c>
      <c r="AQ64" t="s">
        <v>1000</v>
      </c>
      <c r="AR64" t="s">
        <v>999</v>
      </c>
      <c r="AS64" t="s">
        <v>3082</v>
      </c>
      <c r="AT64" t="s">
        <v>3367</v>
      </c>
      <c r="AU64" t="s">
        <v>3368</v>
      </c>
    </row>
    <row r="65" spans="1:47">
      <c r="A65" t="s">
        <v>154</v>
      </c>
      <c r="B65" t="s">
        <v>2500</v>
      </c>
      <c r="C65" t="s">
        <v>1673</v>
      </c>
      <c r="H65" t="s">
        <v>28</v>
      </c>
      <c r="I65" t="s">
        <v>29</v>
      </c>
      <c r="J65" t="s">
        <v>42</v>
      </c>
      <c r="K65" t="s">
        <v>28</v>
      </c>
      <c r="L65" s="5">
        <v>110201</v>
      </c>
      <c r="N65" t="s">
        <v>30</v>
      </c>
      <c r="AE65" t="s">
        <v>2501</v>
      </c>
      <c r="AF65" t="s">
        <v>32</v>
      </c>
      <c r="AG65" s="5">
        <v>2565</v>
      </c>
      <c r="AH65" t="s">
        <v>2398</v>
      </c>
      <c r="AI65" t="s">
        <v>1077</v>
      </c>
      <c r="AJ65" s="3">
        <v>70000</v>
      </c>
      <c r="AK65" s="3">
        <v>70000</v>
      </c>
      <c r="AL65" t="s">
        <v>158</v>
      </c>
      <c r="AM65" t="s">
        <v>59</v>
      </c>
      <c r="AN65" t="s">
        <v>48</v>
      </c>
      <c r="AP65" t="s">
        <v>999</v>
      </c>
      <c r="AQ65" t="s">
        <v>1000</v>
      </c>
      <c r="AR65" t="s">
        <v>999</v>
      </c>
      <c r="AS65" t="s">
        <v>3082</v>
      </c>
      <c r="AT65" t="s">
        <v>2502</v>
      </c>
      <c r="AU65" t="s">
        <v>3369</v>
      </c>
    </row>
    <row r="66" spans="1:47">
      <c r="A66" t="s">
        <v>955</v>
      </c>
      <c r="B66" t="s">
        <v>3370</v>
      </c>
      <c r="C66" t="s">
        <v>3371</v>
      </c>
      <c r="H66" t="s">
        <v>28</v>
      </c>
      <c r="I66" t="s">
        <v>29</v>
      </c>
      <c r="J66" t="s">
        <v>42</v>
      </c>
      <c r="K66" t="s">
        <v>28</v>
      </c>
      <c r="L66" s="5">
        <v>110201</v>
      </c>
      <c r="N66" t="s">
        <v>30</v>
      </c>
      <c r="AE66" t="s">
        <v>3372</v>
      </c>
      <c r="AF66" t="s">
        <v>32</v>
      </c>
      <c r="AG66" s="5">
        <v>2565</v>
      </c>
      <c r="AH66" t="s">
        <v>1076</v>
      </c>
      <c r="AI66" t="s">
        <v>1077</v>
      </c>
      <c r="AJ66" s="3">
        <v>194510</v>
      </c>
      <c r="AK66" s="3">
        <v>194510</v>
      </c>
      <c r="AL66" t="s">
        <v>959</v>
      </c>
      <c r="AM66" t="s">
        <v>47</v>
      </c>
      <c r="AN66" t="s">
        <v>48</v>
      </c>
      <c r="AP66" t="s">
        <v>1094</v>
      </c>
      <c r="AQ66" t="s">
        <v>1515</v>
      </c>
      <c r="AR66" t="s">
        <v>1094</v>
      </c>
      <c r="AS66" t="s">
        <v>3103</v>
      </c>
      <c r="AT66" t="s">
        <v>3373</v>
      </c>
      <c r="AU66" t="s">
        <v>3374</v>
      </c>
    </row>
    <row r="67" spans="1:47">
      <c r="A67" t="s">
        <v>3375</v>
      </c>
      <c r="B67" t="s">
        <v>3376</v>
      </c>
      <c r="C67" t="s">
        <v>3377</v>
      </c>
      <c r="H67" t="s">
        <v>28</v>
      </c>
      <c r="I67" t="s">
        <v>29</v>
      </c>
      <c r="J67" t="s">
        <v>42</v>
      </c>
      <c r="K67" t="s">
        <v>28</v>
      </c>
      <c r="L67" s="5">
        <v>110201</v>
      </c>
      <c r="N67" t="s">
        <v>30</v>
      </c>
      <c r="AE67" t="s">
        <v>3378</v>
      </c>
      <c r="AF67" t="s">
        <v>32</v>
      </c>
      <c r="AG67" s="5">
        <v>2565</v>
      </c>
      <c r="AH67" t="s">
        <v>3134</v>
      </c>
      <c r="AI67" t="s">
        <v>1077</v>
      </c>
      <c r="AJ67" s="3">
        <v>47640</v>
      </c>
      <c r="AK67" s="3">
        <v>47640</v>
      </c>
      <c r="AL67" t="s">
        <v>3379</v>
      </c>
      <c r="AM67" t="s">
        <v>47</v>
      </c>
      <c r="AN67" t="s">
        <v>48</v>
      </c>
      <c r="AP67" t="s">
        <v>999</v>
      </c>
      <c r="AQ67" t="s">
        <v>1000</v>
      </c>
      <c r="AR67" t="s">
        <v>999</v>
      </c>
      <c r="AS67" t="s">
        <v>3082</v>
      </c>
      <c r="AT67" t="s">
        <v>3380</v>
      </c>
      <c r="AU67" t="s">
        <v>3381</v>
      </c>
    </row>
    <row r="68" spans="1:47">
      <c r="A68" t="s">
        <v>684</v>
      </c>
      <c r="B68" t="s">
        <v>2503</v>
      </c>
      <c r="C68" t="s">
        <v>2504</v>
      </c>
      <c r="H68" t="s">
        <v>28</v>
      </c>
      <c r="I68" t="s">
        <v>29</v>
      </c>
      <c r="K68" t="s">
        <v>28</v>
      </c>
      <c r="L68" s="5">
        <v>110201</v>
      </c>
      <c r="N68" t="s">
        <v>30</v>
      </c>
      <c r="AE68" t="s">
        <v>2505</v>
      </c>
      <c r="AF68" t="s">
        <v>32</v>
      </c>
      <c r="AG68" s="5">
        <v>2565</v>
      </c>
      <c r="AH68" t="s">
        <v>1076</v>
      </c>
      <c r="AI68" t="s">
        <v>1077</v>
      </c>
      <c r="AJ68" s="3">
        <v>45000</v>
      </c>
      <c r="AK68" s="3">
        <v>45000</v>
      </c>
      <c r="AL68" t="s">
        <v>689</v>
      </c>
      <c r="AM68" t="s">
        <v>59</v>
      </c>
      <c r="AN68" t="s">
        <v>48</v>
      </c>
      <c r="AP68" t="s">
        <v>1094</v>
      </c>
      <c r="AQ68" t="s">
        <v>1298</v>
      </c>
      <c r="AR68" t="s">
        <v>1094</v>
      </c>
      <c r="AS68" t="s">
        <v>3247</v>
      </c>
      <c r="AT68" t="s">
        <v>2506</v>
      </c>
      <c r="AU68" t="s">
        <v>3382</v>
      </c>
    </row>
    <row r="69" spans="1:47">
      <c r="A69" t="s">
        <v>68</v>
      </c>
      <c r="B69" t="s">
        <v>2507</v>
      </c>
      <c r="C69" t="s">
        <v>2508</v>
      </c>
      <c r="H69" t="s">
        <v>28</v>
      </c>
      <c r="I69" t="s">
        <v>29</v>
      </c>
      <c r="J69" t="s">
        <v>42</v>
      </c>
      <c r="K69" t="s">
        <v>28</v>
      </c>
      <c r="L69" s="5">
        <v>110201</v>
      </c>
      <c r="N69" t="s">
        <v>30</v>
      </c>
      <c r="AE69" t="s">
        <v>2509</v>
      </c>
      <c r="AF69" t="s">
        <v>32</v>
      </c>
      <c r="AG69" s="5">
        <v>2565</v>
      </c>
      <c r="AH69" t="s">
        <v>1076</v>
      </c>
      <c r="AI69" t="s">
        <v>1077</v>
      </c>
      <c r="AJ69" s="3">
        <v>52000</v>
      </c>
      <c r="AK69" s="3">
        <v>52000</v>
      </c>
      <c r="AL69" t="s">
        <v>72</v>
      </c>
      <c r="AM69" t="s">
        <v>59</v>
      </c>
      <c r="AN69" t="s">
        <v>48</v>
      </c>
      <c r="AP69" t="s">
        <v>999</v>
      </c>
      <c r="AQ69" t="s">
        <v>1000</v>
      </c>
      <c r="AR69" t="s">
        <v>999</v>
      </c>
      <c r="AS69" t="s">
        <v>3082</v>
      </c>
      <c r="AT69" t="s">
        <v>2510</v>
      </c>
      <c r="AU69" t="s">
        <v>3383</v>
      </c>
    </row>
    <row r="70" spans="1:47">
      <c r="A70" t="s">
        <v>261</v>
      </c>
      <c r="B70" t="s">
        <v>3384</v>
      </c>
      <c r="C70" t="s">
        <v>3385</v>
      </c>
      <c r="H70" t="s">
        <v>28</v>
      </c>
      <c r="I70" t="s">
        <v>29</v>
      </c>
      <c r="J70" t="s">
        <v>42</v>
      </c>
      <c r="K70" t="s">
        <v>28</v>
      </c>
      <c r="L70" s="5">
        <v>110201</v>
      </c>
      <c r="N70" t="s">
        <v>30</v>
      </c>
      <c r="AE70" t="s">
        <v>3386</v>
      </c>
      <c r="AF70" t="s">
        <v>32</v>
      </c>
      <c r="AG70" s="5">
        <v>2565</v>
      </c>
      <c r="AH70" t="s">
        <v>1076</v>
      </c>
      <c r="AI70" t="s">
        <v>1077</v>
      </c>
      <c r="AJ70" s="3">
        <v>52000</v>
      </c>
      <c r="AK70" s="3">
        <v>52000</v>
      </c>
      <c r="AL70" t="s">
        <v>265</v>
      </c>
      <c r="AM70" t="s">
        <v>59</v>
      </c>
      <c r="AN70" t="s">
        <v>48</v>
      </c>
      <c r="AP70" t="s">
        <v>999</v>
      </c>
      <c r="AQ70" t="s">
        <v>1000</v>
      </c>
      <c r="AR70" t="s">
        <v>999</v>
      </c>
      <c r="AS70" t="s">
        <v>3082</v>
      </c>
      <c r="AT70" t="s">
        <v>3387</v>
      </c>
      <c r="AU70" t="s">
        <v>3388</v>
      </c>
    </row>
    <row r="71" spans="1:47">
      <c r="A71" t="s">
        <v>3389</v>
      </c>
      <c r="B71" t="s">
        <v>3390</v>
      </c>
      <c r="C71" t="s">
        <v>3324</v>
      </c>
      <c r="H71" t="s">
        <v>28</v>
      </c>
      <c r="I71" t="s">
        <v>29</v>
      </c>
      <c r="J71" t="s">
        <v>42</v>
      </c>
      <c r="K71" t="s">
        <v>28</v>
      </c>
      <c r="L71" s="5">
        <v>110201</v>
      </c>
      <c r="N71" t="s">
        <v>30</v>
      </c>
      <c r="AA71" t="s">
        <v>3125</v>
      </c>
      <c r="AB71" t="s">
        <v>3126</v>
      </c>
      <c r="AC71" t="s">
        <v>3117</v>
      </c>
      <c r="AD71" t="s">
        <v>3118</v>
      </c>
      <c r="AE71" t="s">
        <v>3391</v>
      </c>
      <c r="AF71" t="s">
        <v>32</v>
      </c>
      <c r="AG71" s="5">
        <v>2565</v>
      </c>
      <c r="AH71" t="s">
        <v>1076</v>
      </c>
      <c r="AI71" t="s">
        <v>1077</v>
      </c>
      <c r="AJ71" s="3">
        <v>7950</v>
      </c>
      <c r="AK71" s="3">
        <v>7950</v>
      </c>
      <c r="AL71" t="s">
        <v>3392</v>
      </c>
      <c r="AM71" t="s">
        <v>47</v>
      </c>
      <c r="AN71" t="s">
        <v>48</v>
      </c>
      <c r="AP71" t="s">
        <v>999</v>
      </c>
      <c r="AQ71" t="s">
        <v>1000</v>
      </c>
      <c r="AR71" t="s">
        <v>999</v>
      </c>
      <c r="AS71" t="s">
        <v>3082</v>
      </c>
      <c r="AT71" t="s">
        <v>3393</v>
      </c>
      <c r="AU71" t="s">
        <v>3394</v>
      </c>
    </row>
    <row r="72" spans="1:47">
      <c r="A72" t="s">
        <v>3395</v>
      </c>
      <c r="B72" t="s">
        <v>3396</v>
      </c>
      <c r="C72" t="s">
        <v>167</v>
      </c>
      <c r="H72" t="s">
        <v>28</v>
      </c>
      <c r="I72" t="s">
        <v>29</v>
      </c>
      <c r="J72" t="s">
        <v>42</v>
      </c>
      <c r="K72" t="s">
        <v>28</v>
      </c>
      <c r="L72" s="5">
        <v>110201</v>
      </c>
      <c r="N72" t="s">
        <v>30</v>
      </c>
      <c r="AA72" t="s">
        <v>3125</v>
      </c>
      <c r="AB72" t="s">
        <v>3126</v>
      </c>
      <c r="AC72" t="s">
        <v>3117</v>
      </c>
      <c r="AD72" t="s">
        <v>3118</v>
      </c>
      <c r="AE72" t="s">
        <v>3397</v>
      </c>
      <c r="AF72" t="s">
        <v>32</v>
      </c>
      <c r="AG72" s="5">
        <v>2565</v>
      </c>
      <c r="AH72" t="s">
        <v>3220</v>
      </c>
      <c r="AI72" t="s">
        <v>1077</v>
      </c>
      <c r="AJ72" s="3">
        <v>27000</v>
      </c>
      <c r="AK72" s="3">
        <v>27000</v>
      </c>
      <c r="AL72" t="s">
        <v>3398</v>
      </c>
      <c r="AM72" t="s">
        <v>47</v>
      </c>
      <c r="AN72" t="s">
        <v>48</v>
      </c>
      <c r="AP72" t="s">
        <v>999</v>
      </c>
      <c r="AQ72" t="s">
        <v>1000</v>
      </c>
      <c r="AR72" t="s">
        <v>999</v>
      </c>
      <c r="AS72" t="s">
        <v>3082</v>
      </c>
      <c r="AT72" t="s">
        <v>3399</v>
      </c>
      <c r="AU72" t="s">
        <v>3400</v>
      </c>
    </row>
    <row r="73" spans="1:47">
      <c r="A73" t="s">
        <v>160</v>
      </c>
      <c r="B73" t="s">
        <v>3401</v>
      </c>
      <c r="C73" t="s">
        <v>3402</v>
      </c>
      <c r="H73" t="s">
        <v>28</v>
      </c>
      <c r="I73" t="s">
        <v>29</v>
      </c>
      <c r="K73" t="s">
        <v>28</v>
      </c>
      <c r="L73" s="5">
        <v>110201</v>
      </c>
      <c r="N73" t="s">
        <v>30</v>
      </c>
      <c r="AE73" t="s">
        <v>3403</v>
      </c>
      <c r="AF73" t="s">
        <v>32</v>
      </c>
      <c r="AG73" s="5">
        <v>2565</v>
      </c>
      <c r="AH73" t="s">
        <v>1076</v>
      </c>
      <c r="AI73" t="s">
        <v>1077</v>
      </c>
      <c r="AJ73" s="3">
        <v>52000</v>
      </c>
      <c r="AK73" s="3">
        <v>52000</v>
      </c>
      <c r="AL73" t="s">
        <v>164</v>
      </c>
      <c r="AM73" t="s">
        <v>59</v>
      </c>
      <c r="AN73" t="s">
        <v>48</v>
      </c>
      <c r="AP73" t="s">
        <v>999</v>
      </c>
      <c r="AQ73" t="s">
        <v>1000</v>
      </c>
      <c r="AR73" t="s">
        <v>999</v>
      </c>
      <c r="AS73" t="s">
        <v>3082</v>
      </c>
      <c r="AT73" t="s">
        <v>3404</v>
      </c>
      <c r="AU73" t="s">
        <v>3405</v>
      </c>
    </row>
    <row r="74" spans="1:47">
      <c r="A74" t="s">
        <v>3406</v>
      </c>
      <c r="B74" t="s">
        <v>3407</v>
      </c>
      <c r="C74" t="s">
        <v>3408</v>
      </c>
      <c r="H74" t="s">
        <v>28</v>
      </c>
      <c r="I74" t="s">
        <v>29</v>
      </c>
      <c r="J74" t="s">
        <v>42</v>
      </c>
      <c r="K74" t="s">
        <v>28</v>
      </c>
      <c r="L74" s="5">
        <v>110201</v>
      </c>
      <c r="N74" t="s">
        <v>30</v>
      </c>
      <c r="AE74" t="s">
        <v>3409</v>
      </c>
      <c r="AF74" t="s">
        <v>32</v>
      </c>
      <c r="AG74" s="5">
        <v>2565</v>
      </c>
      <c r="AH74" t="s">
        <v>2407</v>
      </c>
      <c r="AI74" t="s">
        <v>1077</v>
      </c>
      <c r="AJ74" s="3">
        <v>398350</v>
      </c>
      <c r="AK74" s="3">
        <v>398350</v>
      </c>
      <c r="AL74" t="s">
        <v>3410</v>
      </c>
      <c r="AM74" t="s">
        <v>47</v>
      </c>
      <c r="AN74" t="s">
        <v>48</v>
      </c>
      <c r="AP74" t="s">
        <v>999</v>
      </c>
      <c r="AQ74" t="s">
        <v>1000</v>
      </c>
      <c r="AR74" t="s">
        <v>999</v>
      </c>
      <c r="AS74" t="s">
        <v>3082</v>
      </c>
      <c r="AT74" t="s">
        <v>3411</v>
      </c>
      <c r="AU74" t="s">
        <v>3412</v>
      </c>
    </row>
    <row r="75" spans="1:47">
      <c r="A75" t="s">
        <v>142</v>
      </c>
      <c r="B75" t="s">
        <v>2511</v>
      </c>
      <c r="C75" t="s">
        <v>2512</v>
      </c>
      <c r="H75" t="s">
        <v>28</v>
      </c>
      <c r="I75" t="s">
        <v>29</v>
      </c>
      <c r="K75" t="s">
        <v>28</v>
      </c>
      <c r="L75" s="5">
        <v>110201</v>
      </c>
      <c r="N75" t="s">
        <v>30</v>
      </c>
      <c r="AE75" t="s">
        <v>2513</v>
      </c>
      <c r="AF75" t="s">
        <v>32</v>
      </c>
      <c r="AG75" s="5">
        <v>2565</v>
      </c>
      <c r="AH75" t="s">
        <v>1076</v>
      </c>
      <c r="AI75" t="s">
        <v>1077</v>
      </c>
      <c r="AJ75" s="3">
        <v>47000</v>
      </c>
      <c r="AK75" s="3">
        <v>47000</v>
      </c>
      <c r="AL75" t="s">
        <v>644</v>
      </c>
      <c r="AM75" t="s">
        <v>59</v>
      </c>
      <c r="AN75" t="s">
        <v>48</v>
      </c>
      <c r="AP75" t="s">
        <v>999</v>
      </c>
      <c r="AQ75" t="s">
        <v>1000</v>
      </c>
      <c r="AR75" t="s">
        <v>999</v>
      </c>
      <c r="AS75" t="s">
        <v>3082</v>
      </c>
      <c r="AT75" t="s">
        <v>2514</v>
      </c>
      <c r="AU75" t="s">
        <v>3413</v>
      </c>
    </row>
    <row r="76" spans="1:47">
      <c r="A76" t="s">
        <v>255</v>
      </c>
      <c r="B76" t="s">
        <v>2515</v>
      </c>
      <c r="C76" t="s">
        <v>2516</v>
      </c>
      <c r="H76" t="s">
        <v>28</v>
      </c>
      <c r="I76" t="s">
        <v>29</v>
      </c>
      <c r="J76" t="s">
        <v>42</v>
      </c>
      <c r="K76" t="s">
        <v>28</v>
      </c>
      <c r="L76" s="5">
        <v>110201</v>
      </c>
      <c r="N76" t="s">
        <v>30</v>
      </c>
      <c r="AE76" t="s">
        <v>2517</v>
      </c>
      <c r="AF76" t="s">
        <v>32</v>
      </c>
      <c r="AG76" s="5">
        <v>2565</v>
      </c>
      <c r="AH76" t="s">
        <v>2407</v>
      </c>
      <c r="AI76" t="s">
        <v>1077</v>
      </c>
      <c r="AJ76" s="3">
        <v>70000</v>
      </c>
      <c r="AK76" s="3">
        <v>70000</v>
      </c>
      <c r="AL76" t="s">
        <v>259</v>
      </c>
      <c r="AM76" t="s">
        <v>59</v>
      </c>
      <c r="AN76" t="s">
        <v>48</v>
      </c>
      <c r="AP76" t="s">
        <v>999</v>
      </c>
      <c r="AQ76" t="s">
        <v>1000</v>
      </c>
      <c r="AR76" t="s">
        <v>999</v>
      </c>
      <c r="AS76" t="s">
        <v>3082</v>
      </c>
      <c r="AT76" t="s">
        <v>2518</v>
      </c>
      <c r="AU76" t="s">
        <v>3414</v>
      </c>
    </row>
    <row r="77" spans="1:47">
      <c r="A77" t="s">
        <v>2056</v>
      </c>
      <c r="B77" t="s">
        <v>3415</v>
      </c>
      <c r="C77" t="s">
        <v>2058</v>
      </c>
      <c r="H77" t="s">
        <v>28</v>
      </c>
      <c r="I77" t="s">
        <v>29</v>
      </c>
      <c r="J77" t="s">
        <v>42</v>
      </c>
      <c r="K77" t="s">
        <v>28</v>
      </c>
      <c r="L77" s="5">
        <v>110201</v>
      </c>
      <c r="N77" t="s">
        <v>30</v>
      </c>
      <c r="AA77" t="s">
        <v>3125</v>
      </c>
      <c r="AB77" t="s">
        <v>3126</v>
      </c>
      <c r="AC77" t="s">
        <v>3117</v>
      </c>
      <c r="AD77" t="s">
        <v>3118</v>
      </c>
      <c r="AE77" t="s">
        <v>3416</v>
      </c>
      <c r="AF77" t="s">
        <v>32</v>
      </c>
      <c r="AG77" s="5">
        <v>2565</v>
      </c>
      <c r="AH77" t="s">
        <v>1076</v>
      </c>
      <c r="AI77" t="s">
        <v>1077</v>
      </c>
      <c r="AJ77" s="3">
        <v>98950</v>
      </c>
      <c r="AK77" s="3">
        <v>98950</v>
      </c>
      <c r="AL77" t="s">
        <v>2060</v>
      </c>
      <c r="AM77" t="s">
        <v>47</v>
      </c>
      <c r="AN77" t="s">
        <v>48</v>
      </c>
      <c r="AP77" t="s">
        <v>999</v>
      </c>
      <c r="AQ77" t="s">
        <v>1000</v>
      </c>
      <c r="AR77" t="s">
        <v>999</v>
      </c>
      <c r="AS77" t="s">
        <v>3082</v>
      </c>
      <c r="AT77" t="s">
        <v>3417</v>
      </c>
      <c r="AU77" t="s">
        <v>3418</v>
      </c>
    </row>
    <row r="78" spans="1:47">
      <c r="A78" t="s">
        <v>1310</v>
      </c>
      <c r="B78" t="s">
        <v>2519</v>
      </c>
      <c r="C78" t="s">
        <v>1770</v>
      </c>
      <c r="H78" t="s">
        <v>28</v>
      </c>
      <c r="I78" t="s">
        <v>29</v>
      </c>
      <c r="K78" t="s">
        <v>28</v>
      </c>
      <c r="L78" s="5">
        <v>110201</v>
      </c>
      <c r="N78" t="s">
        <v>30</v>
      </c>
      <c r="AE78" t="s">
        <v>2520</v>
      </c>
      <c r="AF78" t="s">
        <v>32</v>
      </c>
      <c r="AG78" s="5">
        <v>2565</v>
      </c>
      <c r="AH78" t="s">
        <v>1076</v>
      </c>
      <c r="AI78" t="s">
        <v>1077</v>
      </c>
      <c r="AJ78" s="3">
        <v>52000</v>
      </c>
      <c r="AK78" s="3">
        <v>52000</v>
      </c>
      <c r="AL78" t="s">
        <v>1314</v>
      </c>
      <c r="AM78" t="s">
        <v>59</v>
      </c>
      <c r="AN78" t="s">
        <v>48</v>
      </c>
      <c r="AP78" t="s">
        <v>1094</v>
      </c>
      <c r="AQ78" t="s">
        <v>1298</v>
      </c>
      <c r="AR78" t="s">
        <v>1094</v>
      </c>
      <c r="AS78" t="s">
        <v>3247</v>
      </c>
      <c r="AT78" t="s">
        <v>2521</v>
      </c>
      <c r="AU78" t="s">
        <v>3419</v>
      </c>
    </row>
    <row r="79" spans="1:47">
      <c r="A79" t="s">
        <v>110</v>
      </c>
      <c r="B79" t="s">
        <v>2522</v>
      </c>
      <c r="C79" t="s">
        <v>2523</v>
      </c>
      <c r="H79" t="s">
        <v>28</v>
      </c>
      <c r="I79" t="s">
        <v>29</v>
      </c>
      <c r="J79" t="s">
        <v>42</v>
      </c>
      <c r="K79" t="s">
        <v>28</v>
      </c>
      <c r="L79" s="5">
        <v>110201</v>
      </c>
      <c r="N79" t="s">
        <v>30</v>
      </c>
      <c r="AE79" t="s">
        <v>2524</v>
      </c>
      <c r="AF79" t="s">
        <v>32</v>
      </c>
      <c r="AG79" s="5">
        <v>2565</v>
      </c>
      <c r="AH79" t="s">
        <v>1076</v>
      </c>
      <c r="AI79" t="s">
        <v>1077</v>
      </c>
      <c r="AJ79" s="3">
        <v>6350</v>
      </c>
      <c r="AK79" s="3">
        <v>6350</v>
      </c>
      <c r="AL79" t="s">
        <v>114</v>
      </c>
      <c r="AM79" t="s">
        <v>59</v>
      </c>
      <c r="AN79" t="s">
        <v>48</v>
      </c>
      <c r="AP79" t="s">
        <v>1061</v>
      </c>
      <c r="AQ79" t="s">
        <v>1062</v>
      </c>
      <c r="AR79" t="s">
        <v>1061</v>
      </c>
      <c r="AS79" t="s">
        <v>3249</v>
      </c>
      <c r="AT79" t="s">
        <v>2525</v>
      </c>
      <c r="AU79" t="s">
        <v>3420</v>
      </c>
    </row>
    <row r="80" spans="1:47">
      <c r="A80" t="s">
        <v>104</v>
      </c>
      <c r="B80" t="s">
        <v>2526</v>
      </c>
      <c r="C80" t="s">
        <v>2527</v>
      </c>
      <c r="H80" t="s">
        <v>28</v>
      </c>
      <c r="I80" t="s">
        <v>29</v>
      </c>
      <c r="J80" t="s">
        <v>42</v>
      </c>
      <c r="K80" t="s">
        <v>28</v>
      </c>
      <c r="L80" s="5">
        <v>110201</v>
      </c>
      <c r="N80" t="s">
        <v>30</v>
      </c>
      <c r="AE80" t="s">
        <v>2528</v>
      </c>
      <c r="AF80" t="s">
        <v>32</v>
      </c>
      <c r="AG80" s="5">
        <v>2565</v>
      </c>
      <c r="AH80" t="s">
        <v>1076</v>
      </c>
      <c r="AI80" t="s">
        <v>1077</v>
      </c>
      <c r="AJ80" s="3">
        <v>48000</v>
      </c>
      <c r="AK80" s="3">
        <v>48000</v>
      </c>
      <c r="AL80" t="s">
        <v>108</v>
      </c>
      <c r="AM80" t="s">
        <v>59</v>
      </c>
      <c r="AN80" t="s">
        <v>48</v>
      </c>
      <c r="AP80" t="s">
        <v>999</v>
      </c>
      <c r="AQ80" t="s">
        <v>1000</v>
      </c>
      <c r="AR80" t="s">
        <v>999</v>
      </c>
      <c r="AS80" t="s">
        <v>3082</v>
      </c>
      <c r="AT80" t="s">
        <v>2529</v>
      </c>
      <c r="AU80" t="s">
        <v>3421</v>
      </c>
    </row>
    <row r="81" spans="1:47">
      <c r="A81" t="s">
        <v>203</v>
      </c>
      <c r="B81" t="s">
        <v>2530</v>
      </c>
      <c r="C81" t="s">
        <v>2531</v>
      </c>
      <c r="H81" t="s">
        <v>28</v>
      </c>
      <c r="I81" t="s">
        <v>29</v>
      </c>
      <c r="K81" t="s">
        <v>28</v>
      </c>
      <c r="L81" s="5">
        <v>110201</v>
      </c>
      <c r="N81" t="s">
        <v>30</v>
      </c>
      <c r="AE81" t="s">
        <v>2532</v>
      </c>
      <c r="AF81" t="s">
        <v>32</v>
      </c>
      <c r="AG81" s="5">
        <v>2565</v>
      </c>
      <c r="AH81" t="s">
        <v>1076</v>
      </c>
      <c r="AI81" t="s">
        <v>1077</v>
      </c>
      <c r="AJ81" s="3">
        <v>27000</v>
      </c>
      <c r="AK81" s="3">
        <v>27000</v>
      </c>
      <c r="AL81" t="s">
        <v>207</v>
      </c>
      <c r="AM81" t="s">
        <v>59</v>
      </c>
      <c r="AN81" t="s">
        <v>48</v>
      </c>
      <c r="AP81" t="s">
        <v>999</v>
      </c>
      <c r="AQ81" t="s">
        <v>1000</v>
      </c>
      <c r="AR81" t="s">
        <v>999</v>
      </c>
      <c r="AS81" t="s">
        <v>3082</v>
      </c>
      <c r="AT81" t="s">
        <v>2533</v>
      </c>
      <c r="AU81" t="s">
        <v>3422</v>
      </c>
    </row>
    <row r="82" spans="1:47">
      <c r="A82" t="s">
        <v>234</v>
      </c>
      <c r="B82" t="s">
        <v>2534</v>
      </c>
      <c r="C82" t="s">
        <v>2535</v>
      </c>
      <c r="H82" t="s">
        <v>28</v>
      </c>
      <c r="I82" t="s">
        <v>29</v>
      </c>
      <c r="J82" t="s">
        <v>42</v>
      </c>
      <c r="K82" t="s">
        <v>28</v>
      </c>
      <c r="L82" s="5">
        <v>110201</v>
      </c>
      <c r="N82" t="s">
        <v>30</v>
      </c>
      <c r="AE82" t="s">
        <v>2536</v>
      </c>
      <c r="AF82" t="s">
        <v>32</v>
      </c>
      <c r="AG82" s="5">
        <v>2565</v>
      </c>
      <c r="AH82" t="s">
        <v>2316</v>
      </c>
      <c r="AI82" t="s">
        <v>1077</v>
      </c>
      <c r="AJ82" s="3">
        <v>52000</v>
      </c>
      <c r="AK82" s="3">
        <v>52000</v>
      </c>
      <c r="AL82" t="s">
        <v>238</v>
      </c>
      <c r="AM82" t="s">
        <v>59</v>
      </c>
      <c r="AN82" t="s">
        <v>48</v>
      </c>
      <c r="AP82" t="s">
        <v>999</v>
      </c>
      <c r="AQ82" t="s">
        <v>1000</v>
      </c>
      <c r="AR82" t="s">
        <v>999</v>
      </c>
      <c r="AS82" t="s">
        <v>3082</v>
      </c>
      <c r="AT82" t="s">
        <v>2537</v>
      </c>
      <c r="AU82" t="s">
        <v>3423</v>
      </c>
    </row>
    <row r="83" spans="1:47">
      <c r="A83" t="s">
        <v>1016</v>
      </c>
      <c r="B83" t="s">
        <v>2538</v>
      </c>
      <c r="C83" t="s">
        <v>2539</v>
      </c>
      <c r="H83" t="s">
        <v>28</v>
      </c>
      <c r="I83" t="s">
        <v>29</v>
      </c>
      <c r="J83" t="s">
        <v>42</v>
      </c>
      <c r="K83" t="s">
        <v>28</v>
      </c>
      <c r="L83" s="5">
        <v>110201</v>
      </c>
      <c r="N83" t="s">
        <v>30</v>
      </c>
      <c r="AE83" t="s">
        <v>2540</v>
      </c>
      <c r="AF83" t="s">
        <v>32</v>
      </c>
      <c r="AG83" s="5">
        <v>2565</v>
      </c>
      <c r="AH83" t="s">
        <v>1076</v>
      </c>
      <c r="AI83" t="s">
        <v>1077</v>
      </c>
      <c r="AJ83" s="3">
        <v>52000</v>
      </c>
      <c r="AK83" s="3">
        <v>31200</v>
      </c>
      <c r="AL83" t="s">
        <v>1019</v>
      </c>
      <c r="AM83" t="s">
        <v>59</v>
      </c>
      <c r="AN83" t="s">
        <v>48</v>
      </c>
      <c r="AP83" t="s">
        <v>999</v>
      </c>
      <c r="AQ83" t="s">
        <v>1000</v>
      </c>
      <c r="AR83" t="s">
        <v>999</v>
      </c>
      <c r="AS83" t="s">
        <v>3082</v>
      </c>
      <c r="AT83" t="s">
        <v>2541</v>
      </c>
      <c r="AU83" t="s">
        <v>3424</v>
      </c>
    </row>
    <row r="84" spans="1:47">
      <c r="A84" t="s">
        <v>1806</v>
      </c>
      <c r="B84" t="s">
        <v>3425</v>
      </c>
      <c r="C84" t="s">
        <v>3426</v>
      </c>
      <c r="H84" t="s">
        <v>28</v>
      </c>
      <c r="I84" t="s">
        <v>29</v>
      </c>
      <c r="J84" t="s">
        <v>42</v>
      </c>
      <c r="K84" t="s">
        <v>28</v>
      </c>
      <c r="L84" s="5">
        <v>110201</v>
      </c>
      <c r="N84" t="s">
        <v>30</v>
      </c>
      <c r="AE84" t="s">
        <v>3427</v>
      </c>
      <c r="AF84" t="s">
        <v>32</v>
      </c>
      <c r="AG84" s="5">
        <v>2565</v>
      </c>
      <c r="AH84" t="s">
        <v>1076</v>
      </c>
      <c r="AI84" t="s">
        <v>1077</v>
      </c>
      <c r="AJ84" s="3">
        <v>52000</v>
      </c>
      <c r="AK84" s="3">
        <v>52000</v>
      </c>
      <c r="AL84" t="s">
        <v>1810</v>
      </c>
      <c r="AM84" t="s">
        <v>59</v>
      </c>
      <c r="AN84" t="s">
        <v>48</v>
      </c>
      <c r="AP84" t="s">
        <v>1061</v>
      </c>
      <c r="AQ84" t="s">
        <v>1062</v>
      </c>
      <c r="AR84" t="s">
        <v>1061</v>
      </c>
      <c r="AS84" t="s">
        <v>3249</v>
      </c>
      <c r="AT84" t="s">
        <v>3428</v>
      </c>
      <c r="AU84" t="s">
        <v>3429</v>
      </c>
    </row>
    <row r="85" spans="1:47">
      <c r="A85" t="s">
        <v>474</v>
      </c>
      <c r="B85" t="s">
        <v>2542</v>
      </c>
      <c r="C85" t="s">
        <v>2543</v>
      </c>
      <c r="H85" t="s">
        <v>28</v>
      </c>
      <c r="I85" t="s">
        <v>29</v>
      </c>
      <c r="K85" t="s">
        <v>28</v>
      </c>
      <c r="L85" s="5">
        <v>110201</v>
      </c>
      <c r="N85" t="s">
        <v>30</v>
      </c>
      <c r="AE85" t="s">
        <v>2544</v>
      </c>
      <c r="AF85" t="s">
        <v>32</v>
      </c>
      <c r="AG85" s="5">
        <v>2565</v>
      </c>
      <c r="AH85" t="s">
        <v>2316</v>
      </c>
      <c r="AI85" t="s">
        <v>1077</v>
      </c>
      <c r="AJ85" s="3">
        <v>52000</v>
      </c>
      <c r="AK85" s="3">
        <v>52000</v>
      </c>
      <c r="AL85" t="s">
        <v>478</v>
      </c>
      <c r="AM85" t="s">
        <v>59</v>
      </c>
      <c r="AN85" t="s">
        <v>48</v>
      </c>
      <c r="AP85" t="s">
        <v>999</v>
      </c>
      <c r="AQ85" t="s">
        <v>1000</v>
      </c>
      <c r="AR85" t="s">
        <v>999</v>
      </c>
      <c r="AS85" t="s">
        <v>3082</v>
      </c>
      <c r="AT85" t="s">
        <v>2545</v>
      </c>
      <c r="AU85" t="s">
        <v>3430</v>
      </c>
    </row>
    <row r="86" spans="1:47">
      <c r="A86" t="s">
        <v>533</v>
      </c>
      <c r="B86" t="s">
        <v>3431</v>
      </c>
      <c r="C86" t="s">
        <v>3432</v>
      </c>
      <c r="H86" t="s">
        <v>28</v>
      </c>
      <c r="I86" t="s">
        <v>29</v>
      </c>
      <c r="K86" t="s">
        <v>28</v>
      </c>
      <c r="L86" s="5">
        <v>110201</v>
      </c>
      <c r="N86" t="s">
        <v>30</v>
      </c>
      <c r="AE86" t="s">
        <v>3433</v>
      </c>
      <c r="AF86" t="s">
        <v>32</v>
      </c>
      <c r="AG86" s="5">
        <v>2565</v>
      </c>
      <c r="AH86" t="s">
        <v>1076</v>
      </c>
      <c r="AI86" t="s">
        <v>1077</v>
      </c>
      <c r="AJ86" s="3">
        <v>48000</v>
      </c>
      <c r="AK86" s="3">
        <v>48000</v>
      </c>
      <c r="AL86" t="s">
        <v>537</v>
      </c>
      <c r="AM86" t="s">
        <v>59</v>
      </c>
      <c r="AN86" t="s">
        <v>48</v>
      </c>
      <c r="AP86" t="s">
        <v>999</v>
      </c>
      <c r="AQ86" t="s">
        <v>1000</v>
      </c>
      <c r="AR86" t="s">
        <v>999</v>
      </c>
      <c r="AS86" t="s">
        <v>3082</v>
      </c>
      <c r="AT86" t="s">
        <v>3434</v>
      </c>
      <c r="AU86" t="s">
        <v>3435</v>
      </c>
    </row>
    <row r="87" spans="1:47">
      <c r="A87" t="s">
        <v>1854</v>
      </c>
      <c r="B87" t="s">
        <v>2546</v>
      </c>
      <c r="C87" t="s">
        <v>2547</v>
      </c>
      <c r="H87" t="s">
        <v>28</v>
      </c>
      <c r="I87" t="s">
        <v>29</v>
      </c>
      <c r="J87" t="s">
        <v>42</v>
      </c>
      <c r="K87" t="s">
        <v>28</v>
      </c>
      <c r="L87" s="5">
        <v>110201</v>
      </c>
      <c r="N87" t="s">
        <v>30</v>
      </c>
      <c r="AE87" t="s">
        <v>2548</v>
      </c>
      <c r="AF87" t="s">
        <v>32</v>
      </c>
      <c r="AG87" s="5">
        <v>2565</v>
      </c>
      <c r="AH87" t="s">
        <v>2407</v>
      </c>
      <c r="AI87" t="s">
        <v>1077</v>
      </c>
      <c r="AJ87" s="3">
        <v>52000</v>
      </c>
      <c r="AK87" s="3">
        <v>52000</v>
      </c>
      <c r="AL87" t="s">
        <v>1858</v>
      </c>
      <c r="AM87" t="s">
        <v>59</v>
      </c>
      <c r="AN87" t="s">
        <v>48</v>
      </c>
      <c r="AP87" t="s">
        <v>999</v>
      </c>
      <c r="AQ87" t="s">
        <v>1000</v>
      </c>
      <c r="AR87" t="s">
        <v>999</v>
      </c>
      <c r="AS87" t="s">
        <v>3082</v>
      </c>
      <c r="AT87" t="s">
        <v>2549</v>
      </c>
      <c r="AU87" t="s">
        <v>3436</v>
      </c>
    </row>
    <row r="88" spans="1:47">
      <c r="A88" t="s">
        <v>3437</v>
      </c>
      <c r="B88" t="s">
        <v>3438</v>
      </c>
      <c r="C88" t="s">
        <v>3439</v>
      </c>
      <c r="H88" t="s">
        <v>28</v>
      </c>
      <c r="I88" t="s">
        <v>29</v>
      </c>
      <c r="J88" t="s">
        <v>42</v>
      </c>
      <c r="K88" t="s">
        <v>28</v>
      </c>
      <c r="L88" s="5">
        <v>110201</v>
      </c>
      <c r="N88" t="s">
        <v>30</v>
      </c>
      <c r="AE88" t="s">
        <v>3440</v>
      </c>
      <c r="AF88" t="s">
        <v>32</v>
      </c>
      <c r="AG88" s="5">
        <v>2565</v>
      </c>
      <c r="AH88" t="s">
        <v>1076</v>
      </c>
      <c r="AI88" t="s">
        <v>1077</v>
      </c>
      <c r="AJ88" s="3">
        <v>100000</v>
      </c>
      <c r="AK88" s="3">
        <v>100000</v>
      </c>
      <c r="AL88" t="s">
        <v>3441</v>
      </c>
      <c r="AM88" t="s">
        <v>47</v>
      </c>
      <c r="AN88" t="s">
        <v>48</v>
      </c>
      <c r="AP88" t="s">
        <v>999</v>
      </c>
      <c r="AQ88" t="s">
        <v>1000</v>
      </c>
      <c r="AR88" t="s">
        <v>999</v>
      </c>
      <c r="AS88" t="s">
        <v>3082</v>
      </c>
      <c r="AT88" t="s">
        <v>3442</v>
      </c>
      <c r="AU88" t="s">
        <v>3443</v>
      </c>
    </row>
    <row r="89" spans="1:47">
      <c r="A89" t="s">
        <v>1021</v>
      </c>
      <c r="B89" t="s">
        <v>3444</v>
      </c>
      <c r="C89" t="s">
        <v>3445</v>
      </c>
      <c r="H89" t="s">
        <v>28</v>
      </c>
      <c r="I89" t="s">
        <v>29</v>
      </c>
      <c r="J89" t="s">
        <v>42</v>
      </c>
      <c r="K89" t="s">
        <v>28</v>
      </c>
      <c r="L89" s="5">
        <v>110201</v>
      </c>
      <c r="N89" t="s">
        <v>30</v>
      </c>
      <c r="AE89" t="s">
        <v>3446</v>
      </c>
      <c r="AF89" t="s">
        <v>32</v>
      </c>
      <c r="AG89" s="5">
        <v>2565</v>
      </c>
      <c r="AH89" t="s">
        <v>2407</v>
      </c>
      <c r="AI89" t="s">
        <v>1077</v>
      </c>
      <c r="AJ89" s="3">
        <v>44950</v>
      </c>
      <c r="AK89" s="3">
        <v>44950</v>
      </c>
      <c r="AL89" t="s">
        <v>1025</v>
      </c>
      <c r="AM89" t="s">
        <v>47</v>
      </c>
      <c r="AN89" t="s">
        <v>48</v>
      </c>
      <c r="AP89" t="s">
        <v>999</v>
      </c>
      <c r="AQ89" t="s">
        <v>1000</v>
      </c>
      <c r="AR89" t="s">
        <v>999</v>
      </c>
      <c r="AS89" t="s">
        <v>3082</v>
      </c>
      <c r="AT89" t="s">
        <v>3447</v>
      </c>
      <c r="AU89" t="s">
        <v>3448</v>
      </c>
    </row>
    <row r="90" spans="1:47">
      <c r="A90" t="s">
        <v>1381</v>
      </c>
      <c r="B90" t="s">
        <v>2550</v>
      </c>
      <c r="C90" t="s">
        <v>2551</v>
      </c>
      <c r="H90" t="s">
        <v>28</v>
      </c>
      <c r="I90" t="s">
        <v>29</v>
      </c>
      <c r="K90" t="s">
        <v>28</v>
      </c>
      <c r="L90" s="5">
        <v>110201</v>
      </c>
      <c r="N90" t="s">
        <v>30</v>
      </c>
      <c r="AE90" t="s">
        <v>2552</v>
      </c>
      <c r="AF90" t="s">
        <v>32</v>
      </c>
      <c r="AG90" s="5">
        <v>2565</v>
      </c>
      <c r="AH90" t="s">
        <v>1076</v>
      </c>
      <c r="AI90" t="s">
        <v>1077</v>
      </c>
      <c r="AJ90" s="3">
        <v>6008000</v>
      </c>
      <c r="AK90" s="3">
        <v>6008000</v>
      </c>
      <c r="AL90" t="s">
        <v>1385</v>
      </c>
      <c r="AM90" t="s">
        <v>59</v>
      </c>
      <c r="AN90" t="s">
        <v>48</v>
      </c>
      <c r="AP90" t="s">
        <v>999</v>
      </c>
      <c r="AQ90" t="s">
        <v>1000</v>
      </c>
      <c r="AR90" t="s">
        <v>999</v>
      </c>
      <c r="AS90" t="s">
        <v>3082</v>
      </c>
      <c r="AT90" t="s">
        <v>2553</v>
      </c>
      <c r="AU90" t="s">
        <v>3449</v>
      </c>
    </row>
    <row r="91" spans="1:47">
      <c r="A91" t="s">
        <v>1027</v>
      </c>
      <c r="B91" t="s">
        <v>3450</v>
      </c>
      <c r="C91" t="s">
        <v>2074</v>
      </c>
      <c r="H91" t="s">
        <v>28</v>
      </c>
      <c r="I91" t="s">
        <v>29</v>
      </c>
      <c r="J91" t="s">
        <v>42</v>
      </c>
      <c r="K91" t="s">
        <v>28</v>
      </c>
      <c r="L91" s="5">
        <v>110201</v>
      </c>
      <c r="N91" t="s">
        <v>30</v>
      </c>
      <c r="AA91" t="s">
        <v>3125</v>
      </c>
      <c r="AB91" t="s">
        <v>3126</v>
      </c>
      <c r="AC91" t="s">
        <v>3117</v>
      </c>
      <c r="AD91" t="s">
        <v>3118</v>
      </c>
      <c r="AE91" t="s">
        <v>3451</v>
      </c>
      <c r="AF91" t="s">
        <v>32</v>
      </c>
      <c r="AG91" s="5">
        <v>2565</v>
      </c>
      <c r="AH91" t="s">
        <v>1076</v>
      </c>
      <c r="AI91" t="s">
        <v>1077</v>
      </c>
      <c r="AJ91" s="5">
        <v>0</v>
      </c>
      <c r="AK91" s="5">
        <v>0</v>
      </c>
      <c r="AL91" t="s">
        <v>1031</v>
      </c>
      <c r="AM91" t="s">
        <v>47</v>
      </c>
      <c r="AN91" t="s">
        <v>48</v>
      </c>
      <c r="AP91" t="s">
        <v>999</v>
      </c>
      <c r="AQ91" t="s">
        <v>1000</v>
      </c>
      <c r="AR91" t="s">
        <v>999</v>
      </c>
      <c r="AS91" t="s">
        <v>3082</v>
      </c>
      <c r="AT91" t="s">
        <v>3452</v>
      </c>
      <c r="AU91" t="s">
        <v>3453</v>
      </c>
    </row>
    <row r="92" spans="1:47">
      <c r="A92" t="s">
        <v>1220</v>
      </c>
      <c r="B92" t="s">
        <v>3454</v>
      </c>
      <c r="C92" t="s">
        <v>3455</v>
      </c>
      <c r="H92" t="s">
        <v>28</v>
      </c>
      <c r="I92" t="s">
        <v>29</v>
      </c>
      <c r="J92" t="s">
        <v>42</v>
      </c>
      <c r="K92" t="s">
        <v>28</v>
      </c>
      <c r="L92" s="5">
        <v>110201</v>
      </c>
      <c r="N92" t="s">
        <v>30</v>
      </c>
      <c r="AE92" t="s">
        <v>3456</v>
      </c>
      <c r="AF92" t="s">
        <v>32</v>
      </c>
      <c r="AG92" s="5">
        <v>2565</v>
      </c>
      <c r="AH92" t="s">
        <v>3220</v>
      </c>
      <c r="AI92" t="s">
        <v>1077</v>
      </c>
      <c r="AJ92" s="3">
        <v>216000</v>
      </c>
      <c r="AK92" s="3">
        <v>216000</v>
      </c>
      <c r="AL92" t="s">
        <v>1224</v>
      </c>
      <c r="AM92" t="s">
        <v>47</v>
      </c>
      <c r="AN92" t="s">
        <v>48</v>
      </c>
      <c r="AP92" t="s">
        <v>999</v>
      </c>
      <c r="AQ92" t="s">
        <v>1000</v>
      </c>
      <c r="AR92" t="s">
        <v>999</v>
      </c>
      <c r="AS92" t="s">
        <v>3082</v>
      </c>
      <c r="AT92" t="s">
        <v>3457</v>
      </c>
      <c r="AU92" t="s">
        <v>3458</v>
      </c>
    </row>
    <row r="93" spans="1:47">
      <c r="A93" t="s">
        <v>980</v>
      </c>
      <c r="B93" t="s">
        <v>3459</v>
      </c>
      <c r="C93" t="s">
        <v>2592</v>
      </c>
      <c r="H93" t="s">
        <v>28</v>
      </c>
      <c r="I93" t="s">
        <v>29</v>
      </c>
      <c r="J93" t="s">
        <v>42</v>
      </c>
      <c r="K93" t="s">
        <v>28</v>
      </c>
      <c r="L93" s="5">
        <v>110201</v>
      </c>
      <c r="N93" t="s">
        <v>30</v>
      </c>
      <c r="AA93" t="s">
        <v>3125</v>
      </c>
      <c r="AB93" t="s">
        <v>3126</v>
      </c>
      <c r="AC93" t="s">
        <v>3117</v>
      </c>
      <c r="AD93" t="s">
        <v>3118</v>
      </c>
      <c r="AE93" t="s">
        <v>3460</v>
      </c>
      <c r="AF93" t="s">
        <v>32</v>
      </c>
      <c r="AG93" s="5">
        <v>2565</v>
      </c>
      <c r="AH93" t="s">
        <v>1076</v>
      </c>
      <c r="AI93" t="s">
        <v>1077</v>
      </c>
      <c r="AJ93" s="3">
        <v>175000</v>
      </c>
      <c r="AK93" s="3">
        <v>175000</v>
      </c>
      <c r="AL93" t="s">
        <v>984</v>
      </c>
      <c r="AM93" t="s">
        <v>47</v>
      </c>
      <c r="AN93" t="s">
        <v>48</v>
      </c>
      <c r="AP93" t="s">
        <v>1061</v>
      </c>
      <c r="AQ93" t="s">
        <v>1062</v>
      </c>
      <c r="AR93" t="s">
        <v>1061</v>
      </c>
      <c r="AS93" t="s">
        <v>3249</v>
      </c>
      <c r="AT93" t="s">
        <v>3461</v>
      </c>
      <c r="AU93" t="s">
        <v>3462</v>
      </c>
    </row>
    <row r="94" spans="1:47">
      <c r="A94" t="s">
        <v>1532</v>
      </c>
      <c r="B94" t="s">
        <v>3463</v>
      </c>
      <c r="C94" t="s">
        <v>1534</v>
      </c>
      <c r="H94" t="s">
        <v>28</v>
      </c>
      <c r="I94" t="s">
        <v>29</v>
      </c>
      <c r="J94" t="s">
        <v>42</v>
      </c>
      <c r="K94" t="s">
        <v>28</v>
      </c>
      <c r="L94" s="5">
        <v>110201</v>
      </c>
      <c r="N94" t="s">
        <v>30</v>
      </c>
      <c r="AA94" t="s">
        <v>3125</v>
      </c>
      <c r="AB94" t="s">
        <v>3126</v>
      </c>
      <c r="AC94" t="s">
        <v>3117</v>
      </c>
      <c r="AD94" t="s">
        <v>3118</v>
      </c>
      <c r="AE94" t="s">
        <v>3464</v>
      </c>
      <c r="AF94" t="s">
        <v>32</v>
      </c>
      <c r="AG94" s="5">
        <v>2565</v>
      </c>
      <c r="AH94" t="s">
        <v>2407</v>
      </c>
      <c r="AI94" t="s">
        <v>1077</v>
      </c>
      <c r="AJ94" s="3">
        <v>50000</v>
      </c>
      <c r="AK94" s="3">
        <v>50000</v>
      </c>
      <c r="AL94" t="s">
        <v>1536</v>
      </c>
      <c r="AM94" t="s">
        <v>47</v>
      </c>
      <c r="AN94" t="s">
        <v>48</v>
      </c>
      <c r="AP94" t="s">
        <v>999</v>
      </c>
      <c r="AQ94" t="s">
        <v>1000</v>
      </c>
      <c r="AR94" t="s">
        <v>999</v>
      </c>
      <c r="AS94" t="s">
        <v>3082</v>
      </c>
      <c r="AT94" t="s">
        <v>3465</v>
      </c>
      <c r="AU94" t="s">
        <v>3466</v>
      </c>
    </row>
    <row r="95" spans="1:47">
      <c r="A95" t="s">
        <v>1886</v>
      </c>
      <c r="B95" t="s">
        <v>3467</v>
      </c>
      <c r="C95" t="s">
        <v>2074</v>
      </c>
      <c r="H95" t="s">
        <v>28</v>
      </c>
      <c r="I95" t="s">
        <v>29</v>
      </c>
      <c r="J95" t="s">
        <v>42</v>
      </c>
      <c r="K95" t="s">
        <v>28</v>
      </c>
      <c r="L95" s="5">
        <v>110201</v>
      </c>
      <c r="N95" t="s">
        <v>30</v>
      </c>
      <c r="AE95" t="s">
        <v>3468</v>
      </c>
      <c r="AF95" t="s">
        <v>32</v>
      </c>
      <c r="AG95" s="5">
        <v>2565</v>
      </c>
      <c r="AH95" t="s">
        <v>2407</v>
      </c>
      <c r="AI95" t="s">
        <v>1077</v>
      </c>
      <c r="AJ95" s="3">
        <v>20000</v>
      </c>
      <c r="AK95" s="3">
        <v>20000</v>
      </c>
      <c r="AL95" t="s">
        <v>1890</v>
      </c>
      <c r="AM95" t="s">
        <v>47</v>
      </c>
      <c r="AN95" t="s">
        <v>48</v>
      </c>
      <c r="AP95" t="s">
        <v>999</v>
      </c>
      <c r="AQ95" t="s">
        <v>1000</v>
      </c>
      <c r="AR95" t="s">
        <v>999</v>
      </c>
      <c r="AS95" t="s">
        <v>3082</v>
      </c>
      <c r="AT95" t="s">
        <v>3469</v>
      </c>
      <c r="AU95" t="s">
        <v>3470</v>
      </c>
    </row>
    <row r="96" spans="1:47">
      <c r="A96" t="s">
        <v>453</v>
      </c>
      <c r="B96" t="s">
        <v>2554</v>
      </c>
      <c r="C96" t="s">
        <v>2555</v>
      </c>
      <c r="H96" t="s">
        <v>28</v>
      </c>
      <c r="I96" t="s">
        <v>29</v>
      </c>
      <c r="J96" t="s">
        <v>42</v>
      </c>
      <c r="K96" t="s">
        <v>28</v>
      </c>
      <c r="L96" s="5">
        <v>110201</v>
      </c>
      <c r="N96" t="s">
        <v>30</v>
      </c>
      <c r="AE96" t="s">
        <v>2556</v>
      </c>
      <c r="AF96" t="s">
        <v>32</v>
      </c>
      <c r="AG96" s="5">
        <v>2565</v>
      </c>
      <c r="AH96" t="s">
        <v>1076</v>
      </c>
      <c r="AI96" t="s">
        <v>1077</v>
      </c>
      <c r="AJ96" s="3">
        <v>30500</v>
      </c>
      <c r="AK96" s="3">
        <v>30500</v>
      </c>
      <c r="AL96" t="s">
        <v>2557</v>
      </c>
      <c r="AM96" t="s">
        <v>59</v>
      </c>
      <c r="AN96" t="s">
        <v>48</v>
      </c>
      <c r="AP96" t="s">
        <v>1084</v>
      </c>
      <c r="AQ96" t="s">
        <v>1379</v>
      </c>
      <c r="AR96" t="s">
        <v>1084</v>
      </c>
      <c r="AS96" t="s">
        <v>3091</v>
      </c>
      <c r="AT96" t="s">
        <v>2558</v>
      </c>
      <c r="AU96" t="s">
        <v>3471</v>
      </c>
    </row>
    <row r="97" spans="1:47">
      <c r="A97" t="s">
        <v>548</v>
      </c>
      <c r="B97" t="s">
        <v>2559</v>
      </c>
      <c r="C97" t="s">
        <v>2560</v>
      </c>
      <c r="H97" t="s">
        <v>28</v>
      </c>
      <c r="I97" t="s">
        <v>29</v>
      </c>
      <c r="K97" t="s">
        <v>28</v>
      </c>
      <c r="L97" s="5">
        <v>110201</v>
      </c>
      <c r="N97" t="s">
        <v>30</v>
      </c>
      <c r="AE97" t="s">
        <v>2561</v>
      </c>
      <c r="AF97" t="s">
        <v>32</v>
      </c>
      <c r="AG97" s="5">
        <v>2565</v>
      </c>
      <c r="AH97" t="s">
        <v>1076</v>
      </c>
      <c r="AI97" t="s">
        <v>1077</v>
      </c>
      <c r="AJ97" s="3">
        <v>52000</v>
      </c>
      <c r="AK97" s="3">
        <v>52000</v>
      </c>
      <c r="AL97" t="s">
        <v>552</v>
      </c>
      <c r="AM97" t="s">
        <v>59</v>
      </c>
      <c r="AN97" t="s">
        <v>48</v>
      </c>
      <c r="AP97" t="s">
        <v>999</v>
      </c>
      <c r="AQ97" t="s">
        <v>1000</v>
      </c>
      <c r="AR97" t="s">
        <v>999</v>
      </c>
      <c r="AS97" t="s">
        <v>3082</v>
      </c>
      <c r="AT97" t="s">
        <v>2562</v>
      </c>
      <c r="AU97" t="s">
        <v>3472</v>
      </c>
    </row>
    <row r="98" spans="1:47">
      <c r="A98" t="s">
        <v>654</v>
      </c>
      <c r="B98" t="s">
        <v>2563</v>
      </c>
      <c r="C98" t="s">
        <v>205</v>
      </c>
      <c r="H98" t="s">
        <v>28</v>
      </c>
      <c r="I98" t="s">
        <v>29</v>
      </c>
      <c r="K98" t="s">
        <v>28</v>
      </c>
      <c r="L98" s="5">
        <v>110201</v>
      </c>
      <c r="N98" t="s">
        <v>30</v>
      </c>
      <c r="AE98" t="s">
        <v>2564</v>
      </c>
      <c r="AF98" t="s">
        <v>32</v>
      </c>
      <c r="AG98" s="5">
        <v>2565</v>
      </c>
      <c r="AH98" t="s">
        <v>1076</v>
      </c>
      <c r="AI98" t="s">
        <v>1077</v>
      </c>
      <c r="AJ98" s="3">
        <v>52000</v>
      </c>
      <c r="AK98" s="3">
        <v>52000</v>
      </c>
      <c r="AL98" t="s">
        <v>657</v>
      </c>
      <c r="AM98" t="s">
        <v>59</v>
      </c>
      <c r="AN98" t="s">
        <v>48</v>
      </c>
      <c r="AP98" t="s">
        <v>999</v>
      </c>
      <c r="AQ98" t="s">
        <v>1000</v>
      </c>
      <c r="AR98" t="s">
        <v>999</v>
      </c>
      <c r="AS98" t="s">
        <v>3082</v>
      </c>
      <c r="AT98" t="s">
        <v>2565</v>
      </c>
      <c r="AU98" t="s">
        <v>3473</v>
      </c>
    </row>
    <row r="99" spans="1:47">
      <c r="A99" t="s">
        <v>324</v>
      </c>
      <c r="B99" t="s">
        <v>2566</v>
      </c>
      <c r="C99" t="s">
        <v>2567</v>
      </c>
      <c r="H99" t="s">
        <v>28</v>
      </c>
      <c r="I99" t="s">
        <v>29</v>
      </c>
      <c r="K99" t="s">
        <v>28</v>
      </c>
      <c r="L99" s="5">
        <v>110201</v>
      </c>
      <c r="N99" t="s">
        <v>30</v>
      </c>
      <c r="AE99" t="s">
        <v>2568</v>
      </c>
      <c r="AF99" t="s">
        <v>32</v>
      </c>
      <c r="AG99" s="5">
        <v>2565</v>
      </c>
      <c r="AH99" t="s">
        <v>1076</v>
      </c>
      <c r="AI99" t="s">
        <v>1077</v>
      </c>
      <c r="AJ99" s="3">
        <v>52000</v>
      </c>
      <c r="AK99" s="3">
        <v>52000</v>
      </c>
      <c r="AL99" t="s">
        <v>329</v>
      </c>
      <c r="AM99" t="s">
        <v>59</v>
      </c>
      <c r="AN99" t="s">
        <v>48</v>
      </c>
      <c r="AP99" t="s">
        <v>999</v>
      </c>
      <c r="AQ99" t="s">
        <v>1000</v>
      </c>
      <c r="AR99" t="s">
        <v>999</v>
      </c>
      <c r="AS99" t="s">
        <v>3082</v>
      </c>
      <c r="AT99" t="s">
        <v>2569</v>
      </c>
      <c r="AU99" t="s">
        <v>3474</v>
      </c>
    </row>
    <row r="100" spans="1:47">
      <c r="A100" t="s">
        <v>2319</v>
      </c>
      <c r="B100" t="s">
        <v>3475</v>
      </c>
      <c r="C100" t="s">
        <v>2321</v>
      </c>
      <c r="H100" t="s">
        <v>28</v>
      </c>
      <c r="I100" t="s">
        <v>29</v>
      </c>
      <c r="J100" t="s">
        <v>42</v>
      </c>
      <c r="K100" t="s">
        <v>28</v>
      </c>
      <c r="L100" s="5">
        <v>110201</v>
      </c>
      <c r="N100" t="s">
        <v>30</v>
      </c>
      <c r="AE100" t="s">
        <v>3476</v>
      </c>
      <c r="AF100" t="s">
        <v>32</v>
      </c>
      <c r="AG100" s="5">
        <v>2565</v>
      </c>
      <c r="AH100" t="s">
        <v>3477</v>
      </c>
      <c r="AI100" t="s">
        <v>3331</v>
      </c>
      <c r="AJ100" s="3">
        <v>100000</v>
      </c>
      <c r="AK100" s="3">
        <v>100000</v>
      </c>
      <c r="AL100" t="s">
        <v>2323</v>
      </c>
      <c r="AM100" t="s">
        <v>47</v>
      </c>
      <c r="AN100" t="s">
        <v>48</v>
      </c>
      <c r="AP100" t="s">
        <v>999</v>
      </c>
      <c r="AQ100" t="s">
        <v>1000</v>
      </c>
      <c r="AR100" t="s">
        <v>999</v>
      </c>
      <c r="AS100" t="s">
        <v>3082</v>
      </c>
      <c r="AT100" t="s">
        <v>3478</v>
      </c>
      <c r="AU100" t="s">
        <v>3479</v>
      </c>
    </row>
    <row r="101" spans="1:47">
      <c r="A101" t="s">
        <v>2030</v>
      </c>
      <c r="B101" t="s">
        <v>3480</v>
      </c>
      <c r="C101" t="s">
        <v>3481</v>
      </c>
      <c r="H101" t="s">
        <v>28</v>
      </c>
      <c r="I101" t="s">
        <v>29</v>
      </c>
      <c r="J101" t="s">
        <v>42</v>
      </c>
      <c r="K101" t="s">
        <v>28</v>
      </c>
      <c r="L101" s="5">
        <v>110201</v>
      </c>
      <c r="N101" t="s">
        <v>30</v>
      </c>
      <c r="AA101" t="s">
        <v>3125</v>
      </c>
      <c r="AB101" t="s">
        <v>3126</v>
      </c>
      <c r="AC101" t="s">
        <v>3117</v>
      </c>
      <c r="AD101" t="s">
        <v>3118</v>
      </c>
      <c r="AE101" t="s">
        <v>3482</v>
      </c>
      <c r="AF101" t="s">
        <v>32</v>
      </c>
      <c r="AG101" s="5">
        <v>2565</v>
      </c>
      <c r="AH101" t="s">
        <v>2407</v>
      </c>
      <c r="AI101" t="s">
        <v>1077</v>
      </c>
      <c r="AJ101" s="3">
        <v>50000</v>
      </c>
      <c r="AK101" s="3">
        <v>50000</v>
      </c>
      <c r="AL101" t="s">
        <v>2034</v>
      </c>
      <c r="AM101" t="s">
        <v>47</v>
      </c>
      <c r="AN101" t="s">
        <v>48</v>
      </c>
      <c r="AP101" t="s">
        <v>999</v>
      </c>
      <c r="AQ101" t="s">
        <v>1000</v>
      </c>
      <c r="AR101" t="s">
        <v>999</v>
      </c>
      <c r="AS101" t="s">
        <v>3082</v>
      </c>
      <c r="AT101" t="s">
        <v>3483</v>
      </c>
      <c r="AU101" t="s">
        <v>3484</v>
      </c>
    </row>
    <row r="102" spans="1:47">
      <c r="A102" t="s">
        <v>1957</v>
      </c>
      <c r="B102" t="s">
        <v>3485</v>
      </c>
      <c r="C102" t="s">
        <v>3486</v>
      </c>
      <c r="H102" t="s">
        <v>28</v>
      </c>
      <c r="I102" t="s">
        <v>29</v>
      </c>
      <c r="J102" t="s">
        <v>42</v>
      </c>
      <c r="K102" t="s">
        <v>28</v>
      </c>
      <c r="L102" s="5">
        <v>110201</v>
      </c>
      <c r="N102" t="s">
        <v>30</v>
      </c>
      <c r="AE102" t="s">
        <v>3487</v>
      </c>
      <c r="AF102" t="s">
        <v>32</v>
      </c>
      <c r="AG102" s="5">
        <v>2565</v>
      </c>
      <c r="AH102" t="s">
        <v>2407</v>
      </c>
      <c r="AI102" t="s">
        <v>1077</v>
      </c>
      <c r="AJ102" s="3">
        <v>7800</v>
      </c>
      <c r="AK102" s="3">
        <v>7800</v>
      </c>
      <c r="AL102" t="s">
        <v>1961</v>
      </c>
      <c r="AM102" t="s">
        <v>47</v>
      </c>
      <c r="AN102" t="s">
        <v>48</v>
      </c>
      <c r="AP102" t="s">
        <v>999</v>
      </c>
      <c r="AQ102" t="s">
        <v>1000</v>
      </c>
      <c r="AR102" t="s">
        <v>999</v>
      </c>
      <c r="AS102" t="s">
        <v>3082</v>
      </c>
      <c r="AT102" t="s">
        <v>3488</v>
      </c>
      <c r="AU102" t="s">
        <v>3489</v>
      </c>
    </row>
    <row r="103" spans="1:47">
      <c r="A103" t="s">
        <v>1967</v>
      </c>
      <c r="B103" t="s">
        <v>3490</v>
      </c>
      <c r="C103" t="s">
        <v>3491</v>
      </c>
      <c r="H103" t="s">
        <v>28</v>
      </c>
      <c r="I103" t="s">
        <v>29</v>
      </c>
      <c r="J103" t="s">
        <v>42</v>
      </c>
      <c r="K103" t="s">
        <v>28</v>
      </c>
      <c r="L103" s="5">
        <v>110201</v>
      </c>
      <c r="N103" t="s">
        <v>30</v>
      </c>
      <c r="AE103" t="s">
        <v>3492</v>
      </c>
      <c r="AF103" t="s">
        <v>32</v>
      </c>
      <c r="AG103" s="5">
        <v>2565</v>
      </c>
      <c r="AH103" t="s">
        <v>1076</v>
      </c>
      <c r="AI103" t="s">
        <v>1077</v>
      </c>
      <c r="AJ103" s="3">
        <v>20000</v>
      </c>
      <c r="AK103" s="3">
        <v>20000</v>
      </c>
      <c r="AL103" t="s">
        <v>1971</v>
      </c>
      <c r="AM103" t="s">
        <v>47</v>
      </c>
      <c r="AN103" t="s">
        <v>48</v>
      </c>
      <c r="AP103" t="s">
        <v>1094</v>
      </c>
      <c r="AQ103" t="s">
        <v>1298</v>
      </c>
      <c r="AR103" t="s">
        <v>1094</v>
      </c>
      <c r="AS103" t="s">
        <v>3247</v>
      </c>
      <c r="AT103" t="s">
        <v>3493</v>
      </c>
      <c r="AU103" t="s">
        <v>3494</v>
      </c>
    </row>
    <row r="104" spans="1:47">
      <c r="A104" t="s">
        <v>1967</v>
      </c>
      <c r="B104" t="s">
        <v>3495</v>
      </c>
      <c r="C104" t="s">
        <v>3496</v>
      </c>
      <c r="H104" t="s">
        <v>28</v>
      </c>
      <c r="I104" t="s">
        <v>29</v>
      </c>
      <c r="J104" t="s">
        <v>42</v>
      </c>
      <c r="K104" t="s">
        <v>28</v>
      </c>
      <c r="L104" s="5">
        <v>110201</v>
      </c>
      <c r="N104" t="s">
        <v>30</v>
      </c>
      <c r="AE104" t="s">
        <v>3497</v>
      </c>
      <c r="AF104" t="s">
        <v>32</v>
      </c>
      <c r="AG104" s="5">
        <v>2565</v>
      </c>
      <c r="AH104" t="s">
        <v>2407</v>
      </c>
      <c r="AI104" t="s">
        <v>1077</v>
      </c>
      <c r="AJ104" s="3">
        <v>70000</v>
      </c>
      <c r="AK104" s="3">
        <v>70000</v>
      </c>
      <c r="AL104" t="s">
        <v>1971</v>
      </c>
      <c r="AM104" t="s">
        <v>47</v>
      </c>
      <c r="AN104" t="s">
        <v>48</v>
      </c>
      <c r="AP104" t="s">
        <v>999</v>
      </c>
      <c r="AQ104" t="s">
        <v>1000</v>
      </c>
      <c r="AR104" t="s">
        <v>999</v>
      </c>
      <c r="AS104" t="s">
        <v>3082</v>
      </c>
      <c r="AT104" t="s">
        <v>3498</v>
      </c>
      <c r="AU104" t="s">
        <v>3499</v>
      </c>
    </row>
    <row r="105" spans="1:47">
      <c r="A105" t="s">
        <v>3500</v>
      </c>
      <c r="B105" t="s">
        <v>3501</v>
      </c>
      <c r="C105" t="s">
        <v>3502</v>
      </c>
      <c r="H105" t="s">
        <v>28</v>
      </c>
      <c r="I105" t="s">
        <v>29</v>
      </c>
      <c r="J105" t="s">
        <v>42</v>
      </c>
      <c r="K105" t="s">
        <v>28</v>
      </c>
      <c r="L105" s="5">
        <v>110201</v>
      </c>
      <c r="N105" t="s">
        <v>30</v>
      </c>
      <c r="AE105" t="s">
        <v>3503</v>
      </c>
      <c r="AF105" t="s">
        <v>32</v>
      </c>
      <c r="AG105" s="5">
        <v>2565</v>
      </c>
      <c r="AH105" t="s">
        <v>2407</v>
      </c>
      <c r="AI105" t="s">
        <v>1077</v>
      </c>
      <c r="AJ105" s="3">
        <v>13240</v>
      </c>
      <c r="AK105" s="3">
        <v>13240</v>
      </c>
      <c r="AL105" t="s">
        <v>3504</v>
      </c>
      <c r="AM105" t="s">
        <v>47</v>
      </c>
      <c r="AN105" t="s">
        <v>48</v>
      </c>
      <c r="AP105" t="s">
        <v>999</v>
      </c>
      <c r="AQ105" t="s">
        <v>1000</v>
      </c>
      <c r="AR105" t="s">
        <v>999</v>
      </c>
      <c r="AS105" t="s">
        <v>3082</v>
      </c>
      <c r="AT105" t="s">
        <v>3505</v>
      </c>
      <c r="AU105" t="s">
        <v>3506</v>
      </c>
    </row>
    <row r="106" spans="1:47">
      <c r="A106" t="s">
        <v>1517</v>
      </c>
      <c r="B106" t="s">
        <v>3507</v>
      </c>
      <c r="C106" t="s">
        <v>3508</v>
      </c>
      <c r="H106" t="s">
        <v>28</v>
      </c>
      <c r="I106" t="s">
        <v>29</v>
      </c>
      <c r="J106" t="s">
        <v>42</v>
      </c>
      <c r="K106" t="s">
        <v>28</v>
      </c>
      <c r="L106" s="5">
        <v>110201</v>
      </c>
      <c r="N106" t="s">
        <v>30</v>
      </c>
      <c r="AA106" t="s">
        <v>3509</v>
      </c>
      <c r="AB106" t="s">
        <v>3510</v>
      </c>
      <c r="AE106" t="s">
        <v>3511</v>
      </c>
      <c r="AF106" t="s">
        <v>32</v>
      </c>
      <c r="AG106" s="5">
        <v>2565</v>
      </c>
      <c r="AH106" t="s">
        <v>1076</v>
      </c>
      <c r="AI106" t="s">
        <v>1077</v>
      </c>
      <c r="AJ106" s="3">
        <v>30000</v>
      </c>
      <c r="AK106" s="3">
        <v>30000</v>
      </c>
      <c r="AL106" t="s">
        <v>1521</v>
      </c>
      <c r="AM106" t="s">
        <v>47</v>
      </c>
      <c r="AN106" t="s">
        <v>48</v>
      </c>
      <c r="AP106" t="s">
        <v>999</v>
      </c>
      <c r="AQ106" t="s">
        <v>1000</v>
      </c>
      <c r="AR106" t="s">
        <v>999</v>
      </c>
      <c r="AS106" t="s">
        <v>3082</v>
      </c>
      <c r="AT106" t="s">
        <v>3512</v>
      </c>
      <c r="AU106" t="s">
        <v>3513</v>
      </c>
    </row>
    <row r="107" spans="1:47">
      <c r="A107" t="s">
        <v>1979</v>
      </c>
      <c r="B107" t="s">
        <v>3514</v>
      </c>
      <c r="C107" t="s">
        <v>2263</v>
      </c>
      <c r="H107" t="s">
        <v>28</v>
      </c>
      <c r="I107" t="s">
        <v>29</v>
      </c>
      <c r="J107" t="s">
        <v>42</v>
      </c>
      <c r="K107" t="s">
        <v>28</v>
      </c>
      <c r="L107" s="5">
        <v>110201</v>
      </c>
      <c r="N107" t="s">
        <v>30</v>
      </c>
      <c r="AA107" t="s">
        <v>3125</v>
      </c>
      <c r="AB107" t="s">
        <v>3126</v>
      </c>
      <c r="AC107" t="s">
        <v>3117</v>
      </c>
      <c r="AD107" t="s">
        <v>3118</v>
      </c>
      <c r="AE107" t="s">
        <v>3515</v>
      </c>
      <c r="AF107" t="s">
        <v>32</v>
      </c>
      <c r="AG107" s="5">
        <v>2565</v>
      </c>
      <c r="AH107" t="s">
        <v>1076</v>
      </c>
      <c r="AI107" t="s">
        <v>1077</v>
      </c>
      <c r="AJ107" s="3">
        <v>12800</v>
      </c>
      <c r="AK107" s="3">
        <v>12800</v>
      </c>
      <c r="AL107" t="s">
        <v>1982</v>
      </c>
      <c r="AM107" t="s">
        <v>47</v>
      </c>
      <c r="AN107" t="s">
        <v>48</v>
      </c>
      <c r="AP107" t="s">
        <v>999</v>
      </c>
      <c r="AQ107" t="s">
        <v>1000</v>
      </c>
      <c r="AR107" t="s">
        <v>999</v>
      </c>
      <c r="AS107" t="s">
        <v>3082</v>
      </c>
      <c r="AT107" t="s">
        <v>3516</v>
      </c>
      <c r="AU107" t="s">
        <v>3517</v>
      </c>
    </row>
    <row r="108" spans="1:47">
      <c r="A108" t="s">
        <v>2100</v>
      </c>
      <c r="B108" t="s">
        <v>3518</v>
      </c>
      <c r="C108" t="s">
        <v>3519</v>
      </c>
      <c r="H108" t="s">
        <v>28</v>
      </c>
      <c r="I108" t="s">
        <v>29</v>
      </c>
      <c r="J108" t="s">
        <v>42</v>
      </c>
      <c r="K108" t="s">
        <v>28</v>
      </c>
      <c r="L108" s="5">
        <v>110201</v>
      </c>
      <c r="N108" t="s">
        <v>30</v>
      </c>
      <c r="AA108" t="s">
        <v>3125</v>
      </c>
      <c r="AB108" t="s">
        <v>3126</v>
      </c>
      <c r="AC108" t="s">
        <v>3117</v>
      </c>
      <c r="AD108" t="s">
        <v>3118</v>
      </c>
      <c r="AE108" t="s">
        <v>3520</v>
      </c>
      <c r="AF108" t="s">
        <v>32</v>
      </c>
      <c r="AG108" s="5">
        <v>2565</v>
      </c>
      <c r="AH108" t="s">
        <v>1076</v>
      </c>
      <c r="AI108" t="s">
        <v>1077</v>
      </c>
      <c r="AJ108" s="3">
        <v>25000</v>
      </c>
      <c r="AK108" s="3">
        <v>25000</v>
      </c>
      <c r="AL108" t="s">
        <v>2103</v>
      </c>
      <c r="AM108" t="s">
        <v>47</v>
      </c>
      <c r="AN108" t="s">
        <v>48</v>
      </c>
      <c r="AP108" t="s">
        <v>999</v>
      </c>
      <c r="AQ108" t="s">
        <v>1000</v>
      </c>
      <c r="AR108" t="s">
        <v>999</v>
      </c>
      <c r="AS108" t="s">
        <v>3082</v>
      </c>
      <c r="AT108" t="s">
        <v>3521</v>
      </c>
      <c r="AU108" t="s">
        <v>3522</v>
      </c>
    </row>
    <row r="109" spans="1:47">
      <c r="A109" t="s">
        <v>1056</v>
      </c>
      <c r="B109" t="s">
        <v>3523</v>
      </c>
      <c r="C109" t="s">
        <v>3524</v>
      </c>
      <c r="H109" t="s">
        <v>28</v>
      </c>
      <c r="I109" t="s">
        <v>29</v>
      </c>
      <c r="J109" t="s">
        <v>42</v>
      </c>
      <c r="K109" t="s">
        <v>28</v>
      </c>
      <c r="L109" s="5">
        <v>110201</v>
      </c>
      <c r="N109" t="s">
        <v>30</v>
      </c>
      <c r="AA109" t="s">
        <v>3125</v>
      </c>
      <c r="AB109" t="s">
        <v>3126</v>
      </c>
      <c r="AC109" t="s">
        <v>3117</v>
      </c>
      <c r="AD109" t="s">
        <v>3118</v>
      </c>
      <c r="AE109" t="s">
        <v>3525</v>
      </c>
      <c r="AF109" t="s">
        <v>32</v>
      </c>
      <c r="AG109" s="5">
        <v>2565</v>
      </c>
      <c r="AH109" t="s">
        <v>1076</v>
      </c>
      <c r="AI109" t="s">
        <v>1077</v>
      </c>
      <c r="AJ109" s="3">
        <v>45000</v>
      </c>
      <c r="AK109" s="3">
        <v>45000</v>
      </c>
      <c r="AL109" t="s">
        <v>1060</v>
      </c>
      <c r="AM109" t="s">
        <v>47</v>
      </c>
      <c r="AN109" t="s">
        <v>48</v>
      </c>
      <c r="AP109" t="s">
        <v>999</v>
      </c>
      <c r="AQ109" t="s">
        <v>1000</v>
      </c>
      <c r="AR109" t="s">
        <v>999</v>
      </c>
      <c r="AS109" t="s">
        <v>3082</v>
      </c>
      <c r="AT109" t="s">
        <v>3526</v>
      </c>
      <c r="AU109" t="s">
        <v>3527</v>
      </c>
    </row>
    <row r="110" spans="1:47">
      <c r="A110" t="s">
        <v>3528</v>
      </c>
      <c r="B110" t="s">
        <v>3529</v>
      </c>
      <c r="C110" t="s">
        <v>3530</v>
      </c>
      <c r="H110" t="s">
        <v>28</v>
      </c>
      <c r="I110" t="s">
        <v>29</v>
      </c>
      <c r="J110" t="s">
        <v>42</v>
      </c>
      <c r="K110" t="s">
        <v>28</v>
      </c>
      <c r="L110" s="5">
        <v>110201</v>
      </c>
      <c r="N110" t="s">
        <v>30</v>
      </c>
      <c r="AA110" t="s">
        <v>3125</v>
      </c>
      <c r="AB110" t="s">
        <v>3126</v>
      </c>
      <c r="AC110" t="s">
        <v>3117</v>
      </c>
      <c r="AD110" t="s">
        <v>3118</v>
      </c>
      <c r="AE110" t="s">
        <v>3531</v>
      </c>
      <c r="AF110" t="s">
        <v>32</v>
      </c>
      <c r="AG110" s="5">
        <v>2565</v>
      </c>
      <c r="AH110" t="s">
        <v>1076</v>
      </c>
      <c r="AI110" t="s">
        <v>1077</v>
      </c>
      <c r="AJ110" s="3">
        <v>25000</v>
      </c>
      <c r="AK110" s="3">
        <v>25000</v>
      </c>
      <c r="AL110" t="s">
        <v>3532</v>
      </c>
      <c r="AM110" t="s">
        <v>47</v>
      </c>
      <c r="AN110" t="s">
        <v>48</v>
      </c>
      <c r="AP110" t="s">
        <v>999</v>
      </c>
      <c r="AQ110" t="s">
        <v>1000</v>
      </c>
      <c r="AR110" t="s">
        <v>999</v>
      </c>
      <c r="AS110" t="s">
        <v>3082</v>
      </c>
      <c r="AT110" t="s">
        <v>3533</v>
      </c>
      <c r="AU110" t="s">
        <v>3534</v>
      </c>
    </row>
    <row r="111" spans="1:47">
      <c r="A111" t="s">
        <v>1951</v>
      </c>
      <c r="B111" t="s">
        <v>3535</v>
      </c>
      <c r="C111" t="s">
        <v>3536</v>
      </c>
      <c r="H111" t="s">
        <v>28</v>
      </c>
      <c r="I111" t="s">
        <v>29</v>
      </c>
      <c r="J111" t="s">
        <v>42</v>
      </c>
      <c r="K111" t="s">
        <v>28</v>
      </c>
      <c r="L111" s="5">
        <v>110201</v>
      </c>
      <c r="N111" t="s">
        <v>30</v>
      </c>
      <c r="AA111" t="s">
        <v>3125</v>
      </c>
      <c r="AB111" t="s">
        <v>3126</v>
      </c>
      <c r="AC111" t="s">
        <v>3117</v>
      </c>
      <c r="AD111" t="s">
        <v>3118</v>
      </c>
      <c r="AE111" t="s">
        <v>3537</v>
      </c>
      <c r="AF111" t="s">
        <v>32</v>
      </c>
      <c r="AG111" s="5">
        <v>2565</v>
      </c>
      <c r="AH111" t="s">
        <v>2407</v>
      </c>
      <c r="AI111" t="s">
        <v>1077</v>
      </c>
      <c r="AJ111" s="3">
        <v>30000</v>
      </c>
      <c r="AK111" s="3">
        <v>30000</v>
      </c>
      <c r="AL111" t="s">
        <v>1955</v>
      </c>
      <c r="AM111" t="s">
        <v>47</v>
      </c>
      <c r="AN111" t="s">
        <v>48</v>
      </c>
      <c r="AP111" t="s">
        <v>999</v>
      </c>
      <c r="AQ111" t="s">
        <v>1000</v>
      </c>
      <c r="AR111" t="s">
        <v>999</v>
      </c>
      <c r="AS111" t="s">
        <v>3082</v>
      </c>
      <c r="AT111" t="s">
        <v>3538</v>
      </c>
      <c r="AU111" t="s">
        <v>3539</v>
      </c>
    </row>
    <row r="112" spans="1:47">
      <c r="A112" t="s">
        <v>1253</v>
      </c>
      <c r="B112" t="s">
        <v>3540</v>
      </c>
      <c r="C112" t="s">
        <v>3541</v>
      </c>
      <c r="H112" t="s">
        <v>28</v>
      </c>
      <c r="I112" t="s">
        <v>29</v>
      </c>
      <c r="J112" t="s">
        <v>42</v>
      </c>
      <c r="K112" t="s">
        <v>28</v>
      </c>
      <c r="L112" s="5">
        <v>110201</v>
      </c>
      <c r="N112" t="s">
        <v>30</v>
      </c>
      <c r="AE112" t="s">
        <v>3542</v>
      </c>
      <c r="AF112" t="s">
        <v>32</v>
      </c>
      <c r="AG112" s="5">
        <v>2565</v>
      </c>
      <c r="AH112" t="s">
        <v>2407</v>
      </c>
      <c r="AI112" t="s">
        <v>3331</v>
      </c>
      <c r="AJ112" s="3">
        <v>48000</v>
      </c>
      <c r="AK112" s="3">
        <v>48000</v>
      </c>
      <c r="AL112" t="s">
        <v>1256</v>
      </c>
      <c r="AM112" t="s">
        <v>59</v>
      </c>
      <c r="AN112" t="s">
        <v>48</v>
      </c>
      <c r="AP112" t="s">
        <v>1061</v>
      </c>
      <c r="AQ112" t="s">
        <v>1062</v>
      </c>
      <c r="AR112" t="s">
        <v>1061</v>
      </c>
      <c r="AS112" t="s">
        <v>3249</v>
      </c>
      <c r="AT112" t="s">
        <v>3543</v>
      </c>
      <c r="AU112" t="s">
        <v>3544</v>
      </c>
    </row>
    <row r="113" spans="1:47">
      <c r="A113" t="s">
        <v>873</v>
      </c>
      <c r="B113" t="s">
        <v>3545</v>
      </c>
      <c r="C113" t="s">
        <v>3546</v>
      </c>
      <c r="H113" t="s">
        <v>28</v>
      </c>
      <c r="I113" t="s">
        <v>29</v>
      </c>
      <c r="J113" t="s">
        <v>42</v>
      </c>
      <c r="K113" t="s">
        <v>28</v>
      </c>
      <c r="L113" s="5">
        <v>110201</v>
      </c>
      <c r="N113" t="s">
        <v>30</v>
      </c>
      <c r="AE113" t="s">
        <v>3547</v>
      </c>
      <c r="AF113" t="s">
        <v>32</v>
      </c>
      <c r="AG113" s="5">
        <v>2565</v>
      </c>
      <c r="AH113" t="s">
        <v>1076</v>
      </c>
      <c r="AI113" t="s">
        <v>1077</v>
      </c>
      <c r="AJ113" s="3">
        <v>27000</v>
      </c>
      <c r="AK113" s="3">
        <v>27000</v>
      </c>
      <c r="AL113" t="s">
        <v>877</v>
      </c>
      <c r="AM113" t="s">
        <v>59</v>
      </c>
      <c r="AN113" t="s">
        <v>48</v>
      </c>
      <c r="AP113" t="s">
        <v>999</v>
      </c>
      <c r="AQ113" t="s">
        <v>1000</v>
      </c>
      <c r="AR113" t="s">
        <v>999</v>
      </c>
      <c r="AS113" t="s">
        <v>3082</v>
      </c>
      <c r="AT113" t="s">
        <v>3548</v>
      </c>
      <c r="AU113" t="s">
        <v>3549</v>
      </c>
    </row>
    <row r="114" spans="1:47">
      <c r="A114" t="s">
        <v>2133</v>
      </c>
      <c r="B114" t="s">
        <v>3550</v>
      </c>
      <c r="C114" t="s">
        <v>3551</v>
      </c>
      <c r="H114" t="s">
        <v>28</v>
      </c>
      <c r="I114" t="s">
        <v>29</v>
      </c>
      <c r="J114" t="s">
        <v>42</v>
      </c>
      <c r="K114" t="s">
        <v>28</v>
      </c>
      <c r="L114" s="5">
        <v>110201</v>
      </c>
      <c r="N114" t="s">
        <v>30</v>
      </c>
      <c r="AA114" t="s">
        <v>3125</v>
      </c>
      <c r="AB114" t="s">
        <v>3126</v>
      </c>
      <c r="AC114" t="s">
        <v>3117</v>
      </c>
      <c r="AD114" t="s">
        <v>3118</v>
      </c>
      <c r="AE114" t="s">
        <v>3552</v>
      </c>
      <c r="AF114" t="s">
        <v>32</v>
      </c>
      <c r="AG114" s="5">
        <v>2565</v>
      </c>
      <c r="AH114" t="s">
        <v>2407</v>
      </c>
      <c r="AI114" t="s">
        <v>3331</v>
      </c>
      <c r="AJ114" s="3">
        <v>70000</v>
      </c>
      <c r="AK114" s="3">
        <v>70000</v>
      </c>
      <c r="AL114" t="s">
        <v>2137</v>
      </c>
      <c r="AM114" t="s">
        <v>47</v>
      </c>
      <c r="AN114" t="s">
        <v>48</v>
      </c>
      <c r="AP114" t="s">
        <v>999</v>
      </c>
      <c r="AQ114" t="s">
        <v>1000</v>
      </c>
      <c r="AR114" t="s">
        <v>999</v>
      </c>
      <c r="AS114" t="s">
        <v>3082</v>
      </c>
      <c r="AT114" t="s">
        <v>3553</v>
      </c>
      <c r="AU114" t="s">
        <v>3554</v>
      </c>
    </row>
    <row r="115" spans="1:47">
      <c r="A115" t="s">
        <v>1045</v>
      </c>
      <c r="B115" t="s">
        <v>3555</v>
      </c>
      <c r="C115" t="s">
        <v>3556</v>
      </c>
      <c r="H115" t="s">
        <v>28</v>
      </c>
      <c r="I115" t="s">
        <v>29</v>
      </c>
      <c r="J115" t="s">
        <v>42</v>
      </c>
      <c r="K115" t="s">
        <v>28</v>
      </c>
      <c r="L115" s="5">
        <v>110201</v>
      </c>
      <c r="N115" t="s">
        <v>30</v>
      </c>
      <c r="AE115" t="s">
        <v>3557</v>
      </c>
      <c r="AF115" t="s">
        <v>32</v>
      </c>
      <c r="AG115" s="5">
        <v>2565</v>
      </c>
      <c r="AH115" t="s">
        <v>1076</v>
      </c>
      <c r="AI115" t="s">
        <v>1077</v>
      </c>
      <c r="AJ115" s="3">
        <v>48000</v>
      </c>
      <c r="AK115" s="3">
        <v>48000</v>
      </c>
      <c r="AL115" t="s">
        <v>1048</v>
      </c>
      <c r="AM115" t="s">
        <v>59</v>
      </c>
      <c r="AN115" t="s">
        <v>48</v>
      </c>
      <c r="AP115" t="s">
        <v>999</v>
      </c>
      <c r="AQ115" t="s">
        <v>1000</v>
      </c>
      <c r="AR115" t="s">
        <v>999</v>
      </c>
      <c r="AS115" t="s">
        <v>3082</v>
      </c>
      <c r="AT115" t="s">
        <v>3558</v>
      </c>
      <c r="AU115" t="s">
        <v>3559</v>
      </c>
    </row>
    <row r="116" spans="1:47">
      <c r="A116" t="s">
        <v>602</v>
      </c>
      <c r="B116" t="s">
        <v>3560</v>
      </c>
      <c r="C116" t="s">
        <v>139</v>
      </c>
      <c r="H116" t="s">
        <v>28</v>
      </c>
      <c r="I116" t="s">
        <v>29</v>
      </c>
      <c r="K116" t="s">
        <v>28</v>
      </c>
      <c r="L116" s="5">
        <v>110201</v>
      </c>
      <c r="N116" t="s">
        <v>30</v>
      </c>
      <c r="AE116" t="s">
        <v>3561</v>
      </c>
      <c r="AF116" t="s">
        <v>32</v>
      </c>
      <c r="AG116" s="5">
        <v>2565</v>
      </c>
      <c r="AH116" t="s">
        <v>1076</v>
      </c>
      <c r="AI116" t="s">
        <v>1077</v>
      </c>
      <c r="AJ116" s="3">
        <v>52000</v>
      </c>
      <c r="AK116" s="3">
        <v>52000</v>
      </c>
      <c r="AL116" t="s">
        <v>606</v>
      </c>
      <c r="AM116" t="s">
        <v>59</v>
      </c>
      <c r="AN116" t="s">
        <v>48</v>
      </c>
      <c r="AP116" t="s">
        <v>999</v>
      </c>
      <c r="AQ116" t="s">
        <v>1000</v>
      </c>
      <c r="AR116" t="s">
        <v>999</v>
      </c>
      <c r="AS116" t="s">
        <v>3082</v>
      </c>
      <c r="AT116" t="s">
        <v>3562</v>
      </c>
      <c r="AU116" t="s">
        <v>3563</v>
      </c>
    </row>
    <row r="117" spans="1:47">
      <c r="A117" t="s">
        <v>1904</v>
      </c>
      <c r="B117" t="s">
        <v>3564</v>
      </c>
      <c r="C117" t="s">
        <v>3339</v>
      </c>
      <c r="H117" t="s">
        <v>28</v>
      </c>
      <c r="I117" t="s">
        <v>29</v>
      </c>
      <c r="J117" t="s">
        <v>42</v>
      </c>
      <c r="K117" t="s">
        <v>28</v>
      </c>
      <c r="L117" s="5">
        <v>110201</v>
      </c>
      <c r="N117" t="s">
        <v>30</v>
      </c>
      <c r="AE117" t="s">
        <v>3565</v>
      </c>
      <c r="AF117" t="s">
        <v>32</v>
      </c>
      <c r="AG117" s="5">
        <v>2565</v>
      </c>
      <c r="AH117" t="s">
        <v>1076</v>
      </c>
      <c r="AI117" t="s">
        <v>1077</v>
      </c>
      <c r="AJ117" s="3">
        <v>48000</v>
      </c>
      <c r="AK117" s="3">
        <v>48000</v>
      </c>
      <c r="AL117" t="s">
        <v>1907</v>
      </c>
      <c r="AM117" t="s">
        <v>59</v>
      </c>
      <c r="AN117" t="s">
        <v>48</v>
      </c>
      <c r="AP117" t="s">
        <v>999</v>
      </c>
      <c r="AQ117" t="s">
        <v>1000</v>
      </c>
      <c r="AR117" t="s">
        <v>999</v>
      </c>
      <c r="AS117" t="s">
        <v>3082</v>
      </c>
      <c r="AT117" t="s">
        <v>3566</v>
      </c>
      <c r="AU117" t="s">
        <v>3567</v>
      </c>
    </row>
    <row r="118" spans="1:47">
      <c r="A118" t="s">
        <v>298</v>
      </c>
      <c r="B118" t="s">
        <v>3568</v>
      </c>
      <c r="C118" t="s">
        <v>2551</v>
      </c>
      <c r="H118" t="s">
        <v>28</v>
      </c>
      <c r="I118" t="s">
        <v>29</v>
      </c>
      <c r="J118" t="s">
        <v>42</v>
      </c>
      <c r="K118" t="s">
        <v>28</v>
      </c>
      <c r="L118" s="5">
        <v>110201</v>
      </c>
      <c r="N118" t="s">
        <v>30</v>
      </c>
      <c r="AE118" t="s">
        <v>3569</v>
      </c>
      <c r="AF118" t="s">
        <v>32</v>
      </c>
      <c r="AG118" s="5">
        <v>2565</v>
      </c>
      <c r="AH118" t="s">
        <v>1076</v>
      </c>
      <c r="AI118" t="s">
        <v>1077</v>
      </c>
      <c r="AJ118" s="3">
        <v>52000</v>
      </c>
      <c r="AK118" s="3">
        <v>52000</v>
      </c>
      <c r="AL118" t="s">
        <v>302</v>
      </c>
      <c r="AM118" t="s">
        <v>59</v>
      </c>
      <c r="AN118" t="s">
        <v>48</v>
      </c>
      <c r="AP118" t="s">
        <v>1061</v>
      </c>
      <c r="AQ118" t="s">
        <v>1062</v>
      </c>
      <c r="AR118" t="s">
        <v>1061</v>
      </c>
      <c r="AS118" t="s">
        <v>3249</v>
      </c>
      <c r="AT118" t="s">
        <v>3570</v>
      </c>
      <c r="AU118" t="s">
        <v>3571</v>
      </c>
    </row>
    <row r="119" spans="1:47">
      <c r="A119" t="s">
        <v>933</v>
      </c>
      <c r="B119" t="s">
        <v>3572</v>
      </c>
      <c r="C119" t="s">
        <v>3573</v>
      </c>
      <c r="H119" t="s">
        <v>28</v>
      </c>
      <c r="I119" t="s">
        <v>29</v>
      </c>
      <c r="K119" t="s">
        <v>28</v>
      </c>
      <c r="L119" s="5">
        <v>110201</v>
      </c>
      <c r="N119" t="s">
        <v>30</v>
      </c>
      <c r="AE119" t="s">
        <v>3574</v>
      </c>
      <c r="AF119" t="s">
        <v>32</v>
      </c>
      <c r="AG119" s="5">
        <v>2565</v>
      </c>
      <c r="AH119" t="s">
        <v>1076</v>
      </c>
      <c r="AI119" t="s">
        <v>1077</v>
      </c>
      <c r="AJ119" s="3">
        <v>31200</v>
      </c>
      <c r="AK119" s="3">
        <v>52000</v>
      </c>
      <c r="AL119" t="s">
        <v>938</v>
      </c>
      <c r="AM119" t="s">
        <v>59</v>
      </c>
      <c r="AN119" t="s">
        <v>48</v>
      </c>
      <c r="AP119" t="s">
        <v>1061</v>
      </c>
      <c r="AQ119" t="s">
        <v>1251</v>
      </c>
      <c r="AR119" t="s">
        <v>1061</v>
      </c>
      <c r="AS119" t="s">
        <v>3096</v>
      </c>
      <c r="AT119" t="s">
        <v>3575</v>
      </c>
      <c r="AU119" t="s">
        <v>3576</v>
      </c>
    </row>
    <row r="120" spans="1:47">
      <c r="A120" t="s">
        <v>1957</v>
      </c>
      <c r="B120" t="s">
        <v>3577</v>
      </c>
      <c r="C120" t="s">
        <v>3578</v>
      </c>
      <c r="H120" t="s">
        <v>28</v>
      </c>
      <c r="I120" t="s">
        <v>29</v>
      </c>
      <c r="J120" t="s">
        <v>42</v>
      </c>
      <c r="K120" t="s">
        <v>28</v>
      </c>
      <c r="L120" s="5">
        <v>110201</v>
      </c>
      <c r="N120" t="s">
        <v>30</v>
      </c>
      <c r="AA120" t="s">
        <v>3125</v>
      </c>
      <c r="AB120" t="s">
        <v>3126</v>
      </c>
      <c r="AC120" t="s">
        <v>3117</v>
      </c>
      <c r="AD120" t="s">
        <v>3118</v>
      </c>
      <c r="AE120" t="s">
        <v>3579</v>
      </c>
      <c r="AF120" t="s">
        <v>32</v>
      </c>
      <c r="AG120" s="5">
        <v>2565</v>
      </c>
      <c r="AH120" t="s">
        <v>2317</v>
      </c>
      <c r="AI120" t="s">
        <v>1077</v>
      </c>
      <c r="AJ120" s="3">
        <v>38300</v>
      </c>
      <c r="AK120" s="3">
        <v>38300</v>
      </c>
      <c r="AL120" t="s">
        <v>1961</v>
      </c>
      <c r="AM120" t="s">
        <v>47</v>
      </c>
      <c r="AN120" t="s">
        <v>48</v>
      </c>
      <c r="AP120" t="s">
        <v>999</v>
      </c>
      <c r="AQ120" t="s">
        <v>1000</v>
      </c>
      <c r="AR120" t="s">
        <v>999</v>
      </c>
      <c r="AS120" t="s">
        <v>3082</v>
      </c>
      <c r="AT120" t="s">
        <v>3580</v>
      </c>
      <c r="AU120" t="s">
        <v>3581</v>
      </c>
    </row>
    <row r="121" spans="1:47">
      <c r="A121" t="s">
        <v>2339</v>
      </c>
      <c r="B121" t="s">
        <v>3582</v>
      </c>
      <c r="C121" t="s">
        <v>3583</v>
      </c>
      <c r="H121" t="s">
        <v>28</v>
      </c>
      <c r="I121" t="s">
        <v>29</v>
      </c>
      <c r="J121" t="s">
        <v>42</v>
      </c>
      <c r="K121" t="s">
        <v>28</v>
      </c>
      <c r="L121" s="5">
        <v>110201</v>
      </c>
      <c r="N121" t="s">
        <v>30</v>
      </c>
      <c r="AA121" t="s">
        <v>3125</v>
      </c>
      <c r="AB121" t="s">
        <v>3126</v>
      </c>
      <c r="AC121" t="s">
        <v>3117</v>
      </c>
      <c r="AD121" t="s">
        <v>3118</v>
      </c>
      <c r="AE121" t="s">
        <v>3584</v>
      </c>
      <c r="AF121" t="s">
        <v>32</v>
      </c>
      <c r="AG121" s="5">
        <v>2565</v>
      </c>
      <c r="AH121" t="s">
        <v>2407</v>
      </c>
      <c r="AI121" t="s">
        <v>1077</v>
      </c>
      <c r="AJ121" s="3">
        <v>25000</v>
      </c>
      <c r="AK121" s="3">
        <v>24680</v>
      </c>
      <c r="AL121" t="s">
        <v>2342</v>
      </c>
      <c r="AM121" t="s">
        <v>47</v>
      </c>
      <c r="AN121" t="s">
        <v>48</v>
      </c>
      <c r="AP121" t="s">
        <v>1061</v>
      </c>
      <c r="AQ121" t="s">
        <v>1251</v>
      </c>
      <c r="AR121" t="s">
        <v>1061</v>
      </c>
      <c r="AS121" t="s">
        <v>3096</v>
      </c>
      <c r="AT121" t="s">
        <v>3585</v>
      </c>
      <c r="AU121" t="s">
        <v>3586</v>
      </c>
    </row>
    <row r="122" spans="1:47">
      <c r="A122" t="s">
        <v>1816</v>
      </c>
      <c r="B122" t="s">
        <v>3587</v>
      </c>
      <c r="C122" t="s">
        <v>3588</v>
      </c>
      <c r="H122" t="s">
        <v>28</v>
      </c>
      <c r="I122" t="s">
        <v>29</v>
      </c>
      <c r="K122" t="s">
        <v>28</v>
      </c>
      <c r="L122" s="5">
        <v>110201</v>
      </c>
      <c r="N122" t="s">
        <v>30</v>
      </c>
      <c r="AE122" t="s">
        <v>3589</v>
      </c>
      <c r="AF122" t="s">
        <v>32</v>
      </c>
      <c r="AG122" s="5">
        <v>2565</v>
      </c>
      <c r="AH122" t="s">
        <v>1443</v>
      </c>
      <c r="AI122" t="s">
        <v>1077</v>
      </c>
      <c r="AJ122" s="3">
        <v>52000</v>
      </c>
      <c r="AK122" s="5">
        <v>0</v>
      </c>
      <c r="AL122" t="s">
        <v>1820</v>
      </c>
      <c r="AM122" t="s">
        <v>59</v>
      </c>
      <c r="AN122" t="s">
        <v>48</v>
      </c>
      <c r="AP122" t="s">
        <v>999</v>
      </c>
      <c r="AQ122" t="s">
        <v>1000</v>
      </c>
      <c r="AR122" t="s">
        <v>999</v>
      </c>
      <c r="AS122" t="s">
        <v>3082</v>
      </c>
      <c r="AT122" t="s">
        <v>3590</v>
      </c>
      <c r="AU122" t="s">
        <v>3591</v>
      </c>
    </row>
    <row r="123" spans="1:47">
      <c r="A123" t="s">
        <v>817</v>
      </c>
      <c r="B123" t="s">
        <v>3592</v>
      </c>
      <c r="C123" t="s">
        <v>819</v>
      </c>
      <c r="H123" t="s">
        <v>28</v>
      </c>
      <c r="I123" t="s">
        <v>29</v>
      </c>
      <c r="K123" t="s">
        <v>28</v>
      </c>
      <c r="L123" s="5">
        <v>110201</v>
      </c>
      <c r="N123" t="s">
        <v>30</v>
      </c>
      <c r="AE123" t="s">
        <v>3593</v>
      </c>
      <c r="AF123" t="s">
        <v>32</v>
      </c>
      <c r="AG123" s="5">
        <v>2565</v>
      </c>
      <c r="AH123" t="s">
        <v>1076</v>
      </c>
      <c r="AI123" t="s">
        <v>1077</v>
      </c>
      <c r="AJ123" s="3">
        <v>31200</v>
      </c>
      <c r="AK123" s="5">
        <v>0</v>
      </c>
      <c r="AL123" t="s">
        <v>821</v>
      </c>
      <c r="AM123" t="s">
        <v>59</v>
      </c>
      <c r="AN123" t="s">
        <v>48</v>
      </c>
      <c r="AP123" t="s">
        <v>999</v>
      </c>
      <c r="AQ123" t="s">
        <v>1000</v>
      </c>
      <c r="AR123" t="s">
        <v>999</v>
      </c>
      <c r="AS123" t="s">
        <v>3082</v>
      </c>
      <c r="AT123" t="s">
        <v>3594</v>
      </c>
      <c r="AU123" t="s">
        <v>3595</v>
      </c>
    </row>
    <row r="124" spans="1:47">
      <c r="A124" t="s">
        <v>912</v>
      </c>
      <c r="B124" t="s">
        <v>3596</v>
      </c>
      <c r="C124" t="s">
        <v>3597</v>
      </c>
      <c r="H124" t="s">
        <v>28</v>
      </c>
      <c r="I124" t="s">
        <v>29</v>
      </c>
      <c r="J124" t="s">
        <v>42</v>
      </c>
      <c r="K124" t="s">
        <v>28</v>
      </c>
      <c r="L124" s="5">
        <v>110201</v>
      </c>
      <c r="N124" t="s">
        <v>30</v>
      </c>
      <c r="AE124" t="s">
        <v>3598</v>
      </c>
      <c r="AF124" t="s">
        <v>32</v>
      </c>
      <c r="AG124" s="5">
        <v>2565</v>
      </c>
      <c r="AH124" t="s">
        <v>3477</v>
      </c>
      <c r="AI124" t="s">
        <v>1077</v>
      </c>
      <c r="AJ124" s="3">
        <v>52000</v>
      </c>
      <c r="AK124" s="3">
        <v>52000</v>
      </c>
      <c r="AL124" t="s">
        <v>916</v>
      </c>
      <c r="AM124" t="s">
        <v>59</v>
      </c>
      <c r="AN124" t="s">
        <v>48</v>
      </c>
      <c r="AP124" t="s">
        <v>999</v>
      </c>
      <c r="AQ124" t="s">
        <v>1000</v>
      </c>
      <c r="AR124" t="s">
        <v>999</v>
      </c>
      <c r="AS124" t="s">
        <v>3082</v>
      </c>
      <c r="AT124" t="s">
        <v>3599</v>
      </c>
      <c r="AU124" t="s">
        <v>3600</v>
      </c>
    </row>
    <row r="125" spans="1:47">
      <c r="A125" t="s">
        <v>3601</v>
      </c>
      <c r="B125" t="s">
        <v>3602</v>
      </c>
      <c r="C125" t="s">
        <v>3603</v>
      </c>
      <c r="H125" t="s">
        <v>28</v>
      </c>
      <c r="I125" t="s">
        <v>29</v>
      </c>
      <c r="K125" t="s">
        <v>28</v>
      </c>
      <c r="L125" s="5">
        <v>110201</v>
      </c>
      <c r="N125" t="s">
        <v>30</v>
      </c>
      <c r="AE125" t="s">
        <v>3604</v>
      </c>
      <c r="AF125" t="s">
        <v>32</v>
      </c>
      <c r="AG125" s="5">
        <v>2565</v>
      </c>
      <c r="AH125" t="s">
        <v>1076</v>
      </c>
      <c r="AI125" t="s">
        <v>1077</v>
      </c>
      <c r="AJ125" s="3">
        <v>52000</v>
      </c>
      <c r="AK125" s="3">
        <v>52000</v>
      </c>
      <c r="AL125" t="s">
        <v>3605</v>
      </c>
      <c r="AM125" t="s">
        <v>59</v>
      </c>
      <c r="AN125" t="s">
        <v>48</v>
      </c>
      <c r="AP125" t="s">
        <v>999</v>
      </c>
      <c r="AQ125" t="s">
        <v>1000</v>
      </c>
      <c r="AR125" t="s">
        <v>999</v>
      </c>
      <c r="AS125" t="s">
        <v>3082</v>
      </c>
      <c r="AT125" t="s">
        <v>3606</v>
      </c>
      <c r="AU125" t="s">
        <v>3607</v>
      </c>
    </row>
    <row r="126" spans="1:47">
      <c r="A126" t="s">
        <v>1898</v>
      </c>
      <c r="B126" t="s">
        <v>3608</v>
      </c>
      <c r="C126" t="s">
        <v>3609</v>
      </c>
      <c r="H126" t="s">
        <v>28</v>
      </c>
      <c r="I126" t="s">
        <v>29</v>
      </c>
      <c r="J126" t="s">
        <v>42</v>
      </c>
      <c r="K126" t="s">
        <v>28</v>
      </c>
      <c r="L126" s="5">
        <v>110201</v>
      </c>
      <c r="N126" t="s">
        <v>30</v>
      </c>
      <c r="AA126" t="s">
        <v>3125</v>
      </c>
      <c r="AB126" t="s">
        <v>3126</v>
      </c>
      <c r="AC126" t="s">
        <v>3117</v>
      </c>
      <c r="AD126" t="s">
        <v>3118</v>
      </c>
      <c r="AE126" t="s">
        <v>3610</v>
      </c>
      <c r="AF126" t="s">
        <v>32</v>
      </c>
      <c r="AG126" s="5">
        <v>2565</v>
      </c>
      <c r="AH126" t="s">
        <v>1076</v>
      </c>
      <c r="AI126" t="s">
        <v>1077</v>
      </c>
      <c r="AJ126" s="3">
        <v>40000</v>
      </c>
      <c r="AK126" s="3">
        <v>20000</v>
      </c>
      <c r="AL126" t="s">
        <v>1902</v>
      </c>
      <c r="AM126" t="s">
        <v>47</v>
      </c>
      <c r="AN126" t="s">
        <v>48</v>
      </c>
      <c r="AP126" t="s">
        <v>999</v>
      </c>
      <c r="AQ126" t="s">
        <v>1000</v>
      </c>
      <c r="AR126" t="s">
        <v>999</v>
      </c>
      <c r="AS126" t="s">
        <v>3082</v>
      </c>
      <c r="AT126" t="s">
        <v>3611</v>
      </c>
      <c r="AU126" t="s">
        <v>3612</v>
      </c>
    </row>
    <row r="127" spans="1:47">
      <c r="A127" t="s">
        <v>3613</v>
      </c>
      <c r="B127" t="s">
        <v>3614</v>
      </c>
      <c r="C127" t="s">
        <v>3615</v>
      </c>
      <c r="H127" t="s">
        <v>28</v>
      </c>
      <c r="I127" t="s">
        <v>29</v>
      </c>
      <c r="J127" t="s">
        <v>42</v>
      </c>
      <c r="K127" t="s">
        <v>28</v>
      </c>
      <c r="L127" s="5">
        <v>110201</v>
      </c>
      <c r="N127" t="s">
        <v>30</v>
      </c>
      <c r="AA127" t="s">
        <v>3115</v>
      </c>
      <c r="AB127" t="s">
        <v>3116</v>
      </c>
      <c r="AC127" t="s">
        <v>3117</v>
      </c>
      <c r="AD127" t="s">
        <v>3118</v>
      </c>
      <c r="AE127" t="s">
        <v>3616</v>
      </c>
      <c r="AF127" t="s">
        <v>32</v>
      </c>
      <c r="AG127" s="5">
        <v>2565</v>
      </c>
      <c r="AH127" t="s">
        <v>2407</v>
      </c>
      <c r="AI127" t="s">
        <v>1077</v>
      </c>
      <c r="AJ127" s="3">
        <v>70000</v>
      </c>
      <c r="AK127" s="3">
        <v>70000</v>
      </c>
      <c r="AL127" t="s">
        <v>3617</v>
      </c>
      <c r="AM127" t="s">
        <v>47</v>
      </c>
      <c r="AN127" t="s">
        <v>48</v>
      </c>
      <c r="AP127" t="s">
        <v>999</v>
      </c>
      <c r="AQ127" t="s">
        <v>1000</v>
      </c>
      <c r="AR127" t="s">
        <v>999</v>
      </c>
      <c r="AS127" t="s">
        <v>3082</v>
      </c>
      <c r="AT127" t="s">
        <v>3618</v>
      </c>
      <c r="AU127" t="s">
        <v>3619</v>
      </c>
    </row>
    <row r="128" spans="1:47">
      <c r="A128" t="s">
        <v>3620</v>
      </c>
      <c r="B128" t="s">
        <v>3621</v>
      </c>
      <c r="C128" t="s">
        <v>3622</v>
      </c>
      <c r="H128" t="s">
        <v>28</v>
      </c>
      <c r="I128" t="s">
        <v>29</v>
      </c>
      <c r="J128" t="s">
        <v>42</v>
      </c>
      <c r="K128" t="s">
        <v>28</v>
      </c>
      <c r="L128" s="5">
        <v>110201</v>
      </c>
      <c r="N128" t="s">
        <v>30</v>
      </c>
      <c r="AE128" t="s">
        <v>3623</v>
      </c>
      <c r="AF128" t="s">
        <v>32</v>
      </c>
      <c r="AG128" s="5">
        <v>2565</v>
      </c>
      <c r="AH128" t="s">
        <v>3220</v>
      </c>
      <c r="AI128" t="s">
        <v>3134</v>
      </c>
      <c r="AJ128" s="3">
        <v>10000</v>
      </c>
      <c r="AK128" s="3">
        <v>10000</v>
      </c>
      <c r="AL128" t="s">
        <v>3624</v>
      </c>
      <c r="AM128" t="s">
        <v>47</v>
      </c>
      <c r="AN128" t="s">
        <v>48</v>
      </c>
      <c r="AP128" t="s">
        <v>999</v>
      </c>
      <c r="AQ128" t="s">
        <v>1090</v>
      </c>
      <c r="AR128" t="s">
        <v>999</v>
      </c>
      <c r="AS128" t="s">
        <v>3101</v>
      </c>
      <c r="AT128" t="s">
        <v>3625</v>
      </c>
      <c r="AU128" t="s">
        <v>3626</v>
      </c>
    </row>
    <row r="129" spans="1:47">
      <c r="A129" t="s">
        <v>3627</v>
      </c>
      <c r="B129" t="s">
        <v>3628</v>
      </c>
      <c r="C129" t="s">
        <v>3629</v>
      </c>
      <c r="H129" t="s">
        <v>28</v>
      </c>
      <c r="I129" t="s">
        <v>29</v>
      </c>
      <c r="K129" t="s">
        <v>28</v>
      </c>
      <c r="L129" s="5">
        <v>110201</v>
      </c>
      <c r="N129" t="s">
        <v>30</v>
      </c>
      <c r="AE129" t="s">
        <v>3630</v>
      </c>
      <c r="AF129" t="s">
        <v>32</v>
      </c>
      <c r="AG129" s="5">
        <v>2565</v>
      </c>
      <c r="AH129" t="s">
        <v>1076</v>
      </c>
      <c r="AI129" t="s">
        <v>1077</v>
      </c>
      <c r="AJ129" s="3">
        <v>52000</v>
      </c>
      <c r="AK129" s="3">
        <v>15610</v>
      </c>
      <c r="AL129" t="s">
        <v>3631</v>
      </c>
      <c r="AM129" t="s">
        <v>59</v>
      </c>
      <c r="AN129" t="s">
        <v>48</v>
      </c>
      <c r="AP129" t="s">
        <v>1084</v>
      </c>
      <c r="AQ129" t="s">
        <v>1085</v>
      </c>
      <c r="AR129" t="s">
        <v>1084</v>
      </c>
      <c r="AS129" t="s">
        <v>3093</v>
      </c>
      <c r="AT129" t="s">
        <v>3632</v>
      </c>
      <c r="AU129" t="s">
        <v>3633</v>
      </c>
    </row>
    <row r="130" spans="1:47">
      <c r="A130" t="s">
        <v>883</v>
      </c>
      <c r="B130" t="s">
        <v>3634</v>
      </c>
      <c r="C130" t="s">
        <v>3635</v>
      </c>
      <c r="H130" t="s">
        <v>28</v>
      </c>
      <c r="I130" t="s">
        <v>29</v>
      </c>
      <c r="K130" t="s">
        <v>28</v>
      </c>
      <c r="L130" s="5">
        <v>110201</v>
      </c>
      <c r="N130" t="s">
        <v>30</v>
      </c>
      <c r="AE130" t="s">
        <v>3636</v>
      </c>
      <c r="AF130" t="s">
        <v>32</v>
      </c>
      <c r="AG130" s="5">
        <v>2565</v>
      </c>
      <c r="AH130" t="s">
        <v>2317</v>
      </c>
      <c r="AI130" t="s">
        <v>1077</v>
      </c>
      <c r="AJ130" s="3">
        <v>52000</v>
      </c>
      <c r="AK130" s="3">
        <v>52000</v>
      </c>
      <c r="AL130" t="s">
        <v>886</v>
      </c>
      <c r="AM130" t="s">
        <v>59</v>
      </c>
      <c r="AN130" t="s">
        <v>48</v>
      </c>
      <c r="AP130" t="s">
        <v>999</v>
      </c>
      <c r="AQ130" t="s">
        <v>1000</v>
      </c>
      <c r="AR130" t="s">
        <v>999</v>
      </c>
      <c r="AS130" t="s">
        <v>3082</v>
      </c>
      <c r="AT130" t="s">
        <v>3637</v>
      </c>
      <c r="AU130" t="s">
        <v>3638</v>
      </c>
    </row>
    <row r="131" spans="1:47">
      <c r="A131" t="s">
        <v>422</v>
      </c>
      <c r="B131" t="s">
        <v>3639</v>
      </c>
      <c r="C131" t="s">
        <v>3640</v>
      </c>
      <c r="H131" t="s">
        <v>28</v>
      </c>
      <c r="I131" t="s">
        <v>29</v>
      </c>
      <c r="K131" t="s">
        <v>28</v>
      </c>
      <c r="L131" s="5">
        <v>110201</v>
      </c>
      <c r="N131" t="s">
        <v>30</v>
      </c>
      <c r="AE131" t="s">
        <v>3641</v>
      </c>
      <c r="AF131" t="s">
        <v>32</v>
      </c>
      <c r="AG131" s="5">
        <v>2565</v>
      </c>
      <c r="AH131" t="s">
        <v>1076</v>
      </c>
      <c r="AI131" t="s">
        <v>1077</v>
      </c>
      <c r="AJ131" s="3">
        <v>52000</v>
      </c>
      <c r="AK131" s="3">
        <v>52000</v>
      </c>
      <c r="AL131" t="s">
        <v>426</v>
      </c>
      <c r="AM131" t="s">
        <v>59</v>
      </c>
      <c r="AN131" t="s">
        <v>48</v>
      </c>
      <c r="AP131" t="s">
        <v>999</v>
      </c>
      <c r="AQ131" t="s">
        <v>1000</v>
      </c>
      <c r="AR131" t="s">
        <v>999</v>
      </c>
      <c r="AS131" t="s">
        <v>3082</v>
      </c>
      <c r="AT131" t="s">
        <v>3642</v>
      </c>
      <c r="AU131" t="s">
        <v>3643</v>
      </c>
    </row>
    <row r="132" spans="1:47">
      <c r="A132" t="s">
        <v>411</v>
      </c>
      <c r="B132" t="s">
        <v>3644</v>
      </c>
      <c r="C132" t="s">
        <v>1759</v>
      </c>
      <c r="H132" t="s">
        <v>28</v>
      </c>
      <c r="I132" t="s">
        <v>29</v>
      </c>
      <c r="K132" t="s">
        <v>28</v>
      </c>
      <c r="L132" s="5">
        <v>110201</v>
      </c>
      <c r="N132" t="s">
        <v>30</v>
      </c>
      <c r="AE132" t="s">
        <v>3645</v>
      </c>
      <c r="AF132" t="s">
        <v>32</v>
      </c>
      <c r="AG132" s="5">
        <v>2565</v>
      </c>
      <c r="AH132" t="s">
        <v>2407</v>
      </c>
      <c r="AI132" t="s">
        <v>1077</v>
      </c>
      <c r="AJ132" s="3">
        <v>52000</v>
      </c>
      <c r="AK132" s="3">
        <v>52000</v>
      </c>
      <c r="AL132" t="s">
        <v>415</v>
      </c>
      <c r="AM132" t="s">
        <v>59</v>
      </c>
      <c r="AN132" t="s">
        <v>48</v>
      </c>
      <c r="AP132" t="s">
        <v>999</v>
      </c>
      <c r="AQ132" t="s">
        <v>1000</v>
      </c>
      <c r="AR132" t="s">
        <v>999</v>
      </c>
      <c r="AS132" t="s">
        <v>3082</v>
      </c>
      <c r="AT132" t="s">
        <v>3646</v>
      </c>
      <c r="AU132" t="s">
        <v>3647</v>
      </c>
    </row>
    <row r="133" spans="1:47">
      <c r="A133" t="s">
        <v>170</v>
      </c>
      <c r="B133" t="s">
        <v>3648</v>
      </c>
      <c r="C133" t="s">
        <v>3649</v>
      </c>
      <c r="H133" t="s">
        <v>28</v>
      </c>
      <c r="I133" t="s">
        <v>29</v>
      </c>
      <c r="K133" t="s">
        <v>28</v>
      </c>
      <c r="L133" s="5">
        <v>110201</v>
      </c>
      <c r="N133" t="s">
        <v>30</v>
      </c>
      <c r="AE133" t="s">
        <v>3650</v>
      </c>
      <c r="AF133" t="s">
        <v>32</v>
      </c>
      <c r="AG133" s="5">
        <v>2565</v>
      </c>
      <c r="AH133" t="s">
        <v>1076</v>
      </c>
      <c r="AI133" t="s">
        <v>1077</v>
      </c>
      <c r="AJ133" s="3">
        <v>19420</v>
      </c>
      <c r="AK133" s="3">
        <v>19420</v>
      </c>
      <c r="AL133" t="s">
        <v>175</v>
      </c>
      <c r="AM133" t="s">
        <v>59</v>
      </c>
      <c r="AN133" t="s">
        <v>48</v>
      </c>
      <c r="AP133" t="s">
        <v>1104</v>
      </c>
      <c r="AQ133" t="s">
        <v>1160</v>
      </c>
      <c r="AR133" t="s">
        <v>1104</v>
      </c>
      <c r="AS133" t="s">
        <v>3336</v>
      </c>
      <c r="AT133" t="s">
        <v>3651</v>
      </c>
      <c r="AU133" t="s">
        <v>3652</v>
      </c>
    </row>
    <row r="134" spans="1:47">
      <c r="A134" t="s">
        <v>691</v>
      </c>
      <c r="B134" t="s">
        <v>3653</v>
      </c>
      <c r="C134" t="s">
        <v>3654</v>
      </c>
      <c r="H134" t="s">
        <v>28</v>
      </c>
      <c r="I134" t="s">
        <v>29</v>
      </c>
      <c r="K134" t="s">
        <v>28</v>
      </c>
      <c r="L134" s="5">
        <v>110201</v>
      </c>
      <c r="N134" t="s">
        <v>30</v>
      </c>
      <c r="AE134" t="s">
        <v>3655</v>
      </c>
      <c r="AF134" t="s">
        <v>32</v>
      </c>
      <c r="AG134" s="5">
        <v>2565</v>
      </c>
      <c r="AH134" t="s">
        <v>1076</v>
      </c>
      <c r="AI134" t="s">
        <v>1077</v>
      </c>
      <c r="AJ134" s="3">
        <v>27000</v>
      </c>
      <c r="AK134" s="3">
        <v>27000</v>
      </c>
      <c r="AL134" t="s">
        <v>695</v>
      </c>
      <c r="AM134" t="s">
        <v>59</v>
      </c>
      <c r="AN134" t="s">
        <v>48</v>
      </c>
      <c r="AP134" t="s">
        <v>999</v>
      </c>
      <c r="AQ134" t="s">
        <v>1000</v>
      </c>
      <c r="AR134" t="s">
        <v>999</v>
      </c>
      <c r="AS134" t="s">
        <v>3082</v>
      </c>
      <c r="AT134" t="s">
        <v>3656</v>
      </c>
      <c r="AU134" t="s">
        <v>3657</v>
      </c>
    </row>
    <row r="135" spans="1:47">
      <c r="A135" t="s">
        <v>182</v>
      </c>
      <c r="B135" t="s">
        <v>3658</v>
      </c>
      <c r="C135" t="s">
        <v>3659</v>
      </c>
      <c r="H135" t="s">
        <v>28</v>
      </c>
      <c r="I135" t="s">
        <v>29</v>
      </c>
      <c r="K135" t="s">
        <v>28</v>
      </c>
      <c r="L135" s="5">
        <v>110201</v>
      </c>
      <c r="N135" t="s">
        <v>30</v>
      </c>
      <c r="AE135" t="s">
        <v>3660</v>
      </c>
      <c r="AF135" t="s">
        <v>32</v>
      </c>
      <c r="AG135" s="5">
        <v>2565</v>
      </c>
      <c r="AH135" t="s">
        <v>3110</v>
      </c>
      <c r="AI135" t="s">
        <v>3661</v>
      </c>
      <c r="AJ135" s="3">
        <v>1000</v>
      </c>
      <c r="AK135" s="3">
        <v>1000</v>
      </c>
      <c r="AL135" t="s">
        <v>188</v>
      </c>
      <c r="AM135" t="s">
        <v>189</v>
      </c>
      <c r="AN135" t="s">
        <v>37</v>
      </c>
      <c r="AP135" t="s">
        <v>999</v>
      </c>
      <c r="AQ135" t="s">
        <v>1000</v>
      </c>
      <c r="AR135" t="s">
        <v>999</v>
      </c>
      <c r="AS135" t="s">
        <v>3082</v>
      </c>
      <c r="AT135" t="s">
        <v>3662</v>
      </c>
      <c r="AU135" t="s">
        <v>3663</v>
      </c>
    </row>
    <row r="136" spans="1:47">
      <c r="A136" t="s">
        <v>1806</v>
      </c>
      <c r="B136" t="s">
        <v>3664</v>
      </c>
      <c r="C136" t="s">
        <v>3665</v>
      </c>
      <c r="H136" t="s">
        <v>28</v>
      </c>
      <c r="I136" t="s">
        <v>29</v>
      </c>
      <c r="K136" t="s">
        <v>28</v>
      </c>
      <c r="L136" s="5">
        <v>110201</v>
      </c>
      <c r="N136" t="s">
        <v>30</v>
      </c>
      <c r="AE136" t="s">
        <v>3666</v>
      </c>
      <c r="AF136" t="s">
        <v>32</v>
      </c>
      <c r="AG136" s="5">
        <v>2565</v>
      </c>
      <c r="AH136" t="s">
        <v>1076</v>
      </c>
      <c r="AI136" t="s">
        <v>1077</v>
      </c>
      <c r="AJ136" s="3">
        <v>60000</v>
      </c>
      <c r="AK136" s="3">
        <v>60000</v>
      </c>
      <c r="AL136" t="s">
        <v>1810</v>
      </c>
      <c r="AM136" t="s">
        <v>59</v>
      </c>
      <c r="AN136" t="s">
        <v>48</v>
      </c>
      <c r="AP136" t="s">
        <v>1094</v>
      </c>
      <c r="AQ136" t="s">
        <v>1298</v>
      </c>
      <c r="AR136" t="s">
        <v>1094</v>
      </c>
      <c r="AS136" t="s">
        <v>3247</v>
      </c>
      <c r="AT136" t="s">
        <v>3667</v>
      </c>
      <c r="AU136" t="s">
        <v>3668</v>
      </c>
    </row>
    <row r="137" spans="1:47">
      <c r="A137" t="s">
        <v>182</v>
      </c>
      <c r="B137" t="s">
        <v>3108</v>
      </c>
      <c r="C137" t="s">
        <v>184</v>
      </c>
      <c r="H137" t="s">
        <v>28</v>
      </c>
      <c r="I137" t="s">
        <v>29</v>
      </c>
      <c r="J137" t="s">
        <v>42</v>
      </c>
      <c r="K137" t="s">
        <v>28</v>
      </c>
      <c r="L137" s="5">
        <v>110201</v>
      </c>
      <c r="M137" s="5">
        <v>110201</v>
      </c>
      <c r="N137" t="s">
        <v>30</v>
      </c>
      <c r="AE137" t="s">
        <v>3109</v>
      </c>
      <c r="AF137" t="s">
        <v>32</v>
      </c>
      <c r="AG137" s="5">
        <v>2565</v>
      </c>
      <c r="AH137" t="s">
        <v>1199</v>
      </c>
      <c r="AI137" t="s">
        <v>3110</v>
      </c>
      <c r="AJ137" s="3">
        <v>22550</v>
      </c>
      <c r="AK137" s="3">
        <v>22550</v>
      </c>
      <c r="AL137" t="s">
        <v>188</v>
      </c>
      <c r="AM137" t="s">
        <v>189</v>
      </c>
      <c r="AN137" t="s">
        <v>37</v>
      </c>
      <c r="AP137" t="s">
        <v>999</v>
      </c>
      <c r="AQ137" t="s">
        <v>1000</v>
      </c>
      <c r="AR137" t="s">
        <v>999</v>
      </c>
      <c r="AS137" t="s">
        <v>3082</v>
      </c>
      <c r="AT137" t="s">
        <v>3111</v>
      </c>
      <c r="AU137" t="s">
        <v>3112</v>
      </c>
    </row>
    <row r="138" spans="1:47">
      <c r="A138" t="s">
        <v>2001</v>
      </c>
      <c r="B138" t="s">
        <v>3669</v>
      </c>
      <c r="C138" t="s">
        <v>3670</v>
      </c>
      <c r="H138" t="s">
        <v>28</v>
      </c>
      <c r="I138" t="s">
        <v>29</v>
      </c>
      <c r="J138" t="s">
        <v>42</v>
      </c>
      <c r="K138" t="s">
        <v>28</v>
      </c>
      <c r="L138" s="5">
        <v>110201</v>
      </c>
      <c r="N138" t="s">
        <v>30</v>
      </c>
      <c r="AA138" t="s">
        <v>3115</v>
      </c>
      <c r="AB138" t="s">
        <v>3116</v>
      </c>
      <c r="AC138" t="s">
        <v>3117</v>
      </c>
      <c r="AD138" t="s">
        <v>3118</v>
      </c>
      <c r="AE138" t="s">
        <v>3671</v>
      </c>
      <c r="AF138" t="s">
        <v>32</v>
      </c>
      <c r="AG138" s="5">
        <v>2565</v>
      </c>
      <c r="AH138" t="s">
        <v>3220</v>
      </c>
      <c r="AI138" t="s">
        <v>1077</v>
      </c>
      <c r="AJ138" s="3">
        <v>38120</v>
      </c>
      <c r="AK138" s="3">
        <v>38120</v>
      </c>
      <c r="AL138" t="s">
        <v>2005</v>
      </c>
      <c r="AM138" t="s">
        <v>47</v>
      </c>
      <c r="AN138" t="s">
        <v>48</v>
      </c>
      <c r="AP138" t="s">
        <v>999</v>
      </c>
      <c r="AQ138" t="s">
        <v>1000</v>
      </c>
      <c r="AR138" t="s">
        <v>999</v>
      </c>
      <c r="AS138" t="s">
        <v>3082</v>
      </c>
      <c r="AT138" t="s">
        <v>3672</v>
      </c>
      <c r="AU138" t="s">
        <v>3673</v>
      </c>
    </row>
    <row r="139" spans="1:47">
      <c r="A139" t="s">
        <v>331</v>
      </c>
      <c r="B139" t="s">
        <v>3674</v>
      </c>
      <c r="C139" t="s">
        <v>3675</v>
      </c>
      <c r="H139" t="s">
        <v>28</v>
      </c>
      <c r="I139" t="s">
        <v>29</v>
      </c>
      <c r="J139" t="s">
        <v>42</v>
      </c>
      <c r="K139" t="s">
        <v>28</v>
      </c>
      <c r="L139" s="5">
        <v>110201</v>
      </c>
      <c r="N139" t="s">
        <v>30</v>
      </c>
      <c r="AE139" t="s">
        <v>3676</v>
      </c>
      <c r="AF139" t="s">
        <v>32</v>
      </c>
      <c r="AG139" s="5">
        <v>2565</v>
      </c>
      <c r="AH139" t="s">
        <v>3220</v>
      </c>
      <c r="AI139" t="s">
        <v>1077</v>
      </c>
      <c r="AJ139" s="3">
        <v>48000</v>
      </c>
      <c r="AK139" s="3">
        <v>48000</v>
      </c>
      <c r="AL139" t="s">
        <v>336</v>
      </c>
      <c r="AM139" t="s">
        <v>59</v>
      </c>
      <c r="AN139" t="s">
        <v>48</v>
      </c>
      <c r="AP139" t="s">
        <v>999</v>
      </c>
      <c r="AQ139" t="s">
        <v>1000</v>
      </c>
      <c r="AR139" t="s">
        <v>999</v>
      </c>
      <c r="AS139" t="s">
        <v>3082</v>
      </c>
      <c r="AT139" t="s">
        <v>3677</v>
      </c>
      <c r="AU139" t="s">
        <v>3678</v>
      </c>
    </row>
    <row r="140" spans="1:47">
      <c r="A140" t="s">
        <v>286</v>
      </c>
      <c r="B140" t="s">
        <v>3679</v>
      </c>
      <c r="C140" t="s">
        <v>3680</v>
      </c>
      <c r="H140" t="s">
        <v>28</v>
      </c>
      <c r="I140" t="s">
        <v>29</v>
      </c>
      <c r="K140" t="s">
        <v>28</v>
      </c>
      <c r="L140" s="5">
        <v>110201</v>
      </c>
      <c r="N140" t="s">
        <v>30</v>
      </c>
      <c r="AE140" t="s">
        <v>3681</v>
      </c>
      <c r="AF140" t="s">
        <v>32</v>
      </c>
      <c r="AG140" s="5">
        <v>2565</v>
      </c>
      <c r="AH140" t="s">
        <v>1076</v>
      </c>
      <c r="AI140" t="s">
        <v>1077</v>
      </c>
      <c r="AJ140" s="3">
        <v>52000</v>
      </c>
      <c r="AK140" s="3">
        <v>52000</v>
      </c>
      <c r="AL140" t="s">
        <v>290</v>
      </c>
      <c r="AM140" t="s">
        <v>59</v>
      </c>
      <c r="AN140" t="s">
        <v>48</v>
      </c>
      <c r="AP140" t="s">
        <v>1094</v>
      </c>
      <c r="AQ140" t="s">
        <v>1298</v>
      </c>
      <c r="AR140" t="s">
        <v>1094</v>
      </c>
      <c r="AS140" t="s">
        <v>3247</v>
      </c>
      <c r="AT140" t="s">
        <v>3682</v>
      </c>
      <c r="AU140" t="s">
        <v>3683</v>
      </c>
    </row>
    <row r="141" spans="1:47">
      <c r="A141" t="s">
        <v>1287</v>
      </c>
      <c r="B141" t="s">
        <v>3684</v>
      </c>
      <c r="C141" t="s">
        <v>3685</v>
      </c>
      <c r="H141" t="s">
        <v>28</v>
      </c>
      <c r="I141" t="s">
        <v>29</v>
      </c>
      <c r="J141" t="s">
        <v>42</v>
      </c>
      <c r="K141" t="s">
        <v>28</v>
      </c>
      <c r="L141" s="5">
        <v>110201</v>
      </c>
      <c r="N141" t="s">
        <v>30</v>
      </c>
      <c r="AE141" t="s">
        <v>3686</v>
      </c>
      <c r="AF141" t="s">
        <v>32</v>
      </c>
      <c r="AG141" s="5">
        <v>2565</v>
      </c>
      <c r="AH141" t="s">
        <v>2316</v>
      </c>
      <c r="AI141" t="s">
        <v>1077</v>
      </c>
      <c r="AJ141" s="3">
        <v>10000</v>
      </c>
      <c r="AK141" s="3">
        <v>10000</v>
      </c>
      <c r="AL141" t="s">
        <v>1291</v>
      </c>
      <c r="AM141" t="s">
        <v>47</v>
      </c>
      <c r="AN141" t="s">
        <v>48</v>
      </c>
      <c r="AP141" t="s">
        <v>1061</v>
      </c>
      <c r="AQ141" t="s">
        <v>1251</v>
      </c>
      <c r="AR141" t="s">
        <v>1061</v>
      </c>
      <c r="AS141" t="s">
        <v>3096</v>
      </c>
      <c r="AT141" t="s">
        <v>3687</v>
      </c>
      <c r="AU141" t="s">
        <v>3688</v>
      </c>
    </row>
    <row r="142" spans="1:47">
      <c r="A142" t="s">
        <v>3689</v>
      </c>
      <c r="B142" t="s">
        <v>3690</v>
      </c>
      <c r="C142" t="s">
        <v>3691</v>
      </c>
      <c r="H142" t="s">
        <v>28</v>
      </c>
      <c r="I142" t="s">
        <v>29</v>
      </c>
      <c r="J142" t="s">
        <v>42</v>
      </c>
      <c r="K142" t="s">
        <v>28</v>
      </c>
      <c r="L142" s="5">
        <v>110201</v>
      </c>
      <c r="N142" t="s">
        <v>30</v>
      </c>
      <c r="AA142" t="s">
        <v>3692</v>
      </c>
      <c r="AB142" t="s">
        <v>3693</v>
      </c>
      <c r="AC142" t="s">
        <v>3117</v>
      </c>
      <c r="AD142" t="s">
        <v>3118</v>
      </c>
      <c r="AE142" t="s">
        <v>3694</v>
      </c>
      <c r="AF142" t="s">
        <v>32</v>
      </c>
      <c r="AG142" s="5">
        <v>2565</v>
      </c>
      <c r="AH142" t="s">
        <v>2382</v>
      </c>
      <c r="AI142" t="s">
        <v>1077</v>
      </c>
      <c r="AJ142" s="3">
        <v>25000</v>
      </c>
      <c r="AK142" s="3">
        <v>25000</v>
      </c>
      <c r="AL142" t="s">
        <v>3695</v>
      </c>
      <c r="AM142" t="s">
        <v>47</v>
      </c>
      <c r="AN142" t="s">
        <v>48</v>
      </c>
      <c r="AP142" t="s">
        <v>999</v>
      </c>
      <c r="AQ142" t="s">
        <v>1000</v>
      </c>
      <c r="AR142" t="s">
        <v>999</v>
      </c>
      <c r="AS142" t="s">
        <v>3082</v>
      </c>
      <c r="AT142" t="s">
        <v>3696</v>
      </c>
      <c r="AU142" t="s">
        <v>3697</v>
      </c>
    </row>
    <row r="143" spans="1:47">
      <c r="A143" t="s">
        <v>3698</v>
      </c>
      <c r="B143" t="s">
        <v>3699</v>
      </c>
      <c r="C143" t="s">
        <v>3700</v>
      </c>
      <c r="H143" t="s">
        <v>28</v>
      </c>
      <c r="I143" t="s">
        <v>29</v>
      </c>
      <c r="K143" t="s">
        <v>28</v>
      </c>
      <c r="L143" s="5">
        <v>110201</v>
      </c>
      <c r="N143" t="s">
        <v>30</v>
      </c>
      <c r="AE143" t="s">
        <v>3701</v>
      </c>
      <c r="AF143" t="s">
        <v>32</v>
      </c>
      <c r="AG143" s="5">
        <v>2565</v>
      </c>
      <c r="AH143" t="s">
        <v>1076</v>
      </c>
      <c r="AI143" t="s">
        <v>1077</v>
      </c>
      <c r="AJ143" s="3">
        <v>48000</v>
      </c>
      <c r="AK143" s="3">
        <v>48000</v>
      </c>
      <c r="AL143" t="s">
        <v>3702</v>
      </c>
      <c r="AM143" t="s">
        <v>59</v>
      </c>
      <c r="AN143" t="s">
        <v>48</v>
      </c>
      <c r="AP143" t="s">
        <v>999</v>
      </c>
      <c r="AQ143" t="s">
        <v>1000</v>
      </c>
      <c r="AR143" t="s">
        <v>999</v>
      </c>
      <c r="AS143" t="s">
        <v>3082</v>
      </c>
      <c r="AT143" t="s">
        <v>3703</v>
      </c>
      <c r="AU143" t="s">
        <v>3704</v>
      </c>
    </row>
    <row r="144" spans="1:47">
      <c r="A144" t="s">
        <v>3705</v>
      </c>
      <c r="B144" t="s">
        <v>3706</v>
      </c>
      <c r="C144" t="s">
        <v>3707</v>
      </c>
      <c r="H144" t="s">
        <v>28</v>
      </c>
      <c r="I144" t="s">
        <v>29</v>
      </c>
      <c r="J144" t="s">
        <v>42</v>
      </c>
      <c r="K144" t="s">
        <v>28</v>
      </c>
      <c r="L144" s="5">
        <v>110201</v>
      </c>
      <c r="N144" t="s">
        <v>30</v>
      </c>
      <c r="AA144" t="s">
        <v>3125</v>
      </c>
      <c r="AB144" t="s">
        <v>3126</v>
      </c>
      <c r="AC144" t="s">
        <v>3117</v>
      </c>
      <c r="AD144" t="s">
        <v>3118</v>
      </c>
      <c r="AE144" t="s">
        <v>3708</v>
      </c>
      <c r="AF144" t="s">
        <v>32</v>
      </c>
      <c r="AG144" s="5">
        <v>2565</v>
      </c>
      <c r="AH144" t="s">
        <v>3134</v>
      </c>
      <c r="AI144" t="s">
        <v>1077</v>
      </c>
      <c r="AJ144" s="3">
        <v>30000</v>
      </c>
      <c r="AK144" s="3">
        <v>30000</v>
      </c>
      <c r="AL144" t="s">
        <v>3709</v>
      </c>
      <c r="AM144" t="s">
        <v>47</v>
      </c>
      <c r="AN144" t="s">
        <v>48</v>
      </c>
      <c r="AP144" t="s">
        <v>999</v>
      </c>
      <c r="AQ144" t="s">
        <v>1000</v>
      </c>
      <c r="AR144" t="s">
        <v>999</v>
      </c>
      <c r="AS144" t="s">
        <v>3082</v>
      </c>
      <c r="AT144" t="s">
        <v>3710</v>
      </c>
      <c r="AU144" t="s">
        <v>3711</v>
      </c>
    </row>
    <row r="145" spans="1:47">
      <c r="A145" t="s">
        <v>3712</v>
      </c>
      <c r="B145" t="s">
        <v>3713</v>
      </c>
      <c r="C145" t="s">
        <v>3714</v>
      </c>
      <c r="H145" t="s">
        <v>28</v>
      </c>
      <c r="I145" t="s">
        <v>29</v>
      </c>
      <c r="J145" t="s">
        <v>42</v>
      </c>
      <c r="K145" t="s">
        <v>28</v>
      </c>
      <c r="L145" s="5">
        <v>110201</v>
      </c>
      <c r="N145" t="s">
        <v>30</v>
      </c>
      <c r="AA145" t="s">
        <v>3125</v>
      </c>
      <c r="AB145" t="s">
        <v>3126</v>
      </c>
      <c r="AC145" t="s">
        <v>3117</v>
      </c>
      <c r="AD145" t="s">
        <v>3118</v>
      </c>
      <c r="AE145" t="s">
        <v>3715</v>
      </c>
      <c r="AF145" t="s">
        <v>32</v>
      </c>
      <c r="AG145" s="5">
        <v>2565</v>
      </c>
      <c r="AH145" t="s">
        <v>1076</v>
      </c>
      <c r="AI145" t="s">
        <v>1077</v>
      </c>
      <c r="AJ145" s="3">
        <v>30000</v>
      </c>
      <c r="AK145" s="3">
        <v>30000</v>
      </c>
      <c r="AL145" t="s">
        <v>3716</v>
      </c>
      <c r="AM145" t="s">
        <v>47</v>
      </c>
      <c r="AN145" t="s">
        <v>48</v>
      </c>
      <c r="AP145" t="s">
        <v>999</v>
      </c>
      <c r="AQ145" t="s">
        <v>1000</v>
      </c>
      <c r="AR145" t="s">
        <v>999</v>
      </c>
      <c r="AS145" t="s">
        <v>3082</v>
      </c>
      <c r="AT145" t="s">
        <v>3717</v>
      </c>
      <c r="AU145" t="s">
        <v>3718</v>
      </c>
    </row>
    <row r="146" spans="1:47">
      <c r="A146" t="s">
        <v>2121</v>
      </c>
      <c r="B146" t="s">
        <v>3719</v>
      </c>
      <c r="C146" t="s">
        <v>3720</v>
      </c>
      <c r="H146" t="s">
        <v>28</v>
      </c>
      <c r="I146" t="s">
        <v>29</v>
      </c>
      <c r="J146" t="s">
        <v>42</v>
      </c>
      <c r="K146" t="s">
        <v>28</v>
      </c>
      <c r="L146" s="5">
        <v>110201</v>
      </c>
      <c r="N146" t="s">
        <v>30</v>
      </c>
      <c r="AA146" t="s">
        <v>3125</v>
      </c>
      <c r="AB146" t="s">
        <v>3126</v>
      </c>
      <c r="AC146" t="s">
        <v>3117</v>
      </c>
      <c r="AD146" t="s">
        <v>3118</v>
      </c>
      <c r="AE146" t="s">
        <v>3721</v>
      </c>
      <c r="AF146" t="s">
        <v>32</v>
      </c>
      <c r="AG146" s="5">
        <v>2565</v>
      </c>
      <c r="AH146" t="s">
        <v>3220</v>
      </c>
      <c r="AI146" t="s">
        <v>1077</v>
      </c>
      <c r="AJ146" s="3">
        <v>20000</v>
      </c>
      <c r="AK146" s="3">
        <v>20000</v>
      </c>
      <c r="AL146" t="s">
        <v>2125</v>
      </c>
      <c r="AM146" t="s">
        <v>47</v>
      </c>
      <c r="AN146" t="s">
        <v>48</v>
      </c>
      <c r="AP146" t="s">
        <v>999</v>
      </c>
      <c r="AQ146" t="s">
        <v>1000</v>
      </c>
      <c r="AR146" t="s">
        <v>999</v>
      </c>
      <c r="AS146" t="s">
        <v>3082</v>
      </c>
      <c r="AT146" t="s">
        <v>3722</v>
      </c>
      <c r="AU146" t="s">
        <v>3723</v>
      </c>
    </row>
    <row r="147" spans="1:47">
      <c r="A147" t="s">
        <v>1589</v>
      </c>
      <c r="B147" t="s">
        <v>3724</v>
      </c>
      <c r="C147" t="s">
        <v>3725</v>
      </c>
      <c r="H147" t="s">
        <v>28</v>
      </c>
      <c r="I147" t="s">
        <v>29</v>
      </c>
      <c r="J147" t="s">
        <v>42</v>
      </c>
      <c r="K147" t="s">
        <v>28</v>
      </c>
      <c r="L147" s="5">
        <v>110201</v>
      </c>
      <c r="N147" t="s">
        <v>30</v>
      </c>
      <c r="AA147" t="s">
        <v>3125</v>
      </c>
      <c r="AB147" t="s">
        <v>3126</v>
      </c>
      <c r="AC147" t="s">
        <v>3117</v>
      </c>
      <c r="AD147" t="s">
        <v>3118</v>
      </c>
      <c r="AE147" t="s">
        <v>3726</v>
      </c>
      <c r="AF147" t="s">
        <v>32</v>
      </c>
      <c r="AG147" s="5">
        <v>2565</v>
      </c>
      <c r="AH147" t="s">
        <v>1076</v>
      </c>
      <c r="AI147" t="s">
        <v>1077</v>
      </c>
      <c r="AJ147" s="3">
        <v>20150</v>
      </c>
      <c r="AK147" s="3">
        <v>20150</v>
      </c>
      <c r="AL147" t="s">
        <v>1593</v>
      </c>
      <c r="AM147" t="s">
        <v>47</v>
      </c>
      <c r="AN147" t="s">
        <v>48</v>
      </c>
      <c r="AP147" t="s">
        <v>999</v>
      </c>
      <c r="AQ147" t="s">
        <v>1000</v>
      </c>
      <c r="AR147" t="s">
        <v>999</v>
      </c>
      <c r="AS147" t="s">
        <v>3082</v>
      </c>
      <c r="AT147" t="s">
        <v>3727</v>
      </c>
      <c r="AU147" t="s">
        <v>3728</v>
      </c>
    </row>
    <row r="148" spans="1:47">
      <c r="A148" t="s">
        <v>1589</v>
      </c>
      <c r="B148" t="s">
        <v>3729</v>
      </c>
      <c r="C148" t="s">
        <v>3730</v>
      </c>
      <c r="H148" t="s">
        <v>28</v>
      </c>
      <c r="I148" t="s">
        <v>29</v>
      </c>
      <c r="J148" t="s">
        <v>42</v>
      </c>
      <c r="K148" t="s">
        <v>28</v>
      </c>
      <c r="L148" s="5">
        <v>110201</v>
      </c>
      <c r="N148" t="s">
        <v>30</v>
      </c>
      <c r="AA148" t="s">
        <v>3125</v>
      </c>
      <c r="AB148" t="s">
        <v>3126</v>
      </c>
      <c r="AC148" t="s">
        <v>3117</v>
      </c>
      <c r="AD148" t="s">
        <v>3118</v>
      </c>
      <c r="AE148" t="s">
        <v>3731</v>
      </c>
      <c r="AF148" t="s">
        <v>32</v>
      </c>
      <c r="AG148" s="5">
        <v>2565</v>
      </c>
      <c r="AH148" t="s">
        <v>1076</v>
      </c>
      <c r="AI148" t="s">
        <v>1077</v>
      </c>
      <c r="AJ148" s="3">
        <v>36810</v>
      </c>
      <c r="AK148" s="3">
        <v>36810</v>
      </c>
      <c r="AL148" t="s">
        <v>1593</v>
      </c>
      <c r="AM148" t="s">
        <v>47</v>
      </c>
      <c r="AN148" t="s">
        <v>48</v>
      </c>
      <c r="AP148" t="s">
        <v>999</v>
      </c>
      <c r="AQ148" t="s">
        <v>1000</v>
      </c>
      <c r="AR148" t="s">
        <v>999</v>
      </c>
      <c r="AS148" t="s">
        <v>3082</v>
      </c>
      <c r="AT148" t="s">
        <v>3732</v>
      </c>
      <c r="AU148" t="s">
        <v>3733</v>
      </c>
    </row>
    <row r="149" spans="1:47">
      <c r="A149" t="s">
        <v>3150</v>
      </c>
      <c r="B149" t="s">
        <v>3734</v>
      </c>
      <c r="C149" t="s">
        <v>3735</v>
      </c>
      <c r="H149" t="s">
        <v>28</v>
      </c>
      <c r="I149" t="s">
        <v>29</v>
      </c>
      <c r="J149" t="s">
        <v>42</v>
      </c>
      <c r="K149" t="s">
        <v>28</v>
      </c>
      <c r="L149" s="5">
        <v>110201</v>
      </c>
      <c r="N149" t="s">
        <v>30</v>
      </c>
      <c r="AA149" t="s">
        <v>3125</v>
      </c>
      <c r="AB149" t="s">
        <v>3126</v>
      </c>
      <c r="AC149" t="s">
        <v>3117</v>
      </c>
      <c r="AD149" t="s">
        <v>3118</v>
      </c>
      <c r="AE149" t="s">
        <v>3736</v>
      </c>
      <c r="AF149" t="s">
        <v>32</v>
      </c>
      <c r="AG149" s="5">
        <v>2565</v>
      </c>
      <c r="AH149" t="s">
        <v>3331</v>
      </c>
      <c r="AI149" t="s">
        <v>1077</v>
      </c>
      <c r="AJ149" s="3">
        <v>33200</v>
      </c>
      <c r="AK149" s="3">
        <v>33200</v>
      </c>
      <c r="AL149" t="s">
        <v>3154</v>
      </c>
      <c r="AM149" t="s">
        <v>47</v>
      </c>
      <c r="AN149" t="s">
        <v>48</v>
      </c>
      <c r="AP149" t="s">
        <v>999</v>
      </c>
      <c r="AQ149" t="s">
        <v>1000</v>
      </c>
      <c r="AR149" t="s">
        <v>999</v>
      </c>
      <c r="AS149" t="s">
        <v>3082</v>
      </c>
      <c r="AT149" t="s">
        <v>3737</v>
      </c>
      <c r="AU149" t="s">
        <v>3738</v>
      </c>
    </row>
    <row r="150" spans="1:47">
      <c r="A150" t="s">
        <v>3739</v>
      </c>
      <c r="B150" t="s">
        <v>3740</v>
      </c>
      <c r="C150" t="s">
        <v>3741</v>
      </c>
      <c r="H150" t="s">
        <v>28</v>
      </c>
      <c r="I150" t="s">
        <v>29</v>
      </c>
      <c r="J150" t="s">
        <v>42</v>
      </c>
      <c r="K150" t="s">
        <v>28</v>
      </c>
      <c r="L150" s="5">
        <v>110201</v>
      </c>
      <c r="N150" t="s">
        <v>30</v>
      </c>
      <c r="AA150" t="s">
        <v>3125</v>
      </c>
      <c r="AB150" t="s">
        <v>3126</v>
      </c>
      <c r="AC150" t="s">
        <v>3117</v>
      </c>
      <c r="AD150" t="s">
        <v>3118</v>
      </c>
      <c r="AE150" t="s">
        <v>3742</v>
      </c>
      <c r="AF150" t="s">
        <v>32</v>
      </c>
      <c r="AG150" s="5">
        <v>2565</v>
      </c>
      <c r="AH150" t="s">
        <v>3134</v>
      </c>
      <c r="AI150" t="s">
        <v>1077</v>
      </c>
      <c r="AJ150" s="3">
        <v>5000</v>
      </c>
      <c r="AK150" s="3">
        <v>5000</v>
      </c>
      <c r="AL150" t="s">
        <v>3743</v>
      </c>
      <c r="AM150" t="s">
        <v>47</v>
      </c>
      <c r="AN150" t="s">
        <v>48</v>
      </c>
      <c r="AP150" t="s">
        <v>999</v>
      </c>
      <c r="AQ150" t="s">
        <v>1156</v>
      </c>
      <c r="AR150" t="s">
        <v>999</v>
      </c>
      <c r="AS150" t="s">
        <v>3744</v>
      </c>
      <c r="AT150" t="s">
        <v>3745</v>
      </c>
      <c r="AU150" t="s">
        <v>3746</v>
      </c>
    </row>
    <row r="151" spans="1:47">
      <c r="A151" t="s">
        <v>1469</v>
      </c>
      <c r="B151" t="s">
        <v>3747</v>
      </c>
      <c r="C151" t="s">
        <v>3748</v>
      </c>
      <c r="H151" t="s">
        <v>28</v>
      </c>
      <c r="I151" t="s">
        <v>29</v>
      </c>
      <c r="J151" t="s">
        <v>42</v>
      </c>
      <c r="K151" t="s">
        <v>28</v>
      </c>
      <c r="L151" s="5">
        <v>110201</v>
      </c>
      <c r="N151" t="s">
        <v>30</v>
      </c>
      <c r="AA151" t="s">
        <v>3115</v>
      </c>
      <c r="AB151" t="s">
        <v>3116</v>
      </c>
      <c r="AC151" t="s">
        <v>3117</v>
      </c>
      <c r="AD151" t="s">
        <v>3118</v>
      </c>
      <c r="AE151" t="s">
        <v>3749</v>
      </c>
      <c r="AF151" t="s">
        <v>32</v>
      </c>
      <c r="AG151" s="5">
        <v>2565</v>
      </c>
      <c r="AH151" t="s">
        <v>2407</v>
      </c>
      <c r="AI151" t="s">
        <v>1077</v>
      </c>
      <c r="AJ151" s="3">
        <v>40000</v>
      </c>
      <c r="AK151" s="3">
        <v>40000</v>
      </c>
      <c r="AL151" t="s">
        <v>1473</v>
      </c>
      <c r="AM151" t="s">
        <v>47</v>
      </c>
      <c r="AN151" t="s">
        <v>48</v>
      </c>
      <c r="AP151" t="s">
        <v>999</v>
      </c>
      <c r="AQ151" t="s">
        <v>1000</v>
      </c>
      <c r="AR151" t="s">
        <v>999</v>
      </c>
      <c r="AS151" t="s">
        <v>3082</v>
      </c>
      <c r="AT151" t="s">
        <v>3750</v>
      </c>
      <c r="AU151" t="s">
        <v>3751</v>
      </c>
    </row>
    <row r="152" spans="1:47">
      <c r="A152" t="s">
        <v>1973</v>
      </c>
      <c r="B152" t="s">
        <v>3752</v>
      </c>
      <c r="C152" t="s">
        <v>3753</v>
      </c>
      <c r="H152" t="s">
        <v>28</v>
      </c>
      <c r="I152" t="s">
        <v>29</v>
      </c>
      <c r="J152" t="s">
        <v>42</v>
      </c>
      <c r="K152" t="s">
        <v>28</v>
      </c>
      <c r="L152" s="5">
        <v>110201</v>
      </c>
      <c r="N152" t="s">
        <v>30</v>
      </c>
      <c r="AA152" t="s">
        <v>3125</v>
      </c>
      <c r="AB152" t="s">
        <v>3126</v>
      </c>
      <c r="AC152" t="s">
        <v>3117</v>
      </c>
      <c r="AD152" t="s">
        <v>3118</v>
      </c>
      <c r="AE152" t="s">
        <v>3754</v>
      </c>
      <c r="AF152" t="s">
        <v>32</v>
      </c>
      <c r="AG152" s="5">
        <v>2565</v>
      </c>
      <c r="AH152" t="s">
        <v>3477</v>
      </c>
      <c r="AI152" t="s">
        <v>1077</v>
      </c>
      <c r="AJ152" s="5">
        <v>0</v>
      </c>
      <c r="AK152" s="5">
        <v>0</v>
      </c>
      <c r="AL152" t="s">
        <v>1977</v>
      </c>
      <c r="AM152" t="s">
        <v>47</v>
      </c>
      <c r="AN152" t="s">
        <v>48</v>
      </c>
      <c r="AP152" t="s">
        <v>999</v>
      </c>
      <c r="AQ152" t="s">
        <v>1000</v>
      </c>
      <c r="AR152" t="s">
        <v>999</v>
      </c>
      <c r="AS152" t="s">
        <v>3082</v>
      </c>
      <c r="AT152" t="s">
        <v>3755</v>
      </c>
      <c r="AU152" t="s">
        <v>3756</v>
      </c>
    </row>
    <row r="153" spans="1:47">
      <c r="A153" t="s">
        <v>3757</v>
      </c>
      <c r="B153" t="s">
        <v>3758</v>
      </c>
      <c r="C153" t="s">
        <v>3759</v>
      </c>
      <c r="H153" t="s">
        <v>28</v>
      </c>
      <c r="I153" t="s">
        <v>29</v>
      </c>
      <c r="J153" t="s">
        <v>42</v>
      </c>
      <c r="K153" t="s">
        <v>28</v>
      </c>
      <c r="L153" s="5">
        <v>110201</v>
      </c>
      <c r="N153" t="s">
        <v>30</v>
      </c>
      <c r="AA153" t="s">
        <v>3125</v>
      </c>
      <c r="AB153" t="s">
        <v>3126</v>
      </c>
      <c r="AC153" t="s">
        <v>3117</v>
      </c>
      <c r="AD153" t="s">
        <v>3118</v>
      </c>
      <c r="AE153" t="s">
        <v>3760</v>
      </c>
      <c r="AF153" t="s">
        <v>32</v>
      </c>
      <c r="AG153" s="5">
        <v>2565</v>
      </c>
      <c r="AH153" t="s">
        <v>3331</v>
      </c>
      <c r="AI153" t="s">
        <v>1077</v>
      </c>
      <c r="AJ153" s="3">
        <v>30000</v>
      </c>
      <c r="AK153" s="3">
        <v>30000</v>
      </c>
      <c r="AL153" t="s">
        <v>3761</v>
      </c>
      <c r="AM153" t="s">
        <v>47</v>
      </c>
      <c r="AN153" t="s">
        <v>48</v>
      </c>
      <c r="AP153" t="s">
        <v>999</v>
      </c>
      <c r="AQ153" t="s">
        <v>1000</v>
      </c>
      <c r="AR153" t="s">
        <v>999</v>
      </c>
      <c r="AS153" t="s">
        <v>3082</v>
      </c>
      <c r="AT153" t="s">
        <v>3762</v>
      </c>
      <c r="AU153" t="s">
        <v>3763</v>
      </c>
    </row>
    <row r="154" spans="1:47">
      <c r="A154" t="s">
        <v>1240</v>
      </c>
      <c r="B154" t="s">
        <v>3764</v>
      </c>
      <c r="C154" t="s">
        <v>1242</v>
      </c>
      <c r="H154" t="s">
        <v>28</v>
      </c>
      <c r="I154" t="s">
        <v>849</v>
      </c>
      <c r="J154" t="s">
        <v>42</v>
      </c>
      <c r="K154" t="s">
        <v>28</v>
      </c>
      <c r="L154" s="5">
        <v>110201</v>
      </c>
      <c r="N154" t="s">
        <v>30</v>
      </c>
      <c r="AA154" t="s">
        <v>3125</v>
      </c>
      <c r="AB154" t="s">
        <v>3126</v>
      </c>
      <c r="AC154" t="s">
        <v>3117</v>
      </c>
      <c r="AD154" t="s">
        <v>3118</v>
      </c>
      <c r="AE154" t="s">
        <v>3765</v>
      </c>
      <c r="AF154" t="s">
        <v>32</v>
      </c>
      <c r="AG154" s="5">
        <v>2565</v>
      </c>
      <c r="AH154" t="s">
        <v>2398</v>
      </c>
      <c r="AI154" t="s">
        <v>3331</v>
      </c>
      <c r="AJ154" s="3">
        <v>10730</v>
      </c>
      <c r="AK154" s="3">
        <v>11000</v>
      </c>
      <c r="AL154" t="s">
        <v>1244</v>
      </c>
      <c r="AM154" t="s">
        <v>47</v>
      </c>
      <c r="AN154" t="s">
        <v>48</v>
      </c>
      <c r="AP154" t="s">
        <v>999</v>
      </c>
      <c r="AQ154" t="s">
        <v>1000</v>
      </c>
      <c r="AR154" t="s">
        <v>999</v>
      </c>
      <c r="AS154" t="s">
        <v>3082</v>
      </c>
      <c r="AT154" t="s">
        <v>3766</v>
      </c>
      <c r="AU154" t="s">
        <v>3767</v>
      </c>
    </row>
    <row r="155" spans="1:47">
      <c r="A155" t="s">
        <v>1951</v>
      </c>
      <c r="B155" t="s">
        <v>3768</v>
      </c>
      <c r="C155" t="s">
        <v>3769</v>
      </c>
      <c r="H155" t="s">
        <v>28</v>
      </c>
      <c r="I155" t="s">
        <v>29</v>
      </c>
      <c r="J155" t="s">
        <v>42</v>
      </c>
      <c r="K155" t="s">
        <v>28</v>
      </c>
      <c r="L155" s="5">
        <v>110201</v>
      </c>
      <c r="N155" t="s">
        <v>30</v>
      </c>
      <c r="AA155" t="s">
        <v>3115</v>
      </c>
      <c r="AB155" t="s">
        <v>3116</v>
      </c>
      <c r="AC155" t="s">
        <v>3117</v>
      </c>
      <c r="AD155" t="s">
        <v>3118</v>
      </c>
      <c r="AE155" t="s">
        <v>3770</v>
      </c>
      <c r="AF155" t="s">
        <v>32</v>
      </c>
      <c r="AG155" s="5">
        <v>2565</v>
      </c>
      <c r="AH155" t="s">
        <v>2407</v>
      </c>
      <c r="AI155" t="s">
        <v>1077</v>
      </c>
      <c r="AJ155" s="3">
        <v>5000</v>
      </c>
      <c r="AK155" s="3">
        <v>5000</v>
      </c>
      <c r="AL155" t="s">
        <v>1955</v>
      </c>
      <c r="AM155" t="s">
        <v>47</v>
      </c>
      <c r="AN155" t="s">
        <v>48</v>
      </c>
      <c r="AP155" t="s">
        <v>999</v>
      </c>
      <c r="AQ155" t="s">
        <v>1000</v>
      </c>
      <c r="AR155" t="s">
        <v>999</v>
      </c>
      <c r="AS155" t="s">
        <v>3082</v>
      </c>
      <c r="AT155" t="s">
        <v>3771</v>
      </c>
      <c r="AU155" t="s">
        <v>3772</v>
      </c>
    </row>
    <row r="156" spans="1:47">
      <c r="A156" t="s">
        <v>1951</v>
      </c>
      <c r="B156" t="s">
        <v>3773</v>
      </c>
      <c r="C156" t="s">
        <v>3774</v>
      </c>
      <c r="H156" t="s">
        <v>28</v>
      </c>
      <c r="I156" t="s">
        <v>29</v>
      </c>
      <c r="J156" t="s">
        <v>42</v>
      </c>
      <c r="K156" t="s">
        <v>28</v>
      </c>
      <c r="L156" s="5">
        <v>110201</v>
      </c>
      <c r="N156" t="s">
        <v>30</v>
      </c>
      <c r="AA156" t="s">
        <v>3125</v>
      </c>
      <c r="AB156" t="s">
        <v>3126</v>
      </c>
      <c r="AC156" t="s">
        <v>3117</v>
      </c>
      <c r="AD156" t="s">
        <v>3118</v>
      </c>
      <c r="AE156" t="s">
        <v>3775</v>
      </c>
      <c r="AF156" t="s">
        <v>32</v>
      </c>
      <c r="AG156" s="5">
        <v>2565</v>
      </c>
      <c r="AH156" t="s">
        <v>2407</v>
      </c>
      <c r="AI156" t="s">
        <v>1077</v>
      </c>
      <c r="AJ156" s="3">
        <v>25000</v>
      </c>
      <c r="AK156" s="3">
        <v>25000</v>
      </c>
      <c r="AL156" t="s">
        <v>1955</v>
      </c>
      <c r="AM156" t="s">
        <v>47</v>
      </c>
      <c r="AN156" t="s">
        <v>48</v>
      </c>
      <c r="AP156" t="s">
        <v>999</v>
      </c>
      <c r="AQ156" t="s">
        <v>1000</v>
      </c>
      <c r="AR156" t="s">
        <v>999</v>
      </c>
      <c r="AS156" t="s">
        <v>3082</v>
      </c>
      <c r="AT156" t="s">
        <v>3776</v>
      </c>
      <c r="AU156" t="s">
        <v>3777</v>
      </c>
    </row>
    <row r="157" spans="1:47">
      <c r="A157" t="s">
        <v>25</v>
      </c>
      <c r="B157" t="s">
        <v>3778</v>
      </c>
      <c r="C157" t="s">
        <v>3779</v>
      </c>
      <c r="H157" t="s">
        <v>28</v>
      </c>
      <c r="I157" t="s">
        <v>29</v>
      </c>
      <c r="K157" t="s">
        <v>28</v>
      </c>
      <c r="L157" s="5">
        <v>110201</v>
      </c>
      <c r="N157" t="s">
        <v>30</v>
      </c>
      <c r="AE157" t="s">
        <v>3780</v>
      </c>
      <c r="AF157" t="s">
        <v>32</v>
      </c>
      <c r="AG157" s="5">
        <v>2565</v>
      </c>
      <c r="AH157" t="s">
        <v>2317</v>
      </c>
      <c r="AI157" t="s">
        <v>1077</v>
      </c>
      <c r="AJ157" s="3">
        <v>50000</v>
      </c>
      <c r="AK157" s="3">
        <v>50000</v>
      </c>
      <c r="AL157" t="s">
        <v>35</v>
      </c>
      <c r="AM157" t="s">
        <v>36</v>
      </c>
      <c r="AN157" t="s">
        <v>37</v>
      </c>
      <c r="AP157" t="s">
        <v>999</v>
      </c>
      <c r="AQ157" t="s">
        <v>1000</v>
      </c>
      <c r="AR157" t="s">
        <v>999</v>
      </c>
      <c r="AS157" t="s">
        <v>3082</v>
      </c>
      <c r="AT157" t="s">
        <v>3781</v>
      </c>
      <c r="AU157" t="s">
        <v>3782</v>
      </c>
    </row>
    <row r="158" spans="1:47">
      <c r="A158" t="s">
        <v>313</v>
      </c>
      <c r="B158" t="s">
        <v>3783</v>
      </c>
      <c r="C158" t="s">
        <v>3784</v>
      </c>
      <c r="H158" t="s">
        <v>28</v>
      </c>
      <c r="I158" t="s">
        <v>29</v>
      </c>
      <c r="K158" t="s">
        <v>28</v>
      </c>
      <c r="L158" s="5">
        <v>110201</v>
      </c>
      <c r="N158" t="s">
        <v>30</v>
      </c>
      <c r="AE158" t="s">
        <v>3785</v>
      </c>
      <c r="AF158" t="s">
        <v>32</v>
      </c>
      <c r="AG158" s="5">
        <v>2565</v>
      </c>
      <c r="AH158" t="s">
        <v>2317</v>
      </c>
      <c r="AI158" t="s">
        <v>1077</v>
      </c>
      <c r="AJ158" s="3">
        <v>25000</v>
      </c>
      <c r="AK158" s="3">
        <v>25000</v>
      </c>
      <c r="AL158" t="s">
        <v>784</v>
      </c>
      <c r="AM158" t="s">
        <v>59</v>
      </c>
      <c r="AN158" t="s">
        <v>48</v>
      </c>
      <c r="AP158" t="s">
        <v>1094</v>
      </c>
      <c r="AQ158" t="s">
        <v>1298</v>
      </c>
      <c r="AR158" t="s">
        <v>1094</v>
      </c>
      <c r="AS158" t="s">
        <v>3247</v>
      </c>
      <c r="AT158" t="s">
        <v>3786</v>
      </c>
      <c r="AU158" t="s">
        <v>3787</v>
      </c>
    </row>
    <row r="159" spans="1:47">
      <c r="A159" t="s">
        <v>267</v>
      </c>
      <c r="B159" t="s">
        <v>3788</v>
      </c>
      <c r="C159" t="s">
        <v>3789</v>
      </c>
      <c r="H159" t="s">
        <v>28</v>
      </c>
      <c r="I159" t="s">
        <v>29</v>
      </c>
      <c r="J159" t="s">
        <v>42</v>
      </c>
      <c r="K159" t="s">
        <v>28</v>
      </c>
      <c r="L159" s="5">
        <v>110201</v>
      </c>
      <c r="N159" t="s">
        <v>30</v>
      </c>
      <c r="AE159" t="s">
        <v>3790</v>
      </c>
      <c r="AF159" t="s">
        <v>32</v>
      </c>
      <c r="AG159" s="5">
        <v>2565</v>
      </c>
      <c r="AH159" t="s">
        <v>1076</v>
      </c>
      <c r="AI159" t="s">
        <v>1077</v>
      </c>
      <c r="AJ159" s="3">
        <v>30500</v>
      </c>
      <c r="AK159" s="3">
        <v>30500</v>
      </c>
      <c r="AL159" t="s">
        <v>662</v>
      </c>
      <c r="AM159" t="s">
        <v>59</v>
      </c>
      <c r="AN159" t="s">
        <v>48</v>
      </c>
      <c r="AP159" t="s">
        <v>1094</v>
      </c>
      <c r="AQ159" t="s">
        <v>1298</v>
      </c>
      <c r="AR159" t="s">
        <v>1094</v>
      </c>
      <c r="AS159" t="s">
        <v>3247</v>
      </c>
      <c r="AT159" t="s">
        <v>3791</v>
      </c>
      <c r="AU159" t="s">
        <v>3792</v>
      </c>
    </row>
    <row r="160" spans="1:47">
      <c r="A160" t="s">
        <v>170</v>
      </c>
      <c r="B160" t="s">
        <v>3793</v>
      </c>
      <c r="C160" t="s">
        <v>3794</v>
      </c>
      <c r="H160" t="s">
        <v>28</v>
      </c>
      <c r="I160" t="s">
        <v>29</v>
      </c>
      <c r="K160" t="s">
        <v>28</v>
      </c>
      <c r="L160" s="5">
        <v>110201</v>
      </c>
      <c r="N160" t="s">
        <v>30</v>
      </c>
      <c r="AE160" t="s">
        <v>3795</v>
      </c>
      <c r="AF160" t="s">
        <v>32</v>
      </c>
      <c r="AG160" s="5">
        <v>2565</v>
      </c>
      <c r="AH160" t="s">
        <v>1076</v>
      </c>
      <c r="AI160" t="s">
        <v>1077</v>
      </c>
      <c r="AJ160" s="3">
        <v>52000</v>
      </c>
      <c r="AK160" s="3">
        <v>52000</v>
      </c>
      <c r="AL160" t="s">
        <v>175</v>
      </c>
      <c r="AM160" t="s">
        <v>59</v>
      </c>
      <c r="AN160" t="s">
        <v>48</v>
      </c>
      <c r="AP160" t="s">
        <v>999</v>
      </c>
      <c r="AQ160" t="s">
        <v>1000</v>
      </c>
      <c r="AR160" t="s">
        <v>999</v>
      </c>
      <c r="AS160" t="s">
        <v>3082</v>
      </c>
      <c r="AT160" t="s">
        <v>3796</v>
      </c>
      <c r="AU160" t="s">
        <v>3797</v>
      </c>
    </row>
    <row r="161" spans="1:47">
      <c r="A161" t="s">
        <v>1067</v>
      </c>
      <c r="B161" t="s">
        <v>3798</v>
      </c>
      <c r="C161" t="s">
        <v>3799</v>
      </c>
      <c r="H161" t="s">
        <v>28</v>
      </c>
      <c r="I161" t="s">
        <v>29</v>
      </c>
      <c r="J161" t="s">
        <v>42</v>
      </c>
      <c r="K161" t="s">
        <v>28</v>
      </c>
      <c r="L161" s="5">
        <v>110201</v>
      </c>
      <c r="N161" t="s">
        <v>30</v>
      </c>
      <c r="AA161" t="s">
        <v>3125</v>
      </c>
      <c r="AB161" t="s">
        <v>3126</v>
      </c>
      <c r="AC161" t="s">
        <v>3117</v>
      </c>
      <c r="AD161" t="s">
        <v>3118</v>
      </c>
      <c r="AE161" t="s">
        <v>3800</v>
      </c>
      <c r="AF161" t="s">
        <v>32</v>
      </c>
      <c r="AG161" s="5">
        <v>2565</v>
      </c>
      <c r="AH161" t="s">
        <v>3220</v>
      </c>
      <c r="AI161" t="s">
        <v>1077</v>
      </c>
      <c r="AJ161" s="3">
        <v>30000</v>
      </c>
      <c r="AK161" s="3">
        <v>30000</v>
      </c>
      <c r="AL161" t="s">
        <v>1071</v>
      </c>
      <c r="AM161" t="s">
        <v>47</v>
      </c>
      <c r="AN161" t="s">
        <v>48</v>
      </c>
      <c r="AP161" t="s">
        <v>999</v>
      </c>
      <c r="AQ161" t="s">
        <v>1000</v>
      </c>
      <c r="AR161" t="s">
        <v>999</v>
      </c>
      <c r="AS161" t="s">
        <v>3082</v>
      </c>
      <c r="AT161" t="s">
        <v>3801</v>
      </c>
      <c r="AU161" t="s">
        <v>3802</v>
      </c>
    </row>
    <row r="162" spans="1:47">
      <c r="A162" t="s">
        <v>447</v>
      </c>
      <c r="B162" t="s">
        <v>3113</v>
      </c>
      <c r="C162" t="s">
        <v>3114</v>
      </c>
      <c r="H162" t="s">
        <v>28</v>
      </c>
      <c r="I162" t="s">
        <v>29</v>
      </c>
      <c r="J162" t="s">
        <v>42</v>
      </c>
      <c r="K162" t="s">
        <v>28</v>
      </c>
      <c r="L162" s="5">
        <v>110201</v>
      </c>
      <c r="N162" t="s">
        <v>30</v>
      </c>
      <c r="AA162" t="s">
        <v>3115</v>
      </c>
      <c r="AB162" t="s">
        <v>3116</v>
      </c>
      <c r="AC162" t="s">
        <v>3117</v>
      </c>
      <c r="AD162" t="s">
        <v>3118</v>
      </c>
      <c r="AE162" t="s">
        <v>3119</v>
      </c>
      <c r="AF162" t="s">
        <v>32</v>
      </c>
      <c r="AG162" s="5">
        <v>2566</v>
      </c>
      <c r="AH162" t="s">
        <v>1076</v>
      </c>
      <c r="AI162" t="s">
        <v>1077</v>
      </c>
      <c r="AJ162" s="3">
        <v>18600</v>
      </c>
      <c r="AK162" s="3">
        <v>18600</v>
      </c>
      <c r="AL162" t="s">
        <v>451</v>
      </c>
      <c r="AM162" t="s">
        <v>47</v>
      </c>
      <c r="AN162" t="s">
        <v>48</v>
      </c>
      <c r="AP162" t="s">
        <v>999</v>
      </c>
      <c r="AQ162" t="s">
        <v>1000</v>
      </c>
      <c r="AR162" t="s">
        <v>999</v>
      </c>
      <c r="AS162" t="s">
        <v>3082</v>
      </c>
      <c r="AT162" t="s">
        <v>3120</v>
      </c>
      <c r="AU162" t="s">
        <v>3121</v>
      </c>
    </row>
    <row r="163" spans="1:47">
      <c r="A163" t="s">
        <v>3122</v>
      </c>
      <c r="B163" t="s">
        <v>3123</v>
      </c>
      <c r="C163" t="s">
        <v>3124</v>
      </c>
      <c r="H163" t="s">
        <v>28</v>
      </c>
      <c r="I163" t="s">
        <v>849</v>
      </c>
      <c r="J163" t="s">
        <v>42</v>
      </c>
      <c r="K163" t="s">
        <v>28</v>
      </c>
      <c r="L163" s="5">
        <v>110201</v>
      </c>
      <c r="N163" t="s">
        <v>30</v>
      </c>
      <c r="AA163" t="s">
        <v>3125</v>
      </c>
      <c r="AB163" t="s">
        <v>3126</v>
      </c>
      <c r="AC163" t="s">
        <v>3117</v>
      </c>
      <c r="AD163" t="s">
        <v>3118</v>
      </c>
      <c r="AE163" t="s">
        <v>3127</v>
      </c>
      <c r="AF163" t="s">
        <v>32</v>
      </c>
      <c r="AG163" s="5">
        <v>2566</v>
      </c>
      <c r="AH163" t="s">
        <v>1076</v>
      </c>
      <c r="AI163" t="s">
        <v>1077</v>
      </c>
      <c r="AJ163" s="3">
        <v>20508500</v>
      </c>
      <c r="AK163" s="3">
        <v>20508500</v>
      </c>
      <c r="AL163" t="s">
        <v>3128</v>
      </c>
      <c r="AM163" t="s">
        <v>47</v>
      </c>
      <c r="AN163" t="s">
        <v>48</v>
      </c>
      <c r="AP163" t="s">
        <v>1061</v>
      </c>
      <c r="AQ163" t="s">
        <v>1251</v>
      </c>
      <c r="AR163" t="s">
        <v>1061</v>
      </c>
      <c r="AS163" t="s">
        <v>3096</v>
      </c>
      <c r="AT163" t="s">
        <v>3129</v>
      </c>
      <c r="AU163" t="s">
        <v>3130</v>
      </c>
    </row>
    <row r="164" spans="1:47">
      <c r="A164" t="s">
        <v>1835</v>
      </c>
      <c r="B164" t="s">
        <v>3131</v>
      </c>
      <c r="C164" t="s">
        <v>3132</v>
      </c>
      <c r="H164" t="s">
        <v>28</v>
      </c>
      <c r="I164" t="s">
        <v>29</v>
      </c>
      <c r="J164" t="s">
        <v>42</v>
      </c>
      <c r="K164" t="s">
        <v>28</v>
      </c>
      <c r="L164" s="5">
        <v>110201</v>
      </c>
      <c r="N164" t="s">
        <v>30</v>
      </c>
      <c r="AE164" t="s">
        <v>3133</v>
      </c>
      <c r="AF164" t="s">
        <v>32</v>
      </c>
      <c r="AG164" s="5">
        <v>2566</v>
      </c>
      <c r="AH164" t="s">
        <v>3134</v>
      </c>
      <c r="AI164" t="s">
        <v>1199</v>
      </c>
      <c r="AJ164" s="3">
        <v>45000</v>
      </c>
      <c r="AK164" s="3">
        <v>45000</v>
      </c>
      <c r="AL164" t="s">
        <v>1839</v>
      </c>
      <c r="AM164" t="s">
        <v>59</v>
      </c>
      <c r="AN164" t="s">
        <v>48</v>
      </c>
      <c r="AP164" t="s">
        <v>999</v>
      </c>
      <c r="AQ164" t="s">
        <v>1000</v>
      </c>
      <c r="AR164" t="s">
        <v>999</v>
      </c>
      <c r="AS164" t="s">
        <v>3082</v>
      </c>
      <c r="AT164" t="s">
        <v>3135</v>
      </c>
      <c r="AU164" t="s">
        <v>3136</v>
      </c>
    </row>
    <row r="165" spans="1:47">
      <c r="A165" t="s">
        <v>3122</v>
      </c>
      <c r="B165" t="s">
        <v>3137</v>
      </c>
      <c r="C165" t="s">
        <v>63</v>
      </c>
      <c r="H165" t="s">
        <v>28</v>
      </c>
      <c r="I165" t="s">
        <v>849</v>
      </c>
      <c r="J165" t="s">
        <v>42</v>
      </c>
      <c r="K165" t="s">
        <v>28</v>
      </c>
      <c r="L165" s="5">
        <v>110201</v>
      </c>
      <c r="N165" t="s">
        <v>30</v>
      </c>
      <c r="AA165" t="s">
        <v>3125</v>
      </c>
      <c r="AB165" t="s">
        <v>3126</v>
      </c>
      <c r="AC165" t="s">
        <v>3117</v>
      </c>
      <c r="AD165" t="s">
        <v>3118</v>
      </c>
      <c r="AE165" t="s">
        <v>3138</v>
      </c>
      <c r="AF165" t="s">
        <v>32</v>
      </c>
      <c r="AG165" s="5">
        <v>2566</v>
      </c>
      <c r="AH165" t="s">
        <v>1076</v>
      </c>
      <c r="AI165" t="s">
        <v>1077</v>
      </c>
      <c r="AJ165" s="3">
        <v>142698348</v>
      </c>
      <c r="AK165" s="3">
        <v>142698348</v>
      </c>
      <c r="AL165" t="s">
        <v>3128</v>
      </c>
      <c r="AM165" t="s">
        <v>47</v>
      </c>
      <c r="AN165" t="s">
        <v>48</v>
      </c>
      <c r="AP165" t="s">
        <v>1061</v>
      </c>
      <c r="AQ165" t="s">
        <v>1251</v>
      </c>
      <c r="AR165" t="s">
        <v>1061</v>
      </c>
      <c r="AS165" t="s">
        <v>3096</v>
      </c>
      <c r="AT165" t="s">
        <v>3139</v>
      </c>
      <c r="AU165" t="s">
        <v>3140</v>
      </c>
    </row>
    <row r="166" spans="1:47">
      <c r="A166" t="s">
        <v>2160</v>
      </c>
      <c r="B166" t="s">
        <v>3141</v>
      </c>
      <c r="C166" t="s">
        <v>2311</v>
      </c>
      <c r="H166" t="s">
        <v>28</v>
      </c>
      <c r="I166" t="s">
        <v>29</v>
      </c>
      <c r="J166" t="s">
        <v>42</v>
      </c>
      <c r="K166" t="s">
        <v>28</v>
      </c>
      <c r="L166" s="5">
        <v>110201</v>
      </c>
      <c r="N166" t="s">
        <v>30</v>
      </c>
      <c r="AA166" t="s">
        <v>3125</v>
      </c>
      <c r="AB166" t="s">
        <v>3126</v>
      </c>
      <c r="AC166" t="s">
        <v>3117</v>
      </c>
      <c r="AD166" t="s">
        <v>3118</v>
      </c>
      <c r="AE166" t="s">
        <v>3142</v>
      </c>
      <c r="AF166" t="s">
        <v>32</v>
      </c>
      <c r="AG166" s="5">
        <v>2566</v>
      </c>
      <c r="AH166" t="s">
        <v>3134</v>
      </c>
      <c r="AI166" t="s">
        <v>1077</v>
      </c>
      <c r="AJ166" s="3">
        <v>18000</v>
      </c>
      <c r="AK166" s="3">
        <v>18000</v>
      </c>
      <c r="AL166" t="s">
        <v>2163</v>
      </c>
      <c r="AM166" t="s">
        <v>47</v>
      </c>
      <c r="AN166" t="s">
        <v>48</v>
      </c>
      <c r="AP166" t="s">
        <v>999</v>
      </c>
      <c r="AQ166" t="s">
        <v>1000</v>
      </c>
      <c r="AR166" t="s">
        <v>999</v>
      </c>
      <c r="AS166" t="s">
        <v>3082</v>
      </c>
      <c r="AT166" t="s">
        <v>3143</v>
      </c>
      <c r="AU166" t="s">
        <v>3144</v>
      </c>
    </row>
    <row r="167" spans="1:47">
      <c r="A167" t="s">
        <v>1640</v>
      </c>
      <c r="B167" t="s">
        <v>3145</v>
      </c>
      <c r="C167" t="s">
        <v>3146</v>
      </c>
      <c r="H167" t="s">
        <v>28</v>
      </c>
      <c r="I167" t="s">
        <v>29</v>
      </c>
      <c r="J167" t="s">
        <v>42</v>
      </c>
      <c r="K167" t="s">
        <v>28</v>
      </c>
      <c r="L167" s="5">
        <v>110201</v>
      </c>
      <c r="N167" t="s">
        <v>30</v>
      </c>
      <c r="AA167" t="s">
        <v>3125</v>
      </c>
      <c r="AB167" t="s">
        <v>3126</v>
      </c>
      <c r="AC167" t="s">
        <v>3117</v>
      </c>
      <c r="AD167" t="s">
        <v>3118</v>
      </c>
      <c r="AE167" t="s">
        <v>3147</v>
      </c>
      <c r="AF167" t="s">
        <v>32</v>
      </c>
      <c r="AG167" s="5">
        <v>2566</v>
      </c>
      <c r="AH167" t="s">
        <v>2407</v>
      </c>
      <c r="AI167" t="s">
        <v>1077</v>
      </c>
      <c r="AJ167" s="3">
        <v>20000</v>
      </c>
      <c r="AK167" s="3">
        <v>20000</v>
      </c>
      <c r="AL167" t="s">
        <v>1644</v>
      </c>
      <c r="AM167" t="s">
        <v>47</v>
      </c>
      <c r="AN167" t="s">
        <v>48</v>
      </c>
      <c r="AP167" t="s">
        <v>999</v>
      </c>
      <c r="AQ167" t="s">
        <v>1000</v>
      </c>
      <c r="AR167" t="s">
        <v>999</v>
      </c>
      <c r="AS167" t="s">
        <v>3082</v>
      </c>
      <c r="AT167" t="s">
        <v>3148</v>
      </c>
      <c r="AU167" t="s">
        <v>3149</v>
      </c>
    </row>
    <row r="168" spans="1:47">
      <c r="A168" t="s">
        <v>3150</v>
      </c>
      <c r="B168" t="s">
        <v>3151</v>
      </c>
      <c r="C168" t="s">
        <v>3152</v>
      </c>
      <c r="H168" t="s">
        <v>28</v>
      </c>
      <c r="I168" t="s">
        <v>29</v>
      </c>
      <c r="J168" t="s">
        <v>42</v>
      </c>
      <c r="K168" t="s">
        <v>28</v>
      </c>
      <c r="L168" s="5">
        <v>110201</v>
      </c>
      <c r="N168" t="s">
        <v>30</v>
      </c>
      <c r="AA168" t="s">
        <v>3125</v>
      </c>
      <c r="AB168" t="s">
        <v>3126</v>
      </c>
      <c r="AC168" t="s">
        <v>3117</v>
      </c>
      <c r="AD168" t="s">
        <v>3118</v>
      </c>
      <c r="AE168" t="s">
        <v>3153</v>
      </c>
      <c r="AF168" t="s">
        <v>32</v>
      </c>
      <c r="AG168" s="5">
        <v>2566</v>
      </c>
      <c r="AH168" t="s">
        <v>1077</v>
      </c>
      <c r="AI168" t="s">
        <v>1077</v>
      </c>
      <c r="AJ168" s="3">
        <v>220000</v>
      </c>
      <c r="AK168" s="3">
        <v>220000</v>
      </c>
      <c r="AL168" t="s">
        <v>3154</v>
      </c>
      <c r="AM168" t="s">
        <v>47</v>
      </c>
      <c r="AN168" t="s">
        <v>48</v>
      </c>
      <c r="AP168" t="s">
        <v>999</v>
      </c>
      <c r="AQ168" t="s">
        <v>1000</v>
      </c>
      <c r="AR168" t="s">
        <v>999</v>
      </c>
      <c r="AS168" t="s">
        <v>3082</v>
      </c>
      <c r="AT168" t="s">
        <v>3155</v>
      </c>
      <c r="AU168" t="s">
        <v>3156</v>
      </c>
    </row>
    <row r="169" spans="1:47">
      <c r="A169" t="s">
        <v>1517</v>
      </c>
      <c r="B169" t="s">
        <v>3157</v>
      </c>
      <c r="C169" t="s">
        <v>3158</v>
      </c>
      <c r="H169" t="s">
        <v>28</v>
      </c>
      <c r="I169" t="s">
        <v>29</v>
      </c>
      <c r="J169" t="s">
        <v>42</v>
      </c>
      <c r="K169" t="s">
        <v>28</v>
      </c>
      <c r="L169" s="5">
        <v>110201</v>
      </c>
      <c r="N169" t="s">
        <v>30</v>
      </c>
      <c r="AA169" t="s">
        <v>3125</v>
      </c>
      <c r="AB169" t="s">
        <v>3126</v>
      </c>
      <c r="AC169" t="s">
        <v>3117</v>
      </c>
      <c r="AD169" t="s">
        <v>3118</v>
      </c>
      <c r="AE169" t="s">
        <v>3159</v>
      </c>
      <c r="AF169" t="s">
        <v>32</v>
      </c>
      <c r="AG169" s="5">
        <v>2566</v>
      </c>
      <c r="AH169" t="s">
        <v>1077</v>
      </c>
      <c r="AI169" t="s">
        <v>1077</v>
      </c>
      <c r="AJ169" s="3">
        <v>20000</v>
      </c>
      <c r="AK169" s="3">
        <v>20000</v>
      </c>
      <c r="AL169" t="s">
        <v>1521</v>
      </c>
      <c r="AM169" t="s">
        <v>47</v>
      </c>
      <c r="AN169" t="s">
        <v>48</v>
      </c>
      <c r="AP169" t="s">
        <v>999</v>
      </c>
      <c r="AQ169" t="s">
        <v>1000</v>
      </c>
      <c r="AR169" t="s">
        <v>999</v>
      </c>
      <c r="AS169" t="s">
        <v>3082</v>
      </c>
      <c r="AT169" t="s">
        <v>3160</v>
      </c>
      <c r="AU169" t="s">
        <v>3161</v>
      </c>
    </row>
    <row r="170" spans="1:47">
      <c r="A170" t="s">
        <v>3162</v>
      </c>
      <c r="B170" t="s">
        <v>3163</v>
      </c>
      <c r="C170" t="s">
        <v>3164</v>
      </c>
      <c r="H170" t="s">
        <v>28</v>
      </c>
      <c r="I170" t="s">
        <v>29</v>
      </c>
      <c r="J170" t="s">
        <v>42</v>
      </c>
      <c r="K170" t="s">
        <v>28</v>
      </c>
      <c r="L170" s="5">
        <v>110201</v>
      </c>
      <c r="N170" t="s">
        <v>30</v>
      </c>
      <c r="AA170" t="s">
        <v>3125</v>
      </c>
      <c r="AB170" t="s">
        <v>3126</v>
      </c>
      <c r="AC170" t="s">
        <v>3117</v>
      </c>
      <c r="AD170" t="s">
        <v>3118</v>
      </c>
      <c r="AE170" t="s">
        <v>3165</v>
      </c>
      <c r="AF170" t="s">
        <v>32</v>
      </c>
      <c r="AG170" s="5">
        <v>2566</v>
      </c>
      <c r="AH170" t="s">
        <v>3134</v>
      </c>
      <c r="AI170" t="s">
        <v>1077</v>
      </c>
      <c r="AJ170" s="3">
        <v>12000</v>
      </c>
      <c r="AK170" s="3">
        <v>12000</v>
      </c>
      <c r="AL170" t="s">
        <v>3166</v>
      </c>
      <c r="AM170" t="s">
        <v>47</v>
      </c>
      <c r="AN170" t="s">
        <v>48</v>
      </c>
      <c r="AP170" t="s">
        <v>999</v>
      </c>
      <c r="AQ170" t="s">
        <v>1000</v>
      </c>
      <c r="AR170" t="s">
        <v>999</v>
      </c>
      <c r="AS170" t="s">
        <v>3082</v>
      </c>
      <c r="AT170" t="s">
        <v>3167</v>
      </c>
      <c r="AU170" t="s">
        <v>3168</v>
      </c>
    </row>
    <row r="171" spans="1:47">
      <c r="A171" t="s">
        <v>2007</v>
      </c>
      <c r="B171" t="s">
        <v>3169</v>
      </c>
      <c r="C171" t="s">
        <v>3170</v>
      </c>
      <c r="H171" t="s">
        <v>28</v>
      </c>
      <c r="I171" t="s">
        <v>29</v>
      </c>
      <c r="J171" t="s">
        <v>42</v>
      </c>
      <c r="K171" t="s">
        <v>28</v>
      </c>
      <c r="L171" s="5">
        <v>110201</v>
      </c>
      <c r="N171" t="s">
        <v>30</v>
      </c>
      <c r="AA171" t="s">
        <v>3125</v>
      </c>
      <c r="AB171" t="s">
        <v>3126</v>
      </c>
      <c r="AC171" t="s">
        <v>3117</v>
      </c>
      <c r="AD171" t="s">
        <v>3118</v>
      </c>
      <c r="AE171" t="s">
        <v>3171</v>
      </c>
      <c r="AF171" t="s">
        <v>32</v>
      </c>
      <c r="AG171" s="5">
        <v>2566</v>
      </c>
      <c r="AH171" t="s">
        <v>3134</v>
      </c>
      <c r="AI171" t="s">
        <v>1199</v>
      </c>
      <c r="AJ171" s="3">
        <v>1000000</v>
      </c>
      <c r="AK171" s="3">
        <v>1000000</v>
      </c>
      <c r="AL171" t="s">
        <v>2011</v>
      </c>
      <c r="AM171" t="s">
        <v>47</v>
      </c>
      <c r="AN171" t="s">
        <v>48</v>
      </c>
      <c r="AP171" t="s">
        <v>999</v>
      </c>
      <c r="AQ171" t="s">
        <v>1000</v>
      </c>
      <c r="AR171" t="s">
        <v>999</v>
      </c>
      <c r="AS171" t="s">
        <v>3082</v>
      </c>
      <c r="AT171" t="s">
        <v>3172</v>
      </c>
      <c r="AU171" t="s">
        <v>3173</v>
      </c>
    </row>
    <row r="172" spans="1:47">
      <c r="A172" t="s">
        <v>2094</v>
      </c>
      <c r="B172" t="s">
        <v>3174</v>
      </c>
      <c r="C172" t="s">
        <v>3175</v>
      </c>
      <c r="H172" t="s">
        <v>28</v>
      </c>
      <c r="I172" t="s">
        <v>29</v>
      </c>
      <c r="J172" t="s">
        <v>42</v>
      </c>
      <c r="K172" t="s">
        <v>28</v>
      </c>
      <c r="L172" s="5">
        <v>110201</v>
      </c>
      <c r="N172" t="s">
        <v>30</v>
      </c>
      <c r="AA172" t="s">
        <v>3125</v>
      </c>
      <c r="AB172" t="s">
        <v>3126</v>
      </c>
      <c r="AC172" t="s">
        <v>3117</v>
      </c>
      <c r="AD172" t="s">
        <v>3118</v>
      </c>
      <c r="AE172" t="s">
        <v>3176</v>
      </c>
      <c r="AF172" t="s">
        <v>32</v>
      </c>
      <c r="AG172" s="5">
        <v>2566</v>
      </c>
      <c r="AH172" t="s">
        <v>1076</v>
      </c>
      <c r="AI172" t="s">
        <v>1077</v>
      </c>
      <c r="AJ172" s="3">
        <v>25000</v>
      </c>
      <c r="AK172" s="3">
        <v>25000</v>
      </c>
      <c r="AL172" t="s">
        <v>2098</v>
      </c>
      <c r="AM172" t="s">
        <v>47</v>
      </c>
      <c r="AN172" t="s">
        <v>48</v>
      </c>
      <c r="AP172" t="s">
        <v>999</v>
      </c>
      <c r="AQ172" t="s">
        <v>1000</v>
      </c>
      <c r="AR172" t="s">
        <v>999</v>
      </c>
      <c r="AS172" t="s">
        <v>3082</v>
      </c>
      <c r="AT172" t="s">
        <v>3177</v>
      </c>
      <c r="AU172" t="s">
        <v>3178</v>
      </c>
    </row>
    <row r="173" spans="1:47">
      <c r="A173" t="s">
        <v>2127</v>
      </c>
      <c r="B173" t="s">
        <v>3179</v>
      </c>
      <c r="C173" t="s">
        <v>3180</v>
      </c>
      <c r="H173" t="s">
        <v>28</v>
      </c>
      <c r="I173" t="s">
        <v>29</v>
      </c>
      <c r="J173" t="s">
        <v>42</v>
      </c>
      <c r="K173" t="s">
        <v>28</v>
      </c>
      <c r="L173" s="5">
        <v>110201</v>
      </c>
      <c r="N173" t="s">
        <v>30</v>
      </c>
      <c r="AA173" t="s">
        <v>3125</v>
      </c>
      <c r="AB173" t="s">
        <v>3126</v>
      </c>
      <c r="AC173" t="s">
        <v>3117</v>
      </c>
      <c r="AD173" t="s">
        <v>3118</v>
      </c>
      <c r="AE173" t="s">
        <v>3181</v>
      </c>
      <c r="AF173" t="s">
        <v>32</v>
      </c>
      <c r="AG173" s="5">
        <v>2566</v>
      </c>
      <c r="AH173" t="s">
        <v>1076</v>
      </c>
      <c r="AI173" t="s">
        <v>1077</v>
      </c>
      <c r="AJ173" s="3">
        <v>12000</v>
      </c>
      <c r="AK173" s="3">
        <v>12000</v>
      </c>
      <c r="AL173" t="s">
        <v>2131</v>
      </c>
      <c r="AM173" t="s">
        <v>47</v>
      </c>
      <c r="AN173" t="s">
        <v>48</v>
      </c>
      <c r="AP173" t="s">
        <v>999</v>
      </c>
      <c r="AQ173" t="s">
        <v>1000</v>
      </c>
      <c r="AR173" t="s">
        <v>999</v>
      </c>
      <c r="AS173" t="s">
        <v>3082</v>
      </c>
      <c r="AT173" t="s">
        <v>3182</v>
      </c>
      <c r="AU173" t="s">
        <v>3183</v>
      </c>
    </row>
    <row r="174" spans="1:47">
      <c r="A174" t="s">
        <v>417</v>
      </c>
      <c r="B174" t="s">
        <v>3184</v>
      </c>
      <c r="C174" t="s">
        <v>139</v>
      </c>
      <c r="H174" t="s">
        <v>28</v>
      </c>
      <c r="I174" t="s">
        <v>29</v>
      </c>
      <c r="J174" t="s">
        <v>42</v>
      </c>
      <c r="K174" t="s">
        <v>28</v>
      </c>
      <c r="L174" s="5">
        <v>110201</v>
      </c>
      <c r="N174" t="s">
        <v>30</v>
      </c>
      <c r="AE174" t="s">
        <v>3185</v>
      </c>
      <c r="AF174" t="s">
        <v>32</v>
      </c>
      <c r="AG174" s="5">
        <v>2566</v>
      </c>
      <c r="AH174" t="s">
        <v>2407</v>
      </c>
      <c r="AI174" t="s">
        <v>1077</v>
      </c>
      <c r="AJ174" s="3">
        <v>52000</v>
      </c>
      <c r="AK174" s="3">
        <v>52000</v>
      </c>
      <c r="AL174" t="s">
        <v>420</v>
      </c>
      <c r="AM174" t="s">
        <v>59</v>
      </c>
      <c r="AN174" t="s">
        <v>48</v>
      </c>
      <c r="AP174" t="s">
        <v>999</v>
      </c>
      <c r="AQ174" t="s">
        <v>1000</v>
      </c>
      <c r="AR174" t="s">
        <v>999</v>
      </c>
      <c r="AS174" t="s">
        <v>3082</v>
      </c>
      <c r="AT174" t="s">
        <v>3186</v>
      </c>
      <c r="AU174" t="s">
        <v>3187</v>
      </c>
    </row>
    <row r="175" spans="1:47">
      <c r="A175" t="s">
        <v>1261</v>
      </c>
      <c r="B175" t="s">
        <v>3188</v>
      </c>
      <c r="C175" t="s">
        <v>3189</v>
      </c>
      <c r="H175" t="s">
        <v>28</v>
      </c>
      <c r="I175" t="s">
        <v>29</v>
      </c>
      <c r="J175" t="s">
        <v>42</v>
      </c>
      <c r="K175" t="s">
        <v>28</v>
      </c>
      <c r="L175" s="5">
        <v>110201</v>
      </c>
      <c r="N175" t="s">
        <v>30</v>
      </c>
      <c r="AA175" t="s">
        <v>3125</v>
      </c>
      <c r="AB175" t="s">
        <v>3126</v>
      </c>
      <c r="AC175" t="s">
        <v>3117</v>
      </c>
      <c r="AD175" t="s">
        <v>3118</v>
      </c>
      <c r="AE175" t="s">
        <v>3190</v>
      </c>
      <c r="AF175" t="s">
        <v>32</v>
      </c>
      <c r="AG175" s="5">
        <v>2566</v>
      </c>
      <c r="AH175" t="s">
        <v>1076</v>
      </c>
      <c r="AI175" t="s">
        <v>1077</v>
      </c>
      <c r="AJ175" s="3">
        <v>25000</v>
      </c>
      <c r="AK175" s="3">
        <v>25000</v>
      </c>
      <c r="AL175" t="s">
        <v>1265</v>
      </c>
      <c r="AM175" t="s">
        <v>47</v>
      </c>
      <c r="AN175" t="s">
        <v>48</v>
      </c>
      <c r="AP175" t="s">
        <v>999</v>
      </c>
      <c r="AQ175" t="s">
        <v>1000</v>
      </c>
      <c r="AR175" t="s">
        <v>999</v>
      </c>
      <c r="AS175" t="s">
        <v>3082</v>
      </c>
      <c r="AT175" t="s">
        <v>3191</v>
      </c>
      <c r="AU175" t="s">
        <v>3192</v>
      </c>
    </row>
    <row r="176" spans="1:47">
      <c r="A176" t="s">
        <v>2298</v>
      </c>
      <c r="B176" t="s">
        <v>3193</v>
      </c>
      <c r="C176" t="s">
        <v>3194</v>
      </c>
      <c r="H176" t="s">
        <v>28</v>
      </c>
      <c r="I176" t="s">
        <v>29</v>
      </c>
      <c r="J176" t="s">
        <v>42</v>
      </c>
      <c r="K176" t="s">
        <v>28</v>
      </c>
      <c r="L176" s="5">
        <v>110201</v>
      </c>
      <c r="N176" t="s">
        <v>30</v>
      </c>
      <c r="AA176" t="s">
        <v>3125</v>
      </c>
      <c r="AB176" t="s">
        <v>3126</v>
      </c>
      <c r="AC176" t="s">
        <v>3117</v>
      </c>
      <c r="AD176" t="s">
        <v>3118</v>
      </c>
      <c r="AE176" t="s">
        <v>3195</v>
      </c>
      <c r="AF176" t="s">
        <v>32</v>
      </c>
      <c r="AG176" s="5">
        <v>2566</v>
      </c>
      <c r="AH176" t="s">
        <v>1076</v>
      </c>
      <c r="AI176" t="s">
        <v>1077</v>
      </c>
      <c r="AJ176" s="3">
        <v>30000</v>
      </c>
      <c r="AK176" s="3">
        <v>30000</v>
      </c>
      <c r="AL176" t="s">
        <v>2302</v>
      </c>
      <c r="AM176" t="s">
        <v>47</v>
      </c>
      <c r="AN176" t="s">
        <v>48</v>
      </c>
      <c r="AP176" t="s">
        <v>999</v>
      </c>
      <c r="AQ176" t="s">
        <v>1000</v>
      </c>
      <c r="AR176" t="s">
        <v>999</v>
      </c>
      <c r="AS176" t="s">
        <v>3082</v>
      </c>
      <c r="AT176" t="s">
        <v>3196</v>
      </c>
      <c r="AU176" t="s">
        <v>3197</v>
      </c>
    </row>
    <row r="177" spans="1:47">
      <c r="A177" t="s">
        <v>3198</v>
      </c>
      <c r="B177" t="s">
        <v>3199</v>
      </c>
      <c r="C177" t="s">
        <v>3200</v>
      </c>
      <c r="H177" t="s">
        <v>28</v>
      </c>
      <c r="I177" t="s">
        <v>29</v>
      </c>
      <c r="J177" t="s">
        <v>42</v>
      </c>
      <c r="K177" t="s">
        <v>28</v>
      </c>
      <c r="L177" s="5">
        <v>110201</v>
      </c>
      <c r="N177" t="s">
        <v>30</v>
      </c>
      <c r="AA177" t="s">
        <v>3125</v>
      </c>
      <c r="AB177" t="s">
        <v>3126</v>
      </c>
      <c r="AC177" t="s">
        <v>3117</v>
      </c>
      <c r="AD177" t="s">
        <v>3118</v>
      </c>
      <c r="AE177" t="s">
        <v>3201</v>
      </c>
      <c r="AF177" t="s">
        <v>32</v>
      </c>
      <c r="AG177" s="5">
        <v>2566</v>
      </c>
      <c r="AH177" t="s">
        <v>3134</v>
      </c>
      <c r="AI177" t="s">
        <v>1077</v>
      </c>
      <c r="AJ177" s="3">
        <v>800000</v>
      </c>
      <c r="AK177" s="3">
        <v>800000</v>
      </c>
      <c r="AL177" t="s">
        <v>3202</v>
      </c>
      <c r="AM177" t="s">
        <v>47</v>
      </c>
      <c r="AN177" t="s">
        <v>48</v>
      </c>
      <c r="AP177" t="s">
        <v>999</v>
      </c>
      <c r="AQ177" t="s">
        <v>1000</v>
      </c>
      <c r="AR177" t="s">
        <v>999</v>
      </c>
      <c r="AS177" t="s">
        <v>3082</v>
      </c>
      <c r="AT177" t="s">
        <v>3203</v>
      </c>
      <c r="AU177" t="s">
        <v>3204</v>
      </c>
    </row>
    <row r="178" spans="1:47">
      <c r="A178" t="s">
        <v>1927</v>
      </c>
      <c r="B178" t="s">
        <v>3205</v>
      </c>
      <c r="C178" t="s">
        <v>3206</v>
      </c>
      <c r="H178" t="s">
        <v>28</v>
      </c>
      <c r="I178" t="s">
        <v>29</v>
      </c>
      <c r="J178" t="s">
        <v>42</v>
      </c>
      <c r="K178" t="s">
        <v>28</v>
      </c>
      <c r="L178" s="5">
        <v>110201</v>
      </c>
      <c r="N178" t="s">
        <v>30</v>
      </c>
      <c r="AE178" t="s">
        <v>3207</v>
      </c>
      <c r="AF178" t="s">
        <v>32</v>
      </c>
      <c r="AG178" s="5">
        <v>2566</v>
      </c>
      <c r="AH178" t="s">
        <v>1076</v>
      </c>
      <c r="AI178" t="s">
        <v>1077</v>
      </c>
      <c r="AJ178" s="3">
        <v>12000</v>
      </c>
      <c r="AK178" s="3">
        <v>12000</v>
      </c>
      <c r="AL178" t="s">
        <v>1930</v>
      </c>
      <c r="AM178" t="s">
        <v>47</v>
      </c>
      <c r="AN178" t="s">
        <v>48</v>
      </c>
      <c r="AP178" t="s">
        <v>999</v>
      </c>
      <c r="AQ178" t="s">
        <v>1000</v>
      </c>
      <c r="AR178" t="s">
        <v>999</v>
      </c>
      <c r="AS178" t="s">
        <v>3082</v>
      </c>
      <c r="AT178" t="s">
        <v>3208</v>
      </c>
      <c r="AU178" t="s">
        <v>3209</v>
      </c>
    </row>
    <row r="179" spans="1:47">
      <c r="A179" t="s">
        <v>3210</v>
      </c>
      <c r="B179" t="s">
        <v>3211</v>
      </c>
      <c r="C179" t="s">
        <v>3212</v>
      </c>
      <c r="H179" t="s">
        <v>28</v>
      </c>
      <c r="I179" t="s">
        <v>29</v>
      </c>
      <c r="J179" t="s">
        <v>42</v>
      </c>
      <c r="K179" t="s">
        <v>28</v>
      </c>
      <c r="L179" s="5">
        <v>110201</v>
      </c>
      <c r="N179" t="s">
        <v>30</v>
      </c>
      <c r="AA179" t="s">
        <v>3125</v>
      </c>
      <c r="AB179" t="s">
        <v>3126</v>
      </c>
      <c r="AC179" t="s">
        <v>3117</v>
      </c>
      <c r="AD179" t="s">
        <v>3118</v>
      </c>
      <c r="AE179" t="s">
        <v>3213</v>
      </c>
      <c r="AF179" t="s">
        <v>32</v>
      </c>
      <c r="AG179" s="5">
        <v>2566</v>
      </c>
      <c r="AH179" t="s">
        <v>2382</v>
      </c>
      <c r="AI179" t="s">
        <v>1077</v>
      </c>
      <c r="AJ179" s="3">
        <v>800000</v>
      </c>
      <c r="AK179" s="3">
        <v>800000</v>
      </c>
      <c r="AL179" t="s">
        <v>3214</v>
      </c>
      <c r="AM179" t="s">
        <v>47</v>
      </c>
      <c r="AN179" t="s">
        <v>48</v>
      </c>
      <c r="AP179" t="s">
        <v>999</v>
      </c>
      <c r="AQ179" t="s">
        <v>1000</v>
      </c>
      <c r="AR179" t="s">
        <v>999</v>
      </c>
      <c r="AS179" t="s">
        <v>3082</v>
      </c>
      <c r="AT179" t="s">
        <v>3215</v>
      </c>
      <c r="AU179" t="s">
        <v>3216</v>
      </c>
    </row>
    <row r="180" spans="1:47">
      <c r="A180" t="s">
        <v>2304</v>
      </c>
      <c r="B180" t="s">
        <v>3217</v>
      </c>
      <c r="C180" t="s">
        <v>3218</v>
      </c>
      <c r="H180" t="s">
        <v>28</v>
      </c>
      <c r="I180" t="s">
        <v>29</v>
      </c>
      <c r="J180" t="s">
        <v>42</v>
      </c>
      <c r="K180" t="s">
        <v>28</v>
      </c>
      <c r="L180" s="5">
        <v>110201</v>
      </c>
      <c r="N180" t="s">
        <v>30</v>
      </c>
      <c r="AA180" t="s">
        <v>3125</v>
      </c>
      <c r="AB180" t="s">
        <v>3126</v>
      </c>
      <c r="AC180" t="s">
        <v>3117</v>
      </c>
      <c r="AD180" t="s">
        <v>3118</v>
      </c>
      <c r="AE180" t="s">
        <v>3219</v>
      </c>
      <c r="AF180" t="s">
        <v>32</v>
      </c>
      <c r="AG180" s="5">
        <v>2566</v>
      </c>
      <c r="AH180" t="s">
        <v>3220</v>
      </c>
      <c r="AI180" t="s">
        <v>1077</v>
      </c>
      <c r="AJ180" s="3">
        <v>900000</v>
      </c>
      <c r="AK180" s="3">
        <v>900000</v>
      </c>
      <c r="AL180" t="s">
        <v>2308</v>
      </c>
      <c r="AM180" t="s">
        <v>47</v>
      </c>
      <c r="AN180" t="s">
        <v>48</v>
      </c>
      <c r="AP180" t="s">
        <v>999</v>
      </c>
      <c r="AQ180" t="s">
        <v>1000</v>
      </c>
      <c r="AR180" t="s">
        <v>999</v>
      </c>
      <c r="AS180" t="s">
        <v>3082</v>
      </c>
      <c r="AT180" t="s">
        <v>3221</v>
      </c>
      <c r="AU180" t="s">
        <v>3222</v>
      </c>
    </row>
  </sheetData>
  <mergeCells count="1">
    <mergeCell ref="A1:AV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U1121"/>
  <sheetViews>
    <sheetView tabSelected="1" topLeftCell="L1121" zoomScale="70" zoomScaleNormal="70" zoomScaleSheetLayoutView="82" workbookViewId="0">
      <selection activeCell="O691" sqref="O691:O692"/>
    </sheetView>
  </sheetViews>
  <sheetFormatPr defaultColWidth="8.73046875" defaultRowHeight="20.65"/>
  <cols>
    <col min="1" max="1" width="31.46484375" style="117" customWidth="1"/>
    <col min="2" max="2" width="78.73046875" style="119" customWidth="1"/>
    <col min="3" max="3" width="70" style="119" customWidth="1"/>
    <col min="4" max="4" width="54" style="117" customWidth="1"/>
    <col min="5" max="6" width="28.265625" style="138" customWidth="1"/>
    <col min="7" max="7" width="27" style="138" customWidth="1"/>
    <col min="8" max="12" width="54" style="117" customWidth="1"/>
    <col min="13" max="14" width="27.53125" style="138" customWidth="1"/>
    <col min="15" max="15" width="28.06640625" style="138" bestFit="1" customWidth="1"/>
    <col min="16" max="16" width="27.53125" style="120" customWidth="1"/>
    <col min="17" max="17" width="72" style="117" customWidth="1"/>
    <col min="18" max="18" width="27.53125" style="120" customWidth="1"/>
    <col min="19" max="19" width="24.53125" style="117" customWidth="1"/>
    <col min="20" max="20" width="17.19921875" style="117" customWidth="1"/>
    <col min="21" max="21" width="55.53125" style="117" customWidth="1"/>
    <col min="22" max="22" width="16.796875" style="117" customWidth="1"/>
    <col min="23" max="23" width="8.73046875" style="117" customWidth="1"/>
    <col min="24" max="24" width="13.19921875" style="117" customWidth="1"/>
    <col min="25" max="26" width="8.73046875" style="117" customWidth="1"/>
    <col min="27" max="16384" width="8.73046875" style="117"/>
  </cols>
  <sheetData>
    <row r="1" spans="1:19" ht="56.25" customHeight="1">
      <c r="B1" s="289" t="s">
        <v>3041</v>
      </c>
    </row>
    <row r="2" spans="1:19" ht="56.25" customHeight="1">
      <c r="C2" s="289"/>
    </row>
    <row r="3" spans="1:19" ht="56.25" customHeight="1">
      <c r="C3" s="289"/>
    </row>
    <row r="4" spans="1:19" ht="56.25" customHeight="1">
      <c r="C4" s="289"/>
    </row>
    <row r="5" spans="1:19" s="123" customFormat="1">
      <c r="A5" s="123" t="s">
        <v>1</v>
      </c>
      <c r="B5" s="183" t="s">
        <v>2</v>
      </c>
      <c r="C5" s="183" t="s">
        <v>3053</v>
      </c>
      <c r="D5" s="183" t="s">
        <v>6</v>
      </c>
      <c r="E5" s="183" t="s">
        <v>2620</v>
      </c>
      <c r="F5" s="183" t="s">
        <v>13</v>
      </c>
      <c r="G5" s="183" t="s">
        <v>14</v>
      </c>
      <c r="H5" s="183" t="s">
        <v>17</v>
      </c>
      <c r="I5" s="183" t="s">
        <v>18</v>
      </c>
      <c r="J5" s="183" t="s">
        <v>6727</v>
      </c>
      <c r="K5" s="183" t="s">
        <v>19</v>
      </c>
      <c r="L5" s="183" t="s">
        <v>20</v>
      </c>
      <c r="M5" s="183" t="s">
        <v>21</v>
      </c>
      <c r="N5" s="183" t="s">
        <v>22</v>
      </c>
      <c r="O5" s="183" t="s">
        <v>6729</v>
      </c>
      <c r="P5" s="183" t="s">
        <v>5995</v>
      </c>
      <c r="Q5" s="123" t="s">
        <v>6733</v>
      </c>
      <c r="R5" s="183" t="s">
        <v>6728</v>
      </c>
    </row>
    <row r="6" spans="1:19">
      <c r="A6" s="185" t="s">
        <v>1371</v>
      </c>
      <c r="B6" s="184" t="str">
        <f>HYPERLINK(Q6,C6)</f>
        <v>โครงการติดตามและประเมินผลการดำเนินงาน “พัฒนาต้นแบบสนามเด็กเล่น OKMD  ตามหลักการพัฒนาสมอง” ในกลุ่มโรงเรียนพระราชูปถัมภ์</v>
      </c>
      <c r="C6" s="185" t="s">
        <v>1372</v>
      </c>
      <c r="D6" s="185" t="s">
        <v>29</v>
      </c>
      <c r="E6" s="186">
        <v>2564</v>
      </c>
      <c r="F6" s="186" t="s">
        <v>1296</v>
      </c>
      <c r="G6" s="186" t="s">
        <v>1297</v>
      </c>
      <c r="H6" s="185"/>
      <c r="I6" s="185" t="s">
        <v>1374</v>
      </c>
      <c r="J6" s="185" t="s">
        <v>6754</v>
      </c>
      <c r="K6" s="185" t="s">
        <v>1375</v>
      </c>
      <c r="L6" s="185" t="s">
        <v>6290</v>
      </c>
      <c r="M6" s="186" t="s">
        <v>4679</v>
      </c>
      <c r="N6" s="276" t="s">
        <v>4680</v>
      </c>
      <c r="O6" s="186" t="s">
        <v>6730</v>
      </c>
      <c r="P6" s="187"/>
      <c r="Q6" s="185" t="s">
        <v>6496</v>
      </c>
      <c r="R6" s="185" t="s">
        <v>1062</v>
      </c>
      <c r="S6" s="117" t="e">
        <f>IF(N6=#REF!,1,0)</f>
        <v>#REF!</v>
      </c>
    </row>
    <row r="7" spans="1:19">
      <c r="A7" s="185" t="s">
        <v>2414</v>
      </c>
      <c r="B7" s="184" t="str">
        <f>HYPERLINK(Q7,C7)</f>
        <v>โครงการส่งเสริมและพัฒนาการพูด อ่าน เขียนภาษาไทย</v>
      </c>
      <c r="C7" s="185" t="s">
        <v>2415</v>
      </c>
      <c r="D7" s="185" t="s">
        <v>29</v>
      </c>
      <c r="E7" s="186">
        <v>2565</v>
      </c>
      <c r="F7" s="186" t="s">
        <v>1076</v>
      </c>
      <c r="G7" s="186" t="s">
        <v>1077</v>
      </c>
      <c r="H7" s="185" t="s">
        <v>2417</v>
      </c>
      <c r="I7" s="185" t="s">
        <v>2418</v>
      </c>
      <c r="J7" s="185" t="s">
        <v>6755</v>
      </c>
      <c r="K7" s="185" t="s">
        <v>2419</v>
      </c>
      <c r="L7" s="185" t="s">
        <v>6498</v>
      </c>
      <c r="M7" s="186" t="s">
        <v>4650</v>
      </c>
      <c r="N7" s="276" t="s">
        <v>4651</v>
      </c>
      <c r="O7" s="186" t="s">
        <v>6730</v>
      </c>
      <c r="P7" s="187"/>
      <c r="Q7" s="185" t="s">
        <v>3295</v>
      </c>
      <c r="R7" s="185" t="s">
        <v>1000</v>
      </c>
      <c r="S7" s="117" t="e">
        <f>IF(N7=#REF!,1,0)</f>
        <v>#REF!</v>
      </c>
    </row>
    <row r="8" spans="1:19">
      <c r="A8" s="179" t="s">
        <v>767</v>
      </c>
      <c r="B8" s="180" t="s">
        <v>768</v>
      </c>
      <c r="C8" s="179" t="s">
        <v>768</v>
      </c>
      <c r="D8" s="179" t="s">
        <v>29</v>
      </c>
      <c r="E8" s="147">
        <v>2563</v>
      </c>
      <c r="F8" s="147" t="s">
        <v>384</v>
      </c>
      <c r="G8" s="147" t="s">
        <v>346</v>
      </c>
      <c r="H8" s="179" t="s">
        <v>770</v>
      </c>
      <c r="I8" s="179" t="s">
        <v>722</v>
      </c>
      <c r="J8" s="185" t="s">
        <v>6739</v>
      </c>
      <c r="K8" s="179" t="s">
        <v>486</v>
      </c>
      <c r="L8" s="179"/>
      <c r="M8" s="147" t="s">
        <v>4650</v>
      </c>
      <c r="N8" s="147" t="s">
        <v>4651</v>
      </c>
      <c r="O8" s="147" t="s">
        <v>6730</v>
      </c>
      <c r="P8" s="181"/>
      <c r="Q8" s="179" t="s">
        <v>6734</v>
      </c>
      <c r="R8" s="179" t="s">
        <v>2179</v>
      </c>
    </row>
    <row r="9" spans="1:19">
      <c r="A9" s="185" t="s">
        <v>6267</v>
      </c>
      <c r="B9" s="184" t="s">
        <v>6268</v>
      </c>
      <c r="C9" s="185" t="s">
        <v>6268</v>
      </c>
      <c r="D9" s="185" t="s">
        <v>29</v>
      </c>
      <c r="E9" s="186">
        <v>2568</v>
      </c>
      <c r="F9" s="186" t="s">
        <v>6151</v>
      </c>
      <c r="G9" s="186" t="s">
        <v>6140</v>
      </c>
      <c r="H9" s="185" t="s">
        <v>770</v>
      </c>
      <c r="I9" s="185" t="s">
        <v>722</v>
      </c>
      <c r="J9" s="185" t="s">
        <v>6739</v>
      </c>
      <c r="K9" s="185" t="s">
        <v>486</v>
      </c>
      <c r="L9" s="185" t="s">
        <v>6141</v>
      </c>
      <c r="M9" s="186" t="s">
        <v>4662</v>
      </c>
      <c r="N9" s="276" t="s">
        <v>4712</v>
      </c>
      <c r="O9" s="186" t="s">
        <v>6730</v>
      </c>
      <c r="P9" s="187"/>
      <c r="Q9" s="184" t="s">
        <v>6269</v>
      </c>
      <c r="R9" s="185" t="s">
        <v>4712</v>
      </c>
      <c r="S9" s="117" t="e">
        <f>IF(N9=#REF!,1,0)</f>
        <v>#REF!</v>
      </c>
    </row>
    <row r="10" spans="1:19">
      <c r="A10" s="179" t="s">
        <v>746</v>
      </c>
      <c r="B10" s="180" t="s">
        <v>747</v>
      </c>
      <c r="C10" s="179" t="s">
        <v>747</v>
      </c>
      <c r="D10" s="179" t="s">
        <v>29</v>
      </c>
      <c r="E10" s="147">
        <v>2563</v>
      </c>
      <c r="F10" s="147" t="s">
        <v>384</v>
      </c>
      <c r="G10" s="147" t="s">
        <v>346</v>
      </c>
      <c r="H10" s="179" t="s">
        <v>749</v>
      </c>
      <c r="I10" s="179" t="s">
        <v>722</v>
      </c>
      <c r="J10" s="185" t="s">
        <v>6739</v>
      </c>
      <c r="K10" s="179" t="s">
        <v>486</v>
      </c>
      <c r="L10" s="179"/>
      <c r="M10" s="147" t="s">
        <v>4755</v>
      </c>
      <c r="N10" s="147" t="s">
        <v>4864</v>
      </c>
      <c r="O10" s="147" t="s">
        <v>6730</v>
      </c>
      <c r="P10" s="181"/>
      <c r="Q10" s="179" t="s">
        <v>6734</v>
      </c>
      <c r="R10" s="179" t="s">
        <v>5140</v>
      </c>
    </row>
    <row r="11" spans="1:19">
      <c r="A11" s="185" t="s">
        <v>2379</v>
      </c>
      <c r="B11" s="184" t="str">
        <f>HYPERLINK(Q11,C11)</f>
        <v>ส่งเสริมสุขภาพแม่และเด็กเพื่อพัฒนาคุณภาพชีิวิตเด็ก จังหวัดหนองบัวลำภู</v>
      </c>
      <c r="C11" s="185" t="s">
        <v>2380</v>
      </c>
      <c r="D11" s="185" t="s">
        <v>29</v>
      </c>
      <c r="E11" s="186">
        <v>2565</v>
      </c>
      <c r="F11" s="186" t="s">
        <v>1076</v>
      </c>
      <c r="G11" s="186" t="s">
        <v>2382</v>
      </c>
      <c r="H11" s="185" t="s">
        <v>2383</v>
      </c>
      <c r="I11" s="185" t="s">
        <v>722</v>
      </c>
      <c r="J11" s="185" t="s">
        <v>6739</v>
      </c>
      <c r="K11" s="185" t="s">
        <v>486</v>
      </c>
      <c r="L11" s="185" t="s">
        <v>6498</v>
      </c>
      <c r="M11" s="186" t="s">
        <v>4662</v>
      </c>
      <c r="N11" s="276" t="s">
        <v>4712</v>
      </c>
      <c r="O11" s="186" t="s">
        <v>6730</v>
      </c>
      <c r="P11" s="187"/>
      <c r="Q11" s="185" t="s">
        <v>3251</v>
      </c>
      <c r="R11" s="185" t="s">
        <v>1085</v>
      </c>
      <c r="S11" s="117" t="e">
        <f>IF(N11=#REF!,1,0)</f>
        <v>#REF!</v>
      </c>
    </row>
    <row r="12" spans="1:19">
      <c r="A12" s="185" t="s">
        <v>4424</v>
      </c>
      <c r="B12" s="184" t="str">
        <f>HYPERLINK(Q12,C12)</f>
        <v>ส่งเสริมสุขภาพแม่และเด็กเพื่อพัฒนาคุณภาพเด็กจังหวัดหนองบัวลำภู</v>
      </c>
      <c r="C12" s="185" t="s">
        <v>4425</v>
      </c>
      <c r="D12" s="185" t="s">
        <v>29</v>
      </c>
      <c r="E12" s="186">
        <v>2566</v>
      </c>
      <c r="F12" s="186" t="s">
        <v>1199</v>
      </c>
      <c r="G12" s="186" t="s">
        <v>1204</v>
      </c>
      <c r="H12" s="185" t="s">
        <v>2383</v>
      </c>
      <c r="I12" s="185" t="s">
        <v>722</v>
      </c>
      <c r="J12" s="185" t="s">
        <v>6739</v>
      </c>
      <c r="K12" s="185" t="s">
        <v>486</v>
      </c>
      <c r="L12" s="185" t="s">
        <v>6001</v>
      </c>
      <c r="M12" s="186" t="s">
        <v>4650</v>
      </c>
      <c r="N12" s="276" t="s">
        <v>4651</v>
      </c>
      <c r="O12" s="186" t="s">
        <v>6730</v>
      </c>
      <c r="P12" s="187"/>
      <c r="Q12" s="185" t="s">
        <v>5550</v>
      </c>
      <c r="R12" s="185" t="s">
        <v>2179</v>
      </c>
      <c r="S12" s="117" t="e">
        <f>IF(N12=#REF!,1,0)</f>
        <v>#REF!</v>
      </c>
    </row>
    <row r="13" spans="1:19">
      <c r="A13" s="179" t="s">
        <v>718</v>
      </c>
      <c r="B13" s="180" t="s">
        <v>719</v>
      </c>
      <c r="C13" s="179" t="s">
        <v>719</v>
      </c>
      <c r="D13" s="179" t="s">
        <v>29</v>
      </c>
      <c r="E13" s="147">
        <v>2563</v>
      </c>
      <c r="F13" s="147" t="s">
        <v>384</v>
      </c>
      <c r="G13" s="147" t="s">
        <v>346</v>
      </c>
      <c r="H13" s="179" t="s">
        <v>721</v>
      </c>
      <c r="I13" s="179" t="s">
        <v>722</v>
      </c>
      <c r="J13" s="185" t="s">
        <v>6739</v>
      </c>
      <c r="K13" s="179" t="s">
        <v>486</v>
      </c>
      <c r="L13" s="179"/>
      <c r="M13" s="147" t="s">
        <v>4644</v>
      </c>
      <c r="N13" s="147" t="s">
        <v>4672</v>
      </c>
      <c r="O13" s="147" t="s">
        <v>6730</v>
      </c>
      <c r="P13" s="181"/>
      <c r="Q13" s="179" t="s">
        <v>6734</v>
      </c>
      <c r="R13" s="179" t="s">
        <v>3841</v>
      </c>
    </row>
    <row r="14" spans="1:19">
      <c r="A14" s="185" t="s">
        <v>1436</v>
      </c>
      <c r="B14" s="184" t="str">
        <f>HYPERLINK(Q14,C14)</f>
        <v>โครงการพัฒนาศักยภาพคนเมืองลุงทุกช่วงวัย สู่คุณภาพชีวิตที่ดี</v>
      </c>
      <c r="C14" s="185" t="s">
        <v>1437</v>
      </c>
      <c r="D14" s="185" t="s">
        <v>29</v>
      </c>
      <c r="E14" s="186">
        <v>2564</v>
      </c>
      <c r="F14" s="186" t="s">
        <v>1296</v>
      </c>
      <c r="G14" s="186" t="s">
        <v>1297</v>
      </c>
      <c r="H14" s="185" t="s">
        <v>1439</v>
      </c>
      <c r="I14" s="185" t="s">
        <v>6146</v>
      </c>
      <c r="J14" s="185" t="s">
        <v>6748</v>
      </c>
      <c r="K14" s="185" t="s">
        <v>232</v>
      </c>
      <c r="L14" s="185" t="s">
        <v>6290</v>
      </c>
      <c r="M14" s="186" t="s">
        <v>4650</v>
      </c>
      <c r="N14" s="277" t="s">
        <v>6043</v>
      </c>
      <c r="O14" s="186" t="s">
        <v>6730</v>
      </c>
      <c r="P14" s="188"/>
      <c r="Q14" s="185" t="s">
        <v>6615</v>
      </c>
      <c r="R14" s="185" t="s">
        <v>1072</v>
      </c>
      <c r="S14" s="117" t="e">
        <f>IF(N14=#REF!,1,0)</f>
        <v>#REF!</v>
      </c>
    </row>
    <row r="15" spans="1:19">
      <c r="A15" s="185" t="s">
        <v>1398</v>
      </c>
      <c r="B15" s="184" t="str">
        <f>HYPERLINK(Q15,C15)</f>
        <v>โครงการพัฒนาและขับเคลื่อนข้อเสนอเชิงนโยบาย มาตรการ และการดำเนินงานด้านการส่งเสริมและพัฒนาเด็กและเยาวชน</v>
      </c>
      <c r="C15" s="185" t="s">
        <v>1399</v>
      </c>
      <c r="D15" s="185" t="s">
        <v>29</v>
      </c>
      <c r="E15" s="186">
        <v>2564</v>
      </c>
      <c r="F15" s="186" t="s">
        <v>1296</v>
      </c>
      <c r="G15" s="186" t="s">
        <v>1297</v>
      </c>
      <c r="H15" s="185" t="s">
        <v>484</v>
      </c>
      <c r="I15" s="185" t="s">
        <v>231</v>
      </c>
      <c r="J15" s="185" t="s">
        <v>6736</v>
      </c>
      <c r="K15" s="185" t="s">
        <v>232</v>
      </c>
      <c r="L15" s="185" t="s">
        <v>6290</v>
      </c>
      <c r="M15" s="186" t="s">
        <v>4650</v>
      </c>
      <c r="N15" s="276" t="s">
        <v>4651</v>
      </c>
      <c r="O15" s="186" t="s">
        <v>6730</v>
      </c>
      <c r="P15" s="187"/>
      <c r="Q15" s="185" t="s">
        <v>6495</v>
      </c>
      <c r="R15" s="185" t="s">
        <v>1000</v>
      </c>
      <c r="S15" s="117" t="e">
        <f>IF(N15=#REF!,1,0)</f>
        <v>#REF!</v>
      </c>
    </row>
    <row r="16" spans="1:19">
      <c r="A16" s="179" t="s">
        <v>227</v>
      </c>
      <c r="B16" s="180" t="s">
        <v>228</v>
      </c>
      <c r="C16" s="179" t="s">
        <v>228</v>
      </c>
      <c r="D16" s="179" t="s">
        <v>29</v>
      </c>
      <c r="E16" s="147">
        <v>2562</v>
      </c>
      <c r="F16" s="147" t="s">
        <v>44</v>
      </c>
      <c r="G16" s="147" t="s">
        <v>45</v>
      </c>
      <c r="H16" s="179" t="s">
        <v>230</v>
      </c>
      <c r="I16" s="179" t="s">
        <v>231</v>
      </c>
      <c r="J16" s="185" t="s">
        <v>6736</v>
      </c>
      <c r="K16" s="179" t="s">
        <v>232</v>
      </c>
      <c r="L16" s="179"/>
      <c r="M16" s="147" t="s">
        <v>4644</v>
      </c>
      <c r="N16" s="147" t="s">
        <v>4672</v>
      </c>
      <c r="O16" s="147" t="s">
        <v>6730</v>
      </c>
      <c r="P16" s="181"/>
      <c r="Q16" s="179" t="s">
        <v>6734</v>
      </c>
      <c r="R16" s="179" t="s">
        <v>3841</v>
      </c>
    </row>
    <row r="17" spans="1:19">
      <c r="A17" s="179" t="s">
        <v>730</v>
      </c>
      <c r="B17" s="180" t="s">
        <v>731</v>
      </c>
      <c r="C17" s="179" t="s">
        <v>731</v>
      </c>
      <c r="D17" s="179" t="s">
        <v>29</v>
      </c>
      <c r="E17" s="147">
        <v>2563</v>
      </c>
      <c r="F17" s="147" t="s">
        <v>384</v>
      </c>
      <c r="G17" s="147" t="s">
        <v>346</v>
      </c>
      <c r="H17" s="179" t="s">
        <v>230</v>
      </c>
      <c r="I17" s="179" t="s">
        <v>231</v>
      </c>
      <c r="J17" s="185" t="s">
        <v>6736</v>
      </c>
      <c r="K17" s="179" t="s">
        <v>232</v>
      </c>
      <c r="L17" s="179"/>
      <c r="M17" s="147" t="s">
        <v>4650</v>
      </c>
      <c r="N17" s="147" t="s">
        <v>4651</v>
      </c>
      <c r="O17" s="147" t="s">
        <v>6730</v>
      </c>
      <c r="P17" s="181"/>
      <c r="Q17" s="179" t="s">
        <v>6734</v>
      </c>
      <c r="R17" s="179" t="s">
        <v>2179</v>
      </c>
    </row>
    <row r="18" spans="1:19">
      <c r="A18" s="185" t="s">
        <v>1458</v>
      </c>
      <c r="B18" s="184" t="str">
        <f t="shared" ref="B18:B23" si="0">HYPERLINK(Q18,C18)</f>
        <v>โครงการส่งเสริมและพัฒนาคุณภาพชีวิตเด็กปฐมวัย</v>
      </c>
      <c r="C18" s="185" t="s">
        <v>1131</v>
      </c>
      <c r="D18" s="185" t="s">
        <v>29</v>
      </c>
      <c r="E18" s="186">
        <v>2563</v>
      </c>
      <c r="F18" s="186" t="s">
        <v>1076</v>
      </c>
      <c r="G18" s="186" t="s">
        <v>1077</v>
      </c>
      <c r="H18" s="185" t="s">
        <v>230</v>
      </c>
      <c r="I18" s="185" t="s">
        <v>231</v>
      </c>
      <c r="J18" s="185" t="s">
        <v>6736</v>
      </c>
      <c r="K18" s="185" t="s">
        <v>232</v>
      </c>
      <c r="L18" s="185" t="s">
        <v>6270</v>
      </c>
      <c r="M18" s="186" t="s">
        <v>4650</v>
      </c>
      <c r="N18" s="276" t="s">
        <v>4651</v>
      </c>
      <c r="O18" s="186" t="s">
        <v>6730</v>
      </c>
      <c r="P18" s="187"/>
      <c r="Q18" s="185" t="s">
        <v>6289</v>
      </c>
      <c r="R18" s="185" t="s">
        <v>1000</v>
      </c>
      <c r="S18" s="117" t="e">
        <f>IF(N18=#REF!,1,0)</f>
        <v>#REF!</v>
      </c>
    </row>
    <row r="19" spans="1:19">
      <c r="A19" s="185" t="s">
        <v>1349</v>
      </c>
      <c r="B19" s="184" t="str">
        <f t="shared" si="0"/>
        <v>โครงการส่งเสริมและพัฒนาคุณภาพชีวิตเด็กปฐมวัย</v>
      </c>
      <c r="C19" s="185" t="s">
        <v>1131</v>
      </c>
      <c r="D19" s="185" t="s">
        <v>29</v>
      </c>
      <c r="E19" s="186">
        <v>2564</v>
      </c>
      <c r="F19" s="186" t="s">
        <v>1296</v>
      </c>
      <c r="G19" s="186" t="s">
        <v>1297</v>
      </c>
      <c r="H19" s="185" t="s">
        <v>230</v>
      </c>
      <c r="I19" s="185" t="s">
        <v>231</v>
      </c>
      <c r="J19" s="185" t="s">
        <v>6736</v>
      </c>
      <c r="K19" s="185" t="s">
        <v>232</v>
      </c>
      <c r="L19" s="185" t="s">
        <v>6290</v>
      </c>
      <c r="M19" s="186" t="s">
        <v>4650</v>
      </c>
      <c r="N19" s="276" t="s">
        <v>4651</v>
      </c>
      <c r="O19" s="186" t="s">
        <v>6730</v>
      </c>
      <c r="P19" s="187"/>
      <c r="Q19" s="185" t="s">
        <v>6494</v>
      </c>
      <c r="R19" s="185" t="s">
        <v>1000</v>
      </c>
      <c r="S19" s="117" t="e">
        <f>IF(N19=#REF!,1,0)</f>
        <v>#REF!</v>
      </c>
    </row>
    <row r="20" spans="1:19">
      <c r="A20" s="185" t="s">
        <v>2365</v>
      </c>
      <c r="B20" s="184" t="str">
        <f t="shared" si="0"/>
        <v>โครงการส่งเสริมและพัฒนาคุณภาพชีวิตเด็กปฐมวัย</v>
      </c>
      <c r="C20" s="185" t="s">
        <v>1131</v>
      </c>
      <c r="D20" s="185" t="s">
        <v>29</v>
      </c>
      <c r="E20" s="186">
        <v>2565</v>
      </c>
      <c r="F20" s="186" t="s">
        <v>1076</v>
      </c>
      <c r="G20" s="186" t="s">
        <v>1077</v>
      </c>
      <c r="H20" s="185" t="s">
        <v>230</v>
      </c>
      <c r="I20" s="185" t="s">
        <v>231</v>
      </c>
      <c r="J20" s="185" t="s">
        <v>6736</v>
      </c>
      <c r="K20" s="185" t="s">
        <v>232</v>
      </c>
      <c r="L20" s="185" t="s">
        <v>6498</v>
      </c>
      <c r="M20" s="186" t="s">
        <v>4650</v>
      </c>
      <c r="N20" s="276" t="s">
        <v>4651</v>
      </c>
      <c r="O20" s="186" t="s">
        <v>6730</v>
      </c>
      <c r="P20" s="187"/>
      <c r="Q20" s="185" t="s">
        <v>3245</v>
      </c>
      <c r="R20" s="185" t="s">
        <v>1000</v>
      </c>
      <c r="S20" s="117" t="e">
        <f>IF(N20=#REF!,1,0)</f>
        <v>#REF!</v>
      </c>
    </row>
    <row r="21" spans="1:19">
      <c r="A21" s="185" t="s">
        <v>3861</v>
      </c>
      <c r="B21" s="184" t="str">
        <f t="shared" si="0"/>
        <v>ส่งเสริมและพัฒนาคุณภาพชีวิตเด็กปฐมวัย</v>
      </c>
      <c r="C21" s="185" t="s">
        <v>228</v>
      </c>
      <c r="D21" s="185" t="s">
        <v>29</v>
      </c>
      <c r="E21" s="186">
        <v>2566</v>
      </c>
      <c r="F21" s="186" t="s">
        <v>1199</v>
      </c>
      <c r="G21" s="186" t="s">
        <v>1204</v>
      </c>
      <c r="H21" s="185" t="s">
        <v>230</v>
      </c>
      <c r="I21" s="185" t="s">
        <v>231</v>
      </c>
      <c r="J21" s="185" t="s">
        <v>6736</v>
      </c>
      <c r="K21" s="185" t="s">
        <v>232</v>
      </c>
      <c r="L21" s="185" t="s">
        <v>6001</v>
      </c>
      <c r="M21" s="186" t="s">
        <v>4650</v>
      </c>
      <c r="N21" s="276" t="s">
        <v>4651</v>
      </c>
      <c r="O21" s="186" t="s">
        <v>6730</v>
      </c>
      <c r="P21" s="187"/>
      <c r="Q21" s="185" t="s">
        <v>5056</v>
      </c>
      <c r="R21" s="185" t="s">
        <v>2179</v>
      </c>
      <c r="S21" s="117" t="e">
        <f>IF(N21=#REF!,1,0)</f>
        <v>#REF!</v>
      </c>
    </row>
    <row r="22" spans="1:19">
      <c r="A22" s="185" t="s">
        <v>4691</v>
      </c>
      <c r="B22" s="184" t="str">
        <f t="shared" si="0"/>
        <v>ส่งเสริมและพัฒนาคุณภาพชีวิตเด็กปฐมวัย</v>
      </c>
      <c r="C22" s="185" t="s">
        <v>228</v>
      </c>
      <c r="D22" s="185" t="s">
        <v>29</v>
      </c>
      <c r="E22" s="186">
        <v>2567</v>
      </c>
      <c r="F22" s="186" t="s">
        <v>4593</v>
      </c>
      <c r="G22" s="186" t="s">
        <v>1182</v>
      </c>
      <c r="H22" s="185" t="s">
        <v>230</v>
      </c>
      <c r="I22" s="185" t="s">
        <v>231</v>
      </c>
      <c r="J22" s="185" t="s">
        <v>6736</v>
      </c>
      <c r="K22" s="185" t="s">
        <v>232</v>
      </c>
      <c r="L22" s="185" t="s">
        <v>6037</v>
      </c>
      <c r="M22" s="186" t="s">
        <v>4650</v>
      </c>
      <c r="N22" s="276" t="s">
        <v>4651</v>
      </c>
      <c r="O22" s="186" t="s">
        <v>6730</v>
      </c>
      <c r="P22" s="187"/>
      <c r="Q22" s="185" t="s">
        <v>5844</v>
      </c>
      <c r="R22" s="185" t="s">
        <v>4651</v>
      </c>
      <c r="S22" s="117" t="e">
        <f>IF(N22=#REF!,1,0)</f>
        <v>#REF!</v>
      </c>
    </row>
    <row r="23" spans="1:19">
      <c r="A23" s="185" t="s">
        <v>6265</v>
      </c>
      <c r="B23" s="184" t="str">
        <f t="shared" si="0"/>
        <v>โครงการส่งเสริมและพัฒนาคุณภาพชีวิตเด็กปฐมวัย</v>
      </c>
      <c r="C23" s="185" t="s">
        <v>1131</v>
      </c>
      <c r="D23" s="185" t="s">
        <v>29</v>
      </c>
      <c r="E23" s="186">
        <v>2568</v>
      </c>
      <c r="F23" s="186" t="s">
        <v>6151</v>
      </c>
      <c r="G23" s="186" t="s">
        <v>6140</v>
      </c>
      <c r="H23" s="185" t="s">
        <v>230</v>
      </c>
      <c r="I23" s="185" t="s">
        <v>231</v>
      </c>
      <c r="J23" s="185" t="s">
        <v>6736</v>
      </c>
      <c r="K23" s="185" t="s">
        <v>232</v>
      </c>
      <c r="L23" s="185" t="s">
        <v>6141</v>
      </c>
      <c r="M23" s="186" t="s">
        <v>4650</v>
      </c>
      <c r="N23" s="276" t="s">
        <v>4651</v>
      </c>
      <c r="O23" s="186" t="s">
        <v>6730</v>
      </c>
      <c r="P23" s="187"/>
      <c r="Q23" s="185" t="s">
        <v>6266</v>
      </c>
      <c r="R23" s="185" t="s">
        <v>4651</v>
      </c>
      <c r="S23" s="117" t="e">
        <f>IF(N23=#REF!,1,0)</f>
        <v>#REF!</v>
      </c>
    </row>
    <row r="24" spans="1:19">
      <c r="A24" s="179" t="s">
        <v>245</v>
      </c>
      <c r="B24" s="180" t="s">
        <v>246</v>
      </c>
      <c r="C24" s="179" t="s">
        <v>246</v>
      </c>
      <c r="D24" s="179" t="s">
        <v>29</v>
      </c>
      <c r="E24" s="147">
        <v>2562</v>
      </c>
      <c r="F24" s="147" t="s">
        <v>44</v>
      </c>
      <c r="G24" s="147" t="s">
        <v>45</v>
      </c>
      <c r="H24" s="179" t="s">
        <v>248</v>
      </c>
      <c r="I24" s="179" t="s">
        <v>231</v>
      </c>
      <c r="J24" s="185" t="s">
        <v>6736</v>
      </c>
      <c r="K24" s="179" t="s">
        <v>232</v>
      </c>
      <c r="L24" s="179"/>
      <c r="M24" s="147" t="s">
        <v>4650</v>
      </c>
      <c r="N24" s="147" t="s">
        <v>4651</v>
      </c>
      <c r="O24" s="147" t="s">
        <v>6730</v>
      </c>
      <c r="P24" s="181"/>
      <c r="Q24" s="179" t="s">
        <v>6734</v>
      </c>
      <c r="R24" s="179" t="s">
        <v>2244</v>
      </c>
    </row>
    <row r="25" spans="1:19">
      <c r="A25" s="179" t="s">
        <v>738</v>
      </c>
      <c r="B25" s="180" t="s">
        <v>739</v>
      </c>
      <c r="C25" s="179" t="s">
        <v>739</v>
      </c>
      <c r="D25" s="179" t="s">
        <v>29</v>
      </c>
      <c r="E25" s="147">
        <v>2563</v>
      </c>
      <c r="F25" s="147" t="s">
        <v>384</v>
      </c>
      <c r="G25" s="147" t="s">
        <v>346</v>
      </c>
      <c r="H25" s="179" t="s">
        <v>248</v>
      </c>
      <c r="I25" s="179" t="s">
        <v>231</v>
      </c>
      <c r="J25" s="185" t="s">
        <v>6736</v>
      </c>
      <c r="K25" s="179" t="s">
        <v>232</v>
      </c>
      <c r="L25" s="179"/>
      <c r="M25" s="147" t="s">
        <v>4662</v>
      </c>
      <c r="N25" s="147" t="s">
        <v>4712</v>
      </c>
      <c r="O25" s="147" t="s">
        <v>6730</v>
      </c>
      <c r="P25" s="181"/>
      <c r="Q25" s="179" t="s">
        <v>6734</v>
      </c>
      <c r="R25" s="179" t="s">
        <v>2213</v>
      </c>
    </row>
    <row r="26" spans="1:19">
      <c r="A26" s="185" t="s">
        <v>1415</v>
      </c>
      <c r="B26" s="184" t="str">
        <f>HYPERLINK(Q26,C26)</f>
        <v>โครงการเงินอุดหนุนเพื่อการเลี้ยงดูเด็กแรกเกิด</v>
      </c>
      <c r="C26" s="185" t="s">
        <v>246</v>
      </c>
      <c r="D26" s="185" t="s">
        <v>29</v>
      </c>
      <c r="E26" s="186">
        <v>2564</v>
      </c>
      <c r="F26" s="186" t="s">
        <v>1296</v>
      </c>
      <c r="G26" s="186" t="s">
        <v>1297</v>
      </c>
      <c r="H26" s="185" t="s">
        <v>248</v>
      </c>
      <c r="I26" s="185" t="s">
        <v>231</v>
      </c>
      <c r="J26" s="185" t="s">
        <v>6736</v>
      </c>
      <c r="K26" s="185" t="s">
        <v>232</v>
      </c>
      <c r="L26" s="185" t="s">
        <v>6290</v>
      </c>
      <c r="M26" s="186" t="s">
        <v>4662</v>
      </c>
      <c r="N26" s="276" t="s">
        <v>4712</v>
      </c>
      <c r="O26" s="186" t="s">
        <v>6730</v>
      </c>
      <c r="P26" s="187"/>
      <c r="Q26" s="185" t="s">
        <v>6493</v>
      </c>
      <c r="R26" s="185" t="s">
        <v>1085</v>
      </c>
      <c r="S26" s="117" t="e">
        <f>IF(N26=#REF!,1,0)</f>
        <v>#REF!</v>
      </c>
    </row>
    <row r="27" spans="1:19">
      <c r="A27" s="185" t="s">
        <v>6533</v>
      </c>
      <c r="B27" s="184" t="str">
        <f>HYPERLINK(Q27,C27)</f>
        <v>ส่งเสริมทักษะการเลี้ยงดูบุตรอย่างมีคุณภาพ เหมาะสมกับสถานการณ์ปัจจุบัน</v>
      </c>
      <c r="C27" s="185" t="s">
        <v>4624</v>
      </c>
      <c r="D27" s="185" t="s">
        <v>29</v>
      </c>
      <c r="E27" s="186">
        <v>2567</v>
      </c>
      <c r="F27" s="186" t="s">
        <v>4593</v>
      </c>
      <c r="G27" s="186" t="s">
        <v>4678</v>
      </c>
      <c r="H27" s="185" t="s">
        <v>2270</v>
      </c>
      <c r="I27" s="185" t="s">
        <v>2271</v>
      </c>
      <c r="J27" s="185" t="s">
        <v>6758</v>
      </c>
      <c r="K27" s="185" t="s">
        <v>232</v>
      </c>
      <c r="L27" s="185" t="s">
        <v>6135</v>
      </c>
      <c r="M27" s="186" t="s">
        <v>4650</v>
      </c>
      <c r="N27" s="276" t="s">
        <v>6043</v>
      </c>
      <c r="O27" s="186" t="s">
        <v>6730</v>
      </c>
      <c r="P27" s="189"/>
      <c r="Q27" s="185" t="s">
        <v>6534</v>
      </c>
      <c r="R27" s="185" t="s">
        <v>4613</v>
      </c>
      <c r="S27" s="117" t="e">
        <f>IF(N27=#REF!,1,0)</f>
        <v>#REF!</v>
      </c>
    </row>
    <row r="28" spans="1:19">
      <c r="A28" s="179" t="s">
        <v>573</v>
      </c>
      <c r="B28" s="180" t="s">
        <v>574</v>
      </c>
      <c r="C28" s="179" t="s">
        <v>574</v>
      </c>
      <c r="D28" s="179" t="s">
        <v>29</v>
      </c>
      <c r="E28" s="147">
        <v>2563</v>
      </c>
      <c r="F28" s="147" t="s">
        <v>384</v>
      </c>
      <c r="G28" s="147" t="s">
        <v>346</v>
      </c>
      <c r="H28" s="179" t="s">
        <v>576</v>
      </c>
      <c r="I28" s="179" t="s">
        <v>577</v>
      </c>
      <c r="J28" s="185" t="s">
        <v>6748</v>
      </c>
      <c r="K28" s="179" t="s">
        <v>232</v>
      </c>
      <c r="L28" s="179"/>
      <c r="M28" s="147" t="s">
        <v>4662</v>
      </c>
      <c r="N28" s="147" t="s">
        <v>4712</v>
      </c>
      <c r="O28" s="147" t="s">
        <v>6730</v>
      </c>
      <c r="P28" s="181"/>
      <c r="Q28" s="179" t="s">
        <v>6734</v>
      </c>
      <c r="R28" s="179" t="s">
        <v>2213</v>
      </c>
    </row>
    <row r="29" spans="1:19">
      <c r="A29" s="185" t="s">
        <v>1423</v>
      </c>
      <c r="B29" s="184" t="str">
        <f t="shared" ref="B29:B36" si="1">HYPERLINK(Q29,C29)</f>
        <v>โครงการพัฒนาคุณภาพการศึกษาด้วยเทคโนโลยีสารสนเทศ DLTV</v>
      </c>
      <c r="C29" s="185" t="s">
        <v>1424</v>
      </c>
      <c r="D29" s="185" t="s">
        <v>29</v>
      </c>
      <c r="E29" s="186">
        <v>2564</v>
      </c>
      <c r="F29" s="186" t="s">
        <v>1296</v>
      </c>
      <c r="G29" s="186" t="s">
        <v>1297</v>
      </c>
      <c r="H29" s="185" t="s">
        <v>1426</v>
      </c>
      <c r="I29" s="185" t="s">
        <v>1123</v>
      </c>
      <c r="J29" s="185" t="s">
        <v>6742</v>
      </c>
      <c r="K29" s="185" t="s">
        <v>1124</v>
      </c>
      <c r="L29" s="185" t="s">
        <v>6290</v>
      </c>
      <c r="M29" s="186" t="s">
        <v>4679</v>
      </c>
      <c r="N29" s="276" t="s">
        <v>6030</v>
      </c>
      <c r="O29" s="186" t="s">
        <v>6730</v>
      </c>
      <c r="P29" s="187"/>
      <c r="Q29" s="185" t="s">
        <v>6492</v>
      </c>
      <c r="R29" s="185" t="s">
        <v>1251</v>
      </c>
      <c r="S29" s="117" t="e">
        <f>IF(N29=#REF!,1,0)</f>
        <v>#REF!</v>
      </c>
    </row>
    <row r="30" spans="1:19">
      <c r="A30" s="185" t="s">
        <v>3934</v>
      </c>
      <c r="B30" s="184" t="str">
        <f t="shared" si="1"/>
        <v>เงินอุดหนุนสำหรับสนับสนุนงบประมาณโครงการส่งเสริมการเรียนรู้เด็กปฐมวัยท้องถิ่นไทยผ่านการเล่น (สนามเด็กเล่นสร้างปัญญา)</v>
      </c>
      <c r="C30" s="185" t="s">
        <v>3935</v>
      </c>
      <c r="D30" s="185" t="s">
        <v>29</v>
      </c>
      <c r="E30" s="186">
        <v>2566</v>
      </c>
      <c r="F30" s="186" t="s">
        <v>1199</v>
      </c>
      <c r="G30" s="186" t="s">
        <v>1204</v>
      </c>
      <c r="H30" s="185" t="s">
        <v>1426</v>
      </c>
      <c r="I30" s="185" t="s">
        <v>1123</v>
      </c>
      <c r="J30" s="185" t="s">
        <v>6742</v>
      </c>
      <c r="K30" s="185" t="s">
        <v>1124</v>
      </c>
      <c r="L30" s="185" t="s">
        <v>6001</v>
      </c>
      <c r="M30" s="186" t="s">
        <v>4644</v>
      </c>
      <c r="N30" s="276" t="s">
        <v>4645</v>
      </c>
      <c r="O30" s="186" t="s">
        <v>6730</v>
      </c>
      <c r="P30" s="187"/>
      <c r="Q30" s="185" t="s">
        <v>5136</v>
      </c>
      <c r="R30" s="185" t="s">
        <v>2250</v>
      </c>
      <c r="S30" s="117" t="e">
        <f>IF(N30=#REF!,1,0)</f>
        <v>#REF!</v>
      </c>
    </row>
    <row r="31" spans="1:19">
      <c r="A31" s="192" t="s">
        <v>6638</v>
      </c>
      <c r="B31" s="184" t="str">
        <f t="shared" si="1"/>
        <v>โครงการพัฒนาสังคมพหุวัฒนธรรมที่เข้มแข็งและเสริมสร้างการมีส่วนร่วมของทุกภาคส่วน</v>
      </c>
      <c r="C31" s="185" t="s">
        <v>6639</v>
      </c>
      <c r="D31" s="185" t="s">
        <v>6640</v>
      </c>
      <c r="E31" s="186">
        <v>2567</v>
      </c>
      <c r="F31" s="186" t="s">
        <v>4593</v>
      </c>
      <c r="G31" s="278" t="s">
        <v>1182</v>
      </c>
      <c r="H31" s="185" t="s">
        <v>1426</v>
      </c>
      <c r="I31" s="185" t="s">
        <v>1123</v>
      </c>
      <c r="J31" s="185" t="s">
        <v>6742</v>
      </c>
      <c r="K31" s="185" t="s">
        <v>1124</v>
      </c>
      <c r="L31" s="185" t="s">
        <v>6037</v>
      </c>
      <c r="M31" s="186" t="s">
        <v>4755</v>
      </c>
      <c r="N31" s="279" t="s">
        <v>4756</v>
      </c>
      <c r="O31" s="186" t="s">
        <v>6731</v>
      </c>
      <c r="P31" s="191"/>
      <c r="Q31" s="185" t="s">
        <v>6644</v>
      </c>
      <c r="R31" s="185" t="s">
        <v>6643</v>
      </c>
      <c r="S31" s="117" t="e">
        <f>IF(N31=#REF!,1,0)</f>
        <v>#REF!</v>
      </c>
    </row>
    <row r="32" spans="1:19">
      <c r="A32" s="185" t="s">
        <v>6127</v>
      </c>
      <c r="B32" s="184" t="str">
        <f t="shared" si="1"/>
        <v>โครงการส่งเสริมการเรียนรู้เด็กปฐมวัย ท้องถิ่นไทย ผ่านการเล่น</v>
      </c>
      <c r="C32" s="185" t="s">
        <v>6128</v>
      </c>
      <c r="D32" s="185" t="s">
        <v>29</v>
      </c>
      <c r="E32" s="186">
        <v>2567</v>
      </c>
      <c r="F32" s="186" t="s">
        <v>4593</v>
      </c>
      <c r="G32" s="186" t="s">
        <v>1182</v>
      </c>
      <c r="H32" s="185" t="s">
        <v>1426</v>
      </c>
      <c r="I32" s="185" t="s">
        <v>1123</v>
      </c>
      <c r="J32" s="185" t="s">
        <v>6742</v>
      </c>
      <c r="K32" s="185" t="s">
        <v>1124</v>
      </c>
      <c r="L32" s="185" t="s">
        <v>6037</v>
      </c>
      <c r="M32" s="186" t="s">
        <v>4650</v>
      </c>
      <c r="N32" s="276" t="s">
        <v>4651</v>
      </c>
      <c r="O32" s="186" t="s">
        <v>6730</v>
      </c>
      <c r="P32" s="187"/>
      <c r="Q32" s="185" t="s">
        <v>6129</v>
      </c>
      <c r="R32" s="185" t="s">
        <v>4651</v>
      </c>
      <c r="S32" s="117" t="e">
        <f>IF(N32=#REF!,1,0)</f>
        <v>#REF!</v>
      </c>
    </row>
    <row r="33" spans="1:19">
      <c r="A33" s="185" t="s">
        <v>6651</v>
      </c>
      <c r="B33" s="184" t="str">
        <f t="shared" si="1"/>
        <v>ค่าใช้จ่ายการจัดงานการประชุมวิชาการ การพัฒนาเด็กและเยาวชนในถิ่นทุรกันดาร ตามพระราชดำริ สมเด็จพระกนิษฐาธิราชเจ้า กรมสมเด็จพระเทพรัตนราชสุดา ฯ สยามบรมราชกุมารี</v>
      </c>
      <c r="C33" s="185" t="s">
        <v>6652</v>
      </c>
      <c r="D33" s="185" t="s">
        <v>849</v>
      </c>
      <c r="E33" s="186">
        <v>2568</v>
      </c>
      <c r="F33" s="186" t="s">
        <v>6151</v>
      </c>
      <c r="G33" s="186" t="s">
        <v>6140</v>
      </c>
      <c r="H33" s="185" t="s">
        <v>1426</v>
      </c>
      <c r="I33" s="185" t="s">
        <v>1123</v>
      </c>
      <c r="J33" s="185" t="s">
        <v>6742</v>
      </c>
      <c r="K33" s="185" t="s">
        <v>1124</v>
      </c>
      <c r="L33" s="185" t="s">
        <v>6141</v>
      </c>
      <c r="M33" s="186" t="s">
        <v>4650</v>
      </c>
      <c r="N33" s="279" t="s">
        <v>4651</v>
      </c>
      <c r="O33" s="186" t="s">
        <v>6731</v>
      </c>
      <c r="P33" s="191"/>
      <c r="Q33" s="185" t="s">
        <v>6653</v>
      </c>
      <c r="R33" s="185" t="s">
        <v>6589</v>
      </c>
      <c r="S33" s="117" t="e">
        <f>IF(N33=#REF!,1,0)</f>
        <v>#REF!</v>
      </c>
    </row>
    <row r="34" spans="1:19">
      <c r="A34" s="185" t="s">
        <v>6587</v>
      </c>
      <c r="B34" s="184" t="str">
        <f t="shared" si="1"/>
        <v>เงินอุดหนุนโครงการพัฒนาเด็กและเยาวชนในถิ่นทุรกันดาร ตามพระราชดำริ สมเด็จพระกนิษฐาธิราชเจ้า กรมสมเด็จพระเทพรัตนราชสุดา ฯ สยามบรมราชกุมารี</v>
      </c>
      <c r="C34" s="185" t="s">
        <v>6588</v>
      </c>
      <c r="D34" s="185" t="s">
        <v>849</v>
      </c>
      <c r="E34" s="186">
        <v>2568</v>
      </c>
      <c r="F34" s="186" t="s">
        <v>6151</v>
      </c>
      <c r="G34" s="186" t="s">
        <v>6140</v>
      </c>
      <c r="H34" s="185" t="s">
        <v>1426</v>
      </c>
      <c r="I34" s="185" t="s">
        <v>1123</v>
      </c>
      <c r="J34" s="185" t="s">
        <v>6742</v>
      </c>
      <c r="K34" s="185" t="s">
        <v>1124</v>
      </c>
      <c r="L34" s="185" t="s">
        <v>6141</v>
      </c>
      <c r="M34" s="186" t="s">
        <v>4650</v>
      </c>
      <c r="N34" s="277" t="s">
        <v>4651</v>
      </c>
      <c r="O34" s="186" t="s">
        <v>6730</v>
      </c>
      <c r="P34" s="188"/>
      <c r="Q34" s="185" t="s">
        <v>6590</v>
      </c>
      <c r="R34" s="185" t="s">
        <v>4651</v>
      </c>
      <c r="S34" s="117" t="e">
        <f>IF(N34=#REF!,1,0)</f>
        <v>#REF!</v>
      </c>
    </row>
    <row r="35" spans="1:19">
      <c r="A35" s="185" t="s">
        <v>6262</v>
      </c>
      <c r="B35" s="184" t="str">
        <f t="shared" si="1"/>
        <v>เงินอุดหนุนสำหรับสนับสนุนอาหารกลางวัน ระดับปฐมวัย</v>
      </c>
      <c r="C35" s="185" t="s">
        <v>6263</v>
      </c>
      <c r="D35" s="185" t="s">
        <v>29</v>
      </c>
      <c r="E35" s="186">
        <v>2568</v>
      </c>
      <c r="F35" s="186" t="s">
        <v>6151</v>
      </c>
      <c r="G35" s="186" t="s">
        <v>6140</v>
      </c>
      <c r="H35" s="185" t="s">
        <v>1426</v>
      </c>
      <c r="I35" s="185" t="s">
        <v>1123</v>
      </c>
      <c r="J35" s="185" t="s">
        <v>6742</v>
      </c>
      <c r="K35" s="185" t="s">
        <v>1124</v>
      </c>
      <c r="L35" s="185" t="s">
        <v>6141</v>
      </c>
      <c r="M35" s="186" t="s">
        <v>4650</v>
      </c>
      <c r="N35" s="276" t="s">
        <v>4651</v>
      </c>
      <c r="O35" s="186" t="s">
        <v>6730</v>
      </c>
      <c r="P35" s="187"/>
      <c r="Q35" s="185" t="s">
        <v>6264</v>
      </c>
      <c r="R35" s="185" t="s">
        <v>4651</v>
      </c>
      <c r="S35" s="117" t="e">
        <f>IF(N35=#REF!,1,0)</f>
        <v>#REF!</v>
      </c>
    </row>
    <row r="36" spans="1:19">
      <c r="A36" s="185" t="s">
        <v>6259</v>
      </c>
      <c r="B36" s="184" t="str">
        <f t="shared" si="1"/>
        <v xml:space="preserve"> เงินอุดหนุนสำหรับสนับสนุนอาหารเสริม (นม) ระดับปฐมวัย</v>
      </c>
      <c r="C36" s="185" t="s">
        <v>6260</v>
      </c>
      <c r="D36" s="185" t="s">
        <v>29</v>
      </c>
      <c r="E36" s="186">
        <v>2568</v>
      </c>
      <c r="F36" s="186" t="s">
        <v>6151</v>
      </c>
      <c r="G36" s="186" t="s">
        <v>6140</v>
      </c>
      <c r="H36" s="185" t="s">
        <v>1426</v>
      </c>
      <c r="I36" s="185" t="s">
        <v>1123</v>
      </c>
      <c r="J36" s="185" t="s">
        <v>6742</v>
      </c>
      <c r="K36" s="185" t="s">
        <v>1124</v>
      </c>
      <c r="L36" s="185" t="s">
        <v>6141</v>
      </c>
      <c r="M36" s="186" t="s">
        <v>4650</v>
      </c>
      <c r="N36" s="276" t="s">
        <v>4651</v>
      </c>
      <c r="O36" s="186" t="s">
        <v>6730</v>
      </c>
      <c r="P36" s="187"/>
      <c r="Q36" s="185" t="s">
        <v>6261</v>
      </c>
      <c r="R36" s="185" t="s">
        <v>4651</v>
      </c>
      <c r="S36" s="117" t="e">
        <f>IF(N36=#REF!,1,0)</f>
        <v>#REF!</v>
      </c>
    </row>
    <row r="37" spans="1:19">
      <c r="A37" s="179" t="s">
        <v>923</v>
      </c>
      <c r="B37" s="180" t="s">
        <v>924</v>
      </c>
      <c r="C37" s="179" t="s">
        <v>924</v>
      </c>
      <c r="D37" s="179" t="s">
        <v>29</v>
      </c>
      <c r="E37" s="147">
        <v>2563</v>
      </c>
      <c r="F37" s="147" t="s">
        <v>384</v>
      </c>
      <c r="G37" s="147" t="s">
        <v>384</v>
      </c>
      <c r="H37" s="179" t="s">
        <v>926</v>
      </c>
      <c r="I37" s="179" t="s">
        <v>189</v>
      </c>
      <c r="J37" s="185" t="s">
        <v>6740</v>
      </c>
      <c r="K37" s="179" t="s">
        <v>37</v>
      </c>
      <c r="L37" s="179"/>
      <c r="M37" s="147" t="s">
        <v>4644</v>
      </c>
      <c r="N37" s="147" t="s">
        <v>4672</v>
      </c>
      <c r="O37" s="147" t="s">
        <v>6730</v>
      </c>
      <c r="P37" s="181"/>
      <c r="Q37" s="179" t="s">
        <v>6734</v>
      </c>
      <c r="R37" s="179" t="s">
        <v>3841</v>
      </c>
    </row>
    <row r="38" spans="1:19">
      <c r="A38" s="185" t="s">
        <v>4531</v>
      </c>
      <c r="B38" s="184" t="str">
        <f>HYPERLINK(Q38,C38)</f>
        <v>โครงการส่งเสริมประเพณีวันสำคัญ กิจกรรมวันแม่</v>
      </c>
      <c r="C38" s="185" t="s">
        <v>4532</v>
      </c>
      <c r="D38" s="185" t="s">
        <v>29</v>
      </c>
      <c r="E38" s="186">
        <v>2566</v>
      </c>
      <c r="F38" s="186" t="s">
        <v>4533</v>
      </c>
      <c r="G38" s="186" t="s">
        <v>1204</v>
      </c>
      <c r="H38" s="185" t="s">
        <v>926</v>
      </c>
      <c r="I38" s="185" t="s">
        <v>189</v>
      </c>
      <c r="J38" s="185" t="s">
        <v>6740</v>
      </c>
      <c r="K38" s="185" t="s">
        <v>37</v>
      </c>
      <c r="L38" s="185" t="s">
        <v>6001</v>
      </c>
      <c r="M38" s="186" t="s">
        <v>4644</v>
      </c>
      <c r="N38" s="276" t="s">
        <v>4645</v>
      </c>
      <c r="O38" s="186" t="s">
        <v>6730</v>
      </c>
      <c r="P38" s="187"/>
      <c r="Q38" s="185" t="s">
        <v>5641</v>
      </c>
      <c r="R38" s="185" t="s">
        <v>2250</v>
      </c>
      <c r="S38" s="117" t="e">
        <f>IF(N38=#REF!,1,0)</f>
        <v>#REF!</v>
      </c>
    </row>
    <row r="39" spans="1:19">
      <c r="A39" s="185" t="s">
        <v>4538</v>
      </c>
      <c r="B39" s="184" t="str">
        <f>HYPERLINK(Q39,C39)</f>
        <v>โครงการอบรมเชิงปฏิบัติการ เรื่อง การให้บริการและช่วยเหลือเฉพาะครอบครัวสำหรับเด็กที่มีความต้องการพิเศษ</v>
      </c>
      <c r="C39" s="185" t="s">
        <v>4539</v>
      </c>
      <c r="D39" s="185" t="s">
        <v>29</v>
      </c>
      <c r="E39" s="186">
        <v>2566</v>
      </c>
      <c r="F39" s="186" t="s">
        <v>3981</v>
      </c>
      <c r="G39" s="186" t="s">
        <v>3929</v>
      </c>
      <c r="H39" s="185" t="s">
        <v>926</v>
      </c>
      <c r="I39" s="185" t="s">
        <v>189</v>
      </c>
      <c r="J39" s="185" t="s">
        <v>6740</v>
      </c>
      <c r="K39" s="185" t="s">
        <v>37</v>
      </c>
      <c r="L39" s="185" t="s">
        <v>6001</v>
      </c>
      <c r="M39" s="186" t="s">
        <v>4644</v>
      </c>
      <c r="N39" s="276" t="s">
        <v>4645</v>
      </c>
      <c r="O39" s="186" t="s">
        <v>6730</v>
      </c>
      <c r="P39" s="187"/>
      <c r="Q39" s="185" t="s">
        <v>5645</v>
      </c>
      <c r="R39" s="185" t="s">
        <v>2250</v>
      </c>
      <c r="S39" s="117" t="e">
        <f>IF(N39=#REF!,1,0)</f>
        <v>#REF!</v>
      </c>
    </row>
    <row r="40" spans="1:19">
      <c r="A40" s="179" t="s">
        <v>183</v>
      </c>
      <c r="B40" s="180" t="s">
        <v>184</v>
      </c>
      <c r="C40" s="179" t="s">
        <v>184</v>
      </c>
      <c r="D40" s="179" t="s">
        <v>29</v>
      </c>
      <c r="E40" s="147">
        <v>2562</v>
      </c>
      <c r="F40" s="147" t="s">
        <v>186</v>
      </c>
      <c r="G40" s="147" t="s">
        <v>187</v>
      </c>
      <c r="H40" s="179" t="s">
        <v>188</v>
      </c>
      <c r="I40" s="179" t="s">
        <v>189</v>
      </c>
      <c r="J40" s="185" t="s">
        <v>6740</v>
      </c>
      <c r="K40" s="179" t="s">
        <v>37</v>
      </c>
      <c r="L40" s="179"/>
      <c r="M40" s="147" t="s">
        <v>4650</v>
      </c>
      <c r="N40" s="147" t="s">
        <v>6043</v>
      </c>
      <c r="O40" s="147" t="s">
        <v>6730</v>
      </c>
      <c r="P40" s="181"/>
      <c r="Q40" s="179" t="s">
        <v>6734</v>
      </c>
      <c r="R40" s="179" t="s">
        <v>4613</v>
      </c>
    </row>
    <row r="41" spans="1:19">
      <c r="A41" s="179" t="s">
        <v>396</v>
      </c>
      <c r="B41" s="180" t="s">
        <v>397</v>
      </c>
      <c r="C41" s="179" t="s">
        <v>397</v>
      </c>
      <c r="D41" s="179" t="s">
        <v>29</v>
      </c>
      <c r="E41" s="147">
        <v>2563</v>
      </c>
      <c r="F41" s="147" t="s">
        <v>399</v>
      </c>
      <c r="G41" s="147" t="s">
        <v>399</v>
      </c>
      <c r="H41" s="179" t="s">
        <v>188</v>
      </c>
      <c r="I41" s="179" t="s">
        <v>189</v>
      </c>
      <c r="J41" s="185" t="s">
        <v>6740</v>
      </c>
      <c r="K41" s="179" t="s">
        <v>37</v>
      </c>
      <c r="L41" s="179"/>
      <c r="M41" s="147" t="s">
        <v>4679</v>
      </c>
      <c r="N41" s="147" t="s">
        <v>4680</v>
      </c>
      <c r="O41" s="147" t="s">
        <v>6730</v>
      </c>
      <c r="P41" s="181"/>
      <c r="Q41" s="179" t="s">
        <v>6734</v>
      </c>
      <c r="R41" s="179" t="s">
        <v>5242</v>
      </c>
    </row>
    <row r="42" spans="1:19">
      <c r="A42" s="179" t="s">
        <v>428</v>
      </c>
      <c r="B42" s="180" t="s">
        <v>429</v>
      </c>
      <c r="C42" s="179" t="s">
        <v>429</v>
      </c>
      <c r="D42" s="179" t="s">
        <v>29</v>
      </c>
      <c r="E42" s="147">
        <v>2563</v>
      </c>
      <c r="F42" s="147" t="s">
        <v>431</v>
      </c>
      <c r="G42" s="147" t="s">
        <v>432</v>
      </c>
      <c r="H42" s="179" t="s">
        <v>188</v>
      </c>
      <c r="I42" s="179" t="s">
        <v>189</v>
      </c>
      <c r="J42" s="185" t="s">
        <v>6740</v>
      </c>
      <c r="K42" s="179" t="s">
        <v>37</v>
      </c>
      <c r="L42" s="179"/>
      <c r="M42" s="147" t="s">
        <v>4650</v>
      </c>
      <c r="N42" s="147" t="s">
        <v>4651</v>
      </c>
      <c r="O42" s="147" t="s">
        <v>6730</v>
      </c>
      <c r="P42" s="181"/>
      <c r="Q42" s="179" t="s">
        <v>6734</v>
      </c>
      <c r="R42" s="179" t="s">
        <v>2179</v>
      </c>
    </row>
    <row r="43" spans="1:19">
      <c r="A43" s="179" t="s">
        <v>697</v>
      </c>
      <c r="B43" s="180" t="s">
        <v>184</v>
      </c>
      <c r="C43" s="179" t="s">
        <v>184</v>
      </c>
      <c r="D43" s="179" t="s">
        <v>29</v>
      </c>
      <c r="E43" s="147">
        <v>2563</v>
      </c>
      <c r="F43" s="147" t="s">
        <v>431</v>
      </c>
      <c r="G43" s="147" t="s">
        <v>699</v>
      </c>
      <c r="H43" s="179" t="s">
        <v>188</v>
      </c>
      <c r="I43" s="179" t="s">
        <v>189</v>
      </c>
      <c r="J43" s="185" t="s">
        <v>6740</v>
      </c>
      <c r="K43" s="179" t="s">
        <v>37</v>
      </c>
      <c r="L43" s="179"/>
      <c r="M43" s="147" t="s">
        <v>4650</v>
      </c>
      <c r="N43" s="147" t="s">
        <v>6043</v>
      </c>
      <c r="O43" s="147" t="s">
        <v>6730</v>
      </c>
      <c r="P43" s="181"/>
      <c r="Q43" s="179" t="s">
        <v>6734</v>
      </c>
      <c r="R43" s="179" t="s">
        <v>4613</v>
      </c>
    </row>
    <row r="44" spans="1:19">
      <c r="A44" s="179" t="s">
        <v>762</v>
      </c>
      <c r="B44" s="180" t="s">
        <v>763</v>
      </c>
      <c r="C44" s="179" t="s">
        <v>763</v>
      </c>
      <c r="D44" s="179" t="s">
        <v>29</v>
      </c>
      <c r="E44" s="147">
        <v>2563</v>
      </c>
      <c r="F44" s="147" t="s">
        <v>431</v>
      </c>
      <c r="G44" s="147" t="s">
        <v>432</v>
      </c>
      <c r="H44" s="179" t="s">
        <v>188</v>
      </c>
      <c r="I44" s="179" t="s">
        <v>189</v>
      </c>
      <c r="J44" s="185" t="s">
        <v>6740</v>
      </c>
      <c r="K44" s="179" t="s">
        <v>37</v>
      </c>
      <c r="L44" s="179"/>
      <c r="M44" s="147" t="s">
        <v>4650</v>
      </c>
      <c r="N44" s="147" t="s">
        <v>4651</v>
      </c>
      <c r="O44" s="147" t="s">
        <v>6730</v>
      </c>
      <c r="P44" s="181"/>
      <c r="Q44" s="179" t="s">
        <v>6734</v>
      </c>
      <c r="R44" s="179" t="s">
        <v>2179</v>
      </c>
    </row>
    <row r="45" spans="1:19">
      <c r="A45" s="179" t="s">
        <v>839</v>
      </c>
      <c r="B45" s="180" t="s">
        <v>840</v>
      </c>
      <c r="C45" s="179" t="s">
        <v>840</v>
      </c>
      <c r="D45" s="179" t="s">
        <v>29</v>
      </c>
      <c r="E45" s="147">
        <v>2563</v>
      </c>
      <c r="F45" s="147" t="s">
        <v>462</v>
      </c>
      <c r="G45" s="147" t="s">
        <v>699</v>
      </c>
      <c r="H45" s="179" t="s">
        <v>188</v>
      </c>
      <c r="I45" s="179" t="s">
        <v>189</v>
      </c>
      <c r="J45" s="185" t="s">
        <v>6740</v>
      </c>
      <c r="K45" s="179" t="s">
        <v>37</v>
      </c>
      <c r="L45" s="179"/>
      <c r="M45" s="147" t="s">
        <v>4650</v>
      </c>
      <c r="N45" s="147" t="s">
        <v>4651</v>
      </c>
      <c r="O45" s="147" t="s">
        <v>6730</v>
      </c>
      <c r="P45" s="181"/>
      <c r="Q45" s="179" t="s">
        <v>6734</v>
      </c>
      <c r="R45" s="179" t="s">
        <v>2179</v>
      </c>
    </row>
    <row r="46" spans="1:19">
      <c r="A46" s="185" t="s">
        <v>1441</v>
      </c>
      <c r="B46" s="184" t="str">
        <f t="shared" ref="B46:B57" si="2">HYPERLINK(Q46,C46)</f>
        <v>ทัศนศึกษา "เปิดโลกกว้างสู่การเรียนรู้" ระดับปฐมวัย</v>
      </c>
      <c r="C46" s="185" t="s">
        <v>840</v>
      </c>
      <c r="D46" s="185" t="s">
        <v>29</v>
      </c>
      <c r="E46" s="186">
        <v>2564</v>
      </c>
      <c r="F46" s="186" t="s">
        <v>973</v>
      </c>
      <c r="G46" s="186" t="s">
        <v>1443</v>
      </c>
      <c r="H46" s="185" t="s">
        <v>188</v>
      </c>
      <c r="I46" s="185" t="s">
        <v>189</v>
      </c>
      <c r="J46" s="185" t="s">
        <v>6740</v>
      </c>
      <c r="K46" s="185" t="s">
        <v>37</v>
      </c>
      <c r="L46" s="185" t="s">
        <v>6290</v>
      </c>
      <c r="M46" s="186" t="s">
        <v>4644</v>
      </c>
      <c r="N46" s="276" t="s">
        <v>4672</v>
      </c>
      <c r="O46" s="186" t="s">
        <v>6730</v>
      </c>
      <c r="P46" s="187"/>
      <c r="Q46" s="185" t="s">
        <v>6491</v>
      </c>
      <c r="R46" s="185" t="s">
        <v>1298</v>
      </c>
      <c r="S46" s="117" t="e">
        <f>IF(N46=#REF!,1,0)</f>
        <v>#REF!</v>
      </c>
    </row>
    <row r="47" spans="1:19">
      <c r="A47" s="185" t="s">
        <v>1552</v>
      </c>
      <c r="B47" s="184" t="str">
        <f t="shared" si="2"/>
        <v>บ้านนักวิทยาศาสตร์น้อย</v>
      </c>
      <c r="C47" s="185" t="s">
        <v>1553</v>
      </c>
      <c r="D47" s="185" t="s">
        <v>29</v>
      </c>
      <c r="E47" s="186">
        <v>2564</v>
      </c>
      <c r="F47" s="186" t="s">
        <v>1296</v>
      </c>
      <c r="G47" s="186" t="s">
        <v>1297</v>
      </c>
      <c r="H47" s="185" t="s">
        <v>188</v>
      </c>
      <c r="I47" s="185" t="s">
        <v>189</v>
      </c>
      <c r="J47" s="185" t="s">
        <v>6740</v>
      </c>
      <c r="K47" s="185" t="s">
        <v>37</v>
      </c>
      <c r="L47" s="185" t="s">
        <v>6290</v>
      </c>
      <c r="M47" s="186" t="s">
        <v>4650</v>
      </c>
      <c r="N47" s="276" t="s">
        <v>4651</v>
      </c>
      <c r="O47" s="186" t="s">
        <v>6730</v>
      </c>
      <c r="P47" s="187"/>
      <c r="Q47" s="185" t="s">
        <v>6490</v>
      </c>
      <c r="R47" s="185" t="s">
        <v>1000</v>
      </c>
      <c r="S47" s="117" t="e">
        <f>IF(N47=#REF!,1,0)</f>
        <v>#REF!</v>
      </c>
    </row>
    <row r="48" spans="1:19">
      <c r="A48" s="185" t="s">
        <v>6663</v>
      </c>
      <c r="B48" s="184" t="str">
        <f t="shared" si="2"/>
        <v>พัฒนาคุณภาพผู้เรียนด้วยนวัตกรรมการเรียนรู้แบบ Project approach</v>
      </c>
      <c r="C48" s="185" t="s">
        <v>6664</v>
      </c>
      <c r="D48" s="185" t="s">
        <v>29</v>
      </c>
      <c r="E48" s="186">
        <v>2564</v>
      </c>
      <c r="F48" s="186" t="s">
        <v>1296</v>
      </c>
      <c r="G48" s="186" t="s">
        <v>973</v>
      </c>
      <c r="H48" s="185" t="s">
        <v>188</v>
      </c>
      <c r="I48" s="185" t="s">
        <v>189</v>
      </c>
      <c r="J48" s="185" t="s">
        <v>6740</v>
      </c>
      <c r="K48" s="185" t="s">
        <v>37</v>
      </c>
      <c r="L48" s="185" t="s">
        <v>6290</v>
      </c>
      <c r="M48" s="186" t="s">
        <v>4679</v>
      </c>
      <c r="N48" s="279" t="s">
        <v>6030</v>
      </c>
      <c r="O48" s="186" t="s">
        <v>6731</v>
      </c>
      <c r="P48" s="191"/>
      <c r="Q48" s="185" t="s">
        <v>6665</v>
      </c>
      <c r="R48" s="185" t="s">
        <v>6598</v>
      </c>
      <c r="S48" s="117" t="e">
        <f>IF(N48=#REF!,1,0)</f>
        <v>#REF!</v>
      </c>
    </row>
    <row r="49" spans="1:19">
      <c r="A49" s="185" t="s">
        <v>2314</v>
      </c>
      <c r="B49" s="184" t="str">
        <f t="shared" si="2"/>
        <v>พัฒนาอัจฉริยภาพระดับปฐมวัย</v>
      </c>
      <c r="C49" s="185" t="s">
        <v>763</v>
      </c>
      <c r="D49" s="185" t="s">
        <v>29</v>
      </c>
      <c r="E49" s="186">
        <v>2565</v>
      </c>
      <c r="F49" s="186" t="s">
        <v>2316</v>
      </c>
      <c r="G49" s="186" t="s">
        <v>2317</v>
      </c>
      <c r="H49" s="185" t="s">
        <v>188</v>
      </c>
      <c r="I49" s="185" t="s">
        <v>189</v>
      </c>
      <c r="J49" s="185" t="s">
        <v>6740</v>
      </c>
      <c r="K49" s="185" t="s">
        <v>37</v>
      </c>
      <c r="L49" s="185" t="s">
        <v>6498</v>
      </c>
      <c r="M49" s="186" t="s">
        <v>4650</v>
      </c>
      <c r="N49" s="276" t="s">
        <v>4651</v>
      </c>
      <c r="O49" s="186" t="s">
        <v>6730</v>
      </c>
      <c r="P49" s="187"/>
      <c r="Q49" s="185" t="s">
        <v>3228</v>
      </c>
      <c r="R49" s="185" t="s">
        <v>1000</v>
      </c>
      <c r="S49" s="117" t="e">
        <f>IF(N49=#REF!,1,0)</f>
        <v>#REF!</v>
      </c>
    </row>
    <row r="50" spans="1:19">
      <c r="A50" s="185" t="s">
        <v>3658</v>
      </c>
      <c r="B50" s="184" t="str">
        <f t="shared" si="2"/>
        <v>โครงงานตลาดนัดเพื่อการเรียนรู้หนูน้อยปฐมวัย</v>
      </c>
      <c r="C50" s="185" t="s">
        <v>3659</v>
      </c>
      <c r="D50" s="185" t="s">
        <v>29</v>
      </c>
      <c r="E50" s="186">
        <v>2565</v>
      </c>
      <c r="F50" s="186" t="s">
        <v>3110</v>
      </c>
      <c r="G50" s="186" t="s">
        <v>3661</v>
      </c>
      <c r="H50" s="185" t="s">
        <v>188</v>
      </c>
      <c r="I50" s="185" t="s">
        <v>189</v>
      </c>
      <c r="J50" s="185" t="s">
        <v>6740</v>
      </c>
      <c r="K50" s="185" t="s">
        <v>37</v>
      </c>
      <c r="L50" s="185" t="s">
        <v>6498</v>
      </c>
      <c r="M50" s="186" t="s">
        <v>4650</v>
      </c>
      <c r="N50" s="276" t="s">
        <v>4651</v>
      </c>
      <c r="O50" s="186" t="s">
        <v>6730</v>
      </c>
      <c r="P50" s="187"/>
      <c r="Q50" s="185" t="s">
        <v>3663</v>
      </c>
      <c r="R50" s="185" t="s">
        <v>1000</v>
      </c>
      <c r="S50" s="117" t="e">
        <f>IF(N50=#REF!,1,0)</f>
        <v>#REF!</v>
      </c>
    </row>
    <row r="51" spans="1:19">
      <c r="A51" s="185" t="s">
        <v>3108</v>
      </c>
      <c r="B51" s="184" t="str">
        <f t="shared" si="2"/>
        <v xml:space="preserve"> ครอบครัวอนุบาลสัมพันธ์</v>
      </c>
      <c r="C51" s="185" t="s">
        <v>6497</v>
      </c>
      <c r="D51" s="185" t="s">
        <v>29</v>
      </c>
      <c r="E51" s="186">
        <v>2566</v>
      </c>
      <c r="F51" s="186" t="s">
        <v>1199</v>
      </c>
      <c r="G51" s="186" t="s">
        <v>3110</v>
      </c>
      <c r="H51" s="185" t="s">
        <v>188</v>
      </c>
      <c r="I51" s="185" t="s">
        <v>189</v>
      </c>
      <c r="J51" s="185" t="s">
        <v>6740</v>
      </c>
      <c r="K51" s="185" t="s">
        <v>37</v>
      </c>
      <c r="L51" s="185" t="s">
        <v>6498</v>
      </c>
      <c r="M51" s="186" t="s">
        <v>4650</v>
      </c>
      <c r="N51" s="276" t="s">
        <v>4651</v>
      </c>
      <c r="O51" s="186" t="s">
        <v>6730</v>
      </c>
      <c r="P51" s="187"/>
      <c r="Q51" s="185" t="s">
        <v>3112</v>
      </c>
      <c r="R51" s="185" t="s">
        <v>1000</v>
      </c>
      <c r="S51" s="117" t="e">
        <f>IF(N51=#REF!,1,0)</f>
        <v>#REF!</v>
      </c>
    </row>
    <row r="52" spans="1:19">
      <c r="A52" s="185" t="s">
        <v>3907</v>
      </c>
      <c r="B52" s="184" t="str">
        <f t="shared" si="2"/>
        <v>บ้านนักวิทยาศาสตร์น้อย</v>
      </c>
      <c r="C52" s="185" t="s">
        <v>1553</v>
      </c>
      <c r="D52" s="185" t="s">
        <v>29</v>
      </c>
      <c r="E52" s="186">
        <v>2566</v>
      </c>
      <c r="F52" s="186" t="s">
        <v>1199</v>
      </c>
      <c r="G52" s="186" t="s">
        <v>3908</v>
      </c>
      <c r="H52" s="185" t="s">
        <v>188</v>
      </c>
      <c r="I52" s="185" t="s">
        <v>189</v>
      </c>
      <c r="J52" s="185" t="s">
        <v>6740</v>
      </c>
      <c r="K52" s="185" t="s">
        <v>37</v>
      </c>
      <c r="L52" s="185" t="s">
        <v>6001</v>
      </c>
      <c r="M52" s="186" t="s">
        <v>4650</v>
      </c>
      <c r="N52" s="276" t="s">
        <v>4651</v>
      </c>
      <c r="O52" s="186" t="s">
        <v>6730</v>
      </c>
      <c r="P52" s="187"/>
      <c r="Q52" s="185" t="s">
        <v>5114</v>
      </c>
      <c r="R52" s="185" t="s">
        <v>2179</v>
      </c>
      <c r="S52" s="117" t="e">
        <f>IF(N52=#REF!,1,0)</f>
        <v>#REF!</v>
      </c>
    </row>
    <row r="53" spans="1:19">
      <c r="A53" s="185" t="s">
        <v>4493</v>
      </c>
      <c r="B53" s="184" t="str">
        <f t="shared" si="2"/>
        <v>ตลาดนัดเพื่อการเรียนรู้ของหนูน้อยปฐมวัย</v>
      </c>
      <c r="C53" s="185" t="s">
        <v>429</v>
      </c>
      <c r="D53" s="185" t="s">
        <v>29</v>
      </c>
      <c r="E53" s="186">
        <v>2566</v>
      </c>
      <c r="F53" s="186" t="s">
        <v>3814</v>
      </c>
      <c r="G53" s="186" t="s">
        <v>3661</v>
      </c>
      <c r="H53" s="185" t="s">
        <v>188</v>
      </c>
      <c r="I53" s="185" t="s">
        <v>189</v>
      </c>
      <c r="J53" s="185" t="s">
        <v>6740</v>
      </c>
      <c r="K53" s="185" t="s">
        <v>37</v>
      </c>
      <c r="L53" s="185" t="s">
        <v>6001</v>
      </c>
      <c r="M53" s="186" t="s">
        <v>4650</v>
      </c>
      <c r="N53" s="276" t="s">
        <v>4651</v>
      </c>
      <c r="O53" s="186" t="s">
        <v>6730</v>
      </c>
      <c r="P53" s="187"/>
      <c r="Q53" s="185" t="s">
        <v>5609</v>
      </c>
      <c r="R53" s="185" t="s">
        <v>2179</v>
      </c>
      <c r="S53" s="117" t="e">
        <f>IF(N53=#REF!,1,0)</f>
        <v>#REF!</v>
      </c>
    </row>
    <row r="54" spans="1:19">
      <c r="A54" s="185" t="s">
        <v>4660</v>
      </c>
      <c r="B54" s="184" t="str">
        <f t="shared" si="2"/>
        <v>พัฒนาสมรรถนะเด็กปฐมวัยสู่ความเป็นเลิศ</v>
      </c>
      <c r="C54" s="185" t="s">
        <v>4661</v>
      </c>
      <c r="D54" s="185" t="s">
        <v>29</v>
      </c>
      <c r="E54" s="186">
        <v>2567</v>
      </c>
      <c r="F54" s="186" t="s">
        <v>4593</v>
      </c>
      <c r="G54" s="186" t="s">
        <v>1182</v>
      </c>
      <c r="H54" s="185" t="s">
        <v>188</v>
      </c>
      <c r="I54" s="185" t="s">
        <v>189</v>
      </c>
      <c r="J54" s="185" t="s">
        <v>6740</v>
      </c>
      <c r="K54" s="185" t="s">
        <v>37</v>
      </c>
      <c r="L54" s="185" t="s">
        <v>6037</v>
      </c>
      <c r="M54" s="186" t="s">
        <v>4662</v>
      </c>
      <c r="N54" s="276" t="s">
        <v>4663</v>
      </c>
      <c r="O54" s="186" t="s">
        <v>6730</v>
      </c>
      <c r="P54" s="189"/>
      <c r="Q54" s="185" t="s">
        <v>5805</v>
      </c>
      <c r="R54" s="185" t="s">
        <v>4663</v>
      </c>
      <c r="S54" s="117" t="e">
        <f>IF(N54=#REF!,1,0)</f>
        <v>#REF!</v>
      </c>
    </row>
    <row r="55" spans="1:19">
      <c r="A55" s="185" t="s">
        <v>4665</v>
      </c>
      <c r="B55" s="184" t="str">
        <f t="shared" si="2"/>
        <v xml:space="preserve">โครงการกีฬาครอบครัวอนุบาลสัมพันธ์ ปีการศึกษา 2566  </v>
      </c>
      <c r="C55" s="185" t="s">
        <v>6126</v>
      </c>
      <c r="D55" s="185" t="s">
        <v>29</v>
      </c>
      <c r="E55" s="186">
        <v>2567</v>
      </c>
      <c r="F55" s="186" t="s">
        <v>4593</v>
      </c>
      <c r="G55" s="186" t="s">
        <v>1182</v>
      </c>
      <c r="H55" s="185" t="s">
        <v>188</v>
      </c>
      <c r="I55" s="185" t="s">
        <v>189</v>
      </c>
      <c r="J55" s="185" t="s">
        <v>6740</v>
      </c>
      <c r="K55" s="185" t="s">
        <v>37</v>
      </c>
      <c r="L55" s="185" t="s">
        <v>6037</v>
      </c>
      <c r="M55" s="186" t="s">
        <v>4662</v>
      </c>
      <c r="N55" s="276" t="s">
        <v>4663</v>
      </c>
      <c r="O55" s="186" t="s">
        <v>6730</v>
      </c>
      <c r="P55" s="187"/>
      <c r="Q55" s="185" t="s">
        <v>5809</v>
      </c>
      <c r="R55" s="185" t="s">
        <v>4663</v>
      </c>
      <c r="S55" s="117" t="e">
        <f>IF(N55=#REF!,1,0)</f>
        <v>#REF!</v>
      </c>
    </row>
    <row r="56" spans="1:19">
      <c r="A56" s="185" t="s">
        <v>1486</v>
      </c>
      <c r="B56" s="184" t="str">
        <f t="shared" si="2"/>
        <v>โครงการ คนมุกดาหารดี เก่ง เป็นสุขทุกช่วงชีวิต smart people</v>
      </c>
      <c r="C56" s="185" t="s">
        <v>1487</v>
      </c>
      <c r="D56" s="185" t="s">
        <v>29</v>
      </c>
      <c r="E56" s="186">
        <v>2564</v>
      </c>
      <c r="F56" s="186" t="s">
        <v>1296</v>
      </c>
      <c r="G56" s="186" t="s">
        <v>1297</v>
      </c>
      <c r="H56" s="185" t="s">
        <v>1489</v>
      </c>
      <c r="I56" s="185" t="s">
        <v>722</v>
      </c>
      <c r="J56" s="185" t="s">
        <v>6739</v>
      </c>
      <c r="K56" s="185" t="s">
        <v>486</v>
      </c>
      <c r="L56" s="185" t="s">
        <v>6290</v>
      </c>
      <c r="M56" s="186" t="s">
        <v>4650</v>
      </c>
      <c r="N56" s="276" t="s">
        <v>4651</v>
      </c>
      <c r="O56" s="186" t="s">
        <v>6730</v>
      </c>
      <c r="P56" s="187"/>
      <c r="Q56" s="185" t="s">
        <v>6489</v>
      </c>
      <c r="R56" s="185" t="s">
        <v>1000</v>
      </c>
      <c r="S56" s="117" t="e">
        <f>IF(N56=#REF!,1,0)</f>
        <v>#REF!</v>
      </c>
    </row>
    <row r="57" spans="1:19">
      <c r="A57" s="185" t="s">
        <v>3901</v>
      </c>
      <c r="B57" s="184" t="str">
        <f t="shared" si="2"/>
        <v>โครงการคนมุกดาหารดี เก่ง เป็นสุขทุกช่วงชีวิต smart people กิจกรรมหลัก ส่งเสริมการเจริญเติบโตและพัฒนาการเด็กปฐมวัยอย่างมีคุณภาพ (Smart Parents to Smart Kids)</v>
      </c>
      <c r="C57" s="185" t="s">
        <v>3902</v>
      </c>
      <c r="D57" s="185" t="s">
        <v>29</v>
      </c>
      <c r="E57" s="186">
        <v>2566</v>
      </c>
      <c r="F57" s="186" t="s">
        <v>1199</v>
      </c>
      <c r="G57" s="186" t="s">
        <v>1204</v>
      </c>
      <c r="H57" s="185" t="s">
        <v>1489</v>
      </c>
      <c r="I57" s="185" t="s">
        <v>722</v>
      </c>
      <c r="J57" s="185" t="s">
        <v>6739</v>
      </c>
      <c r="K57" s="185" t="s">
        <v>486</v>
      </c>
      <c r="L57" s="185" t="s">
        <v>6001</v>
      </c>
      <c r="M57" s="186" t="s">
        <v>4650</v>
      </c>
      <c r="N57" s="276" t="s">
        <v>4651</v>
      </c>
      <c r="O57" s="186" t="s">
        <v>6730</v>
      </c>
      <c r="P57" s="187"/>
      <c r="Q57" s="185" t="s">
        <v>5110</v>
      </c>
      <c r="R57" s="185" t="s">
        <v>2179</v>
      </c>
      <c r="S57" s="117" t="e">
        <f>IF(N57=#REF!,1,0)</f>
        <v>#REF!</v>
      </c>
    </row>
    <row r="58" spans="1:19">
      <c r="A58" s="179" t="s">
        <v>824</v>
      </c>
      <c r="B58" s="180" t="s">
        <v>825</v>
      </c>
      <c r="C58" s="179" t="s">
        <v>825</v>
      </c>
      <c r="D58" s="179" t="s">
        <v>29</v>
      </c>
      <c r="E58" s="147">
        <v>2563</v>
      </c>
      <c r="F58" s="147" t="s">
        <v>384</v>
      </c>
      <c r="G58" s="147" t="s">
        <v>346</v>
      </c>
      <c r="H58" s="179" t="s">
        <v>827</v>
      </c>
      <c r="I58" s="179" t="s">
        <v>722</v>
      </c>
      <c r="J58" s="185" t="s">
        <v>6739</v>
      </c>
      <c r="K58" s="179" t="s">
        <v>486</v>
      </c>
      <c r="L58" s="179"/>
      <c r="M58" s="147" t="s">
        <v>4650</v>
      </c>
      <c r="N58" s="147" t="s">
        <v>4651</v>
      </c>
      <c r="O58" s="147" t="s">
        <v>6730</v>
      </c>
      <c r="P58" s="181"/>
      <c r="Q58" s="179" t="s">
        <v>6734</v>
      </c>
      <c r="R58" s="179" t="s">
        <v>2179</v>
      </c>
    </row>
    <row r="59" spans="1:19">
      <c r="A59" s="185" t="s">
        <v>2388</v>
      </c>
      <c r="B59" s="184" t="str">
        <f>HYPERLINK(Q59,C59)</f>
        <v>มหัศจรรย์ 1,000 วันแรกแห่งชีวิตและเด็กปฐมวัย เพื่อเด็กยโสธรพัฒนาการสมวัย IQ ดี</v>
      </c>
      <c r="C59" s="185" t="s">
        <v>2389</v>
      </c>
      <c r="D59" s="185" t="s">
        <v>29</v>
      </c>
      <c r="E59" s="186">
        <v>2565</v>
      </c>
      <c r="F59" s="186" t="s">
        <v>1076</v>
      </c>
      <c r="G59" s="186" t="s">
        <v>1077</v>
      </c>
      <c r="H59" s="185" t="s">
        <v>827</v>
      </c>
      <c r="I59" s="185" t="s">
        <v>722</v>
      </c>
      <c r="J59" s="185" t="s">
        <v>6739</v>
      </c>
      <c r="K59" s="185" t="s">
        <v>486</v>
      </c>
      <c r="L59" s="185" t="s">
        <v>6498</v>
      </c>
      <c r="M59" s="186" t="s">
        <v>4650</v>
      </c>
      <c r="N59" s="276" t="s">
        <v>4651</v>
      </c>
      <c r="O59" s="186" t="s">
        <v>6730</v>
      </c>
      <c r="P59" s="187"/>
      <c r="Q59" s="185" t="s">
        <v>3258</v>
      </c>
      <c r="R59" s="185" t="s">
        <v>1090</v>
      </c>
      <c r="S59" s="117" t="e">
        <f>IF(N59=#REF!,1,0)</f>
        <v>#REF!</v>
      </c>
    </row>
    <row r="60" spans="1:19">
      <c r="A60" s="185" t="s">
        <v>3983</v>
      </c>
      <c r="B60" s="184" t="str">
        <f>HYPERLINK(Q60,C60)</f>
        <v>โครงการมหัศจรรย์ ๑,๐๐๐ วันแรกแห่งชีวิต รอบรั้ว ล้อมรัก อุ่นไอรัก สายใย สื่อสาร เด็กไทย  พัฒนาการสมวัย IQ ดี (ช่วงที่ 2) เพื่อการเสริมสร้างด้านสติปัญญา อารมณ์ ด้วยวินัยเชิงบวก</v>
      </c>
      <c r="C60" s="185" t="s">
        <v>3984</v>
      </c>
      <c r="D60" s="185" t="s">
        <v>29</v>
      </c>
      <c r="E60" s="186">
        <v>2566</v>
      </c>
      <c r="F60" s="186" t="s">
        <v>1199</v>
      </c>
      <c r="G60" s="186" t="s">
        <v>1204</v>
      </c>
      <c r="H60" s="185" t="s">
        <v>827</v>
      </c>
      <c r="I60" s="185" t="s">
        <v>722</v>
      </c>
      <c r="J60" s="185" t="s">
        <v>6739</v>
      </c>
      <c r="K60" s="185" t="s">
        <v>486</v>
      </c>
      <c r="L60" s="185" t="s">
        <v>6001</v>
      </c>
      <c r="M60" s="186" t="s">
        <v>4650</v>
      </c>
      <c r="N60" s="276" t="s">
        <v>4651</v>
      </c>
      <c r="O60" s="186" t="s">
        <v>6730</v>
      </c>
      <c r="P60" s="187"/>
      <c r="Q60" s="185" t="s">
        <v>5170</v>
      </c>
      <c r="R60" s="185" t="s">
        <v>2244</v>
      </c>
      <c r="S60" s="117" t="e">
        <f>IF(N60=#REF!,1,0)</f>
        <v>#REF!</v>
      </c>
    </row>
    <row r="61" spans="1:19">
      <c r="A61" s="185" t="s">
        <v>6256</v>
      </c>
      <c r="B61" s="184" t="str">
        <f>HYPERLINK(Q61,C61)</f>
        <v>โครงการส่งเสริมพัฒนาการและภาวะโภชนาการเด็กปฐมวัย เพื่อ IQ เกิน ๑๐๓ ในปี ๒๕๖๙ จังหวัดยโสธร</v>
      </c>
      <c r="C61" s="185" t="s">
        <v>6257</v>
      </c>
      <c r="D61" s="185" t="s">
        <v>29</v>
      </c>
      <c r="E61" s="186">
        <v>2568</v>
      </c>
      <c r="F61" s="186" t="s">
        <v>6151</v>
      </c>
      <c r="G61" s="186" t="s">
        <v>6140</v>
      </c>
      <c r="H61" s="185" t="s">
        <v>827</v>
      </c>
      <c r="I61" s="185" t="s">
        <v>722</v>
      </c>
      <c r="J61" s="185" t="s">
        <v>6739</v>
      </c>
      <c r="K61" s="185" t="s">
        <v>486</v>
      </c>
      <c r="L61" s="185" t="s">
        <v>6141</v>
      </c>
      <c r="M61" s="186" t="s">
        <v>4650</v>
      </c>
      <c r="N61" s="276" t="s">
        <v>4651</v>
      </c>
      <c r="O61" s="186" t="s">
        <v>6730</v>
      </c>
      <c r="P61" s="187"/>
      <c r="Q61" s="185" t="s">
        <v>6258</v>
      </c>
      <c r="R61" s="185" t="s">
        <v>4651</v>
      </c>
      <c r="S61" s="117" t="e">
        <f>IF(N61=#REF!,1,0)</f>
        <v>#REF!</v>
      </c>
    </row>
    <row r="62" spans="1:19">
      <c r="A62" s="179" t="s">
        <v>613</v>
      </c>
      <c r="B62" s="180" t="s">
        <v>614</v>
      </c>
      <c r="C62" s="179" t="s">
        <v>614</v>
      </c>
      <c r="D62" s="179" t="s">
        <v>29</v>
      </c>
      <c r="E62" s="147">
        <v>2563</v>
      </c>
      <c r="F62" s="147" t="s">
        <v>384</v>
      </c>
      <c r="G62" s="147" t="s">
        <v>346</v>
      </c>
      <c r="H62" s="179" t="s">
        <v>616</v>
      </c>
      <c r="I62" s="179" t="s">
        <v>617</v>
      </c>
      <c r="J62" s="185" t="s">
        <v>6738</v>
      </c>
      <c r="K62" s="179" t="s">
        <v>618</v>
      </c>
      <c r="L62" s="179"/>
      <c r="M62" s="147" t="s">
        <v>4755</v>
      </c>
      <c r="N62" s="147" t="s">
        <v>4756</v>
      </c>
      <c r="O62" s="147" t="s">
        <v>6730</v>
      </c>
      <c r="P62" s="181"/>
      <c r="Q62" s="179" t="s">
        <v>6734</v>
      </c>
      <c r="R62" s="179" t="s">
        <v>3807</v>
      </c>
    </row>
    <row r="63" spans="1:19">
      <c r="A63" s="179" t="s">
        <v>631</v>
      </c>
      <c r="B63" s="180" t="s">
        <v>2576</v>
      </c>
      <c r="C63" s="179" t="s">
        <v>2576</v>
      </c>
      <c r="D63" s="179" t="s">
        <v>29</v>
      </c>
      <c r="E63" s="147">
        <v>2563</v>
      </c>
      <c r="F63" s="147" t="s">
        <v>384</v>
      </c>
      <c r="G63" s="147" t="s">
        <v>346</v>
      </c>
      <c r="H63" s="179" t="s">
        <v>616</v>
      </c>
      <c r="I63" s="179" t="s">
        <v>617</v>
      </c>
      <c r="J63" s="185" t="s">
        <v>6738</v>
      </c>
      <c r="K63" s="179" t="s">
        <v>618</v>
      </c>
      <c r="L63" s="179"/>
      <c r="M63" s="147" t="s">
        <v>4755</v>
      </c>
      <c r="N63" s="147" t="s">
        <v>4864</v>
      </c>
      <c r="O63" s="147" t="s">
        <v>6730</v>
      </c>
      <c r="P63" s="181"/>
      <c r="Q63" s="179" t="s">
        <v>6734</v>
      </c>
      <c r="R63" s="179" t="s">
        <v>5140</v>
      </c>
    </row>
    <row r="64" spans="1:19">
      <c r="A64" s="185" t="s">
        <v>1461</v>
      </c>
      <c r="B64" s="184" t="str">
        <f t="shared" ref="B64:B73" si="3">HYPERLINK(Q64,C64)</f>
        <v>โครงการพัฒนาเด็กปฐมวัยศูนย์เด็กเล็กวิทยาเขตสิรินธรราชวิทยาลัยในพระราชูปถัมภ์ (ปีงบประมาณ 2564)</v>
      </c>
      <c r="C64" s="185" t="s">
        <v>1462</v>
      </c>
      <c r="D64" s="185" t="s">
        <v>29</v>
      </c>
      <c r="E64" s="186">
        <v>2564</v>
      </c>
      <c r="F64" s="186" t="s">
        <v>1296</v>
      </c>
      <c r="G64" s="186" t="s">
        <v>1297</v>
      </c>
      <c r="H64" s="185" t="s">
        <v>616</v>
      </c>
      <c r="I64" s="185" t="s">
        <v>617</v>
      </c>
      <c r="J64" s="185" t="s">
        <v>6738</v>
      </c>
      <c r="K64" s="185" t="s">
        <v>618</v>
      </c>
      <c r="L64" s="185" t="s">
        <v>6290</v>
      </c>
      <c r="M64" s="186" t="s">
        <v>4650</v>
      </c>
      <c r="N64" s="276" t="s">
        <v>4651</v>
      </c>
      <c r="O64" s="186" t="s">
        <v>6730</v>
      </c>
      <c r="P64" s="187"/>
      <c r="Q64" s="185" t="s">
        <v>6488</v>
      </c>
      <c r="R64" s="185" t="s">
        <v>1000</v>
      </c>
      <c r="S64" s="117" t="e">
        <f>IF(N64=#REF!,1,0)</f>
        <v>#REF!</v>
      </c>
    </row>
    <row r="65" spans="1:19">
      <c r="A65" s="185" t="s">
        <v>1465</v>
      </c>
      <c r="B65" s="184" t="str">
        <f t="shared" si="3"/>
        <v>โครงการจัดสวัสดิการเพื่อพัฒนาคุณภาพชีวิตแรงงานและครอบครัว (ปีงบประมาณ 2564)</v>
      </c>
      <c r="C65" s="185" t="s">
        <v>1466</v>
      </c>
      <c r="D65" s="185" t="s">
        <v>849</v>
      </c>
      <c r="E65" s="186">
        <v>2564</v>
      </c>
      <c r="F65" s="186" t="s">
        <v>1296</v>
      </c>
      <c r="G65" s="186" t="s">
        <v>1297</v>
      </c>
      <c r="H65" s="185" t="s">
        <v>616</v>
      </c>
      <c r="I65" s="185" t="s">
        <v>617</v>
      </c>
      <c r="J65" s="185" t="s">
        <v>6738</v>
      </c>
      <c r="K65" s="185" t="s">
        <v>618</v>
      </c>
      <c r="L65" s="185" t="s">
        <v>6290</v>
      </c>
      <c r="M65" s="186" t="s">
        <v>4644</v>
      </c>
      <c r="N65" s="276" t="s">
        <v>4672</v>
      </c>
      <c r="O65" s="186" t="s">
        <v>6730</v>
      </c>
      <c r="P65" s="187"/>
      <c r="Q65" s="185" t="s">
        <v>6487</v>
      </c>
      <c r="R65" s="185" t="s">
        <v>1298</v>
      </c>
      <c r="S65" s="117" t="e">
        <f>IF(N65=#REF!,1,0)</f>
        <v>#REF!</v>
      </c>
    </row>
    <row r="66" spans="1:19">
      <c r="A66" s="185" t="s">
        <v>2368</v>
      </c>
      <c r="B66" s="184" t="str">
        <f t="shared" si="3"/>
        <v>โครงการพัฒนาเด็กปฐมวัยศูนย์เด็กเล็กวิทยาเขตสิรินธรราชวิทยาลัยในพระราชูปถัมภ์ (ปีงบประมาณ 2565)</v>
      </c>
      <c r="C66" s="185" t="s">
        <v>1114</v>
      </c>
      <c r="D66" s="185" t="s">
        <v>29</v>
      </c>
      <c r="E66" s="186">
        <v>2565</v>
      </c>
      <c r="F66" s="186" t="s">
        <v>1076</v>
      </c>
      <c r="G66" s="186" t="s">
        <v>1077</v>
      </c>
      <c r="H66" s="185" t="s">
        <v>616</v>
      </c>
      <c r="I66" s="185" t="s">
        <v>617</v>
      </c>
      <c r="J66" s="185" t="s">
        <v>6738</v>
      </c>
      <c r="K66" s="185" t="s">
        <v>618</v>
      </c>
      <c r="L66" s="185" t="s">
        <v>6498</v>
      </c>
      <c r="M66" s="186" t="s">
        <v>4650</v>
      </c>
      <c r="N66" s="276" t="s">
        <v>4651</v>
      </c>
      <c r="O66" s="186" t="s">
        <v>6730</v>
      </c>
      <c r="P66" s="187"/>
      <c r="Q66" s="185" t="s">
        <v>3246</v>
      </c>
      <c r="R66" s="185" t="s">
        <v>1000</v>
      </c>
      <c r="S66" s="117" t="e">
        <f>IF(N66=#REF!,1,0)</f>
        <v>#REF!</v>
      </c>
    </row>
    <row r="67" spans="1:19">
      <c r="A67" s="185" t="s">
        <v>2371</v>
      </c>
      <c r="B67" s="184" t="str">
        <f t="shared" si="3"/>
        <v>โครงการจัดสวัสดิการเพื่อพัฒนาคุณภาพชีวิตแรงงานและครอบครัว (ปีงบประมาณ 2565)</v>
      </c>
      <c r="C67" s="185" t="s">
        <v>1127</v>
      </c>
      <c r="D67" s="185" t="s">
        <v>29</v>
      </c>
      <c r="E67" s="186">
        <v>2565</v>
      </c>
      <c r="F67" s="186" t="s">
        <v>1076</v>
      </c>
      <c r="G67" s="186" t="s">
        <v>1077</v>
      </c>
      <c r="H67" s="185" t="s">
        <v>616</v>
      </c>
      <c r="I67" s="185" t="s">
        <v>617</v>
      </c>
      <c r="J67" s="185" t="s">
        <v>6738</v>
      </c>
      <c r="K67" s="185" t="s">
        <v>618</v>
      </c>
      <c r="L67" s="185" t="s">
        <v>6498</v>
      </c>
      <c r="M67" s="186" t="s">
        <v>4644</v>
      </c>
      <c r="N67" s="276" t="s">
        <v>4672</v>
      </c>
      <c r="O67" s="186" t="s">
        <v>6730</v>
      </c>
      <c r="P67" s="187"/>
      <c r="Q67" s="185" t="s">
        <v>3248</v>
      </c>
      <c r="R67" s="185" t="s">
        <v>1298</v>
      </c>
      <c r="S67" s="117" t="e">
        <f>IF(N67=#REF!,1,0)</f>
        <v>#REF!</v>
      </c>
    </row>
    <row r="68" spans="1:19">
      <c r="A68" s="185" t="s">
        <v>3878</v>
      </c>
      <c r="B68" s="184" t="str">
        <f t="shared" si="3"/>
        <v xml:space="preserve">โครงการจัดสวัสดิการเพื่อพัฒนาคุณภาพชีวิตแรงงานและครอบครัว </v>
      </c>
      <c r="C68" s="185" t="s">
        <v>6005</v>
      </c>
      <c r="D68" s="185" t="s">
        <v>29</v>
      </c>
      <c r="E68" s="186">
        <v>2566</v>
      </c>
      <c r="F68" s="186" t="s">
        <v>1199</v>
      </c>
      <c r="G68" s="186" t="s">
        <v>1204</v>
      </c>
      <c r="H68" s="185" t="s">
        <v>616</v>
      </c>
      <c r="I68" s="185" t="s">
        <v>617</v>
      </c>
      <c r="J68" s="185" t="s">
        <v>6738</v>
      </c>
      <c r="K68" s="185" t="s">
        <v>618</v>
      </c>
      <c r="L68" s="185" t="s">
        <v>6001</v>
      </c>
      <c r="M68" s="186" t="s">
        <v>4644</v>
      </c>
      <c r="N68" s="276" t="s">
        <v>4672</v>
      </c>
      <c r="O68" s="186" t="s">
        <v>6730</v>
      </c>
      <c r="P68" s="187"/>
      <c r="Q68" s="185" t="s">
        <v>5079</v>
      </c>
      <c r="R68" s="185" t="s">
        <v>3841</v>
      </c>
      <c r="S68" s="117" t="e">
        <f>IF(N68=#REF!,1,0)</f>
        <v>#REF!</v>
      </c>
    </row>
    <row r="69" spans="1:19">
      <c r="A69" s="185" t="s">
        <v>3881</v>
      </c>
      <c r="B69" s="184" t="str">
        <f t="shared" si="3"/>
        <v xml:space="preserve">โครงการพัฒนาเด็กปฐมวัยศูนย์เด็กเล็กวิทยาเขตสิรินธรราชวิทยาลัยในพระราชูปถัมภ์ </v>
      </c>
      <c r="C69" s="185" t="s">
        <v>6004</v>
      </c>
      <c r="D69" s="185" t="s">
        <v>29</v>
      </c>
      <c r="E69" s="186">
        <v>2566</v>
      </c>
      <c r="F69" s="186" t="s">
        <v>1199</v>
      </c>
      <c r="G69" s="186" t="s">
        <v>1204</v>
      </c>
      <c r="H69" s="185" t="s">
        <v>616</v>
      </c>
      <c r="I69" s="185" t="s">
        <v>617</v>
      </c>
      <c r="J69" s="185" t="s">
        <v>6738</v>
      </c>
      <c r="K69" s="185" t="s">
        <v>618</v>
      </c>
      <c r="L69" s="185" t="s">
        <v>6001</v>
      </c>
      <c r="M69" s="186" t="s">
        <v>4650</v>
      </c>
      <c r="N69" s="276" t="s">
        <v>4651</v>
      </c>
      <c r="O69" s="186" t="s">
        <v>6730</v>
      </c>
      <c r="P69" s="187"/>
      <c r="Q69" s="185" t="s">
        <v>5081</v>
      </c>
      <c r="R69" s="185" t="s">
        <v>2179</v>
      </c>
      <c r="S69" s="117" t="e">
        <f>IF(N69=#REF!,1,0)</f>
        <v>#REF!</v>
      </c>
    </row>
    <row r="70" spans="1:19">
      <c r="A70" s="185" t="s">
        <v>4671</v>
      </c>
      <c r="B70" s="184" t="str">
        <f t="shared" si="3"/>
        <v xml:space="preserve">โครงการจัดสวัสดิการเพื่อพัฒนาคุณภาพชีวิตแรงงานและครอบครัว </v>
      </c>
      <c r="C70" s="185" t="s">
        <v>6005</v>
      </c>
      <c r="D70" s="185" t="s">
        <v>29</v>
      </c>
      <c r="E70" s="186">
        <v>2567</v>
      </c>
      <c r="F70" s="186" t="s">
        <v>4593</v>
      </c>
      <c r="G70" s="186" t="s">
        <v>1182</v>
      </c>
      <c r="H70" s="185" t="s">
        <v>616</v>
      </c>
      <c r="I70" s="185" t="s">
        <v>617</v>
      </c>
      <c r="J70" s="185" t="s">
        <v>6738</v>
      </c>
      <c r="K70" s="185" t="s">
        <v>618</v>
      </c>
      <c r="L70" s="185" t="s">
        <v>6037</v>
      </c>
      <c r="M70" s="186" t="s">
        <v>4644</v>
      </c>
      <c r="N70" s="276" t="s">
        <v>4672</v>
      </c>
      <c r="O70" s="186" t="s">
        <v>6730</v>
      </c>
      <c r="P70" s="187"/>
      <c r="Q70" s="185" t="s">
        <v>5819</v>
      </c>
      <c r="R70" s="185" t="s">
        <v>4672</v>
      </c>
      <c r="S70" s="117" t="e">
        <f>IF(N70=#REF!,1,0)</f>
        <v>#REF!</v>
      </c>
    </row>
    <row r="71" spans="1:19">
      <c r="A71" s="185" t="s">
        <v>4674</v>
      </c>
      <c r="B71" s="184" t="str">
        <f t="shared" si="3"/>
        <v>โครงการพัฒนาเด็กปฐมวัยศูนย์เด็กเล็กวิทยาเขตสิรินธรราชวิทยาลัยในพระราชูปถัมภ์</v>
      </c>
      <c r="C71" s="185" t="s">
        <v>2182</v>
      </c>
      <c r="D71" s="185" t="s">
        <v>29</v>
      </c>
      <c r="E71" s="186">
        <v>2567</v>
      </c>
      <c r="F71" s="186" t="s">
        <v>4593</v>
      </c>
      <c r="G71" s="186" t="s">
        <v>1182</v>
      </c>
      <c r="H71" s="185" t="s">
        <v>616</v>
      </c>
      <c r="I71" s="185" t="s">
        <v>617</v>
      </c>
      <c r="J71" s="185" t="s">
        <v>6738</v>
      </c>
      <c r="K71" s="185" t="s">
        <v>618</v>
      </c>
      <c r="L71" s="185" t="s">
        <v>6037</v>
      </c>
      <c r="M71" s="186" t="s">
        <v>4650</v>
      </c>
      <c r="N71" s="276" t="s">
        <v>4651</v>
      </c>
      <c r="O71" s="186" t="s">
        <v>6730</v>
      </c>
      <c r="P71" s="187"/>
      <c r="Q71" s="185" t="s">
        <v>5821</v>
      </c>
      <c r="R71" s="185" t="s">
        <v>4651</v>
      </c>
      <c r="S71" s="117" t="e">
        <f>IF(N71=#REF!,1,0)</f>
        <v>#REF!</v>
      </c>
    </row>
    <row r="72" spans="1:19">
      <c r="A72" s="185" t="s">
        <v>6254</v>
      </c>
      <c r="B72" s="184" t="str">
        <f t="shared" si="3"/>
        <v xml:space="preserve">โครงการพัฒนาเด็กปฐมวัยศูนย์เด็กเล็กวิทยาเขตสิรินธรราชวิทยาลัยในพระราชูปถัมภ์ </v>
      </c>
      <c r="C72" s="185" t="s">
        <v>6004</v>
      </c>
      <c r="D72" s="185" t="s">
        <v>29</v>
      </c>
      <c r="E72" s="186">
        <v>2568</v>
      </c>
      <c r="F72" s="186" t="s">
        <v>6151</v>
      </c>
      <c r="G72" s="186" t="s">
        <v>6140</v>
      </c>
      <c r="H72" s="185" t="s">
        <v>616</v>
      </c>
      <c r="I72" s="185" t="s">
        <v>617</v>
      </c>
      <c r="J72" s="185" t="s">
        <v>6738</v>
      </c>
      <c r="K72" s="185" t="s">
        <v>618</v>
      </c>
      <c r="L72" s="185" t="s">
        <v>6141</v>
      </c>
      <c r="M72" s="186" t="s">
        <v>4650</v>
      </c>
      <c r="N72" s="276" t="s">
        <v>4651</v>
      </c>
      <c r="O72" s="186" t="s">
        <v>6730</v>
      </c>
      <c r="P72" s="187"/>
      <c r="Q72" s="185" t="s">
        <v>6255</v>
      </c>
      <c r="R72" s="185" t="s">
        <v>4651</v>
      </c>
      <c r="S72" s="117" t="e">
        <f>IF(N72=#REF!,1,0)</f>
        <v>#REF!</v>
      </c>
    </row>
    <row r="73" spans="1:19">
      <c r="A73" s="185" t="s">
        <v>6252</v>
      </c>
      <c r="B73" s="184" t="str">
        <f t="shared" si="3"/>
        <v>โครงการจัดสวัสดิการเพื่อพัฒนาคุณภาพชีวิตแรงงานและครอบครัว</v>
      </c>
      <c r="C73" s="185" t="s">
        <v>3879</v>
      </c>
      <c r="D73" s="185" t="s">
        <v>29</v>
      </c>
      <c r="E73" s="186">
        <v>2568</v>
      </c>
      <c r="F73" s="186" t="s">
        <v>6151</v>
      </c>
      <c r="G73" s="186" t="s">
        <v>6140</v>
      </c>
      <c r="H73" s="185" t="s">
        <v>616</v>
      </c>
      <c r="I73" s="185" t="s">
        <v>617</v>
      </c>
      <c r="J73" s="185" t="s">
        <v>6738</v>
      </c>
      <c r="K73" s="185" t="s">
        <v>618</v>
      </c>
      <c r="L73" s="185" t="s">
        <v>6141</v>
      </c>
      <c r="M73" s="186" t="s">
        <v>4644</v>
      </c>
      <c r="N73" s="276" t="s">
        <v>4672</v>
      </c>
      <c r="O73" s="186" t="s">
        <v>6730</v>
      </c>
      <c r="P73" s="187"/>
      <c r="Q73" s="185" t="s">
        <v>6253</v>
      </c>
      <c r="R73" s="185" t="s">
        <v>4672</v>
      </c>
      <c r="S73" s="117" t="e">
        <f>IF(N73=#REF!,1,0)</f>
        <v>#REF!</v>
      </c>
    </row>
    <row r="74" spans="1:19">
      <c r="A74" s="179" t="s">
        <v>1011</v>
      </c>
      <c r="B74" s="180" t="s">
        <v>1012</v>
      </c>
      <c r="C74" s="179" t="s">
        <v>1012</v>
      </c>
      <c r="D74" s="179" t="s">
        <v>29</v>
      </c>
      <c r="E74" s="147">
        <v>2563</v>
      </c>
      <c r="F74" s="147" t="s">
        <v>871</v>
      </c>
      <c r="G74" s="147" t="s">
        <v>346</v>
      </c>
      <c r="H74" s="179" t="s">
        <v>1014</v>
      </c>
      <c r="I74" s="179" t="s">
        <v>722</v>
      </c>
      <c r="J74" s="185" t="s">
        <v>6739</v>
      </c>
      <c r="K74" s="179" t="s">
        <v>486</v>
      </c>
      <c r="L74" s="179"/>
      <c r="M74" s="147" t="s">
        <v>4650</v>
      </c>
      <c r="N74" s="147" t="s">
        <v>6043</v>
      </c>
      <c r="O74" s="147" t="s">
        <v>6730</v>
      </c>
      <c r="P74" s="181"/>
      <c r="Q74" s="179" t="s">
        <v>6734</v>
      </c>
      <c r="R74" s="179" t="s">
        <v>4613</v>
      </c>
    </row>
    <row r="75" spans="1:19">
      <c r="A75" s="185" t="s">
        <v>6248</v>
      </c>
      <c r="B75" s="184" t="str">
        <f>HYPERLINK(Q75,C75)</f>
        <v xml:space="preserve">บูรณาการความร่วมมือในการส่งเสริมสุขภาพมารดา เด็กปฐมวัย และผู้สูงอายุจังหวัดลพบุรี </v>
      </c>
      <c r="C75" s="185" t="s">
        <v>6249</v>
      </c>
      <c r="D75" s="185" t="s">
        <v>29</v>
      </c>
      <c r="E75" s="186">
        <v>2568</v>
      </c>
      <c r="F75" s="186" t="s">
        <v>6139</v>
      </c>
      <c r="G75" s="186" t="s">
        <v>2223</v>
      </c>
      <c r="H75" s="185" t="s">
        <v>6250</v>
      </c>
      <c r="I75" s="185" t="s">
        <v>722</v>
      </c>
      <c r="J75" s="185" t="s">
        <v>6739</v>
      </c>
      <c r="K75" s="185" t="s">
        <v>486</v>
      </c>
      <c r="L75" s="185" t="s">
        <v>6141</v>
      </c>
      <c r="M75" s="186" t="s">
        <v>4650</v>
      </c>
      <c r="N75" s="276" t="s">
        <v>4651</v>
      </c>
      <c r="O75" s="186" t="s">
        <v>6730</v>
      </c>
      <c r="P75" s="187"/>
      <c r="Q75" s="185" t="s">
        <v>6251</v>
      </c>
      <c r="R75" s="185" t="s">
        <v>4651</v>
      </c>
      <c r="S75" s="117" t="e">
        <f>IF(N75=#REF!,1,0)</f>
        <v>#REF!</v>
      </c>
    </row>
    <row r="76" spans="1:19">
      <c r="A76" s="179" t="s">
        <v>791</v>
      </c>
      <c r="B76" s="180" t="s">
        <v>2578</v>
      </c>
      <c r="C76" s="179" t="s">
        <v>2578</v>
      </c>
      <c r="D76" s="179" t="s">
        <v>29</v>
      </c>
      <c r="E76" s="147">
        <v>2563</v>
      </c>
      <c r="F76" s="147" t="s">
        <v>384</v>
      </c>
      <c r="G76" s="147" t="s">
        <v>346</v>
      </c>
      <c r="H76" s="179" t="s">
        <v>794</v>
      </c>
      <c r="I76" s="179" t="s">
        <v>722</v>
      </c>
      <c r="J76" s="185" t="s">
        <v>6739</v>
      </c>
      <c r="K76" s="179" t="s">
        <v>486</v>
      </c>
      <c r="L76" s="179"/>
      <c r="M76" s="147" t="s">
        <v>4650</v>
      </c>
      <c r="N76" s="147" t="s">
        <v>4651</v>
      </c>
      <c r="O76" s="147" t="s">
        <v>6730</v>
      </c>
      <c r="P76" s="181"/>
      <c r="Q76" s="179" t="s">
        <v>6734</v>
      </c>
      <c r="R76" s="179" t="s">
        <v>2179</v>
      </c>
    </row>
    <row r="77" spans="1:19">
      <c r="A77" s="185" t="s">
        <v>1527</v>
      </c>
      <c r="B77" s="184" t="str">
        <f t="shared" ref="B77:B108" si="4">HYPERLINK(Q77,C77)</f>
        <v>โครงการยกระดับคุณภาพการพัฒนาเด็กปฐมวัยไทย</v>
      </c>
      <c r="C77" s="185" t="s">
        <v>1528</v>
      </c>
      <c r="D77" s="185" t="s">
        <v>29</v>
      </c>
      <c r="E77" s="186">
        <v>2564</v>
      </c>
      <c r="F77" s="186" t="s">
        <v>1296</v>
      </c>
      <c r="G77" s="186" t="s">
        <v>1297</v>
      </c>
      <c r="H77" s="185" t="s">
        <v>1530</v>
      </c>
      <c r="I77" s="185" t="s">
        <v>278</v>
      </c>
      <c r="J77" s="185" t="s">
        <v>6744</v>
      </c>
      <c r="K77" s="185" t="s">
        <v>48</v>
      </c>
      <c r="L77" s="185" t="s">
        <v>6290</v>
      </c>
      <c r="M77" s="186" t="s">
        <v>4650</v>
      </c>
      <c r="N77" s="276" t="s">
        <v>4651</v>
      </c>
      <c r="O77" s="186" t="s">
        <v>6730</v>
      </c>
      <c r="P77" s="187"/>
      <c r="Q77" s="185" t="s">
        <v>6486</v>
      </c>
      <c r="R77" s="185" t="s">
        <v>1000</v>
      </c>
      <c r="S77" s="117" t="e">
        <f>IF(N77=#REF!,1,0)</f>
        <v>#REF!</v>
      </c>
    </row>
    <row r="78" spans="1:19">
      <c r="A78" s="185" t="s">
        <v>2400</v>
      </c>
      <c r="B78" s="184" t="str">
        <f t="shared" si="4"/>
        <v>พัฒนาการดำเนินงานด้านเด็กปฐมวัยสู่มาตรฐานสากล</v>
      </c>
      <c r="C78" s="185" t="s">
        <v>2401</v>
      </c>
      <c r="D78" s="185" t="s">
        <v>29</v>
      </c>
      <c r="E78" s="186">
        <v>2565</v>
      </c>
      <c r="F78" s="186" t="s">
        <v>1076</v>
      </c>
      <c r="G78" s="186" t="s">
        <v>1077</v>
      </c>
      <c r="H78" s="185" t="s">
        <v>1530</v>
      </c>
      <c r="I78" s="185" t="s">
        <v>278</v>
      </c>
      <c r="J78" s="185" t="s">
        <v>6744</v>
      </c>
      <c r="K78" s="185" t="s">
        <v>48</v>
      </c>
      <c r="L78" s="185" t="s">
        <v>6498</v>
      </c>
      <c r="M78" s="186" t="s">
        <v>4650</v>
      </c>
      <c r="N78" s="276" t="s">
        <v>4651</v>
      </c>
      <c r="O78" s="186" t="s">
        <v>6730</v>
      </c>
      <c r="P78" s="187"/>
      <c r="Q78" s="185" t="s">
        <v>3280</v>
      </c>
      <c r="R78" s="185" t="s">
        <v>1000</v>
      </c>
      <c r="S78" s="117" t="e">
        <f>IF(N78=#REF!,1,0)</f>
        <v>#REF!</v>
      </c>
    </row>
    <row r="79" spans="1:19">
      <c r="A79" s="185" t="s">
        <v>4202</v>
      </c>
      <c r="B79" s="184" t="str">
        <f t="shared" si="4"/>
        <v>โครงการพัฒนาระบบการบริหารจัดการด้านเด็กปฐมวัยแบบบูรณาการ</v>
      </c>
      <c r="C79" s="185" t="s">
        <v>4203</v>
      </c>
      <c r="D79" s="185" t="s">
        <v>29</v>
      </c>
      <c r="E79" s="186">
        <v>2566</v>
      </c>
      <c r="F79" s="186" t="s">
        <v>1199</v>
      </c>
      <c r="G79" s="186" t="s">
        <v>1204</v>
      </c>
      <c r="H79" s="185" t="s">
        <v>1530</v>
      </c>
      <c r="I79" s="185" t="s">
        <v>278</v>
      </c>
      <c r="J79" s="185" t="s">
        <v>6744</v>
      </c>
      <c r="K79" s="185" t="s">
        <v>48</v>
      </c>
      <c r="L79" s="185" t="s">
        <v>6001</v>
      </c>
      <c r="M79" s="186" t="s">
        <v>4650</v>
      </c>
      <c r="N79" s="276" t="s">
        <v>4651</v>
      </c>
      <c r="O79" s="186" t="s">
        <v>6730</v>
      </c>
      <c r="P79" s="187"/>
      <c r="Q79" s="185" t="s">
        <v>5365</v>
      </c>
      <c r="R79" s="185" t="s">
        <v>2179</v>
      </c>
      <c r="S79" s="117" t="e">
        <f>IF(N79=#REF!,1,0)</f>
        <v>#REF!</v>
      </c>
    </row>
    <row r="80" spans="1:19">
      <c r="A80" s="185" t="s">
        <v>4804</v>
      </c>
      <c r="B80" s="184" t="str">
        <f t="shared" si="4"/>
        <v>โครงการพัฒนาการดำเนินงานด้านเด็กปฐมวัยสู่มาตรฐานสากล</v>
      </c>
      <c r="C80" s="185" t="s">
        <v>1135</v>
      </c>
      <c r="D80" s="185" t="s">
        <v>29</v>
      </c>
      <c r="E80" s="186">
        <v>2567</v>
      </c>
      <c r="F80" s="186" t="s">
        <v>4593</v>
      </c>
      <c r="G80" s="186" t="s">
        <v>1182</v>
      </c>
      <c r="H80" s="185" t="s">
        <v>1530</v>
      </c>
      <c r="I80" s="185" t="s">
        <v>278</v>
      </c>
      <c r="J80" s="185" t="s">
        <v>6744</v>
      </c>
      <c r="K80" s="185" t="s">
        <v>48</v>
      </c>
      <c r="L80" s="185" t="s">
        <v>6037</v>
      </c>
      <c r="M80" s="186" t="s">
        <v>4650</v>
      </c>
      <c r="N80" s="276" t="s">
        <v>4651</v>
      </c>
      <c r="O80" s="186" t="s">
        <v>6730</v>
      </c>
      <c r="P80" s="187"/>
      <c r="Q80" s="185" t="s">
        <v>5945</v>
      </c>
      <c r="R80" s="185" t="s">
        <v>4651</v>
      </c>
      <c r="S80" s="117" t="e">
        <f>IF(N80=#REF!,1,0)</f>
        <v>#REF!</v>
      </c>
    </row>
    <row r="81" spans="1:19">
      <c r="A81" s="185" t="s">
        <v>6246</v>
      </c>
      <c r="B81" s="184" t="str">
        <f t="shared" si="4"/>
        <v>โครงการส่งเสริมการดูแลและพัฒนาเด็กปฐมวัยอย่างมีคุณภาพ</v>
      </c>
      <c r="C81" s="185" t="s">
        <v>4937</v>
      </c>
      <c r="D81" s="185" t="s">
        <v>29</v>
      </c>
      <c r="E81" s="186">
        <v>2568</v>
      </c>
      <c r="F81" s="186" t="s">
        <v>6151</v>
      </c>
      <c r="G81" s="186" t="s">
        <v>6140</v>
      </c>
      <c r="H81" s="185" t="s">
        <v>1530</v>
      </c>
      <c r="I81" s="185" t="s">
        <v>278</v>
      </c>
      <c r="J81" s="185" t="s">
        <v>6744</v>
      </c>
      <c r="K81" s="185" t="s">
        <v>48</v>
      </c>
      <c r="L81" s="185" t="s">
        <v>6141</v>
      </c>
      <c r="M81" s="186" t="s">
        <v>4650</v>
      </c>
      <c r="N81" s="276" t="s">
        <v>4651</v>
      </c>
      <c r="O81" s="186" t="s">
        <v>6730</v>
      </c>
      <c r="P81" s="187"/>
      <c r="Q81" s="185" t="s">
        <v>6247</v>
      </c>
      <c r="R81" s="185" t="s">
        <v>4651</v>
      </c>
      <c r="S81" s="117" t="e">
        <f>IF(N81=#REF!,1,0)</f>
        <v>#REF!</v>
      </c>
    </row>
    <row r="82" spans="1:19">
      <c r="A82" s="185" t="s">
        <v>3407</v>
      </c>
      <c r="B82" s="184" t="str">
        <f t="shared" si="4"/>
        <v>การขับเคลื่อนการจัดการศึกษาปฐมวัย</v>
      </c>
      <c r="C82" s="185" t="s">
        <v>3408</v>
      </c>
      <c r="D82" s="185" t="s">
        <v>29</v>
      </c>
      <c r="E82" s="186">
        <v>2565</v>
      </c>
      <c r="F82" s="186" t="s">
        <v>2407</v>
      </c>
      <c r="G82" s="186" t="s">
        <v>1077</v>
      </c>
      <c r="H82" s="185" t="s">
        <v>3410</v>
      </c>
      <c r="I82" s="185" t="s">
        <v>47</v>
      </c>
      <c r="J82" s="185" t="s">
        <v>6743</v>
      </c>
      <c r="K82" s="185" t="s">
        <v>48</v>
      </c>
      <c r="L82" s="185" t="s">
        <v>6498</v>
      </c>
      <c r="M82" s="186" t="s">
        <v>4650</v>
      </c>
      <c r="N82" s="276" t="s">
        <v>4651</v>
      </c>
      <c r="O82" s="186" t="s">
        <v>6730</v>
      </c>
      <c r="P82" s="187"/>
      <c r="Q82" s="185" t="s">
        <v>3412</v>
      </c>
      <c r="R82" s="185" t="s">
        <v>1000</v>
      </c>
      <c r="S82" s="117" t="e">
        <f>IF(N82=#REF!,1,0)</f>
        <v>#REF!</v>
      </c>
    </row>
    <row r="83" spans="1:19">
      <c r="A83" s="185" t="s">
        <v>4139</v>
      </c>
      <c r="B83" s="184" t="str">
        <f t="shared" si="4"/>
        <v>การขับเคลื่อนการจัดการศึกษาปฐมวัย</v>
      </c>
      <c r="C83" s="185" t="s">
        <v>3408</v>
      </c>
      <c r="D83" s="185" t="s">
        <v>29</v>
      </c>
      <c r="E83" s="186">
        <v>2566</v>
      </c>
      <c r="F83" s="186" t="s">
        <v>3814</v>
      </c>
      <c r="G83" s="186" t="s">
        <v>3908</v>
      </c>
      <c r="H83" s="185" t="s">
        <v>3410</v>
      </c>
      <c r="I83" s="185" t="s">
        <v>47</v>
      </c>
      <c r="J83" s="185" t="s">
        <v>6743</v>
      </c>
      <c r="K83" s="185" t="s">
        <v>48</v>
      </c>
      <c r="L83" s="185" t="s">
        <v>6001</v>
      </c>
      <c r="M83" s="186" t="s">
        <v>4650</v>
      </c>
      <c r="N83" s="276" t="s">
        <v>4651</v>
      </c>
      <c r="O83" s="186" t="s">
        <v>6730</v>
      </c>
      <c r="P83" s="187"/>
      <c r="Q83" s="185" t="s">
        <v>5314</v>
      </c>
      <c r="R83" s="185" t="s">
        <v>2179</v>
      </c>
      <c r="S83" s="117" t="e">
        <f>IF(N83=#REF!,1,0)</f>
        <v>#REF!</v>
      </c>
    </row>
    <row r="84" spans="1:19">
      <c r="A84" s="185" t="s">
        <v>4743</v>
      </c>
      <c r="B84" s="184" t="str">
        <f t="shared" si="4"/>
        <v>โครงการพัฒนาการเรียนการสอนปฐมวัย</v>
      </c>
      <c r="C84" s="185" t="s">
        <v>2046</v>
      </c>
      <c r="D84" s="185" t="s">
        <v>29</v>
      </c>
      <c r="E84" s="186">
        <v>2567</v>
      </c>
      <c r="F84" s="186" t="s">
        <v>4695</v>
      </c>
      <c r="G84" s="186" t="s">
        <v>1182</v>
      </c>
      <c r="H84" s="185" t="s">
        <v>4744</v>
      </c>
      <c r="I84" s="185" t="s">
        <v>47</v>
      </c>
      <c r="J84" s="185" t="s">
        <v>6743</v>
      </c>
      <c r="K84" s="185" t="s">
        <v>48</v>
      </c>
      <c r="L84" s="185" t="s">
        <v>6037</v>
      </c>
      <c r="M84" s="186" t="s">
        <v>4650</v>
      </c>
      <c r="N84" s="276" t="s">
        <v>4651</v>
      </c>
      <c r="O84" s="186" t="s">
        <v>6730</v>
      </c>
      <c r="P84" s="187"/>
      <c r="Q84" s="185" t="s">
        <v>5896</v>
      </c>
      <c r="R84" s="185" t="s">
        <v>4651</v>
      </c>
      <c r="S84" s="117" t="e">
        <f>IF(N84=#REF!,1,0)</f>
        <v>#REF!</v>
      </c>
    </row>
    <row r="85" spans="1:19">
      <c r="A85" s="185" t="s">
        <v>4415</v>
      </c>
      <c r="B85" s="184" t="str">
        <f t="shared" si="4"/>
        <v>พัฒนาคุณภาพการศึกษาปฐมวัย</v>
      </c>
      <c r="C85" s="185" t="s">
        <v>4416</v>
      </c>
      <c r="D85" s="185" t="s">
        <v>29</v>
      </c>
      <c r="E85" s="186">
        <v>2566</v>
      </c>
      <c r="F85" s="186" t="s">
        <v>1199</v>
      </c>
      <c r="G85" s="186" t="s">
        <v>1204</v>
      </c>
      <c r="H85" s="185" t="s">
        <v>4417</v>
      </c>
      <c r="I85" s="185" t="s">
        <v>47</v>
      </c>
      <c r="J85" s="185" t="s">
        <v>6743</v>
      </c>
      <c r="K85" s="185" t="s">
        <v>48</v>
      </c>
      <c r="L85" s="185" t="s">
        <v>6001</v>
      </c>
      <c r="M85" s="186" t="s">
        <v>4650</v>
      </c>
      <c r="N85" s="276" t="s">
        <v>4651</v>
      </c>
      <c r="O85" s="186" t="s">
        <v>6730</v>
      </c>
      <c r="P85" s="187"/>
      <c r="Q85" s="185" t="s">
        <v>5543</v>
      </c>
      <c r="R85" s="185" t="s">
        <v>2179</v>
      </c>
      <c r="S85" s="117" t="e">
        <f>IF(N85=#REF!,1,0)</f>
        <v>#REF!</v>
      </c>
    </row>
    <row r="86" spans="1:19">
      <c r="A86" s="185" t="s">
        <v>1922</v>
      </c>
      <c r="B86" s="184" t="str">
        <f t="shared" si="4"/>
        <v>พัฒนาการจัดประสบการณ์การเรียนการสอนปฐมวัย ปีงบประมาณ 2564</v>
      </c>
      <c r="C86" s="185" t="s">
        <v>1923</v>
      </c>
      <c r="D86" s="185" t="s">
        <v>29</v>
      </c>
      <c r="E86" s="186">
        <v>2564</v>
      </c>
      <c r="F86" s="186" t="s">
        <v>1509</v>
      </c>
      <c r="G86" s="186" t="s">
        <v>1736</v>
      </c>
      <c r="H86" s="185" t="s">
        <v>1925</v>
      </c>
      <c r="I86" s="185" t="s">
        <v>47</v>
      </c>
      <c r="J86" s="185" t="s">
        <v>6743</v>
      </c>
      <c r="K86" s="185" t="s">
        <v>48</v>
      </c>
      <c r="L86" s="185" t="s">
        <v>6290</v>
      </c>
      <c r="M86" s="186" t="s">
        <v>4650</v>
      </c>
      <c r="N86" s="276" t="s">
        <v>4651</v>
      </c>
      <c r="O86" s="186" t="s">
        <v>6730</v>
      </c>
      <c r="P86" s="187"/>
      <c r="Q86" s="185" t="s">
        <v>6485</v>
      </c>
      <c r="R86" s="185" t="s">
        <v>1000</v>
      </c>
      <c r="S86" s="117" t="e">
        <f>IF(N86=#REF!,1,0)</f>
        <v>#REF!</v>
      </c>
    </row>
    <row r="87" spans="1:19">
      <c r="A87" s="185" t="s">
        <v>1875</v>
      </c>
      <c r="B87" s="184" t="str">
        <f t="shared" si="4"/>
        <v>โครงการประเมินพัฒนาการนักเรียนที่จบหลักสูตรการศึกษาปฐมวัย พุทธศักราช 2560 ปีการศึกษา 2563</v>
      </c>
      <c r="C87" s="185" t="s">
        <v>1876</v>
      </c>
      <c r="D87" s="185" t="s">
        <v>29</v>
      </c>
      <c r="E87" s="186">
        <v>2564</v>
      </c>
      <c r="F87" s="186" t="s">
        <v>1509</v>
      </c>
      <c r="G87" s="186" t="s">
        <v>1736</v>
      </c>
      <c r="H87" s="185" t="s">
        <v>1878</v>
      </c>
      <c r="I87" s="185" t="s">
        <v>47</v>
      </c>
      <c r="J87" s="185" t="s">
        <v>6743</v>
      </c>
      <c r="K87" s="185" t="s">
        <v>48</v>
      </c>
      <c r="L87" s="185" t="s">
        <v>6290</v>
      </c>
      <c r="M87" s="186" t="s">
        <v>4650</v>
      </c>
      <c r="N87" s="276" t="s">
        <v>4651</v>
      </c>
      <c r="O87" s="186" t="s">
        <v>6730</v>
      </c>
      <c r="P87" s="187"/>
      <c r="Q87" s="185" t="s">
        <v>6484</v>
      </c>
      <c r="R87" s="185" t="s">
        <v>1000</v>
      </c>
      <c r="S87" s="117" t="e">
        <f>IF(N87=#REF!,1,0)</f>
        <v>#REF!</v>
      </c>
    </row>
    <row r="88" spans="1:19">
      <c r="A88" s="185" t="s">
        <v>3986</v>
      </c>
      <c r="B88" s="184" t="str">
        <f t="shared" si="4"/>
        <v xml:space="preserve">พัฒนาการศึกษาปฐมวัยอย่างมีคุณภาพ </v>
      </c>
      <c r="C88" s="185" t="s">
        <v>6020</v>
      </c>
      <c r="D88" s="185" t="s">
        <v>29</v>
      </c>
      <c r="E88" s="186">
        <v>2566</v>
      </c>
      <c r="F88" s="186" t="s">
        <v>3814</v>
      </c>
      <c r="G88" s="186" t="s">
        <v>3661</v>
      </c>
      <c r="H88" s="185" t="s">
        <v>1878</v>
      </c>
      <c r="I88" s="185" t="s">
        <v>47</v>
      </c>
      <c r="J88" s="185" t="s">
        <v>6743</v>
      </c>
      <c r="K88" s="185" t="s">
        <v>48</v>
      </c>
      <c r="L88" s="185" t="s">
        <v>6001</v>
      </c>
      <c r="M88" s="186" t="s">
        <v>4650</v>
      </c>
      <c r="N88" s="276" t="s">
        <v>4651</v>
      </c>
      <c r="O88" s="186" t="s">
        <v>6730</v>
      </c>
      <c r="P88" s="187"/>
      <c r="Q88" s="185" t="s">
        <v>5172</v>
      </c>
      <c r="R88" s="185" t="s">
        <v>2179</v>
      </c>
      <c r="S88" s="117" t="e">
        <f>IF(N88=#REF!,1,0)</f>
        <v>#REF!</v>
      </c>
    </row>
    <row r="89" spans="1:19">
      <c r="A89" s="185" t="s">
        <v>4832</v>
      </c>
      <c r="B89" s="184" t="str">
        <f t="shared" si="4"/>
        <v xml:space="preserve">พัฒนาการศึกษาปฐมวัยอย่างมีคุณภาพ </v>
      </c>
      <c r="C89" s="185" t="s">
        <v>6020</v>
      </c>
      <c r="D89" s="185" t="s">
        <v>29</v>
      </c>
      <c r="E89" s="186">
        <v>2567</v>
      </c>
      <c r="F89" s="186" t="s">
        <v>4695</v>
      </c>
      <c r="G89" s="186" t="s">
        <v>4808</v>
      </c>
      <c r="H89" s="185" t="s">
        <v>1878</v>
      </c>
      <c r="I89" s="185" t="s">
        <v>47</v>
      </c>
      <c r="J89" s="185" t="s">
        <v>6743</v>
      </c>
      <c r="K89" s="185" t="s">
        <v>48</v>
      </c>
      <c r="L89" s="185" t="s">
        <v>6037</v>
      </c>
      <c r="M89" s="186" t="s">
        <v>4650</v>
      </c>
      <c r="N89" s="276" t="s">
        <v>4651</v>
      </c>
      <c r="O89" s="186" t="s">
        <v>6730</v>
      </c>
      <c r="P89" s="187"/>
      <c r="Q89" s="185" t="s">
        <v>5966</v>
      </c>
      <c r="R89" s="185" t="s">
        <v>4651</v>
      </c>
      <c r="S89" s="117" t="e">
        <f>IF(N89=#REF!,1,0)</f>
        <v>#REF!</v>
      </c>
    </row>
    <row r="90" spans="1:19">
      <c r="A90" s="185" t="s">
        <v>3713</v>
      </c>
      <c r="B90" s="184" t="str">
        <f t="shared" si="4"/>
        <v xml:space="preserve">       การพัฒนาการจัดประสบการณ์การเรียนการสอนปฐมวัย  ปีงบประมาณ  2565</v>
      </c>
      <c r="C90" s="185" t="s">
        <v>6547</v>
      </c>
      <c r="D90" s="185" t="s">
        <v>29</v>
      </c>
      <c r="E90" s="186">
        <v>2565</v>
      </c>
      <c r="F90" s="186" t="s">
        <v>1076</v>
      </c>
      <c r="G90" s="186" t="s">
        <v>1077</v>
      </c>
      <c r="H90" s="185" t="s">
        <v>3716</v>
      </c>
      <c r="I90" s="185" t="s">
        <v>47</v>
      </c>
      <c r="J90" s="185" t="s">
        <v>6743</v>
      </c>
      <c r="K90" s="185" t="s">
        <v>48</v>
      </c>
      <c r="L90" s="185" t="s">
        <v>6498</v>
      </c>
      <c r="M90" s="186" t="s">
        <v>4650</v>
      </c>
      <c r="N90" s="276" t="s">
        <v>4651</v>
      </c>
      <c r="O90" s="186"/>
      <c r="P90" s="189"/>
      <c r="Q90" s="185" t="s">
        <v>3718</v>
      </c>
      <c r="R90" s="185" t="s">
        <v>1000</v>
      </c>
      <c r="S90" s="117" t="e">
        <f>IF(N90=#REF!,1,0)</f>
        <v>#REF!</v>
      </c>
    </row>
    <row r="91" spans="1:19">
      <c r="A91" s="185" t="s">
        <v>4419</v>
      </c>
      <c r="B91" s="184" t="str">
        <f t="shared" si="4"/>
        <v>การพัฒนาการจัดประสบการณ์การเรียนการสอนปฐมวัย  ปีงบประมาณ  2566</v>
      </c>
      <c r="C91" s="185" t="s">
        <v>4420</v>
      </c>
      <c r="D91" s="185" t="s">
        <v>29</v>
      </c>
      <c r="E91" s="186">
        <v>2566</v>
      </c>
      <c r="F91" s="186" t="s">
        <v>1199</v>
      </c>
      <c r="G91" s="186" t="s">
        <v>1204</v>
      </c>
      <c r="H91" s="185" t="s">
        <v>3716</v>
      </c>
      <c r="I91" s="185" t="s">
        <v>47</v>
      </c>
      <c r="J91" s="185" t="s">
        <v>6743</v>
      </c>
      <c r="K91" s="185" t="s">
        <v>48</v>
      </c>
      <c r="L91" s="185" t="s">
        <v>6001</v>
      </c>
      <c r="M91" s="186" t="s">
        <v>4650</v>
      </c>
      <c r="N91" s="276" t="s">
        <v>4651</v>
      </c>
      <c r="O91" s="186" t="s">
        <v>6730</v>
      </c>
      <c r="P91" s="187"/>
      <c r="Q91" s="185" t="s">
        <v>5545</v>
      </c>
      <c r="R91" s="185" t="s">
        <v>2179</v>
      </c>
      <c r="S91" s="117" t="e">
        <f>IF(N91=#REF!,1,0)</f>
        <v>#REF!</v>
      </c>
    </row>
    <row r="92" spans="1:19">
      <c r="A92" s="185" t="s">
        <v>1881</v>
      </c>
      <c r="B92" s="184" t="str">
        <f t="shared" si="4"/>
        <v>การประเมินพัฒนาการนักเรียนที่จบหลักสูตรการศึกษาปฐมวัย พุทธศักราช 2560  ปีการศึกษา 2563</v>
      </c>
      <c r="C92" s="185" t="s">
        <v>1882</v>
      </c>
      <c r="D92" s="185" t="s">
        <v>29</v>
      </c>
      <c r="E92" s="186">
        <v>2564</v>
      </c>
      <c r="F92" s="186" t="s">
        <v>1296</v>
      </c>
      <c r="G92" s="186" t="s">
        <v>1297</v>
      </c>
      <c r="H92" s="185" t="s">
        <v>1884</v>
      </c>
      <c r="I92" s="185" t="s">
        <v>47</v>
      </c>
      <c r="J92" s="185" t="s">
        <v>6743</v>
      </c>
      <c r="K92" s="185" t="s">
        <v>48</v>
      </c>
      <c r="L92" s="185" t="s">
        <v>6290</v>
      </c>
      <c r="M92" s="186" t="s">
        <v>4650</v>
      </c>
      <c r="N92" s="276" t="s">
        <v>4651</v>
      </c>
      <c r="O92" s="186" t="s">
        <v>6730</v>
      </c>
      <c r="P92" s="187"/>
      <c r="Q92" s="185" t="s">
        <v>6483</v>
      </c>
      <c r="R92" s="185" t="s">
        <v>1000</v>
      </c>
      <c r="S92" s="117" t="e">
        <f>IF(N92=#REF!,1,0)</f>
        <v>#REF!</v>
      </c>
    </row>
    <row r="93" spans="1:19">
      <c r="A93" s="185" t="s">
        <v>6124</v>
      </c>
      <c r="B93" s="184" t="str">
        <f t="shared" si="4"/>
        <v>พัฒนาการจัดการศึกษาปฐมวัย</v>
      </c>
      <c r="C93" s="185" t="s">
        <v>3324</v>
      </c>
      <c r="D93" s="185" t="s">
        <v>29</v>
      </c>
      <c r="E93" s="186">
        <v>2567</v>
      </c>
      <c r="F93" s="186" t="s">
        <v>1182</v>
      </c>
      <c r="G93" s="186" t="s">
        <v>1182</v>
      </c>
      <c r="H93" s="185" t="s">
        <v>1884</v>
      </c>
      <c r="I93" s="185" t="s">
        <v>47</v>
      </c>
      <c r="J93" s="185" t="s">
        <v>6743</v>
      </c>
      <c r="K93" s="185" t="s">
        <v>48</v>
      </c>
      <c r="L93" s="185" t="s">
        <v>6037</v>
      </c>
      <c r="M93" s="186" t="s">
        <v>4650</v>
      </c>
      <c r="N93" s="276" t="s">
        <v>4651</v>
      </c>
      <c r="O93" s="186" t="s">
        <v>6730</v>
      </c>
      <c r="P93" s="187"/>
      <c r="Q93" s="185" t="s">
        <v>6125</v>
      </c>
      <c r="R93" s="185" t="s">
        <v>4651</v>
      </c>
      <c r="S93" s="117" t="e">
        <f>IF(N93=#REF!,1,0)</f>
        <v>#REF!</v>
      </c>
    </row>
    <row r="94" spans="1:19">
      <c r="A94" s="185" t="s">
        <v>2356</v>
      </c>
      <c r="B94" s="184" t="str">
        <f t="shared" si="4"/>
        <v>ประเมินพัฒนาการนักเรียนที่จบหลักสูตรการศึกษาปฐมวัย พุทธศักราช 2560 ปีการศึกษา 2563 (ปีงบประมาณ พ.ศ.2564)</v>
      </c>
      <c r="C94" s="185" t="s">
        <v>2357</v>
      </c>
      <c r="D94" s="185" t="s">
        <v>29</v>
      </c>
      <c r="E94" s="186">
        <v>2565</v>
      </c>
      <c r="F94" s="186" t="s">
        <v>1780</v>
      </c>
      <c r="G94" s="186" t="s">
        <v>1297</v>
      </c>
      <c r="H94" s="185" t="s">
        <v>2359</v>
      </c>
      <c r="I94" s="185" t="s">
        <v>47</v>
      </c>
      <c r="J94" s="185" t="s">
        <v>6743</v>
      </c>
      <c r="K94" s="185" t="s">
        <v>48</v>
      </c>
      <c r="L94" s="185" t="s">
        <v>6498</v>
      </c>
      <c r="M94" s="186" t="s">
        <v>4650</v>
      </c>
      <c r="N94" s="276" t="s">
        <v>4651</v>
      </c>
      <c r="O94" s="186" t="s">
        <v>6730</v>
      </c>
      <c r="P94" s="187"/>
      <c r="Q94" s="185" t="s">
        <v>3236</v>
      </c>
      <c r="R94" s="185" t="s">
        <v>1000</v>
      </c>
      <c r="S94" s="117" t="e">
        <f>IF(N94=#REF!,1,0)</f>
        <v>#REF!</v>
      </c>
    </row>
    <row r="95" spans="1:19">
      <c r="A95" s="185" t="s">
        <v>4363</v>
      </c>
      <c r="B95" s="184" t="str">
        <f t="shared" si="4"/>
        <v>พัฒนาการจัดประสบการณ์การเรียนการสอนปฐมวัย ประจำปีงบประมาณ 2566</v>
      </c>
      <c r="C95" s="185" t="s">
        <v>4364</v>
      </c>
      <c r="D95" s="185" t="s">
        <v>29</v>
      </c>
      <c r="E95" s="186">
        <v>2566</v>
      </c>
      <c r="F95" s="186" t="s">
        <v>3661</v>
      </c>
      <c r="G95" s="186" t="s">
        <v>3981</v>
      </c>
      <c r="H95" s="185" t="s">
        <v>4365</v>
      </c>
      <c r="I95" s="185" t="s">
        <v>47</v>
      </c>
      <c r="J95" s="185" t="s">
        <v>6743</v>
      </c>
      <c r="K95" s="185" t="s">
        <v>48</v>
      </c>
      <c r="L95" s="185" t="s">
        <v>6001</v>
      </c>
      <c r="M95" s="186" t="s">
        <v>4650</v>
      </c>
      <c r="N95" s="276" t="s">
        <v>4651</v>
      </c>
      <c r="O95" s="186" t="s">
        <v>6730</v>
      </c>
      <c r="P95" s="187"/>
      <c r="Q95" s="185" t="s">
        <v>5499</v>
      </c>
      <c r="R95" s="185" t="s">
        <v>2179</v>
      </c>
      <c r="S95" s="117" t="e">
        <f>IF(N95=#REF!,1,0)</f>
        <v>#REF!</v>
      </c>
    </row>
    <row r="96" spans="1:19">
      <c r="A96" s="185" t="s">
        <v>6121</v>
      </c>
      <c r="B96" s="184" t="str">
        <f t="shared" si="4"/>
        <v>ส่งเสริมพัฒนาการเด็กปฐมวัยเรียนรู้อย่างมีสุข</v>
      </c>
      <c r="C96" s="185" t="s">
        <v>6122</v>
      </c>
      <c r="D96" s="185" t="s">
        <v>29</v>
      </c>
      <c r="E96" s="186">
        <v>2567</v>
      </c>
      <c r="F96" s="186" t="s">
        <v>4808</v>
      </c>
      <c r="G96" s="186" t="s">
        <v>1182</v>
      </c>
      <c r="H96" s="185" t="s">
        <v>4365</v>
      </c>
      <c r="I96" s="185" t="s">
        <v>47</v>
      </c>
      <c r="J96" s="185" t="s">
        <v>6743</v>
      </c>
      <c r="K96" s="185" t="s">
        <v>48</v>
      </c>
      <c r="L96" s="185" t="s">
        <v>6037</v>
      </c>
      <c r="M96" s="186" t="s">
        <v>4650</v>
      </c>
      <c r="N96" s="276" t="s">
        <v>4651</v>
      </c>
      <c r="O96" s="186" t="s">
        <v>6730</v>
      </c>
      <c r="P96" s="187"/>
      <c r="Q96" s="185" t="s">
        <v>6123</v>
      </c>
      <c r="R96" s="185" t="s">
        <v>4651</v>
      </c>
      <c r="S96" s="117" t="e">
        <f>IF(N96=#REF!,1,0)</f>
        <v>#REF!</v>
      </c>
    </row>
    <row r="97" spans="1:21">
      <c r="A97" s="185" t="s">
        <v>6243</v>
      </c>
      <c r="B97" s="184" t="str">
        <f t="shared" si="4"/>
        <v>โครงการส่งเสริมพัฒนาการเด็กปฐมวัยเรียนรู้อย่างมีสุข</v>
      </c>
      <c r="C97" s="185" t="s">
        <v>6244</v>
      </c>
      <c r="D97" s="185" t="s">
        <v>29</v>
      </c>
      <c r="E97" s="186">
        <v>2568</v>
      </c>
      <c r="F97" s="186" t="s">
        <v>6139</v>
      </c>
      <c r="G97" s="186" t="s">
        <v>6140</v>
      </c>
      <c r="H97" s="185" t="s">
        <v>4365</v>
      </c>
      <c r="I97" s="185" t="s">
        <v>47</v>
      </c>
      <c r="J97" s="185" t="s">
        <v>6743</v>
      </c>
      <c r="K97" s="185" t="s">
        <v>48</v>
      </c>
      <c r="L97" s="185" t="s">
        <v>6141</v>
      </c>
      <c r="M97" s="186" t="s">
        <v>4650</v>
      </c>
      <c r="N97" s="276" t="s">
        <v>4651</v>
      </c>
      <c r="O97" s="186" t="s">
        <v>6730</v>
      </c>
      <c r="P97" s="187"/>
      <c r="Q97" s="185" t="s">
        <v>6245</v>
      </c>
      <c r="R97" s="185" t="s">
        <v>4651</v>
      </c>
      <c r="S97" s="117" t="e">
        <f>IF(N97=#REF!,1,0)</f>
        <v>#REF!</v>
      </c>
    </row>
    <row r="98" spans="1:21">
      <c r="A98" s="185" t="s">
        <v>1887</v>
      </c>
      <c r="B98" s="184" t="str">
        <f t="shared" si="4"/>
        <v>พัฒนาการจัดการศึกษาระดับปฐมวัย  โรงเรียนขยายโอกาสทางการศึกษา และการศึกษาพิเศษ</v>
      </c>
      <c r="C98" s="185" t="s">
        <v>1888</v>
      </c>
      <c r="D98" s="185" t="s">
        <v>29</v>
      </c>
      <c r="E98" s="186">
        <v>2564</v>
      </c>
      <c r="F98" s="186" t="s">
        <v>953</v>
      </c>
      <c r="G98" s="186" t="s">
        <v>1297</v>
      </c>
      <c r="H98" s="185" t="s">
        <v>1890</v>
      </c>
      <c r="I98" s="185" t="s">
        <v>47</v>
      </c>
      <c r="J98" s="185" t="s">
        <v>6743</v>
      </c>
      <c r="K98" s="185" t="s">
        <v>48</v>
      </c>
      <c r="L98" s="185" t="s">
        <v>6290</v>
      </c>
      <c r="M98" s="186" t="s">
        <v>4650</v>
      </c>
      <c r="N98" s="276" t="s">
        <v>4651</v>
      </c>
      <c r="O98" s="186" t="s">
        <v>6730</v>
      </c>
      <c r="P98" s="187"/>
      <c r="Q98" s="185" t="s">
        <v>6482</v>
      </c>
      <c r="R98" s="185" t="s">
        <v>1000</v>
      </c>
      <c r="S98" s="117" t="e">
        <f>IF(N98=#REF!,1,0)</f>
        <v>#REF!</v>
      </c>
    </row>
    <row r="99" spans="1:21">
      <c r="A99" s="185" t="s">
        <v>3467</v>
      </c>
      <c r="B99" s="184" t="str">
        <f t="shared" si="4"/>
        <v>พัฒนาคุณภาพการจัดการศึกษาปฐมวัย</v>
      </c>
      <c r="C99" s="185" t="s">
        <v>2074</v>
      </c>
      <c r="D99" s="185" t="s">
        <v>29</v>
      </c>
      <c r="E99" s="186">
        <v>2565</v>
      </c>
      <c r="F99" s="186" t="s">
        <v>2407</v>
      </c>
      <c r="G99" s="186" t="s">
        <v>1077</v>
      </c>
      <c r="H99" s="185" t="s">
        <v>1890</v>
      </c>
      <c r="I99" s="185" t="s">
        <v>47</v>
      </c>
      <c r="J99" s="185" t="s">
        <v>6743</v>
      </c>
      <c r="K99" s="185" t="s">
        <v>48</v>
      </c>
      <c r="L99" s="185" t="s">
        <v>6498</v>
      </c>
      <c r="M99" s="186" t="s">
        <v>4650</v>
      </c>
      <c r="N99" s="276" t="s">
        <v>4651</v>
      </c>
      <c r="O99" s="186" t="s">
        <v>6730</v>
      </c>
      <c r="P99" s="187"/>
      <c r="Q99" s="185" t="s">
        <v>3470</v>
      </c>
      <c r="R99" s="185" t="s">
        <v>1000</v>
      </c>
      <c r="S99" s="117" t="e">
        <f>IF(N99=#REF!,1,0)</f>
        <v>#REF!</v>
      </c>
    </row>
    <row r="100" spans="1:21">
      <c r="A100" s="185" t="s">
        <v>4090</v>
      </c>
      <c r="B100" s="184" t="str">
        <f t="shared" si="4"/>
        <v>โครงการส่งเสริมการพัฒนาการจัดการศึกษาปฐมวัย</v>
      </c>
      <c r="C100" s="185" t="s">
        <v>4091</v>
      </c>
      <c r="D100" s="185" t="s">
        <v>29</v>
      </c>
      <c r="E100" s="186">
        <v>2566</v>
      </c>
      <c r="F100" s="186" t="s">
        <v>3845</v>
      </c>
      <c r="G100" s="186" t="s">
        <v>1204</v>
      </c>
      <c r="H100" s="185" t="s">
        <v>1890</v>
      </c>
      <c r="I100" s="185" t="s">
        <v>47</v>
      </c>
      <c r="J100" s="185" t="s">
        <v>6743</v>
      </c>
      <c r="K100" s="185" t="s">
        <v>48</v>
      </c>
      <c r="L100" s="185" t="s">
        <v>6001</v>
      </c>
      <c r="M100" s="186" t="s">
        <v>4650</v>
      </c>
      <c r="N100" s="276" t="s">
        <v>4651</v>
      </c>
      <c r="O100" s="186" t="s">
        <v>6730</v>
      </c>
      <c r="P100" s="187"/>
      <c r="Q100" s="185" t="s">
        <v>5268</v>
      </c>
      <c r="R100" s="185" t="s">
        <v>2179</v>
      </c>
      <c r="S100" s="117" t="e">
        <f>IF(N100=#REF!,1,0)</f>
        <v>#REF!</v>
      </c>
    </row>
    <row r="101" spans="1:21">
      <c r="A101" s="185" t="s">
        <v>3238</v>
      </c>
      <c r="B101" s="184" t="str">
        <f t="shared" si="4"/>
        <v xml:space="preserve">โครงการการพัฒนาโรงเรียนส่งเสริมการจัดประสบการณ์ระดับปฐมวัยที่เน้นผู้เรียนเป็นสำคัญ ตามแนวคิดมอนเทสซอรี (Montessori)  ในบริบท สำนักงานคณะกรรมการการศึกษาขั้นพื้นฐาน </v>
      </c>
      <c r="C101" s="185" t="s">
        <v>6509</v>
      </c>
      <c r="D101" s="185" t="s">
        <v>29</v>
      </c>
      <c r="E101" s="186">
        <v>2565</v>
      </c>
      <c r="F101" s="186" t="s">
        <v>1780</v>
      </c>
      <c r="G101" s="186" t="s">
        <v>1297</v>
      </c>
      <c r="H101" s="185" t="s">
        <v>3241</v>
      </c>
      <c r="I101" s="185" t="s">
        <v>47</v>
      </c>
      <c r="J101" s="185" t="s">
        <v>6743</v>
      </c>
      <c r="K101" s="185" t="s">
        <v>48</v>
      </c>
      <c r="L101" s="185" t="s">
        <v>6498</v>
      </c>
      <c r="M101" s="186" t="s">
        <v>4650</v>
      </c>
      <c r="N101" s="276" t="s">
        <v>4651</v>
      </c>
      <c r="O101" s="186" t="s">
        <v>6730</v>
      </c>
      <c r="P101" s="187"/>
      <c r="Q101" s="185" t="s">
        <v>3243</v>
      </c>
      <c r="R101" s="185" t="s">
        <v>1000</v>
      </c>
      <c r="S101" s="117" t="e">
        <f>IF(N101=#REF!,1,0)</f>
        <v>#REF!</v>
      </c>
    </row>
    <row r="102" spans="1:21">
      <c r="A102" s="185" t="s">
        <v>4292</v>
      </c>
      <c r="B102" s="184" t="str">
        <f t="shared" si="4"/>
        <v xml:space="preserve">โครงการพัฒนาการคุณภาพการศึกษาระดับปฐมวัย  </v>
      </c>
      <c r="C102" s="185" t="s">
        <v>6016</v>
      </c>
      <c r="D102" s="185" t="s">
        <v>29</v>
      </c>
      <c r="E102" s="186">
        <v>2566</v>
      </c>
      <c r="F102" s="186" t="s">
        <v>3814</v>
      </c>
      <c r="G102" s="186" t="s">
        <v>1204</v>
      </c>
      <c r="H102" s="185" t="s">
        <v>3241</v>
      </c>
      <c r="I102" s="185" t="s">
        <v>47</v>
      </c>
      <c r="J102" s="185" t="s">
        <v>6743</v>
      </c>
      <c r="K102" s="185" t="s">
        <v>48</v>
      </c>
      <c r="L102" s="185" t="s">
        <v>6001</v>
      </c>
      <c r="M102" s="186" t="s">
        <v>4650</v>
      </c>
      <c r="N102" s="276" t="s">
        <v>4651</v>
      </c>
      <c r="O102" s="186" t="s">
        <v>6730</v>
      </c>
      <c r="P102" s="187"/>
      <c r="Q102" s="185" t="s">
        <v>5433</v>
      </c>
      <c r="R102" s="185" t="s">
        <v>2179</v>
      </c>
      <c r="S102" s="117" t="e">
        <f>IF(N102=#REF!,1,0)</f>
        <v>#REF!</v>
      </c>
    </row>
    <row r="103" spans="1:21">
      <c r="A103" s="185" t="s">
        <v>4854</v>
      </c>
      <c r="B103" s="184" t="str">
        <f t="shared" si="4"/>
        <v>โครงการพัฒนาการคุณภาพการศึกษาระดับปฐมวัย</v>
      </c>
      <c r="C103" s="185" t="s">
        <v>4293</v>
      </c>
      <c r="D103" s="185" t="s">
        <v>29</v>
      </c>
      <c r="E103" s="186">
        <v>2567</v>
      </c>
      <c r="F103" s="186" t="s">
        <v>4817</v>
      </c>
      <c r="G103" s="186" t="s">
        <v>1182</v>
      </c>
      <c r="H103" s="185" t="s">
        <v>3241</v>
      </c>
      <c r="I103" s="185" t="s">
        <v>47</v>
      </c>
      <c r="J103" s="185" t="s">
        <v>6743</v>
      </c>
      <c r="K103" s="185" t="s">
        <v>48</v>
      </c>
      <c r="L103" s="185" t="s">
        <v>6037</v>
      </c>
      <c r="M103" s="186" t="s">
        <v>4650</v>
      </c>
      <c r="N103" s="276" t="s">
        <v>4651</v>
      </c>
      <c r="O103" s="186" t="s">
        <v>6730</v>
      </c>
      <c r="P103" s="187"/>
      <c r="Q103" s="185" t="s">
        <v>5982</v>
      </c>
      <c r="R103" s="185" t="s">
        <v>4651</v>
      </c>
      <c r="S103" s="117" t="e">
        <f>IF(N103=#REF!,1,0)</f>
        <v>#REF!</v>
      </c>
    </row>
    <row r="104" spans="1:21">
      <c r="A104" s="185" t="s">
        <v>3614</v>
      </c>
      <c r="B104" s="184" t="str">
        <f t="shared" si="4"/>
        <v>โครงการพัฒนาการเรียนการจัดประสบการณ์เรียนรู้ระดับปฐมวัย ปีงบประมาณ 2565</v>
      </c>
      <c r="C104" s="185" t="s">
        <v>3615</v>
      </c>
      <c r="D104" s="185" t="s">
        <v>29</v>
      </c>
      <c r="E104" s="186">
        <v>2565</v>
      </c>
      <c r="F104" s="186" t="s">
        <v>2407</v>
      </c>
      <c r="G104" s="186" t="s">
        <v>1077</v>
      </c>
      <c r="H104" s="185" t="s">
        <v>3617</v>
      </c>
      <c r="I104" s="185" t="s">
        <v>47</v>
      </c>
      <c r="J104" s="185" t="s">
        <v>6743</v>
      </c>
      <c r="K104" s="185" t="s">
        <v>48</v>
      </c>
      <c r="L104" s="185" t="s">
        <v>6498</v>
      </c>
      <c r="M104" s="186" t="s">
        <v>4650</v>
      </c>
      <c r="N104" s="276" t="s">
        <v>4651</v>
      </c>
      <c r="O104" s="186" t="s">
        <v>6730</v>
      </c>
      <c r="P104" s="189"/>
      <c r="Q104" s="185" t="s">
        <v>3619</v>
      </c>
      <c r="R104" s="185" t="s">
        <v>1000</v>
      </c>
      <c r="S104" s="117" t="e">
        <f>IF(N104=#REF!,1,0)</f>
        <v>#REF!</v>
      </c>
    </row>
    <row r="105" spans="1:21">
      <c r="A105" s="185" t="s">
        <v>4255</v>
      </c>
      <c r="B105" s="184" t="str">
        <f t="shared" si="4"/>
        <v>โครงการพัฒนาการเรียนการจัดประสบการณ์เรียนรู้ระดับปฐมวัย ปีงบประมาณ 2566</v>
      </c>
      <c r="C105" s="185" t="s">
        <v>4256</v>
      </c>
      <c r="D105" s="185" t="s">
        <v>29</v>
      </c>
      <c r="E105" s="186">
        <v>2566</v>
      </c>
      <c r="F105" s="186" t="s">
        <v>3981</v>
      </c>
      <c r="G105" s="186" t="s">
        <v>1204</v>
      </c>
      <c r="H105" s="185" t="s">
        <v>3617</v>
      </c>
      <c r="I105" s="185" t="s">
        <v>47</v>
      </c>
      <c r="J105" s="185" t="s">
        <v>6743</v>
      </c>
      <c r="K105" s="185" t="s">
        <v>48</v>
      </c>
      <c r="L105" s="185" t="s">
        <v>6001</v>
      </c>
      <c r="M105" s="186" t="s">
        <v>4650</v>
      </c>
      <c r="N105" s="276" t="s">
        <v>4651</v>
      </c>
      <c r="O105" s="186" t="s">
        <v>6730</v>
      </c>
      <c r="P105" s="189"/>
      <c r="Q105" s="185" t="s">
        <v>5405</v>
      </c>
      <c r="R105" s="185" t="s">
        <v>2179</v>
      </c>
      <c r="S105" s="117" t="e">
        <f>IF(N105=#REF!,1,0)</f>
        <v>#REF!</v>
      </c>
    </row>
    <row r="106" spans="1:21">
      <c r="A106" s="185" t="s">
        <v>4255</v>
      </c>
      <c r="B106" s="184" t="str">
        <f t="shared" si="4"/>
        <v>โครงการพัฒนาการเรียนการจัดประสบการณ์เรียนรู้ระดับปฐมวัย ปีงบประมาณ 2566</v>
      </c>
      <c r="C106" s="185" t="s">
        <v>4256</v>
      </c>
      <c r="D106" s="185" t="s">
        <v>29</v>
      </c>
      <c r="E106" s="186">
        <v>2566</v>
      </c>
      <c r="F106" s="186" t="s">
        <v>3981</v>
      </c>
      <c r="G106" s="186" t="s">
        <v>1204</v>
      </c>
      <c r="H106" s="185" t="s">
        <v>3617</v>
      </c>
      <c r="I106" s="185" t="s">
        <v>47</v>
      </c>
      <c r="J106" s="185" t="s">
        <v>6743</v>
      </c>
      <c r="K106" s="185" t="s">
        <v>48</v>
      </c>
      <c r="L106" s="185" t="s">
        <v>6001</v>
      </c>
      <c r="M106" s="186" t="s">
        <v>4650</v>
      </c>
      <c r="N106" s="277" t="s">
        <v>4651</v>
      </c>
      <c r="O106" s="186" t="s">
        <v>6730</v>
      </c>
      <c r="P106" s="188"/>
      <c r="Q106" s="185" t="s">
        <v>5405</v>
      </c>
      <c r="R106" s="185" t="s">
        <v>2179</v>
      </c>
      <c r="S106" s="117" t="e">
        <f>IF(N106=#REF!,1,0)</f>
        <v>#REF!</v>
      </c>
      <c r="U106" s="135"/>
    </row>
    <row r="107" spans="1:21">
      <c r="A107" s="192" t="s">
        <v>6684</v>
      </c>
      <c r="B107" s="184" t="str">
        <f t="shared" si="4"/>
        <v>โครงการบ้านนักวิทยาศาสตร์น้อย ประเทศไทย ระดับปฐมวัย ปีการศึกษา 2566</v>
      </c>
      <c r="C107" s="185" t="s">
        <v>6685</v>
      </c>
      <c r="D107" s="185" t="s">
        <v>29</v>
      </c>
      <c r="E107" s="186">
        <v>2566</v>
      </c>
      <c r="F107" s="186" t="s">
        <v>3981</v>
      </c>
      <c r="G107" s="278" t="s">
        <v>1204</v>
      </c>
      <c r="H107" s="185" t="s">
        <v>3617</v>
      </c>
      <c r="I107" s="185" t="s">
        <v>47</v>
      </c>
      <c r="J107" s="185" t="s">
        <v>6743</v>
      </c>
      <c r="K107" s="185" t="s">
        <v>48</v>
      </c>
      <c r="L107" s="185" t="s">
        <v>6001</v>
      </c>
      <c r="M107" s="186" t="s">
        <v>4644</v>
      </c>
      <c r="N107" s="279" t="s">
        <v>4645</v>
      </c>
      <c r="O107" s="186" t="s">
        <v>6731</v>
      </c>
      <c r="P107" s="191"/>
      <c r="Q107" s="185" t="s">
        <v>6686</v>
      </c>
      <c r="R107" s="192" t="s">
        <v>6561</v>
      </c>
      <c r="S107" s="117" t="e">
        <f>IF(N107=#REF!,1,0)</f>
        <v>#REF!</v>
      </c>
    </row>
    <row r="108" spans="1:21">
      <c r="A108" s="185" t="s">
        <v>4676</v>
      </c>
      <c r="B108" s="184" t="str">
        <f t="shared" si="4"/>
        <v>พัฒนาการจัดประสบการณ์การเรียนรู้ระดับปฐมวัย ปีงบประมาณ 2567</v>
      </c>
      <c r="C108" s="185" t="s">
        <v>4677</v>
      </c>
      <c r="D108" s="185" t="s">
        <v>29</v>
      </c>
      <c r="E108" s="186">
        <v>2567</v>
      </c>
      <c r="F108" s="186" t="s">
        <v>4678</v>
      </c>
      <c r="G108" s="186" t="s">
        <v>1182</v>
      </c>
      <c r="H108" s="185" t="s">
        <v>3617</v>
      </c>
      <c r="I108" s="185" t="s">
        <v>47</v>
      </c>
      <c r="J108" s="185" t="s">
        <v>6743</v>
      </c>
      <c r="K108" s="185" t="s">
        <v>48</v>
      </c>
      <c r="L108" s="185" t="s">
        <v>6037</v>
      </c>
      <c r="M108" s="186" t="s">
        <v>4679</v>
      </c>
      <c r="N108" s="276" t="s">
        <v>4680</v>
      </c>
      <c r="O108" s="186" t="s">
        <v>6730</v>
      </c>
      <c r="P108" s="187"/>
      <c r="Q108" s="185" t="s">
        <v>5832</v>
      </c>
      <c r="R108" s="185" t="s">
        <v>4680</v>
      </c>
      <c r="S108" s="117" t="e">
        <f>IF(N108=#REF!,1,0)</f>
        <v>#REF!</v>
      </c>
    </row>
    <row r="109" spans="1:21">
      <c r="A109" s="185" t="s">
        <v>6479</v>
      </c>
      <c r="B109" s="184" t="str">
        <f t="shared" ref="B109:B140" si="5">HYPERLINK(Q109,C109)</f>
        <v>ประเมินพัฒนาการนักเรียนจบหลักสูตรการศึกษาปฐมวัย พุทธศักราช ๒๕๖๐  ปีการศึกษา ๒๕๖๓</v>
      </c>
      <c r="C109" s="185" t="s">
        <v>6480</v>
      </c>
      <c r="D109" s="185" t="s">
        <v>29</v>
      </c>
      <c r="E109" s="186">
        <v>2564</v>
      </c>
      <c r="F109" s="186" t="s">
        <v>1296</v>
      </c>
      <c r="G109" s="186" t="s">
        <v>1297</v>
      </c>
      <c r="H109" s="185" t="s">
        <v>3214</v>
      </c>
      <c r="I109" s="185" t="s">
        <v>47</v>
      </c>
      <c r="J109" s="185" t="s">
        <v>6743</v>
      </c>
      <c r="K109" s="185" t="s">
        <v>48</v>
      </c>
      <c r="L109" s="185" t="s">
        <v>6290</v>
      </c>
      <c r="M109" s="186" t="s">
        <v>4650</v>
      </c>
      <c r="N109" s="276" t="s">
        <v>4651</v>
      </c>
      <c r="O109" s="186" t="s">
        <v>6730</v>
      </c>
      <c r="P109" s="187"/>
      <c r="Q109" s="185" t="s">
        <v>6481</v>
      </c>
      <c r="R109" s="185" t="s">
        <v>1000</v>
      </c>
      <c r="S109" s="117" t="e">
        <f>IF(N109=#REF!,1,0)</f>
        <v>#REF!</v>
      </c>
    </row>
    <row r="110" spans="1:21">
      <c r="A110" s="185" t="s">
        <v>3211</v>
      </c>
      <c r="B110" s="184" t="str">
        <f t="shared" si="5"/>
        <v>พัฒนาการเรียนรู้สำหรับเด็กระดับปฐมวัย</v>
      </c>
      <c r="C110" s="185" t="s">
        <v>3212</v>
      </c>
      <c r="D110" s="185" t="s">
        <v>29</v>
      </c>
      <c r="E110" s="186">
        <v>2565</v>
      </c>
      <c r="F110" s="186" t="s">
        <v>2382</v>
      </c>
      <c r="G110" s="186" t="s">
        <v>1077</v>
      </c>
      <c r="H110" s="185" t="s">
        <v>3214</v>
      </c>
      <c r="I110" s="185" t="s">
        <v>47</v>
      </c>
      <c r="J110" s="185" t="s">
        <v>6743</v>
      </c>
      <c r="K110" s="185" t="s">
        <v>48</v>
      </c>
      <c r="L110" s="185" t="s">
        <v>6001</v>
      </c>
      <c r="M110" s="186" t="s">
        <v>4650</v>
      </c>
      <c r="N110" s="276" t="s">
        <v>4651</v>
      </c>
      <c r="O110" s="186" t="s">
        <v>6730</v>
      </c>
      <c r="P110" s="187"/>
      <c r="Q110" s="185" t="s">
        <v>3216</v>
      </c>
      <c r="R110" s="185" t="s">
        <v>1000</v>
      </c>
      <c r="S110" s="117" t="e">
        <f>IF(N110=#REF!,1,0)</f>
        <v>#REF!</v>
      </c>
    </row>
    <row r="111" spans="1:21">
      <c r="A111" s="185" t="s">
        <v>1470</v>
      </c>
      <c r="B111" s="184" t="str">
        <f t="shared" si="5"/>
        <v>โครงการพัฒนาคุณภาพการจัดการศึกษาปฐมวัย ปีงบประมาณ 2564</v>
      </c>
      <c r="C111" s="185" t="s">
        <v>1471</v>
      </c>
      <c r="D111" s="185" t="s">
        <v>29</v>
      </c>
      <c r="E111" s="186">
        <v>2564</v>
      </c>
      <c r="F111" s="186" t="s">
        <v>1296</v>
      </c>
      <c r="G111" s="186" t="s">
        <v>1297</v>
      </c>
      <c r="H111" s="185" t="s">
        <v>1473</v>
      </c>
      <c r="I111" s="185" t="s">
        <v>47</v>
      </c>
      <c r="J111" s="185" t="s">
        <v>6743</v>
      </c>
      <c r="K111" s="185" t="s">
        <v>48</v>
      </c>
      <c r="L111" s="185" t="s">
        <v>6290</v>
      </c>
      <c r="M111" s="186" t="s">
        <v>4755</v>
      </c>
      <c r="N111" s="276" t="s">
        <v>4756</v>
      </c>
      <c r="O111" s="186" t="s">
        <v>6730</v>
      </c>
      <c r="P111" s="187"/>
      <c r="Q111" s="185" t="s">
        <v>6478</v>
      </c>
      <c r="R111" s="185" t="s">
        <v>1160</v>
      </c>
      <c r="S111" s="117" t="e">
        <f>IF(N111=#REF!,1,0)</f>
        <v>#REF!</v>
      </c>
    </row>
    <row r="112" spans="1:21">
      <c r="A112" s="185" t="s">
        <v>3747</v>
      </c>
      <c r="B112" s="184" t="str">
        <f t="shared" si="5"/>
        <v xml:space="preserve">โครงการ พัฒนาคุณภาพการจัดการศึกษาปฐมวัย </v>
      </c>
      <c r="C112" s="185" t="s">
        <v>6499</v>
      </c>
      <c r="D112" s="185" t="s">
        <v>29</v>
      </c>
      <c r="E112" s="186">
        <v>2565</v>
      </c>
      <c r="F112" s="186" t="s">
        <v>2407</v>
      </c>
      <c r="G112" s="186" t="s">
        <v>1077</v>
      </c>
      <c r="H112" s="185" t="s">
        <v>1473</v>
      </c>
      <c r="I112" s="185" t="s">
        <v>47</v>
      </c>
      <c r="J112" s="185" t="s">
        <v>6743</v>
      </c>
      <c r="K112" s="185" t="s">
        <v>48</v>
      </c>
      <c r="L112" s="185" t="s">
        <v>6498</v>
      </c>
      <c r="M112" s="186" t="s">
        <v>4650</v>
      </c>
      <c r="N112" s="276" t="s">
        <v>4651</v>
      </c>
      <c r="O112" s="186" t="s">
        <v>6730</v>
      </c>
      <c r="P112" s="187"/>
      <c r="Q112" s="185" t="s">
        <v>3751</v>
      </c>
      <c r="R112" s="185" t="s">
        <v>1000</v>
      </c>
      <c r="S112" s="117" t="e">
        <f>IF(N112=#REF!,1,0)</f>
        <v>#REF!</v>
      </c>
    </row>
    <row r="113" spans="1:19">
      <c r="A113" s="185" t="s">
        <v>1998</v>
      </c>
      <c r="B113" s="184" t="str">
        <f t="shared" si="5"/>
        <v>ประเมินพัฒนาการนักเรียนที่จบหลักสูตรการศึกษาปฐมวัย พุทธศักราช 2560 ปีการศึกษา 2563</v>
      </c>
      <c r="C113" s="185" t="s">
        <v>1953</v>
      </c>
      <c r="D113" s="185" t="s">
        <v>29</v>
      </c>
      <c r="E113" s="186">
        <v>2564</v>
      </c>
      <c r="F113" s="186" t="s">
        <v>1443</v>
      </c>
      <c r="G113" s="186" t="s">
        <v>1736</v>
      </c>
      <c r="H113" s="185" t="s">
        <v>1265</v>
      </c>
      <c r="I113" s="185" t="s">
        <v>47</v>
      </c>
      <c r="J113" s="185" t="s">
        <v>6743</v>
      </c>
      <c r="K113" s="185" t="s">
        <v>48</v>
      </c>
      <c r="L113" s="185" t="s">
        <v>6290</v>
      </c>
      <c r="M113" s="186" t="s">
        <v>4650</v>
      </c>
      <c r="N113" s="276" t="s">
        <v>4651</v>
      </c>
      <c r="O113" s="186" t="s">
        <v>6730</v>
      </c>
      <c r="P113" s="187"/>
      <c r="Q113" s="185" t="s">
        <v>6477</v>
      </c>
      <c r="R113" s="185" t="s">
        <v>1000</v>
      </c>
      <c r="S113" s="117" t="e">
        <f>IF(N113=#REF!,1,0)</f>
        <v>#REF!</v>
      </c>
    </row>
    <row r="114" spans="1:19">
      <c r="A114" s="185" t="s">
        <v>3188</v>
      </c>
      <c r="B114" s="184" t="str">
        <f t="shared" si="5"/>
        <v>การพัฒนาหลักสูตรสถานศึกษาปฐมวัยสู่ห้องเรียน</v>
      </c>
      <c r="C114" s="185" t="s">
        <v>3189</v>
      </c>
      <c r="D114" s="185" t="s">
        <v>29</v>
      </c>
      <c r="E114" s="186">
        <v>2565</v>
      </c>
      <c r="F114" s="186" t="s">
        <v>1076</v>
      </c>
      <c r="G114" s="186" t="s">
        <v>1077</v>
      </c>
      <c r="H114" s="185" t="s">
        <v>1265</v>
      </c>
      <c r="I114" s="185" t="s">
        <v>47</v>
      </c>
      <c r="J114" s="185" t="s">
        <v>6743</v>
      </c>
      <c r="K114" s="185" t="s">
        <v>48</v>
      </c>
      <c r="L114" s="185" t="s">
        <v>6001</v>
      </c>
      <c r="M114" s="186" t="s">
        <v>4650</v>
      </c>
      <c r="N114" s="276" t="s">
        <v>4651</v>
      </c>
      <c r="O114" s="186" t="s">
        <v>6730</v>
      </c>
      <c r="P114" s="187"/>
      <c r="Q114" s="185" t="s">
        <v>3192</v>
      </c>
      <c r="R114" s="185" t="s">
        <v>1000</v>
      </c>
      <c r="S114" s="117" t="e">
        <f>IF(N114=#REF!,1,0)</f>
        <v>#REF!</v>
      </c>
    </row>
    <row r="115" spans="1:19">
      <c r="A115" s="185" t="s">
        <v>4117</v>
      </c>
      <c r="B115" s="184" t="str">
        <f t="shared" si="5"/>
        <v>ประเมินพัฒนาการนักเรียนที่จบหลักสูตรการศึกษาปฐมวัย พุทธศักราช 2560 ปีการศึกษา 2565</v>
      </c>
      <c r="C115" s="185" t="s">
        <v>3932</v>
      </c>
      <c r="D115" s="185" t="s">
        <v>29</v>
      </c>
      <c r="E115" s="186">
        <v>2566</v>
      </c>
      <c r="F115" s="186" t="s">
        <v>3845</v>
      </c>
      <c r="G115" s="186" t="s">
        <v>1204</v>
      </c>
      <c r="H115" s="185" t="s">
        <v>1265</v>
      </c>
      <c r="I115" s="185" t="s">
        <v>47</v>
      </c>
      <c r="J115" s="185" t="s">
        <v>6743</v>
      </c>
      <c r="K115" s="185" t="s">
        <v>48</v>
      </c>
      <c r="L115" s="185" t="s">
        <v>6001</v>
      </c>
      <c r="M115" s="186" t="s">
        <v>4650</v>
      </c>
      <c r="N115" s="276" t="s">
        <v>4651</v>
      </c>
      <c r="O115" s="186" t="s">
        <v>6730</v>
      </c>
      <c r="P115" s="187"/>
      <c r="Q115" s="185" t="s">
        <v>5294</v>
      </c>
      <c r="R115" s="185" t="s">
        <v>2179</v>
      </c>
      <c r="S115" s="117" t="e">
        <f>IF(N115=#REF!,1,0)</f>
        <v>#REF!</v>
      </c>
    </row>
    <row r="116" spans="1:19">
      <c r="A116" s="185" t="s">
        <v>4657</v>
      </c>
      <c r="B116" s="184" t="str">
        <f t="shared" si="5"/>
        <v>ขับเคลื่อนการจัดการศึกษาปฐมวัย</v>
      </c>
      <c r="C116" s="185" t="s">
        <v>4014</v>
      </c>
      <c r="D116" s="185" t="s">
        <v>29</v>
      </c>
      <c r="E116" s="186">
        <v>2567</v>
      </c>
      <c r="F116" s="186" t="s">
        <v>4021</v>
      </c>
      <c r="G116" s="186" t="s">
        <v>4593</v>
      </c>
      <c r="H116" s="185" t="s">
        <v>1265</v>
      </c>
      <c r="I116" s="185" t="s">
        <v>47</v>
      </c>
      <c r="J116" s="185" t="s">
        <v>6743</v>
      </c>
      <c r="K116" s="185" t="s">
        <v>48</v>
      </c>
      <c r="L116" s="185" t="s">
        <v>6037</v>
      </c>
      <c r="M116" s="186" t="s">
        <v>4650</v>
      </c>
      <c r="N116" s="276" t="s">
        <v>4658</v>
      </c>
      <c r="O116" s="186" t="s">
        <v>6730</v>
      </c>
      <c r="P116" s="187"/>
      <c r="Q116" s="185" t="s">
        <v>5801</v>
      </c>
      <c r="R116" s="185" t="s">
        <v>4658</v>
      </c>
      <c r="S116" s="117" t="e">
        <f>IF(N116=#REF!,1,0)</f>
        <v>#REF!</v>
      </c>
    </row>
    <row r="117" spans="1:19">
      <c r="A117" s="185" t="s">
        <v>4813</v>
      </c>
      <c r="B117" s="184" t="str">
        <f t="shared" si="5"/>
        <v>ส่งเสริมการจัดการศึกษาปฐมวัย ประจำปีงบประมาณ 2567</v>
      </c>
      <c r="C117" s="185" t="s">
        <v>4814</v>
      </c>
      <c r="D117" s="185" t="s">
        <v>29</v>
      </c>
      <c r="E117" s="186">
        <v>2567</v>
      </c>
      <c r="F117" s="186" t="s">
        <v>4695</v>
      </c>
      <c r="G117" s="186" t="s">
        <v>1182</v>
      </c>
      <c r="H117" s="185" t="s">
        <v>1265</v>
      </c>
      <c r="I117" s="185" t="s">
        <v>47</v>
      </c>
      <c r="J117" s="185" t="s">
        <v>6743</v>
      </c>
      <c r="K117" s="185" t="s">
        <v>48</v>
      </c>
      <c r="L117" s="185" t="s">
        <v>6037</v>
      </c>
      <c r="M117" s="186" t="s">
        <v>4650</v>
      </c>
      <c r="N117" s="276" t="s">
        <v>4651</v>
      </c>
      <c r="O117" s="186" t="s">
        <v>6730</v>
      </c>
      <c r="P117" s="187"/>
      <c r="Q117" s="185" t="s">
        <v>6120</v>
      </c>
      <c r="R117" s="185" t="s">
        <v>4651</v>
      </c>
      <c r="S117" s="117" t="e">
        <f>IF(N117=#REF!,1,0)</f>
        <v>#REF!</v>
      </c>
    </row>
    <row r="118" spans="1:19">
      <c r="A118" s="185" t="s">
        <v>3305</v>
      </c>
      <c r="B118" s="184" t="str">
        <f t="shared" si="5"/>
        <v>โครงการ : พัฒนาและส่งเสริมการจัดการศึกษาปฐมวัย ปีงบประมาณ พ.ศ. 2565</v>
      </c>
      <c r="C118" s="185" t="s">
        <v>3306</v>
      </c>
      <c r="D118" s="185" t="s">
        <v>29</v>
      </c>
      <c r="E118" s="186">
        <v>2565</v>
      </c>
      <c r="F118" s="186" t="s">
        <v>2407</v>
      </c>
      <c r="G118" s="186" t="s">
        <v>1077</v>
      </c>
      <c r="H118" s="185" t="s">
        <v>3308</v>
      </c>
      <c r="I118" s="185" t="s">
        <v>47</v>
      </c>
      <c r="J118" s="185" t="s">
        <v>6743</v>
      </c>
      <c r="K118" s="185" t="s">
        <v>48</v>
      </c>
      <c r="L118" s="185" t="s">
        <v>6498</v>
      </c>
      <c r="M118" s="186" t="s">
        <v>4650</v>
      </c>
      <c r="N118" s="276" t="s">
        <v>4651</v>
      </c>
      <c r="O118" s="186" t="s">
        <v>6730</v>
      </c>
      <c r="P118" s="187"/>
      <c r="Q118" s="185" t="s">
        <v>3310</v>
      </c>
      <c r="R118" s="185" t="s">
        <v>1000</v>
      </c>
      <c r="S118" s="117" t="e">
        <f>IF(N118=#REF!,1,0)</f>
        <v>#REF!</v>
      </c>
    </row>
    <row r="119" spans="1:19">
      <c r="A119" s="185" t="s">
        <v>4144</v>
      </c>
      <c r="B119" s="184" t="str">
        <f t="shared" si="5"/>
        <v>ประเมินพัฒนาการนักเรียนที่จบหลักสูตรการศึกษาปฐมวัย พุทธศักราช ๒๕๖๐  	       ปีการศึกษา ๒๕๖๕</v>
      </c>
      <c r="C119" s="185" t="s">
        <v>6031</v>
      </c>
      <c r="D119" s="185" t="s">
        <v>29</v>
      </c>
      <c r="E119" s="186">
        <v>2566</v>
      </c>
      <c r="F119" s="186" t="s">
        <v>3845</v>
      </c>
      <c r="G119" s="186" t="s">
        <v>3929</v>
      </c>
      <c r="H119" s="185" t="s">
        <v>3308</v>
      </c>
      <c r="I119" s="185" t="s">
        <v>47</v>
      </c>
      <c r="J119" s="185" t="s">
        <v>6743</v>
      </c>
      <c r="K119" s="185" t="s">
        <v>48</v>
      </c>
      <c r="L119" s="185" t="s">
        <v>6001</v>
      </c>
      <c r="M119" s="186" t="s">
        <v>4650</v>
      </c>
      <c r="N119" s="276" t="s">
        <v>4651</v>
      </c>
      <c r="O119" s="186" t="s">
        <v>6730</v>
      </c>
      <c r="P119" s="187"/>
      <c r="Q119" s="185" t="s">
        <v>5319</v>
      </c>
      <c r="R119" s="185" t="s">
        <v>2179</v>
      </c>
      <c r="S119" s="117" t="e">
        <f>IF(N119=#REF!,1,0)</f>
        <v>#REF!</v>
      </c>
    </row>
    <row r="120" spans="1:19">
      <c r="A120" s="185" t="s">
        <v>4786</v>
      </c>
      <c r="B120" s="184" t="str">
        <f t="shared" si="5"/>
        <v>โครงการพัฒนาศักยภาพการจัดการศึกษาระดับปฐมวัยตลอดช่วงชีวิต</v>
      </c>
      <c r="C120" s="185" t="s">
        <v>4787</v>
      </c>
      <c r="D120" s="185" t="s">
        <v>29</v>
      </c>
      <c r="E120" s="186">
        <v>2567</v>
      </c>
      <c r="F120" s="186" t="s">
        <v>4695</v>
      </c>
      <c r="G120" s="186" t="s">
        <v>1182</v>
      </c>
      <c r="H120" s="185" t="s">
        <v>3308</v>
      </c>
      <c r="I120" s="185" t="s">
        <v>47</v>
      </c>
      <c r="J120" s="185" t="s">
        <v>6743</v>
      </c>
      <c r="K120" s="185" t="s">
        <v>48</v>
      </c>
      <c r="L120" s="185" t="s">
        <v>6037</v>
      </c>
      <c r="M120" s="186" t="s">
        <v>4650</v>
      </c>
      <c r="N120" s="276" t="s">
        <v>4651</v>
      </c>
      <c r="O120" s="186" t="s">
        <v>6730</v>
      </c>
      <c r="P120" s="187"/>
      <c r="Q120" s="185" t="s">
        <v>5926</v>
      </c>
      <c r="R120" s="185" t="s">
        <v>4651</v>
      </c>
      <c r="S120" s="117" t="e">
        <f>IF(N120=#REF!,1,0)</f>
        <v>#REF!</v>
      </c>
    </row>
    <row r="121" spans="1:19">
      <c r="A121" s="185" t="s">
        <v>1947</v>
      </c>
      <c r="B121" s="184" t="str">
        <f t="shared" si="5"/>
        <v xml:space="preserve">พัฒนาการจัดประสบการณ์การเรียนการสอนปฐมวัย </v>
      </c>
      <c r="C121" s="185" t="s">
        <v>6475</v>
      </c>
      <c r="D121" s="185" t="s">
        <v>29</v>
      </c>
      <c r="E121" s="186">
        <v>2564</v>
      </c>
      <c r="F121" s="186" t="s">
        <v>1432</v>
      </c>
      <c r="G121" s="186" t="s">
        <v>1297</v>
      </c>
      <c r="H121" s="185" t="s">
        <v>1949</v>
      </c>
      <c r="I121" s="185" t="s">
        <v>47</v>
      </c>
      <c r="J121" s="185" t="s">
        <v>6743</v>
      </c>
      <c r="K121" s="185" t="s">
        <v>48</v>
      </c>
      <c r="L121" s="185" t="s">
        <v>6290</v>
      </c>
      <c r="M121" s="186" t="s">
        <v>4650</v>
      </c>
      <c r="N121" s="276" t="s">
        <v>4651</v>
      </c>
      <c r="O121" s="186" t="s">
        <v>6730</v>
      </c>
      <c r="P121" s="187"/>
      <c r="Q121" s="185" t="s">
        <v>6476</v>
      </c>
      <c r="R121" s="185" t="s">
        <v>1000</v>
      </c>
      <c r="S121" s="117" t="e">
        <f>IF(N121=#REF!,1,0)</f>
        <v>#REF!</v>
      </c>
    </row>
    <row r="122" spans="1:19">
      <c r="A122" s="185" t="s">
        <v>1963</v>
      </c>
      <c r="B122" s="184" t="str">
        <f t="shared" si="5"/>
        <v>ส่งเสริมความฉลาดทางอารมณ์ และพัฒนาทักษะสมอง EF สำหรับเด็กปฐมวัย</v>
      </c>
      <c r="C122" s="185" t="s">
        <v>1964</v>
      </c>
      <c r="D122" s="185" t="s">
        <v>29</v>
      </c>
      <c r="E122" s="186">
        <v>2564</v>
      </c>
      <c r="F122" s="186" t="s">
        <v>1432</v>
      </c>
      <c r="G122" s="186" t="s">
        <v>1297</v>
      </c>
      <c r="H122" s="185" t="s">
        <v>1949</v>
      </c>
      <c r="I122" s="185" t="s">
        <v>47</v>
      </c>
      <c r="J122" s="185" t="s">
        <v>6743</v>
      </c>
      <c r="K122" s="185" t="s">
        <v>48</v>
      </c>
      <c r="L122" s="185" t="s">
        <v>6290</v>
      </c>
      <c r="M122" s="186" t="s">
        <v>4650</v>
      </c>
      <c r="N122" s="276" t="s">
        <v>4651</v>
      </c>
      <c r="O122" s="186" t="s">
        <v>6730</v>
      </c>
      <c r="P122" s="187"/>
      <c r="Q122" s="185" t="s">
        <v>6474</v>
      </c>
      <c r="R122" s="185" t="s">
        <v>1000</v>
      </c>
      <c r="S122" s="117" t="e">
        <f>IF(N122=#REF!,1,0)</f>
        <v>#REF!</v>
      </c>
    </row>
    <row r="123" spans="1:19">
      <c r="A123" s="185" t="s">
        <v>4323</v>
      </c>
      <c r="B123" s="184" t="str">
        <f t="shared" si="5"/>
        <v>พัฒนาการจัดประสบการณ์เรียนการสอนปฐมวัย</v>
      </c>
      <c r="C123" s="185" t="s">
        <v>4324</v>
      </c>
      <c r="D123" s="185" t="s">
        <v>29</v>
      </c>
      <c r="E123" s="186">
        <v>2566</v>
      </c>
      <c r="F123" s="186" t="s">
        <v>1199</v>
      </c>
      <c r="G123" s="186" t="s">
        <v>1204</v>
      </c>
      <c r="H123" s="185" t="s">
        <v>1949</v>
      </c>
      <c r="I123" s="185" t="s">
        <v>47</v>
      </c>
      <c r="J123" s="185" t="s">
        <v>6743</v>
      </c>
      <c r="K123" s="185" t="s">
        <v>48</v>
      </c>
      <c r="L123" s="185" t="s">
        <v>6001</v>
      </c>
      <c r="M123" s="186" t="s">
        <v>4650</v>
      </c>
      <c r="N123" s="276" t="s">
        <v>4651</v>
      </c>
      <c r="O123" s="186" t="s">
        <v>6730</v>
      </c>
      <c r="P123" s="187"/>
      <c r="Q123" s="185" t="s">
        <v>5466</v>
      </c>
      <c r="R123" s="185" t="s">
        <v>2179</v>
      </c>
      <c r="S123" s="117" t="e">
        <f>IF(N123=#REF!,1,0)</f>
        <v>#REF!</v>
      </c>
    </row>
    <row r="124" spans="1:19">
      <c r="A124" s="185" t="s">
        <v>4519</v>
      </c>
      <c r="B124" s="184" t="str">
        <f t="shared" si="5"/>
        <v>การนำเสนอผลการปฏิบัติงานที่เป็นเลิศ (Best Practice) และนวัตกรรมด้านการศึกษาระดับปฐมวัย</v>
      </c>
      <c r="C124" s="185" t="s">
        <v>4520</v>
      </c>
      <c r="D124" s="185" t="s">
        <v>29</v>
      </c>
      <c r="E124" s="186">
        <v>2566</v>
      </c>
      <c r="F124" s="186" t="s">
        <v>4021</v>
      </c>
      <c r="G124" s="186" t="s">
        <v>1204</v>
      </c>
      <c r="H124" s="185" t="s">
        <v>1949</v>
      </c>
      <c r="I124" s="185" t="s">
        <v>47</v>
      </c>
      <c r="J124" s="185" t="s">
        <v>6743</v>
      </c>
      <c r="K124" s="185" t="s">
        <v>48</v>
      </c>
      <c r="L124" s="185" t="s">
        <v>6001</v>
      </c>
      <c r="M124" s="186" t="s">
        <v>4650</v>
      </c>
      <c r="N124" s="276" t="s">
        <v>4651</v>
      </c>
      <c r="O124" s="186" t="s">
        <v>6730</v>
      </c>
      <c r="P124" s="187"/>
      <c r="Q124" s="185" t="s">
        <v>5629</v>
      </c>
      <c r="R124" s="185" t="s">
        <v>2179</v>
      </c>
      <c r="S124" s="117" t="e">
        <f>IF(N124=#REF!,1,0)</f>
        <v>#REF!</v>
      </c>
    </row>
    <row r="125" spans="1:19">
      <c r="A125" s="185" t="s">
        <v>4852</v>
      </c>
      <c r="B125" s="184" t="str">
        <f t="shared" si="5"/>
        <v>พัฒนาการจัดประสบการณ์การเรียนการสอนปฐมวัย</v>
      </c>
      <c r="C125" s="185" t="s">
        <v>167</v>
      </c>
      <c r="D125" s="185" t="s">
        <v>29</v>
      </c>
      <c r="E125" s="186">
        <v>2567</v>
      </c>
      <c r="F125" s="186" t="s">
        <v>4817</v>
      </c>
      <c r="G125" s="186" t="s">
        <v>1182</v>
      </c>
      <c r="H125" s="185" t="s">
        <v>1949</v>
      </c>
      <c r="I125" s="185" t="s">
        <v>47</v>
      </c>
      <c r="J125" s="185" t="s">
        <v>6743</v>
      </c>
      <c r="K125" s="185" t="s">
        <v>48</v>
      </c>
      <c r="L125" s="185" t="s">
        <v>6037</v>
      </c>
      <c r="M125" s="186" t="s">
        <v>4650</v>
      </c>
      <c r="N125" s="276" t="s">
        <v>4651</v>
      </c>
      <c r="O125" s="186" t="s">
        <v>6730</v>
      </c>
      <c r="P125" s="187"/>
      <c r="Q125" s="185" t="s">
        <v>5980</v>
      </c>
      <c r="R125" s="185" t="s">
        <v>4651</v>
      </c>
      <c r="S125" s="117" t="e">
        <f>IF(N125=#REF!,1,0)</f>
        <v>#REF!</v>
      </c>
    </row>
    <row r="126" spans="1:19">
      <c r="A126" s="185" t="s">
        <v>6241</v>
      </c>
      <c r="B126" s="184" t="str">
        <f t="shared" si="5"/>
        <v>พัฒนาการจัดประสบการณ์การเรียนการสอนปฐมวัย</v>
      </c>
      <c r="C126" s="185" t="s">
        <v>167</v>
      </c>
      <c r="D126" s="185" t="s">
        <v>29</v>
      </c>
      <c r="E126" s="186">
        <v>2568</v>
      </c>
      <c r="F126" s="186" t="s">
        <v>6189</v>
      </c>
      <c r="G126" s="186" t="s">
        <v>6140</v>
      </c>
      <c r="H126" s="185" t="s">
        <v>1949</v>
      </c>
      <c r="I126" s="185" t="s">
        <v>47</v>
      </c>
      <c r="J126" s="185" t="s">
        <v>6743</v>
      </c>
      <c r="K126" s="185" t="s">
        <v>48</v>
      </c>
      <c r="L126" s="185" t="s">
        <v>6141</v>
      </c>
      <c r="M126" s="186" t="s">
        <v>4650</v>
      </c>
      <c r="N126" s="276" t="s">
        <v>4651</v>
      </c>
      <c r="O126" s="186" t="s">
        <v>6730</v>
      </c>
      <c r="P126" s="187"/>
      <c r="Q126" s="185" t="s">
        <v>6242</v>
      </c>
      <c r="R126" s="185" t="s">
        <v>4651</v>
      </c>
      <c r="S126" s="117" t="e">
        <f>IF(N126=#REF!,1,0)</f>
        <v>#REF!</v>
      </c>
    </row>
    <row r="127" spans="1:19">
      <c r="A127" s="185" t="s">
        <v>4411</v>
      </c>
      <c r="B127" s="184" t="str">
        <f t="shared" si="5"/>
        <v>ประเมินพัฒนาการนักเรียนที่จบหลักสูตรการศึกษาปฐมวัย พุทธศักราช  2560 ปีการศึกษา 2565</v>
      </c>
      <c r="C127" s="185" t="s">
        <v>4412</v>
      </c>
      <c r="D127" s="185" t="s">
        <v>29</v>
      </c>
      <c r="E127" s="186">
        <v>2566</v>
      </c>
      <c r="F127" s="186" t="s">
        <v>3814</v>
      </c>
      <c r="G127" s="186" t="s">
        <v>3908</v>
      </c>
      <c r="H127" s="185" t="s">
        <v>4413</v>
      </c>
      <c r="I127" s="185" t="s">
        <v>47</v>
      </c>
      <c r="J127" s="185" t="s">
        <v>6743</v>
      </c>
      <c r="K127" s="185" t="s">
        <v>48</v>
      </c>
      <c r="L127" s="185" t="s">
        <v>6001</v>
      </c>
      <c r="M127" s="186" t="s">
        <v>4650</v>
      </c>
      <c r="N127" s="276" t="s">
        <v>4651</v>
      </c>
      <c r="O127" s="186" t="s">
        <v>6730</v>
      </c>
      <c r="P127" s="187"/>
      <c r="Q127" s="185" t="s">
        <v>5540</v>
      </c>
      <c r="R127" s="185" t="s">
        <v>2179</v>
      </c>
      <c r="S127" s="117" t="e">
        <f>IF(N127=#REF!,1,0)</f>
        <v>#REF!</v>
      </c>
    </row>
    <row r="128" spans="1:19">
      <c r="A128" s="185" t="s">
        <v>4453</v>
      </c>
      <c r="B128" s="184" t="str">
        <f t="shared" si="5"/>
        <v>ขับเคลื่อนการพัฒนาการจัดประสบการณ์การเรียนการสอนปฐมวัย ปีงบประมาณ 2566</v>
      </c>
      <c r="C128" s="185" t="s">
        <v>4454</v>
      </c>
      <c r="D128" s="185" t="s">
        <v>29</v>
      </c>
      <c r="E128" s="186">
        <v>2566</v>
      </c>
      <c r="F128" s="186" t="s">
        <v>3814</v>
      </c>
      <c r="G128" s="186" t="s">
        <v>1204</v>
      </c>
      <c r="H128" s="185" t="s">
        <v>4455</v>
      </c>
      <c r="I128" s="185" t="s">
        <v>47</v>
      </c>
      <c r="J128" s="185" t="s">
        <v>6743</v>
      </c>
      <c r="K128" s="185" t="s">
        <v>48</v>
      </c>
      <c r="L128" s="185" t="s">
        <v>6001</v>
      </c>
      <c r="M128" s="186" t="s">
        <v>4650</v>
      </c>
      <c r="N128" s="276" t="s">
        <v>4651</v>
      </c>
      <c r="O128" s="186" t="s">
        <v>6730</v>
      </c>
      <c r="P128" s="187"/>
      <c r="Q128" s="185" t="s">
        <v>5575</v>
      </c>
      <c r="R128" s="185" t="s">
        <v>2179</v>
      </c>
      <c r="S128" s="117" t="e">
        <f>IF(N128=#REF!,1,0)</f>
        <v>#REF!</v>
      </c>
    </row>
    <row r="129" spans="1:19">
      <c r="A129" s="185" t="s">
        <v>2063</v>
      </c>
      <c r="B129" s="184" t="str">
        <f t="shared" si="5"/>
        <v>โครงการการประเมินพัฒนาการนักเรียนที่จบหลักสูตรการศึกษาปฐมวัย พุทธศักราช 2560 ปีการศึกษา 2563</v>
      </c>
      <c r="C129" s="185" t="s">
        <v>1894</v>
      </c>
      <c r="D129" s="185" t="s">
        <v>29</v>
      </c>
      <c r="E129" s="186">
        <v>2564</v>
      </c>
      <c r="F129" s="186" t="s">
        <v>1432</v>
      </c>
      <c r="G129" s="186" t="s">
        <v>1443</v>
      </c>
      <c r="H129" s="185" t="s">
        <v>2065</v>
      </c>
      <c r="I129" s="185" t="s">
        <v>47</v>
      </c>
      <c r="J129" s="185" t="s">
        <v>6743</v>
      </c>
      <c r="K129" s="185" t="s">
        <v>48</v>
      </c>
      <c r="L129" s="185" t="s">
        <v>6290</v>
      </c>
      <c r="M129" s="186" t="s">
        <v>4650</v>
      </c>
      <c r="N129" s="276" t="s">
        <v>4651</v>
      </c>
      <c r="O129" s="186" t="s">
        <v>6730</v>
      </c>
      <c r="P129" s="187"/>
      <c r="Q129" s="185" t="s">
        <v>6473</v>
      </c>
      <c r="R129" s="185" t="s">
        <v>1000</v>
      </c>
      <c r="S129" s="117" t="e">
        <f>IF(N129=#REF!,1,0)</f>
        <v>#REF!</v>
      </c>
    </row>
    <row r="130" spans="1:19">
      <c r="A130" s="185" t="s">
        <v>4263</v>
      </c>
      <c r="B130" s="184" t="str">
        <f t="shared" si="5"/>
        <v xml:space="preserve">โครงการ พัฒนาคุณภาพการจัดการศึกษาปฐมวัย ปีงบประมาณ 2566 </v>
      </c>
      <c r="C130" s="185" t="s">
        <v>6034</v>
      </c>
      <c r="D130" s="185" t="s">
        <v>29</v>
      </c>
      <c r="E130" s="186">
        <v>2566</v>
      </c>
      <c r="F130" s="186" t="s">
        <v>1199</v>
      </c>
      <c r="G130" s="186" t="s">
        <v>1204</v>
      </c>
      <c r="H130" s="185" t="s">
        <v>4265</v>
      </c>
      <c r="I130" s="185" t="s">
        <v>47</v>
      </c>
      <c r="J130" s="185" t="s">
        <v>6743</v>
      </c>
      <c r="K130" s="185" t="s">
        <v>48</v>
      </c>
      <c r="L130" s="185" t="s">
        <v>6001</v>
      </c>
      <c r="M130" s="186" t="s">
        <v>4650</v>
      </c>
      <c r="N130" s="276" t="s">
        <v>4651</v>
      </c>
      <c r="O130" s="186" t="s">
        <v>6730</v>
      </c>
      <c r="P130" s="187"/>
      <c r="Q130" s="185" t="s">
        <v>5412</v>
      </c>
      <c r="R130" s="185" t="s">
        <v>2179</v>
      </c>
      <c r="S130" s="117" t="e">
        <f>IF(N130=#REF!,1,0)</f>
        <v>#REF!</v>
      </c>
    </row>
    <row r="131" spans="1:19">
      <c r="A131" s="185" t="s">
        <v>4300</v>
      </c>
      <c r="B131" s="184" t="str">
        <f t="shared" si="5"/>
        <v>การประเมินพัฒนาการนักเรียนที่จบหลักสูตรการศึกษาปฐมวัย พุทธศักราช 2560 ปีการศึกษา 2565</v>
      </c>
      <c r="C131" s="185" t="s">
        <v>3999</v>
      </c>
      <c r="D131" s="185" t="s">
        <v>29</v>
      </c>
      <c r="E131" s="186">
        <v>2566</v>
      </c>
      <c r="F131" s="186" t="s">
        <v>3814</v>
      </c>
      <c r="G131" s="186" t="s">
        <v>1204</v>
      </c>
      <c r="H131" s="185" t="s">
        <v>4265</v>
      </c>
      <c r="I131" s="185" t="s">
        <v>47</v>
      </c>
      <c r="J131" s="185" t="s">
        <v>6743</v>
      </c>
      <c r="K131" s="185" t="s">
        <v>48</v>
      </c>
      <c r="L131" s="185" t="s">
        <v>6001</v>
      </c>
      <c r="M131" s="186" t="s">
        <v>4650</v>
      </c>
      <c r="N131" s="276" t="s">
        <v>4651</v>
      </c>
      <c r="O131" s="186" t="s">
        <v>6730</v>
      </c>
      <c r="P131" s="187"/>
      <c r="Q131" s="185" t="s">
        <v>5439</v>
      </c>
      <c r="R131" s="185" t="s">
        <v>2179</v>
      </c>
      <c r="S131" s="117" t="e">
        <f>IF(N131=#REF!,1,0)</f>
        <v>#REF!</v>
      </c>
    </row>
    <row r="132" spans="1:19">
      <c r="A132" s="185" t="s">
        <v>6117</v>
      </c>
      <c r="B132" s="184" t="str">
        <f t="shared" si="5"/>
        <v>โครงการพัฒนาคุณภาพการจัดการศึกษาปฐมวัย ประจำปีงบประมาณ 2567</v>
      </c>
      <c r="C132" s="185" t="s">
        <v>6118</v>
      </c>
      <c r="D132" s="185" t="s">
        <v>29</v>
      </c>
      <c r="E132" s="186">
        <v>2567</v>
      </c>
      <c r="F132" s="186" t="s">
        <v>4642</v>
      </c>
      <c r="G132" s="186" t="s">
        <v>1182</v>
      </c>
      <c r="H132" s="185" t="s">
        <v>4265</v>
      </c>
      <c r="I132" s="185" t="s">
        <v>47</v>
      </c>
      <c r="J132" s="185" t="s">
        <v>6743</v>
      </c>
      <c r="K132" s="185" t="s">
        <v>48</v>
      </c>
      <c r="L132" s="185" t="s">
        <v>6037</v>
      </c>
      <c r="M132" s="186" t="s">
        <v>4650</v>
      </c>
      <c r="N132" s="276" t="s">
        <v>4651</v>
      </c>
      <c r="O132" s="186" t="s">
        <v>6730</v>
      </c>
      <c r="P132" s="187"/>
      <c r="Q132" s="185" t="s">
        <v>6119</v>
      </c>
      <c r="R132" s="185" t="s">
        <v>4651</v>
      </c>
      <c r="S132" s="117" t="e">
        <f>IF(N132=#REF!,1,0)</f>
        <v>#REF!</v>
      </c>
    </row>
    <row r="133" spans="1:19">
      <c r="A133" s="185" t="s">
        <v>4349</v>
      </c>
      <c r="B133" s="184" t="str">
        <f t="shared" si="5"/>
        <v>การพัฒนาการจัดการศึกษาระดับปฐมวัย</v>
      </c>
      <c r="C133" s="185" t="s">
        <v>4350</v>
      </c>
      <c r="D133" s="185" t="s">
        <v>29</v>
      </c>
      <c r="E133" s="186">
        <v>2566</v>
      </c>
      <c r="F133" s="186" t="s">
        <v>3845</v>
      </c>
      <c r="G133" s="186" t="s">
        <v>1204</v>
      </c>
      <c r="H133" s="185" t="s">
        <v>4351</v>
      </c>
      <c r="I133" s="185" t="s">
        <v>47</v>
      </c>
      <c r="J133" s="185" t="s">
        <v>6743</v>
      </c>
      <c r="K133" s="185" t="s">
        <v>48</v>
      </c>
      <c r="L133" s="185" t="s">
        <v>6001</v>
      </c>
      <c r="M133" s="186" t="s">
        <v>4650</v>
      </c>
      <c r="N133" s="276" t="s">
        <v>4651</v>
      </c>
      <c r="O133" s="186" t="s">
        <v>6730</v>
      </c>
      <c r="P133" s="187"/>
      <c r="Q133" s="185" t="s">
        <v>5488</v>
      </c>
      <c r="R133" s="185" t="s">
        <v>2179</v>
      </c>
      <c r="S133" s="117" t="e">
        <f>IF(N133=#REF!,1,0)</f>
        <v>#REF!</v>
      </c>
    </row>
    <row r="134" spans="1:19">
      <c r="A134" s="185" t="s">
        <v>6114</v>
      </c>
      <c r="B134" s="184" t="str">
        <f t="shared" si="5"/>
        <v>โครงการการพัฒนาการจัดการศึกษาปฐมวัย</v>
      </c>
      <c r="C134" s="185" t="s">
        <v>6115</v>
      </c>
      <c r="D134" s="185" t="s">
        <v>29</v>
      </c>
      <c r="E134" s="186">
        <v>2567</v>
      </c>
      <c r="F134" s="186" t="s">
        <v>4817</v>
      </c>
      <c r="G134" s="186" t="s">
        <v>1182</v>
      </c>
      <c r="H134" s="185" t="s">
        <v>4351</v>
      </c>
      <c r="I134" s="185" t="s">
        <v>47</v>
      </c>
      <c r="J134" s="185" t="s">
        <v>6743</v>
      </c>
      <c r="K134" s="185" t="s">
        <v>48</v>
      </c>
      <c r="L134" s="185" t="s">
        <v>6037</v>
      </c>
      <c r="M134" s="186" t="s">
        <v>4650</v>
      </c>
      <c r="N134" s="276" t="s">
        <v>4651</v>
      </c>
      <c r="O134" s="186" t="s">
        <v>6730</v>
      </c>
      <c r="P134" s="187"/>
      <c r="Q134" s="185" t="s">
        <v>6116</v>
      </c>
      <c r="R134" s="185" t="s">
        <v>4651</v>
      </c>
      <c r="S134" s="117" t="e">
        <f>IF(N134=#REF!,1,0)</f>
        <v>#REF!</v>
      </c>
    </row>
    <row r="135" spans="1:19">
      <c r="A135" s="185" t="s">
        <v>2161</v>
      </c>
      <c r="B135" s="184" t="str">
        <f t="shared" si="5"/>
        <v>การประเมินพัฒนาการนักเรียนที่จบหลักสูตรการศึกษาปฐมวัย พุทธศักราช 2560 ปีการศึกษา 2563</v>
      </c>
      <c r="C135" s="185" t="s">
        <v>2114</v>
      </c>
      <c r="D135" s="185" t="s">
        <v>29</v>
      </c>
      <c r="E135" s="186">
        <v>2564</v>
      </c>
      <c r="F135" s="186" t="s">
        <v>1443</v>
      </c>
      <c r="G135" s="186" t="s">
        <v>1443</v>
      </c>
      <c r="H135" s="185" t="s">
        <v>2163</v>
      </c>
      <c r="I135" s="185" t="s">
        <v>47</v>
      </c>
      <c r="J135" s="185" t="s">
        <v>6743</v>
      </c>
      <c r="K135" s="185" t="s">
        <v>48</v>
      </c>
      <c r="L135" s="185" t="s">
        <v>6290</v>
      </c>
      <c r="M135" s="186" t="s">
        <v>4650</v>
      </c>
      <c r="N135" s="276" t="s">
        <v>4651</v>
      </c>
      <c r="O135" s="186" t="s">
        <v>6730</v>
      </c>
      <c r="P135" s="187"/>
      <c r="Q135" s="185" t="s">
        <v>6472</v>
      </c>
      <c r="R135" s="185" t="s">
        <v>1000</v>
      </c>
      <c r="S135" s="117" t="e">
        <f>IF(N135=#REF!,1,0)</f>
        <v>#REF!</v>
      </c>
    </row>
    <row r="136" spans="1:19">
      <c r="A136" s="185" t="s">
        <v>2310</v>
      </c>
      <c r="B136" s="184" t="str">
        <f t="shared" si="5"/>
        <v>ส่งเสริมและพัฒนาการจัดการศึกษาปฐมวัย</v>
      </c>
      <c r="C136" s="185" t="s">
        <v>2311</v>
      </c>
      <c r="D136" s="185" t="s">
        <v>29</v>
      </c>
      <c r="E136" s="186">
        <v>2564</v>
      </c>
      <c r="F136" s="186" t="s">
        <v>1710</v>
      </c>
      <c r="G136" s="186" t="s">
        <v>1297</v>
      </c>
      <c r="H136" s="185" t="s">
        <v>2163</v>
      </c>
      <c r="I136" s="185" t="s">
        <v>47</v>
      </c>
      <c r="J136" s="185" t="s">
        <v>6743</v>
      </c>
      <c r="K136" s="185" t="s">
        <v>48</v>
      </c>
      <c r="L136" s="185" t="s">
        <v>6290</v>
      </c>
      <c r="M136" s="186" t="s">
        <v>4650</v>
      </c>
      <c r="N136" s="276" t="s">
        <v>4651</v>
      </c>
      <c r="O136" s="186" t="s">
        <v>6730</v>
      </c>
      <c r="P136" s="187"/>
      <c r="Q136" s="185" t="s">
        <v>6471</v>
      </c>
      <c r="R136" s="185" t="s">
        <v>1000</v>
      </c>
      <c r="S136" s="117" t="e">
        <f>IF(N136=#REF!,1,0)</f>
        <v>#REF!</v>
      </c>
    </row>
    <row r="137" spans="1:19">
      <c r="A137" s="185" t="s">
        <v>3141</v>
      </c>
      <c r="B137" s="184" t="str">
        <f t="shared" si="5"/>
        <v>ส่งเสริมและพัฒนาการจัดการศึกษาปฐมวัย</v>
      </c>
      <c r="C137" s="185" t="s">
        <v>2311</v>
      </c>
      <c r="D137" s="185" t="s">
        <v>29</v>
      </c>
      <c r="E137" s="186">
        <v>2565</v>
      </c>
      <c r="F137" s="186" t="s">
        <v>3134</v>
      </c>
      <c r="G137" s="186" t="s">
        <v>1077</v>
      </c>
      <c r="H137" s="185" t="s">
        <v>2163</v>
      </c>
      <c r="I137" s="185" t="s">
        <v>47</v>
      </c>
      <c r="J137" s="185" t="s">
        <v>6743</v>
      </c>
      <c r="K137" s="185" t="s">
        <v>48</v>
      </c>
      <c r="L137" s="185" t="s">
        <v>6001</v>
      </c>
      <c r="M137" s="186" t="s">
        <v>4650</v>
      </c>
      <c r="N137" s="276" t="s">
        <v>4651</v>
      </c>
      <c r="O137" s="186" t="s">
        <v>6730</v>
      </c>
      <c r="P137" s="187"/>
      <c r="Q137" s="185" t="s">
        <v>3144</v>
      </c>
      <c r="R137" s="185" t="s">
        <v>1000</v>
      </c>
      <c r="S137" s="117" t="e">
        <f>IF(N137=#REF!,1,0)</f>
        <v>#REF!</v>
      </c>
    </row>
    <row r="138" spans="1:19">
      <c r="A138" s="185" t="s">
        <v>4504</v>
      </c>
      <c r="B138" s="184" t="str">
        <f t="shared" si="5"/>
        <v>ประเมินพัฒนาการนักเรียนที่จบหลักสูตรการศึกษาปฐมวัย พุทธศักราช 2560 ปีการศึกษา 2565</v>
      </c>
      <c r="C138" s="185" t="s">
        <v>3932</v>
      </c>
      <c r="D138" s="185" t="s">
        <v>29</v>
      </c>
      <c r="E138" s="186">
        <v>2566</v>
      </c>
      <c r="F138" s="186" t="s">
        <v>3981</v>
      </c>
      <c r="G138" s="186" t="s">
        <v>1204</v>
      </c>
      <c r="H138" s="185" t="s">
        <v>2163</v>
      </c>
      <c r="I138" s="185" t="s">
        <v>47</v>
      </c>
      <c r="J138" s="185" t="s">
        <v>6743</v>
      </c>
      <c r="K138" s="185" t="s">
        <v>48</v>
      </c>
      <c r="L138" s="185" t="s">
        <v>6001</v>
      </c>
      <c r="M138" s="186" t="s">
        <v>4650</v>
      </c>
      <c r="N138" s="276" t="s">
        <v>4651</v>
      </c>
      <c r="O138" s="186" t="s">
        <v>6730</v>
      </c>
      <c r="P138" s="187"/>
      <c r="Q138" s="185" t="s">
        <v>5617</v>
      </c>
      <c r="R138" s="185" t="s">
        <v>2179</v>
      </c>
      <c r="S138" s="117" t="e">
        <f>IF(N138=#REF!,1,0)</f>
        <v>#REF!</v>
      </c>
    </row>
    <row r="139" spans="1:19">
      <c r="A139" s="185" t="s">
        <v>4517</v>
      </c>
      <c r="B139" s="184" t="str">
        <f t="shared" si="5"/>
        <v xml:space="preserve">ส่งเสริมและพัฒนาการจัดการศึกษาปฐมวัย </v>
      </c>
      <c r="C139" s="185" t="s">
        <v>6008</v>
      </c>
      <c r="D139" s="185" t="s">
        <v>29</v>
      </c>
      <c r="E139" s="186">
        <v>2566</v>
      </c>
      <c r="F139" s="186" t="s">
        <v>3908</v>
      </c>
      <c r="G139" s="186" t="s">
        <v>1204</v>
      </c>
      <c r="H139" s="185" t="s">
        <v>2163</v>
      </c>
      <c r="I139" s="185" t="s">
        <v>47</v>
      </c>
      <c r="J139" s="185" t="s">
        <v>6743</v>
      </c>
      <c r="K139" s="185" t="s">
        <v>48</v>
      </c>
      <c r="L139" s="185" t="s">
        <v>6001</v>
      </c>
      <c r="M139" s="186" t="s">
        <v>4650</v>
      </c>
      <c r="N139" s="276" t="s">
        <v>4651</v>
      </c>
      <c r="O139" s="186" t="s">
        <v>6730</v>
      </c>
      <c r="P139" s="187"/>
      <c r="Q139" s="185" t="s">
        <v>5627</v>
      </c>
      <c r="R139" s="185" t="s">
        <v>2179</v>
      </c>
      <c r="S139" s="117" t="e">
        <f>IF(N139=#REF!,1,0)</f>
        <v>#REF!</v>
      </c>
    </row>
    <row r="140" spans="1:19">
      <c r="A140" s="185" t="s">
        <v>6111</v>
      </c>
      <c r="B140" s="184" t="str">
        <f t="shared" si="5"/>
        <v>พัฒนาสมรรถนะครูปฐมวัยมืออาชีพด้านการจัดการเรียนรู้บูรณาการนวัตกรรมการศึกษา</v>
      </c>
      <c r="C140" s="185" t="s">
        <v>6112</v>
      </c>
      <c r="D140" s="185" t="s">
        <v>29</v>
      </c>
      <c r="E140" s="186">
        <v>2567</v>
      </c>
      <c r="F140" s="186" t="s">
        <v>6084</v>
      </c>
      <c r="G140" s="186" t="s">
        <v>1182</v>
      </c>
      <c r="H140" s="185" t="s">
        <v>2163</v>
      </c>
      <c r="I140" s="185" t="s">
        <v>47</v>
      </c>
      <c r="J140" s="185" t="s">
        <v>6743</v>
      </c>
      <c r="K140" s="185" t="s">
        <v>48</v>
      </c>
      <c r="L140" s="185" t="s">
        <v>6037</v>
      </c>
      <c r="M140" s="186" t="s">
        <v>4650</v>
      </c>
      <c r="N140" s="276" t="s">
        <v>4651</v>
      </c>
      <c r="O140" s="186" t="s">
        <v>6730</v>
      </c>
      <c r="P140" s="187"/>
      <c r="Q140" s="185" t="s">
        <v>6113</v>
      </c>
      <c r="R140" s="185" t="s">
        <v>4651</v>
      </c>
      <c r="S140" s="117" t="e">
        <f>IF(N140=#REF!,1,0)</f>
        <v>#REF!</v>
      </c>
    </row>
    <row r="141" spans="1:19">
      <c r="A141" s="185" t="s">
        <v>2026</v>
      </c>
      <c r="B141" s="184" t="str">
        <f t="shared" ref="B141:B155" si="6">HYPERLINK(Q141,C141)</f>
        <v>ประเมินพัฒนาการนักเรียนที่จบหลักสูตรการศึกษาปฐมวัย พุทธศักราช 2560 ปีการศึกษา 2563</v>
      </c>
      <c r="C141" s="185" t="s">
        <v>1953</v>
      </c>
      <c r="D141" s="185" t="s">
        <v>29</v>
      </c>
      <c r="E141" s="186">
        <v>2564</v>
      </c>
      <c r="F141" s="186" t="s">
        <v>1432</v>
      </c>
      <c r="G141" s="186" t="s">
        <v>1495</v>
      </c>
      <c r="H141" s="185" t="s">
        <v>2028</v>
      </c>
      <c r="I141" s="185" t="s">
        <v>47</v>
      </c>
      <c r="J141" s="185" t="s">
        <v>6743</v>
      </c>
      <c r="K141" s="185" t="s">
        <v>48</v>
      </c>
      <c r="L141" s="185" t="s">
        <v>6290</v>
      </c>
      <c r="M141" s="186" t="s">
        <v>4650</v>
      </c>
      <c r="N141" s="276" t="s">
        <v>4651</v>
      </c>
      <c r="O141" s="186" t="s">
        <v>6730</v>
      </c>
      <c r="P141" s="187"/>
      <c r="Q141" s="185" t="s">
        <v>6470</v>
      </c>
      <c r="R141" s="185" t="s">
        <v>1000</v>
      </c>
      <c r="S141" s="117" t="e">
        <f>IF(N141=#REF!,1,0)</f>
        <v>#REF!</v>
      </c>
    </row>
    <row r="142" spans="1:19">
      <c r="A142" s="185" t="s">
        <v>2040</v>
      </c>
      <c r="B142" s="184" t="str">
        <f t="shared" si="6"/>
        <v xml:space="preserve">โครงการการพัฒนาโรงเรียนส่งเสริมการจัดประสบการณ์ระดับปฐมวัยที่เน้นผู้เรียนเป็นสำคัญตามแนวคิดมอนเตสซอรี (Montessori) ในบริบท สำนักงานคณะกรรมการการศึกษาขั้นพื้นฐาน </v>
      </c>
      <c r="C142" s="185" t="s">
        <v>6468</v>
      </c>
      <c r="D142" s="185" t="s">
        <v>29</v>
      </c>
      <c r="E142" s="186">
        <v>2564</v>
      </c>
      <c r="F142" s="186" t="s">
        <v>1432</v>
      </c>
      <c r="G142" s="186" t="s">
        <v>1495</v>
      </c>
      <c r="H142" s="185" t="s">
        <v>2028</v>
      </c>
      <c r="I142" s="185" t="s">
        <v>47</v>
      </c>
      <c r="J142" s="185" t="s">
        <v>6743</v>
      </c>
      <c r="K142" s="185" t="s">
        <v>48</v>
      </c>
      <c r="L142" s="185" t="s">
        <v>6290</v>
      </c>
      <c r="M142" s="186" t="s">
        <v>4650</v>
      </c>
      <c r="N142" s="276" t="s">
        <v>4651</v>
      </c>
      <c r="O142" s="186" t="s">
        <v>6730</v>
      </c>
      <c r="P142" s="187"/>
      <c r="Q142" s="185" t="s">
        <v>6469</v>
      </c>
      <c r="R142" s="185" t="s">
        <v>1000</v>
      </c>
      <c r="S142" s="117" t="e">
        <f>IF(N142=#REF!,1,0)</f>
        <v>#REF!</v>
      </c>
    </row>
    <row r="143" spans="1:19">
      <c r="A143" s="185" t="s">
        <v>4564</v>
      </c>
      <c r="B143" s="184" t="str">
        <f t="shared" si="6"/>
        <v>โครงการประเมินพัฒนาการนักเรียนที่จบหลักสูตรการศึกษาปฐมวัย พุทธศักราช 2560 ปีการศึกษา 2565</v>
      </c>
      <c r="C143" s="185" t="s">
        <v>4341</v>
      </c>
      <c r="D143" s="185" t="s">
        <v>29</v>
      </c>
      <c r="E143" s="186">
        <v>2566</v>
      </c>
      <c r="F143" s="186" t="s">
        <v>3814</v>
      </c>
      <c r="G143" s="186" t="s">
        <v>1204</v>
      </c>
      <c r="H143" s="185" t="s">
        <v>2028</v>
      </c>
      <c r="I143" s="185" t="s">
        <v>47</v>
      </c>
      <c r="J143" s="185" t="s">
        <v>6743</v>
      </c>
      <c r="K143" s="185" t="s">
        <v>48</v>
      </c>
      <c r="L143" s="185" t="s">
        <v>6001</v>
      </c>
      <c r="M143" s="186" t="s">
        <v>4650</v>
      </c>
      <c r="N143" s="276" t="s">
        <v>4651</v>
      </c>
      <c r="O143" s="186" t="s">
        <v>6730</v>
      </c>
      <c r="P143" s="187"/>
      <c r="Q143" s="185" t="s">
        <v>5667</v>
      </c>
      <c r="R143" s="185" t="s">
        <v>2179</v>
      </c>
      <c r="S143" s="117" t="e">
        <f>IF(N143=#REF!,1,0)</f>
        <v>#REF!</v>
      </c>
    </row>
    <row r="144" spans="1:19">
      <c r="A144" s="185" t="s">
        <v>1476</v>
      </c>
      <c r="B144" s="184" t="str">
        <f t="shared" si="6"/>
        <v>พัฒนาหลักสูตรสถานศึกษาปฐมวัย ปีงบประมาณ ๒๕๖๔</v>
      </c>
      <c r="C144" s="185" t="s">
        <v>1477</v>
      </c>
      <c r="D144" s="185" t="s">
        <v>29</v>
      </c>
      <c r="E144" s="186">
        <v>2564</v>
      </c>
      <c r="F144" s="186" t="s">
        <v>1296</v>
      </c>
      <c r="G144" s="186" t="s">
        <v>1297</v>
      </c>
      <c r="H144" s="185" t="s">
        <v>1479</v>
      </c>
      <c r="I144" s="185" t="s">
        <v>47</v>
      </c>
      <c r="J144" s="185" t="s">
        <v>6743</v>
      </c>
      <c r="K144" s="185" t="s">
        <v>48</v>
      </c>
      <c r="L144" s="185" t="s">
        <v>6290</v>
      </c>
      <c r="M144" s="186" t="s">
        <v>4755</v>
      </c>
      <c r="N144" s="276" t="s">
        <v>4756</v>
      </c>
      <c r="O144" s="186" t="s">
        <v>6730</v>
      </c>
      <c r="P144" s="187"/>
      <c r="Q144" s="185" t="s">
        <v>6467</v>
      </c>
      <c r="R144" s="185" t="s">
        <v>1160</v>
      </c>
      <c r="S144" s="117" t="e">
        <f>IF(N144=#REF!,1,0)</f>
        <v>#REF!</v>
      </c>
    </row>
    <row r="145" spans="1:19">
      <c r="A145" s="185" t="s">
        <v>1481</v>
      </c>
      <c r="B145" s="184" t="str">
        <f t="shared" si="6"/>
        <v>การพัฒนากระบวนการเรียนรู้ระดับปฐมวัย</v>
      </c>
      <c r="C145" s="185" t="s">
        <v>1482</v>
      </c>
      <c r="D145" s="185" t="s">
        <v>29</v>
      </c>
      <c r="E145" s="186">
        <v>2564</v>
      </c>
      <c r="F145" s="186" t="s">
        <v>1296</v>
      </c>
      <c r="G145" s="186" t="s">
        <v>1297</v>
      </c>
      <c r="H145" s="185" t="s">
        <v>1479</v>
      </c>
      <c r="I145" s="185" t="s">
        <v>47</v>
      </c>
      <c r="J145" s="185" t="s">
        <v>6743</v>
      </c>
      <c r="K145" s="185" t="s">
        <v>48</v>
      </c>
      <c r="L145" s="185" t="s">
        <v>6290</v>
      </c>
      <c r="M145" s="186" t="s">
        <v>4755</v>
      </c>
      <c r="N145" s="276" t="s">
        <v>4756</v>
      </c>
      <c r="O145" s="186" t="s">
        <v>6730</v>
      </c>
      <c r="P145" s="187"/>
      <c r="Q145" s="185" t="s">
        <v>6466</v>
      </c>
      <c r="R145" s="185" t="s">
        <v>1160</v>
      </c>
      <c r="S145" s="117" t="e">
        <f>IF(N145=#REF!,1,0)</f>
        <v>#REF!</v>
      </c>
    </row>
    <row r="146" spans="1:19">
      <c r="A146" s="185" t="s">
        <v>1866</v>
      </c>
      <c r="B146" s="184" t="str">
        <f t="shared" si="6"/>
        <v xml:space="preserve">การพัฒนาการจัดการเรียนรู้(จัดประสบการณ์)ระดับปฐมวัย  ตามแนวคิดมอนเตสซอรี (Montessori) บริบท สำนักงานคณะกรรมการการศึกษาขั้นพื้นฐาน </v>
      </c>
      <c r="C146" s="185" t="s">
        <v>6464</v>
      </c>
      <c r="D146" s="185" t="s">
        <v>29</v>
      </c>
      <c r="E146" s="186">
        <v>2564</v>
      </c>
      <c r="F146" s="186" t="s">
        <v>1509</v>
      </c>
      <c r="G146" s="186" t="s">
        <v>1495</v>
      </c>
      <c r="H146" s="185" t="s">
        <v>1479</v>
      </c>
      <c r="I146" s="185" t="s">
        <v>47</v>
      </c>
      <c r="J146" s="185" t="s">
        <v>6743</v>
      </c>
      <c r="K146" s="185" t="s">
        <v>48</v>
      </c>
      <c r="L146" s="185" t="s">
        <v>6290</v>
      </c>
      <c r="M146" s="186" t="s">
        <v>4755</v>
      </c>
      <c r="N146" s="276" t="s">
        <v>4756</v>
      </c>
      <c r="O146" s="186" t="s">
        <v>6730</v>
      </c>
      <c r="P146" s="187"/>
      <c r="Q146" s="185" t="s">
        <v>6465</v>
      </c>
      <c r="R146" s="185" t="s">
        <v>1160</v>
      </c>
      <c r="S146" s="117" t="e">
        <f>IF(N146=#REF!,1,0)</f>
        <v>#REF!</v>
      </c>
    </row>
    <row r="147" spans="1:19">
      <c r="A147" s="185" t="s">
        <v>1909</v>
      </c>
      <c r="B147" s="184" t="str">
        <f t="shared" si="6"/>
        <v xml:space="preserve">การพัฒนาหลักสูตรสถานศึกษาปฐมวัยและการประเมินพัฒนาการนักเรียนปฐมวัย </v>
      </c>
      <c r="C147" s="185" t="s">
        <v>6462</v>
      </c>
      <c r="D147" s="185" t="s">
        <v>29</v>
      </c>
      <c r="E147" s="186">
        <v>2564</v>
      </c>
      <c r="F147" s="186" t="s">
        <v>1432</v>
      </c>
      <c r="G147" s="186" t="s">
        <v>1297</v>
      </c>
      <c r="H147" s="185" t="s">
        <v>1479</v>
      </c>
      <c r="I147" s="185" t="s">
        <v>47</v>
      </c>
      <c r="J147" s="185" t="s">
        <v>6743</v>
      </c>
      <c r="K147" s="185" t="s">
        <v>48</v>
      </c>
      <c r="L147" s="185" t="s">
        <v>6290</v>
      </c>
      <c r="M147" s="186" t="s">
        <v>4755</v>
      </c>
      <c r="N147" s="276" t="s">
        <v>4756</v>
      </c>
      <c r="O147" s="186" t="s">
        <v>6730</v>
      </c>
      <c r="P147" s="187"/>
      <c r="Q147" s="185" t="s">
        <v>6463</v>
      </c>
      <c r="R147" s="185" t="s">
        <v>1160</v>
      </c>
      <c r="S147" s="117" t="e">
        <f>IF(N147=#REF!,1,0)</f>
        <v>#REF!</v>
      </c>
    </row>
    <row r="148" spans="1:19">
      <c r="A148" s="185" t="s">
        <v>3299</v>
      </c>
      <c r="B148" s="184" t="str">
        <f t="shared" si="6"/>
        <v>การพัฒนากระบวนการเรียนรู้ระดับปฐมวัย</v>
      </c>
      <c r="C148" s="185" t="s">
        <v>1482</v>
      </c>
      <c r="D148" s="185" t="s">
        <v>29</v>
      </c>
      <c r="E148" s="186">
        <v>2565</v>
      </c>
      <c r="F148" s="186" t="s">
        <v>1076</v>
      </c>
      <c r="G148" s="186" t="s">
        <v>1077</v>
      </c>
      <c r="H148" s="185" t="s">
        <v>1479</v>
      </c>
      <c r="I148" s="185" t="s">
        <v>47</v>
      </c>
      <c r="J148" s="185" t="s">
        <v>6743</v>
      </c>
      <c r="K148" s="185" t="s">
        <v>48</v>
      </c>
      <c r="L148" s="185" t="s">
        <v>6498</v>
      </c>
      <c r="M148" s="186" t="s">
        <v>4650</v>
      </c>
      <c r="N148" s="276" t="s">
        <v>4651</v>
      </c>
      <c r="O148" s="186" t="s">
        <v>6730</v>
      </c>
      <c r="P148" s="187"/>
      <c r="Q148" s="185" t="s">
        <v>3302</v>
      </c>
      <c r="R148" s="185" t="s">
        <v>1000</v>
      </c>
      <c r="S148" s="117" t="e">
        <f>IF(N148=#REF!,1,0)</f>
        <v>#REF!</v>
      </c>
    </row>
    <row r="149" spans="1:19">
      <c r="A149" s="185" t="s">
        <v>1557</v>
      </c>
      <c r="B149" s="184" t="str">
        <f t="shared" si="6"/>
        <v xml:space="preserve">โครงการพัฒนาการศึกษาปฐมวัยอย่างมีคุณภาพ  สพป.เชียงราย เขต 4 </v>
      </c>
      <c r="C149" s="185" t="s">
        <v>6460</v>
      </c>
      <c r="D149" s="185" t="s">
        <v>29</v>
      </c>
      <c r="E149" s="186">
        <v>2564</v>
      </c>
      <c r="F149" s="186" t="s">
        <v>1296</v>
      </c>
      <c r="G149" s="186" t="s">
        <v>1297</v>
      </c>
      <c r="H149" s="185" t="s">
        <v>1560</v>
      </c>
      <c r="I149" s="185" t="s">
        <v>47</v>
      </c>
      <c r="J149" s="185" t="s">
        <v>6743</v>
      </c>
      <c r="K149" s="185" t="s">
        <v>48</v>
      </c>
      <c r="L149" s="185" t="s">
        <v>6290</v>
      </c>
      <c r="M149" s="186" t="s">
        <v>4755</v>
      </c>
      <c r="N149" s="276" t="s">
        <v>4756</v>
      </c>
      <c r="O149" s="186" t="s">
        <v>6730</v>
      </c>
      <c r="P149" s="187"/>
      <c r="Q149" s="185" t="s">
        <v>6461</v>
      </c>
      <c r="R149" s="185" t="s">
        <v>1160</v>
      </c>
      <c r="S149" s="117" t="e">
        <f>IF(N149=#REF!,1,0)</f>
        <v>#REF!</v>
      </c>
    </row>
    <row r="150" spans="1:19">
      <c r="A150" s="185" t="s">
        <v>3344</v>
      </c>
      <c r="B150" s="184" t="str">
        <f t="shared" si="6"/>
        <v xml:space="preserve">โครงการพัฒนาการศึกษาปฐมวัยอย่างมีคุณภาพ  สพป.เชียงราย เขต 4 </v>
      </c>
      <c r="C150" s="185" t="s">
        <v>6460</v>
      </c>
      <c r="D150" s="185" t="s">
        <v>29</v>
      </c>
      <c r="E150" s="186">
        <v>2565</v>
      </c>
      <c r="F150" s="186" t="s">
        <v>1076</v>
      </c>
      <c r="G150" s="186" t="s">
        <v>1077</v>
      </c>
      <c r="H150" s="185" t="s">
        <v>1560</v>
      </c>
      <c r="I150" s="185" t="s">
        <v>47</v>
      </c>
      <c r="J150" s="185" t="s">
        <v>6743</v>
      </c>
      <c r="K150" s="185" t="s">
        <v>48</v>
      </c>
      <c r="L150" s="185" t="s">
        <v>6498</v>
      </c>
      <c r="M150" s="186" t="s">
        <v>4650</v>
      </c>
      <c r="N150" s="276" t="s">
        <v>4651</v>
      </c>
      <c r="O150" s="186" t="s">
        <v>6730</v>
      </c>
      <c r="P150" s="187"/>
      <c r="Q150" s="185" t="s">
        <v>3347</v>
      </c>
      <c r="R150" s="185" t="s">
        <v>1000</v>
      </c>
      <c r="S150" s="117" t="e">
        <f>IF(N150=#REF!,1,0)</f>
        <v>#REF!</v>
      </c>
    </row>
    <row r="151" spans="1:19">
      <c r="A151" s="185" t="s">
        <v>3972</v>
      </c>
      <c r="B151" s="184" t="str">
        <f t="shared" si="6"/>
        <v xml:space="preserve">โครงการ พัฒนาการศึกษาปฐมวัยอย่างมีคุณภาพ  สพป.เชียงราย เขต 4 		</v>
      </c>
      <c r="C151" s="185" t="s">
        <v>6019</v>
      </c>
      <c r="D151" s="185" t="s">
        <v>29</v>
      </c>
      <c r="E151" s="186">
        <v>2566</v>
      </c>
      <c r="F151" s="186" t="s">
        <v>3814</v>
      </c>
      <c r="G151" s="186" t="s">
        <v>1204</v>
      </c>
      <c r="H151" s="185" t="s">
        <v>1560</v>
      </c>
      <c r="I151" s="185" t="s">
        <v>47</v>
      </c>
      <c r="J151" s="185" t="s">
        <v>6743</v>
      </c>
      <c r="K151" s="185" t="s">
        <v>48</v>
      </c>
      <c r="L151" s="185" t="s">
        <v>6001</v>
      </c>
      <c r="M151" s="186" t="s">
        <v>4650</v>
      </c>
      <c r="N151" s="276" t="s">
        <v>4651</v>
      </c>
      <c r="O151" s="186" t="s">
        <v>6730</v>
      </c>
      <c r="P151" s="187"/>
      <c r="Q151" s="185" t="s">
        <v>5163</v>
      </c>
      <c r="R151" s="185" t="s">
        <v>2179</v>
      </c>
      <c r="S151" s="117" t="e">
        <f>IF(N151=#REF!,1,0)</f>
        <v>#REF!</v>
      </c>
    </row>
    <row r="152" spans="1:19">
      <c r="A152" s="185" t="s">
        <v>4725</v>
      </c>
      <c r="B152" s="184" t="str">
        <f t="shared" si="6"/>
        <v xml:space="preserve">โครงการ พัฒนาการศึกษาปฐมวัยอย่างมีคุณภาพ  สพป.เชียงราย เขต 4 	</v>
      </c>
      <c r="C152" s="185" t="s">
        <v>6110</v>
      </c>
      <c r="D152" s="185" t="s">
        <v>29</v>
      </c>
      <c r="E152" s="186">
        <v>2567</v>
      </c>
      <c r="F152" s="186" t="s">
        <v>4695</v>
      </c>
      <c r="G152" s="186" t="s">
        <v>1182</v>
      </c>
      <c r="H152" s="185" t="s">
        <v>1560</v>
      </c>
      <c r="I152" s="185" t="s">
        <v>47</v>
      </c>
      <c r="J152" s="185" t="s">
        <v>6743</v>
      </c>
      <c r="K152" s="185" t="s">
        <v>48</v>
      </c>
      <c r="L152" s="185" t="s">
        <v>6037</v>
      </c>
      <c r="M152" s="186" t="s">
        <v>4650</v>
      </c>
      <c r="N152" s="276" t="s">
        <v>4651</v>
      </c>
      <c r="O152" s="186" t="s">
        <v>6730</v>
      </c>
      <c r="P152" s="187"/>
      <c r="Q152" s="185" t="s">
        <v>5881</v>
      </c>
      <c r="R152" s="185" t="s">
        <v>4651</v>
      </c>
      <c r="S152" s="117" t="e">
        <f>IF(N152=#REF!,1,0)</f>
        <v>#REF!</v>
      </c>
    </row>
    <row r="153" spans="1:19">
      <c r="A153" s="185" t="s">
        <v>6238</v>
      </c>
      <c r="B153" s="184" t="str">
        <f t="shared" si="6"/>
        <v xml:space="preserve">โครงการพัฒนาการศึกษาปฐมวัยอย่างมีคุณภาพ สพป.เชียงราย เขต 4 ปีงบประมาณ 2568 </v>
      </c>
      <c r="C153" s="185" t="s">
        <v>6239</v>
      </c>
      <c r="D153" s="185" t="s">
        <v>29</v>
      </c>
      <c r="E153" s="186">
        <v>2568</v>
      </c>
      <c r="F153" s="186" t="s">
        <v>6139</v>
      </c>
      <c r="G153" s="186" t="s">
        <v>6140</v>
      </c>
      <c r="H153" s="185" t="s">
        <v>1560</v>
      </c>
      <c r="I153" s="185" t="s">
        <v>47</v>
      </c>
      <c r="J153" s="185" t="s">
        <v>6743</v>
      </c>
      <c r="K153" s="185" t="s">
        <v>48</v>
      </c>
      <c r="L153" s="185" t="s">
        <v>6141</v>
      </c>
      <c r="M153" s="186" t="s">
        <v>4650</v>
      </c>
      <c r="N153" s="276" t="s">
        <v>4651</v>
      </c>
      <c r="O153" s="186" t="s">
        <v>6730</v>
      </c>
      <c r="P153" s="187"/>
      <c r="Q153" s="185" t="s">
        <v>6240</v>
      </c>
      <c r="R153" s="185" t="s">
        <v>4651</v>
      </c>
      <c r="S153" s="117" t="e">
        <f>IF(N153=#REF!,1,0)</f>
        <v>#REF!</v>
      </c>
    </row>
    <row r="154" spans="1:19">
      <c r="A154" s="185" t="s">
        <v>3199</v>
      </c>
      <c r="B154" s="184" t="str">
        <f t="shared" si="6"/>
        <v>พัฒนาการจัดการเรียนการสอนปฐมวัย ผ่านสื่อสร้างสรรค์ ปีงบประมาณ 2565</v>
      </c>
      <c r="C154" s="185" t="s">
        <v>3200</v>
      </c>
      <c r="D154" s="185" t="s">
        <v>29</v>
      </c>
      <c r="E154" s="186">
        <v>2565</v>
      </c>
      <c r="F154" s="186" t="s">
        <v>3134</v>
      </c>
      <c r="G154" s="186" t="s">
        <v>1077</v>
      </c>
      <c r="H154" s="185" t="s">
        <v>3202</v>
      </c>
      <c r="I154" s="185" t="s">
        <v>47</v>
      </c>
      <c r="J154" s="185" t="s">
        <v>6743</v>
      </c>
      <c r="K154" s="185" t="s">
        <v>48</v>
      </c>
      <c r="L154" s="185" t="s">
        <v>6001</v>
      </c>
      <c r="M154" s="186" t="s">
        <v>4650</v>
      </c>
      <c r="N154" s="276" t="s">
        <v>4651</v>
      </c>
      <c r="O154" s="186" t="s">
        <v>6730</v>
      </c>
      <c r="P154" s="187"/>
      <c r="Q154" s="185" t="s">
        <v>3204</v>
      </c>
      <c r="R154" s="185" t="s">
        <v>1000</v>
      </c>
      <c r="S154" s="117" t="e">
        <f>IF(N154=#REF!,1,0)</f>
        <v>#REF!</v>
      </c>
    </row>
    <row r="155" spans="1:19">
      <c r="A155" s="185" t="s">
        <v>4346</v>
      </c>
      <c r="B155" s="184" t="str">
        <f t="shared" si="6"/>
        <v xml:space="preserve">โครงการส่งเสริมการศึกษาปฐมวัยตามหลักสูตรการศึกษาปฐมวัย พุทธศักราช 2560  ฃสอดคล้องกับการศึกษาในศตวรรษที่ 21   </v>
      </c>
      <c r="C155" s="185" t="s">
        <v>6035</v>
      </c>
      <c r="D155" s="185" t="s">
        <v>29</v>
      </c>
      <c r="E155" s="186">
        <v>2566</v>
      </c>
      <c r="F155" s="186" t="s">
        <v>3814</v>
      </c>
      <c r="G155" s="186" t="s">
        <v>1204</v>
      </c>
      <c r="H155" s="185" t="s">
        <v>3202</v>
      </c>
      <c r="I155" s="185" t="s">
        <v>47</v>
      </c>
      <c r="J155" s="185" t="s">
        <v>6743</v>
      </c>
      <c r="K155" s="185" t="s">
        <v>48</v>
      </c>
      <c r="L155" s="185" t="s">
        <v>6001</v>
      </c>
      <c r="M155" s="186" t="s">
        <v>4650</v>
      </c>
      <c r="N155" s="276" t="s">
        <v>4651</v>
      </c>
      <c r="O155" s="186" t="s">
        <v>6730</v>
      </c>
      <c r="P155" s="187"/>
      <c r="Q155" s="185" t="s">
        <v>5485</v>
      </c>
      <c r="R155" s="185" t="s">
        <v>2179</v>
      </c>
      <c r="S155" s="117" t="e">
        <f>IF(N155=#REF!,1,0)</f>
        <v>#REF!</v>
      </c>
    </row>
    <row r="156" spans="1:19">
      <c r="A156" s="185" t="s">
        <v>4775</v>
      </c>
      <c r="B156" s="184" t="s">
        <v>4776</v>
      </c>
      <c r="C156" s="185" t="s">
        <v>4776</v>
      </c>
      <c r="D156" s="185" t="s">
        <v>29</v>
      </c>
      <c r="E156" s="186">
        <v>2567</v>
      </c>
      <c r="F156" s="186" t="s">
        <v>4695</v>
      </c>
      <c r="G156" s="186" t="s">
        <v>1182</v>
      </c>
      <c r="H156" s="185" t="s">
        <v>3202</v>
      </c>
      <c r="I156" s="185" t="s">
        <v>47</v>
      </c>
      <c r="J156" s="185" t="s">
        <v>6743</v>
      </c>
      <c r="K156" s="185" t="s">
        <v>48</v>
      </c>
      <c r="L156" s="185" t="s">
        <v>6037</v>
      </c>
      <c r="M156" s="186" t="s">
        <v>4650</v>
      </c>
      <c r="N156" s="276" t="s">
        <v>4651</v>
      </c>
      <c r="O156" s="186" t="s">
        <v>6730</v>
      </c>
      <c r="P156" s="187"/>
      <c r="Q156" s="184" t="s">
        <v>5920</v>
      </c>
      <c r="R156" s="185" t="s">
        <v>4651</v>
      </c>
      <c r="S156" s="117" t="e">
        <f>IF(N156=#REF!,1,0)</f>
        <v>#REF!</v>
      </c>
    </row>
    <row r="157" spans="1:19">
      <c r="A157" s="185" t="s">
        <v>1453</v>
      </c>
      <c r="B157" s="184" t="str">
        <f t="shared" ref="B157:B188" si="7">HYPERLINK(Q157,C157)</f>
        <v>พัฒนาการจัดประสบการณ์และกิจกรรมเสริมทักษะเด็กปฐมวัย</v>
      </c>
      <c r="C157" s="185" t="s">
        <v>1454</v>
      </c>
      <c r="D157" s="185" t="s">
        <v>29</v>
      </c>
      <c r="E157" s="186">
        <v>2564</v>
      </c>
      <c r="F157" s="186" t="s">
        <v>1296</v>
      </c>
      <c r="G157" s="186" t="s">
        <v>1443</v>
      </c>
      <c r="H157" s="185" t="s">
        <v>1456</v>
      </c>
      <c r="I157" s="185" t="s">
        <v>47</v>
      </c>
      <c r="J157" s="185" t="s">
        <v>6743</v>
      </c>
      <c r="K157" s="185" t="s">
        <v>48</v>
      </c>
      <c r="L157" s="185" t="s">
        <v>6290</v>
      </c>
      <c r="M157" s="186" t="s">
        <v>4650</v>
      </c>
      <c r="N157" s="276" t="s">
        <v>4651</v>
      </c>
      <c r="O157" s="186" t="s">
        <v>6730</v>
      </c>
      <c r="P157" s="187"/>
      <c r="Q157" s="185" t="s">
        <v>6459</v>
      </c>
      <c r="R157" s="185" t="s">
        <v>1000</v>
      </c>
      <c r="S157" s="117" t="e">
        <f>IF(N157=#REF!,1,0)</f>
        <v>#REF!</v>
      </c>
    </row>
    <row r="158" spans="1:19">
      <c r="A158" s="185" t="s">
        <v>1913</v>
      </c>
      <c r="B158" s="184" t="str">
        <f t="shared" si="7"/>
        <v>การประเมินพัฒนาการนักเรียนที่จบหลักสูตรการศึกษาปฐมวัย</v>
      </c>
      <c r="C158" s="185" t="s">
        <v>1914</v>
      </c>
      <c r="D158" s="185" t="s">
        <v>29</v>
      </c>
      <c r="E158" s="186">
        <v>2564</v>
      </c>
      <c r="F158" s="186" t="s">
        <v>1509</v>
      </c>
      <c r="G158" s="186" t="s">
        <v>1736</v>
      </c>
      <c r="H158" s="185" t="s">
        <v>1456</v>
      </c>
      <c r="I158" s="185" t="s">
        <v>47</v>
      </c>
      <c r="J158" s="185" t="s">
        <v>6743</v>
      </c>
      <c r="K158" s="185" t="s">
        <v>48</v>
      </c>
      <c r="L158" s="185" t="s">
        <v>6290</v>
      </c>
      <c r="M158" s="186" t="s">
        <v>4650</v>
      </c>
      <c r="N158" s="276" t="s">
        <v>4651</v>
      </c>
      <c r="O158" s="186" t="s">
        <v>6730</v>
      </c>
      <c r="P158" s="187"/>
      <c r="Q158" s="185" t="s">
        <v>6458</v>
      </c>
      <c r="R158" s="185" t="s">
        <v>1000</v>
      </c>
      <c r="S158" s="117" t="e">
        <f>IF(N158=#REF!,1,0)</f>
        <v>#REF!</v>
      </c>
    </row>
    <row r="159" spans="1:19">
      <c r="A159" s="185" t="s">
        <v>4040</v>
      </c>
      <c r="B159" s="184" t="str">
        <f t="shared" si="7"/>
        <v>พัฒนาครูปฐมวัยสู่ครูมืออาชีพในศตวรรษที่ 21</v>
      </c>
      <c r="C159" s="185" t="s">
        <v>4041</v>
      </c>
      <c r="D159" s="185" t="s">
        <v>29</v>
      </c>
      <c r="E159" s="186">
        <v>2566</v>
      </c>
      <c r="F159" s="186" t="s">
        <v>3845</v>
      </c>
      <c r="G159" s="186" t="s">
        <v>1204</v>
      </c>
      <c r="H159" s="185" t="s">
        <v>1456</v>
      </c>
      <c r="I159" s="185" t="s">
        <v>47</v>
      </c>
      <c r="J159" s="185" t="s">
        <v>6743</v>
      </c>
      <c r="K159" s="185" t="s">
        <v>48</v>
      </c>
      <c r="L159" s="185" t="s">
        <v>6001</v>
      </c>
      <c r="M159" s="186" t="s">
        <v>4650</v>
      </c>
      <c r="N159" s="276" t="s">
        <v>4651</v>
      </c>
      <c r="O159" s="186" t="s">
        <v>6730</v>
      </c>
      <c r="P159" s="187"/>
      <c r="Q159" s="185" t="s">
        <v>5215</v>
      </c>
      <c r="R159" s="185" t="s">
        <v>2179</v>
      </c>
      <c r="S159" s="117" t="e">
        <f>IF(N159=#REF!,1,0)</f>
        <v>#REF!</v>
      </c>
    </row>
    <row r="160" spans="1:19">
      <c r="A160" s="185" t="s">
        <v>4045</v>
      </c>
      <c r="B160" s="184" t="str">
        <f t="shared" si="7"/>
        <v>การประเมินพัฒนาการนักเรียนที่จบหลักสูตรการศึกษาปฐมวัย</v>
      </c>
      <c r="C160" s="185" t="s">
        <v>1914</v>
      </c>
      <c r="D160" s="185" t="s">
        <v>29</v>
      </c>
      <c r="E160" s="186">
        <v>2566</v>
      </c>
      <c r="F160" s="186" t="s">
        <v>3845</v>
      </c>
      <c r="G160" s="186" t="s">
        <v>3929</v>
      </c>
      <c r="H160" s="185" t="s">
        <v>1456</v>
      </c>
      <c r="I160" s="185" t="s">
        <v>47</v>
      </c>
      <c r="J160" s="185" t="s">
        <v>6743</v>
      </c>
      <c r="K160" s="185" t="s">
        <v>48</v>
      </c>
      <c r="L160" s="185" t="s">
        <v>6001</v>
      </c>
      <c r="M160" s="186" t="s">
        <v>4650</v>
      </c>
      <c r="N160" s="276" t="s">
        <v>4651</v>
      </c>
      <c r="O160" s="186" t="s">
        <v>6730</v>
      </c>
      <c r="P160" s="187"/>
      <c r="Q160" s="185" t="s">
        <v>5219</v>
      </c>
      <c r="R160" s="185" t="s">
        <v>2179</v>
      </c>
      <c r="S160" s="117" t="e">
        <f>IF(N160=#REF!,1,0)</f>
        <v>#REF!</v>
      </c>
    </row>
    <row r="161" spans="1:19">
      <c r="A161" s="185" t="s">
        <v>4843</v>
      </c>
      <c r="B161" s="184" t="str">
        <f t="shared" si="7"/>
        <v>การส่งเสริมสนับสนุนการจัดประสบการณ์การเรียนรู้เพื่อพัฒนาเด็กปฐมวัยสู่ความเป็นเลิศ</v>
      </c>
      <c r="C161" s="185" t="s">
        <v>4844</v>
      </c>
      <c r="D161" s="185" t="s">
        <v>29</v>
      </c>
      <c r="E161" s="186">
        <v>2567</v>
      </c>
      <c r="F161" s="186" t="s">
        <v>4695</v>
      </c>
      <c r="G161" s="186" t="s">
        <v>1182</v>
      </c>
      <c r="H161" s="185" t="s">
        <v>1456</v>
      </c>
      <c r="I161" s="185" t="s">
        <v>47</v>
      </c>
      <c r="J161" s="185" t="s">
        <v>6743</v>
      </c>
      <c r="K161" s="185" t="s">
        <v>48</v>
      </c>
      <c r="L161" s="185" t="s">
        <v>6037</v>
      </c>
      <c r="M161" s="186" t="s">
        <v>4650</v>
      </c>
      <c r="N161" s="276" t="s">
        <v>4651</v>
      </c>
      <c r="O161" s="186" t="s">
        <v>6730</v>
      </c>
      <c r="P161" s="187"/>
      <c r="Q161" s="185" t="s">
        <v>5974</v>
      </c>
      <c r="R161" s="185" t="s">
        <v>4651</v>
      </c>
      <c r="S161" s="117" t="e">
        <f>IF(N161=#REF!,1,0)</f>
        <v>#REF!</v>
      </c>
    </row>
    <row r="162" spans="1:19">
      <c r="A162" s="185" t="s">
        <v>6235</v>
      </c>
      <c r="B162" s="184" t="str">
        <f t="shared" si="7"/>
        <v>การพัฒนาการจัดประสบการณ์การเรียนรู้เพื่อพัฒนาเด็กปฐมวัยสู่ความเป็นเลิศในศตวรรษที่ ๒๑</v>
      </c>
      <c r="C162" s="185" t="s">
        <v>6236</v>
      </c>
      <c r="D162" s="185" t="s">
        <v>29</v>
      </c>
      <c r="E162" s="186">
        <v>2568</v>
      </c>
      <c r="F162" s="186" t="s">
        <v>6139</v>
      </c>
      <c r="G162" s="186" t="s">
        <v>6140</v>
      </c>
      <c r="H162" s="185" t="s">
        <v>1456</v>
      </c>
      <c r="I162" s="185" t="s">
        <v>47</v>
      </c>
      <c r="J162" s="185" t="s">
        <v>6743</v>
      </c>
      <c r="K162" s="185" t="s">
        <v>48</v>
      </c>
      <c r="L162" s="185" t="s">
        <v>6141</v>
      </c>
      <c r="M162" s="186" t="s">
        <v>4650</v>
      </c>
      <c r="N162" s="276" t="s">
        <v>4651</v>
      </c>
      <c r="O162" s="186" t="s">
        <v>6730</v>
      </c>
      <c r="P162" s="187"/>
      <c r="Q162" s="185" t="s">
        <v>6237</v>
      </c>
      <c r="R162" s="185" t="s">
        <v>4651</v>
      </c>
      <c r="S162" s="117" t="e">
        <f>IF(N162=#REF!,1,0)</f>
        <v>#REF!</v>
      </c>
    </row>
    <row r="163" spans="1:19">
      <c r="A163" s="185" t="s">
        <v>1861</v>
      </c>
      <c r="B163" s="184" t="str">
        <f t="shared" si="7"/>
        <v>พัฒนาเพื่อยกระดับคุณภาพการศึกษาระดับปฐมวัย ปีงบประมาณ 2564</v>
      </c>
      <c r="C163" s="185" t="s">
        <v>1862</v>
      </c>
      <c r="D163" s="185" t="s">
        <v>29</v>
      </c>
      <c r="E163" s="186">
        <v>2564</v>
      </c>
      <c r="F163" s="186" t="s">
        <v>953</v>
      </c>
      <c r="G163" s="186" t="s">
        <v>1297</v>
      </c>
      <c r="H163" s="185" t="s">
        <v>1864</v>
      </c>
      <c r="I163" s="185" t="s">
        <v>47</v>
      </c>
      <c r="J163" s="185" t="s">
        <v>6743</v>
      </c>
      <c r="K163" s="185" t="s">
        <v>48</v>
      </c>
      <c r="L163" s="185" t="s">
        <v>6290</v>
      </c>
      <c r="M163" s="186" t="s">
        <v>4679</v>
      </c>
      <c r="N163" s="276" t="s">
        <v>6030</v>
      </c>
      <c r="O163" s="186" t="s">
        <v>6730</v>
      </c>
      <c r="P163" s="187"/>
      <c r="Q163" s="185" t="s">
        <v>6457</v>
      </c>
      <c r="R163" s="185" t="s">
        <v>1251</v>
      </c>
      <c r="S163" s="117" t="e">
        <f>IF(N163=#REF!,1,0)</f>
        <v>#REF!</v>
      </c>
    </row>
    <row r="164" spans="1:19">
      <c r="A164" s="185" t="s">
        <v>4575</v>
      </c>
      <c r="B164" s="184" t="str">
        <f t="shared" si="7"/>
        <v xml:space="preserve">ขับเคลื่อนการแก้ไขปัญหาสถานะบุคคลของเด็กนักเรียนที่มีเลขประจำตัวขึ้นต้นด้วยตัวอักษร G ให้เป็นเลขประจำตัวประชาชน 13 หลัก </v>
      </c>
      <c r="C164" s="185" t="s">
        <v>6018</v>
      </c>
      <c r="D164" s="185" t="s">
        <v>29</v>
      </c>
      <c r="E164" s="186">
        <v>2566</v>
      </c>
      <c r="F164" s="186" t="s">
        <v>4021</v>
      </c>
      <c r="G164" s="186" t="s">
        <v>1204</v>
      </c>
      <c r="H164" s="185" t="s">
        <v>1864</v>
      </c>
      <c r="I164" s="185" t="s">
        <v>47</v>
      </c>
      <c r="J164" s="185" t="s">
        <v>6743</v>
      </c>
      <c r="K164" s="185" t="s">
        <v>48</v>
      </c>
      <c r="L164" s="185" t="s">
        <v>6001</v>
      </c>
      <c r="M164" s="186" t="s">
        <v>4755</v>
      </c>
      <c r="N164" s="276" t="s">
        <v>4864</v>
      </c>
      <c r="O164" s="186" t="s">
        <v>6730</v>
      </c>
      <c r="P164" s="187"/>
      <c r="Q164" s="185" t="s">
        <v>5676</v>
      </c>
      <c r="R164" s="185" t="s">
        <v>5140</v>
      </c>
      <c r="S164" s="117" t="e">
        <f>IF(N164=#REF!,1,0)</f>
        <v>#REF!</v>
      </c>
    </row>
    <row r="165" spans="1:19">
      <c r="A165" s="185" t="s">
        <v>4737</v>
      </c>
      <c r="B165" s="184" t="str">
        <f t="shared" si="7"/>
        <v>ส่งเสริมและพัฒนาการจัดการศึกษาปฐมวัย ปีงบประมาณ พ.ศ. 2567</v>
      </c>
      <c r="C165" s="185" t="s">
        <v>4738</v>
      </c>
      <c r="D165" s="185" t="s">
        <v>29</v>
      </c>
      <c r="E165" s="186">
        <v>2567</v>
      </c>
      <c r="F165" s="186" t="s">
        <v>2172</v>
      </c>
      <c r="G165" s="186" t="s">
        <v>1182</v>
      </c>
      <c r="H165" s="185" t="s">
        <v>1864</v>
      </c>
      <c r="I165" s="185" t="s">
        <v>47</v>
      </c>
      <c r="J165" s="185" t="s">
        <v>6743</v>
      </c>
      <c r="K165" s="185" t="s">
        <v>48</v>
      </c>
      <c r="L165" s="185" t="s">
        <v>6037</v>
      </c>
      <c r="M165" s="186" t="s">
        <v>4650</v>
      </c>
      <c r="N165" s="276" t="s">
        <v>4651</v>
      </c>
      <c r="O165" s="186" t="s">
        <v>6730</v>
      </c>
      <c r="P165" s="187"/>
      <c r="Q165" s="185" t="s">
        <v>5891</v>
      </c>
      <c r="R165" s="185" t="s">
        <v>4651</v>
      </c>
      <c r="S165" s="117" t="e">
        <f>IF(N165=#REF!,1,0)</f>
        <v>#REF!</v>
      </c>
    </row>
    <row r="166" spans="1:19">
      <c r="A166" s="185" t="s">
        <v>2151</v>
      </c>
      <c r="B166" s="184" t="str">
        <f t="shared" si="7"/>
        <v>การส่งเสริมการจัดประสบการณ์การเรียนรู้ระดับการศึกษาปฐมวัย  ปีงบประมาณ  2564</v>
      </c>
      <c r="C166" s="185" t="s">
        <v>2152</v>
      </c>
      <c r="D166" s="185" t="s">
        <v>29</v>
      </c>
      <c r="E166" s="186">
        <v>2564</v>
      </c>
      <c r="F166" s="186" t="s">
        <v>1296</v>
      </c>
      <c r="G166" s="186" t="s">
        <v>1297</v>
      </c>
      <c r="H166" s="185" t="s">
        <v>2154</v>
      </c>
      <c r="I166" s="185" t="s">
        <v>47</v>
      </c>
      <c r="J166" s="185" t="s">
        <v>6743</v>
      </c>
      <c r="K166" s="185" t="s">
        <v>48</v>
      </c>
      <c r="L166" s="185" t="s">
        <v>6290</v>
      </c>
      <c r="M166" s="186" t="s">
        <v>4650</v>
      </c>
      <c r="N166" s="276" t="s">
        <v>4651</v>
      </c>
      <c r="O166" s="186" t="s">
        <v>6730</v>
      </c>
      <c r="P166" s="187"/>
      <c r="Q166" s="185" t="s">
        <v>6456</v>
      </c>
      <c r="R166" s="185" t="s">
        <v>1000</v>
      </c>
      <c r="S166" s="117" t="e">
        <f>IF(N166=#REF!,1,0)</f>
        <v>#REF!</v>
      </c>
    </row>
    <row r="167" spans="1:19">
      <c r="A167" s="185" t="s">
        <v>4495</v>
      </c>
      <c r="B167" s="184" t="str">
        <f t="shared" si="7"/>
        <v>ส่งเสริม  สนับสนุนการจัดประสบการณ์การเรียนรู้ระดับการศึกษาปฐมวัย  ปีงบประมาณ  2566</v>
      </c>
      <c r="C167" s="185" t="s">
        <v>4496</v>
      </c>
      <c r="D167" s="185" t="s">
        <v>29</v>
      </c>
      <c r="E167" s="186">
        <v>2566</v>
      </c>
      <c r="F167" s="186" t="s">
        <v>3814</v>
      </c>
      <c r="G167" s="186" t="s">
        <v>1204</v>
      </c>
      <c r="H167" s="185" t="s">
        <v>2154</v>
      </c>
      <c r="I167" s="185" t="s">
        <v>47</v>
      </c>
      <c r="J167" s="185" t="s">
        <v>6743</v>
      </c>
      <c r="K167" s="185" t="s">
        <v>48</v>
      </c>
      <c r="L167" s="185" t="s">
        <v>6001</v>
      </c>
      <c r="M167" s="186" t="s">
        <v>4650</v>
      </c>
      <c r="N167" s="276" t="s">
        <v>4651</v>
      </c>
      <c r="O167" s="186" t="s">
        <v>6730</v>
      </c>
      <c r="P167" s="187"/>
      <c r="Q167" s="185" t="s">
        <v>5611</v>
      </c>
      <c r="R167" s="185" t="s">
        <v>2179</v>
      </c>
      <c r="S167" s="117" t="e">
        <f>IF(N167=#REF!,1,0)</f>
        <v>#REF!</v>
      </c>
    </row>
    <row r="168" spans="1:19">
      <c r="A168" s="185" t="s">
        <v>4225</v>
      </c>
      <c r="B168" s="184" t="str">
        <f t="shared" si="7"/>
        <v>โครงการประเมินพัฒนาการนักเรียนที่จบหลักสูตรการศึกษาปฐมวัย พุทธศักราช 2560 ประจำปีการศึกษา 2565</v>
      </c>
      <c r="C168" s="185" t="s">
        <v>4226</v>
      </c>
      <c r="D168" s="185" t="s">
        <v>29</v>
      </c>
      <c r="E168" s="186">
        <v>2566</v>
      </c>
      <c r="F168" s="186" t="s">
        <v>3814</v>
      </c>
      <c r="G168" s="186" t="s">
        <v>3661</v>
      </c>
      <c r="H168" s="185" t="s">
        <v>4227</v>
      </c>
      <c r="I168" s="185" t="s">
        <v>47</v>
      </c>
      <c r="J168" s="185" t="s">
        <v>6743</v>
      </c>
      <c r="K168" s="185" t="s">
        <v>48</v>
      </c>
      <c r="L168" s="185" t="s">
        <v>6001</v>
      </c>
      <c r="M168" s="186" t="s">
        <v>4650</v>
      </c>
      <c r="N168" s="276" t="s">
        <v>4651</v>
      </c>
      <c r="O168" s="186" t="s">
        <v>6730</v>
      </c>
      <c r="P168" s="187"/>
      <c r="Q168" s="185" t="s">
        <v>5384</v>
      </c>
      <c r="R168" s="185" t="s">
        <v>2179</v>
      </c>
      <c r="S168" s="117" t="e">
        <f>IF(N168=#REF!,1,0)</f>
        <v>#REF!</v>
      </c>
    </row>
    <row r="169" spans="1:19">
      <c r="A169" s="185" t="s">
        <v>1506</v>
      </c>
      <c r="B169" s="184" t="str">
        <f t="shared" si="7"/>
        <v>ประเมินพัฒนาการเด็กจบหลักสูตรการศึกษาปฐมวัย ปีการศึกษา 2563</v>
      </c>
      <c r="C169" s="185" t="s">
        <v>1507</v>
      </c>
      <c r="D169" s="185" t="s">
        <v>29</v>
      </c>
      <c r="E169" s="186">
        <v>2564</v>
      </c>
      <c r="F169" s="186" t="s">
        <v>1509</v>
      </c>
      <c r="G169" s="186" t="s">
        <v>1443</v>
      </c>
      <c r="H169" s="185" t="s">
        <v>1510</v>
      </c>
      <c r="I169" s="185" t="s">
        <v>47</v>
      </c>
      <c r="J169" s="185" t="s">
        <v>6743</v>
      </c>
      <c r="K169" s="185" t="s">
        <v>48</v>
      </c>
      <c r="L169" s="185" t="s">
        <v>6290</v>
      </c>
      <c r="M169" s="186" t="s">
        <v>4650</v>
      </c>
      <c r="N169" s="276" t="s">
        <v>4651</v>
      </c>
      <c r="O169" s="186" t="s">
        <v>6730</v>
      </c>
      <c r="P169" s="187"/>
      <c r="Q169" s="185" t="s">
        <v>6455</v>
      </c>
      <c r="R169" s="185" t="s">
        <v>1000</v>
      </c>
      <c r="S169" s="117" t="e">
        <f>IF(N169=#REF!,1,0)</f>
        <v>#REF!</v>
      </c>
    </row>
    <row r="170" spans="1:19">
      <c r="A170" s="185" t="s">
        <v>4239</v>
      </c>
      <c r="B170" s="184" t="str">
        <f t="shared" si="7"/>
        <v>ประเมินพัฒนาการเด็กจบหลักสูตรการศึกษาปฐมวัย ปีการศึกษา 2565</v>
      </c>
      <c r="C170" s="185" t="s">
        <v>4240</v>
      </c>
      <c r="D170" s="185" t="s">
        <v>29</v>
      </c>
      <c r="E170" s="186">
        <v>2566</v>
      </c>
      <c r="F170" s="186" t="s">
        <v>3845</v>
      </c>
      <c r="G170" s="186" t="s">
        <v>3661</v>
      </c>
      <c r="H170" s="185" t="s">
        <v>1510</v>
      </c>
      <c r="I170" s="185" t="s">
        <v>47</v>
      </c>
      <c r="J170" s="185" t="s">
        <v>6743</v>
      </c>
      <c r="K170" s="185" t="s">
        <v>48</v>
      </c>
      <c r="L170" s="185" t="s">
        <v>6001</v>
      </c>
      <c r="M170" s="186" t="s">
        <v>4650</v>
      </c>
      <c r="N170" s="276" t="s">
        <v>4651</v>
      </c>
      <c r="O170" s="186" t="s">
        <v>6730</v>
      </c>
      <c r="P170" s="187"/>
      <c r="Q170" s="185" t="s">
        <v>5393</v>
      </c>
      <c r="R170" s="185" t="s">
        <v>2179</v>
      </c>
      <c r="S170" s="117" t="e">
        <f>IF(N170=#REF!,1,0)</f>
        <v>#REF!</v>
      </c>
    </row>
    <row r="171" spans="1:19">
      <c r="A171" s="185" t="s">
        <v>6232</v>
      </c>
      <c r="B171" s="184" t="str">
        <f t="shared" si="7"/>
        <v>ส่งเสริมพัฒนาการจัดการเรียนรู้ปฐมวัย ปีงบประมาณ พ.ศ.2568</v>
      </c>
      <c r="C171" s="185" t="s">
        <v>6233</v>
      </c>
      <c r="D171" s="185" t="s">
        <v>29</v>
      </c>
      <c r="E171" s="186">
        <v>2568</v>
      </c>
      <c r="F171" s="186" t="s">
        <v>6139</v>
      </c>
      <c r="G171" s="186" t="s">
        <v>2223</v>
      </c>
      <c r="H171" s="185" t="s">
        <v>1510</v>
      </c>
      <c r="I171" s="185" t="s">
        <v>47</v>
      </c>
      <c r="J171" s="185" t="s">
        <v>6743</v>
      </c>
      <c r="K171" s="185" t="s">
        <v>48</v>
      </c>
      <c r="L171" s="185" t="s">
        <v>6141</v>
      </c>
      <c r="M171" s="186" t="s">
        <v>4650</v>
      </c>
      <c r="N171" s="276" t="s">
        <v>6043</v>
      </c>
      <c r="O171" s="186" t="s">
        <v>6730</v>
      </c>
      <c r="P171" s="187"/>
      <c r="Q171" s="185" t="s">
        <v>6234</v>
      </c>
      <c r="R171" s="185" t="s">
        <v>6043</v>
      </c>
      <c r="S171" s="117" t="e">
        <f>IF(N171=#REF!,1,0)</f>
        <v>#REF!</v>
      </c>
    </row>
    <row r="172" spans="1:19">
      <c r="A172" s="185" t="s">
        <v>2334</v>
      </c>
      <c r="B172" s="184" t="str">
        <f t="shared" si="7"/>
        <v xml:space="preserve">ส่งเสริมพัฒนาการการจัดประสบการณ์การเรียนการสอนปฐมวัย              </v>
      </c>
      <c r="C172" s="185" t="s">
        <v>6510</v>
      </c>
      <c r="D172" s="185" t="s">
        <v>29</v>
      </c>
      <c r="E172" s="186">
        <v>2565</v>
      </c>
      <c r="F172" s="186" t="s">
        <v>1780</v>
      </c>
      <c r="G172" s="186" t="s">
        <v>1297</v>
      </c>
      <c r="H172" s="185" t="s">
        <v>2337</v>
      </c>
      <c r="I172" s="185" t="s">
        <v>47</v>
      </c>
      <c r="J172" s="185" t="s">
        <v>6743</v>
      </c>
      <c r="K172" s="185" t="s">
        <v>48</v>
      </c>
      <c r="L172" s="185" t="s">
        <v>6498</v>
      </c>
      <c r="M172" s="186" t="s">
        <v>4650</v>
      </c>
      <c r="N172" s="276" t="s">
        <v>4651</v>
      </c>
      <c r="O172" s="186" t="s">
        <v>6730</v>
      </c>
      <c r="P172" s="187"/>
      <c r="Q172" s="185" t="s">
        <v>3232</v>
      </c>
      <c r="R172" s="185" t="s">
        <v>1000</v>
      </c>
      <c r="S172" s="117" t="e">
        <f>IF(N172=#REF!,1,0)</f>
        <v>#REF!</v>
      </c>
    </row>
    <row r="173" spans="1:19">
      <c r="A173" s="185" t="s">
        <v>6228</v>
      </c>
      <c r="B173" s="184" t="str">
        <f t="shared" si="7"/>
        <v>พัฒนาศักยภาพเด็กปฐมวัยสู่ศตวรรษที่ 21</v>
      </c>
      <c r="C173" s="185" t="s">
        <v>6229</v>
      </c>
      <c r="D173" s="185" t="s">
        <v>29</v>
      </c>
      <c r="E173" s="186">
        <v>2568</v>
      </c>
      <c r="F173" s="186" t="s">
        <v>6193</v>
      </c>
      <c r="G173" s="186" t="s">
        <v>6230</v>
      </c>
      <c r="H173" s="185" t="s">
        <v>2337</v>
      </c>
      <c r="I173" s="185" t="s">
        <v>47</v>
      </c>
      <c r="J173" s="185" t="s">
        <v>6743</v>
      </c>
      <c r="K173" s="185" t="s">
        <v>48</v>
      </c>
      <c r="L173" s="185" t="s">
        <v>6141</v>
      </c>
      <c r="M173" s="186" t="s">
        <v>4650</v>
      </c>
      <c r="N173" s="276" t="s">
        <v>4651</v>
      </c>
      <c r="O173" s="186" t="s">
        <v>6730</v>
      </c>
      <c r="P173" s="187"/>
      <c r="Q173" s="185" t="s">
        <v>6231</v>
      </c>
      <c r="R173" s="185" t="s">
        <v>4651</v>
      </c>
      <c r="S173" s="117" t="e">
        <f>IF(N173=#REF!,1,0)</f>
        <v>#REF!</v>
      </c>
    </row>
    <row r="174" spans="1:19">
      <c r="A174" s="185" t="s">
        <v>3163</v>
      </c>
      <c r="B174" s="184" t="str">
        <f t="shared" si="7"/>
        <v>โครงการพัฒนาคนตลอดช่วงชีวิต “เด็กปฐมวัย” โรงเรียนอนุบาลตราด</v>
      </c>
      <c r="C174" s="185" t="s">
        <v>3164</v>
      </c>
      <c r="D174" s="185" t="s">
        <v>29</v>
      </c>
      <c r="E174" s="186">
        <v>2565</v>
      </c>
      <c r="F174" s="186" t="s">
        <v>3134</v>
      </c>
      <c r="G174" s="186" t="s">
        <v>1077</v>
      </c>
      <c r="H174" s="185" t="s">
        <v>3166</v>
      </c>
      <c r="I174" s="185" t="s">
        <v>47</v>
      </c>
      <c r="J174" s="185" t="s">
        <v>6743</v>
      </c>
      <c r="K174" s="185" t="s">
        <v>48</v>
      </c>
      <c r="L174" s="185" t="s">
        <v>6001</v>
      </c>
      <c r="M174" s="186" t="s">
        <v>4650</v>
      </c>
      <c r="N174" s="276" t="s">
        <v>4651</v>
      </c>
      <c r="O174" s="186" t="s">
        <v>6730</v>
      </c>
      <c r="P174" s="187"/>
      <c r="Q174" s="185" t="s">
        <v>3168</v>
      </c>
      <c r="R174" s="185" t="s">
        <v>1000</v>
      </c>
      <c r="S174" s="117" t="e">
        <f>IF(N174=#REF!,1,0)</f>
        <v>#REF!</v>
      </c>
    </row>
    <row r="175" spans="1:19">
      <c r="A175" s="185" t="s">
        <v>4016</v>
      </c>
      <c r="B175" s="184" t="str">
        <f t="shared" si="7"/>
        <v xml:space="preserve">โครงการพัฒนาการจัดประสบการณ์การเรียนรู้ปฐมวัย </v>
      </c>
      <c r="C175" s="185" t="s">
        <v>6021</v>
      </c>
      <c r="D175" s="185" t="s">
        <v>29</v>
      </c>
      <c r="E175" s="186">
        <v>2566</v>
      </c>
      <c r="F175" s="186" t="s">
        <v>3814</v>
      </c>
      <c r="G175" s="186" t="s">
        <v>1204</v>
      </c>
      <c r="H175" s="185" t="s">
        <v>3166</v>
      </c>
      <c r="I175" s="185" t="s">
        <v>47</v>
      </c>
      <c r="J175" s="185" t="s">
        <v>6743</v>
      </c>
      <c r="K175" s="185" t="s">
        <v>48</v>
      </c>
      <c r="L175" s="185" t="s">
        <v>6001</v>
      </c>
      <c r="M175" s="186" t="s">
        <v>4650</v>
      </c>
      <c r="N175" s="276" t="s">
        <v>4651</v>
      </c>
      <c r="O175" s="186" t="s">
        <v>6730</v>
      </c>
      <c r="P175" s="187"/>
      <c r="Q175" s="185" t="s">
        <v>5197</v>
      </c>
      <c r="R175" s="185" t="s">
        <v>2179</v>
      </c>
      <c r="S175" s="117" t="e">
        <f>IF(N175=#REF!,1,0)</f>
        <v>#REF!</v>
      </c>
    </row>
    <row r="176" spans="1:19">
      <c r="A176" s="185" t="s">
        <v>4487</v>
      </c>
      <c r="B176" s="184" t="str">
        <f t="shared" si="7"/>
        <v>ประเมินพัฒนาการนักเรียนที่จบหลักสูตรการศึกษาปฐมวัย พุทธศักราช 2560 ปีการศึกษา 2565</v>
      </c>
      <c r="C176" s="185" t="s">
        <v>3932</v>
      </c>
      <c r="D176" s="185" t="s">
        <v>29</v>
      </c>
      <c r="E176" s="186">
        <v>2566</v>
      </c>
      <c r="F176" s="186" t="s">
        <v>3814</v>
      </c>
      <c r="G176" s="186" t="s">
        <v>1204</v>
      </c>
      <c r="H176" s="185" t="s">
        <v>3166</v>
      </c>
      <c r="I176" s="185" t="s">
        <v>47</v>
      </c>
      <c r="J176" s="185" t="s">
        <v>6743</v>
      </c>
      <c r="K176" s="185" t="s">
        <v>48</v>
      </c>
      <c r="L176" s="185" t="s">
        <v>6001</v>
      </c>
      <c r="M176" s="186" t="s">
        <v>4650</v>
      </c>
      <c r="N176" s="276" t="s">
        <v>4651</v>
      </c>
      <c r="O176" s="186" t="s">
        <v>6730</v>
      </c>
      <c r="P176" s="187"/>
      <c r="Q176" s="185" t="s">
        <v>5598</v>
      </c>
      <c r="R176" s="185" t="s">
        <v>2179</v>
      </c>
      <c r="S176" s="117" t="e">
        <f>IF(N176=#REF!,1,0)</f>
        <v>#REF!</v>
      </c>
    </row>
    <row r="177" spans="1:21">
      <c r="A177" s="185" t="s">
        <v>4587</v>
      </c>
      <c r="B177" s="184" t="str">
        <f t="shared" si="7"/>
        <v>พัฒนาคนตลอดช่วงชีวิต “เด็กปฐมวัย” โรงเรียนอนุบาลตราด</v>
      </c>
      <c r="C177" s="185" t="s">
        <v>4588</v>
      </c>
      <c r="D177" s="185" t="s">
        <v>29</v>
      </c>
      <c r="E177" s="186">
        <v>2566</v>
      </c>
      <c r="F177" s="186" t="s">
        <v>4533</v>
      </c>
      <c r="G177" s="186" t="s">
        <v>1204</v>
      </c>
      <c r="H177" s="185" t="s">
        <v>3166</v>
      </c>
      <c r="I177" s="185" t="s">
        <v>47</v>
      </c>
      <c r="J177" s="185" t="s">
        <v>6743</v>
      </c>
      <c r="K177" s="185" t="s">
        <v>48</v>
      </c>
      <c r="L177" s="185" t="s">
        <v>6001</v>
      </c>
      <c r="M177" s="186" t="s">
        <v>4650</v>
      </c>
      <c r="N177" s="276" t="s">
        <v>4651</v>
      </c>
      <c r="O177" s="186" t="s">
        <v>6730</v>
      </c>
      <c r="P177" s="187"/>
      <c r="Q177" s="185" t="s">
        <v>5684</v>
      </c>
      <c r="R177" s="185" t="s">
        <v>2179</v>
      </c>
      <c r="S177" s="117" t="e">
        <f>IF(N177=#REF!,1,0)</f>
        <v>#REF!</v>
      </c>
    </row>
    <row r="178" spans="1:21">
      <c r="A178" s="185" t="s">
        <v>4849</v>
      </c>
      <c r="B178" s="184" t="str">
        <f t="shared" si="7"/>
        <v xml:space="preserve">พัฒนาการจัดประสบการณ์การเรียนรู้ปฐมวัย </v>
      </c>
      <c r="C178" s="185" t="s">
        <v>6109</v>
      </c>
      <c r="D178" s="185" t="s">
        <v>29</v>
      </c>
      <c r="E178" s="186">
        <v>2567</v>
      </c>
      <c r="F178" s="186" t="s">
        <v>4695</v>
      </c>
      <c r="G178" s="186" t="s">
        <v>1182</v>
      </c>
      <c r="H178" s="185" t="s">
        <v>3166</v>
      </c>
      <c r="I178" s="185" t="s">
        <v>47</v>
      </c>
      <c r="J178" s="185" t="s">
        <v>6743</v>
      </c>
      <c r="K178" s="185" t="s">
        <v>48</v>
      </c>
      <c r="L178" s="185" t="s">
        <v>6037</v>
      </c>
      <c r="M178" s="186" t="s">
        <v>4650</v>
      </c>
      <c r="N178" s="276" t="s">
        <v>4651</v>
      </c>
      <c r="O178" s="186" t="s">
        <v>6730</v>
      </c>
      <c r="P178" s="187"/>
      <c r="Q178" s="185" t="s">
        <v>5978</v>
      </c>
      <c r="R178" s="185" t="s">
        <v>4651</v>
      </c>
      <c r="S178" s="117" t="e">
        <f>IF(N178=#REF!,1,0)</f>
        <v>#REF!</v>
      </c>
    </row>
    <row r="179" spans="1:21">
      <c r="A179" s="185" t="s">
        <v>2287</v>
      </c>
      <c r="B179" s="184" t="str">
        <f t="shared" si="7"/>
        <v>การประเมินพัฒนาการนักเรียนปฐมวัย ปีการศึกษา 2563</v>
      </c>
      <c r="C179" s="185" t="s">
        <v>2288</v>
      </c>
      <c r="D179" s="185" t="s">
        <v>29</v>
      </c>
      <c r="E179" s="186">
        <v>2564</v>
      </c>
      <c r="F179" s="186" t="s">
        <v>1432</v>
      </c>
      <c r="G179" s="186" t="s">
        <v>1443</v>
      </c>
      <c r="H179" s="185" t="s">
        <v>2290</v>
      </c>
      <c r="I179" s="185" t="s">
        <v>47</v>
      </c>
      <c r="J179" s="185" t="s">
        <v>6743</v>
      </c>
      <c r="K179" s="185" t="s">
        <v>48</v>
      </c>
      <c r="L179" s="185" t="s">
        <v>6290</v>
      </c>
      <c r="M179" s="186" t="s">
        <v>4650</v>
      </c>
      <c r="N179" s="276" t="s">
        <v>4651</v>
      </c>
      <c r="O179" s="186" t="s">
        <v>6730</v>
      </c>
      <c r="P179" s="187"/>
      <c r="Q179" s="185" t="s">
        <v>6454</v>
      </c>
      <c r="R179" s="185" t="s">
        <v>1000</v>
      </c>
      <c r="S179" s="117" t="e">
        <f>IF(N179=#REF!,1,0)</f>
        <v>#REF!</v>
      </c>
    </row>
    <row r="180" spans="1:21">
      <c r="A180" s="192" t="s">
        <v>6678</v>
      </c>
      <c r="B180" s="184" t="str">
        <f t="shared" si="7"/>
        <v xml:space="preserve"> พัฒนาคุณภาพกระบวนการจัดการเรียนรู้ เพื่อยกระดับคุณภาพการศึกษาสำนักงานเขตพื้นที่การศึกษาประถมศึกษาตาก เขต 1</v>
      </c>
      <c r="C180" s="185" t="s">
        <v>6679</v>
      </c>
      <c r="D180" s="185" t="s">
        <v>29</v>
      </c>
      <c r="E180" s="186">
        <v>2566</v>
      </c>
      <c r="F180" s="186" t="s">
        <v>1199</v>
      </c>
      <c r="G180" s="278" t="s">
        <v>1204</v>
      </c>
      <c r="H180" s="185" t="s">
        <v>2290</v>
      </c>
      <c r="I180" s="185" t="s">
        <v>47</v>
      </c>
      <c r="J180" s="185" t="s">
        <v>6743</v>
      </c>
      <c r="K180" s="185" t="s">
        <v>48</v>
      </c>
      <c r="L180" s="185" t="s">
        <v>6001</v>
      </c>
      <c r="M180" s="186" t="s">
        <v>4650</v>
      </c>
      <c r="N180" s="279" t="s">
        <v>4651</v>
      </c>
      <c r="O180" s="186" t="s">
        <v>6731</v>
      </c>
      <c r="P180" s="191"/>
      <c r="Q180" s="185" t="s">
        <v>6680</v>
      </c>
      <c r="R180" s="192" t="s">
        <v>6561</v>
      </c>
      <c r="S180" s="117" t="e">
        <f>IF(N180=#REF!,1,0)</f>
        <v>#REF!</v>
      </c>
    </row>
    <row r="181" spans="1:21">
      <c r="A181" s="192" t="s">
        <v>6681</v>
      </c>
      <c r="B181" s="184" t="str">
        <f t="shared" si="7"/>
        <v>ส่งเสริมประสิทธิภาพการบริหารจัดการศึกษาเพื่อขับเคลื่อนการพัฒนาคุณภาพการศึกษาของสถานศึกษาในสังกัดสำนักงานเขตพื้นที่การศึกษาประถมศึกษาตาก เขต 1</v>
      </c>
      <c r="C181" s="185" t="s">
        <v>6682</v>
      </c>
      <c r="D181" s="185" t="s">
        <v>29</v>
      </c>
      <c r="E181" s="186">
        <v>2566</v>
      </c>
      <c r="F181" s="186" t="s">
        <v>1199</v>
      </c>
      <c r="G181" s="278" t="s">
        <v>1204</v>
      </c>
      <c r="H181" s="185" t="s">
        <v>2290</v>
      </c>
      <c r="I181" s="185" t="s">
        <v>47</v>
      </c>
      <c r="J181" s="185" t="s">
        <v>6743</v>
      </c>
      <c r="K181" s="185" t="s">
        <v>48</v>
      </c>
      <c r="L181" s="185" t="s">
        <v>6001</v>
      </c>
      <c r="M181" s="186" t="s">
        <v>4650</v>
      </c>
      <c r="N181" s="279" t="s">
        <v>4651</v>
      </c>
      <c r="O181" s="186" t="s">
        <v>6731</v>
      </c>
      <c r="P181" s="191"/>
      <c r="Q181" s="185" t="s">
        <v>6683</v>
      </c>
      <c r="R181" s="192" t="s">
        <v>6576</v>
      </c>
      <c r="S181" s="117" t="e">
        <f>IF(N181=#REF!,1,0)</f>
        <v>#REF!</v>
      </c>
    </row>
    <row r="182" spans="1:21">
      <c r="A182" s="185" t="s">
        <v>2140</v>
      </c>
      <c r="B182" s="184" t="str">
        <f t="shared" si="7"/>
        <v>ประเมินพัฒนาการนักเรียนที่จบหลักสูตรการศึกษาปฐมวัย พุทธศักราช 2560 ปีการศึกษา 2563</v>
      </c>
      <c r="C182" s="185" t="s">
        <v>1953</v>
      </c>
      <c r="D182" s="185" t="s">
        <v>29</v>
      </c>
      <c r="E182" s="186">
        <v>2564</v>
      </c>
      <c r="F182" s="186" t="s">
        <v>953</v>
      </c>
      <c r="G182" s="186" t="s">
        <v>953</v>
      </c>
      <c r="H182" s="185" t="s">
        <v>2142</v>
      </c>
      <c r="I182" s="185" t="s">
        <v>47</v>
      </c>
      <c r="J182" s="185" t="s">
        <v>6743</v>
      </c>
      <c r="K182" s="185" t="s">
        <v>48</v>
      </c>
      <c r="L182" s="185" t="s">
        <v>6290</v>
      </c>
      <c r="M182" s="186" t="s">
        <v>4650</v>
      </c>
      <c r="N182" s="276" t="s">
        <v>4651</v>
      </c>
      <c r="O182" s="186" t="s">
        <v>6730</v>
      </c>
      <c r="P182" s="187"/>
      <c r="Q182" s="185" t="s">
        <v>6453</v>
      </c>
      <c r="R182" s="185" t="s">
        <v>1000</v>
      </c>
      <c r="S182" s="117" t="e">
        <f>IF(N182=#REF!,1,0)</f>
        <v>#REF!</v>
      </c>
    </row>
    <row r="183" spans="1:21">
      <c r="A183" s="185" t="s">
        <v>4304</v>
      </c>
      <c r="B183" s="184" t="str">
        <f t="shared" si="7"/>
        <v>การประเมินพัฒนาการนักเรียนที่จบหลักสูตรการศึกษาปฐมวัย พุทธศักราช 2560 ปีการศึกษา 2565</v>
      </c>
      <c r="C183" s="185" t="s">
        <v>3999</v>
      </c>
      <c r="D183" s="185" t="s">
        <v>29</v>
      </c>
      <c r="E183" s="186">
        <v>2566</v>
      </c>
      <c r="F183" s="186" t="s">
        <v>3845</v>
      </c>
      <c r="G183" s="186" t="s">
        <v>3661</v>
      </c>
      <c r="H183" s="185" t="s">
        <v>2142</v>
      </c>
      <c r="I183" s="185" t="s">
        <v>47</v>
      </c>
      <c r="J183" s="185" t="s">
        <v>6743</v>
      </c>
      <c r="K183" s="185" t="s">
        <v>48</v>
      </c>
      <c r="L183" s="185" t="s">
        <v>6001</v>
      </c>
      <c r="M183" s="186" t="s">
        <v>4650</v>
      </c>
      <c r="N183" s="276" t="s">
        <v>4651</v>
      </c>
      <c r="O183" s="186" t="s">
        <v>6730</v>
      </c>
      <c r="P183" s="187"/>
      <c r="Q183" s="185" t="s">
        <v>5443</v>
      </c>
      <c r="R183" s="185" t="s">
        <v>2179</v>
      </c>
      <c r="S183" s="117" t="e">
        <f>IF(N183=#REF!,1,0)</f>
        <v>#REF!</v>
      </c>
    </row>
    <row r="184" spans="1:21">
      <c r="A184" s="185" t="s">
        <v>2002</v>
      </c>
      <c r="B184" s="184" t="str">
        <f t="shared" si="7"/>
        <v>โครงการประเมินพัฒนาการนักเรียนที่จบหลักสูตรการศึกษาปฐมวัย พุทธศักราช 2560  ปีการศึกษา 2563</v>
      </c>
      <c r="C184" s="185" t="s">
        <v>2003</v>
      </c>
      <c r="D184" s="185" t="s">
        <v>29</v>
      </c>
      <c r="E184" s="186">
        <v>2564</v>
      </c>
      <c r="F184" s="186" t="s">
        <v>1432</v>
      </c>
      <c r="G184" s="186" t="s">
        <v>1443</v>
      </c>
      <c r="H184" s="185" t="s">
        <v>2005</v>
      </c>
      <c r="I184" s="185" t="s">
        <v>47</v>
      </c>
      <c r="J184" s="185" t="s">
        <v>6743</v>
      </c>
      <c r="K184" s="185" t="s">
        <v>48</v>
      </c>
      <c r="L184" s="185" t="s">
        <v>6290</v>
      </c>
      <c r="M184" s="186" t="s">
        <v>4650</v>
      </c>
      <c r="N184" s="276" t="s">
        <v>4651</v>
      </c>
      <c r="O184" s="186" t="s">
        <v>6730</v>
      </c>
      <c r="P184" s="187"/>
      <c r="Q184" s="185" t="s">
        <v>6452</v>
      </c>
      <c r="R184" s="185" t="s">
        <v>1000</v>
      </c>
      <c r="S184" s="117" t="e">
        <f>IF(N184=#REF!,1,0)</f>
        <v>#REF!</v>
      </c>
    </row>
    <row r="185" spans="1:21">
      <c r="A185" s="185" t="s">
        <v>3669</v>
      </c>
      <c r="B185" s="184" t="str">
        <f t="shared" si="7"/>
        <v>ส่งเสริมพัฒนาการและพัฒนาศักยภาพเด็กปฐมวัย</v>
      </c>
      <c r="C185" s="185" t="s">
        <v>3670</v>
      </c>
      <c r="D185" s="185" t="s">
        <v>29</v>
      </c>
      <c r="E185" s="186">
        <v>2565</v>
      </c>
      <c r="F185" s="186" t="s">
        <v>3220</v>
      </c>
      <c r="G185" s="186" t="s">
        <v>1077</v>
      </c>
      <c r="H185" s="185" t="s">
        <v>2005</v>
      </c>
      <c r="I185" s="185" t="s">
        <v>47</v>
      </c>
      <c r="J185" s="185" t="s">
        <v>6743</v>
      </c>
      <c r="K185" s="185" t="s">
        <v>48</v>
      </c>
      <c r="L185" s="185" t="s">
        <v>6498</v>
      </c>
      <c r="M185" s="186" t="s">
        <v>4650</v>
      </c>
      <c r="N185" s="276" t="s">
        <v>4651</v>
      </c>
      <c r="O185" s="186" t="s">
        <v>6730</v>
      </c>
      <c r="P185" s="187"/>
      <c r="Q185" s="185" t="s">
        <v>3673</v>
      </c>
      <c r="R185" s="185" t="s">
        <v>1000</v>
      </c>
      <c r="S185" s="117" t="e">
        <f>IF(N185=#REF!,1,0)</f>
        <v>#REF!</v>
      </c>
    </row>
    <row r="186" spans="1:21">
      <c r="A186" s="185" t="s">
        <v>4281</v>
      </c>
      <c r="B186" s="184" t="str">
        <f t="shared" si="7"/>
        <v>โครงการประเมินพัฒนาการนักเรียนที่จบหลักสูตรการศึกษาปฐมวัยพุทธศักราช 2560 ปีการศึกษา 2565</v>
      </c>
      <c r="C186" s="185" t="s">
        <v>4282</v>
      </c>
      <c r="D186" s="185" t="s">
        <v>29</v>
      </c>
      <c r="E186" s="186">
        <v>2566</v>
      </c>
      <c r="F186" s="186" t="s">
        <v>3845</v>
      </c>
      <c r="G186" s="186" t="s">
        <v>1204</v>
      </c>
      <c r="H186" s="185" t="s">
        <v>2005</v>
      </c>
      <c r="I186" s="185" t="s">
        <v>47</v>
      </c>
      <c r="J186" s="185" t="s">
        <v>6743</v>
      </c>
      <c r="K186" s="185" t="s">
        <v>48</v>
      </c>
      <c r="L186" s="185" t="s">
        <v>6001</v>
      </c>
      <c r="M186" s="186" t="s">
        <v>4650</v>
      </c>
      <c r="N186" s="276" t="s">
        <v>4651</v>
      </c>
      <c r="O186" s="186" t="s">
        <v>6730</v>
      </c>
      <c r="P186" s="187"/>
      <c r="Q186" s="185" t="s">
        <v>5425</v>
      </c>
      <c r="R186" s="185" t="s">
        <v>2179</v>
      </c>
      <c r="S186" s="117" t="e">
        <f>IF(N186=#REF!,1,0)</f>
        <v>#REF!</v>
      </c>
    </row>
    <row r="187" spans="1:21">
      <c r="A187" s="185" t="s">
        <v>2128</v>
      </c>
      <c r="B187" s="184" t="str">
        <f t="shared" si="7"/>
        <v>การประเมินพัฒนาการนักเรียนที่จบหลักสูตรการศึกษาปฐมวัย พุทธศักราช ๒๕๖๐</v>
      </c>
      <c r="C187" s="185" t="s">
        <v>2129</v>
      </c>
      <c r="D187" s="185" t="s">
        <v>29</v>
      </c>
      <c r="E187" s="186">
        <v>2564</v>
      </c>
      <c r="F187" s="186" t="s">
        <v>953</v>
      </c>
      <c r="G187" s="186" t="s">
        <v>1495</v>
      </c>
      <c r="H187" s="185" t="s">
        <v>2131</v>
      </c>
      <c r="I187" s="185" t="s">
        <v>47</v>
      </c>
      <c r="J187" s="185" t="s">
        <v>6743</v>
      </c>
      <c r="K187" s="185" t="s">
        <v>48</v>
      </c>
      <c r="L187" s="185" t="s">
        <v>6290</v>
      </c>
      <c r="M187" s="186" t="s">
        <v>4650</v>
      </c>
      <c r="N187" s="276" t="s">
        <v>4651</v>
      </c>
      <c r="O187" s="186" t="s">
        <v>6730</v>
      </c>
      <c r="P187" s="187"/>
      <c r="Q187" s="185" t="s">
        <v>6451</v>
      </c>
      <c r="R187" s="185" t="s">
        <v>1000</v>
      </c>
      <c r="S187" s="117" t="e">
        <f>IF(N187=#REF!,1,0)</f>
        <v>#REF!</v>
      </c>
    </row>
    <row r="188" spans="1:21">
      <c r="A188" s="185" t="s">
        <v>3179</v>
      </c>
      <c r="B188" s="184" t="str">
        <f t="shared" si="7"/>
        <v>การพัฒนาคนตลอดช่วงชีวิต “เด็ปฐมวัย” สำหรับโรงเรียนอนุบาลประจำหวัดและอนุบาลประจำเขตพื้นที่การศึกษา</v>
      </c>
      <c r="C188" s="185" t="s">
        <v>3180</v>
      </c>
      <c r="D188" s="185" t="s">
        <v>29</v>
      </c>
      <c r="E188" s="186">
        <v>2565</v>
      </c>
      <c r="F188" s="186" t="s">
        <v>1076</v>
      </c>
      <c r="G188" s="186" t="s">
        <v>1077</v>
      </c>
      <c r="H188" s="185" t="s">
        <v>2131</v>
      </c>
      <c r="I188" s="185" t="s">
        <v>47</v>
      </c>
      <c r="J188" s="185" t="s">
        <v>6743</v>
      </c>
      <c r="K188" s="185" t="s">
        <v>48</v>
      </c>
      <c r="L188" s="185" t="s">
        <v>6001</v>
      </c>
      <c r="M188" s="186" t="s">
        <v>4650</v>
      </c>
      <c r="N188" s="276" t="s">
        <v>4651</v>
      </c>
      <c r="O188" s="186" t="s">
        <v>6730</v>
      </c>
      <c r="P188" s="187"/>
      <c r="Q188" s="185" t="s">
        <v>3183</v>
      </c>
      <c r="R188" s="185" t="s">
        <v>1000</v>
      </c>
      <c r="S188" s="117" t="e">
        <f>IF(N188=#REF!,1,0)</f>
        <v>#REF!</v>
      </c>
    </row>
    <row r="189" spans="1:21">
      <c r="A189" s="185" t="s">
        <v>4438</v>
      </c>
      <c r="B189" s="184" t="str">
        <f t="shared" ref="B189:B209" si="8">HYPERLINK(Q189,C189)</f>
        <v>การประเมินพัฒนาการนักเรียนที่จบหลักสูตรการศึกษาปฐมวัย พุทธศักราช 2560 ปีการศึกษา2565</v>
      </c>
      <c r="C189" s="185" t="s">
        <v>4439</v>
      </c>
      <c r="D189" s="185" t="s">
        <v>29</v>
      </c>
      <c r="E189" s="186">
        <v>2566</v>
      </c>
      <c r="F189" s="186" t="s">
        <v>1199</v>
      </c>
      <c r="G189" s="186" t="s">
        <v>1204</v>
      </c>
      <c r="H189" s="185" t="s">
        <v>2131</v>
      </c>
      <c r="I189" s="185" t="s">
        <v>47</v>
      </c>
      <c r="J189" s="185" t="s">
        <v>6743</v>
      </c>
      <c r="K189" s="185" t="s">
        <v>48</v>
      </c>
      <c r="L189" s="185" t="s">
        <v>6001</v>
      </c>
      <c r="M189" s="186" t="s">
        <v>4650</v>
      </c>
      <c r="N189" s="276" t="s">
        <v>4651</v>
      </c>
      <c r="O189" s="186" t="s">
        <v>6730</v>
      </c>
      <c r="P189" s="187"/>
      <c r="Q189" s="185" t="s">
        <v>5562</v>
      </c>
      <c r="R189" s="185" t="s">
        <v>2179</v>
      </c>
      <c r="S189" s="117" t="e">
        <f>IF(N189=#REF!,1,0)</f>
        <v>#REF!</v>
      </c>
    </row>
    <row r="190" spans="1:21">
      <c r="A190" s="185" t="s">
        <v>3690</v>
      </c>
      <c r="B190" s="184" t="str">
        <f t="shared" si="8"/>
        <v xml:space="preserve">อบรมเชิงปฏิบัติการขั้นพื้นฐานทดแทนให้ครูผู้เกษียณ ลาออก เปลี่ยนสายงานและครูที่ยังไม่ผ่านการอบรม โครงการบ้านนักวิทยาศาสตร์น้อย ระดับปฐมวัยด้วยระบบออนไลน์ ปี2565 </v>
      </c>
      <c r="C190" s="185" t="s">
        <v>6618</v>
      </c>
      <c r="D190" s="185" t="s">
        <v>29</v>
      </c>
      <c r="E190" s="186">
        <v>2565</v>
      </c>
      <c r="F190" s="186" t="s">
        <v>2382</v>
      </c>
      <c r="G190" s="186" t="s">
        <v>1077</v>
      </c>
      <c r="H190" s="185" t="s">
        <v>3695</v>
      </c>
      <c r="I190" s="185" t="s">
        <v>47</v>
      </c>
      <c r="J190" s="185" t="s">
        <v>6743</v>
      </c>
      <c r="K190" s="185" t="s">
        <v>48</v>
      </c>
      <c r="L190" s="185" t="s">
        <v>6498</v>
      </c>
      <c r="M190" s="186" t="s">
        <v>4650</v>
      </c>
      <c r="N190" s="277" t="s">
        <v>4651</v>
      </c>
      <c r="O190" s="186" t="s">
        <v>6730</v>
      </c>
      <c r="P190" s="188"/>
      <c r="Q190" s="185" t="s">
        <v>3697</v>
      </c>
      <c r="R190" s="185" t="s">
        <v>1000</v>
      </c>
      <c r="S190" s="117" t="e">
        <f>IF(N190=#REF!,1,0)</f>
        <v>#REF!</v>
      </c>
    </row>
    <row r="191" spans="1:21">
      <c r="A191" s="185" t="s">
        <v>3816</v>
      </c>
      <c r="B191" s="184" t="str">
        <f t="shared" si="8"/>
        <v xml:space="preserve">โครงการค้นหา “สุดยอดปฐมวัย” โรงเรียนในสังกัดสำนักงานเขตพื้นที่การศึกษาประถมศึกษา นครพนม เขต 2 </v>
      </c>
      <c r="C191" s="185" t="s">
        <v>6552</v>
      </c>
      <c r="D191" s="185" t="s">
        <v>29</v>
      </c>
      <c r="E191" s="186">
        <v>2566</v>
      </c>
      <c r="F191" s="186" t="s">
        <v>3814</v>
      </c>
      <c r="G191" s="186" t="s">
        <v>1204</v>
      </c>
      <c r="H191" s="185" t="s">
        <v>3695</v>
      </c>
      <c r="I191" s="185" t="s">
        <v>47</v>
      </c>
      <c r="J191" s="185" t="s">
        <v>6743</v>
      </c>
      <c r="K191" s="185" t="s">
        <v>48</v>
      </c>
      <c r="L191" s="185" t="s">
        <v>6001</v>
      </c>
      <c r="M191" s="186" t="s">
        <v>4650</v>
      </c>
      <c r="N191" s="277" t="s">
        <v>4651</v>
      </c>
      <c r="O191" s="186" t="s">
        <v>6730</v>
      </c>
      <c r="P191" s="188"/>
      <c r="Q191" s="185" t="s">
        <v>5016</v>
      </c>
      <c r="R191" s="185" t="s">
        <v>2179</v>
      </c>
      <c r="S191" s="117" t="e">
        <f>IF(N191=#REF!,1,0)</f>
        <v>#REF!</v>
      </c>
    </row>
    <row r="192" spans="1:21">
      <c r="A192" s="185" t="s">
        <v>4329</v>
      </c>
      <c r="B192" s="184" t="str">
        <f t="shared" si="8"/>
        <v>การประเมินพัฒนาการนักเรียนที่จบหลักสูตรการศึกษาปฐมวัย พุทธศักราช 2560 ปีการศึกษา 2565</v>
      </c>
      <c r="C192" s="185" t="s">
        <v>3999</v>
      </c>
      <c r="D192" s="185" t="s">
        <v>29</v>
      </c>
      <c r="E192" s="186">
        <v>2566</v>
      </c>
      <c r="F192" s="186" t="s">
        <v>3661</v>
      </c>
      <c r="G192" s="186" t="s">
        <v>1204</v>
      </c>
      <c r="H192" s="185" t="s">
        <v>3695</v>
      </c>
      <c r="I192" s="185" t="s">
        <v>47</v>
      </c>
      <c r="J192" s="185" t="s">
        <v>6743</v>
      </c>
      <c r="K192" s="185" t="s">
        <v>48</v>
      </c>
      <c r="L192" s="185" t="s">
        <v>6001</v>
      </c>
      <c r="M192" s="186" t="s">
        <v>4650</v>
      </c>
      <c r="N192" s="277" t="s">
        <v>4651</v>
      </c>
      <c r="O192" s="186" t="s">
        <v>6730</v>
      </c>
      <c r="P192" s="188"/>
      <c r="Q192" s="185" t="s">
        <v>5470</v>
      </c>
      <c r="R192" s="185" t="s">
        <v>2179</v>
      </c>
      <c r="S192" s="117" t="e">
        <f>IF(N192=#REF!,1,0)</f>
        <v>#REF!</v>
      </c>
      <c r="U192" s="135"/>
    </row>
    <row r="193" spans="1:19">
      <c r="A193" s="185" t="s">
        <v>4309</v>
      </c>
      <c r="B193" s="184" t="str">
        <f t="shared" si="8"/>
        <v>โครงการพัฒนาการจัดประสบการณ์การเรียนการสอนปฐมวัย  ปีงบประมาณ พ.ศ.2566</v>
      </c>
      <c r="C193" s="185" t="s">
        <v>4310</v>
      </c>
      <c r="D193" s="185" t="s">
        <v>29</v>
      </c>
      <c r="E193" s="186">
        <v>2566</v>
      </c>
      <c r="F193" s="186" t="s">
        <v>3814</v>
      </c>
      <c r="G193" s="186" t="s">
        <v>3661</v>
      </c>
      <c r="H193" s="185" t="s">
        <v>4311</v>
      </c>
      <c r="I193" s="185" t="s">
        <v>47</v>
      </c>
      <c r="J193" s="185" t="s">
        <v>6743</v>
      </c>
      <c r="K193" s="185" t="s">
        <v>48</v>
      </c>
      <c r="L193" s="185" t="s">
        <v>6001</v>
      </c>
      <c r="M193" s="186" t="s">
        <v>4650</v>
      </c>
      <c r="N193" s="276" t="s">
        <v>4651</v>
      </c>
      <c r="O193" s="186" t="s">
        <v>6730</v>
      </c>
      <c r="P193" s="187"/>
      <c r="Q193" s="185" t="s">
        <v>5448</v>
      </c>
      <c r="R193" s="185" t="s">
        <v>2179</v>
      </c>
      <c r="S193" s="117" t="e">
        <f>IF(N193=#REF!,1,0)</f>
        <v>#REF!</v>
      </c>
    </row>
    <row r="194" spans="1:19">
      <c r="A194" s="185" t="s">
        <v>2057</v>
      </c>
      <c r="B194" s="184" t="str">
        <f t="shared" si="8"/>
        <v>พัฒนาการจัดประสบการณ์การเรียนการสอนและส่งเสริมความเข้มแข็งการจัดการศึกษาปฐมวัย</v>
      </c>
      <c r="C194" s="185" t="s">
        <v>2058</v>
      </c>
      <c r="D194" s="185" t="s">
        <v>29</v>
      </c>
      <c r="E194" s="186">
        <v>2564</v>
      </c>
      <c r="F194" s="186" t="s">
        <v>1296</v>
      </c>
      <c r="G194" s="186" t="s">
        <v>1297</v>
      </c>
      <c r="H194" s="185" t="s">
        <v>2060</v>
      </c>
      <c r="I194" s="185" t="s">
        <v>47</v>
      </c>
      <c r="J194" s="185" t="s">
        <v>6743</v>
      </c>
      <c r="K194" s="185" t="s">
        <v>48</v>
      </c>
      <c r="L194" s="185" t="s">
        <v>6290</v>
      </c>
      <c r="M194" s="186" t="s">
        <v>4650</v>
      </c>
      <c r="N194" s="276" t="s">
        <v>4651</v>
      </c>
      <c r="O194" s="186" t="s">
        <v>6730</v>
      </c>
      <c r="P194" s="187"/>
      <c r="Q194" s="185" t="s">
        <v>6450</v>
      </c>
      <c r="R194" s="185" t="s">
        <v>1000</v>
      </c>
      <c r="S194" s="117" t="e">
        <f>IF(N194=#REF!,1,0)</f>
        <v>#REF!</v>
      </c>
    </row>
    <row r="195" spans="1:19">
      <c r="A195" s="185" t="s">
        <v>3415</v>
      </c>
      <c r="B195" s="184" t="str">
        <f t="shared" si="8"/>
        <v>พัฒนาการจัดประสบการณ์การเรียนการสอนและส่งเสริมความเข้มแข็งการจัดการศึกษาปฐมวัย</v>
      </c>
      <c r="C195" s="185" t="s">
        <v>2058</v>
      </c>
      <c r="D195" s="185" t="s">
        <v>29</v>
      </c>
      <c r="E195" s="186">
        <v>2565</v>
      </c>
      <c r="F195" s="186" t="s">
        <v>1076</v>
      </c>
      <c r="G195" s="186" t="s">
        <v>1077</v>
      </c>
      <c r="H195" s="185" t="s">
        <v>2060</v>
      </c>
      <c r="I195" s="185" t="s">
        <v>47</v>
      </c>
      <c r="J195" s="185" t="s">
        <v>6743</v>
      </c>
      <c r="K195" s="185" t="s">
        <v>48</v>
      </c>
      <c r="L195" s="185" t="s">
        <v>6498</v>
      </c>
      <c r="M195" s="186" t="s">
        <v>4650</v>
      </c>
      <c r="N195" s="276" t="s">
        <v>4651</v>
      </c>
      <c r="O195" s="186" t="s">
        <v>6730</v>
      </c>
      <c r="P195" s="187"/>
      <c r="Q195" s="185" t="s">
        <v>3418</v>
      </c>
      <c r="R195" s="185" t="s">
        <v>1000</v>
      </c>
      <c r="S195" s="117" t="e">
        <f>IF(N195=#REF!,1,0)</f>
        <v>#REF!</v>
      </c>
    </row>
    <row r="196" spans="1:19">
      <c r="A196" s="185" t="s">
        <v>3969</v>
      </c>
      <c r="B196" s="184" t="str">
        <f t="shared" si="8"/>
        <v>โครงการพัฒนาการจัดประสบการณ์การเรียนการสอนและส่งเสริมความเข้มแข็งการจัดการศึกษาปฐมวัย</v>
      </c>
      <c r="C196" s="185" t="s">
        <v>3970</v>
      </c>
      <c r="D196" s="185" t="s">
        <v>29</v>
      </c>
      <c r="E196" s="186">
        <v>2566</v>
      </c>
      <c r="F196" s="186" t="s">
        <v>1199</v>
      </c>
      <c r="G196" s="186" t="s">
        <v>1204</v>
      </c>
      <c r="H196" s="185" t="s">
        <v>2060</v>
      </c>
      <c r="I196" s="185" t="s">
        <v>47</v>
      </c>
      <c r="J196" s="185" t="s">
        <v>6743</v>
      </c>
      <c r="K196" s="185" t="s">
        <v>48</v>
      </c>
      <c r="L196" s="185" t="s">
        <v>6001</v>
      </c>
      <c r="M196" s="186" t="s">
        <v>4650</v>
      </c>
      <c r="N196" s="276" t="s">
        <v>4651</v>
      </c>
      <c r="O196" s="186" t="s">
        <v>6730</v>
      </c>
      <c r="P196" s="187"/>
      <c r="Q196" s="185" t="s">
        <v>5161</v>
      </c>
      <c r="R196" s="185" t="s">
        <v>2179</v>
      </c>
      <c r="S196" s="117" t="e">
        <f>IF(N196=#REF!,1,0)</f>
        <v>#REF!</v>
      </c>
    </row>
    <row r="197" spans="1:19">
      <c r="A197" s="185" t="s">
        <v>4449</v>
      </c>
      <c r="B197" s="184" t="str">
        <f t="shared" si="8"/>
        <v>เตรียมความพร้อมเด็กปฐมวัยอย่างรอบด้าน ปีงบประมาณ 2566</v>
      </c>
      <c r="C197" s="185" t="s">
        <v>4450</v>
      </c>
      <c r="D197" s="185" t="s">
        <v>29</v>
      </c>
      <c r="E197" s="186">
        <v>2566</v>
      </c>
      <c r="F197" s="186" t="s">
        <v>1199</v>
      </c>
      <c r="G197" s="186" t="s">
        <v>1204</v>
      </c>
      <c r="H197" s="185" t="s">
        <v>4451</v>
      </c>
      <c r="I197" s="185" t="s">
        <v>47</v>
      </c>
      <c r="J197" s="185" t="s">
        <v>6743</v>
      </c>
      <c r="K197" s="185" t="s">
        <v>48</v>
      </c>
      <c r="L197" s="185" t="s">
        <v>6001</v>
      </c>
      <c r="M197" s="186" t="s">
        <v>4650</v>
      </c>
      <c r="N197" s="276" t="s">
        <v>4651</v>
      </c>
      <c r="O197" s="186" t="s">
        <v>6730</v>
      </c>
      <c r="P197" s="187"/>
      <c r="Q197" s="185" t="s">
        <v>5572</v>
      </c>
      <c r="R197" s="185" t="s">
        <v>2179</v>
      </c>
      <c r="S197" s="117" t="e">
        <f>IF(N197=#REF!,1,0)</f>
        <v>#REF!</v>
      </c>
    </row>
    <row r="198" spans="1:19">
      <c r="A198" s="185" t="s">
        <v>4561</v>
      </c>
      <c r="B198" s="184" t="str">
        <f t="shared" si="8"/>
        <v>พัฒนาหลักสูตรกระบวนการเรียนการสอน การวัดและประเมินผลระดับปฐมวัย และบ้านนักวิทยาศาสตร์น้อย ประเทศไทย  ประจำปีงบประมาณพ.ศ.2566</v>
      </c>
      <c r="C198" s="185" t="s">
        <v>4562</v>
      </c>
      <c r="D198" s="185" t="s">
        <v>29</v>
      </c>
      <c r="E198" s="186">
        <v>2566</v>
      </c>
      <c r="F198" s="186" t="s">
        <v>1199</v>
      </c>
      <c r="G198" s="186" t="s">
        <v>1204</v>
      </c>
      <c r="H198" s="185" t="s">
        <v>4451</v>
      </c>
      <c r="I198" s="185" t="s">
        <v>47</v>
      </c>
      <c r="J198" s="185" t="s">
        <v>6743</v>
      </c>
      <c r="K198" s="185" t="s">
        <v>48</v>
      </c>
      <c r="L198" s="185" t="s">
        <v>6001</v>
      </c>
      <c r="M198" s="186" t="s">
        <v>4650</v>
      </c>
      <c r="N198" s="276" t="s">
        <v>4651</v>
      </c>
      <c r="O198" s="186" t="s">
        <v>6730</v>
      </c>
      <c r="P198" s="187"/>
      <c r="Q198" s="185" t="s">
        <v>5665</v>
      </c>
      <c r="R198" s="185" t="s">
        <v>2179</v>
      </c>
      <c r="S198" s="117" t="e">
        <f>IF(N198=#REF!,1,0)</f>
        <v>#REF!</v>
      </c>
    </row>
    <row r="199" spans="1:19">
      <c r="A199" s="185" t="s">
        <v>4846</v>
      </c>
      <c r="B199" s="184" t="str">
        <f t="shared" si="8"/>
        <v>เตรียมความพร้อมเด็กปฐมวัยอย่างรอบด้าน ประจำปีงบประมาณ  พ.ศ.2567</v>
      </c>
      <c r="C199" s="185" t="s">
        <v>4847</v>
      </c>
      <c r="D199" s="185" t="s">
        <v>29</v>
      </c>
      <c r="E199" s="186">
        <v>2567</v>
      </c>
      <c r="F199" s="186" t="s">
        <v>4695</v>
      </c>
      <c r="G199" s="186" t="s">
        <v>1182</v>
      </c>
      <c r="H199" s="185" t="s">
        <v>4451</v>
      </c>
      <c r="I199" s="185" t="s">
        <v>47</v>
      </c>
      <c r="J199" s="185" t="s">
        <v>6743</v>
      </c>
      <c r="K199" s="185" t="s">
        <v>48</v>
      </c>
      <c r="L199" s="185" t="s">
        <v>6037</v>
      </c>
      <c r="M199" s="186" t="s">
        <v>4650</v>
      </c>
      <c r="N199" s="276" t="s">
        <v>4651</v>
      </c>
      <c r="O199" s="186" t="s">
        <v>6730</v>
      </c>
      <c r="P199" s="187"/>
      <c r="Q199" s="185" t="s">
        <v>5976</v>
      </c>
      <c r="R199" s="185" t="s">
        <v>4651</v>
      </c>
      <c r="S199" s="117" t="e">
        <f>IF(N199=#REF!,1,0)</f>
        <v>#REF!</v>
      </c>
    </row>
    <row r="200" spans="1:19">
      <c r="A200" s="185" t="s">
        <v>1327</v>
      </c>
      <c r="B200" s="184" t="str">
        <f t="shared" si="8"/>
        <v>พัฒนาคุณภาพตามมาตรฐานสถานพัฒนาเด็กปฐมวัยแห่งชาติ ปีการศึกษา 2562</v>
      </c>
      <c r="C200" s="185" t="s">
        <v>1328</v>
      </c>
      <c r="D200" s="185" t="s">
        <v>29</v>
      </c>
      <c r="E200" s="186">
        <v>2564</v>
      </c>
      <c r="F200" s="186" t="s">
        <v>384</v>
      </c>
      <c r="G200" s="186" t="s">
        <v>346</v>
      </c>
      <c r="H200" s="185" t="s">
        <v>1330</v>
      </c>
      <c r="I200" s="185" t="s">
        <v>47</v>
      </c>
      <c r="J200" s="185" t="s">
        <v>6743</v>
      </c>
      <c r="K200" s="185" t="s">
        <v>48</v>
      </c>
      <c r="L200" s="185" t="s">
        <v>6290</v>
      </c>
      <c r="M200" s="186" t="s">
        <v>4644</v>
      </c>
      <c r="N200" s="276" t="s">
        <v>4684</v>
      </c>
      <c r="O200" s="186" t="s">
        <v>6730</v>
      </c>
      <c r="P200" s="187"/>
      <c r="Q200" s="185" t="s">
        <v>6449</v>
      </c>
      <c r="R200" s="185" t="s">
        <v>1095</v>
      </c>
      <c r="S200" s="117" t="e">
        <f>IF(N200=#REF!,1,0)</f>
        <v>#REF!</v>
      </c>
    </row>
    <row r="201" spans="1:19">
      <c r="A201" s="185" t="s">
        <v>1938</v>
      </c>
      <c r="B201" s="184" t="str">
        <f t="shared" si="8"/>
        <v>ประเมินพัฒนาการเด็กปฐมวัย   ปีการศึกษา  2563</v>
      </c>
      <c r="C201" s="185" t="s">
        <v>1939</v>
      </c>
      <c r="D201" s="185" t="s">
        <v>29</v>
      </c>
      <c r="E201" s="186">
        <v>2564</v>
      </c>
      <c r="F201" s="186" t="s">
        <v>1432</v>
      </c>
      <c r="G201" s="186" t="s">
        <v>1443</v>
      </c>
      <c r="H201" s="185" t="s">
        <v>1330</v>
      </c>
      <c r="I201" s="185" t="s">
        <v>47</v>
      </c>
      <c r="J201" s="185" t="s">
        <v>6743</v>
      </c>
      <c r="K201" s="185" t="s">
        <v>48</v>
      </c>
      <c r="L201" s="185" t="s">
        <v>6290</v>
      </c>
      <c r="M201" s="186" t="s">
        <v>4650</v>
      </c>
      <c r="N201" s="276" t="s">
        <v>4651</v>
      </c>
      <c r="O201" s="186" t="s">
        <v>6730</v>
      </c>
      <c r="P201" s="187"/>
      <c r="Q201" s="185" t="s">
        <v>6448</v>
      </c>
      <c r="R201" s="185" t="s">
        <v>1000</v>
      </c>
      <c r="S201" s="117" t="e">
        <f>IF(N201=#REF!,1,0)</f>
        <v>#REF!</v>
      </c>
    </row>
    <row r="202" spans="1:19">
      <c r="A202" s="185" t="s">
        <v>4245</v>
      </c>
      <c r="B202" s="184" t="str">
        <f t="shared" si="8"/>
        <v>การจัดการศึกษาปฐมวัยให้เกิดคุณภาพ ประจำปีงบประมาณ 2566</v>
      </c>
      <c r="C202" s="185" t="s">
        <v>4246</v>
      </c>
      <c r="D202" s="185" t="s">
        <v>29</v>
      </c>
      <c r="E202" s="186">
        <v>2566</v>
      </c>
      <c r="F202" s="186" t="s">
        <v>3110</v>
      </c>
      <c r="G202" s="186" t="s">
        <v>1204</v>
      </c>
      <c r="H202" s="185" t="s">
        <v>1330</v>
      </c>
      <c r="I202" s="185" t="s">
        <v>47</v>
      </c>
      <c r="J202" s="185" t="s">
        <v>6743</v>
      </c>
      <c r="K202" s="185" t="s">
        <v>48</v>
      </c>
      <c r="L202" s="185" t="s">
        <v>6001</v>
      </c>
      <c r="M202" s="186" t="s">
        <v>4650</v>
      </c>
      <c r="N202" s="276" t="s">
        <v>4651</v>
      </c>
      <c r="O202" s="186" t="s">
        <v>6730</v>
      </c>
      <c r="P202" s="187"/>
      <c r="Q202" s="185" t="s">
        <v>5398</v>
      </c>
      <c r="R202" s="185" t="s">
        <v>2179</v>
      </c>
      <c r="S202" s="117" t="e">
        <f>IF(N202=#REF!,1,0)</f>
        <v>#REF!</v>
      </c>
    </row>
    <row r="203" spans="1:19">
      <c r="A203" s="185" t="s">
        <v>4284</v>
      </c>
      <c r="B203" s="184" t="str">
        <f t="shared" si="8"/>
        <v xml:space="preserve">ประเมินพัฒนาการนักเรียนที่จบหลักสูตรการศึกษาปฐมวัย </v>
      </c>
      <c r="C203" s="185" t="s">
        <v>6023</v>
      </c>
      <c r="D203" s="185" t="s">
        <v>29</v>
      </c>
      <c r="E203" s="186">
        <v>2566</v>
      </c>
      <c r="F203" s="186" t="s">
        <v>3814</v>
      </c>
      <c r="G203" s="186" t="s">
        <v>3661</v>
      </c>
      <c r="H203" s="185" t="s">
        <v>1330</v>
      </c>
      <c r="I203" s="185" t="s">
        <v>47</v>
      </c>
      <c r="J203" s="185" t="s">
        <v>6743</v>
      </c>
      <c r="K203" s="185" t="s">
        <v>48</v>
      </c>
      <c r="L203" s="185" t="s">
        <v>6001</v>
      </c>
      <c r="M203" s="186" t="s">
        <v>4650</v>
      </c>
      <c r="N203" s="276" t="s">
        <v>4651</v>
      </c>
      <c r="O203" s="186" t="s">
        <v>6730</v>
      </c>
      <c r="P203" s="187"/>
      <c r="Q203" s="185" t="s">
        <v>5427</v>
      </c>
      <c r="R203" s="185" t="s">
        <v>2179</v>
      </c>
      <c r="S203" s="117" t="e">
        <f>IF(N203=#REF!,1,0)</f>
        <v>#REF!</v>
      </c>
    </row>
    <row r="204" spans="1:19">
      <c r="A204" s="185" t="s">
        <v>4460</v>
      </c>
      <c r="B204" s="184" t="str">
        <f t="shared" si="8"/>
        <v>พัฒนาการจัดการเรียนการสอนปฐมวัย ปีงบประมาณ  2566</v>
      </c>
      <c r="C204" s="185" t="s">
        <v>4461</v>
      </c>
      <c r="D204" s="185" t="s">
        <v>29</v>
      </c>
      <c r="E204" s="186">
        <v>2566</v>
      </c>
      <c r="F204" s="186" t="s">
        <v>3661</v>
      </c>
      <c r="G204" s="186" t="s">
        <v>1204</v>
      </c>
      <c r="H204" s="185" t="s">
        <v>4462</v>
      </c>
      <c r="I204" s="185" t="s">
        <v>47</v>
      </c>
      <c r="J204" s="185" t="s">
        <v>6743</v>
      </c>
      <c r="K204" s="185" t="s">
        <v>48</v>
      </c>
      <c r="L204" s="185" t="s">
        <v>6001</v>
      </c>
      <c r="M204" s="186" t="s">
        <v>4650</v>
      </c>
      <c r="N204" s="276" t="s">
        <v>4651</v>
      </c>
      <c r="O204" s="186" t="s">
        <v>6730</v>
      </c>
      <c r="P204" s="187"/>
      <c r="Q204" s="185" t="s">
        <v>5580</v>
      </c>
      <c r="R204" s="185" t="s">
        <v>2179</v>
      </c>
      <c r="S204" s="117" t="e">
        <f>IF(N204=#REF!,1,0)</f>
        <v>#REF!</v>
      </c>
    </row>
    <row r="205" spans="1:19">
      <c r="A205" s="185" t="s">
        <v>4522</v>
      </c>
      <c r="B205" s="184" t="str">
        <f t="shared" si="8"/>
        <v>ESD: Education for Sustainable Development  ปีงบประมาณ  2566</v>
      </c>
      <c r="C205" s="185" t="s">
        <v>4523</v>
      </c>
      <c r="D205" s="185" t="s">
        <v>849</v>
      </c>
      <c r="E205" s="186">
        <v>2566</v>
      </c>
      <c r="F205" s="186" t="s">
        <v>3908</v>
      </c>
      <c r="G205" s="186" t="s">
        <v>4021</v>
      </c>
      <c r="H205" s="185" t="s">
        <v>4462</v>
      </c>
      <c r="I205" s="185" t="s">
        <v>47</v>
      </c>
      <c r="J205" s="185" t="s">
        <v>6743</v>
      </c>
      <c r="K205" s="185" t="s">
        <v>48</v>
      </c>
      <c r="L205" s="185" t="s">
        <v>6001</v>
      </c>
      <c r="M205" s="186" t="s">
        <v>4650</v>
      </c>
      <c r="N205" s="276" t="s">
        <v>4651</v>
      </c>
      <c r="O205" s="186" t="s">
        <v>6730</v>
      </c>
      <c r="P205" s="189"/>
      <c r="Q205" s="185" t="s">
        <v>5631</v>
      </c>
      <c r="R205" s="185" t="s">
        <v>2179</v>
      </c>
      <c r="S205" s="117" t="e">
        <f>IF(N205=#REF!,1,0)</f>
        <v>#REF!</v>
      </c>
    </row>
    <row r="206" spans="1:19">
      <c r="A206" s="185" t="s">
        <v>4522</v>
      </c>
      <c r="B206" s="184" t="str">
        <f t="shared" si="8"/>
        <v>ESD: Education for Sustainable Development  ปีงบประมาณ  2566</v>
      </c>
      <c r="C206" s="185" t="s">
        <v>4523</v>
      </c>
      <c r="D206" s="185" t="s">
        <v>849</v>
      </c>
      <c r="E206" s="186">
        <v>2566</v>
      </c>
      <c r="F206" s="186" t="s">
        <v>3908</v>
      </c>
      <c r="G206" s="186" t="s">
        <v>4021</v>
      </c>
      <c r="H206" s="185" t="s">
        <v>4462</v>
      </c>
      <c r="I206" s="185" t="s">
        <v>47</v>
      </c>
      <c r="J206" s="185" t="s">
        <v>6743</v>
      </c>
      <c r="K206" s="185" t="s">
        <v>48</v>
      </c>
      <c r="L206" s="185" t="s">
        <v>6001</v>
      </c>
      <c r="M206" s="186" t="s">
        <v>4679</v>
      </c>
      <c r="N206" s="280" t="s">
        <v>6030</v>
      </c>
      <c r="O206" s="186" t="s">
        <v>6730</v>
      </c>
      <c r="P206" s="189"/>
      <c r="Q206" s="185" t="s">
        <v>5631</v>
      </c>
      <c r="R206" s="185" t="s">
        <v>2179</v>
      </c>
      <c r="S206" s="117" t="e">
        <f>IF(N206=#REF!,1,0)</f>
        <v>#REF!</v>
      </c>
    </row>
    <row r="207" spans="1:19">
      <c r="A207" s="185" t="s">
        <v>4522</v>
      </c>
      <c r="B207" s="184" t="str">
        <f t="shared" si="8"/>
        <v>ESD: Education for Sustainable Development  ปีงบประมาณ  2566</v>
      </c>
      <c r="C207" s="185" t="s">
        <v>4523</v>
      </c>
      <c r="D207" s="185" t="s">
        <v>849</v>
      </c>
      <c r="E207" s="186">
        <v>2566</v>
      </c>
      <c r="F207" s="186" t="s">
        <v>3908</v>
      </c>
      <c r="G207" s="186" t="s">
        <v>4021</v>
      </c>
      <c r="H207" s="185" t="s">
        <v>4462</v>
      </c>
      <c r="I207" s="185" t="s">
        <v>47</v>
      </c>
      <c r="J207" s="185" t="s">
        <v>6743</v>
      </c>
      <c r="K207" s="185" t="s">
        <v>48</v>
      </c>
      <c r="L207" s="185" t="s">
        <v>6001</v>
      </c>
      <c r="M207" s="186" t="s">
        <v>4679</v>
      </c>
      <c r="N207" s="280" t="s">
        <v>6030</v>
      </c>
      <c r="O207" s="186" t="s">
        <v>6731</v>
      </c>
      <c r="P207" s="189" t="s">
        <v>6732</v>
      </c>
      <c r="Q207" s="185" t="s">
        <v>5631</v>
      </c>
      <c r="R207" s="185" t="s">
        <v>2179</v>
      </c>
      <c r="S207" s="117" t="e">
        <f>IF(N207=#REF!,1,0)</f>
        <v>#REF!</v>
      </c>
    </row>
    <row r="208" spans="1:19">
      <c r="A208" s="185" t="s">
        <v>1268</v>
      </c>
      <c r="B208" s="184" t="str">
        <f t="shared" si="8"/>
        <v>การพัฒนาการจัดการเรียนการสอนปฐมวัย ปีงบประมาณ 2563</v>
      </c>
      <c r="C208" s="185" t="s">
        <v>1269</v>
      </c>
      <c r="D208" s="185" t="s">
        <v>29</v>
      </c>
      <c r="E208" s="186">
        <v>2564</v>
      </c>
      <c r="F208" s="186" t="s">
        <v>384</v>
      </c>
      <c r="G208" s="186" t="s">
        <v>346</v>
      </c>
      <c r="H208" s="185" t="s">
        <v>1271</v>
      </c>
      <c r="I208" s="185" t="s">
        <v>47</v>
      </c>
      <c r="J208" s="185" t="s">
        <v>6743</v>
      </c>
      <c r="K208" s="185" t="s">
        <v>48</v>
      </c>
      <c r="L208" s="185" t="s">
        <v>6290</v>
      </c>
      <c r="M208" s="186" t="s">
        <v>4650</v>
      </c>
      <c r="N208" s="276" t="s">
        <v>6043</v>
      </c>
      <c r="O208" s="186" t="s">
        <v>6730</v>
      </c>
      <c r="P208" s="187"/>
      <c r="Q208" s="185" t="s">
        <v>6447</v>
      </c>
      <c r="R208" s="185" t="s">
        <v>1072</v>
      </c>
      <c r="S208" s="117" t="e">
        <f>IF(N208=#REF!,1,0)</f>
        <v>#REF!</v>
      </c>
    </row>
    <row r="209" spans="1:19">
      <c r="A209" s="185" t="s">
        <v>3966</v>
      </c>
      <c r="B209" s="184" t="str">
        <f t="shared" si="8"/>
        <v>การพัฒนาการจัดการเรียนการสอนระดับปฐมวัย</v>
      </c>
      <c r="C209" s="185" t="s">
        <v>3967</v>
      </c>
      <c r="D209" s="185" t="s">
        <v>29</v>
      </c>
      <c r="E209" s="186">
        <v>2566</v>
      </c>
      <c r="F209" s="186" t="s">
        <v>1199</v>
      </c>
      <c r="G209" s="186" t="s">
        <v>1204</v>
      </c>
      <c r="H209" s="185" t="s">
        <v>1271</v>
      </c>
      <c r="I209" s="185" t="s">
        <v>47</v>
      </c>
      <c r="J209" s="185" t="s">
        <v>6743</v>
      </c>
      <c r="K209" s="185" t="s">
        <v>48</v>
      </c>
      <c r="L209" s="185" t="s">
        <v>6001</v>
      </c>
      <c r="M209" s="186" t="s">
        <v>4650</v>
      </c>
      <c r="N209" s="276" t="s">
        <v>4651</v>
      </c>
      <c r="O209" s="186" t="s">
        <v>6730</v>
      </c>
      <c r="P209" s="187"/>
      <c r="Q209" s="185" t="s">
        <v>5159</v>
      </c>
      <c r="R209" s="185" t="s">
        <v>2179</v>
      </c>
      <c r="S209" s="117" t="e">
        <f>IF(N209=#REF!,1,0)</f>
        <v>#REF!</v>
      </c>
    </row>
    <row r="210" spans="1:19">
      <c r="A210" s="179" t="s">
        <v>1022</v>
      </c>
      <c r="B210" s="180" t="s">
        <v>1023</v>
      </c>
      <c r="C210" s="179" t="s">
        <v>1023</v>
      </c>
      <c r="D210" s="179" t="s">
        <v>29</v>
      </c>
      <c r="E210" s="147">
        <v>2563</v>
      </c>
      <c r="F210" s="147" t="s">
        <v>546</v>
      </c>
      <c r="G210" s="147" t="s">
        <v>346</v>
      </c>
      <c r="H210" s="179" t="s">
        <v>1025</v>
      </c>
      <c r="I210" s="179" t="s">
        <v>47</v>
      </c>
      <c r="J210" s="185" t="s">
        <v>6743</v>
      </c>
      <c r="K210" s="179" t="s">
        <v>48</v>
      </c>
      <c r="L210" s="179"/>
      <c r="M210" s="147" t="s">
        <v>4755</v>
      </c>
      <c r="N210" s="147" t="s">
        <v>4756</v>
      </c>
      <c r="O210" s="147" t="s">
        <v>6730</v>
      </c>
      <c r="P210" s="181"/>
      <c r="Q210" s="179" t="s">
        <v>6734</v>
      </c>
      <c r="R210" s="179" t="s">
        <v>3807</v>
      </c>
    </row>
    <row r="211" spans="1:19">
      <c r="A211" s="185" t="s">
        <v>3444</v>
      </c>
      <c r="B211" s="184" t="str">
        <f t="shared" ref="B211:B257" si="9">HYPERLINK(Q211,C211)</f>
        <v>โครงการพัฒนาคุณภาพการจัดการศึกษาปฐมวัย  ปีงบประมาณ  พ.ศ. 2565</v>
      </c>
      <c r="C211" s="185" t="s">
        <v>3445</v>
      </c>
      <c r="D211" s="185" t="s">
        <v>29</v>
      </c>
      <c r="E211" s="186">
        <v>2565</v>
      </c>
      <c r="F211" s="186" t="s">
        <v>2407</v>
      </c>
      <c r="G211" s="186" t="s">
        <v>1077</v>
      </c>
      <c r="H211" s="185" t="s">
        <v>1025</v>
      </c>
      <c r="I211" s="185" t="s">
        <v>47</v>
      </c>
      <c r="J211" s="185" t="s">
        <v>6743</v>
      </c>
      <c r="K211" s="185" t="s">
        <v>48</v>
      </c>
      <c r="L211" s="185" t="s">
        <v>6498</v>
      </c>
      <c r="M211" s="186" t="s">
        <v>4650</v>
      </c>
      <c r="N211" s="276" t="s">
        <v>4651</v>
      </c>
      <c r="O211" s="186" t="s">
        <v>6730</v>
      </c>
      <c r="P211" s="187"/>
      <c r="Q211" s="185" t="s">
        <v>3448</v>
      </c>
      <c r="R211" s="185" t="s">
        <v>1000</v>
      </c>
      <c r="S211" s="117" t="e">
        <f>IF(N211=#REF!,1,0)</f>
        <v>#REF!</v>
      </c>
    </row>
    <row r="212" spans="1:19">
      <c r="A212" s="185" t="s">
        <v>4261</v>
      </c>
      <c r="B212" s="184" t="str">
        <f t="shared" si="9"/>
        <v xml:space="preserve">การประเมินพัฒนาการนักเรียนที่จบหลักสูตรการศึกษาปฐมวัย พุทธศักราช 2560 ปีการศึกษา 2565 </v>
      </c>
      <c r="C212" s="185" t="s">
        <v>6029</v>
      </c>
      <c r="D212" s="185" t="s">
        <v>29</v>
      </c>
      <c r="E212" s="186">
        <v>2566</v>
      </c>
      <c r="F212" s="186" t="s">
        <v>3845</v>
      </c>
      <c r="G212" s="186" t="s">
        <v>3981</v>
      </c>
      <c r="H212" s="185" t="s">
        <v>1025</v>
      </c>
      <c r="I212" s="185" t="s">
        <v>47</v>
      </c>
      <c r="J212" s="185" t="s">
        <v>6743</v>
      </c>
      <c r="K212" s="185" t="s">
        <v>48</v>
      </c>
      <c r="L212" s="185" t="s">
        <v>6001</v>
      </c>
      <c r="M212" s="186" t="s">
        <v>4650</v>
      </c>
      <c r="N212" s="276" t="s">
        <v>4651</v>
      </c>
      <c r="O212" s="186" t="s">
        <v>6730</v>
      </c>
      <c r="P212" s="187"/>
      <c r="Q212" s="185" t="s">
        <v>5409</v>
      </c>
      <c r="R212" s="185" t="s">
        <v>2179</v>
      </c>
      <c r="S212" s="117" t="e">
        <f>IF(N212=#REF!,1,0)</f>
        <v>#REF!</v>
      </c>
    </row>
    <row r="213" spans="1:19">
      <c r="A213" s="185" t="s">
        <v>4313</v>
      </c>
      <c r="B213" s="184" t="str">
        <f t="shared" si="9"/>
        <v>พัฒนาคุณภาพการจัดการศึกษาปฐมวัย ปีงบประมาณ พ.ศ.2566</v>
      </c>
      <c r="C213" s="185" t="s">
        <v>4220</v>
      </c>
      <c r="D213" s="185" t="s">
        <v>29</v>
      </c>
      <c r="E213" s="186">
        <v>2566</v>
      </c>
      <c r="F213" s="186" t="s">
        <v>3814</v>
      </c>
      <c r="G213" s="186" t="s">
        <v>1204</v>
      </c>
      <c r="H213" s="185" t="s">
        <v>1025</v>
      </c>
      <c r="I213" s="185" t="s">
        <v>47</v>
      </c>
      <c r="J213" s="185" t="s">
        <v>6743</v>
      </c>
      <c r="K213" s="185" t="s">
        <v>48</v>
      </c>
      <c r="L213" s="185" t="s">
        <v>6001</v>
      </c>
      <c r="M213" s="186" t="s">
        <v>4650</v>
      </c>
      <c r="N213" s="276" t="s">
        <v>4651</v>
      </c>
      <c r="O213" s="186" t="s">
        <v>6730</v>
      </c>
      <c r="P213" s="187"/>
      <c r="Q213" s="185" t="s">
        <v>5450</v>
      </c>
      <c r="R213" s="185" t="s">
        <v>2179</v>
      </c>
      <c r="S213" s="117" t="e">
        <f>IF(N213=#REF!,1,0)</f>
        <v>#REF!</v>
      </c>
    </row>
    <row r="214" spans="1:19">
      <c r="A214" s="185" t="s">
        <v>4826</v>
      </c>
      <c r="B214" s="184" t="str">
        <f t="shared" si="9"/>
        <v>โครงการพัฒนากระบวนการจัดประสบการณ์ เพื่อส่งเสริมทักษะในศตวรรษที่ 21 ของครูปฐมวัยในสังกัดสำนักงานเขตพื้นที่การศึกษาประถมศึกษานครศรีธรรมราช เขต 1</v>
      </c>
      <c r="C214" s="185" t="s">
        <v>4827</v>
      </c>
      <c r="D214" s="185" t="s">
        <v>29</v>
      </c>
      <c r="E214" s="186">
        <v>2567</v>
      </c>
      <c r="F214" s="186" t="s">
        <v>4695</v>
      </c>
      <c r="G214" s="186" t="s">
        <v>1182</v>
      </c>
      <c r="H214" s="185" t="s">
        <v>1025</v>
      </c>
      <c r="I214" s="185" t="s">
        <v>47</v>
      </c>
      <c r="J214" s="185" t="s">
        <v>6743</v>
      </c>
      <c r="K214" s="185" t="s">
        <v>48</v>
      </c>
      <c r="L214" s="185" t="s">
        <v>6037</v>
      </c>
      <c r="M214" s="186" t="s">
        <v>4650</v>
      </c>
      <c r="N214" s="276" t="s">
        <v>4651</v>
      </c>
      <c r="O214" s="186" t="s">
        <v>6730</v>
      </c>
      <c r="P214" s="187"/>
      <c r="Q214" s="185" t="s">
        <v>5960</v>
      </c>
      <c r="R214" s="185" t="s">
        <v>4651</v>
      </c>
      <c r="S214" s="117" t="e">
        <f>IF(N214=#REF!,1,0)</f>
        <v>#REF!</v>
      </c>
    </row>
    <row r="215" spans="1:19">
      <c r="A215" s="185" t="s">
        <v>4187</v>
      </c>
      <c r="B215" s="184" t="str">
        <f t="shared" si="9"/>
        <v>การประเมินพัฒนาการนักเรียนที่จบหลักสูตรการศึกษาปฐมวัย พุทธศักราช 2560 ปีการศึกษา 2565</v>
      </c>
      <c r="C215" s="185" t="s">
        <v>3999</v>
      </c>
      <c r="D215" s="185" t="s">
        <v>29</v>
      </c>
      <c r="E215" s="186">
        <v>2566</v>
      </c>
      <c r="F215" s="186" t="s">
        <v>1199</v>
      </c>
      <c r="G215" s="186" t="s">
        <v>1204</v>
      </c>
      <c r="H215" s="185" t="s">
        <v>4188</v>
      </c>
      <c r="I215" s="185" t="s">
        <v>47</v>
      </c>
      <c r="J215" s="185" t="s">
        <v>6743</v>
      </c>
      <c r="K215" s="185" t="s">
        <v>48</v>
      </c>
      <c r="L215" s="185" t="s">
        <v>6001</v>
      </c>
      <c r="M215" s="186" t="s">
        <v>4650</v>
      </c>
      <c r="N215" s="276" t="s">
        <v>4651</v>
      </c>
      <c r="O215" s="186" t="s">
        <v>6730</v>
      </c>
      <c r="P215" s="187"/>
      <c r="Q215" s="185" t="s">
        <v>5354</v>
      </c>
      <c r="R215" s="185" t="s">
        <v>2179</v>
      </c>
      <c r="S215" s="117" t="e">
        <f>IF(N215=#REF!,1,0)</f>
        <v>#REF!</v>
      </c>
    </row>
    <row r="216" spans="1:19">
      <c r="A216" s="185" t="s">
        <v>4242</v>
      </c>
      <c r="B216" s="184" t="str">
        <f t="shared" si="9"/>
        <v>การประเมินพัฒนาการนักเรียนที่จบหลักสูตรการศึกษาปฐมวัย พุทธศักราช 2560 ปีการศึกษา 2565</v>
      </c>
      <c r="C216" s="185" t="s">
        <v>3999</v>
      </c>
      <c r="D216" s="185" t="s">
        <v>29</v>
      </c>
      <c r="E216" s="186">
        <v>2566</v>
      </c>
      <c r="F216" s="186" t="s">
        <v>1199</v>
      </c>
      <c r="G216" s="186" t="s">
        <v>1204</v>
      </c>
      <c r="H216" s="185" t="s">
        <v>4243</v>
      </c>
      <c r="I216" s="185" t="s">
        <v>47</v>
      </c>
      <c r="J216" s="185" t="s">
        <v>6743</v>
      </c>
      <c r="K216" s="185" t="s">
        <v>48</v>
      </c>
      <c r="L216" s="185" t="s">
        <v>6001</v>
      </c>
      <c r="M216" s="186" t="s">
        <v>4650</v>
      </c>
      <c r="N216" s="276" t="s">
        <v>4651</v>
      </c>
      <c r="O216" s="186" t="s">
        <v>6730</v>
      </c>
      <c r="P216" s="187"/>
      <c r="Q216" s="185" t="s">
        <v>5396</v>
      </c>
      <c r="R216" s="185" t="s">
        <v>2179</v>
      </c>
      <c r="S216" s="117" t="e">
        <f>IF(N216=#REF!,1,0)</f>
        <v>#REF!</v>
      </c>
    </row>
    <row r="217" spans="1:19">
      <c r="A217" s="185" t="s">
        <v>3349</v>
      </c>
      <c r="B217" s="184" t="str">
        <f t="shared" si="9"/>
        <v>พัฒนาขับเคลื่อนยกระดับคุณภาพการจัดการศึกษาปฐมวัย สพป.นศ.4 ประจำปีงบประมาณ 2565</v>
      </c>
      <c r="C217" s="185" t="s">
        <v>3350</v>
      </c>
      <c r="D217" s="185" t="s">
        <v>29</v>
      </c>
      <c r="E217" s="186">
        <v>2565</v>
      </c>
      <c r="F217" s="186" t="s">
        <v>1076</v>
      </c>
      <c r="G217" s="186" t="s">
        <v>1077</v>
      </c>
      <c r="H217" s="185" t="s">
        <v>3352</v>
      </c>
      <c r="I217" s="185" t="s">
        <v>47</v>
      </c>
      <c r="J217" s="185" t="s">
        <v>6743</v>
      </c>
      <c r="K217" s="185" t="s">
        <v>48</v>
      </c>
      <c r="L217" s="185" t="s">
        <v>6498</v>
      </c>
      <c r="M217" s="186" t="s">
        <v>4650</v>
      </c>
      <c r="N217" s="276" t="s">
        <v>4651</v>
      </c>
      <c r="O217" s="186" t="s">
        <v>6730</v>
      </c>
      <c r="P217" s="187"/>
      <c r="Q217" s="185" t="s">
        <v>3354</v>
      </c>
      <c r="R217" s="185" t="s">
        <v>1000</v>
      </c>
      <c r="S217" s="117" t="e">
        <f>IF(N217=#REF!,1,0)</f>
        <v>#REF!</v>
      </c>
    </row>
    <row r="218" spans="1:19">
      <c r="A218" s="185" t="s">
        <v>4205</v>
      </c>
      <c r="B218" s="184" t="str">
        <f t="shared" si="9"/>
        <v>โครงการพัฒนาการจัดประสบการณ์การเรียนรู้ปฐมวัยตามโครงการบ้านนักวิทยาศาสตร์น้อย ประเทศไทย สพป.นศ.4 ปีงบประมาณ 2566</v>
      </c>
      <c r="C218" s="185" t="s">
        <v>4206</v>
      </c>
      <c r="D218" s="185" t="s">
        <v>29</v>
      </c>
      <c r="E218" s="186">
        <v>2566</v>
      </c>
      <c r="F218" s="186" t="s">
        <v>3845</v>
      </c>
      <c r="G218" s="186" t="s">
        <v>1204</v>
      </c>
      <c r="H218" s="185" t="s">
        <v>3352</v>
      </c>
      <c r="I218" s="185" t="s">
        <v>47</v>
      </c>
      <c r="J218" s="185" t="s">
        <v>6743</v>
      </c>
      <c r="K218" s="185" t="s">
        <v>48</v>
      </c>
      <c r="L218" s="185" t="s">
        <v>6001</v>
      </c>
      <c r="M218" s="186" t="s">
        <v>4650</v>
      </c>
      <c r="N218" s="276" t="s">
        <v>4651</v>
      </c>
      <c r="O218" s="186" t="s">
        <v>6730</v>
      </c>
      <c r="P218" s="187"/>
      <c r="Q218" s="185" t="s">
        <v>5369</v>
      </c>
      <c r="R218" s="185" t="s">
        <v>2179</v>
      </c>
      <c r="S218" s="117" t="e">
        <f>IF(N218=#REF!,1,0)</f>
        <v>#REF!</v>
      </c>
    </row>
    <row r="219" spans="1:19">
      <c r="A219" s="185" t="s">
        <v>4501</v>
      </c>
      <c r="B219" s="184" t="str">
        <f t="shared" si="9"/>
        <v>การพัฒนาขับเคลื่อนยกระดับคุณภาพการจัดประสบการณ์การเรียนรู้เชิงรุก ระดับปฐมวัย ในการลดภาวะถดถอยทางการเรียนรู้ (learning loos) ประจำปีงบประมาณ 2566</v>
      </c>
      <c r="C219" s="185" t="s">
        <v>4502</v>
      </c>
      <c r="D219" s="185" t="s">
        <v>29</v>
      </c>
      <c r="E219" s="186">
        <v>2566</v>
      </c>
      <c r="F219" s="186" t="s">
        <v>3908</v>
      </c>
      <c r="G219" s="186" t="s">
        <v>1204</v>
      </c>
      <c r="H219" s="185" t="s">
        <v>3352</v>
      </c>
      <c r="I219" s="185" t="s">
        <v>47</v>
      </c>
      <c r="J219" s="185" t="s">
        <v>6743</v>
      </c>
      <c r="K219" s="185" t="s">
        <v>48</v>
      </c>
      <c r="L219" s="185" t="s">
        <v>6001</v>
      </c>
      <c r="M219" s="186" t="s">
        <v>4650</v>
      </c>
      <c r="N219" s="276" t="s">
        <v>4651</v>
      </c>
      <c r="O219" s="186" t="s">
        <v>6730</v>
      </c>
      <c r="P219" s="187"/>
      <c r="Q219" s="185" t="s">
        <v>5615</v>
      </c>
      <c r="R219" s="185" t="s">
        <v>2179</v>
      </c>
      <c r="S219" s="117" t="e">
        <f>IF(N219=#REF!,1,0)</f>
        <v>#REF!</v>
      </c>
    </row>
    <row r="220" spans="1:19">
      <c r="A220" s="185" t="s">
        <v>4837</v>
      </c>
      <c r="B220" s="184" t="str">
        <f t="shared" si="9"/>
        <v>การพัฒนาขับเคลื่อนยกระดับคุณภาพการจัดประสบการณ์การเรียนรู้เชิงรุก ระดับปฐมวัย ในการลดภาวะถดถอยทางการเรียนรู้ (Learning Loos) ประจำปีงบประมาณ 2567</v>
      </c>
      <c r="C220" s="185" t="s">
        <v>4838</v>
      </c>
      <c r="D220" s="185" t="s">
        <v>29</v>
      </c>
      <c r="E220" s="186">
        <v>2567</v>
      </c>
      <c r="F220" s="186" t="s">
        <v>4817</v>
      </c>
      <c r="G220" s="186" t="s">
        <v>1182</v>
      </c>
      <c r="H220" s="185" t="s">
        <v>3352</v>
      </c>
      <c r="I220" s="185" t="s">
        <v>47</v>
      </c>
      <c r="J220" s="185" t="s">
        <v>6743</v>
      </c>
      <c r="K220" s="185" t="s">
        <v>48</v>
      </c>
      <c r="L220" s="185" t="s">
        <v>6037</v>
      </c>
      <c r="M220" s="186" t="s">
        <v>4650</v>
      </c>
      <c r="N220" s="276" t="s">
        <v>4651</v>
      </c>
      <c r="O220" s="186" t="s">
        <v>6730</v>
      </c>
      <c r="P220" s="187"/>
      <c r="Q220" s="185" t="s">
        <v>5970</v>
      </c>
      <c r="R220" s="185" t="s">
        <v>4651</v>
      </c>
      <c r="S220" s="117" t="e">
        <f>IF(N220=#REF!,1,0)</f>
        <v>#REF!</v>
      </c>
    </row>
    <row r="221" spans="1:19">
      <c r="A221" s="185" t="s">
        <v>6106</v>
      </c>
      <c r="B221" s="184" t="str">
        <f t="shared" si="9"/>
        <v>การพัฒนาขับเคลื่อนยกระดับคุณภาพการจัดการศึกษาปฐมวัย ประจำปีงบประมาณ 2567</v>
      </c>
      <c r="C221" s="185" t="s">
        <v>6107</v>
      </c>
      <c r="D221" s="185" t="s">
        <v>29</v>
      </c>
      <c r="E221" s="186">
        <v>2567</v>
      </c>
      <c r="F221" s="186" t="s">
        <v>6084</v>
      </c>
      <c r="G221" s="186" t="s">
        <v>1182</v>
      </c>
      <c r="H221" s="185" t="s">
        <v>3352</v>
      </c>
      <c r="I221" s="185" t="s">
        <v>47</v>
      </c>
      <c r="J221" s="185" t="s">
        <v>6743</v>
      </c>
      <c r="K221" s="185" t="s">
        <v>48</v>
      </c>
      <c r="L221" s="185" t="s">
        <v>6037</v>
      </c>
      <c r="M221" s="186" t="s">
        <v>4650</v>
      </c>
      <c r="N221" s="276" t="s">
        <v>4651</v>
      </c>
      <c r="O221" s="186" t="s">
        <v>6730</v>
      </c>
      <c r="P221" s="187"/>
      <c r="Q221" s="185" t="s">
        <v>6108</v>
      </c>
      <c r="R221" s="185" t="s">
        <v>4651</v>
      </c>
      <c r="S221" s="117" t="e">
        <f>IF(N221=#REF!,1,0)</f>
        <v>#REF!</v>
      </c>
    </row>
    <row r="222" spans="1:19">
      <c r="A222" s="185" t="s">
        <v>1337</v>
      </c>
      <c r="B222" s="184" t="str">
        <f t="shared" si="9"/>
        <v>พัฒนาการจัดการศึกษาปฐมวัย ปีงบประมาณ 2563</v>
      </c>
      <c r="C222" s="185" t="s">
        <v>1338</v>
      </c>
      <c r="D222" s="185" t="s">
        <v>29</v>
      </c>
      <c r="E222" s="186">
        <v>2564</v>
      </c>
      <c r="F222" s="186" t="s">
        <v>384</v>
      </c>
      <c r="G222" s="186" t="s">
        <v>346</v>
      </c>
      <c r="H222" s="185" t="s">
        <v>1340</v>
      </c>
      <c r="I222" s="185" t="s">
        <v>47</v>
      </c>
      <c r="J222" s="185" t="s">
        <v>6743</v>
      </c>
      <c r="K222" s="185" t="s">
        <v>48</v>
      </c>
      <c r="L222" s="185" t="s">
        <v>6290</v>
      </c>
      <c r="M222" s="186" t="s">
        <v>4650</v>
      </c>
      <c r="N222" s="276" t="s">
        <v>4651</v>
      </c>
      <c r="O222" s="186" t="s">
        <v>6730</v>
      </c>
      <c r="P222" s="187"/>
      <c r="Q222" s="185" t="s">
        <v>6446</v>
      </c>
      <c r="R222" s="185" t="s">
        <v>1000</v>
      </c>
      <c r="S222" s="117" t="e">
        <f>IF(N222=#REF!,1,0)</f>
        <v>#REF!</v>
      </c>
    </row>
    <row r="223" spans="1:19">
      <c r="A223" s="185" t="s">
        <v>2329</v>
      </c>
      <c r="B223" s="184" t="str">
        <f t="shared" si="9"/>
        <v xml:space="preserve">พัฒนาการจัดการศึกษาปฐมวัย โรงเรียนในสังกัดสำนักงานเขตพื้นที่การศึกษาประถมศึกษานครสวรรค์ เขต 1 </v>
      </c>
      <c r="C223" s="185" t="s">
        <v>6512</v>
      </c>
      <c r="D223" s="185" t="s">
        <v>29</v>
      </c>
      <c r="E223" s="186">
        <v>2565</v>
      </c>
      <c r="F223" s="186" t="s">
        <v>1296</v>
      </c>
      <c r="G223" s="186" t="s">
        <v>1297</v>
      </c>
      <c r="H223" s="185" t="s">
        <v>1340</v>
      </c>
      <c r="I223" s="185" t="s">
        <v>47</v>
      </c>
      <c r="J223" s="185" t="s">
        <v>6743</v>
      </c>
      <c r="K223" s="185" t="s">
        <v>48</v>
      </c>
      <c r="L223" s="185" t="s">
        <v>6498</v>
      </c>
      <c r="M223" s="186" t="s">
        <v>4650</v>
      </c>
      <c r="N223" s="276" t="s">
        <v>4651</v>
      </c>
      <c r="O223" s="186" t="s">
        <v>6730</v>
      </c>
      <c r="P223" s="187"/>
      <c r="Q223" s="185" t="s">
        <v>3231</v>
      </c>
      <c r="R223" s="185" t="s">
        <v>1000</v>
      </c>
      <c r="S223" s="117" t="e">
        <f>IF(N223=#REF!,1,0)</f>
        <v>#REF!</v>
      </c>
    </row>
    <row r="224" spans="1:19">
      <c r="A224" s="185" t="s">
        <v>4129</v>
      </c>
      <c r="B224" s="184" t="str">
        <f t="shared" si="9"/>
        <v>ประเมินพัฒนาการนักเรียนที่จบหลักสูตรการศึกษาปฐมวัย พุทธศักราช 2560 ปีการศึกษา2565</v>
      </c>
      <c r="C224" s="185" t="s">
        <v>4130</v>
      </c>
      <c r="D224" s="185" t="s">
        <v>29</v>
      </c>
      <c r="E224" s="186">
        <v>2566</v>
      </c>
      <c r="F224" s="186" t="s">
        <v>3845</v>
      </c>
      <c r="G224" s="186" t="s">
        <v>3981</v>
      </c>
      <c r="H224" s="185" t="s">
        <v>4131</v>
      </c>
      <c r="I224" s="185" t="s">
        <v>47</v>
      </c>
      <c r="J224" s="185" t="s">
        <v>6743</v>
      </c>
      <c r="K224" s="185" t="s">
        <v>48</v>
      </c>
      <c r="L224" s="185" t="s">
        <v>6001</v>
      </c>
      <c r="M224" s="186" t="s">
        <v>4650</v>
      </c>
      <c r="N224" s="276" t="s">
        <v>4651</v>
      </c>
      <c r="O224" s="186" t="s">
        <v>6730</v>
      </c>
      <c r="P224" s="187"/>
      <c r="Q224" s="185" t="s">
        <v>5307</v>
      </c>
      <c r="R224" s="185" t="s">
        <v>2179</v>
      </c>
      <c r="S224" s="117" t="e">
        <f>IF(N224=#REF!,1,0)</f>
        <v>#REF!</v>
      </c>
    </row>
    <row r="225" spans="1:21">
      <c r="A225" s="185" t="s">
        <v>4750</v>
      </c>
      <c r="B225" s="184" t="str">
        <f t="shared" si="9"/>
        <v>โครงการพัฒนาการจัดการศึกษาปฐมวัยปีงบประมาณ พ.ศ. 2567</v>
      </c>
      <c r="C225" s="185" t="s">
        <v>4751</v>
      </c>
      <c r="D225" s="185" t="s">
        <v>29</v>
      </c>
      <c r="E225" s="186">
        <v>2567</v>
      </c>
      <c r="F225" s="186" t="s">
        <v>4695</v>
      </c>
      <c r="G225" s="186" t="s">
        <v>1182</v>
      </c>
      <c r="H225" s="185" t="s">
        <v>4131</v>
      </c>
      <c r="I225" s="185" t="s">
        <v>47</v>
      </c>
      <c r="J225" s="185" t="s">
        <v>6743</v>
      </c>
      <c r="K225" s="185" t="s">
        <v>48</v>
      </c>
      <c r="L225" s="185" t="s">
        <v>6037</v>
      </c>
      <c r="M225" s="186" t="s">
        <v>4650</v>
      </c>
      <c r="N225" s="277" t="s">
        <v>4651</v>
      </c>
      <c r="O225" s="186" t="s">
        <v>6730</v>
      </c>
      <c r="P225" s="188"/>
      <c r="Q225" s="185" t="s">
        <v>5905</v>
      </c>
      <c r="R225" s="185" t="s">
        <v>4651</v>
      </c>
      <c r="S225" s="117" t="e">
        <f>IF(N225=#REF!,1,0)</f>
        <v>#REF!</v>
      </c>
      <c r="U225" s="135"/>
    </row>
    <row r="226" spans="1:21">
      <c r="A226" s="185" t="s">
        <v>3998</v>
      </c>
      <c r="B226" s="184" t="str">
        <f t="shared" si="9"/>
        <v>การประเมินพัฒนาการนักเรียนที่จบหลักสูตรการศึกษาปฐมวัย พุทธศักราช 2560 ปีการศึกษา 2565</v>
      </c>
      <c r="C226" s="185" t="s">
        <v>3999</v>
      </c>
      <c r="D226" s="185" t="s">
        <v>29</v>
      </c>
      <c r="E226" s="186">
        <v>2566</v>
      </c>
      <c r="F226" s="186" t="s">
        <v>3845</v>
      </c>
      <c r="G226" s="186" t="s">
        <v>3908</v>
      </c>
      <c r="H226" s="185" t="s">
        <v>4000</v>
      </c>
      <c r="I226" s="185" t="s">
        <v>47</v>
      </c>
      <c r="J226" s="185" t="s">
        <v>6743</v>
      </c>
      <c r="K226" s="185" t="s">
        <v>48</v>
      </c>
      <c r="L226" s="185" t="s">
        <v>6001</v>
      </c>
      <c r="M226" s="186" t="s">
        <v>4650</v>
      </c>
      <c r="N226" s="276" t="s">
        <v>4651</v>
      </c>
      <c r="O226" s="186" t="s">
        <v>6730</v>
      </c>
      <c r="P226" s="187"/>
      <c r="Q226" s="185" t="s">
        <v>5182</v>
      </c>
      <c r="R226" s="185" t="s">
        <v>2179</v>
      </c>
      <c r="S226" s="117" t="e">
        <f>IF(N226=#REF!,1,0)</f>
        <v>#REF!</v>
      </c>
    </row>
    <row r="227" spans="1:21">
      <c r="A227" s="185" t="s">
        <v>2051</v>
      </c>
      <c r="B227" s="184" t="str">
        <f t="shared" si="9"/>
        <v>การประเมินพัฒนาการนักเรียนที่จบหลักสูตรการศึกษาปฐมวัยพุทธศักราช 2560 ปีการศึกษา 2563</v>
      </c>
      <c r="C227" s="185" t="s">
        <v>2052</v>
      </c>
      <c r="D227" s="185" t="s">
        <v>29</v>
      </c>
      <c r="E227" s="186">
        <v>2564</v>
      </c>
      <c r="F227" s="186" t="s">
        <v>1432</v>
      </c>
      <c r="G227" s="186" t="s">
        <v>1495</v>
      </c>
      <c r="H227" s="185" t="s">
        <v>2054</v>
      </c>
      <c r="I227" s="185" t="s">
        <v>47</v>
      </c>
      <c r="J227" s="185" t="s">
        <v>6743</v>
      </c>
      <c r="K227" s="185" t="s">
        <v>48</v>
      </c>
      <c r="L227" s="185" t="s">
        <v>6290</v>
      </c>
      <c r="M227" s="186" t="s">
        <v>4650</v>
      </c>
      <c r="N227" s="276" t="s">
        <v>4651</v>
      </c>
      <c r="O227" s="186" t="s">
        <v>6730</v>
      </c>
      <c r="P227" s="187"/>
      <c r="Q227" s="185" t="s">
        <v>6445</v>
      </c>
      <c r="R227" s="185" t="s">
        <v>1000</v>
      </c>
      <c r="S227" s="117" t="e">
        <f>IF(N227=#REF!,1,0)</f>
        <v>#REF!</v>
      </c>
    </row>
    <row r="228" spans="1:21">
      <c r="A228" s="192" t="s">
        <v>6698</v>
      </c>
      <c r="B228" s="184" t="str">
        <f t="shared" si="9"/>
        <v>โครงการบ้านนักวิทยาศาสตร์น้อย ประเทศไทย ปีงบประมาณ 2563</v>
      </c>
      <c r="C228" s="185" t="s">
        <v>6699</v>
      </c>
      <c r="D228" s="185" t="s">
        <v>29</v>
      </c>
      <c r="E228" s="186">
        <v>2563</v>
      </c>
      <c r="F228" s="186" t="s">
        <v>546</v>
      </c>
      <c r="G228" s="278" t="s">
        <v>1296</v>
      </c>
      <c r="H228" s="185" t="s">
        <v>4385</v>
      </c>
      <c r="I228" s="185" t="s">
        <v>47</v>
      </c>
      <c r="J228" s="185" t="s">
        <v>6743</v>
      </c>
      <c r="K228" s="185" t="s">
        <v>48</v>
      </c>
      <c r="L228" s="190" t="s">
        <v>6270</v>
      </c>
      <c r="M228" s="186" t="s">
        <v>4650</v>
      </c>
      <c r="N228" s="279" t="s">
        <v>4651</v>
      </c>
      <c r="O228" s="186" t="s">
        <v>6731</v>
      </c>
      <c r="P228" s="191"/>
      <c r="Q228" s="185" t="s">
        <v>6700</v>
      </c>
      <c r="R228" s="185" t="s">
        <v>6601</v>
      </c>
      <c r="S228" s="117" t="e">
        <f>IF(N228=#REF!,1,0)</f>
        <v>#REF!</v>
      </c>
    </row>
    <row r="229" spans="1:21">
      <c r="A229" s="185" t="s">
        <v>4383</v>
      </c>
      <c r="B229" s="184" t="str">
        <f t="shared" si="9"/>
        <v xml:space="preserve">พัฒนาการจัดการศึกษาปฐมวัยด้วยกระบวนการจัดการเรียนรู้เชิงรุก (Active Learning) สู่คุณภาพการศึกษาในศตวรรษที่ 21   </v>
      </c>
      <c r="C229" s="185" t="s">
        <v>6578</v>
      </c>
      <c r="D229" s="185" t="s">
        <v>29</v>
      </c>
      <c r="E229" s="186">
        <v>2566</v>
      </c>
      <c r="F229" s="186" t="s">
        <v>3661</v>
      </c>
      <c r="G229" s="186" t="s">
        <v>1204</v>
      </c>
      <c r="H229" s="185" t="s">
        <v>4385</v>
      </c>
      <c r="I229" s="185" t="s">
        <v>47</v>
      </c>
      <c r="J229" s="185" t="s">
        <v>6743</v>
      </c>
      <c r="K229" s="185" t="s">
        <v>48</v>
      </c>
      <c r="L229" s="185" t="s">
        <v>6001</v>
      </c>
      <c r="M229" s="186" t="s">
        <v>4650</v>
      </c>
      <c r="N229" s="277" t="s">
        <v>4651</v>
      </c>
      <c r="O229" s="186" t="s">
        <v>6730</v>
      </c>
      <c r="P229" s="188"/>
      <c r="Q229" s="185" t="s">
        <v>5518</v>
      </c>
      <c r="R229" s="185" t="s">
        <v>2179</v>
      </c>
      <c r="S229" s="117" t="e">
        <f>IF(N229=#REF!,1,0)</f>
        <v>#REF!</v>
      </c>
      <c r="U229" s="135"/>
    </row>
    <row r="230" spans="1:21">
      <c r="A230" s="185" t="s">
        <v>2014</v>
      </c>
      <c r="B230" s="184" t="str">
        <f t="shared" si="9"/>
        <v>โครงการการประเมินพัฒนาการนักเรียนที่จบหลักสูตรการศึกษาปฐมวัย</v>
      </c>
      <c r="C230" s="185" t="s">
        <v>2015</v>
      </c>
      <c r="D230" s="185" t="s">
        <v>29</v>
      </c>
      <c r="E230" s="186">
        <v>2564</v>
      </c>
      <c r="F230" s="186" t="s">
        <v>1443</v>
      </c>
      <c r="G230" s="186" t="s">
        <v>1443</v>
      </c>
      <c r="H230" s="185" t="s">
        <v>2017</v>
      </c>
      <c r="I230" s="185" t="s">
        <v>47</v>
      </c>
      <c r="J230" s="185" t="s">
        <v>6743</v>
      </c>
      <c r="K230" s="185" t="s">
        <v>48</v>
      </c>
      <c r="L230" s="185" t="s">
        <v>6290</v>
      </c>
      <c r="M230" s="186" t="s">
        <v>4650</v>
      </c>
      <c r="N230" s="276" t="s">
        <v>4651</v>
      </c>
      <c r="O230" s="186" t="s">
        <v>6730</v>
      </c>
      <c r="P230" s="187"/>
      <c r="Q230" s="185" t="s">
        <v>6444</v>
      </c>
      <c r="R230" s="185" t="s">
        <v>1000</v>
      </c>
      <c r="S230" s="117" t="e">
        <f>IF(N230=#REF!,1,0)</f>
        <v>#REF!</v>
      </c>
    </row>
    <row r="231" spans="1:21">
      <c r="A231" s="185" t="s">
        <v>4102</v>
      </c>
      <c r="B231" s="184" t="str">
        <f t="shared" si="9"/>
        <v>โครงการส่งเสริมศักยภาพและการจัดการเรียนรู้สำหรับเด็กปฐมวัย</v>
      </c>
      <c r="C231" s="185" t="s">
        <v>4103</v>
      </c>
      <c r="D231" s="185" t="s">
        <v>29</v>
      </c>
      <c r="E231" s="186">
        <v>2566</v>
      </c>
      <c r="F231" s="186" t="s">
        <v>3908</v>
      </c>
      <c r="G231" s="186" t="s">
        <v>3908</v>
      </c>
      <c r="H231" s="185" t="s">
        <v>2017</v>
      </c>
      <c r="I231" s="185" t="s">
        <v>47</v>
      </c>
      <c r="J231" s="185" t="s">
        <v>6743</v>
      </c>
      <c r="K231" s="185" t="s">
        <v>48</v>
      </c>
      <c r="L231" s="185" t="s">
        <v>6001</v>
      </c>
      <c r="M231" s="186" t="s">
        <v>4650</v>
      </c>
      <c r="N231" s="276" t="s">
        <v>4651</v>
      </c>
      <c r="O231" s="186" t="s">
        <v>6730</v>
      </c>
      <c r="P231" s="187"/>
      <c r="Q231" s="185" t="s">
        <v>5284</v>
      </c>
      <c r="R231" s="185" t="s">
        <v>2179</v>
      </c>
      <c r="S231" s="117" t="e">
        <f>IF(N231=#REF!,1,0)</f>
        <v>#REF!</v>
      </c>
    </row>
    <row r="232" spans="1:21">
      <c r="A232" s="185" t="s">
        <v>6103</v>
      </c>
      <c r="B232" s="184" t="str">
        <f t="shared" si="9"/>
        <v>โครงการการพัฒนาและส่งเสริมการจัดการเรียนรู้เด็กปฐมวัย</v>
      </c>
      <c r="C232" s="185" t="s">
        <v>6104</v>
      </c>
      <c r="D232" s="185" t="s">
        <v>29</v>
      </c>
      <c r="E232" s="186">
        <v>2567</v>
      </c>
      <c r="F232" s="186" t="s">
        <v>6051</v>
      </c>
      <c r="G232" s="186" t="s">
        <v>1182</v>
      </c>
      <c r="H232" s="185" t="s">
        <v>2017</v>
      </c>
      <c r="I232" s="185" t="s">
        <v>47</v>
      </c>
      <c r="J232" s="185" t="s">
        <v>6743</v>
      </c>
      <c r="K232" s="185" t="s">
        <v>48</v>
      </c>
      <c r="L232" s="185" t="s">
        <v>6037</v>
      </c>
      <c r="M232" s="186" t="s">
        <v>4650</v>
      </c>
      <c r="N232" s="276" t="s">
        <v>4651</v>
      </c>
      <c r="O232" s="186" t="s">
        <v>6730</v>
      </c>
      <c r="P232" s="187"/>
      <c r="Q232" s="185" t="s">
        <v>6105</v>
      </c>
      <c r="R232" s="185" t="s">
        <v>4651</v>
      </c>
      <c r="S232" s="117" t="e">
        <f>IF(N232=#REF!,1,0)</f>
        <v>#REF!</v>
      </c>
    </row>
    <row r="233" spans="1:21">
      <c r="A233" s="185" t="s">
        <v>3529</v>
      </c>
      <c r="B233" s="184" t="str">
        <f t="shared" si="9"/>
        <v>พัฒนาทักษะการเรียนรู้บ้านนักวิทยาศาสตร์น้อย สพป.นราธิวาสเขต 2</v>
      </c>
      <c r="C233" s="185" t="s">
        <v>3530</v>
      </c>
      <c r="D233" s="185" t="s">
        <v>29</v>
      </c>
      <c r="E233" s="186">
        <v>2565</v>
      </c>
      <c r="F233" s="186" t="s">
        <v>1076</v>
      </c>
      <c r="G233" s="186" t="s">
        <v>1077</v>
      </c>
      <c r="H233" s="185" t="s">
        <v>3532</v>
      </c>
      <c r="I233" s="185" t="s">
        <v>47</v>
      </c>
      <c r="J233" s="185" t="s">
        <v>6743</v>
      </c>
      <c r="K233" s="185" t="s">
        <v>48</v>
      </c>
      <c r="L233" s="185" t="s">
        <v>6498</v>
      </c>
      <c r="M233" s="186" t="s">
        <v>4650</v>
      </c>
      <c r="N233" s="277" t="s">
        <v>4651</v>
      </c>
      <c r="O233" s="186" t="s">
        <v>6730</v>
      </c>
      <c r="P233" s="188"/>
      <c r="Q233" s="185" t="s">
        <v>3534</v>
      </c>
      <c r="R233" s="185" t="s">
        <v>1000</v>
      </c>
      <c r="S233" s="117" t="e">
        <f>IF(N233=#REF!,1,0)</f>
        <v>#REF!</v>
      </c>
    </row>
    <row r="234" spans="1:21">
      <c r="A234" s="185" t="s">
        <v>4506</v>
      </c>
      <c r="B234" s="184" t="str">
        <f t="shared" si="9"/>
        <v>โครงการ การประเมินพัฒนาการเด็กปฐมวัยเพื่อลดความเหลื่อมล้ำระหว่างบุคคล</v>
      </c>
      <c r="C234" s="185" t="s">
        <v>4507</v>
      </c>
      <c r="D234" s="185" t="s">
        <v>29</v>
      </c>
      <c r="E234" s="186">
        <v>2566</v>
      </c>
      <c r="F234" s="186" t="s">
        <v>4021</v>
      </c>
      <c r="G234" s="186" t="s">
        <v>1204</v>
      </c>
      <c r="H234" s="185" t="s">
        <v>3532</v>
      </c>
      <c r="I234" s="185" t="s">
        <v>47</v>
      </c>
      <c r="J234" s="185" t="s">
        <v>6743</v>
      </c>
      <c r="K234" s="185" t="s">
        <v>48</v>
      </c>
      <c r="L234" s="185" t="s">
        <v>6001</v>
      </c>
      <c r="M234" s="186" t="s">
        <v>4650</v>
      </c>
      <c r="N234" s="276" t="s">
        <v>4651</v>
      </c>
      <c r="O234" s="186" t="s">
        <v>6730</v>
      </c>
      <c r="P234" s="187"/>
      <c r="Q234" s="185" t="s">
        <v>5619</v>
      </c>
      <c r="R234" s="185" t="s">
        <v>2179</v>
      </c>
      <c r="S234" s="117" t="e">
        <f>IF(N234=#REF!,1,0)</f>
        <v>#REF!</v>
      </c>
    </row>
    <row r="235" spans="1:21">
      <c r="A235" s="185" t="s">
        <v>2095</v>
      </c>
      <c r="B235" s="184" t="str">
        <f t="shared" si="9"/>
        <v>พัฒนาการประเมินพัฒนาการเด็กปฐมวัย ช่วงอายุ 3-5 ปี ตามมาตรฐานหลักสูตรการศึกษาปฐมวัย พุทธศักราช 2563</v>
      </c>
      <c r="C235" s="185" t="s">
        <v>2096</v>
      </c>
      <c r="D235" s="185" t="s">
        <v>29</v>
      </c>
      <c r="E235" s="186">
        <v>2564</v>
      </c>
      <c r="F235" s="186" t="s">
        <v>1432</v>
      </c>
      <c r="G235" s="186" t="s">
        <v>1297</v>
      </c>
      <c r="H235" s="185" t="s">
        <v>2098</v>
      </c>
      <c r="I235" s="185" t="s">
        <v>47</v>
      </c>
      <c r="J235" s="185" t="s">
        <v>6743</v>
      </c>
      <c r="K235" s="185" t="s">
        <v>48</v>
      </c>
      <c r="L235" s="185" t="s">
        <v>6290</v>
      </c>
      <c r="M235" s="186" t="s">
        <v>4650</v>
      </c>
      <c r="N235" s="276" t="s">
        <v>4651</v>
      </c>
      <c r="O235" s="186" t="s">
        <v>6730</v>
      </c>
      <c r="P235" s="187"/>
      <c r="Q235" s="185" t="s">
        <v>6443</v>
      </c>
      <c r="R235" s="185" t="s">
        <v>1000</v>
      </c>
      <c r="S235" s="117" t="e">
        <f>IF(N235=#REF!,1,0)</f>
        <v>#REF!</v>
      </c>
    </row>
    <row r="236" spans="1:21">
      <c r="A236" s="185" t="s">
        <v>3174</v>
      </c>
      <c r="B236" s="184" t="str">
        <f t="shared" si="9"/>
        <v>การพัฒนาทักษะการคิด วิเคราะห์และทักษะภาษาสำหรับเด็กปฐมวัย</v>
      </c>
      <c r="C236" s="185" t="s">
        <v>3175</v>
      </c>
      <c r="D236" s="185" t="s">
        <v>29</v>
      </c>
      <c r="E236" s="186">
        <v>2565</v>
      </c>
      <c r="F236" s="186" t="s">
        <v>1076</v>
      </c>
      <c r="G236" s="186" t="s">
        <v>1077</v>
      </c>
      <c r="H236" s="185" t="s">
        <v>2098</v>
      </c>
      <c r="I236" s="185" t="s">
        <v>47</v>
      </c>
      <c r="J236" s="185" t="s">
        <v>6743</v>
      </c>
      <c r="K236" s="185" t="s">
        <v>48</v>
      </c>
      <c r="L236" s="185" t="s">
        <v>6001</v>
      </c>
      <c r="M236" s="186" t="s">
        <v>4650</v>
      </c>
      <c r="N236" s="276" t="s">
        <v>4651</v>
      </c>
      <c r="O236" s="186" t="s">
        <v>6730</v>
      </c>
      <c r="P236" s="187"/>
      <c r="Q236" s="185" t="s">
        <v>3178</v>
      </c>
      <c r="R236" s="185" t="s">
        <v>1000</v>
      </c>
      <c r="S236" s="117" t="e">
        <f>IF(N236=#REF!,1,0)</f>
        <v>#REF!</v>
      </c>
    </row>
    <row r="237" spans="1:21">
      <c r="A237" s="185" t="s">
        <v>4584</v>
      </c>
      <c r="B237" s="184" t="str">
        <f t="shared" si="9"/>
        <v>การพัฒนาทักษะการคิดวิเคราะห์และทักษะภาษาสำหรับเด็กปฐมวัย</v>
      </c>
      <c r="C237" s="185" t="s">
        <v>4585</v>
      </c>
      <c r="D237" s="185" t="s">
        <v>29</v>
      </c>
      <c r="E237" s="186">
        <v>2566</v>
      </c>
      <c r="F237" s="186" t="s">
        <v>3814</v>
      </c>
      <c r="G237" s="186" t="s">
        <v>1182</v>
      </c>
      <c r="H237" s="185" t="s">
        <v>2098</v>
      </c>
      <c r="I237" s="185" t="s">
        <v>47</v>
      </c>
      <c r="J237" s="185" t="s">
        <v>6743</v>
      </c>
      <c r="K237" s="185" t="s">
        <v>48</v>
      </c>
      <c r="L237" s="185" t="s">
        <v>6001</v>
      </c>
      <c r="M237" s="186" t="s">
        <v>4650</v>
      </c>
      <c r="N237" s="276" t="s">
        <v>4651</v>
      </c>
      <c r="O237" s="186" t="s">
        <v>6730</v>
      </c>
      <c r="P237" s="187"/>
      <c r="Q237" s="185" t="s">
        <v>5682</v>
      </c>
      <c r="R237" s="185" t="s">
        <v>2179</v>
      </c>
      <c r="S237" s="117" t="e">
        <f>IF(N237=#REF!,1,0)</f>
        <v>#REF!</v>
      </c>
    </row>
    <row r="238" spans="1:21">
      <c r="A238" s="185" t="s">
        <v>4856</v>
      </c>
      <c r="B238" s="184" t="str">
        <f t="shared" si="9"/>
        <v>การพัฒนาสมรรถนะด้านการส่งเสริมพัฒนาการทางภาษาและการคิดวิเคราะห์สำหรับเด็กปฐมวัย</v>
      </c>
      <c r="C238" s="185" t="s">
        <v>4857</v>
      </c>
      <c r="D238" s="185" t="s">
        <v>29</v>
      </c>
      <c r="E238" s="186">
        <v>2567</v>
      </c>
      <c r="F238" s="186" t="s">
        <v>4695</v>
      </c>
      <c r="G238" s="186" t="s">
        <v>4808</v>
      </c>
      <c r="H238" s="185" t="s">
        <v>2098</v>
      </c>
      <c r="I238" s="185" t="s">
        <v>47</v>
      </c>
      <c r="J238" s="185" t="s">
        <v>6743</v>
      </c>
      <c r="K238" s="185" t="s">
        <v>48</v>
      </c>
      <c r="L238" s="185" t="s">
        <v>6037</v>
      </c>
      <c r="M238" s="186" t="s">
        <v>4650</v>
      </c>
      <c r="N238" s="276" t="s">
        <v>4651</v>
      </c>
      <c r="O238" s="186" t="s">
        <v>6730</v>
      </c>
      <c r="P238" s="187"/>
      <c r="Q238" s="185" t="s">
        <v>5984</v>
      </c>
      <c r="R238" s="185" t="s">
        <v>4651</v>
      </c>
      <c r="S238" s="117" t="e">
        <f>IF(N238=#REF!,1,0)</f>
        <v>#REF!</v>
      </c>
    </row>
    <row r="239" spans="1:21">
      <c r="A239" s="185" t="s">
        <v>6659</v>
      </c>
      <c r="B239" s="184" t="str">
        <f t="shared" si="9"/>
        <v xml:space="preserve">พัฒนาการจัดการศึกษาปฐมวัย ในยุคไทยแลนด์ 4.0     </v>
      </c>
      <c r="C239" s="185" t="s">
        <v>6660</v>
      </c>
      <c r="D239" s="185" t="s">
        <v>29</v>
      </c>
      <c r="E239" s="186">
        <v>2563</v>
      </c>
      <c r="F239" s="186" t="s">
        <v>355</v>
      </c>
      <c r="G239" s="186" t="s">
        <v>432</v>
      </c>
      <c r="H239" s="185" t="s">
        <v>2125</v>
      </c>
      <c r="I239" s="185" t="s">
        <v>47</v>
      </c>
      <c r="J239" s="185" t="s">
        <v>6743</v>
      </c>
      <c r="K239" s="185" t="s">
        <v>48</v>
      </c>
      <c r="L239" s="185" t="s">
        <v>6270</v>
      </c>
      <c r="M239" s="186" t="s">
        <v>4650</v>
      </c>
      <c r="N239" s="279" t="s">
        <v>4651</v>
      </c>
      <c r="O239" s="186" t="s">
        <v>6731</v>
      </c>
      <c r="P239" s="191"/>
      <c r="Q239" s="185" t="s">
        <v>6662</v>
      </c>
      <c r="R239" s="185" t="s">
        <v>6661</v>
      </c>
      <c r="S239" s="117" t="e">
        <f>IF(N239=#REF!,1,0)</f>
        <v>#REF!</v>
      </c>
    </row>
    <row r="240" spans="1:21">
      <c r="A240" s="185" t="s">
        <v>2122</v>
      </c>
      <c r="B240" s="184" t="str">
        <f t="shared" si="9"/>
        <v>การพัฒนาการจัดการศึกษาปฐมวัย ในยุคไทยแลนด์ 4.0</v>
      </c>
      <c r="C240" s="185" t="s">
        <v>2123</v>
      </c>
      <c r="D240" s="185" t="s">
        <v>29</v>
      </c>
      <c r="E240" s="186">
        <v>2564</v>
      </c>
      <c r="F240" s="186" t="s">
        <v>1432</v>
      </c>
      <c r="G240" s="186" t="s">
        <v>1443</v>
      </c>
      <c r="H240" s="185" t="s">
        <v>2125</v>
      </c>
      <c r="I240" s="185" t="s">
        <v>47</v>
      </c>
      <c r="J240" s="185" t="s">
        <v>6743</v>
      </c>
      <c r="K240" s="185" t="s">
        <v>48</v>
      </c>
      <c r="L240" s="185" t="s">
        <v>6290</v>
      </c>
      <c r="M240" s="186" t="s">
        <v>4650</v>
      </c>
      <c r="N240" s="276" t="s">
        <v>4651</v>
      </c>
      <c r="O240" s="186" t="s">
        <v>6730</v>
      </c>
      <c r="P240" s="187"/>
      <c r="Q240" s="185" t="s">
        <v>6442</v>
      </c>
      <c r="R240" s="185" t="s">
        <v>1000</v>
      </c>
      <c r="S240" s="117" t="e">
        <f>IF(N240=#REF!,1,0)</f>
        <v>#REF!</v>
      </c>
    </row>
    <row r="241" spans="1:19">
      <c r="A241" s="185" t="s">
        <v>3719</v>
      </c>
      <c r="B241" s="184" t="str">
        <f t="shared" si="9"/>
        <v>การพัฒนาครูผู้สอนเด็กปฐมวัย</v>
      </c>
      <c r="C241" s="185" t="s">
        <v>3720</v>
      </c>
      <c r="D241" s="185" t="s">
        <v>29</v>
      </c>
      <c r="E241" s="186">
        <v>2565</v>
      </c>
      <c r="F241" s="186" t="s">
        <v>3220</v>
      </c>
      <c r="G241" s="186" t="s">
        <v>1077</v>
      </c>
      <c r="H241" s="185" t="s">
        <v>2125</v>
      </c>
      <c r="I241" s="185" t="s">
        <v>47</v>
      </c>
      <c r="J241" s="185" t="s">
        <v>6743</v>
      </c>
      <c r="K241" s="185" t="s">
        <v>48</v>
      </c>
      <c r="L241" s="185" t="s">
        <v>6498</v>
      </c>
      <c r="M241" s="186" t="s">
        <v>4650</v>
      </c>
      <c r="N241" s="276" t="s">
        <v>4651</v>
      </c>
      <c r="O241" s="186" t="s">
        <v>6730</v>
      </c>
      <c r="P241" s="187"/>
      <c r="Q241" s="185" t="s">
        <v>3723</v>
      </c>
      <c r="R241" s="185" t="s">
        <v>1000</v>
      </c>
      <c r="S241" s="117" t="e">
        <f>IF(N241=#REF!,1,0)</f>
        <v>#REF!</v>
      </c>
    </row>
    <row r="242" spans="1:19">
      <c r="A242" s="185" t="s">
        <v>4147</v>
      </c>
      <c r="B242" s="184" t="str">
        <f t="shared" si="9"/>
        <v xml:space="preserve">โครงการการพัฒนาคุณภาพและมาตรฐานการจัดการศึกษาปฐมวัย  </v>
      </c>
      <c r="C242" s="185" t="s">
        <v>6028</v>
      </c>
      <c r="D242" s="185" t="s">
        <v>29</v>
      </c>
      <c r="E242" s="186">
        <v>2566</v>
      </c>
      <c r="F242" s="186" t="s">
        <v>1199</v>
      </c>
      <c r="G242" s="186" t="s">
        <v>1204</v>
      </c>
      <c r="H242" s="185" t="s">
        <v>4149</v>
      </c>
      <c r="I242" s="185" t="s">
        <v>47</v>
      </c>
      <c r="J242" s="185" t="s">
        <v>6743</v>
      </c>
      <c r="K242" s="185" t="s">
        <v>48</v>
      </c>
      <c r="L242" s="185" t="s">
        <v>6001</v>
      </c>
      <c r="M242" s="186" t="s">
        <v>4650</v>
      </c>
      <c r="N242" s="276" t="s">
        <v>4651</v>
      </c>
      <c r="O242" s="186" t="s">
        <v>6730</v>
      </c>
      <c r="P242" s="187"/>
      <c r="Q242" s="185" t="s">
        <v>5322</v>
      </c>
      <c r="R242" s="185" t="s">
        <v>2179</v>
      </c>
      <c r="S242" s="117" t="e">
        <f>IF(N242=#REF!,1,0)</f>
        <v>#REF!</v>
      </c>
    </row>
    <row r="243" spans="1:19">
      <c r="A243" s="185" t="s">
        <v>3363</v>
      </c>
      <c r="B243" s="184" t="str">
        <f t="shared" si="9"/>
        <v>เสริมสร้างพัฒนาศักยภาพครูผู้สอนระดับปฐมวัย เพื่อพัฒนาเด็กปฐมวัย สู่มาตรฐานเด็กปฐมวัยแห่งชาติ</v>
      </c>
      <c r="C243" s="185" t="s">
        <v>3364</v>
      </c>
      <c r="D243" s="185" t="s">
        <v>29</v>
      </c>
      <c r="E243" s="186">
        <v>2565</v>
      </c>
      <c r="F243" s="186" t="s">
        <v>1076</v>
      </c>
      <c r="G243" s="186" t="s">
        <v>1077</v>
      </c>
      <c r="H243" s="185" t="s">
        <v>3366</v>
      </c>
      <c r="I243" s="185" t="s">
        <v>47</v>
      </c>
      <c r="J243" s="185" t="s">
        <v>6743</v>
      </c>
      <c r="K243" s="185" t="s">
        <v>48</v>
      </c>
      <c r="L243" s="185" t="s">
        <v>6498</v>
      </c>
      <c r="M243" s="186" t="s">
        <v>4650</v>
      </c>
      <c r="N243" s="276" t="s">
        <v>4651</v>
      </c>
      <c r="O243" s="186" t="s">
        <v>6730</v>
      </c>
      <c r="P243" s="189"/>
      <c r="Q243" s="185" t="s">
        <v>3368</v>
      </c>
      <c r="R243" s="185" t="s">
        <v>1000</v>
      </c>
      <c r="S243" s="117" t="e">
        <f>IF(N243=#REF!,1,0)</f>
        <v>#REF!</v>
      </c>
    </row>
    <row r="244" spans="1:19">
      <c r="A244" s="185" t="s">
        <v>4043</v>
      </c>
      <c r="B244" s="184" t="str">
        <f t="shared" si="9"/>
        <v>เสริมสร้างพัฒนาศักยภาพครูผู้สอนระดับปฐมวัย เพื่อพัฒนาเด็กปฐมวัย สู่มาตรฐานเด็กปฐมวัยแห่งชาติ</v>
      </c>
      <c r="C244" s="185" t="s">
        <v>3364</v>
      </c>
      <c r="D244" s="185" t="s">
        <v>29</v>
      </c>
      <c r="E244" s="186">
        <v>2566</v>
      </c>
      <c r="F244" s="186" t="s">
        <v>1199</v>
      </c>
      <c r="G244" s="186" t="s">
        <v>1204</v>
      </c>
      <c r="H244" s="185" t="s">
        <v>3366</v>
      </c>
      <c r="I244" s="185" t="s">
        <v>47</v>
      </c>
      <c r="J244" s="185" t="s">
        <v>6743</v>
      </c>
      <c r="K244" s="185" t="s">
        <v>48</v>
      </c>
      <c r="L244" s="185" t="s">
        <v>6001</v>
      </c>
      <c r="M244" s="186" t="s">
        <v>4650</v>
      </c>
      <c r="N244" s="276" t="s">
        <v>4651</v>
      </c>
      <c r="O244" s="186" t="s">
        <v>6730</v>
      </c>
      <c r="P244" s="187"/>
      <c r="Q244" s="185" t="s">
        <v>5217</v>
      </c>
      <c r="R244" s="185" t="s">
        <v>2179</v>
      </c>
      <c r="S244" s="117" t="e">
        <f>IF(N244=#REF!,1,0)</f>
        <v>#REF!</v>
      </c>
    </row>
    <row r="245" spans="1:19">
      <c r="A245" s="185" t="s">
        <v>4514</v>
      </c>
      <c r="B245" s="184" t="str">
        <f t="shared" si="9"/>
        <v>โครงการ “บ้านนักวิทยาศาสตร์น้อย ประเทศไทย” ระดับปฐมวัย ตามแนวทางการศึกษาเพื่อการพัฒนาที่ยั่งยืน</v>
      </c>
      <c r="C245" s="185" t="s">
        <v>4515</v>
      </c>
      <c r="D245" s="185" t="s">
        <v>29</v>
      </c>
      <c r="E245" s="186">
        <v>2566</v>
      </c>
      <c r="F245" s="186" t="s">
        <v>1199</v>
      </c>
      <c r="G245" s="186" t="s">
        <v>1204</v>
      </c>
      <c r="H245" s="185" t="s">
        <v>3366</v>
      </c>
      <c r="I245" s="185" t="s">
        <v>47</v>
      </c>
      <c r="J245" s="185" t="s">
        <v>6743</v>
      </c>
      <c r="K245" s="185" t="s">
        <v>48</v>
      </c>
      <c r="L245" s="185" t="s">
        <v>6001</v>
      </c>
      <c r="M245" s="186" t="s">
        <v>4650</v>
      </c>
      <c r="N245" s="276" t="s">
        <v>4651</v>
      </c>
      <c r="O245" s="186" t="s">
        <v>6730</v>
      </c>
      <c r="P245" s="187"/>
      <c r="Q245" s="185" t="s">
        <v>5625</v>
      </c>
      <c r="R245" s="185" t="s">
        <v>2179</v>
      </c>
      <c r="S245" s="117" t="e">
        <f>IF(N245=#REF!,1,0)</f>
        <v>#REF!</v>
      </c>
    </row>
    <row r="246" spans="1:19">
      <c r="A246" s="185" t="s">
        <v>4781</v>
      </c>
      <c r="B246" s="184" t="str">
        <f t="shared" si="9"/>
        <v>เสริมสร้างพัฒนาศักยภาพครูผู้สอนระดับปฐมวัย เพื่อพัฒนาเด็กปฐมวัย สู่มาตรฐานเด็กปฐมวัยแห่งชาติ</v>
      </c>
      <c r="C246" s="185" t="s">
        <v>3364</v>
      </c>
      <c r="D246" s="185" t="s">
        <v>29</v>
      </c>
      <c r="E246" s="186">
        <v>2567</v>
      </c>
      <c r="F246" s="186" t="s">
        <v>4695</v>
      </c>
      <c r="G246" s="186" t="s">
        <v>1182</v>
      </c>
      <c r="H246" s="185" t="s">
        <v>3366</v>
      </c>
      <c r="I246" s="185" t="s">
        <v>47</v>
      </c>
      <c r="J246" s="185" t="s">
        <v>6743</v>
      </c>
      <c r="K246" s="185" t="s">
        <v>48</v>
      </c>
      <c r="L246" s="185" t="s">
        <v>6037</v>
      </c>
      <c r="M246" s="186" t="s">
        <v>4650</v>
      </c>
      <c r="N246" s="276" t="s">
        <v>4651</v>
      </c>
      <c r="O246" s="186" t="s">
        <v>6730</v>
      </c>
      <c r="P246" s="187"/>
      <c r="Q246" s="185" t="s">
        <v>6102</v>
      </c>
      <c r="R246" s="185" t="s">
        <v>4651</v>
      </c>
      <c r="S246" s="117" t="e">
        <f>IF(N246=#REF!,1,0)</f>
        <v>#REF!</v>
      </c>
    </row>
    <row r="247" spans="1:19">
      <c r="A247" s="185" t="s">
        <v>1823</v>
      </c>
      <c r="B247" s="184" t="str">
        <f t="shared" si="9"/>
        <v>พัฒนาการจัดประสบการณ์การเรียนการสอนปฐมวัย ปีงบประมาณ  2564</v>
      </c>
      <c r="C247" s="185" t="s">
        <v>1824</v>
      </c>
      <c r="D247" s="185" t="s">
        <v>29</v>
      </c>
      <c r="E247" s="186">
        <v>2564</v>
      </c>
      <c r="F247" s="186" t="s">
        <v>1736</v>
      </c>
      <c r="G247" s="186" t="s">
        <v>1297</v>
      </c>
      <c r="H247" s="185" t="s">
        <v>1826</v>
      </c>
      <c r="I247" s="185" t="s">
        <v>47</v>
      </c>
      <c r="J247" s="185" t="s">
        <v>6743</v>
      </c>
      <c r="K247" s="185" t="s">
        <v>48</v>
      </c>
      <c r="L247" s="185" t="s">
        <v>6290</v>
      </c>
      <c r="M247" s="186" t="s">
        <v>4650</v>
      </c>
      <c r="N247" s="276" t="s">
        <v>4651</v>
      </c>
      <c r="O247" s="186" t="s">
        <v>6730</v>
      </c>
      <c r="P247" s="187"/>
      <c r="Q247" s="185" t="s">
        <v>6441</v>
      </c>
      <c r="R247" s="185" t="s">
        <v>1000</v>
      </c>
      <c r="S247" s="117" t="e">
        <f>IF(N247=#REF!,1,0)</f>
        <v>#REF!</v>
      </c>
    </row>
    <row r="248" spans="1:19">
      <c r="A248" s="185" t="s">
        <v>4398</v>
      </c>
      <c r="B248" s="184" t="str">
        <f t="shared" si="9"/>
        <v>พัฒนาการจัดประสบการณ์การเรียนการสอนปฐมวัย ปีงบประมาณ  ๒๕๖๖</v>
      </c>
      <c r="C248" s="185" t="s">
        <v>4399</v>
      </c>
      <c r="D248" s="185" t="s">
        <v>29</v>
      </c>
      <c r="E248" s="186">
        <v>2566</v>
      </c>
      <c r="F248" s="186" t="s">
        <v>1199</v>
      </c>
      <c r="G248" s="186" t="s">
        <v>1204</v>
      </c>
      <c r="H248" s="185" t="s">
        <v>1826</v>
      </c>
      <c r="I248" s="185" t="s">
        <v>47</v>
      </c>
      <c r="J248" s="185" t="s">
        <v>6743</v>
      </c>
      <c r="K248" s="185" t="s">
        <v>48</v>
      </c>
      <c r="L248" s="185" t="s">
        <v>6001</v>
      </c>
      <c r="M248" s="186" t="s">
        <v>4650</v>
      </c>
      <c r="N248" s="276" t="s">
        <v>4651</v>
      </c>
      <c r="O248" s="186" t="s">
        <v>6730</v>
      </c>
      <c r="P248" s="187"/>
      <c r="Q248" s="185" t="s">
        <v>5529</v>
      </c>
      <c r="R248" s="185" t="s">
        <v>2179</v>
      </c>
      <c r="S248" s="117" t="e">
        <f>IF(N248=#REF!,1,0)</f>
        <v>#REF!</v>
      </c>
    </row>
    <row r="249" spans="1:19">
      <c r="A249" s="185" t="s">
        <v>1893</v>
      </c>
      <c r="B249" s="184" t="str">
        <f t="shared" si="9"/>
        <v xml:space="preserve">โครงการการประเมินพัฒนาการนักเรียนที่จบหลักสูตรการศึกษาปฐมวัย พุทธศักราช 2560 ปีการศึกษา 2563 </v>
      </c>
      <c r="C249" s="185" t="s">
        <v>6439</v>
      </c>
      <c r="D249" s="185" t="s">
        <v>29</v>
      </c>
      <c r="E249" s="186">
        <v>2564</v>
      </c>
      <c r="F249" s="186" t="s">
        <v>953</v>
      </c>
      <c r="G249" s="186" t="s">
        <v>1495</v>
      </c>
      <c r="H249" s="185" t="s">
        <v>1896</v>
      </c>
      <c r="I249" s="185" t="s">
        <v>47</v>
      </c>
      <c r="J249" s="185" t="s">
        <v>6743</v>
      </c>
      <c r="K249" s="185" t="s">
        <v>48</v>
      </c>
      <c r="L249" s="185" t="s">
        <v>6290</v>
      </c>
      <c r="M249" s="186" t="s">
        <v>4650</v>
      </c>
      <c r="N249" s="276" t="s">
        <v>4651</v>
      </c>
      <c r="O249" s="186" t="s">
        <v>6730</v>
      </c>
      <c r="P249" s="187"/>
      <c r="Q249" s="185" t="s">
        <v>6440</v>
      </c>
      <c r="R249" s="185" t="s">
        <v>1000</v>
      </c>
      <c r="S249" s="117" t="e">
        <f>IF(N249=#REF!,1,0)</f>
        <v>#REF!</v>
      </c>
    </row>
    <row r="250" spans="1:19">
      <c r="A250" s="185" t="s">
        <v>4393</v>
      </c>
      <c r="B250" s="184" t="str">
        <f t="shared" si="9"/>
        <v>โครงการการพัฒนาคุณภาพการจัดการศึกษาปฐมวัยเพื่อการพัฒนาอย่างยั่งยืน</v>
      </c>
      <c r="C250" s="185" t="s">
        <v>4394</v>
      </c>
      <c r="D250" s="185" t="s">
        <v>29</v>
      </c>
      <c r="E250" s="186">
        <v>2566</v>
      </c>
      <c r="F250" s="186" t="s">
        <v>3661</v>
      </c>
      <c r="G250" s="186" t="s">
        <v>1204</v>
      </c>
      <c r="H250" s="185" t="s">
        <v>1896</v>
      </c>
      <c r="I250" s="185" t="s">
        <v>47</v>
      </c>
      <c r="J250" s="185" t="s">
        <v>6743</v>
      </c>
      <c r="K250" s="185" t="s">
        <v>48</v>
      </c>
      <c r="L250" s="185" t="s">
        <v>6001</v>
      </c>
      <c r="M250" s="186" t="s">
        <v>4650</v>
      </c>
      <c r="N250" s="276" t="s">
        <v>4651</v>
      </c>
      <c r="O250" s="186" t="s">
        <v>6730</v>
      </c>
      <c r="P250" s="187"/>
      <c r="Q250" s="185" t="s">
        <v>5525</v>
      </c>
      <c r="R250" s="185" t="s">
        <v>2179</v>
      </c>
      <c r="S250" s="117" t="e">
        <f>IF(N250=#REF!,1,0)</f>
        <v>#REF!</v>
      </c>
    </row>
    <row r="251" spans="1:19">
      <c r="A251" s="185" t="s">
        <v>4810</v>
      </c>
      <c r="B251" s="184" t="str">
        <f t="shared" si="9"/>
        <v xml:space="preserve">โครงการการพัฒนาคุณภาพการจัดการศึกษาปฐมวัย </v>
      </c>
      <c r="C251" s="185" t="s">
        <v>6101</v>
      </c>
      <c r="D251" s="185" t="s">
        <v>29</v>
      </c>
      <c r="E251" s="186">
        <v>2567</v>
      </c>
      <c r="F251" s="186" t="s">
        <v>4649</v>
      </c>
      <c r="G251" s="186" t="s">
        <v>1182</v>
      </c>
      <c r="H251" s="185" t="s">
        <v>1896</v>
      </c>
      <c r="I251" s="185" t="s">
        <v>47</v>
      </c>
      <c r="J251" s="185" t="s">
        <v>6743</v>
      </c>
      <c r="K251" s="185" t="s">
        <v>48</v>
      </c>
      <c r="L251" s="185" t="s">
        <v>6037</v>
      </c>
      <c r="M251" s="186" t="s">
        <v>4650</v>
      </c>
      <c r="N251" s="276" t="s">
        <v>4651</v>
      </c>
      <c r="O251" s="186" t="s">
        <v>6730</v>
      </c>
      <c r="P251" s="187"/>
      <c r="Q251" s="185" t="s">
        <v>5949</v>
      </c>
      <c r="R251" s="185" t="s">
        <v>4651</v>
      </c>
      <c r="S251" s="117" t="e">
        <f>IF(N251=#REF!,1,0)</f>
        <v>#REF!</v>
      </c>
    </row>
    <row r="252" spans="1:19">
      <c r="A252" s="185" t="s">
        <v>6225</v>
      </c>
      <c r="B252" s="184" t="str">
        <f t="shared" si="9"/>
        <v xml:space="preserve">การพัฒนาคุณภาพการจัดการศึกษาปฐมวัย </v>
      </c>
      <c r="C252" s="185" t="s">
        <v>6226</v>
      </c>
      <c r="D252" s="185" t="s">
        <v>29</v>
      </c>
      <c r="E252" s="186">
        <v>2568</v>
      </c>
      <c r="F252" s="186" t="s">
        <v>6139</v>
      </c>
      <c r="G252" s="186" t="s">
        <v>6140</v>
      </c>
      <c r="H252" s="185" t="s">
        <v>1896</v>
      </c>
      <c r="I252" s="185" t="s">
        <v>47</v>
      </c>
      <c r="J252" s="185" t="s">
        <v>6743</v>
      </c>
      <c r="K252" s="185" t="s">
        <v>48</v>
      </c>
      <c r="L252" s="185" t="s">
        <v>6141</v>
      </c>
      <c r="M252" s="186" t="s">
        <v>4650</v>
      </c>
      <c r="N252" s="276" t="s">
        <v>4651</v>
      </c>
      <c r="O252" s="186" t="s">
        <v>6730</v>
      </c>
      <c r="P252" s="187"/>
      <c r="Q252" s="185" t="s">
        <v>6227</v>
      </c>
      <c r="R252" s="185" t="s">
        <v>4651</v>
      </c>
      <c r="S252" s="117" t="e">
        <f>IF(N252=#REF!,1,0)</f>
        <v>#REF!</v>
      </c>
    </row>
    <row r="253" spans="1:19">
      <c r="A253" s="185" t="s">
        <v>4267</v>
      </c>
      <c r="B253" s="184" t="str">
        <f t="shared" si="9"/>
        <v>การประเมินพัฒนาการนักเรียนที่จบหลักสูตรการศึกษาปฐมวัย พุทธศักราชการ 2560 ปีการศึกษา 2565</v>
      </c>
      <c r="C253" s="185" t="s">
        <v>4268</v>
      </c>
      <c r="D253" s="185" t="s">
        <v>29</v>
      </c>
      <c r="E253" s="186">
        <v>2566</v>
      </c>
      <c r="F253" s="186" t="s">
        <v>3814</v>
      </c>
      <c r="G253" s="186" t="s">
        <v>1204</v>
      </c>
      <c r="H253" s="185" t="s">
        <v>4269</v>
      </c>
      <c r="I253" s="185" t="s">
        <v>47</v>
      </c>
      <c r="J253" s="185" t="s">
        <v>6743</v>
      </c>
      <c r="K253" s="185" t="s">
        <v>48</v>
      </c>
      <c r="L253" s="185" t="s">
        <v>6001</v>
      </c>
      <c r="M253" s="186" t="s">
        <v>4650</v>
      </c>
      <c r="N253" s="276" t="s">
        <v>4651</v>
      </c>
      <c r="O253" s="186" t="s">
        <v>6730</v>
      </c>
      <c r="P253" s="187"/>
      <c r="Q253" s="185" t="s">
        <v>5415</v>
      </c>
      <c r="R253" s="185" t="s">
        <v>2179</v>
      </c>
      <c r="S253" s="117" t="e">
        <f>IF(N253=#REF!,1,0)</f>
        <v>#REF!</v>
      </c>
    </row>
    <row r="254" spans="1:19">
      <c r="A254" s="185" t="s">
        <v>4590</v>
      </c>
      <c r="B254" s="184" t="str">
        <f t="shared" si="9"/>
        <v>การประชุมปฏิบัติการจัดทำเอกสาร แนวทางการนิเทศ กำกับ ติดตาม และให้คำปรึกษาโรงเรียนในโครงการบ้านนักวิทยาศาสตร์น้อย  ระดับปฐมวัย</v>
      </c>
      <c r="C254" s="185" t="s">
        <v>4591</v>
      </c>
      <c r="D254" s="185" t="s">
        <v>29</v>
      </c>
      <c r="E254" s="186">
        <v>2566</v>
      </c>
      <c r="F254" s="186" t="s">
        <v>4533</v>
      </c>
      <c r="G254" s="186" t="s">
        <v>1204</v>
      </c>
      <c r="H254" s="185" t="s">
        <v>4269</v>
      </c>
      <c r="I254" s="185" t="s">
        <v>47</v>
      </c>
      <c r="J254" s="185" t="s">
        <v>6743</v>
      </c>
      <c r="K254" s="185" t="s">
        <v>48</v>
      </c>
      <c r="L254" s="185" t="s">
        <v>6001</v>
      </c>
      <c r="M254" s="186" t="s">
        <v>4650</v>
      </c>
      <c r="N254" s="276" t="s">
        <v>4651</v>
      </c>
      <c r="O254" s="186" t="s">
        <v>6730</v>
      </c>
      <c r="P254" s="187"/>
      <c r="Q254" s="185" t="s">
        <v>5686</v>
      </c>
      <c r="R254" s="185" t="s">
        <v>2179</v>
      </c>
      <c r="S254" s="117" t="e">
        <f>IF(N254=#REF!,1,0)</f>
        <v>#REF!</v>
      </c>
    </row>
    <row r="255" spans="1:19">
      <c r="A255" s="185" t="s">
        <v>4727</v>
      </c>
      <c r="B255" s="184" t="str">
        <f t="shared" si="9"/>
        <v>การขับเคลื่อนการจัดการศึกษาปฐมวัยอย่างมีคุณภาพ</v>
      </c>
      <c r="C255" s="185" t="s">
        <v>4728</v>
      </c>
      <c r="D255" s="185" t="s">
        <v>29</v>
      </c>
      <c r="E255" s="186">
        <v>2567</v>
      </c>
      <c r="F255" s="186" t="s">
        <v>4593</v>
      </c>
      <c r="G255" s="186" t="s">
        <v>1182</v>
      </c>
      <c r="H255" s="185" t="s">
        <v>4269</v>
      </c>
      <c r="I255" s="185" t="s">
        <v>47</v>
      </c>
      <c r="J255" s="185" t="s">
        <v>6743</v>
      </c>
      <c r="K255" s="185" t="s">
        <v>48</v>
      </c>
      <c r="L255" s="185" t="s">
        <v>6037</v>
      </c>
      <c r="M255" s="186" t="s">
        <v>4644</v>
      </c>
      <c r="N255" s="276" t="s">
        <v>4672</v>
      </c>
      <c r="O255" s="186" t="s">
        <v>6730</v>
      </c>
      <c r="P255" s="187"/>
      <c r="Q255" s="185" t="s">
        <v>5883</v>
      </c>
      <c r="R255" s="185" t="s">
        <v>4672</v>
      </c>
      <c r="S255" s="117" t="e">
        <f>IF(N255=#REF!,1,0)</f>
        <v>#REF!</v>
      </c>
    </row>
    <row r="256" spans="1:19">
      <c r="A256" s="185" t="s">
        <v>4336</v>
      </c>
      <c r="B256" s="184" t="str">
        <f t="shared" si="9"/>
        <v>ครูดีศรีปฐมวัย</v>
      </c>
      <c r="C256" s="185" t="s">
        <v>4337</v>
      </c>
      <c r="D256" s="185" t="s">
        <v>29</v>
      </c>
      <c r="E256" s="186">
        <v>2566</v>
      </c>
      <c r="F256" s="186" t="s">
        <v>3981</v>
      </c>
      <c r="G256" s="186" t="s">
        <v>3908</v>
      </c>
      <c r="H256" s="185" t="s">
        <v>4338</v>
      </c>
      <c r="I256" s="185" t="s">
        <v>47</v>
      </c>
      <c r="J256" s="185" t="s">
        <v>6743</v>
      </c>
      <c r="K256" s="185" t="s">
        <v>48</v>
      </c>
      <c r="L256" s="185" t="s">
        <v>6001</v>
      </c>
      <c r="M256" s="186" t="s">
        <v>4650</v>
      </c>
      <c r="N256" s="276" t="s">
        <v>4651</v>
      </c>
      <c r="O256" s="186" t="s">
        <v>6730</v>
      </c>
      <c r="P256" s="187"/>
      <c r="Q256" s="185" t="s">
        <v>5479</v>
      </c>
      <c r="R256" s="185" t="s">
        <v>2179</v>
      </c>
      <c r="S256" s="117" t="e">
        <f>IF(N256=#REF!,1,0)</f>
        <v>#REF!</v>
      </c>
    </row>
    <row r="257" spans="1:19">
      <c r="A257" s="185" t="s">
        <v>4783</v>
      </c>
      <c r="B257" s="184" t="str">
        <f t="shared" si="9"/>
        <v>พัฒนาประสิทธิภาพครูปฐมวัยเพื่อเสริมสร้างพัฒนาการด้านร่างกาย อารมณ์ จิตใจ สังคม และสติปัญญาของเด็กปฐมวัย</v>
      </c>
      <c r="C257" s="185" t="s">
        <v>4784</v>
      </c>
      <c r="D257" s="185" t="s">
        <v>29</v>
      </c>
      <c r="E257" s="186">
        <v>2567</v>
      </c>
      <c r="F257" s="186" t="s">
        <v>2172</v>
      </c>
      <c r="G257" s="186" t="s">
        <v>1182</v>
      </c>
      <c r="H257" s="185" t="s">
        <v>4338</v>
      </c>
      <c r="I257" s="185" t="s">
        <v>47</v>
      </c>
      <c r="J257" s="185" t="s">
        <v>6743</v>
      </c>
      <c r="K257" s="185" t="s">
        <v>48</v>
      </c>
      <c r="L257" s="185" t="s">
        <v>6037</v>
      </c>
      <c r="M257" s="186" t="s">
        <v>4650</v>
      </c>
      <c r="N257" s="276" t="s">
        <v>4651</v>
      </c>
      <c r="O257" s="186" t="s">
        <v>6730</v>
      </c>
      <c r="P257" s="187"/>
      <c r="Q257" s="185" t="s">
        <v>5924</v>
      </c>
      <c r="R257" s="185" t="s">
        <v>4651</v>
      </c>
      <c r="S257" s="117" t="e">
        <f>IF(N257=#REF!,1,0)</f>
        <v>#REF!</v>
      </c>
    </row>
    <row r="258" spans="1:19">
      <c r="A258" s="179" t="s">
        <v>1040</v>
      </c>
      <c r="B258" s="180" t="s">
        <v>1041</v>
      </c>
      <c r="C258" s="179" t="s">
        <v>1041</v>
      </c>
      <c r="D258" s="179" t="s">
        <v>29</v>
      </c>
      <c r="E258" s="147">
        <v>2563</v>
      </c>
      <c r="F258" s="147" t="s">
        <v>399</v>
      </c>
      <c r="G258" s="147" t="s">
        <v>346</v>
      </c>
      <c r="H258" s="179" t="s">
        <v>1043</v>
      </c>
      <c r="I258" s="179" t="s">
        <v>47</v>
      </c>
      <c r="J258" s="185" t="s">
        <v>6743</v>
      </c>
      <c r="K258" s="179" t="s">
        <v>48</v>
      </c>
      <c r="L258" s="179"/>
      <c r="M258" s="147" t="s">
        <v>4755</v>
      </c>
      <c r="N258" s="147" t="s">
        <v>4756</v>
      </c>
      <c r="O258" s="147" t="s">
        <v>6730</v>
      </c>
      <c r="P258" s="181"/>
      <c r="Q258" s="179" t="s">
        <v>6734</v>
      </c>
      <c r="R258" s="179" t="s">
        <v>3807</v>
      </c>
    </row>
    <row r="259" spans="1:19">
      <c r="A259" s="185" t="s">
        <v>4271</v>
      </c>
      <c r="B259" s="184" t="str">
        <f t="shared" ref="B259:B290" si="10">HYPERLINK(Q259,C259)</f>
        <v>การประเมินพัฒนาการนักเรียนที่จบหลักสูตรการศึกษาปฐมวัย พุทธศักราช 2560 ปีการศึกษา 2565</v>
      </c>
      <c r="C259" s="185" t="s">
        <v>3999</v>
      </c>
      <c r="D259" s="185" t="s">
        <v>29</v>
      </c>
      <c r="E259" s="186">
        <v>2566</v>
      </c>
      <c r="F259" s="186" t="s">
        <v>3845</v>
      </c>
      <c r="G259" s="186" t="s">
        <v>3908</v>
      </c>
      <c r="H259" s="185" t="s">
        <v>1043</v>
      </c>
      <c r="I259" s="185" t="s">
        <v>47</v>
      </c>
      <c r="J259" s="185" t="s">
        <v>6743</v>
      </c>
      <c r="K259" s="185" t="s">
        <v>48</v>
      </c>
      <c r="L259" s="185" t="s">
        <v>6001</v>
      </c>
      <c r="M259" s="186" t="s">
        <v>4650</v>
      </c>
      <c r="N259" s="276" t="s">
        <v>4651</v>
      </c>
      <c r="O259" s="186" t="s">
        <v>6730</v>
      </c>
      <c r="P259" s="187"/>
      <c r="Q259" s="185" t="s">
        <v>5417</v>
      </c>
      <c r="R259" s="185" t="s">
        <v>2179</v>
      </c>
      <c r="S259" s="117" t="e">
        <f>IF(N259=#REF!,1,0)</f>
        <v>#REF!</v>
      </c>
    </row>
    <row r="260" spans="1:19">
      <c r="A260" s="185" t="s">
        <v>1994</v>
      </c>
      <c r="B260" s="184" t="str">
        <f t="shared" si="10"/>
        <v>ประเมินพัฒนาการนักเรียนที่จบหลักสูตรการศึกษาปฐมวัย พุทธศักราช 2560 ปีการศึกษา 2563</v>
      </c>
      <c r="C260" s="185" t="s">
        <v>1953</v>
      </c>
      <c r="D260" s="185" t="s">
        <v>29</v>
      </c>
      <c r="E260" s="186">
        <v>2564</v>
      </c>
      <c r="F260" s="186" t="s">
        <v>1432</v>
      </c>
      <c r="G260" s="186" t="s">
        <v>1495</v>
      </c>
      <c r="H260" s="185" t="s">
        <v>1996</v>
      </c>
      <c r="I260" s="185" t="s">
        <v>47</v>
      </c>
      <c r="J260" s="185" t="s">
        <v>6743</v>
      </c>
      <c r="K260" s="185" t="s">
        <v>48</v>
      </c>
      <c r="L260" s="185" t="s">
        <v>6290</v>
      </c>
      <c r="M260" s="186" t="s">
        <v>4650</v>
      </c>
      <c r="N260" s="276" t="s">
        <v>4651</v>
      </c>
      <c r="O260" s="186" t="s">
        <v>6730</v>
      </c>
      <c r="P260" s="187"/>
      <c r="Q260" s="185" t="s">
        <v>6438</v>
      </c>
      <c r="R260" s="185" t="s">
        <v>1000</v>
      </c>
      <c r="S260" s="117" t="e">
        <f>IF(N260=#REF!,1,0)</f>
        <v>#REF!</v>
      </c>
    </row>
    <row r="261" spans="1:19">
      <c r="A261" s="185" t="s">
        <v>4151</v>
      </c>
      <c r="B261" s="184" t="str">
        <f t="shared" si="10"/>
        <v xml:space="preserve">การประเมินพัฒนาการนักเรียนที่จบหลักสูตรการศึกษาปฐมวัย พุทธศักราช 2560 ปีการศึกษา 2565 </v>
      </c>
      <c r="C261" s="185" t="s">
        <v>6029</v>
      </c>
      <c r="D261" s="185" t="s">
        <v>29</v>
      </c>
      <c r="E261" s="186">
        <v>2566</v>
      </c>
      <c r="F261" s="186" t="s">
        <v>3661</v>
      </c>
      <c r="G261" s="186" t="s">
        <v>3981</v>
      </c>
      <c r="H261" s="185" t="s">
        <v>1996</v>
      </c>
      <c r="I261" s="185" t="s">
        <v>47</v>
      </c>
      <c r="J261" s="185" t="s">
        <v>6743</v>
      </c>
      <c r="K261" s="185" t="s">
        <v>48</v>
      </c>
      <c r="L261" s="185" t="s">
        <v>6001</v>
      </c>
      <c r="M261" s="186" t="s">
        <v>4679</v>
      </c>
      <c r="N261" s="276" t="s">
        <v>6030</v>
      </c>
      <c r="O261" s="186" t="s">
        <v>6730</v>
      </c>
      <c r="P261" s="187"/>
      <c r="Q261" s="185" t="s">
        <v>5324</v>
      </c>
      <c r="R261" s="185" t="s">
        <v>2227</v>
      </c>
      <c r="S261" s="117" t="e">
        <f>IF(N261=#REF!,1,0)</f>
        <v>#REF!</v>
      </c>
    </row>
    <row r="262" spans="1:19">
      <c r="A262" s="185" t="s">
        <v>4740</v>
      </c>
      <c r="B262" s="184" t="str">
        <f t="shared" si="10"/>
        <v>ส่งเสริมและพัฒนาคุณภาพการจัดการศึกษาปฐมวัย</v>
      </c>
      <c r="C262" s="185" t="s">
        <v>4741</v>
      </c>
      <c r="D262" s="185" t="s">
        <v>29</v>
      </c>
      <c r="E262" s="186">
        <v>2567</v>
      </c>
      <c r="F262" s="186" t="s">
        <v>4732</v>
      </c>
      <c r="G262" s="186" t="s">
        <v>1182</v>
      </c>
      <c r="H262" s="185" t="s">
        <v>1996</v>
      </c>
      <c r="I262" s="185" t="s">
        <v>47</v>
      </c>
      <c r="J262" s="185" t="s">
        <v>6743</v>
      </c>
      <c r="K262" s="185" t="s">
        <v>48</v>
      </c>
      <c r="L262" s="185" t="s">
        <v>6037</v>
      </c>
      <c r="M262" s="186" t="s">
        <v>4650</v>
      </c>
      <c r="N262" s="276" t="s">
        <v>4651</v>
      </c>
      <c r="O262" s="186" t="s">
        <v>6730</v>
      </c>
      <c r="P262" s="187"/>
      <c r="Q262" s="185" t="s">
        <v>5893</v>
      </c>
      <c r="R262" s="185" t="s">
        <v>4651</v>
      </c>
      <c r="S262" s="117" t="e">
        <f>IF(N262=#REF!,1,0)</f>
        <v>#REF!</v>
      </c>
    </row>
    <row r="263" spans="1:19">
      <c r="A263" s="185" t="s">
        <v>6097</v>
      </c>
      <c r="B263" s="184" t="str">
        <f t="shared" si="10"/>
        <v>การพัฒนาคุณภาพการจัดการศึกษาปฐมวัย ประจำปีงบประมาณ พ.ศ.2567</v>
      </c>
      <c r="C263" s="185" t="s">
        <v>6098</v>
      </c>
      <c r="D263" s="185" t="s">
        <v>29</v>
      </c>
      <c r="E263" s="186">
        <v>2567</v>
      </c>
      <c r="F263" s="186" t="s">
        <v>6084</v>
      </c>
      <c r="G263" s="186" t="s">
        <v>1182</v>
      </c>
      <c r="H263" s="185" t="s">
        <v>6099</v>
      </c>
      <c r="I263" s="185" t="s">
        <v>47</v>
      </c>
      <c r="J263" s="185" t="s">
        <v>6743</v>
      </c>
      <c r="K263" s="185" t="s">
        <v>48</v>
      </c>
      <c r="L263" s="185" t="s">
        <v>6037</v>
      </c>
      <c r="M263" s="186" t="s">
        <v>4650</v>
      </c>
      <c r="N263" s="276" t="s">
        <v>4651</v>
      </c>
      <c r="O263" s="186" t="s">
        <v>6730</v>
      </c>
      <c r="P263" s="187"/>
      <c r="Q263" s="185" t="s">
        <v>6100</v>
      </c>
      <c r="R263" s="185" t="s">
        <v>4651</v>
      </c>
      <c r="S263" s="117" t="e">
        <f>IF(N263=#REF!,1,0)</f>
        <v>#REF!</v>
      </c>
    </row>
    <row r="264" spans="1:19">
      <c r="A264" s="185" t="s">
        <v>3989</v>
      </c>
      <c r="B264" s="184" t="str">
        <f t="shared" si="10"/>
        <v>พัฒนาการจัดประสบการณ์การเรียนการสอนปฐมวัย ปีงบประมาณ พ.ศ. 2566</v>
      </c>
      <c r="C264" s="185" t="s">
        <v>3990</v>
      </c>
      <c r="D264" s="185" t="s">
        <v>29</v>
      </c>
      <c r="E264" s="186">
        <v>2566</v>
      </c>
      <c r="F264" s="186" t="s">
        <v>3814</v>
      </c>
      <c r="G264" s="186" t="s">
        <v>3981</v>
      </c>
      <c r="H264" s="185" t="s">
        <v>3991</v>
      </c>
      <c r="I264" s="185" t="s">
        <v>47</v>
      </c>
      <c r="J264" s="185" t="s">
        <v>6743</v>
      </c>
      <c r="K264" s="185" t="s">
        <v>48</v>
      </c>
      <c r="L264" s="185" t="s">
        <v>6001</v>
      </c>
      <c r="M264" s="186" t="s">
        <v>4650</v>
      </c>
      <c r="N264" s="276" t="s">
        <v>4651</v>
      </c>
      <c r="O264" s="186" t="s">
        <v>6730</v>
      </c>
      <c r="P264" s="187"/>
      <c r="Q264" s="185" t="s">
        <v>5175</v>
      </c>
      <c r="R264" s="185" t="s">
        <v>2179</v>
      </c>
      <c r="S264" s="117" t="e">
        <f>IF(N264=#REF!,1,0)</f>
        <v>#REF!</v>
      </c>
    </row>
    <row r="265" spans="1:19">
      <c r="A265" s="185" t="s">
        <v>2320</v>
      </c>
      <c r="B265" s="184" t="str">
        <f t="shared" si="10"/>
        <v>พัฒนาการจัดการศึกษาปฐมวัยอย่างมีคุณภาพ</v>
      </c>
      <c r="C265" s="185" t="s">
        <v>2321</v>
      </c>
      <c r="D265" s="185" t="s">
        <v>29</v>
      </c>
      <c r="E265" s="186">
        <v>2565</v>
      </c>
      <c r="F265" s="186" t="s">
        <v>1296</v>
      </c>
      <c r="G265" s="186" t="s">
        <v>1297</v>
      </c>
      <c r="H265" s="185" t="s">
        <v>2323</v>
      </c>
      <c r="I265" s="185" t="s">
        <v>47</v>
      </c>
      <c r="J265" s="185" t="s">
        <v>6743</v>
      </c>
      <c r="K265" s="185" t="s">
        <v>48</v>
      </c>
      <c r="L265" s="185" t="s">
        <v>6498</v>
      </c>
      <c r="M265" s="186" t="s">
        <v>4650</v>
      </c>
      <c r="N265" s="276" t="s">
        <v>4651</v>
      </c>
      <c r="O265" s="186" t="s">
        <v>6730</v>
      </c>
      <c r="P265" s="187"/>
      <c r="Q265" s="185" t="s">
        <v>3229</v>
      </c>
      <c r="R265" s="185" t="s">
        <v>1000</v>
      </c>
      <c r="S265" s="117" t="e">
        <f>IF(N265=#REF!,1,0)</f>
        <v>#REF!</v>
      </c>
    </row>
    <row r="266" spans="1:19">
      <c r="A266" s="185" t="s">
        <v>3475</v>
      </c>
      <c r="B266" s="184" t="str">
        <f t="shared" si="10"/>
        <v>พัฒนาการจัดการศึกษาปฐมวัยอย่างมีคุณภาพ</v>
      </c>
      <c r="C266" s="185" t="s">
        <v>2321</v>
      </c>
      <c r="D266" s="185" t="s">
        <v>29</v>
      </c>
      <c r="E266" s="186">
        <v>2565</v>
      </c>
      <c r="F266" s="186" t="s">
        <v>3477</v>
      </c>
      <c r="G266" s="186" t="s">
        <v>3331</v>
      </c>
      <c r="H266" s="185" t="s">
        <v>2323</v>
      </c>
      <c r="I266" s="185" t="s">
        <v>47</v>
      </c>
      <c r="J266" s="185" t="s">
        <v>6743</v>
      </c>
      <c r="K266" s="185" t="s">
        <v>48</v>
      </c>
      <c r="L266" s="185" t="s">
        <v>6498</v>
      </c>
      <c r="M266" s="186" t="s">
        <v>4650</v>
      </c>
      <c r="N266" s="276" t="s">
        <v>4651</v>
      </c>
      <c r="O266" s="186" t="s">
        <v>6730</v>
      </c>
      <c r="P266" s="187"/>
      <c r="Q266" s="185" t="s">
        <v>3479</v>
      </c>
      <c r="R266" s="185" t="s">
        <v>1000</v>
      </c>
      <c r="S266" s="117" t="e">
        <f>IF(N266=#REF!,1,0)</f>
        <v>#REF!</v>
      </c>
    </row>
    <row r="267" spans="1:19">
      <c r="A267" s="185" t="s">
        <v>4358</v>
      </c>
      <c r="B267" s="184" t="str">
        <f t="shared" si="10"/>
        <v>พัฒนาการจัดการศึกษาปฐมวัยอย่างมีคุณภาพ</v>
      </c>
      <c r="C267" s="185" t="s">
        <v>2321</v>
      </c>
      <c r="D267" s="185" t="s">
        <v>29</v>
      </c>
      <c r="E267" s="186">
        <v>2566</v>
      </c>
      <c r="F267" s="186" t="s">
        <v>3814</v>
      </c>
      <c r="G267" s="186" t="s">
        <v>3908</v>
      </c>
      <c r="H267" s="185" t="s">
        <v>2323</v>
      </c>
      <c r="I267" s="185" t="s">
        <v>47</v>
      </c>
      <c r="J267" s="185" t="s">
        <v>6743</v>
      </c>
      <c r="K267" s="185" t="s">
        <v>48</v>
      </c>
      <c r="L267" s="185" t="s">
        <v>6001</v>
      </c>
      <c r="M267" s="186" t="s">
        <v>4650</v>
      </c>
      <c r="N267" s="276" t="s">
        <v>4651</v>
      </c>
      <c r="O267" s="186" t="s">
        <v>6730</v>
      </c>
      <c r="P267" s="187"/>
      <c r="Q267" s="185" t="s">
        <v>5494</v>
      </c>
      <c r="R267" s="185" t="s">
        <v>2179</v>
      </c>
      <c r="S267" s="117" t="e">
        <f>IF(N267=#REF!,1,0)</f>
        <v>#REF!</v>
      </c>
    </row>
    <row r="268" spans="1:19">
      <c r="A268" s="185" t="s">
        <v>6094</v>
      </c>
      <c r="B268" s="184" t="str">
        <f t="shared" si="10"/>
        <v>พัฒนาการจัดการศึกษาปฐมวัยอย่างมีคุณภาพ ประจำปีงบประมาณ พ.ศ. 2567</v>
      </c>
      <c r="C268" s="185" t="s">
        <v>6095</v>
      </c>
      <c r="D268" s="185" t="s">
        <v>29</v>
      </c>
      <c r="E268" s="186">
        <v>2567</v>
      </c>
      <c r="F268" s="186" t="s">
        <v>4695</v>
      </c>
      <c r="G268" s="186" t="s">
        <v>4808</v>
      </c>
      <c r="H268" s="185" t="s">
        <v>2323</v>
      </c>
      <c r="I268" s="185" t="s">
        <v>47</v>
      </c>
      <c r="J268" s="185" t="s">
        <v>6743</v>
      </c>
      <c r="K268" s="185" t="s">
        <v>48</v>
      </c>
      <c r="L268" s="185" t="s">
        <v>6037</v>
      </c>
      <c r="M268" s="186" t="s">
        <v>4650</v>
      </c>
      <c r="N268" s="276" t="s">
        <v>4651</v>
      </c>
      <c r="O268" s="186" t="s">
        <v>6730</v>
      </c>
      <c r="P268" s="187"/>
      <c r="Q268" s="185" t="s">
        <v>6096</v>
      </c>
      <c r="R268" s="185" t="s">
        <v>4651</v>
      </c>
      <c r="S268" s="117" t="e">
        <f>IF(N268=#REF!,1,0)</f>
        <v>#REF!</v>
      </c>
    </row>
    <row r="269" spans="1:19">
      <c r="A269" s="185" t="s">
        <v>1282</v>
      </c>
      <c r="B269" s="184" t="str">
        <f t="shared" si="10"/>
        <v>โครงการแข่งขันฟุตบอลอนุบาล "PHAYAO-2Junior Cup"</v>
      </c>
      <c r="C269" s="185" t="s">
        <v>1283</v>
      </c>
      <c r="D269" s="185" t="s">
        <v>29</v>
      </c>
      <c r="E269" s="186">
        <v>2564</v>
      </c>
      <c r="F269" s="186" t="s">
        <v>699</v>
      </c>
      <c r="G269" s="186" t="s">
        <v>699</v>
      </c>
      <c r="H269" s="185" t="s">
        <v>1285</v>
      </c>
      <c r="I269" s="185" t="s">
        <v>47</v>
      </c>
      <c r="J269" s="185" t="s">
        <v>6743</v>
      </c>
      <c r="K269" s="185" t="s">
        <v>48</v>
      </c>
      <c r="L269" s="185" t="s">
        <v>6290</v>
      </c>
      <c r="M269" s="186" t="s">
        <v>4650</v>
      </c>
      <c r="N269" s="276" t="s">
        <v>4651</v>
      </c>
      <c r="O269" s="186" t="s">
        <v>6730</v>
      </c>
      <c r="P269" s="187"/>
      <c r="Q269" s="185" t="s">
        <v>6437</v>
      </c>
      <c r="R269" s="185" t="s">
        <v>1000</v>
      </c>
      <c r="S269" s="117" t="e">
        <f>IF(N269=#REF!,1,0)</f>
        <v>#REF!</v>
      </c>
    </row>
    <row r="270" spans="1:19">
      <c r="A270" s="185" t="s">
        <v>2273</v>
      </c>
      <c r="B270" s="184" t="str">
        <f t="shared" si="10"/>
        <v>พัฒนาการจัดประสบการณ์การเรียนการสอนปฐมวัย ปีงบประมาณ 2564</v>
      </c>
      <c r="C270" s="185" t="s">
        <v>1923</v>
      </c>
      <c r="D270" s="185" t="s">
        <v>29</v>
      </c>
      <c r="E270" s="186">
        <v>2564</v>
      </c>
      <c r="F270" s="186" t="s">
        <v>1296</v>
      </c>
      <c r="G270" s="186" t="s">
        <v>1297</v>
      </c>
      <c r="H270" s="185" t="s">
        <v>1285</v>
      </c>
      <c r="I270" s="185" t="s">
        <v>47</v>
      </c>
      <c r="J270" s="185" t="s">
        <v>6743</v>
      </c>
      <c r="K270" s="185" t="s">
        <v>48</v>
      </c>
      <c r="L270" s="185" t="s">
        <v>6290</v>
      </c>
      <c r="M270" s="186" t="s">
        <v>4650</v>
      </c>
      <c r="N270" s="276" t="s">
        <v>4651</v>
      </c>
      <c r="O270" s="186" t="s">
        <v>6730</v>
      </c>
      <c r="P270" s="187"/>
      <c r="Q270" s="185" t="s">
        <v>6436</v>
      </c>
      <c r="R270" s="185" t="s">
        <v>1000</v>
      </c>
      <c r="S270" s="117" t="e">
        <f>IF(N270=#REF!,1,0)</f>
        <v>#REF!</v>
      </c>
    </row>
    <row r="271" spans="1:19">
      <c r="A271" s="185" t="s">
        <v>1933</v>
      </c>
      <c r="B271" s="184" t="str">
        <f t="shared" si="10"/>
        <v>ส่งเสริมพัฒนาการการจัดประสบการณ์การเรียนการสอนปฐมวัย (ประเมินพัฒนการนักเรียนที่จบหลักสูตรการศึกษาปฐมวัย พุทธศักราช 2560 ปีการศึกษา 2563</v>
      </c>
      <c r="C271" s="185" t="s">
        <v>1934</v>
      </c>
      <c r="D271" s="185" t="s">
        <v>29</v>
      </c>
      <c r="E271" s="186">
        <v>2564</v>
      </c>
      <c r="F271" s="186" t="s">
        <v>1443</v>
      </c>
      <c r="G271" s="186" t="s">
        <v>1736</v>
      </c>
      <c r="H271" s="185" t="s">
        <v>1936</v>
      </c>
      <c r="I271" s="185" t="s">
        <v>47</v>
      </c>
      <c r="J271" s="185" t="s">
        <v>6743</v>
      </c>
      <c r="K271" s="185" t="s">
        <v>48</v>
      </c>
      <c r="L271" s="185" t="s">
        <v>6290</v>
      </c>
      <c r="M271" s="186" t="s">
        <v>4650</v>
      </c>
      <c r="N271" s="276" t="s">
        <v>4651</v>
      </c>
      <c r="O271" s="186" t="s">
        <v>6730</v>
      </c>
      <c r="P271" s="187"/>
      <c r="Q271" s="185" t="s">
        <v>6435</v>
      </c>
      <c r="R271" s="185" t="s">
        <v>1000</v>
      </c>
      <c r="S271" s="117" t="e">
        <f>IF(N271=#REF!,1,0)</f>
        <v>#REF!</v>
      </c>
    </row>
    <row r="272" spans="1:19">
      <c r="A272" s="185" t="s">
        <v>4441</v>
      </c>
      <c r="B272" s="184" t="str">
        <f t="shared" si="10"/>
        <v>ส่งเสริมพัฒนาการการจัดประสบการณ์การเรียนการสอนปฐมวัย</v>
      </c>
      <c r="C272" s="185" t="s">
        <v>2335</v>
      </c>
      <c r="D272" s="185" t="s">
        <v>29</v>
      </c>
      <c r="E272" s="186">
        <v>2566</v>
      </c>
      <c r="F272" s="186" t="s">
        <v>3845</v>
      </c>
      <c r="G272" s="186" t="s">
        <v>1204</v>
      </c>
      <c r="H272" s="185" t="s">
        <v>1936</v>
      </c>
      <c r="I272" s="185" t="s">
        <v>47</v>
      </c>
      <c r="J272" s="185" t="s">
        <v>6743</v>
      </c>
      <c r="K272" s="185" t="s">
        <v>48</v>
      </c>
      <c r="L272" s="185" t="s">
        <v>6001</v>
      </c>
      <c r="M272" s="186" t="s">
        <v>4650</v>
      </c>
      <c r="N272" s="276" t="s">
        <v>4651</v>
      </c>
      <c r="O272" s="186" t="s">
        <v>6730</v>
      </c>
      <c r="P272" s="187"/>
      <c r="Q272" s="185" t="s">
        <v>5564</v>
      </c>
      <c r="R272" s="185" t="s">
        <v>2179</v>
      </c>
      <c r="S272" s="117" t="e">
        <f>IF(N272=#REF!,1,0)</f>
        <v>#REF!</v>
      </c>
    </row>
    <row r="273" spans="1:19">
      <c r="A273" s="185" t="s">
        <v>4875</v>
      </c>
      <c r="B273" s="184" t="str">
        <f t="shared" si="10"/>
        <v>ส่งเสริมพัฒนาการจัดการศึกษาปฐมวัยอย่างมีคุณภาพ</v>
      </c>
      <c r="C273" s="185" t="s">
        <v>4876</v>
      </c>
      <c r="D273" s="185" t="s">
        <v>29</v>
      </c>
      <c r="E273" s="186">
        <v>2567</v>
      </c>
      <c r="F273" s="186" t="s">
        <v>4808</v>
      </c>
      <c r="G273" s="186" t="s">
        <v>1182</v>
      </c>
      <c r="H273" s="185" t="s">
        <v>1936</v>
      </c>
      <c r="I273" s="185" t="s">
        <v>47</v>
      </c>
      <c r="J273" s="185" t="s">
        <v>6743</v>
      </c>
      <c r="K273" s="185" t="s">
        <v>48</v>
      </c>
      <c r="L273" s="185" t="s">
        <v>6037</v>
      </c>
      <c r="M273" s="186" t="s">
        <v>4650</v>
      </c>
      <c r="N273" s="276" t="s">
        <v>4651</v>
      </c>
      <c r="O273" s="186" t="s">
        <v>6730</v>
      </c>
      <c r="P273" s="187"/>
      <c r="Q273" s="185" t="s">
        <v>6093</v>
      </c>
      <c r="R273" s="185" t="s">
        <v>4651</v>
      </c>
      <c r="S273" s="117" t="e">
        <f>IF(N273=#REF!,1,0)</f>
        <v>#REF!</v>
      </c>
    </row>
    <row r="274" spans="1:19">
      <c r="A274" s="185" t="s">
        <v>6223</v>
      </c>
      <c r="B274" s="184" t="str">
        <f t="shared" si="10"/>
        <v>ส่งเสริมพัฒนาการจัดการศึกษาปฐมวัยอย่างมีคุณภาพ</v>
      </c>
      <c r="C274" s="185" t="s">
        <v>4876</v>
      </c>
      <c r="D274" s="185" t="s">
        <v>29</v>
      </c>
      <c r="E274" s="186">
        <v>2568</v>
      </c>
      <c r="F274" s="186" t="s">
        <v>6151</v>
      </c>
      <c r="G274" s="186" t="s">
        <v>6140</v>
      </c>
      <c r="H274" s="185" t="s">
        <v>1936</v>
      </c>
      <c r="I274" s="185" t="s">
        <v>47</v>
      </c>
      <c r="J274" s="185" t="s">
        <v>6743</v>
      </c>
      <c r="K274" s="185" t="s">
        <v>48</v>
      </c>
      <c r="L274" s="185" t="s">
        <v>6141</v>
      </c>
      <c r="M274" s="186" t="s">
        <v>4650</v>
      </c>
      <c r="N274" s="276" t="s">
        <v>4651</v>
      </c>
      <c r="O274" s="186" t="s">
        <v>6730</v>
      </c>
      <c r="P274" s="187"/>
      <c r="Q274" s="185" t="s">
        <v>6224</v>
      </c>
      <c r="R274" s="185" t="s">
        <v>4651</v>
      </c>
      <c r="S274" s="117" t="e">
        <f>IF(N274=#REF!,1,0)</f>
        <v>#REF!</v>
      </c>
    </row>
    <row r="275" spans="1:19">
      <c r="A275" s="185" t="s">
        <v>3734</v>
      </c>
      <c r="B275" s="184" t="str">
        <f t="shared" si="10"/>
        <v>พัฒนาการจัดประสบการณ์การเรียนรู้โดยการใช้นวัตกรรมและเทคโนโลยีดิจิทัลเพื่อพัฒนาทักษะการเรียนรู้ของเด็กปฐมวัยในศตวรรษที่ 21</v>
      </c>
      <c r="C275" s="185" t="s">
        <v>3735</v>
      </c>
      <c r="D275" s="185" t="s">
        <v>29</v>
      </c>
      <c r="E275" s="186">
        <v>2565</v>
      </c>
      <c r="F275" s="186" t="s">
        <v>3331</v>
      </c>
      <c r="G275" s="186" t="s">
        <v>1077</v>
      </c>
      <c r="H275" s="185" t="s">
        <v>3154</v>
      </c>
      <c r="I275" s="185" t="s">
        <v>47</v>
      </c>
      <c r="J275" s="185" t="s">
        <v>6743</v>
      </c>
      <c r="K275" s="185" t="s">
        <v>48</v>
      </c>
      <c r="L275" s="185" t="s">
        <v>6498</v>
      </c>
      <c r="M275" s="186" t="s">
        <v>4650</v>
      </c>
      <c r="N275" s="276" t="s">
        <v>4651</v>
      </c>
      <c r="O275" s="186" t="s">
        <v>6730</v>
      </c>
      <c r="P275" s="187"/>
      <c r="Q275" s="185" t="s">
        <v>3738</v>
      </c>
      <c r="R275" s="185" t="s">
        <v>1000</v>
      </c>
      <c r="S275" s="117" t="e">
        <f>IF(N275=#REF!,1,0)</f>
        <v>#REF!</v>
      </c>
    </row>
    <row r="276" spans="1:19">
      <c r="A276" s="185" t="s">
        <v>3151</v>
      </c>
      <c r="B276" s="184" t="str">
        <f t="shared" si="10"/>
        <v>ส่งเสริมศักยภาพทางภาษาและการรู้หนังสือสำหรับเด็กปฐมวัย</v>
      </c>
      <c r="C276" s="185" t="s">
        <v>3152</v>
      </c>
      <c r="D276" s="185" t="s">
        <v>29</v>
      </c>
      <c r="E276" s="186">
        <v>2565</v>
      </c>
      <c r="F276" s="186" t="s">
        <v>1077</v>
      </c>
      <c r="G276" s="186" t="s">
        <v>1077</v>
      </c>
      <c r="H276" s="185" t="s">
        <v>3154</v>
      </c>
      <c r="I276" s="185" t="s">
        <v>47</v>
      </c>
      <c r="J276" s="185" t="s">
        <v>6743</v>
      </c>
      <c r="K276" s="185" t="s">
        <v>48</v>
      </c>
      <c r="L276" s="185" t="s">
        <v>6001</v>
      </c>
      <c r="M276" s="186" t="s">
        <v>4650</v>
      </c>
      <c r="N276" s="276" t="s">
        <v>4651</v>
      </c>
      <c r="O276" s="186" t="s">
        <v>6730</v>
      </c>
      <c r="P276" s="187"/>
      <c r="Q276" s="185" t="s">
        <v>3156</v>
      </c>
      <c r="R276" s="185" t="s">
        <v>1000</v>
      </c>
      <c r="S276" s="117" t="e">
        <f>IF(N276=#REF!,1,0)</f>
        <v>#REF!</v>
      </c>
    </row>
    <row r="277" spans="1:19">
      <c r="A277" s="185" t="s">
        <v>4509</v>
      </c>
      <c r="B277" s="184" t="str">
        <f t="shared" si="10"/>
        <v>บ้านนักวิทยาศาสตร์น้อย ประเทศไทย ระดับปฐมวัย</v>
      </c>
      <c r="C277" s="185" t="s">
        <v>4510</v>
      </c>
      <c r="D277" s="185" t="s">
        <v>29</v>
      </c>
      <c r="E277" s="186">
        <v>2566</v>
      </c>
      <c r="F277" s="186" t="s">
        <v>3981</v>
      </c>
      <c r="G277" s="186" t="s">
        <v>1204</v>
      </c>
      <c r="H277" s="185" t="s">
        <v>3154</v>
      </c>
      <c r="I277" s="185" t="s">
        <v>47</v>
      </c>
      <c r="J277" s="185" t="s">
        <v>6743</v>
      </c>
      <c r="K277" s="185" t="s">
        <v>48</v>
      </c>
      <c r="L277" s="185" t="s">
        <v>6001</v>
      </c>
      <c r="M277" s="186" t="s">
        <v>4650</v>
      </c>
      <c r="N277" s="276" t="s">
        <v>4651</v>
      </c>
      <c r="O277" s="186" t="s">
        <v>6730</v>
      </c>
      <c r="P277" s="187"/>
      <c r="Q277" s="185" t="s">
        <v>5621</v>
      </c>
      <c r="R277" s="185" t="s">
        <v>2179</v>
      </c>
      <c r="S277" s="117" t="e">
        <f>IF(N277=#REF!,1,0)</f>
        <v>#REF!</v>
      </c>
    </row>
    <row r="278" spans="1:19">
      <c r="A278" s="185" t="s">
        <v>4566</v>
      </c>
      <c r="B278" s="184" t="str">
        <f t="shared" si="10"/>
        <v>เปิดโลกนิทานสานฝัน เพื่อส่งเสริมศักยภาพทางภาษาและการรู้หนังสือสำหรับเด็กปฐมวัย</v>
      </c>
      <c r="C278" s="185" t="s">
        <v>4567</v>
      </c>
      <c r="D278" s="185" t="s">
        <v>29</v>
      </c>
      <c r="E278" s="186">
        <v>2566</v>
      </c>
      <c r="F278" s="186" t="s">
        <v>1204</v>
      </c>
      <c r="G278" s="186" t="s">
        <v>1204</v>
      </c>
      <c r="H278" s="185" t="s">
        <v>3154</v>
      </c>
      <c r="I278" s="185" t="s">
        <v>47</v>
      </c>
      <c r="J278" s="185" t="s">
        <v>6743</v>
      </c>
      <c r="K278" s="185" t="s">
        <v>48</v>
      </c>
      <c r="L278" s="185" t="s">
        <v>6001</v>
      </c>
      <c r="M278" s="186" t="s">
        <v>4650</v>
      </c>
      <c r="N278" s="276" t="s">
        <v>4651</v>
      </c>
      <c r="O278" s="186" t="s">
        <v>6730</v>
      </c>
      <c r="P278" s="187"/>
      <c r="Q278" s="185" t="s">
        <v>5669</v>
      </c>
      <c r="R278" s="185" t="s">
        <v>2179</v>
      </c>
      <c r="S278" s="117" t="e">
        <f>IF(N278=#REF!,1,0)</f>
        <v>#REF!</v>
      </c>
    </row>
    <row r="279" spans="1:19">
      <c r="A279" s="185" t="s">
        <v>4816</v>
      </c>
      <c r="B279" s="184" t="str">
        <f t="shared" si="10"/>
        <v>พัฒนาหลักสูตรและส่งเสริมการศึกษาปฐมวัย</v>
      </c>
      <c r="C279" s="185" t="s">
        <v>4723</v>
      </c>
      <c r="D279" s="185" t="s">
        <v>29</v>
      </c>
      <c r="E279" s="186">
        <v>2567</v>
      </c>
      <c r="F279" s="186" t="s">
        <v>4817</v>
      </c>
      <c r="G279" s="186" t="s">
        <v>1182</v>
      </c>
      <c r="H279" s="185" t="s">
        <v>3154</v>
      </c>
      <c r="I279" s="185" t="s">
        <v>47</v>
      </c>
      <c r="J279" s="185" t="s">
        <v>6743</v>
      </c>
      <c r="K279" s="185" t="s">
        <v>48</v>
      </c>
      <c r="L279" s="185" t="s">
        <v>6037</v>
      </c>
      <c r="M279" s="186" t="s">
        <v>4650</v>
      </c>
      <c r="N279" s="276" t="s">
        <v>4651</v>
      </c>
      <c r="O279" s="186" t="s">
        <v>6730</v>
      </c>
      <c r="P279" s="187"/>
      <c r="Q279" s="185" t="s">
        <v>5951</v>
      </c>
      <c r="R279" s="185" t="s">
        <v>4651</v>
      </c>
      <c r="S279" s="117" t="e">
        <f>IF(N279=#REF!,1,0)</f>
        <v>#REF!</v>
      </c>
    </row>
    <row r="280" spans="1:19">
      <c r="A280" s="185" t="s">
        <v>4076</v>
      </c>
      <c r="B280" s="184" t="str">
        <f t="shared" si="10"/>
        <v xml:space="preserve">ประเมินพัฒนาการนักเรียนที่จบหลักสูตรการศึกษาปฐมวัย พุทธศักราช 2560  ปีการศึกษา 2565   </v>
      </c>
      <c r="C280" s="185" t="s">
        <v>6026</v>
      </c>
      <c r="D280" s="185" t="s">
        <v>29</v>
      </c>
      <c r="E280" s="186">
        <v>2566</v>
      </c>
      <c r="F280" s="186" t="s">
        <v>1199</v>
      </c>
      <c r="G280" s="186" t="s">
        <v>1204</v>
      </c>
      <c r="H280" s="185" t="s">
        <v>4078</v>
      </c>
      <c r="I280" s="185" t="s">
        <v>47</v>
      </c>
      <c r="J280" s="185" t="s">
        <v>6743</v>
      </c>
      <c r="K280" s="185" t="s">
        <v>48</v>
      </c>
      <c r="L280" s="185" t="s">
        <v>6001</v>
      </c>
      <c r="M280" s="186" t="s">
        <v>4650</v>
      </c>
      <c r="N280" s="276" t="s">
        <v>4651</v>
      </c>
      <c r="O280" s="186" t="s">
        <v>6730</v>
      </c>
      <c r="P280" s="187"/>
      <c r="Q280" s="185" t="s">
        <v>5259</v>
      </c>
      <c r="R280" s="185" t="s">
        <v>2179</v>
      </c>
      <c r="S280" s="117" t="e">
        <f>IF(N280=#REF!,1,0)</f>
        <v>#REF!</v>
      </c>
    </row>
    <row r="281" spans="1:19">
      <c r="A281" s="185" t="s">
        <v>4080</v>
      </c>
      <c r="B281" s="184" t="str">
        <f t="shared" si="10"/>
        <v xml:space="preserve">พัฒนาการจัดประสบการณ์สำหรับเด็กปฐมวัยในศตวรรษที่ 21 </v>
      </c>
      <c r="C281" s="185" t="s">
        <v>6022</v>
      </c>
      <c r="D281" s="185" t="s">
        <v>29</v>
      </c>
      <c r="E281" s="186">
        <v>2566</v>
      </c>
      <c r="F281" s="186" t="s">
        <v>3814</v>
      </c>
      <c r="G281" s="186" t="s">
        <v>1204</v>
      </c>
      <c r="H281" s="185" t="s">
        <v>4078</v>
      </c>
      <c r="I281" s="185" t="s">
        <v>47</v>
      </c>
      <c r="J281" s="185" t="s">
        <v>6743</v>
      </c>
      <c r="K281" s="185" t="s">
        <v>48</v>
      </c>
      <c r="L281" s="185" t="s">
        <v>6001</v>
      </c>
      <c r="M281" s="186" t="s">
        <v>4650</v>
      </c>
      <c r="N281" s="276" t="s">
        <v>4651</v>
      </c>
      <c r="O281" s="186" t="s">
        <v>6730</v>
      </c>
      <c r="P281" s="187"/>
      <c r="Q281" s="185" t="s">
        <v>5261</v>
      </c>
      <c r="R281" s="185" t="s">
        <v>2179</v>
      </c>
      <c r="S281" s="117" t="e">
        <f>IF(N281=#REF!,1,0)</f>
        <v>#REF!</v>
      </c>
    </row>
    <row r="282" spans="1:19">
      <c r="A282" s="185" t="s">
        <v>6090</v>
      </c>
      <c r="B282" s="184" t="str">
        <f t="shared" si="10"/>
        <v xml:space="preserve">พัฒนาการจัดประสบการณ์สำหรับเด็กปฐมวัยในศตวรรษที่ 21 ปีงบประมาณ  พ.ศ. 2567                       </v>
      </c>
      <c r="C282" s="185" t="s">
        <v>6091</v>
      </c>
      <c r="D282" s="185" t="s">
        <v>29</v>
      </c>
      <c r="E282" s="186">
        <v>2567</v>
      </c>
      <c r="F282" s="186" t="s">
        <v>2172</v>
      </c>
      <c r="G282" s="186" t="s">
        <v>1182</v>
      </c>
      <c r="H282" s="185" t="s">
        <v>4078</v>
      </c>
      <c r="I282" s="185" t="s">
        <v>47</v>
      </c>
      <c r="J282" s="185" t="s">
        <v>6743</v>
      </c>
      <c r="K282" s="185" t="s">
        <v>48</v>
      </c>
      <c r="L282" s="185" t="s">
        <v>6037</v>
      </c>
      <c r="M282" s="186" t="s">
        <v>4650</v>
      </c>
      <c r="N282" s="276" t="s">
        <v>4651</v>
      </c>
      <c r="O282" s="186" t="s">
        <v>6730</v>
      </c>
      <c r="P282" s="187"/>
      <c r="Q282" s="185" t="s">
        <v>6092</v>
      </c>
      <c r="R282" s="185" t="s">
        <v>4651</v>
      </c>
      <c r="S282" s="117" t="e">
        <f>IF(N282=#REF!,1,0)</f>
        <v>#REF!</v>
      </c>
    </row>
    <row r="283" spans="1:19">
      <c r="A283" s="185" t="s">
        <v>2031</v>
      </c>
      <c r="B283" s="184" t="str">
        <f t="shared" si="10"/>
        <v>พัฒนาการจัดประสบการณ์การเรียนการสอนปฐมวัย ปีการศึกษา  2564</v>
      </c>
      <c r="C283" s="185" t="s">
        <v>2032</v>
      </c>
      <c r="D283" s="185" t="s">
        <v>29</v>
      </c>
      <c r="E283" s="186">
        <v>2564</v>
      </c>
      <c r="F283" s="186" t="s">
        <v>1432</v>
      </c>
      <c r="G283" s="186" t="s">
        <v>1443</v>
      </c>
      <c r="H283" s="185" t="s">
        <v>2034</v>
      </c>
      <c r="I283" s="185" t="s">
        <v>47</v>
      </c>
      <c r="J283" s="185" t="s">
        <v>6743</v>
      </c>
      <c r="K283" s="185" t="s">
        <v>48</v>
      </c>
      <c r="L283" s="185" t="s">
        <v>6290</v>
      </c>
      <c r="M283" s="186" t="s">
        <v>4650</v>
      </c>
      <c r="N283" s="276" t="s">
        <v>4651</v>
      </c>
      <c r="O283" s="186" t="s">
        <v>6730</v>
      </c>
      <c r="P283" s="187"/>
      <c r="Q283" s="185" t="s">
        <v>6434</v>
      </c>
      <c r="R283" s="185" t="s">
        <v>1000</v>
      </c>
      <c r="S283" s="117" t="e">
        <f>IF(N283=#REF!,1,0)</f>
        <v>#REF!</v>
      </c>
    </row>
    <row r="284" spans="1:19">
      <c r="A284" s="185" t="s">
        <v>3480</v>
      </c>
      <c r="B284" s="184" t="str">
        <f t="shared" si="10"/>
        <v xml:space="preserve">พัฒนาการจัดประสบการณ์การเรียนรู้ปฐมวัย ปีงบประมาณ  2565  </v>
      </c>
      <c r="C284" s="185" t="s">
        <v>6502</v>
      </c>
      <c r="D284" s="185" t="s">
        <v>29</v>
      </c>
      <c r="E284" s="186">
        <v>2565</v>
      </c>
      <c r="F284" s="186" t="s">
        <v>2407</v>
      </c>
      <c r="G284" s="186" t="s">
        <v>1077</v>
      </c>
      <c r="H284" s="185" t="s">
        <v>2034</v>
      </c>
      <c r="I284" s="185" t="s">
        <v>47</v>
      </c>
      <c r="J284" s="185" t="s">
        <v>6743</v>
      </c>
      <c r="K284" s="185" t="s">
        <v>48</v>
      </c>
      <c r="L284" s="185" t="s">
        <v>6498</v>
      </c>
      <c r="M284" s="186" t="s">
        <v>4650</v>
      </c>
      <c r="N284" s="276" t="s">
        <v>4651</v>
      </c>
      <c r="O284" s="186" t="s">
        <v>6730</v>
      </c>
      <c r="P284" s="187"/>
      <c r="Q284" s="185" t="s">
        <v>3484</v>
      </c>
      <c r="R284" s="185" t="s">
        <v>1000</v>
      </c>
      <c r="S284" s="117" t="e">
        <f>IF(N284=#REF!,1,0)</f>
        <v>#REF!</v>
      </c>
    </row>
    <row r="285" spans="1:19">
      <c r="A285" s="185" t="s">
        <v>4286</v>
      </c>
      <c r="B285" s="184" t="str">
        <f t="shared" si="10"/>
        <v>พัฒนาการจัดประสบการณ์การเรียนรู้ปฐมวัย ปีงบประมาณ 2566</v>
      </c>
      <c r="C285" s="185" t="s">
        <v>4287</v>
      </c>
      <c r="D285" s="185" t="s">
        <v>29</v>
      </c>
      <c r="E285" s="186">
        <v>2566</v>
      </c>
      <c r="F285" s="186" t="s">
        <v>1199</v>
      </c>
      <c r="G285" s="186" t="s">
        <v>1204</v>
      </c>
      <c r="H285" s="185" t="s">
        <v>2034</v>
      </c>
      <c r="I285" s="185" t="s">
        <v>47</v>
      </c>
      <c r="J285" s="185" t="s">
        <v>6743</v>
      </c>
      <c r="K285" s="185" t="s">
        <v>48</v>
      </c>
      <c r="L285" s="185" t="s">
        <v>6001</v>
      </c>
      <c r="M285" s="186" t="s">
        <v>4650</v>
      </c>
      <c r="N285" s="276" t="s">
        <v>4651</v>
      </c>
      <c r="O285" s="186" t="s">
        <v>6730</v>
      </c>
      <c r="P285" s="187"/>
      <c r="Q285" s="185" t="s">
        <v>5429</v>
      </c>
      <c r="R285" s="185" t="s">
        <v>2179</v>
      </c>
      <c r="S285" s="117" t="e">
        <f>IF(N285=#REF!,1,0)</f>
        <v>#REF!</v>
      </c>
    </row>
    <row r="286" spans="1:19">
      <c r="A286" s="185" t="s">
        <v>4572</v>
      </c>
      <c r="B286" s="184" t="str">
        <f t="shared" si="10"/>
        <v>พัฒนาการจัดประสบการณ์การเรียนรู้ปฐมวัย ปีงบประมาณ 2566 (ต่อเนื่องจาก ศธ 04101-66-0020)</v>
      </c>
      <c r="C286" s="185" t="s">
        <v>4573</v>
      </c>
      <c r="D286" s="185" t="s">
        <v>29</v>
      </c>
      <c r="E286" s="186">
        <v>2566</v>
      </c>
      <c r="F286" s="186" t="s">
        <v>4021</v>
      </c>
      <c r="G286" s="186" t="s">
        <v>1204</v>
      </c>
      <c r="H286" s="185" t="s">
        <v>2034</v>
      </c>
      <c r="I286" s="185" t="s">
        <v>47</v>
      </c>
      <c r="J286" s="185" t="s">
        <v>6743</v>
      </c>
      <c r="K286" s="185" t="s">
        <v>48</v>
      </c>
      <c r="L286" s="185" t="s">
        <v>6001</v>
      </c>
      <c r="M286" s="186" t="s">
        <v>4650</v>
      </c>
      <c r="N286" s="276" t="s">
        <v>4651</v>
      </c>
      <c r="O286" s="186" t="s">
        <v>6730</v>
      </c>
      <c r="P286" s="187"/>
      <c r="Q286" s="185" t="s">
        <v>5674</v>
      </c>
      <c r="R286" s="185" t="s">
        <v>2179</v>
      </c>
      <c r="S286" s="117" t="e">
        <f>IF(N286=#REF!,1,0)</f>
        <v>#REF!</v>
      </c>
    </row>
    <row r="287" spans="1:19">
      <c r="A287" s="185" t="s">
        <v>2145</v>
      </c>
      <c r="B287" s="184" t="str">
        <f t="shared" si="10"/>
        <v>ประเมินพัฒนาการนักเรียนปฐมวัยที่จบหลักสูตรการศึกษาปฐมวัย  พุทธศักราช 2560  ปีการศึกษา 2563</v>
      </c>
      <c r="C287" s="185" t="s">
        <v>2146</v>
      </c>
      <c r="D287" s="185" t="s">
        <v>29</v>
      </c>
      <c r="E287" s="186">
        <v>2564</v>
      </c>
      <c r="F287" s="186" t="s">
        <v>1432</v>
      </c>
      <c r="G287" s="186" t="s">
        <v>1443</v>
      </c>
      <c r="H287" s="185" t="s">
        <v>2148</v>
      </c>
      <c r="I287" s="185" t="s">
        <v>47</v>
      </c>
      <c r="J287" s="185" t="s">
        <v>6743</v>
      </c>
      <c r="K287" s="185" t="s">
        <v>48</v>
      </c>
      <c r="L287" s="185" t="s">
        <v>6290</v>
      </c>
      <c r="M287" s="186" t="s">
        <v>4650</v>
      </c>
      <c r="N287" s="276" t="s">
        <v>4651</v>
      </c>
      <c r="O287" s="186" t="s">
        <v>6730</v>
      </c>
      <c r="P287" s="187"/>
      <c r="Q287" s="185" t="s">
        <v>6433</v>
      </c>
      <c r="R287" s="185" t="s">
        <v>1000</v>
      </c>
      <c r="S287" s="117" t="e">
        <f>IF(N287=#REF!,1,0)</f>
        <v>#REF!</v>
      </c>
    </row>
    <row r="288" spans="1:19">
      <c r="A288" s="185" t="s">
        <v>3252</v>
      </c>
      <c r="B288" s="184" t="str">
        <f t="shared" si="10"/>
        <v>พัฒนาการจัดการเรียนรู้ระดับปฐมวัย</v>
      </c>
      <c r="C288" s="185" t="s">
        <v>3253</v>
      </c>
      <c r="D288" s="185" t="s">
        <v>29</v>
      </c>
      <c r="E288" s="186">
        <v>2565</v>
      </c>
      <c r="F288" s="186" t="s">
        <v>2398</v>
      </c>
      <c r="G288" s="186" t="s">
        <v>1077</v>
      </c>
      <c r="H288" s="185" t="s">
        <v>2148</v>
      </c>
      <c r="I288" s="185" t="s">
        <v>47</v>
      </c>
      <c r="J288" s="185" t="s">
        <v>6743</v>
      </c>
      <c r="K288" s="185" t="s">
        <v>48</v>
      </c>
      <c r="L288" s="185" t="s">
        <v>6498</v>
      </c>
      <c r="M288" s="186" t="s">
        <v>4650</v>
      </c>
      <c r="N288" s="276" t="s">
        <v>4651</v>
      </c>
      <c r="O288" s="186" t="s">
        <v>6730</v>
      </c>
      <c r="P288" s="187"/>
      <c r="Q288" s="185" t="s">
        <v>3256</v>
      </c>
      <c r="R288" s="185" t="s">
        <v>1000</v>
      </c>
      <c r="S288" s="117" t="e">
        <f>IF(N288=#REF!,1,0)</f>
        <v>#REF!</v>
      </c>
    </row>
    <row r="289" spans="1:19">
      <c r="A289" s="185" t="s">
        <v>3949</v>
      </c>
      <c r="B289" s="184" t="str">
        <f t="shared" si="10"/>
        <v>พัฒนาการจัดการศึกษาปฐมวัย</v>
      </c>
      <c r="C289" s="185" t="s">
        <v>3324</v>
      </c>
      <c r="D289" s="185" t="s">
        <v>29</v>
      </c>
      <c r="E289" s="186">
        <v>2566</v>
      </c>
      <c r="F289" s="186" t="s">
        <v>3814</v>
      </c>
      <c r="G289" s="186" t="s">
        <v>1204</v>
      </c>
      <c r="H289" s="185" t="s">
        <v>2148</v>
      </c>
      <c r="I289" s="185" t="s">
        <v>47</v>
      </c>
      <c r="J289" s="185" t="s">
        <v>6743</v>
      </c>
      <c r="K289" s="185" t="s">
        <v>48</v>
      </c>
      <c r="L289" s="185" t="s">
        <v>6001</v>
      </c>
      <c r="M289" s="186" t="s">
        <v>4650</v>
      </c>
      <c r="N289" s="276" t="s">
        <v>4651</v>
      </c>
      <c r="O289" s="186" t="s">
        <v>6730</v>
      </c>
      <c r="P289" s="187"/>
      <c r="Q289" s="185" t="s">
        <v>5147</v>
      </c>
      <c r="R289" s="185" t="s">
        <v>2179</v>
      </c>
      <c r="S289" s="117" t="e">
        <f>IF(N289=#REF!,1,0)</f>
        <v>#REF!</v>
      </c>
    </row>
    <row r="290" spans="1:19">
      <c r="A290" s="185" t="s">
        <v>4019</v>
      </c>
      <c r="B290" s="184" t="str">
        <f t="shared" si="10"/>
        <v>การประเมินพัฒนาการนักเรียนปฐมวัยที่จบหลักสูตรการศึกษาปฐมวัย พุทธศักราช 2560 ปีการศึกษา 2565</v>
      </c>
      <c r="C290" s="185" t="s">
        <v>4020</v>
      </c>
      <c r="D290" s="185" t="s">
        <v>29</v>
      </c>
      <c r="E290" s="186">
        <v>2566</v>
      </c>
      <c r="F290" s="186" t="s">
        <v>3845</v>
      </c>
      <c r="G290" s="186" t="s">
        <v>4021</v>
      </c>
      <c r="H290" s="185" t="s">
        <v>2148</v>
      </c>
      <c r="I290" s="185" t="s">
        <v>47</v>
      </c>
      <c r="J290" s="185" t="s">
        <v>6743</v>
      </c>
      <c r="K290" s="185" t="s">
        <v>48</v>
      </c>
      <c r="L290" s="185" t="s">
        <v>6001</v>
      </c>
      <c r="M290" s="186" t="s">
        <v>4650</v>
      </c>
      <c r="N290" s="276" t="s">
        <v>4651</v>
      </c>
      <c r="O290" s="186" t="s">
        <v>6730</v>
      </c>
      <c r="P290" s="187"/>
      <c r="Q290" s="185" t="s">
        <v>5199</v>
      </c>
      <c r="R290" s="185" t="s">
        <v>2179</v>
      </c>
      <c r="S290" s="117" t="e">
        <f>IF(N290=#REF!,1,0)</f>
        <v>#REF!</v>
      </c>
    </row>
    <row r="291" spans="1:19">
      <c r="A291" s="185" t="s">
        <v>4734</v>
      </c>
      <c r="B291" s="184" t="str">
        <f t="shared" ref="B291:B322" si="11">HYPERLINK(Q291,C291)</f>
        <v>พัฒนาหลักสูตรและส่งเสริมการจัดการศึกษาปฐมวัย</v>
      </c>
      <c r="C291" s="185" t="s">
        <v>4735</v>
      </c>
      <c r="D291" s="185" t="s">
        <v>29</v>
      </c>
      <c r="E291" s="186">
        <v>2567</v>
      </c>
      <c r="F291" s="186" t="s">
        <v>4695</v>
      </c>
      <c r="G291" s="186" t="s">
        <v>1182</v>
      </c>
      <c r="H291" s="185" t="s">
        <v>2148</v>
      </c>
      <c r="I291" s="185" t="s">
        <v>47</v>
      </c>
      <c r="J291" s="185" t="s">
        <v>6743</v>
      </c>
      <c r="K291" s="185" t="s">
        <v>48</v>
      </c>
      <c r="L291" s="185" t="s">
        <v>6037</v>
      </c>
      <c r="M291" s="186" t="s">
        <v>4650</v>
      </c>
      <c r="N291" s="276" t="s">
        <v>4651</v>
      </c>
      <c r="O291" s="186" t="s">
        <v>6730</v>
      </c>
      <c r="P291" s="187"/>
      <c r="Q291" s="185" t="s">
        <v>5889</v>
      </c>
      <c r="R291" s="185" t="s">
        <v>4651</v>
      </c>
      <c r="S291" s="117" t="e">
        <f>IF(N291=#REF!,1,0)</f>
        <v>#REF!</v>
      </c>
    </row>
    <row r="292" spans="1:19">
      <c r="A292" s="185" t="s">
        <v>6219</v>
      </c>
      <c r="B292" s="184" t="str">
        <f t="shared" si="11"/>
        <v>พัฒนาหลักสูตรและการจัดประสบการณ์การเรียนรู้ระดับปฐมวัย</v>
      </c>
      <c r="C292" s="185" t="s">
        <v>6220</v>
      </c>
      <c r="D292" s="185" t="s">
        <v>29</v>
      </c>
      <c r="E292" s="186">
        <v>2568</v>
      </c>
      <c r="F292" s="186" t="s">
        <v>6221</v>
      </c>
      <c r="G292" s="186" t="s">
        <v>6140</v>
      </c>
      <c r="H292" s="185" t="s">
        <v>2148</v>
      </c>
      <c r="I292" s="185" t="s">
        <v>47</v>
      </c>
      <c r="J292" s="185" t="s">
        <v>6743</v>
      </c>
      <c r="K292" s="185" t="s">
        <v>48</v>
      </c>
      <c r="L292" s="185" t="s">
        <v>6141</v>
      </c>
      <c r="M292" s="186" t="s">
        <v>4650</v>
      </c>
      <c r="N292" s="276" t="s">
        <v>4651</v>
      </c>
      <c r="O292" s="186" t="s">
        <v>6730</v>
      </c>
      <c r="P292" s="187"/>
      <c r="Q292" s="185" t="s">
        <v>6222</v>
      </c>
      <c r="R292" s="185" t="s">
        <v>4651</v>
      </c>
      <c r="S292" s="117" t="e">
        <f>IF(N292=#REF!,1,0)</f>
        <v>#REF!</v>
      </c>
    </row>
    <row r="293" spans="1:19">
      <c r="A293" s="185" t="s">
        <v>3288</v>
      </c>
      <c r="B293" s="184" t="str">
        <f t="shared" si="11"/>
        <v>โครงการพัฒนาการจัดการศึกษาระดับปฐมวัย</v>
      </c>
      <c r="C293" s="185" t="s">
        <v>3289</v>
      </c>
      <c r="D293" s="185" t="s">
        <v>29</v>
      </c>
      <c r="E293" s="186">
        <v>2565</v>
      </c>
      <c r="F293" s="186" t="s">
        <v>2407</v>
      </c>
      <c r="G293" s="186" t="s">
        <v>1077</v>
      </c>
      <c r="H293" s="185" t="s">
        <v>3291</v>
      </c>
      <c r="I293" s="185" t="s">
        <v>47</v>
      </c>
      <c r="J293" s="185" t="s">
        <v>6743</v>
      </c>
      <c r="K293" s="185" t="s">
        <v>48</v>
      </c>
      <c r="L293" s="185" t="s">
        <v>6498</v>
      </c>
      <c r="M293" s="186" t="s">
        <v>4650</v>
      </c>
      <c r="N293" s="277" t="s">
        <v>4651</v>
      </c>
      <c r="O293" s="186" t="s">
        <v>6730</v>
      </c>
      <c r="P293" s="188"/>
      <c r="Q293" s="185" t="s">
        <v>3293</v>
      </c>
      <c r="R293" s="185" t="s">
        <v>1000</v>
      </c>
      <c r="S293" s="117" t="e">
        <f>IF(N293=#REF!,1,0)</f>
        <v>#REF!</v>
      </c>
    </row>
    <row r="294" spans="1:19">
      <c r="A294" s="185" t="s">
        <v>4067</v>
      </c>
      <c r="B294" s="184" t="str">
        <f t="shared" si="11"/>
        <v>ประเมินพัฒนาการนักเรียนที่จบหลักสูตรการศึกษาปฐมวัย พุทธศักราช 2560 ปีการศึกษา 2565</v>
      </c>
      <c r="C294" s="185" t="s">
        <v>3932</v>
      </c>
      <c r="D294" s="185" t="s">
        <v>29</v>
      </c>
      <c r="E294" s="186">
        <v>2566</v>
      </c>
      <c r="F294" s="186" t="s">
        <v>3845</v>
      </c>
      <c r="G294" s="186" t="s">
        <v>3929</v>
      </c>
      <c r="H294" s="185" t="s">
        <v>3291</v>
      </c>
      <c r="I294" s="185" t="s">
        <v>47</v>
      </c>
      <c r="J294" s="185" t="s">
        <v>6743</v>
      </c>
      <c r="K294" s="185" t="s">
        <v>48</v>
      </c>
      <c r="L294" s="185" t="s">
        <v>6001</v>
      </c>
      <c r="M294" s="186" t="s">
        <v>4650</v>
      </c>
      <c r="N294" s="276" t="s">
        <v>4651</v>
      </c>
      <c r="O294" s="186" t="s">
        <v>6730</v>
      </c>
      <c r="P294" s="187"/>
      <c r="Q294" s="185" t="s">
        <v>5250</v>
      </c>
      <c r="R294" s="185" t="s">
        <v>2179</v>
      </c>
      <c r="S294" s="117" t="e">
        <f>IF(N294=#REF!,1,0)</f>
        <v>#REF!</v>
      </c>
    </row>
    <row r="295" spans="1:19">
      <c r="A295" s="185" t="s">
        <v>1288</v>
      </c>
      <c r="B295" s="184" t="str">
        <f t="shared" si="11"/>
        <v>การพัฒนาการจัดการเรียนรู้วิทยาศาสตร์ของโรงเรียนในโครงการบ้านนักวิทยาศาสตร์น้อย ประเทศไทย</v>
      </c>
      <c r="C295" s="185" t="s">
        <v>1289</v>
      </c>
      <c r="D295" s="185" t="s">
        <v>29</v>
      </c>
      <c r="E295" s="186">
        <v>2564</v>
      </c>
      <c r="F295" s="186" t="s">
        <v>384</v>
      </c>
      <c r="G295" s="186" t="s">
        <v>346</v>
      </c>
      <c r="H295" s="185" t="s">
        <v>1291</v>
      </c>
      <c r="I295" s="185" t="s">
        <v>47</v>
      </c>
      <c r="J295" s="185" t="s">
        <v>6743</v>
      </c>
      <c r="K295" s="185" t="s">
        <v>48</v>
      </c>
      <c r="L295" s="185" t="s">
        <v>6290</v>
      </c>
      <c r="M295" s="186" t="s">
        <v>4650</v>
      </c>
      <c r="N295" s="276" t="s">
        <v>4651</v>
      </c>
      <c r="O295" s="186" t="s">
        <v>6730</v>
      </c>
      <c r="P295" s="187"/>
      <c r="Q295" s="185" t="s">
        <v>6432</v>
      </c>
      <c r="R295" s="185" t="s">
        <v>1000</v>
      </c>
      <c r="S295" s="117" t="e">
        <f>IF(N295=#REF!,1,0)</f>
        <v>#REF!</v>
      </c>
    </row>
    <row r="296" spans="1:19">
      <c r="A296" s="185" t="s">
        <v>3223</v>
      </c>
      <c r="B296" s="184" t="str">
        <f t="shared" si="11"/>
        <v>การประเมินพัฒนาการนักเรียนที่จบหลักสูตรการศึกษาปฐมวัย พุทธศักราช 2560 ปีการศึกษา 2563</v>
      </c>
      <c r="C296" s="185" t="s">
        <v>2114</v>
      </c>
      <c r="D296" s="185" t="s">
        <v>29</v>
      </c>
      <c r="E296" s="186">
        <v>2565</v>
      </c>
      <c r="F296" s="186" t="s">
        <v>1296</v>
      </c>
      <c r="G296" s="186" t="s">
        <v>1297</v>
      </c>
      <c r="H296" s="185" t="s">
        <v>1291</v>
      </c>
      <c r="I296" s="185" t="s">
        <v>47</v>
      </c>
      <c r="J296" s="185" t="s">
        <v>6743</v>
      </c>
      <c r="K296" s="185" t="s">
        <v>48</v>
      </c>
      <c r="L296" s="185" t="s">
        <v>6498</v>
      </c>
      <c r="M296" s="186" t="s">
        <v>4650</v>
      </c>
      <c r="N296" s="276" t="s">
        <v>4651</v>
      </c>
      <c r="O296" s="186" t="s">
        <v>6730</v>
      </c>
      <c r="P296" s="187"/>
      <c r="Q296" s="185" t="s">
        <v>3226</v>
      </c>
      <c r="R296" s="185" t="s">
        <v>1000</v>
      </c>
      <c r="S296" s="117" t="e">
        <f>IF(N296=#REF!,1,0)</f>
        <v>#REF!</v>
      </c>
    </row>
    <row r="297" spans="1:19">
      <c r="A297" s="185" t="s">
        <v>3684</v>
      </c>
      <c r="B297" s="184" t="str">
        <f t="shared" si="11"/>
        <v>โครงการส่งเสริมระบบการรับนักเรียน ปีการศึกษา 2565</v>
      </c>
      <c r="C297" s="185" t="s">
        <v>3685</v>
      </c>
      <c r="D297" s="185" t="s">
        <v>29</v>
      </c>
      <c r="E297" s="186">
        <v>2565</v>
      </c>
      <c r="F297" s="186" t="s">
        <v>2316</v>
      </c>
      <c r="G297" s="186" t="s">
        <v>1077</v>
      </c>
      <c r="H297" s="185" t="s">
        <v>1291</v>
      </c>
      <c r="I297" s="185" t="s">
        <v>47</v>
      </c>
      <c r="J297" s="185" t="s">
        <v>6743</v>
      </c>
      <c r="K297" s="185" t="s">
        <v>48</v>
      </c>
      <c r="L297" s="185" t="s">
        <v>6498</v>
      </c>
      <c r="M297" s="186" t="s">
        <v>4679</v>
      </c>
      <c r="N297" s="277" t="s">
        <v>6030</v>
      </c>
      <c r="O297" s="186" t="s">
        <v>6730</v>
      </c>
      <c r="P297" s="188"/>
      <c r="Q297" s="185" t="s">
        <v>3688</v>
      </c>
      <c r="R297" s="185" t="s">
        <v>1251</v>
      </c>
      <c r="S297" s="117" t="e">
        <f>IF(N297=#REF!,1,0)</f>
        <v>#REF!</v>
      </c>
    </row>
    <row r="298" spans="1:19">
      <c r="A298" s="185" t="s">
        <v>4431</v>
      </c>
      <c r="B298" s="184" t="str">
        <f t="shared" si="11"/>
        <v>พัฒนาการจัดประสบการณ์การเรียนการสอนปฐมวัย</v>
      </c>
      <c r="C298" s="185" t="s">
        <v>167</v>
      </c>
      <c r="D298" s="185" t="s">
        <v>29</v>
      </c>
      <c r="E298" s="186">
        <v>2566</v>
      </c>
      <c r="F298" s="186" t="s">
        <v>3814</v>
      </c>
      <c r="G298" s="186" t="s">
        <v>1204</v>
      </c>
      <c r="H298" s="185" t="s">
        <v>1291</v>
      </c>
      <c r="I298" s="185" t="s">
        <v>47</v>
      </c>
      <c r="J298" s="185" t="s">
        <v>6743</v>
      </c>
      <c r="K298" s="185" t="s">
        <v>48</v>
      </c>
      <c r="L298" s="185" t="s">
        <v>6001</v>
      </c>
      <c r="M298" s="186" t="s">
        <v>4650</v>
      </c>
      <c r="N298" s="276" t="s">
        <v>4651</v>
      </c>
      <c r="O298" s="186" t="s">
        <v>6730</v>
      </c>
      <c r="P298" s="187"/>
      <c r="Q298" s="185" t="s">
        <v>5555</v>
      </c>
      <c r="R298" s="185" t="s">
        <v>2179</v>
      </c>
      <c r="S298" s="117" t="e">
        <f>IF(N298=#REF!,1,0)</f>
        <v>#REF!</v>
      </c>
    </row>
    <row r="299" spans="1:19">
      <c r="A299" s="185" t="s">
        <v>3501</v>
      </c>
      <c r="B299" s="184" t="str">
        <f t="shared" si="11"/>
        <v>โครงการพัฒนาเด็กปฐมวัย ปีงบประมาณ 2564</v>
      </c>
      <c r="C299" s="185" t="s">
        <v>3502</v>
      </c>
      <c r="D299" s="185" t="s">
        <v>29</v>
      </c>
      <c r="E299" s="186">
        <v>2565</v>
      </c>
      <c r="F299" s="186" t="s">
        <v>2407</v>
      </c>
      <c r="G299" s="186" t="s">
        <v>1077</v>
      </c>
      <c r="H299" s="185" t="s">
        <v>3504</v>
      </c>
      <c r="I299" s="185" t="s">
        <v>47</v>
      </c>
      <c r="J299" s="185" t="s">
        <v>6743</v>
      </c>
      <c r="K299" s="185" t="s">
        <v>48</v>
      </c>
      <c r="L299" s="185" t="s">
        <v>6498</v>
      </c>
      <c r="M299" s="186" t="s">
        <v>4650</v>
      </c>
      <c r="N299" s="276" t="s">
        <v>4651</v>
      </c>
      <c r="O299" s="186" t="s">
        <v>6730</v>
      </c>
      <c r="P299" s="187"/>
      <c r="Q299" s="185" t="s">
        <v>3506</v>
      </c>
      <c r="R299" s="185" t="s">
        <v>1000</v>
      </c>
      <c r="S299" s="117" t="e">
        <f>IF(N299=#REF!,1,0)</f>
        <v>#REF!</v>
      </c>
    </row>
    <row r="300" spans="1:19">
      <c r="A300" s="185" t="s">
        <v>4166</v>
      </c>
      <c r="B300" s="184" t="str">
        <f t="shared" si="11"/>
        <v>โครงการพัฒนาการจัดประสบการณ์การเรียนการสอนปฐมวัย ประจำปีงบประมาณ พ.ศ. 2566</v>
      </c>
      <c r="C300" s="185" t="s">
        <v>4167</v>
      </c>
      <c r="D300" s="185" t="s">
        <v>29</v>
      </c>
      <c r="E300" s="186">
        <v>2566</v>
      </c>
      <c r="F300" s="186" t="s">
        <v>3845</v>
      </c>
      <c r="G300" s="186" t="s">
        <v>1204</v>
      </c>
      <c r="H300" s="185" t="s">
        <v>3504</v>
      </c>
      <c r="I300" s="185" t="s">
        <v>47</v>
      </c>
      <c r="J300" s="185" t="s">
        <v>6743</v>
      </c>
      <c r="K300" s="185" t="s">
        <v>48</v>
      </c>
      <c r="L300" s="185" t="s">
        <v>6001</v>
      </c>
      <c r="M300" s="186" t="s">
        <v>4650</v>
      </c>
      <c r="N300" s="276" t="s">
        <v>4651</v>
      </c>
      <c r="O300" s="186" t="s">
        <v>6730</v>
      </c>
      <c r="P300" s="187"/>
      <c r="Q300" s="185" t="s">
        <v>5336</v>
      </c>
      <c r="R300" s="185" t="s">
        <v>2179</v>
      </c>
      <c r="S300" s="117" t="e">
        <f>IF(N300=#REF!,1,0)</f>
        <v>#REF!</v>
      </c>
    </row>
    <row r="301" spans="1:19">
      <c r="A301" s="185" t="s">
        <v>1988</v>
      </c>
      <c r="B301" s="184" t="str">
        <f t="shared" si="11"/>
        <v>โครงการประเมินพัฒนาการนักเรียนที่จบหลักสูตรการศึกษาปฐมวัย พุทธศักราช 2560 ปีการศึกษา  2563</v>
      </c>
      <c r="C301" s="185" t="s">
        <v>1989</v>
      </c>
      <c r="D301" s="185" t="s">
        <v>29</v>
      </c>
      <c r="E301" s="186">
        <v>2564</v>
      </c>
      <c r="F301" s="186" t="s">
        <v>1443</v>
      </c>
      <c r="G301" s="186" t="s">
        <v>1736</v>
      </c>
      <c r="H301" s="185" t="s">
        <v>1991</v>
      </c>
      <c r="I301" s="185" t="s">
        <v>47</v>
      </c>
      <c r="J301" s="185" t="s">
        <v>6743</v>
      </c>
      <c r="K301" s="185" t="s">
        <v>48</v>
      </c>
      <c r="L301" s="185" t="s">
        <v>6290</v>
      </c>
      <c r="M301" s="186" t="s">
        <v>4650</v>
      </c>
      <c r="N301" s="276" t="s">
        <v>4651</v>
      </c>
      <c r="O301" s="186" t="s">
        <v>6730</v>
      </c>
      <c r="P301" s="187"/>
      <c r="Q301" s="185" t="s">
        <v>6431</v>
      </c>
      <c r="R301" s="185" t="s">
        <v>1000</v>
      </c>
      <c r="S301" s="117" t="e">
        <f>IF(N301=#REF!,1,0)</f>
        <v>#REF!</v>
      </c>
    </row>
    <row r="302" spans="1:19">
      <c r="A302" s="185" t="s">
        <v>6087</v>
      </c>
      <c r="B302" s="184" t="str">
        <f t="shared" si="11"/>
        <v>โครงการพัฒนาการจัดประสบการณ์การเรียนรู้เชิงรุกสู่สมรรถนะเด็กปฐมวัย</v>
      </c>
      <c r="C302" s="185" t="s">
        <v>6088</v>
      </c>
      <c r="D302" s="185" t="s">
        <v>29</v>
      </c>
      <c r="E302" s="186">
        <v>2567</v>
      </c>
      <c r="F302" s="186" t="s">
        <v>4808</v>
      </c>
      <c r="G302" s="186" t="s">
        <v>1182</v>
      </c>
      <c r="H302" s="185" t="s">
        <v>1991</v>
      </c>
      <c r="I302" s="185" t="s">
        <v>47</v>
      </c>
      <c r="J302" s="185" t="s">
        <v>6743</v>
      </c>
      <c r="K302" s="185" t="s">
        <v>48</v>
      </c>
      <c r="L302" s="185" t="s">
        <v>6037</v>
      </c>
      <c r="M302" s="186" t="s">
        <v>4650</v>
      </c>
      <c r="N302" s="276" t="s">
        <v>4651</v>
      </c>
      <c r="O302" s="186" t="s">
        <v>6730</v>
      </c>
      <c r="P302" s="187"/>
      <c r="Q302" s="185" t="s">
        <v>6089</v>
      </c>
      <c r="R302" s="185" t="s">
        <v>4651</v>
      </c>
      <c r="S302" s="117" t="e">
        <f>IF(N302=#REF!,1,0)</f>
        <v>#REF!</v>
      </c>
    </row>
    <row r="303" spans="1:19">
      <c r="A303" s="185" t="s">
        <v>2045</v>
      </c>
      <c r="B303" s="184" t="str">
        <f t="shared" si="11"/>
        <v>โครงการพัฒนาการเรียนการสอนปฐมวัย</v>
      </c>
      <c r="C303" s="185" t="s">
        <v>2046</v>
      </c>
      <c r="D303" s="185" t="s">
        <v>29</v>
      </c>
      <c r="E303" s="186">
        <v>2564</v>
      </c>
      <c r="F303" s="186" t="s">
        <v>1432</v>
      </c>
      <c r="G303" s="186" t="s">
        <v>1297</v>
      </c>
      <c r="H303" s="185" t="s">
        <v>2048</v>
      </c>
      <c r="I303" s="185" t="s">
        <v>47</v>
      </c>
      <c r="J303" s="185" t="s">
        <v>6743</v>
      </c>
      <c r="K303" s="185" t="s">
        <v>48</v>
      </c>
      <c r="L303" s="185" t="s">
        <v>6290</v>
      </c>
      <c r="M303" s="186" t="s">
        <v>4650</v>
      </c>
      <c r="N303" s="276" t="s">
        <v>4651</v>
      </c>
      <c r="O303" s="186" t="s">
        <v>6730</v>
      </c>
      <c r="P303" s="187"/>
      <c r="Q303" s="185" t="s">
        <v>6430</v>
      </c>
      <c r="R303" s="185" t="s">
        <v>1000</v>
      </c>
      <c r="S303" s="117" t="e">
        <f>IF(N303=#REF!,1,0)</f>
        <v>#REF!</v>
      </c>
    </row>
    <row r="304" spans="1:19">
      <c r="A304" s="192" t="s">
        <v>6689</v>
      </c>
      <c r="B304" s="184" t="str">
        <f t="shared" si="11"/>
        <v>โครงการพัฒนาคุณภาพการศึกษาให้ผู้เรียนในสังกัดมีทักษะที่จำเป็นในศตวรรษที่ 21</v>
      </c>
      <c r="C304" s="185" t="s">
        <v>6690</v>
      </c>
      <c r="D304" s="185" t="s">
        <v>29</v>
      </c>
      <c r="E304" s="186">
        <v>2566</v>
      </c>
      <c r="F304" s="186" t="s">
        <v>1199</v>
      </c>
      <c r="G304" s="278" t="s">
        <v>1204</v>
      </c>
      <c r="H304" s="185" t="s">
        <v>2048</v>
      </c>
      <c r="I304" s="185" t="s">
        <v>47</v>
      </c>
      <c r="J304" s="185" t="s">
        <v>6743</v>
      </c>
      <c r="K304" s="185" t="s">
        <v>48</v>
      </c>
      <c r="L304" s="185" t="s">
        <v>6001</v>
      </c>
      <c r="M304" s="186" t="s">
        <v>4650</v>
      </c>
      <c r="N304" s="279" t="s">
        <v>4651</v>
      </c>
      <c r="O304" s="186" t="s">
        <v>6731</v>
      </c>
      <c r="P304" s="191"/>
      <c r="Q304" s="185" t="s">
        <v>6693</v>
      </c>
      <c r="R304" s="192" t="s">
        <v>6691</v>
      </c>
      <c r="S304" s="117" t="e">
        <f>IF(N304=#REF!,1,0)</f>
        <v>#REF!</v>
      </c>
    </row>
    <row r="305" spans="1:19">
      <c r="A305" s="185" t="s">
        <v>1968</v>
      </c>
      <c r="B305" s="184" t="str">
        <f t="shared" si="11"/>
        <v>โครงการพัฒนาหลักสูตร และกระบวนการเรียนรู้ที่หลากหลายที่เอื้อต่อการเรียนรู้ตลอดชีวิต</v>
      </c>
      <c r="C305" s="185" t="s">
        <v>1969</v>
      </c>
      <c r="D305" s="185" t="s">
        <v>29</v>
      </c>
      <c r="E305" s="186">
        <v>2564</v>
      </c>
      <c r="F305" s="186" t="s">
        <v>1296</v>
      </c>
      <c r="G305" s="186" t="s">
        <v>1297</v>
      </c>
      <c r="H305" s="185" t="s">
        <v>1971</v>
      </c>
      <c r="I305" s="185" t="s">
        <v>47</v>
      </c>
      <c r="J305" s="185" t="s">
        <v>6743</v>
      </c>
      <c r="K305" s="185" t="s">
        <v>48</v>
      </c>
      <c r="L305" s="185" t="s">
        <v>6290</v>
      </c>
      <c r="M305" s="186" t="s">
        <v>4679</v>
      </c>
      <c r="N305" s="276" t="s">
        <v>6030</v>
      </c>
      <c r="O305" s="186" t="s">
        <v>6730</v>
      </c>
      <c r="P305" s="187"/>
      <c r="Q305" s="185" t="s">
        <v>6429</v>
      </c>
      <c r="R305" s="185" t="s">
        <v>1251</v>
      </c>
      <c r="S305" s="117" t="e">
        <f>IF(N305=#REF!,1,0)</f>
        <v>#REF!</v>
      </c>
    </row>
    <row r="306" spans="1:19">
      <c r="A306" s="185" t="s">
        <v>3490</v>
      </c>
      <c r="B306" s="184" t="str">
        <f t="shared" si="11"/>
        <v>โครงการพัฒนาคุณภาพตามมาตรฐานเขตพื้นที่การศึกษา</v>
      </c>
      <c r="C306" s="185" t="s">
        <v>3491</v>
      </c>
      <c r="D306" s="185" t="s">
        <v>29</v>
      </c>
      <c r="E306" s="186">
        <v>2565</v>
      </c>
      <c r="F306" s="186" t="s">
        <v>1076</v>
      </c>
      <c r="G306" s="186" t="s">
        <v>1077</v>
      </c>
      <c r="H306" s="185" t="s">
        <v>1971</v>
      </c>
      <c r="I306" s="185" t="s">
        <v>47</v>
      </c>
      <c r="J306" s="185" t="s">
        <v>6743</v>
      </c>
      <c r="K306" s="185" t="s">
        <v>48</v>
      </c>
      <c r="L306" s="185" t="s">
        <v>6498</v>
      </c>
      <c r="M306" s="186" t="s">
        <v>4644</v>
      </c>
      <c r="N306" s="276" t="s">
        <v>4672</v>
      </c>
      <c r="O306" s="186" t="s">
        <v>6730</v>
      </c>
      <c r="P306" s="187"/>
      <c r="Q306" s="185" t="s">
        <v>3494</v>
      </c>
      <c r="R306" s="185" t="s">
        <v>1298</v>
      </c>
      <c r="S306" s="117" t="e">
        <f>IF(N306=#REF!,1,0)</f>
        <v>#REF!</v>
      </c>
    </row>
    <row r="307" spans="1:19">
      <c r="A307" s="185" t="s">
        <v>3495</v>
      </c>
      <c r="B307" s="184" t="str">
        <f t="shared" si="11"/>
        <v>การพัฒนาคุณภาพการจัดการศึกษาปฐมวัย สำนักงานเขตพื้นที่การศึกษาประถมศึกษาแพร่ เขต 1</v>
      </c>
      <c r="C307" s="185" t="s">
        <v>3496</v>
      </c>
      <c r="D307" s="185" t="s">
        <v>29</v>
      </c>
      <c r="E307" s="186">
        <v>2565</v>
      </c>
      <c r="F307" s="186" t="s">
        <v>2407</v>
      </c>
      <c r="G307" s="186" t="s">
        <v>1077</v>
      </c>
      <c r="H307" s="185" t="s">
        <v>1971</v>
      </c>
      <c r="I307" s="185" t="s">
        <v>47</v>
      </c>
      <c r="J307" s="185" t="s">
        <v>6743</v>
      </c>
      <c r="K307" s="185" t="s">
        <v>48</v>
      </c>
      <c r="L307" s="185" t="s">
        <v>6498</v>
      </c>
      <c r="M307" s="186" t="s">
        <v>4650</v>
      </c>
      <c r="N307" s="276" t="s">
        <v>4651</v>
      </c>
      <c r="O307" s="186" t="s">
        <v>6730</v>
      </c>
      <c r="P307" s="187"/>
      <c r="Q307" s="185" t="s">
        <v>3499</v>
      </c>
      <c r="R307" s="185" t="s">
        <v>1000</v>
      </c>
      <c r="S307" s="117" t="e">
        <f>IF(N307=#REF!,1,0)</f>
        <v>#REF!</v>
      </c>
    </row>
    <row r="308" spans="1:19">
      <c r="A308" s="185" t="s">
        <v>4208</v>
      </c>
      <c r="B308" s="184" t="str">
        <f t="shared" si="11"/>
        <v>การพัฒนาคุณภาพการจัดการศึกษาปฐมวัย สำนักงานเขตพื้นที่การศึกษาประถมศึกษาแพร่ เขต 1</v>
      </c>
      <c r="C308" s="185" t="s">
        <v>3496</v>
      </c>
      <c r="D308" s="185" t="s">
        <v>29</v>
      </c>
      <c r="E308" s="186">
        <v>2566</v>
      </c>
      <c r="F308" s="186" t="s">
        <v>1199</v>
      </c>
      <c r="G308" s="186" t="s">
        <v>1204</v>
      </c>
      <c r="H308" s="185" t="s">
        <v>1971</v>
      </c>
      <c r="I308" s="185" t="s">
        <v>47</v>
      </c>
      <c r="J308" s="185" t="s">
        <v>6743</v>
      </c>
      <c r="K308" s="185" t="s">
        <v>48</v>
      </c>
      <c r="L308" s="185" t="s">
        <v>6001</v>
      </c>
      <c r="M308" s="186" t="s">
        <v>4650</v>
      </c>
      <c r="N308" s="276" t="s">
        <v>4651</v>
      </c>
      <c r="O308" s="186" t="s">
        <v>6730</v>
      </c>
      <c r="P308" s="187"/>
      <c r="Q308" s="185" t="s">
        <v>5371</v>
      </c>
      <c r="R308" s="185" t="s">
        <v>2179</v>
      </c>
      <c r="S308" s="117" t="e">
        <f>IF(N308=#REF!,1,0)</f>
        <v>#REF!</v>
      </c>
    </row>
    <row r="309" spans="1:19">
      <c r="A309" s="185" t="s">
        <v>4878</v>
      </c>
      <c r="B309" s="184" t="str">
        <f t="shared" si="11"/>
        <v>การพัฒนาคุณภาพการจัดการศึกษาปฐมวัย ตามหลักสูตรการศึกษาปฐมวัย พ.ศ.2560</v>
      </c>
      <c r="C309" s="185" t="s">
        <v>4879</v>
      </c>
      <c r="D309" s="185" t="s">
        <v>29</v>
      </c>
      <c r="E309" s="186">
        <v>2567</v>
      </c>
      <c r="F309" s="186" t="s">
        <v>4695</v>
      </c>
      <c r="G309" s="186" t="s">
        <v>1182</v>
      </c>
      <c r="H309" s="185" t="s">
        <v>1971</v>
      </c>
      <c r="I309" s="185" t="s">
        <v>47</v>
      </c>
      <c r="J309" s="185" t="s">
        <v>6743</v>
      </c>
      <c r="K309" s="185" t="s">
        <v>48</v>
      </c>
      <c r="L309" s="185" t="s">
        <v>6037</v>
      </c>
      <c r="M309" s="186" t="s">
        <v>4650</v>
      </c>
      <c r="N309" s="276" t="s">
        <v>4651</v>
      </c>
      <c r="O309" s="186" t="s">
        <v>6730</v>
      </c>
      <c r="P309" s="187"/>
      <c r="Q309" s="185" t="s">
        <v>6086</v>
      </c>
      <c r="R309" s="185" t="s">
        <v>4651</v>
      </c>
      <c r="S309" s="117" t="e">
        <f>IF(N309=#REF!,1,0)</f>
        <v>#REF!</v>
      </c>
    </row>
    <row r="310" spans="1:19">
      <c r="A310" s="185" t="s">
        <v>4470</v>
      </c>
      <c r="B310" s="184" t="str">
        <f t="shared" si="11"/>
        <v>พัฒนาคุณภาพการจัดการศึกษาปฐมวัย คิดได้ ทำเป็น เล่นสนุก</v>
      </c>
      <c r="C310" s="185" t="s">
        <v>4471</v>
      </c>
      <c r="D310" s="185" t="s">
        <v>29</v>
      </c>
      <c r="E310" s="186">
        <v>2566</v>
      </c>
      <c r="F310" s="186" t="s">
        <v>4021</v>
      </c>
      <c r="G310" s="186" t="s">
        <v>1204</v>
      </c>
      <c r="H310" s="185" t="s">
        <v>4472</v>
      </c>
      <c r="I310" s="185" t="s">
        <v>47</v>
      </c>
      <c r="J310" s="185" t="s">
        <v>6743</v>
      </c>
      <c r="K310" s="185" t="s">
        <v>48</v>
      </c>
      <c r="L310" s="185" t="s">
        <v>6001</v>
      </c>
      <c r="M310" s="186" t="s">
        <v>4650</v>
      </c>
      <c r="N310" s="276" t="s">
        <v>4651</v>
      </c>
      <c r="O310" s="186" t="s">
        <v>6730</v>
      </c>
      <c r="P310" s="187"/>
      <c r="Q310" s="185" t="s">
        <v>5587</v>
      </c>
      <c r="R310" s="185" t="s">
        <v>2179</v>
      </c>
      <c r="S310" s="117" t="e">
        <f>IF(N310=#REF!,1,0)</f>
        <v>#REF!</v>
      </c>
    </row>
    <row r="311" spans="1:19">
      <c r="A311" s="185" t="s">
        <v>4772</v>
      </c>
      <c r="B311" s="184" t="str">
        <f t="shared" si="11"/>
        <v>พัฒนาคุณภาพการศึกษาปฐมวัย คิดได้ ทำเป็น เล่นสนุก EF Executive Function</v>
      </c>
      <c r="C311" s="185" t="s">
        <v>4773</v>
      </c>
      <c r="D311" s="185" t="s">
        <v>29</v>
      </c>
      <c r="E311" s="186">
        <v>2567</v>
      </c>
      <c r="F311" s="186" t="s">
        <v>4593</v>
      </c>
      <c r="G311" s="186" t="s">
        <v>1182</v>
      </c>
      <c r="H311" s="185" t="s">
        <v>4472</v>
      </c>
      <c r="I311" s="185" t="s">
        <v>47</v>
      </c>
      <c r="J311" s="185" t="s">
        <v>6743</v>
      </c>
      <c r="K311" s="185" t="s">
        <v>48</v>
      </c>
      <c r="L311" s="185" t="s">
        <v>6037</v>
      </c>
      <c r="M311" s="186" t="s">
        <v>4650</v>
      </c>
      <c r="N311" s="276" t="s">
        <v>4651</v>
      </c>
      <c r="O311" s="186" t="s">
        <v>6730</v>
      </c>
      <c r="P311" s="187"/>
      <c r="Q311" s="185" t="s">
        <v>5918</v>
      </c>
      <c r="R311" s="185" t="s">
        <v>4651</v>
      </c>
      <c r="S311" s="117" t="e">
        <f>IF(N311=#REF!,1,0)</f>
        <v>#REF!</v>
      </c>
    </row>
    <row r="312" spans="1:19">
      <c r="A312" s="185" t="s">
        <v>1641</v>
      </c>
      <c r="B312" s="184" t="str">
        <f t="shared" si="11"/>
        <v>ยกระดับการจัดการศึกษาปฐมวัย สพป. ภูเก็ต สู่ศตวรรษที่ 21</v>
      </c>
      <c r="C312" s="185" t="s">
        <v>1642</v>
      </c>
      <c r="D312" s="185" t="s">
        <v>29</v>
      </c>
      <c r="E312" s="186">
        <v>2564</v>
      </c>
      <c r="F312" s="186" t="s">
        <v>953</v>
      </c>
      <c r="G312" s="186" t="s">
        <v>1495</v>
      </c>
      <c r="H312" s="185" t="s">
        <v>1644</v>
      </c>
      <c r="I312" s="185" t="s">
        <v>47</v>
      </c>
      <c r="J312" s="185" t="s">
        <v>6743</v>
      </c>
      <c r="K312" s="185" t="s">
        <v>48</v>
      </c>
      <c r="L312" s="185" t="s">
        <v>6290</v>
      </c>
      <c r="M312" s="186" t="s">
        <v>4650</v>
      </c>
      <c r="N312" s="276" t="s">
        <v>4651</v>
      </c>
      <c r="O312" s="186" t="s">
        <v>6730</v>
      </c>
      <c r="P312" s="187"/>
      <c r="Q312" s="185" t="s">
        <v>6428</v>
      </c>
      <c r="R312" s="185" t="s">
        <v>1000</v>
      </c>
      <c r="S312" s="117" t="e">
        <f>IF(N312=#REF!,1,0)</f>
        <v>#REF!</v>
      </c>
    </row>
    <row r="313" spans="1:19">
      <c r="A313" s="185" t="s">
        <v>3282</v>
      </c>
      <c r="B313" s="184" t="str">
        <f t="shared" si="11"/>
        <v>โครงการ  “ร่วมคิด ร่วมทำ ร่วมพัฒนา” การจัดการศึกษาปฐมวัย สพป.ภูเก็ต</v>
      </c>
      <c r="C313" s="185" t="s">
        <v>3283</v>
      </c>
      <c r="D313" s="185" t="s">
        <v>29</v>
      </c>
      <c r="E313" s="186">
        <v>2565</v>
      </c>
      <c r="F313" s="186" t="s">
        <v>2407</v>
      </c>
      <c r="G313" s="186" t="s">
        <v>1077</v>
      </c>
      <c r="H313" s="185" t="s">
        <v>1644</v>
      </c>
      <c r="I313" s="185" t="s">
        <v>47</v>
      </c>
      <c r="J313" s="185" t="s">
        <v>6743</v>
      </c>
      <c r="K313" s="185" t="s">
        <v>48</v>
      </c>
      <c r="L313" s="185" t="s">
        <v>6498</v>
      </c>
      <c r="M313" s="186" t="s">
        <v>4650</v>
      </c>
      <c r="N313" s="276" t="s">
        <v>4651</v>
      </c>
      <c r="O313" s="186" t="s">
        <v>6730</v>
      </c>
      <c r="P313" s="187"/>
      <c r="Q313" s="185" t="s">
        <v>3286</v>
      </c>
      <c r="R313" s="185" t="s">
        <v>1000</v>
      </c>
      <c r="S313" s="117" t="e">
        <f>IF(N313=#REF!,1,0)</f>
        <v>#REF!</v>
      </c>
    </row>
    <row r="314" spans="1:19">
      <c r="A314" s="185" t="s">
        <v>3145</v>
      </c>
      <c r="B314" s="184" t="str">
        <f t="shared" si="11"/>
        <v>บ้านวิทยาศาสตร์น้อย ประเทศไทย ระดับปฐมวัย</v>
      </c>
      <c r="C314" s="185" t="s">
        <v>3146</v>
      </c>
      <c r="D314" s="185" t="s">
        <v>29</v>
      </c>
      <c r="E314" s="186">
        <v>2565</v>
      </c>
      <c r="F314" s="186" t="s">
        <v>2407</v>
      </c>
      <c r="G314" s="186" t="s">
        <v>1077</v>
      </c>
      <c r="H314" s="185" t="s">
        <v>1644</v>
      </c>
      <c r="I314" s="185" t="s">
        <v>47</v>
      </c>
      <c r="J314" s="185" t="s">
        <v>6743</v>
      </c>
      <c r="K314" s="185" t="s">
        <v>48</v>
      </c>
      <c r="L314" s="185" t="s">
        <v>6001</v>
      </c>
      <c r="M314" s="186" t="s">
        <v>4650</v>
      </c>
      <c r="N314" s="276" t="s">
        <v>4651</v>
      </c>
      <c r="O314" s="186" t="s">
        <v>6730</v>
      </c>
      <c r="P314" s="187"/>
      <c r="Q314" s="185" t="s">
        <v>3149</v>
      </c>
      <c r="R314" s="185" t="s">
        <v>1000</v>
      </c>
      <c r="S314" s="117" t="e">
        <f>IF(N314=#REF!,1,0)</f>
        <v>#REF!</v>
      </c>
    </row>
    <row r="315" spans="1:19">
      <c r="A315" s="185" t="s">
        <v>4096</v>
      </c>
      <c r="B315" s="184" t="str">
        <f t="shared" si="11"/>
        <v>กิจกรรมการประเมินพัฒนาการนักเรียนที่จบหลักสูตรการศึกษาปฐมวัย พุทธศักราช 2560 ปีการศึกษา 2565</v>
      </c>
      <c r="C315" s="185" t="s">
        <v>4097</v>
      </c>
      <c r="D315" s="185" t="s">
        <v>29</v>
      </c>
      <c r="E315" s="186">
        <v>2566</v>
      </c>
      <c r="F315" s="186" t="s">
        <v>3814</v>
      </c>
      <c r="G315" s="186" t="s">
        <v>3661</v>
      </c>
      <c r="H315" s="185" t="s">
        <v>1644</v>
      </c>
      <c r="I315" s="185" t="s">
        <v>47</v>
      </c>
      <c r="J315" s="185" t="s">
        <v>6743</v>
      </c>
      <c r="K315" s="185" t="s">
        <v>48</v>
      </c>
      <c r="L315" s="185" t="s">
        <v>6001</v>
      </c>
      <c r="M315" s="186" t="s">
        <v>4650</v>
      </c>
      <c r="N315" s="276" t="s">
        <v>4651</v>
      </c>
      <c r="O315" s="186" t="s">
        <v>6730</v>
      </c>
      <c r="P315" s="187"/>
      <c r="Q315" s="185" t="s">
        <v>5274</v>
      </c>
      <c r="R315" s="185" t="s">
        <v>2179</v>
      </c>
      <c r="S315" s="117" t="e">
        <f>IF(N315=#REF!,1,0)</f>
        <v>#REF!</v>
      </c>
    </row>
    <row r="316" spans="1:19">
      <c r="A316" s="185" t="s">
        <v>4108</v>
      </c>
      <c r="B316" s="184" t="str">
        <f t="shared" si="11"/>
        <v>ส่งเสริมสนับสนุนการจัดการศึกษาปฐมวัย  ปีงบประมาณ พ.ศ. 2566</v>
      </c>
      <c r="C316" s="185" t="s">
        <v>4109</v>
      </c>
      <c r="D316" s="185" t="s">
        <v>29</v>
      </c>
      <c r="E316" s="186">
        <v>2566</v>
      </c>
      <c r="F316" s="186" t="s">
        <v>1199</v>
      </c>
      <c r="G316" s="186" t="s">
        <v>1204</v>
      </c>
      <c r="H316" s="185" t="s">
        <v>1644</v>
      </c>
      <c r="I316" s="185" t="s">
        <v>47</v>
      </c>
      <c r="J316" s="185" t="s">
        <v>6743</v>
      </c>
      <c r="K316" s="185" t="s">
        <v>48</v>
      </c>
      <c r="L316" s="185" t="s">
        <v>6001</v>
      </c>
      <c r="M316" s="186" t="s">
        <v>4650</v>
      </c>
      <c r="N316" s="276" t="s">
        <v>4651</v>
      </c>
      <c r="O316" s="186" t="s">
        <v>6730</v>
      </c>
      <c r="P316" s="187"/>
      <c r="Q316" s="185" t="s">
        <v>5288</v>
      </c>
      <c r="R316" s="185" t="s">
        <v>2179</v>
      </c>
      <c r="S316" s="117" t="e">
        <f>IF(N316=#REF!,1,0)</f>
        <v>#REF!</v>
      </c>
    </row>
    <row r="317" spans="1:19">
      <c r="A317" s="185" t="s">
        <v>4834</v>
      </c>
      <c r="B317" s="184" t="str">
        <f t="shared" si="11"/>
        <v>โครงการส่งเสริมการจัดประสบการณ์พัฒนาทักษะสมอง EF เด็กปฐมวัยในบริบทพื้นที่นวัตกรรมการศึกษา จังหวัดภูเก็ตฯ</v>
      </c>
      <c r="C317" s="185" t="s">
        <v>4835</v>
      </c>
      <c r="D317" s="185" t="s">
        <v>29</v>
      </c>
      <c r="E317" s="186">
        <v>2567</v>
      </c>
      <c r="F317" s="186" t="s">
        <v>4695</v>
      </c>
      <c r="G317" s="186" t="s">
        <v>1182</v>
      </c>
      <c r="H317" s="185" t="s">
        <v>1644</v>
      </c>
      <c r="I317" s="185" t="s">
        <v>47</v>
      </c>
      <c r="J317" s="185" t="s">
        <v>6743</v>
      </c>
      <c r="K317" s="185" t="s">
        <v>48</v>
      </c>
      <c r="L317" s="185" t="s">
        <v>6037</v>
      </c>
      <c r="M317" s="186" t="s">
        <v>4650</v>
      </c>
      <c r="N317" s="276" t="s">
        <v>4651</v>
      </c>
      <c r="O317" s="186" t="s">
        <v>6730</v>
      </c>
      <c r="P317" s="187"/>
      <c r="Q317" s="185" t="s">
        <v>5968</v>
      </c>
      <c r="R317" s="185" t="s">
        <v>4651</v>
      </c>
      <c r="S317" s="117" t="e">
        <f>IF(N317=#REF!,1,0)</f>
        <v>#REF!</v>
      </c>
    </row>
    <row r="318" spans="1:19">
      <c r="A318" s="185" t="s">
        <v>6082</v>
      </c>
      <c r="B318" s="184" t="str">
        <f t="shared" si="11"/>
        <v>อบรมเชิงปฏิบัติการเสริมสร้างศักยภาพครูปฐมวัย เพื่อพัฒนาทักษะสมอง (Executive Functions: EF) เด็กปฐมวัยในการป้องกันและแก้ไขปัญหายาเสพติดในสถานศึกษา ปีงบประมาณ พ.ศ. 2567</v>
      </c>
      <c r="C318" s="185" t="s">
        <v>6083</v>
      </c>
      <c r="D318" s="185" t="s">
        <v>29</v>
      </c>
      <c r="E318" s="186">
        <v>2567</v>
      </c>
      <c r="F318" s="186" t="s">
        <v>6084</v>
      </c>
      <c r="G318" s="186" t="s">
        <v>1182</v>
      </c>
      <c r="H318" s="185" t="s">
        <v>1644</v>
      </c>
      <c r="I318" s="185" t="s">
        <v>47</v>
      </c>
      <c r="J318" s="185" t="s">
        <v>6743</v>
      </c>
      <c r="K318" s="185" t="s">
        <v>48</v>
      </c>
      <c r="L318" s="185" t="s">
        <v>6037</v>
      </c>
      <c r="M318" s="186" t="s">
        <v>4644</v>
      </c>
      <c r="N318" s="276" t="s">
        <v>4672</v>
      </c>
      <c r="O318" s="186" t="s">
        <v>6730</v>
      </c>
      <c r="P318" s="187"/>
      <c r="Q318" s="185" t="s">
        <v>6085</v>
      </c>
      <c r="R318" s="185" t="s">
        <v>4672</v>
      </c>
      <c r="S318" s="117" t="e">
        <f>IF(N318=#REF!,1,0)</f>
        <v>#REF!</v>
      </c>
    </row>
    <row r="319" spans="1:19">
      <c r="A319" s="185" t="s">
        <v>6216</v>
      </c>
      <c r="B319" s="184" t="str">
        <f t="shared" si="11"/>
        <v>ส่งเสริมสนับสนุนการจัดการศึกษาปฐมวัย ปีงบประมาณ พ.ศ. 2568</v>
      </c>
      <c r="C319" s="185" t="s">
        <v>6217</v>
      </c>
      <c r="D319" s="185" t="s">
        <v>29</v>
      </c>
      <c r="E319" s="186">
        <v>2568</v>
      </c>
      <c r="F319" s="186" t="s">
        <v>6151</v>
      </c>
      <c r="G319" s="186" t="s">
        <v>6140</v>
      </c>
      <c r="H319" s="185" t="s">
        <v>1644</v>
      </c>
      <c r="I319" s="185" t="s">
        <v>47</v>
      </c>
      <c r="J319" s="185" t="s">
        <v>6743</v>
      </c>
      <c r="K319" s="185" t="s">
        <v>48</v>
      </c>
      <c r="L319" s="185" t="s">
        <v>6141</v>
      </c>
      <c r="M319" s="186" t="s">
        <v>4650</v>
      </c>
      <c r="N319" s="276" t="s">
        <v>4651</v>
      </c>
      <c r="O319" s="186" t="s">
        <v>6730</v>
      </c>
      <c r="P319" s="187"/>
      <c r="Q319" s="185" t="s">
        <v>6218</v>
      </c>
      <c r="R319" s="185" t="s">
        <v>4651</v>
      </c>
      <c r="S319" s="117" t="e">
        <f>IF(N319=#REF!,1,0)</f>
        <v>#REF!</v>
      </c>
    </row>
    <row r="320" spans="1:19">
      <c r="A320" s="185" t="s">
        <v>3975</v>
      </c>
      <c r="B320" s="184" t="str">
        <f t="shared" si="11"/>
        <v>พัฒนาครูในการจัดกิจกรรมที่ส่งเสริมสมรรถนะเด็กปฐมวัยให้มีความสมบูรณ์  ทั้งด้านร่างกาย อารมณ์ จิตใจ สังคม และสติปัญญา</v>
      </c>
      <c r="C320" s="185" t="s">
        <v>3976</v>
      </c>
      <c r="D320" s="185" t="s">
        <v>29</v>
      </c>
      <c r="E320" s="186">
        <v>2566</v>
      </c>
      <c r="F320" s="186" t="s">
        <v>1199</v>
      </c>
      <c r="G320" s="186" t="s">
        <v>1204</v>
      </c>
      <c r="H320" s="185" t="s">
        <v>3977</v>
      </c>
      <c r="I320" s="185" t="s">
        <v>47</v>
      </c>
      <c r="J320" s="185" t="s">
        <v>6743</v>
      </c>
      <c r="K320" s="185" t="s">
        <v>48</v>
      </c>
      <c r="L320" s="185" t="s">
        <v>6001</v>
      </c>
      <c r="M320" s="186" t="s">
        <v>4650</v>
      </c>
      <c r="N320" s="276" t="s">
        <v>4651</v>
      </c>
      <c r="O320" s="186" t="s">
        <v>6730</v>
      </c>
      <c r="P320" s="187"/>
      <c r="Q320" s="185" t="s">
        <v>5166</v>
      </c>
      <c r="R320" s="185" t="s">
        <v>2179</v>
      </c>
      <c r="S320" s="117" t="e">
        <f>IF(N320=#REF!,1,0)</f>
        <v>#REF!</v>
      </c>
    </row>
    <row r="321" spans="1:19">
      <c r="A321" s="185" t="s">
        <v>4866</v>
      </c>
      <c r="B321" s="184" t="str">
        <f t="shared" si="11"/>
        <v>พัฒนาครูในการจัดกิจกรรมที่ส่งเสริมสมรรถนะเด็กปฐมวัยให้มีความสมบูรณ์ทั้งด้านร่างกาย จิตใจ วินัย อารมณ์ สังคม และสติปัญญา</v>
      </c>
      <c r="C321" s="185" t="s">
        <v>4867</v>
      </c>
      <c r="D321" s="185" t="s">
        <v>29</v>
      </c>
      <c r="E321" s="186">
        <v>2567</v>
      </c>
      <c r="F321" s="186" t="s">
        <v>4593</v>
      </c>
      <c r="G321" s="186" t="s">
        <v>1182</v>
      </c>
      <c r="H321" s="185" t="s">
        <v>3977</v>
      </c>
      <c r="I321" s="185" t="s">
        <v>47</v>
      </c>
      <c r="J321" s="185" t="s">
        <v>6743</v>
      </c>
      <c r="K321" s="185" t="s">
        <v>48</v>
      </c>
      <c r="L321" s="185" t="s">
        <v>6037</v>
      </c>
      <c r="M321" s="186" t="s">
        <v>4650</v>
      </c>
      <c r="N321" s="276" t="s">
        <v>4651</v>
      </c>
      <c r="O321" s="186" t="s">
        <v>6730</v>
      </c>
      <c r="P321" s="187"/>
      <c r="Q321" s="185" t="s">
        <v>5990</v>
      </c>
      <c r="R321" s="185" t="s">
        <v>4651</v>
      </c>
      <c r="S321" s="117" t="e">
        <f>IF(N321=#REF!,1,0)</f>
        <v>#REF!</v>
      </c>
    </row>
    <row r="322" spans="1:19">
      <c r="A322" s="185" t="s">
        <v>2117</v>
      </c>
      <c r="B322" s="184" t="str">
        <f t="shared" si="11"/>
        <v>ประเมินพัฒนาการนักเรียนที่จบหลักสูตรการศึกษาปฐมวัย พุทธศักราช 2560  ปีการศึกษา 2563</v>
      </c>
      <c r="C322" s="185" t="s">
        <v>2118</v>
      </c>
      <c r="D322" s="185" t="s">
        <v>29</v>
      </c>
      <c r="E322" s="186">
        <v>2564</v>
      </c>
      <c r="F322" s="186" t="s">
        <v>1296</v>
      </c>
      <c r="G322" s="186" t="s">
        <v>1297</v>
      </c>
      <c r="H322" s="185" t="s">
        <v>1238</v>
      </c>
      <c r="I322" s="185" t="s">
        <v>47</v>
      </c>
      <c r="J322" s="185" t="s">
        <v>6743</v>
      </c>
      <c r="K322" s="185" t="s">
        <v>48</v>
      </c>
      <c r="L322" s="185" t="s">
        <v>6290</v>
      </c>
      <c r="M322" s="186" t="s">
        <v>4650</v>
      </c>
      <c r="N322" s="276" t="s">
        <v>4651</v>
      </c>
      <c r="O322" s="186" t="s">
        <v>6730</v>
      </c>
      <c r="P322" s="189"/>
      <c r="Q322" s="185" t="s">
        <v>6546</v>
      </c>
      <c r="R322" s="185" t="s">
        <v>1000</v>
      </c>
      <c r="S322" s="117" t="e">
        <f>IF(N322=#REF!,1,0)</f>
        <v>#REF!</v>
      </c>
    </row>
    <row r="323" spans="1:19">
      <c r="A323" s="192" t="s">
        <v>6687</v>
      </c>
      <c r="B323" s="184" t="str">
        <f t="shared" ref="B323:B347" si="12">HYPERLINK(Q323,C323)</f>
        <v>ประเมินพัฒนาการนักเรียนที่จบหลักสูตรการศึกษาปฐมวัย พุทธศักราช 2560  ปีการศึกษา 2565</v>
      </c>
      <c r="C323" s="185" t="s">
        <v>4077</v>
      </c>
      <c r="D323" s="185" t="s">
        <v>29</v>
      </c>
      <c r="E323" s="186">
        <v>2566</v>
      </c>
      <c r="F323" s="186" t="s">
        <v>1199</v>
      </c>
      <c r="G323" s="278" t="s">
        <v>1204</v>
      </c>
      <c r="H323" s="185" t="s">
        <v>1238</v>
      </c>
      <c r="I323" s="185" t="s">
        <v>47</v>
      </c>
      <c r="J323" s="185" t="s">
        <v>6743</v>
      </c>
      <c r="K323" s="185" t="s">
        <v>48</v>
      </c>
      <c r="L323" s="185" t="s">
        <v>6001</v>
      </c>
      <c r="M323" s="186" t="s">
        <v>4650</v>
      </c>
      <c r="N323" s="279" t="s">
        <v>4651</v>
      </c>
      <c r="O323" s="186" t="s">
        <v>6731</v>
      </c>
      <c r="P323" s="191"/>
      <c r="Q323" s="185" t="s">
        <v>6688</v>
      </c>
      <c r="R323" s="192" t="s">
        <v>6567</v>
      </c>
      <c r="S323" s="117" t="e">
        <f>IF(N323=#REF!,1,0)</f>
        <v>#REF!</v>
      </c>
    </row>
    <row r="324" spans="1:19">
      <c r="A324" s="185" t="s">
        <v>4549</v>
      </c>
      <c r="B324" s="184" t="str">
        <f t="shared" si="12"/>
        <v>พัฒนาการจัดการศึกษาตามแนวคิดไฮสโคป (High Scope)</v>
      </c>
      <c r="C324" s="185" t="s">
        <v>4550</v>
      </c>
      <c r="D324" s="185" t="s">
        <v>29</v>
      </c>
      <c r="E324" s="186">
        <v>2566</v>
      </c>
      <c r="F324" s="186" t="s">
        <v>1199</v>
      </c>
      <c r="G324" s="186" t="s">
        <v>1204</v>
      </c>
      <c r="H324" s="185" t="s">
        <v>1238</v>
      </c>
      <c r="I324" s="185" t="s">
        <v>47</v>
      </c>
      <c r="J324" s="185" t="s">
        <v>6743</v>
      </c>
      <c r="K324" s="185" t="s">
        <v>48</v>
      </c>
      <c r="L324" s="185" t="s">
        <v>6001</v>
      </c>
      <c r="M324" s="186" t="s">
        <v>4650</v>
      </c>
      <c r="N324" s="276" t="s">
        <v>4651</v>
      </c>
      <c r="O324" s="186" t="s">
        <v>6730</v>
      </c>
      <c r="P324" s="187"/>
      <c r="Q324" s="185" t="s">
        <v>5654</v>
      </c>
      <c r="R324" s="185" t="s">
        <v>2179</v>
      </c>
      <c r="S324" s="117" t="e">
        <f>IF(N324=#REF!,1,0)</f>
        <v>#REF!</v>
      </c>
    </row>
    <row r="325" spans="1:19">
      <c r="A325" s="185" t="s">
        <v>1533</v>
      </c>
      <c r="B325" s="184" t="str">
        <f t="shared" si="12"/>
        <v xml:space="preserve">พัฒนายกระดับคุณภาพการจัดการศึกษาปฐมวัย </v>
      </c>
      <c r="C325" s="185" t="s">
        <v>6426</v>
      </c>
      <c r="D325" s="185" t="s">
        <v>29</v>
      </c>
      <c r="E325" s="186">
        <v>2564</v>
      </c>
      <c r="F325" s="186" t="s">
        <v>1432</v>
      </c>
      <c r="G325" s="186" t="s">
        <v>1297</v>
      </c>
      <c r="H325" s="185" t="s">
        <v>1536</v>
      </c>
      <c r="I325" s="185" t="s">
        <v>47</v>
      </c>
      <c r="J325" s="185" t="s">
        <v>6743</v>
      </c>
      <c r="K325" s="185" t="s">
        <v>48</v>
      </c>
      <c r="L325" s="185" t="s">
        <v>6290</v>
      </c>
      <c r="M325" s="186" t="s">
        <v>4650</v>
      </c>
      <c r="N325" s="276" t="s">
        <v>4651</v>
      </c>
      <c r="O325" s="186" t="s">
        <v>6730</v>
      </c>
      <c r="P325" s="187"/>
      <c r="Q325" s="185" t="s">
        <v>6427</v>
      </c>
      <c r="R325" s="185" t="s">
        <v>1000</v>
      </c>
      <c r="S325" s="117" t="e">
        <f>IF(N325=#REF!,1,0)</f>
        <v>#REF!</v>
      </c>
    </row>
    <row r="326" spans="1:19">
      <c r="A326" s="185" t="s">
        <v>3463</v>
      </c>
      <c r="B326" s="184" t="str">
        <f t="shared" si="12"/>
        <v>พัฒนายกระดับคุณภาพการจัดการศึกษาปฐมวัย</v>
      </c>
      <c r="C326" s="185" t="s">
        <v>1534</v>
      </c>
      <c r="D326" s="185" t="s">
        <v>29</v>
      </c>
      <c r="E326" s="186">
        <v>2565</v>
      </c>
      <c r="F326" s="186" t="s">
        <v>2407</v>
      </c>
      <c r="G326" s="186" t="s">
        <v>1077</v>
      </c>
      <c r="H326" s="185" t="s">
        <v>1536</v>
      </c>
      <c r="I326" s="185" t="s">
        <v>47</v>
      </c>
      <c r="J326" s="185" t="s">
        <v>6743</v>
      </c>
      <c r="K326" s="185" t="s">
        <v>48</v>
      </c>
      <c r="L326" s="185" t="s">
        <v>6498</v>
      </c>
      <c r="M326" s="186" t="s">
        <v>4650</v>
      </c>
      <c r="N326" s="276" t="s">
        <v>4651</v>
      </c>
      <c r="O326" s="186" t="s">
        <v>6730</v>
      </c>
      <c r="P326" s="187"/>
      <c r="Q326" s="185" t="s">
        <v>3466</v>
      </c>
      <c r="R326" s="185" t="s">
        <v>1000</v>
      </c>
      <c r="S326" s="117" t="e">
        <f>IF(N326=#REF!,1,0)</f>
        <v>#REF!</v>
      </c>
    </row>
    <row r="327" spans="1:19">
      <c r="A327" s="185" t="s">
        <v>4403</v>
      </c>
      <c r="B327" s="184" t="str">
        <f t="shared" si="12"/>
        <v>พัฒนาและยกระดับคุณภาพการศึกษาปฐมวัย</v>
      </c>
      <c r="C327" s="185" t="s">
        <v>4404</v>
      </c>
      <c r="D327" s="185" t="s">
        <v>29</v>
      </c>
      <c r="E327" s="186">
        <v>2566</v>
      </c>
      <c r="F327" s="186" t="s">
        <v>3814</v>
      </c>
      <c r="G327" s="186" t="s">
        <v>1204</v>
      </c>
      <c r="H327" s="185" t="s">
        <v>1536</v>
      </c>
      <c r="I327" s="185" t="s">
        <v>47</v>
      </c>
      <c r="J327" s="185" t="s">
        <v>6743</v>
      </c>
      <c r="K327" s="185" t="s">
        <v>48</v>
      </c>
      <c r="L327" s="185" t="s">
        <v>6001</v>
      </c>
      <c r="M327" s="186" t="s">
        <v>4650</v>
      </c>
      <c r="N327" s="276" t="s">
        <v>4651</v>
      </c>
      <c r="O327" s="186" t="s">
        <v>6730</v>
      </c>
      <c r="P327" s="189"/>
      <c r="Q327" s="185" t="s">
        <v>5533</v>
      </c>
      <c r="R327" s="185" t="s">
        <v>2179</v>
      </c>
      <c r="S327" s="117" t="e">
        <f>IF(N327=#REF!,1,0)</f>
        <v>#REF!</v>
      </c>
    </row>
    <row r="328" spans="1:19">
      <c r="A328" s="185" t="s">
        <v>4406</v>
      </c>
      <c r="B328" s="184" t="str">
        <f t="shared" si="12"/>
        <v>ประเมินพัฒนาการนักเรียนที่จบหลักสูตรการศึกษาปฐมวัย พ.ศ.2560 ปีการศึกษา 2565</v>
      </c>
      <c r="C328" s="185" t="s">
        <v>4407</v>
      </c>
      <c r="D328" s="185" t="s">
        <v>29</v>
      </c>
      <c r="E328" s="186">
        <v>2566</v>
      </c>
      <c r="F328" s="186" t="s">
        <v>3814</v>
      </c>
      <c r="G328" s="186" t="s">
        <v>3661</v>
      </c>
      <c r="H328" s="185" t="s">
        <v>1536</v>
      </c>
      <c r="I328" s="185" t="s">
        <v>47</v>
      </c>
      <c r="J328" s="185" t="s">
        <v>6743</v>
      </c>
      <c r="K328" s="185" t="s">
        <v>48</v>
      </c>
      <c r="L328" s="185" t="s">
        <v>6001</v>
      </c>
      <c r="M328" s="186" t="s">
        <v>4650</v>
      </c>
      <c r="N328" s="276" t="s">
        <v>4651</v>
      </c>
      <c r="O328" s="186" t="s">
        <v>6730</v>
      </c>
      <c r="P328" s="189"/>
      <c r="Q328" s="185" t="s">
        <v>5535</v>
      </c>
      <c r="R328" s="185" t="s">
        <v>2179</v>
      </c>
      <c r="S328" s="117" t="e">
        <f>IF(N328=#REF!,1,0)</f>
        <v>#REF!</v>
      </c>
    </row>
    <row r="329" spans="1:19">
      <c r="A329" s="185" t="s">
        <v>6212</v>
      </c>
      <c r="B329" s="184" t="str">
        <f t="shared" si="12"/>
        <v>การพัฒนาหลักสูตรและการจัดประสบการณ์การเรียนการสอนเพื่อพัฒนาทักษะทางสมอง ระดับปฐมวัยลงสู่ชั้นเรียนอย่างมีคุณภาพนำไปสู่Best Practices และการสร้างนวัตกรรมทางการศึกษา</v>
      </c>
      <c r="C329" s="185" t="s">
        <v>6213</v>
      </c>
      <c r="D329" s="185" t="s">
        <v>29</v>
      </c>
      <c r="E329" s="186">
        <v>2568</v>
      </c>
      <c r="F329" s="186" t="s">
        <v>6139</v>
      </c>
      <c r="G329" s="186" t="s">
        <v>6140</v>
      </c>
      <c r="H329" s="185" t="s">
        <v>6214</v>
      </c>
      <c r="I329" s="185" t="s">
        <v>47</v>
      </c>
      <c r="J329" s="185" t="s">
        <v>6743</v>
      </c>
      <c r="K329" s="185" t="s">
        <v>48</v>
      </c>
      <c r="L329" s="185" t="s">
        <v>6141</v>
      </c>
      <c r="M329" s="186" t="s">
        <v>4650</v>
      </c>
      <c r="N329" s="276" t="s">
        <v>4651</v>
      </c>
      <c r="O329" s="186" t="s">
        <v>6730</v>
      </c>
      <c r="P329" s="187"/>
      <c r="Q329" s="185" t="s">
        <v>6215</v>
      </c>
      <c r="R329" s="185" t="s">
        <v>4651</v>
      </c>
      <c r="S329" s="117" t="e">
        <f>IF(N329=#REF!,1,0)</f>
        <v>#REF!</v>
      </c>
    </row>
    <row r="330" spans="1:19">
      <c r="A330" s="185" t="s">
        <v>4229</v>
      </c>
      <c r="B330" s="184" t="str">
        <f t="shared" si="12"/>
        <v>พัฒนาโรงเรียนต้นแบบการจัดประสบการณ์การเรียนรู้เชิงรุก ระดับปฐมวัย</v>
      </c>
      <c r="C330" s="185" t="s">
        <v>4230</v>
      </c>
      <c r="D330" s="185" t="s">
        <v>29</v>
      </c>
      <c r="E330" s="186">
        <v>2566</v>
      </c>
      <c r="F330" s="186" t="s">
        <v>1199</v>
      </c>
      <c r="G330" s="186" t="s">
        <v>3661</v>
      </c>
      <c r="H330" s="185" t="s">
        <v>4231</v>
      </c>
      <c r="I330" s="185" t="s">
        <v>47</v>
      </c>
      <c r="J330" s="185" t="s">
        <v>6743</v>
      </c>
      <c r="K330" s="185" t="s">
        <v>48</v>
      </c>
      <c r="L330" s="185" t="s">
        <v>6001</v>
      </c>
      <c r="M330" s="186" t="s">
        <v>4650</v>
      </c>
      <c r="N330" s="277" t="s">
        <v>4651</v>
      </c>
      <c r="O330" s="186" t="s">
        <v>6730</v>
      </c>
      <c r="P330" s="188"/>
      <c r="Q330" s="185" t="s">
        <v>5387</v>
      </c>
      <c r="R330" s="185" t="s">
        <v>2179</v>
      </c>
      <c r="S330" s="117" t="e">
        <f>IF(N330=#REF!,1,0)</f>
        <v>#REF!</v>
      </c>
    </row>
    <row r="331" spans="1:19">
      <c r="A331" s="185" t="s">
        <v>4236</v>
      </c>
      <c r="B331" s="184" t="str">
        <f t="shared" si="12"/>
        <v>ประเมินพัฒนาการเด็กปฐมวัย ปีการศึกษา 2565</v>
      </c>
      <c r="C331" s="185" t="s">
        <v>4237</v>
      </c>
      <c r="D331" s="185" t="s">
        <v>29</v>
      </c>
      <c r="E331" s="186">
        <v>2566</v>
      </c>
      <c r="F331" s="186" t="s">
        <v>1199</v>
      </c>
      <c r="G331" s="186" t="s">
        <v>3981</v>
      </c>
      <c r="H331" s="185" t="s">
        <v>4231</v>
      </c>
      <c r="I331" s="185" t="s">
        <v>47</v>
      </c>
      <c r="J331" s="185" t="s">
        <v>6743</v>
      </c>
      <c r="K331" s="185" t="s">
        <v>48</v>
      </c>
      <c r="L331" s="185" t="s">
        <v>6001</v>
      </c>
      <c r="M331" s="186" t="s">
        <v>4650</v>
      </c>
      <c r="N331" s="276" t="s">
        <v>4651</v>
      </c>
      <c r="O331" s="186" t="s">
        <v>6730</v>
      </c>
      <c r="P331" s="187"/>
      <c r="Q331" s="185" t="s">
        <v>5391</v>
      </c>
      <c r="R331" s="185" t="s">
        <v>2179</v>
      </c>
      <c r="S331" s="117" t="e">
        <f>IF(N331=#REF!,1,0)</f>
        <v>#REF!</v>
      </c>
    </row>
    <row r="332" spans="1:19">
      <c r="A332" s="185" t="s">
        <v>6078</v>
      </c>
      <c r="B332" s="184" t="str">
        <f t="shared" si="12"/>
        <v>ขับเคลื่อนการจัดการศึกษาระดับปฐมวัย สำนักงานเขตพื้นที่การศึกษาประถมศึกษายโสธร เขต 2</v>
      </c>
      <c r="C332" s="185" t="s">
        <v>6079</v>
      </c>
      <c r="D332" s="185" t="s">
        <v>29</v>
      </c>
      <c r="E332" s="186">
        <v>2567</v>
      </c>
      <c r="F332" s="186" t="s">
        <v>4593</v>
      </c>
      <c r="G332" s="186" t="s">
        <v>1182</v>
      </c>
      <c r="H332" s="185" t="s">
        <v>6080</v>
      </c>
      <c r="I332" s="185" t="s">
        <v>47</v>
      </c>
      <c r="J332" s="185" t="s">
        <v>6743</v>
      </c>
      <c r="K332" s="185" t="s">
        <v>48</v>
      </c>
      <c r="L332" s="185" t="s">
        <v>6037</v>
      </c>
      <c r="M332" s="186" t="s">
        <v>4755</v>
      </c>
      <c r="N332" s="276" t="s">
        <v>4756</v>
      </c>
      <c r="O332" s="186" t="s">
        <v>6730</v>
      </c>
      <c r="P332" s="187"/>
      <c r="Q332" s="185" t="s">
        <v>6081</v>
      </c>
      <c r="R332" s="185" t="s">
        <v>4756</v>
      </c>
      <c r="S332" s="117" t="e">
        <f>IF(N332=#REF!,1,0)</f>
        <v>#REF!</v>
      </c>
    </row>
    <row r="333" spans="1:19">
      <c r="A333" s="185" t="s">
        <v>1980</v>
      </c>
      <c r="B333" s="184" t="str">
        <f t="shared" si="12"/>
        <v>ประเมินพัฒนาการนักเรียนที่จบหลักสูตรการศึกษาปฐมวัย พุทธศักราช 2560 ปีการศึกษา 2563</v>
      </c>
      <c r="C333" s="185" t="s">
        <v>1953</v>
      </c>
      <c r="D333" s="185" t="s">
        <v>29</v>
      </c>
      <c r="E333" s="186">
        <v>2564</v>
      </c>
      <c r="F333" s="186" t="s">
        <v>1443</v>
      </c>
      <c r="G333" s="186" t="s">
        <v>1710</v>
      </c>
      <c r="H333" s="185" t="s">
        <v>1982</v>
      </c>
      <c r="I333" s="185" t="s">
        <v>47</v>
      </c>
      <c r="J333" s="185" t="s">
        <v>6743</v>
      </c>
      <c r="K333" s="185" t="s">
        <v>48</v>
      </c>
      <c r="L333" s="185" t="s">
        <v>6290</v>
      </c>
      <c r="M333" s="186" t="s">
        <v>4650</v>
      </c>
      <c r="N333" s="276" t="s">
        <v>4651</v>
      </c>
      <c r="O333" s="186" t="s">
        <v>6730</v>
      </c>
      <c r="P333" s="187"/>
      <c r="Q333" s="185" t="s">
        <v>6425</v>
      </c>
      <c r="R333" s="185" t="s">
        <v>1000</v>
      </c>
      <c r="S333" s="117" t="e">
        <f>IF(N333=#REF!,1,0)</f>
        <v>#REF!</v>
      </c>
    </row>
    <row r="334" spans="1:19">
      <c r="A334" s="185" t="s">
        <v>2262</v>
      </c>
      <c r="B334" s="184" t="str">
        <f t="shared" si="12"/>
        <v>พัฒนาหลักสูตรและกระบวนการจัดประสบการณ์การจัดการศึกษาปฐมวัย</v>
      </c>
      <c r="C334" s="185" t="s">
        <v>2263</v>
      </c>
      <c r="D334" s="185" t="s">
        <v>29</v>
      </c>
      <c r="E334" s="186">
        <v>2564</v>
      </c>
      <c r="F334" s="186" t="s">
        <v>1296</v>
      </c>
      <c r="G334" s="186" t="s">
        <v>1297</v>
      </c>
      <c r="H334" s="185" t="s">
        <v>1982</v>
      </c>
      <c r="I334" s="185" t="s">
        <v>47</v>
      </c>
      <c r="J334" s="185" t="s">
        <v>6743</v>
      </c>
      <c r="K334" s="185" t="s">
        <v>48</v>
      </c>
      <c r="L334" s="185" t="s">
        <v>6290</v>
      </c>
      <c r="M334" s="186" t="s">
        <v>4650</v>
      </c>
      <c r="N334" s="276" t="s">
        <v>4651</v>
      </c>
      <c r="O334" s="186" t="s">
        <v>6730</v>
      </c>
      <c r="P334" s="187"/>
      <c r="Q334" s="185" t="s">
        <v>6424</v>
      </c>
      <c r="R334" s="185" t="s">
        <v>1000</v>
      </c>
      <c r="S334" s="117" t="e">
        <f>IF(N334=#REF!,1,0)</f>
        <v>#REF!</v>
      </c>
    </row>
    <row r="335" spans="1:19">
      <c r="A335" s="185" t="s">
        <v>3514</v>
      </c>
      <c r="B335" s="184" t="str">
        <f t="shared" si="12"/>
        <v>พัฒนาหลักสูตรและกระบวนการจัดประสบการณ์การจัดการศึกษาปฐมวัย</v>
      </c>
      <c r="C335" s="185" t="s">
        <v>2263</v>
      </c>
      <c r="D335" s="185" t="s">
        <v>29</v>
      </c>
      <c r="E335" s="186">
        <v>2565</v>
      </c>
      <c r="F335" s="186" t="s">
        <v>1076</v>
      </c>
      <c r="G335" s="186" t="s">
        <v>1077</v>
      </c>
      <c r="H335" s="185" t="s">
        <v>1982</v>
      </c>
      <c r="I335" s="185" t="s">
        <v>47</v>
      </c>
      <c r="J335" s="185" t="s">
        <v>6743</v>
      </c>
      <c r="K335" s="185" t="s">
        <v>48</v>
      </c>
      <c r="L335" s="185" t="s">
        <v>6498</v>
      </c>
      <c r="M335" s="186" t="s">
        <v>4650</v>
      </c>
      <c r="N335" s="276" t="s">
        <v>4651</v>
      </c>
      <c r="O335" s="186" t="s">
        <v>6730</v>
      </c>
      <c r="P335" s="187"/>
      <c r="Q335" s="185" t="s">
        <v>3517</v>
      </c>
      <c r="R335" s="185" t="s">
        <v>1000</v>
      </c>
      <c r="S335" s="117" t="e">
        <f>IF(N335=#REF!,1,0)</f>
        <v>#REF!</v>
      </c>
    </row>
    <row r="336" spans="1:19">
      <c r="A336" s="185" t="s">
        <v>4176</v>
      </c>
      <c r="B336" s="184" t="str">
        <f t="shared" si="12"/>
        <v>พัฒนาคุณภาพการจัดการศึกษาปฐมวัย</v>
      </c>
      <c r="C336" s="185" t="s">
        <v>2074</v>
      </c>
      <c r="D336" s="185" t="s">
        <v>29</v>
      </c>
      <c r="E336" s="186">
        <v>2566</v>
      </c>
      <c r="F336" s="186" t="s">
        <v>3814</v>
      </c>
      <c r="G336" s="186" t="s">
        <v>1204</v>
      </c>
      <c r="H336" s="185" t="s">
        <v>1982</v>
      </c>
      <c r="I336" s="185" t="s">
        <v>47</v>
      </c>
      <c r="J336" s="185" t="s">
        <v>6743</v>
      </c>
      <c r="K336" s="185" t="s">
        <v>48</v>
      </c>
      <c r="L336" s="185" t="s">
        <v>6001</v>
      </c>
      <c r="M336" s="186" t="s">
        <v>4650</v>
      </c>
      <c r="N336" s="276" t="s">
        <v>4651</v>
      </c>
      <c r="O336" s="186" t="s">
        <v>6730</v>
      </c>
      <c r="P336" s="187"/>
      <c r="Q336" s="185" t="s">
        <v>5343</v>
      </c>
      <c r="R336" s="185" t="s">
        <v>2179</v>
      </c>
      <c r="S336" s="117" t="e">
        <f>IF(N336=#REF!,1,0)</f>
        <v>#REF!</v>
      </c>
    </row>
    <row r="337" spans="1:19">
      <c r="A337" s="185" t="s">
        <v>4512</v>
      </c>
      <c r="B337" s="184" t="str">
        <f t="shared" si="12"/>
        <v>บ้านนักวิทยาศาสตร์น้อย ประเทศไทย ระดับปฐมวัย</v>
      </c>
      <c r="C337" s="185" t="s">
        <v>4510</v>
      </c>
      <c r="D337" s="185" t="s">
        <v>29</v>
      </c>
      <c r="E337" s="186">
        <v>2566</v>
      </c>
      <c r="F337" s="186" t="s">
        <v>3981</v>
      </c>
      <c r="G337" s="186" t="s">
        <v>1204</v>
      </c>
      <c r="H337" s="185" t="s">
        <v>1982</v>
      </c>
      <c r="I337" s="185" t="s">
        <v>47</v>
      </c>
      <c r="J337" s="185" t="s">
        <v>6743</v>
      </c>
      <c r="K337" s="185" t="s">
        <v>48</v>
      </c>
      <c r="L337" s="185" t="s">
        <v>6001</v>
      </c>
      <c r="M337" s="186" t="s">
        <v>4650</v>
      </c>
      <c r="N337" s="277" t="s">
        <v>4651</v>
      </c>
      <c r="O337" s="186" t="s">
        <v>6730</v>
      </c>
      <c r="P337" s="188"/>
      <c r="Q337" s="185" t="s">
        <v>5623</v>
      </c>
      <c r="R337" s="185" t="s">
        <v>2179</v>
      </c>
      <c r="S337" s="117" t="e">
        <f>IF(N337=#REF!,1,0)</f>
        <v>#REF!</v>
      </c>
    </row>
    <row r="338" spans="1:19">
      <c r="A338" s="185" t="s">
        <v>4869</v>
      </c>
      <c r="B338" s="184" t="str">
        <f t="shared" si="12"/>
        <v>พัฒนาคุณภาพการจัดการศึกษาปฐมวัย</v>
      </c>
      <c r="C338" s="185" t="s">
        <v>2074</v>
      </c>
      <c r="D338" s="185" t="s">
        <v>29</v>
      </c>
      <c r="E338" s="186">
        <v>2567</v>
      </c>
      <c r="F338" s="186" t="s">
        <v>4593</v>
      </c>
      <c r="G338" s="186" t="s">
        <v>1182</v>
      </c>
      <c r="H338" s="185" t="s">
        <v>1982</v>
      </c>
      <c r="I338" s="185" t="s">
        <v>47</v>
      </c>
      <c r="J338" s="185" t="s">
        <v>6743</v>
      </c>
      <c r="K338" s="185" t="s">
        <v>48</v>
      </c>
      <c r="L338" s="185" t="s">
        <v>6037</v>
      </c>
      <c r="M338" s="186" t="s">
        <v>4650</v>
      </c>
      <c r="N338" s="276" t="s">
        <v>4651</v>
      </c>
      <c r="O338" s="186" t="s">
        <v>6730</v>
      </c>
      <c r="P338" s="187"/>
      <c r="Q338" s="185" t="s">
        <v>5994</v>
      </c>
      <c r="R338" s="185" t="s">
        <v>4651</v>
      </c>
      <c r="S338" s="117" t="e">
        <f>IF(N338=#REF!,1,0)</f>
        <v>#REF!</v>
      </c>
    </row>
    <row r="339" spans="1:19">
      <c r="A339" s="185" t="s">
        <v>6210</v>
      </c>
      <c r="B339" s="184" t="str">
        <f t="shared" si="12"/>
        <v>พัฒนาคุณภาพการจัดการศึกษาปฐมวัย</v>
      </c>
      <c r="C339" s="185" t="s">
        <v>2074</v>
      </c>
      <c r="D339" s="185" t="s">
        <v>29</v>
      </c>
      <c r="E339" s="186">
        <v>2568</v>
      </c>
      <c r="F339" s="186" t="s">
        <v>6151</v>
      </c>
      <c r="G339" s="186" t="s">
        <v>6140</v>
      </c>
      <c r="H339" s="185" t="s">
        <v>1982</v>
      </c>
      <c r="I339" s="185" t="s">
        <v>47</v>
      </c>
      <c r="J339" s="185" t="s">
        <v>6743</v>
      </c>
      <c r="K339" s="185" t="s">
        <v>48</v>
      </c>
      <c r="L339" s="185" t="s">
        <v>6141</v>
      </c>
      <c r="M339" s="186" t="s">
        <v>4650</v>
      </c>
      <c r="N339" s="276" t="s">
        <v>4651</v>
      </c>
      <c r="O339" s="186" t="s">
        <v>6730</v>
      </c>
      <c r="P339" s="187"/>
      <c r="Q339" s="185" t="s">
        <v>6211</v>
      </c>
      <c r="R339" s="185" t="s">
        <v>4651</v>
      </c>
      <c r="S339" s="117" t="e">
        <f>IF(N339=#REF!,1,0)</f>
        <v>#REF!</v>
      </c>
    </row>
    <row r="340" spans="1:19">
      <c r="A340" s="185" t="s">
        <v>1590</v>
      </c>
      <c r="B340" s="184" t="str">
        <f t="shared" si="12"/>
        <v xml:space="preserve">ฝึกปรือความพร้อมปฐมวัย </v>
      </c>
      <c r="C340" s="185" t="s">
        <v>6422</v>
      </c>
      <c r="D340" s="185" t="s">
        <v>29</v>
      </c>
      <c r="E340" s="186">
        <v>2564</v>
      </c>
      <c r="F340" s="186" t="s">
        <v>356</v>
      </c>
      <c r="G340" s="186" t="s">
        <v>1297</v>
      </c>
      <c r="H340" s="185" t="s">
        <v>1593</v>
      </c>
      <c r="I340" s="185" t="s">
        <v>47</v>
      </c>
      <c r="J340" s="185" t="s">
        <v>6743</v>
      </c>
      <c r="K340" s="185" t="s">
        <v>48</v>
      </c>
      <c r="L340" s="185" t="s">
        <v>6290</v>
      </c>
      <c r="M340" s="186" t="s">
        <v>4650</v>
      </c>
      <c r="N340" s="276" t="s">
        <v>4651</v>
      </c>
      <c r="O340" s="186" t="s">
        <v>6730</v>
      </c>
      <c r="P340" s="187"/>
      <c r="Q340" s="185" t="s">
        <v>6423</v>
      </c>
      <c r="R340" s="185" t="s">
        <v>1000</v>
      </c>
      <c r="S340" s="117" t="e">
        <f>IF(N340=#REF!,1,0)</f>
        <v>#REF!</v>
      </c>
    </row>
    <row r="341" spans="1:19">
      <c r="A341" s="185" t="s">
        <v>3724</v>
      </c>
      <c r="B341" s="184" t="str">
        <f t="shared" si="12"/>
        <v xml:space="preserve">นิเทศติดตามการวัดและประเมินผลการเรียนรู้นักเรียนชั้นอนุบาล  ตามหลักสูตรการศึกษาปฐมวัย พุทธศักราช 2560 </v>
      </c>
      <c r="C341" s="185" t="s">
        <v>6619</v>
      </c>
      <c r="D341" s="185" t="s">
        <v>29</v>
      </c>
      <c r="E341" s="186">
        <v>2565</v>
      </c>
      <c r="F341" s="186" t="s">
        <v>1076</v>
      </c>
      <c r="G341" s="186" t="s">
        <v>1077</v>
      </c>
      <c r="H341" s="185" t="s">
        <v>1593</v>
      </c>
      <c r="I341" s="185" t="s">
        <v>47</v>
      </c>
      <c r="J341" s="185" t="s">
        <v>6743</v>
      </c>
      <c r="K341" s="185" t="s">
        <v>48</v>
      </c>
      <c r="L341" s="185" t="s">
        <v>6498</v>
      </c>
      <c r="M341" s="186" t="s">
        <v>4650</v>
      </c>
      <c r="N341" s="277" t="s">
        <v>4651</v>
      </c>
      <c r="O341" s="186" t="s">
        <v>6730</v>
      </c>
      <c r="P341" s="188"/>
      <c r="Q341" s="185" t="s">
        <v>3728</v>
      </c>
      <c r="R341" s="185" t="s">
        <v>1000</v>
      </c>
      <c r="S341" s="117" t="e">
        <f>IF(N341=#REF!,1,0)</f>
        <v>#REF!</v>
      </c>
    </row>
    <row r="342" spans="1:19">
      <c r="A342" s="185" t="s">
        <v>3729</v>
      </c>
      <c r="B342" s="184" t="str">
        <f t="shared" si="12"/>
        <v>ฝึกปรือความพร้อมปฐมวัย (นโยบายข้อที่ 11)</v>
      </c>
      <c r="C342" s="185" t="s">
        <v>3730</v>
      </c>
      <c r="D342" s="185" t="s">
        <v>29</v>
      </c>
      <c r="E342" s="186">
        <v>2565</v>
      </c>
      <c r="F342" s="186" t="s">
        <v>1076</v>
      </c>
      <c r="G342" s="186" t="s">
        <v>1077</v>
      </c>
      <c r="H342" s="185" t="s">
        <v>1593</v>
      </c>
      <c r="I342" s="185" t="s">
        <v>47</v>
      </c>
      <c r="J342" s="185" t="s">
        <v>6743</v>
      </c>
      <c r="K342" s="185" t="s">
        <v>48</v>
      </c>
      <c r="L342" s="185" t="s">
        <v>6498</v>
      </c>
      <c r="M342" s="186" t="s">
        <v>4650</v>
      </c>
      <c r="N342" s="277" t="s">
        <v>4651</v>
      </c>
      <c r="O342" s="186" t="s">
        <v>6730</v>
      </c>
      <c r="P342" s="188"/>
      <c r="Q342" s="185" t="s">
        <v>3733</v>
      </c>
      <c r="R342" s="185" t="s">
        <v>1000</v>
      </c>
      <c r="S342" s="117" t="e">
        <f>IF(N342=#REF!,1,0)</f>
        <v>#REF!</v>
      </c>
    </row>
    <row r="343" spans="1:19">
      <c r="A343" s="185" t="s">
        <v>4481</v>
      </c>
      <c r="B343" s="184" t="str">
        <f t="shared" si="12"/>
        <v>การจัดการศึกษาปฐมวัย ปีงบประมาณ 2566</v>
      </c>
      <c r="C343" s="185" t="s">
        <v>4482</v>
      </c>
      <c r="D343" s="185" t="s">
        <v>29</v>
      </c>
      <c r="E343" s="186">
        <v>2566</v>
      </c>
      <c r="F343" s="186" t="s">
        <v>1199</v>
      </c>
      <c r="G343" s="186" t="s">
        <v>1204</v>
      </c>
      <c r="H343" s="185" t="s">
        <v>1593</v>
      </c>
      <c r="I343" s="185" t="s">
        <v>47</v>
      </c>
      <c r="J343" s="185" t="s">
        <v>6743</v>
      </c>
      <c r="K343" s="185" t="s">
        <v>48</v>
      </c>
      <c r="L343" s="185" t="s">
        <v>6001</v>
      </c>
      <c r="M343" s="186" t="s">
        <v>4650</v>
      </c>
      <c r="N343" s="277" t="s">
        <v>4651</v>
      </c>
      <c r="O343" s="186" t="s">
        <v>6730</v>
      </c>
      <c r="P343" s="188"/>
      <c r="Q343" s="185" t="s">
        <v>5594</v>
      </c>
      <c r="R343" s="185" t="s">
        <v>2179</v>
      </c>
      <c r="S343" s="117" t="e">
        <f>IF(N343=#REF!,1,0)</f>
        <v>#REF!</v>
      </c>
    </row>
    <row r="344" spans="1:19">
      <c r="A344" s="185" t="s">
        <v>1661</v>
      </c>
      <c r="B344" s="184" t="str">
        <f t="shared" si="12"/>
        <v>ยกระดับคุณภาพการศึกษาปฐมวัย ปีงบประมาณ 2564</v>
      </c>
      <c r="C344" s="185" t="s">
        <v>1662</v>
      </c>
      <c r="D344" s="185" t="s">
        <v>29</v>
      </c>
      <c r="E344" s="186">
        <v>2564</v>
      </c>
      <c r="F344" s="186" t="s">
        <v>1296</v>
      </c>
      <c r="G344" s="186" t="s">
        <v>1297</v>
      </c>
      <c r="H344" s="185" t="s">
        <v>1210</v>
      </c>
      <c r="I344" s="185" t="s">
        <v>47</v>
      </c>
      <c r="J344" s="185" t="s">
        <v>6743</v>
      </c>
      <c r="K344" s="185" t="s">
        <v>48</v>
      </c>
      <c r="L344" s="185" t="s">
        <v>6290</v>
      </c>
      <c r="M344" s="186" t="s">
        <v>4650</v>
      </c>
      <c r="N344" s="276" t="s">
        <v>4651</v>
      </c>
      <c r="O344" s="186" t="s">
        <v>6730</v>
      </c>
      <c r="P344" s="187"/>
      <c r="Q344" s="185" t="s">
        <v>6421</v>
      </c>
      <c r="R344" s="185" t="s">
        <v>1000</v>
      </c>
      <c r="S344" s="117" t="e">
        <f>IF(N344=#REF!,1,0)</f>
        <v>#REF!</v>
      </c>
    </row>
    <row r="345" spans="1:19">
      <c r="A345" s="185" t="s">
        <v>2090</v>
      </c>
      <c r="B345" s="184" t="str">
        <f t="shared" si="12"/>
        <v>พัฒนาคุณภาพการศึกษาปฐมวัยโดยใช้แนวคิดมอนเตสซอรี่ (Montessori)</v>
      </c>
      <c r="C345" s="185" t="s">
        <v>2091</v>
      </c>
      <c r="D345" s="185" t="s">
        <v>29</v>
      </c>
      <c r="E345" s="186">
        <v>2564</v>
      </c>
      <c r="F345" s="186" t="s">
        <v>1296</v>
      </c>
      <c r="G345" s="186" t="s">
        <v>1297</v>
      </c>
      <c r="H345" s="185" t="s">
        <v>1210</v>
      </c>
      <c r="I345" s="185" t="s">
        <v>47</v>
      </c>
      <c r="J345" s="185" t="s">
        <v>6743</v>
      </c>
      <c r="K345" s="185" t="s">
        <v>48</v>
      </c>
      <c r="L345" s="185" t="s">
        <v>6290</v>
      </c>
      <c r="M345" s="186" t="s">
        <v>4650</v>
      </c>
      <c r="N345" s="276" t="s">
        <v>4651</v>
      </c>
      <c r="O345" s="186" t="s">
        <v>6730</v>
      </c>
      <c r="P345" s="187"/>
      <c r="Q345" s="185" t="s">
        <v>6420</v>
      </c>
      <c r="R345" s="185" t="s">
        <v>1000</v>
      </c>
      <c r="S345" s="117" t="e">
        <f>IF(N345=#REF!,1,0)</f>
        <v>#REF!</v>
      </c>
    </row>
    <row r="346" spans="1:19">
      <c r="A346" s="185" t="s">
        <v>4087</v>
      </c>
      <c r="B346" s="184" t="str">
        <f t="shared" si="12"/>
        <v>โครงการยกระดับคุณภาพการศึกษาปฐมวัย  ปีงบประมาณ 2566</v>
      </c>
      <c r="C346" s="185" t="s">
        <v>4088</v>
      </c>
      <c r="D346" s="185" t="s">
        <v>29</v>
      </c>
      <c r="E346" s="186">
        <v>2566</v>
      </c>
      <c r="F346" s="186" t="s">
        <v>3814</v>
      </c>
      <c r="G346" s="186" t="s">
        <v>1204</v>
      </c>
      <c r="H346" s="185" t="s">
        <v>1210</v>
      </c>
      <c r="I346" s="185" t="s">
        <v>47</v>
      </c>
      <c r="J346" s="185" t="s">
        <v>6743</v>
      </c>
      <c r="K346" s="185" t="s">
        <v>48</v>
      </c>
      <c r="L346" s="185" t="s">
        <v>6001</v>
      </c>
      <c r="M346" s="186" t="s">
        <v>4650</v>
      </c>
      <c r="N346" s="276" t="s">
        <v>4651</v>
      </c>
      <c r="O346" s="186" t="s">
        <v>6730</v>
      </c>
      <c r="P346" s="187"/>
      <c r="Q346" s="185" t="s">
        <v>5266</v>
      </c>
      <c r="R346" s="185" t="s">
        <v>2179</v>
      </c>
      <c r="S346" s="117" t="e">
        <f>IF(N346=#REF!,1,0)</f>
        <v>#REF!</v>
      </c>
    </row>
    <row r="347" spans="1:19">
      <c r="A347" s="185" t="s">
        <v>2293</v>
      </c>
      <c r="B347" s="184" t="str">
        <f t="shared" si="12"/>
        <v>ประเมินการจบหลักสูตรปฐมวัย</v>
      </c>
      <c r="C347" s="185" t="s">
        <v>2294</v>
      </c>
      <c r="D347" s="185" t="s">
        <v>29</v>
      </c>
      <c r="E347" s="186">
        <v>2564</v>
      </c>
      <c r="F347" s="186" t="s">
        <v>1296</v>
      </c>
      <c r="G347" s="186" t="s">
        <v>1297</v>
      </c>
      <c r="H347" s="185" t="s">
        <v>2296</v>
      </c>
      <c r="I347" s="185" t="s">
        <v>47</v>
      </c>
      <c r="J347" s="185" t="s">
        <v>6743</v>
      </c>
      <c r="K347" s="185" t="s">
        <v>48</v>
      </c>
      <c r="L347" s="185" t="s">
        <v>6290</v>
      </c>
      <c r="M347" s="186" t="s">
        <v>4650</v>
      </c>
      <c r="N347" s="276" t="s">
        <v>4651</v>
      </c>
      <c r="O347" s="186" t="s">
        <v>6730</v>
      </c>
      <c r="P347" s="187"/>
      <c r="Q347" s="185" t="s">
        <v>6419</v>
      </c>
      <c r="R347" s="185" t="s">
        <v>1000</v>
      </c>
      <c r="S347" s="117" t="e">
        <f>IF(N347=#REF!,1,0)</f>
        <v>#REF!</v>
      </c>
    </row>
    <row r="348" spans="1:19">
      <c r="A348" s="179" t="s">
        <v>981</v>
      </c>
      <c r="B348" s="180" t="s">
        <v>982</v>
      </c>
      <c r="C348" s="179" t="s">
        <v>982</v>
      </c>
      <c r="D348" s="179" t="s">
        <v>29</v>
      </c>
      <c r="E348" s="147">
        <v>2563</v>
      </c>
      <c r="F348" s="147" t="s">
        <v>355</v>
      </c>
      <c r="G348" s="147" t="s">
        <v>346</v>
      </c>
      <c r="H348" s="179" t="s">
        <v>984</v>
      </c>
      <c r="I348" s="179" t="s">
        <v>47</v>
      </c>
      <c r="J348" s="185" t="s">
        <v>6743</v>
      </c>
      <c r="K348" s="179" t="s">
        <v>48</v>
      </c>
      <c r="L348" s="179"/>
      <c r="M348" s="147" t="s">
        <v>4755</v>
      </c>
      <c r="N348" s="147" t="s">
        <v>4756</v>
      </c>
      <c r="O348" s="147" t="s">
        <v>6730</v>
      </c>
      <c r="P348" s="181"/>
      <c r="Q348" s="179" t="s">
        <v>6734</v>
      </c>
      <c r="R348" s="179" t="s">
        <v>3807</v>
      </c>
    </row>
    <row r="349" spans="1:19">
      <c r="A349" s="185" t="s">
        <v>1646</v>
      </c>
      <c r="B349" s="184" t="str">
        <f t="shared" ref="B349:B357" si="13">HYPERLINK(Q349,C349)</f>
        <v>เครือข่ายการพัฒนาคุณภาพปฐมวัย สร้างฐานคนดีเมืองระนอง  Ranong Network Childhood  Development : (RNCD)</v>
      </c>
      <c r="C349" s="185" t="s">
        <v>1647</v>
      </c>
      <c r="D349" s="185" t="s">
        <v>29</v>
      </c>
      <c r="E349" s="186">
        <v>2564</v>
      </c>
      <c r="F349" s="186" t="s">
        <v>356</v>
      </c>
      <c r="G349" s="186" t="s">
        <v>1297</v>
      </c>
      <c r="H349" s="185" t="s">
        <v>984</v>
      </c>
      <c r="I349" s="185" t="s">
        <v>47</v>
      </c>
      <c r="J349" s="185" t="s">
        <v>6743</v>
      </c>
      <c r="K349" s="185" t="s">
        <v>48</v>
      </c>
      <c r="L349" s="185" t="s">
        <v>6290</v>
      </c>
      <c r="M349" s="186" t="s">
        <v>4679</v>
      </c>
      <c r="N349" s="280" t="s">
        <v>4680</v>
      </c>
      <c r="O349" s="186" t="s">
        <v>6730</v>
      </c>
      <c r="P349" s="189"/>
      <c r="Q349" s="185" t="s">
        <v>6545</v>
      </c>
      <c r="R349" s="185" t="s">
        <v>1298</v>
      </c>
      <c r="S349" s="117" t="e">
        <f>IF(N349=#REF!,1,0)</f>
        <v>#REF!</v>
      </c>
    </row>
    <row r="350" spans="1:19">
      <c r="A350" s="185" t="s">
        <v>1646</v>
      </c>
      <c r="B350" s="184" t="str">
        <f t="shared" si="13"/>
        <v>เครือข่ายการพัฒนาคุณภาพปฐมวัย สร้างฐานคนดีเมืองระนอง  Ranong Network Childhood  Development : (RNCD)</v>
      </c>
      <c r="C350" s="185" t="s">
        <v>1647</v>
      </c>
      <c r="D350" s="185" t="s">
        <v>29</v>
      </c>
      <c r="E350" s="186">
        <v>2564</v>
      </c>
      <c r="F350" s="186" t="s">
        <v>356</v>
      </c>
      <c r="G350" s="186" t="s">
        <v>1297</v>
      </c>
      <c r="H350" s="185" t="s">
        <v>984</v>
      </c>
      <c r="I350" s="185" t="s">
        <v>47</v>
      </c>
      <c r="J350" s="185" t="s">
        <v>6743</v>
      </c>
      <c r="K350" s="185" t="s">
        <v>48</v>
      </c>
      <c r="L350" s="185" t="s">
        <v>6290</v>
      </c>
      <c r="M350" s="186" t="s">
        <v>4679</v>
      </c>
      <c r="N350" s="280" t="s">
        <v>4680</v>
      </c>
      <c r="O350" s="186" t="s">
        <v>6731</v>
      </c>
      <c r="P350" s="189" t="s">
        <v>6732</v>
      </c>
      <c r="Q350" s="185" t="s">
        <v>6545</v>
      </c>
      <c r="R350" s="185" t="s">
        <v>1298</v>
      </c>
      <c r="S350" s="117" t="e">
        <f>IF(N350=#REF!,1,0)</f>
        <v>#REF!</v>
      </c>
    </row>
    <row r="351" spans="1:19">
      <c r="A351" s="185" t="s">
        <v>3459</v>
      </c>
      <c r="B351" s="184" t="str">
        <f t="shared" si="13"/>
        <v>เครือข่ายการพัฒนาคุณภาพปฐมวัย สร้างฐานคนดีเมืองระนอง Ranong Network Childhood Development : (RNCD)</v>
      </c>
      <c r="C351" s="185" t="s">
        <v>2592</v>
      </c>
      <c r="D351" s="185" t="s">
        <v>29</v>
      </c>
      <c r="E351" s="186">
        <v>2565</v>
      </c>
      <c r="F351" s="186" t="s">
        <v>1076</v>
      </c>
      <c r="G351" s="186" t="s">
        <v>1077</v>
      </c>
      <c r="H351" s="185" t="s">
        <v>984</v>
      </c>
      <c r="I351" s="185" t="s">
        <v>47</v>
      </c>
      <c r="J351" s="185" t="s">
        <v>6743</v>
      </c>
      <c r="K351" s="185" t="s">
        <v>48</v>
      </c>
      <c r="L351" s="185" t="s">
        <v>6498</v>
      </c>
      <c r="M351" s="186" t="s">
        <v>4679</v>
      </c>
      <c r="N351" s="277" t="s">
        <v>4680</v>
      </c>
      <c r="O351" s="186" t="s">
        <v>6730</v>
      </c>
      <c r="P351" s="188"/>
      <c r="Q351" s="185" t="s">
        <v>3462</v>
      </c>
      <c r="R351" s="185" t="s">
        <v>1062</v>
      </c>
      <c r="S351" s="117" t="e">
        <f>IF(N351=#REF!,1,0)</f>
        <v>#REF!</v>
      </c>
    </row>
    <row r="352" spans="1:19">
      <c r="A352" s="185" t="s">
        <v>4390</v>
      </c>
      <c r="B352" s="184" t="str">
        <f t="shared" si="13"/>
        <v>พัฒนาการจัดประสบการณ์การเรียนการสอนปฐมวัย</v>
      </c>
      <c r="C352" s="185" t="s">
        <v>167</v>
      </c>
      <c r="D352" s="185" t="s">
        <v>29</v>
      </c>
      <c r="E352" s="186">
        <v>2566</v>
      </c>
      <c r="F352" s="186" t="s">
        <v>1199</v>
      </c>
      <c r="G352" s="186" t="s">
        <v>3661</v>
      </c>
      <c r="H352" s="185" t="s">
        <v>4391</v>
      </c>
      <c r="I352" s="185" t="s">
        <v>47</v>
      </c>
      <c r="J352" s="185" t="s">
        <v>6743</v>
      </c>
      <c r="K352" s="185" t="s">
        <v>48</v>
      </c>
      <c r="L352" s="185" t="s">
        <v>6001</v>
      </c>
      <c r="M352" s="186" t="s">
        <v>4679</v>
      </c>
      <c r="N352" s="276" t="s">
        <v>4680</v>
      </c>
      <c r="O352" s="186" t="s">
        <v>6730</v>
      </c>
      <c r="P352" s="187"/>
      <c r="Q352" s="185" t="s">
        <v>5523</v>
      </c>
      <c r="R352" s="185" t="s">
        <v>5242</v>
      </c>
      <c r="S352" s="117" t="e">
        <f>IF(N352=#REF!,1,0)</f>
        <v>#REF!</v>
      </c>
    </row>
    <row r="353" spans="1:19">
      <c r="A353" s="185" t="s">
        <v>4569</v>
      </c>
      <c r="B353" s="184" t="str">
        <f t="shared" si="13"/>
        <v>โครงการพัฒนาคนช่วงชีวิต เด็กปฐมวัย สำหรับโรงเรียนอนุบาลประจำจังหวัด</v>
      </c>
      <c r="C353" s="185" t="s">
        <v>4570</v>
      </c>
      <c r="D353" s="185" t="s">
        <v>29</v>
      </c>
      <c r="E353" s="186">
        <v>2566</v>
      </c>
      <c r="F353" s="186" t="s">
        <v>4021</v>
      </c>
      <c r="G353" s="186" t="s">
        <v>1204</v>
      </c>
      <c r="H353" s="185" t="s">
        <v>4391</v>
      </c>
      <c r="I353" s="185" t="s">
        <v>47</v>
      </c>
      <c r="J353" s="185" t="s">
        <v>6743</v>
      </c>
      <c r="K353" s="185" t="s">
        <v>48</v>
      </c>
      <c r="L353" s="185" t="s">
        <v>6001</v>
      </c>
      <c r="M353" s="186" t="s">
        <v>4644</v>
      </c>
      <c r="N353" s="276" t="s">
        <v>4672</v>
      </c>
      <c r="O353" s="186" t="s">
        <v>6730</v>
      </c>
      <c r="P353" s="187"/>
      <c r="Q353" s="185" t="s">
        <v>5671</v>
      </c>
      <c r="R353" s="185" t="s">
        <v>3841</v>
      </c>
      <c r="S353" s="117" t="e">
        <f>IF(N353=#REF!,1,0)</f>
        <v>#REF!</v>
      </c>
    </row>
    <row r="354" spans="1:19">
      <c r="A354" s="185" t="s">
        <v>3523</v>
      </c>
      <c r="B354" s="184" t="str">
        <f t="shared" si="13"/>
        <v>พัฒนาคุณภาพการจัดการศึกษาปฐมวัย ปีงบประมาณ พ.ศ. 2565</v>
      </c>
      <c r="C354" s="185" t="s">
        <v>3524</v>
      </c>
      <c r="D354" s="185" t="s">
        <v>29</v>
      </c>
      <c r="E354" s="186">
        <v>2565</v>
      </c>
      <c r="F354" s="186" t="s">
        <v>1076</v>
      </c>
      <c r="G354" s="186" t="s">
        <v>1077</v>
      </c>
      <c r="H354" s="185" t="s">
        <v>1060</v>
      </c>
      <c r="I354" s="185" t="s">
        <v>47</v>
      </c>
      <c r="J354" s="185" t="s">
        <v>6743</v>
      </c>
      <c r="K354" s="185" t="s">
        <v>48</v>
      </c>
      <c r="L354" s="185" t="s">
        <v>6498</v>
      </c>
      <c r="M354" s="186" t="s">
        <v>4650</v>
      </c>
      <c r="N354" s="276" t="s">
        <v>4651</v>
      </c>
      <c r="O354" s="186" t="s">
        <v>6730</v>
      </c>
      <c r="P354" s="187"/>
      <c r="Q354" s="185" t="s">
        <v>3527</v>
      </c>
      <c r="R354" s="185" t="s">
        <v>1000</v>
      </c>
      <c r="S354" s="117" t="e">
        <f>IF(N354=#REF!,1,0)</f>
        <v>#REF!</v>
      </c>
    </row>
    <row r="355" spans="1:19">
      <c r="A355" s="185" t="s">
        <v>4196</v>
      </c>
      <c r="B355" s="184" t="str">
        <f t="shared" si="13"/>
        <v>การดำเนินตามมาตราฐานปฐมวัยแห่งชาติ</v>
      </c>
      <c r="C355" s="185" t="s">
        <v>4197</v>
      </c>
      <c r="D355" s="185" t="s">
        <v>29</v>
      </c>
      <c r="E355" s="186">
        <v>2566</v>
      </c>
      <c r="F355" s="186" t="s">
        <v>1199</v>
      </c>
      <c r="G355" s="186" t="s">
        <v>1204</v>
      </c>
      <c r="H355" s="185" t="s">
        <v>1060</v>
      </c>
      <c r="I355" s="185" t="s">
        <v>47</v>
      </c>
      <c r="J355" s="185" t="s">
        <v>6743</v>
      </c>
      <c r="K355" s="185" t="s">
        <v>48</v>
      </c>
      <c r="L355" s="185" t="s">
        <v>6001</v>
      </c>
      <c r="M355" s="186" t="s">
        <v>4650</v>
      </c>
      <c r="N355" s="276" t="s">
        <v>4651</v>
      </c>
      <c r="O355" s="186" t="s">
        <v>6730</v>
      </c>
      <c r="P355" s="187"/>
      <c r="Q355" s="185" t="s">
        <v>5361</v>
      </c>
      <c r="R355" s="185" t="s">
        <v>2179</v>
      </c>
      <c r="S355" s="117" t="e">
        <f>IF(N355=#REF!,1,0)</f>
        <v>#REF!</v>
      </c>
    </row>
    <row r="356" spans="1:19">
      <c r="A356" s="185" t="s">
        <v>4219</v>
      </c>
      <c r="B356" s="184" t="str">
        <f t="shared" si="13"/>
        <v>พัฒนาคุณภาพการจัดการศึกษาปฐมวัย ปีงบประมาณ พ.ศ.2566</v>
      </c>
      <c r="C356" s="185" t="s">
        <v>4220</v>
      </c>
      <c r="D356" s="185" t="s">
        <v>29</v>
      </c>
      <c r="E356" s="186">
        <v>2566</v>
      </c>
      <c r="F356" s="186" t="s">
        <v>3110</v>
      </c>
      <c r="G356" s="186" t="s">
        <v>1204</v>
      </c>
      <c r="H356" s="185" t="s">
        <v>1060</v>
      </c>
      <c r="I356" s="185" t="s">
        <v>47</v>
      </c>
      <c r="J356" s="185" t="s">
        <v>6743</v>
      </c>
      <c r="K356" s="185" t="s">
        <v>48</v>
      </c>
      <c r="L356" s="185" t="s">
        <v>6001</v>
      </c>
      <c r="M356" s="186" t="s">
        <v>4650</v>
      </c>
      <c r="N356" s="276" t="s">
        <v>4651</v>
      </c>
      <c r="O356" s="186" t="s">
        <v>6730</v>
      </c>
      <c r="P356" s="187"/>
      <c r="Q356" s="185" t="s">
        <v>5379</v>
      </c>
      <c r="R356" s="185" t="s">
        <v>2179</v>
      </c>
      <c r="S356" s="117" t="e">
        <f>IF(N356=#REF!,1,0)</f>
        <v>#REF!</v>
      </c>
    </row>
    <row r="357" spans="1:19">
      <c r="A357" s="185" t="s">
        <v>4730</v>
      </c>
      <c r="B357" s="184" t="str">
        <f t="shared" si="13"/>
        <v>พัฒนาคุณภาพการจัดการศึกษาปฐมวัย ปีงบประมาณ พ.ศ. 2567</v>
      </c>
      <c r="C357" s="185" t="s">
        <v>4731</v>
      </c>
      <c r="D357" s="185" t="s">
        <v>29</v>
      </c>
      <c r="E357" s="186">
        <v>2567</v>
      </c>
      <c r="F357" s="186" t="s">
        <v>4732</v>
      </c>
      <c r="G357" s="186" t="s">
        <v>4678</v>
      </c>
      <c r="H357" s="185" t="s">
        <v>1060</v>
      </c>
      <c r="I357" s="185" t="s">
        <v>47</v>
      </c>
      <c r="J357" s="185" t="s">
        <v>6743</v>
      </c>
      <c r="K357" s="185" t="s">
        <v>48</v>
      </c>
      <c r="L357" s="185" t="s">
        <v>6037</v>
      </c>
      <c r="M357" s="186" t="s">
        <v>4679</v>
      </c>
      <c r="N357" s="276" t="s">
        <v>4680</v>
      </c>
      <c r="O357" s="186" t="s">
        <v>6730</v>
      </c>
      <c r="P357" s="187"/>
      <c r="Q357" s="185" t="s">
        <v>5887</v>
      </c>
      <c r="R357" s="185" t="s">
        <v>4680</v>
      </c>
      <c r="S357" s="117" t="e">
        <f>IF(N357=#REF!,1,0)</f>
        <v>#REF!</v>
      </c>
    </row>
    <row r="358" spans="1:19">
      <c r="A358" s="179" t="s">
        <v>1028</v>
      </c>
      <c r="B358" s="180" t="s">
        <v>1029</v>
      </c>
      <c r="C358" s="179" t="s">
        <v>1029</v>
      </c>
      <c r="D358" s="179" t="s">
        <v>29</v>
      </c>
      <c r="E358" s="147">
        <v>2563</v>
      </c>
      <c r="F358" s="147" t="s">
        <v>384</v>
      </c>
      <c r="G358" s="147" t="s">
        <v>346</v>
      </c>
      <c r="H358" s="179" t="s">
        <v>1031</v>
      </c>
      <c r="I358" s="179" t="s">
        <v>47</v>
      </c>
      <c r="J358" s="185" t="s">
        <v>6743</v>
      </c>
      <c r="K358" s="179" t="s">
        <v>48</v>
      </c>
      <c r="L358" s="179"/>
      <c r="M358" s="147" t="s">
        <v>4650</v>
      </c>
      <c r="N358" s="147" t="s">
        <v>4651</v>
      </c>
      <c r="O358" s="147" t="s">
        <v>6730</v>
      </c>
      <c r="P358" s="181"/>
      <c r="Q358" s="179" t="s">
        <v>6734</v>
      </c>
      <c r="R358" s="179" t="s">
        <v>2179</v>
      </c>
    </row>
    <row r="359" spans="1:19">
      <c r="A359" s="185" t="s">
        <v>6654</v>
      </c>
      <c r="B359" s="184" t="str">
        <f t="shared" ref="B359:B390" si="14">HYPERLINK(Q359,C359)</f>
        <v xml:space="preserve">บ้านนักวิทยาศาสตร์น้อย ประเทศไทย </v>
      </c>
      <c r="C359" s="185" t="s">
        <v>6655</v>
      </c>
      <c r="D359" s="185" t="s">
        <v>29</v>
      </c>
      <c r="E359" s="186">
        <v>2563</v>
      </c>
      <c r="F359" s="186" t="s">
        <v>384</v>
      </c>
      <c r="G359" s="186" t="s">
        <v>346</v>
      </c>
      <c r="H359" s="185" t="s">
        <v>1031</v>
      </c>
      <c r="I359" s="185" t="s">
        <v>47</v>
      </c>
      <c r="J359" s="185" t="s">
        <v>6743</v>
      </c>
      <c r="K359" s="185" t="s">
        <v>48</v>
      </c>
      <c r="L359" s="185" t="s">
        <v>6270</v>
      </c>
      <c r="M359" s="186" t="s">
        <v>4650</v>
      </c>
      <c r="N359" s="279" t="s">
        <v>4651</v>
      </c>
      <c r="O359" s="186" t="s">
        <v>6731</v>
      </c>
      <c r="P359" s="191"/>
      <c r="Q359" s="185" t="s">
        <v>6658</v>
      </c>
      <c r="R359" s="185" t="s">
        <v>6656</v>
      </c>
      <c r="S359" s="117" t="e">
        <f>IF(N359=#REF!,1,0)</f>
        <v>#REF!</v>
      </c>
    </row>
    <row r="360" spans="1:19">
      <c r="A360" s="185" t="s">
        <v>2073</v>
      </c>
      <c r="B360" s="184" t="str">
        <f t="shared" si="14"/>
        <v xml:space="preserve">พัฒนาคุณภาพการจัดการศึกษาปฐมวัย   </v>
      </c>
      <c r="C360" s="185" t="s">
        <v>6017</v>
      </c>
      <c r="D360" s="185" t="s">
        <v>29</v>
      </c>
      <c r="E360" s="186">
        <v>2564</v>
      </c>
      <c r="F360" s="186" t="s">
        <v>1432</v>
      </c>
      <c r="G360" s="186" t="s">
        <v>1297</v>
      </c>
      <c r="H360" s="185" t="s">
        <v>1031</v>
      </c>
      <c r="I360" s="185" t="s">
        <v>47</v>
      </c>
      <c r="J360" s="185" t="s">
        <v>6743</v>
      </c>
      <c r="K360" s="185" t="s">
        <v>48</v>
      </c>
      <c r="L360" s="185" t="s">
        <v>6290</v>
      </c>
      <c r="M360" s="186" t="s">
        <v>4650</v>
      </c>
      <c r="N360" s="276" t="s">
        <v>4651</v>
      </c>
      <c r="O360" s="186" t="s">
        <v>6730</v>
      </c>
      <c r="P360" s="187"/>
      <c r="Q360" s="185" t="s">
        <v>6418</v>
      </c>
      <c r="R360" s="185" t="s">
        <v>1000</v>
      </c>
      <c r="S360" s="117" t="e">
        <f>IF(N360=#REF!,1,0)</f>
        <v>#REF!</v>
      </c>
    </row>
    <row r="361" spans="1:19">
      <c r="A361" s="185" t="s">
        <v>3450</v>
      </c>
      <c r="B361" s="184" t="str">
        <f t="shared" si="14"/>
        <v>พัฒนาคุณภาพการจัดการศึกษาปฐมวัย</v>
      </c>
      <c r="C361" s="185" t="s">
        <v>2074</v>
      </c>
      <c r="D361" s="185" t="s">
        <v>29</v>
      </c>
      <c r="E361" s="186">
        <v>2565</v>
      </c>
      <c r="F361" s="186" t="s">
        <v>1076</v>
      </c>
      <c r="G361" s="186" t="s">
        <v>1077</v>
      </c>
      <c r="H361" s="185" t="s">
        <v>1031</v>
      </c>
      <c r="I361" s="185" t="s">
        <v>47</v>
      </c>
      <c r="J361" s="185" t="s">
        <v>6743</v>
      </c>
      <c r="K361" s="185" t="s">
        <v>48</v>
      </c>
      <c r="L361" s="185" t="s">
        <v>6498</v>
      </c>
      <c r="M361" s="186" t="s">
        <v>4650</v>
      </c>
      <c r="N361" s="276" t="s">
        <v>4651</v>
      </c>
      <c r="O361" s="186" t="s">
        <v>6730</v>
      </c>
      <c r="P361" s="187"/>
      <c r="Q361" s="185" t="s">
        <v>3453</v>
      </c>
      <c r="R361" s="185" t="s">
        <v>1000</v>
      </c>
      <c r="S361" s="117" t="e">
        <f>IF(N361=#REF!,1,0)</f>
        <v>#REF!</v>
      </c>
    </row>
    <row r="362" spans="1:19">
      <c r="A362" s="185" t="s">
        <v>4295</v>
      </c>
      <c r="B362" s="184" t="str">
        <f t="shared" si="14"/>
        <v xml:space="preserve">พัฒนาคุณภาพการจัดการศึกษาปฐมวัย   </v>
      </c>
      <c r="C362" s="185" t="s">
        <v>6017</v>
      </c>
      <c r="D362" s="185" t="s">
        <v>29</v>
      </c>
      <c r="E362" s="186">
        <v>2566</v>
      </c>
      <c r="F362" s="186" t="s">
        <v>3814</v>
      </c>
      <c r="G362" s="186" t="s">
        <v>1204</v>
      </c>
      <c r="H362" s="185" t="s">
        <v>1031</v>
      </c>
      <c r="I362" s="185" t="s">
        <v>47</v>
      </c>
      <c r="J362" s="185" t="s">
        <v>6743</v>
      </c>
      <c r="K362" s="185" t="s">
        <v>48</v>
      </c>
      <c r="L362" s="185" t="s">
        <v>6001</v>
      </c>
      <c r="M362" s="186" t="s">
        <v>4650</v>
      </c>
      <c r="N362" s="276" t="s">
        <v>4651</v>
      </c>
      <c r="O362" s="186" t="s">
        <v>6730</v>
      </c>
      <c r="P362" s="187"/>
      <c r="Q362" s="185" t="s">
        <v>5435</v>
      </c>
      <c r="R362" s="185" t="s">
        <v>2179</v>
      </c>
      <c r="S362" s="117" t="e">
        <f>IF(N362=#REF!,1,0)</f>
        <v>#REF!</v>
      </c>
    </row>
    <row r="363" spans="1:19">
      <c r="A363" s="185" t="s">
        <v>1974</v>
      </c>
      <c r="B363" s="184" t="str">
        <f t="shared" si="14"/>
        <v>โครงการพัฒนาการจัดประสบการณ์การเรียนการสอนปฐมวัย ปีงบประมาณ 2564</v>
      </c>
      <c r="C363" s="185" t="s">
        <v>1975</v>
      </c>
      <c r="D363" s="185" t="s">
        <v>29</v>
      </c>
      <c r="E363" s="186">
        <v>2564</v>
      </c>
      <c r="F363" s="186" t="s">
        <v>1443</v>
      </c>
      <c r="G363" s="186" t="s">
        <v>1297</v>
      </c>
      <c r="H363" s="185" t="s">
        <v>1977</v>
      </c>
      <c r="I363" s="185" t="s">
        <v>47</v>
      </c>
      <c r="J363" s="185" t="s">
        <v>6743</v>
      </c>
      <c r="K363" s="185" t="s">
        <v>48</v>
      </c>
      <c r="L363" s="185" t="s">
        <v>6290</v>
      </c>
      <c r="M363" s="186" t="s">
        <v>4650</v>
      </c>
      <c r="N363" s="276" t="s">
        <v>4651</v>
      </c>
      <c r="O363" s="186" t="s">
        <v>6730</v>
      </c>
      <c r="P363" s="187"/>
      <c r="Q363" s="185" t="s">
        <v>6417</v>
      </c>
      <c r="R363" s="185" t="s">
        <v>1000</v>
      </c>
      <c r="S363" s="117" t="e">
        <f>IF(N363=#REF!,1,0)</f>
        <v>#REF!</v>
      </c>
    </row>
    <row r="364" spans="1:19">
      <c r="A364" s="185" t="s">
        <v>3752</v>
      </c>
      <c r="B364" s="184" t="str">
        <f t="shared" si="14"/>
        <v>โครงการพัฒนาการจัดประสบการณ์การเรียนการสอนปฐมวัย ปีงบประมาณ 2565</v>
      </c>
      <c r="C364" s="185" t="s">
        <v>3753</v>
      </c>
      <c r="D364" s="185" t="s">
        <v>29</v>
      </c>
      <c r="E364" s="186">
        <v>2565</v>
      </c>
      <c r="F364" s="186" t="s">
        <v>3477</v>
      </c>
      <c r="G364" s="186" t="s">
        <v>1077</v>
      </c>
      <c r="H364" s="185" t="s">
        <v>1977</v>
      </c>
      <c r="I364" s="185" t="s">
        <v>47</v>
      </c>
      <c r="J364" s="185" t="s">
        <v>6743</v>
      </c>
      <c r="K364" s="185" t="s">
        <v>48</v>
      </c>
      <c r="L364" s="185" t="s">
        <v>6498</v>
      </c>
      <c r="M364" s="186" t="s">
        <v>4650</v>
      </c>
      <c r="N364" s="276" t="s">
        <v>4651</v>
      </c>
      <c r="O364" s="186" t="s">
        <v>6730</v>
      </c>
      <c r="P364" s="187"/>
      <c r="Q364" s="185" t="s">
        <v>3756</v>
      </c>
      <c r="R364" s="185" t="s">
        <v>1000</v>
      </c>
      <c r="S364" s="117" t="e">
        <f>IF(N364=#REF!,1,0)</f>
        <v>#REF!</v>
      </c>
    </row>
    <row r="365" spans="1:19">
      <c r="A365" s="185" t="s">
        <v>4467</v>
      </c>
      <c r="B365" s="184" t="str">
        <f t="shared" si="14"/>
        <v>พัฒนาคุณภาพการจัดการศึกษาปฐมวัย ปีงบประมาณ 2566</v>
      </c>
      <c r="C365" s="185" t="s">
        <v>4468</v>
      </c>
      <c r="D365" s="185" t="s">
        <v>29</v>
      </c>
      <c r="E365" s="186">
        <v>2566</v>
      </c>
      <c r="F365" s="186" t="s">
        <v>3814</v>
      </c>
      <c r="G365" s="186" t="s">
        <v>1204</v>
      </c>
      <c r="H365" s="185" t="s">
        <v>1977</v>
      </c>
      <c r="I365" s="185" t="s">
        <v>47</v>
      </c>
      <c r="J365" s="185" t="s">
        <v>6743</v>
      </c>
      <c r="K365" s="185" t="s">
        <v>48</v>
      </c>
      <c r="L365" s="185" t="s">
        <v>6001</v>
      </c>
      <c r="M365" s="186" t="s">
        <v>4650</v>
      </c>
      <c r="N365" s="276" t="s">
        <v>4651</v>
      </c>
      <c r="O365" s="186" t="s">
        <v>6730</v>
      </c>
      <c r="P365" s="187"/>
      <c r="Q365" s="185" t="s">
        <v>5584</v>
      </c>
      <c r="R365" s="185" t="s">
        <v>2179</v>
      </c>
      <c r="S365" s="117" t="e">
        <f>IF(N365=#REF!,1,0)</f>
        <v>#REF!</v>
      </c>
    </row>
    <row r="366" spans="1:19">
      <c r="A366" s="185" t="s">
        <v>2101</v>
      </c>
      <c r="B366" s="184" t="str">
        <f t="shared" si="14"/>
        <v xml:space="preserve"> พัฒนาการจัดประสบการณ์การเรียนการสอนปฐมวัย</v>
      </c>
      <c r="C366" s="185" t="s">
        <v>6415</v>
      </c>
      <c r="D366" s="185" t="s">
        <v>29</v>
      </c>
      <c r="E366" s="186">
        <v>2564</v>
      </c>
      <c r="F366" s="186" t="s">
        <v>1443</v>
      </c>
      <c r="G366" s="186" t="s">
        <v>1297</v>
      </c>
      <c r="H366" s="185" t="s">
        <v>2103</v>
      </c>
      <c r="I366" s="185" t="s">
        <v>47</v>
      </c>
      <c r="J366" s="185" t="s">
        <v>6743</v>
      </c>
      <c r="K366" s="185" t="s">
        <v>48</v>
      </c>
      <c r="L366" s="185" t="s">
        <v>6290</v>
      </c>
      <c r="M366" s="186" t="s">
        <v>4650</v>
      </c>
      <c r="N366" s="276" t="s">
        <v>4651</v>
      </c>
      <c r="O366" s="186" t="s">
        <v>6730</v>
      </c>
      <c r="P366" s="187"/>
      <c r="Q366" s="185" t="s">
        <v>6416</v>
      </c>
      <c r="R366" s="185" t="s">
        <v>1000</v>
      </c>
      <c r="S366" s="117" t="e">
        <f>IF(N366=#REF!,1,0)</f>
        <v>#REF!</v>
      </c>
    </row>
    <row r="367" spans="1:19">
      <c r="A367" s="185" t="s">
        <v>2105</v>
      </c>
      <c r="B367" s="184" t="str">
        <f t="shared" si="14"/>
        <v>โครงการพัฒนาการจัดการเรียนการสอนปฐมวัย ปีงบประมาณ 2564</v>
      </c>
      <c r="C367" s="185" t="s">
        <v>2106</v>
      </c>
      <c r="D367" s="185" t="s">
        <v>29</v>
      </c>
      <c r="E367" s="186">
        <v>2564</v>
      </c>
      <c r="F367" s="186" t="s">
        <v>1296</v>
      </c>
      <c r="G367" s="186" t="s">
        <v>1297</v>
      </c>
      <c r="H367" s="185" t="s">
        <v>2103</v>
      </c>
      <c r="I367" s="185" t="s">
        <v>47</v>
      </c>
      <c r="J367" s="185" t="s">
        <v>6743</v>
      </c>
      <c r="K367" s="185" t="s">
        <v>48</v>
      </c>
      <c r="L367" s="185" t="s">
        <v>6290</v>
      </c>
      <c r="M367" s="186" t="s">
        <v>4650</v>
      </c>
      <c r="N367" s="276" t="s">
        <v>4651</v>
      </c>
      <c r="O367" s="186" t="s">
        <v>6730</v>
      </c>
      <c r="P367" s="187"/>
      <c r="Q367" s="185" t="s">
        <v>6414</v>
      </c>
      <c r="R367" s="185" t="s">
        <v>1000</v>
      </c>
      <c r="S367" s="117" t="e">
        <f>IF(N367=#REF!,1,0)</f>
        <v>#REF!</v>
      </c>
    </row>
    <row r="368" spans="1:19">
      <c r="A368" s="185" t="s">
        <v>3518</v>
      </c>
      <c r="B368" s="184" t="str">
        <f t="shared" si="14"/>
        <v>บ้านนักวิทยาศาสตร์น้อย ประเทศไทย ปฐมวัย</v>
      </c>
      <c r="C368" s="185" t="s">
        <v>3519</v>
      </c>
      <c r="D368" s="185" t="s">
        <v>29</v>
      </c>
      <c r="E368" s="186">
        <v>2565</v>
      </c>
      <c r="F368" s="186" t="s">
        <v>1076</v>
      </c>
      <c r="G368" s="186" t="s">
        <v>1077</v>
      </c>
      <c r="H368" s="185" t="s">
        <v>2103</v>
      </c>
      <c r="I368" s="185" t="s">
        <v>47</v>
      </c>
      <c r="J368" s="185" t="s">
        <v>6743</v>
      </c>
      <c r="K368" s="185" t="s">
        <v>48</v>
      </c>
      <c r="L368" s="185" t="s">
        <v>6498</v>
      </c>
      <c r="M368" s="186" t="s">
        <v>4650</v>
      </c>
      <c r="N368" s="276" t="s">
        <v>4651</v>
      </c>
      <c r="O368" s="186" t="s">
        <v>6730</v>
      </c>
      <c r="P368" s="187"/>
      <c r="Q368" s="185" t="s">
        <v>3522</v>
      </c>
      <c r="R368" s="185" t="s">
        <v>1000</v>
      </c>
      <c r="S368" s="117" t="e">
        <f>IF(N368=#REF!,1,0)</f>
        <v>#REF!</v>
      </c>
    </row>
    <row r="369" spans="1:19">
      <c r="A369" s="185" t="s">
        <v>4387</v>
      </c>
      <c r="B369" s="184" t="str">
        <f t="shared" si="14"/>
        <v xml:space="preserve">พัฒนาการจัดการเรียนการสอนปฐมวัย </v>
      </c>
      <c r="C369" s="185" t="s">
        <v>6032</v>
      </c>
      <c r="D369" s="185" t="s">
        <v>29</v>
      </c>
      <c r="E369" s="186">
        <v>2566</v>
      </c>
      <c r="F369" s="186" t="s">
        <v>1199</v>
      </c>
      <c r="G369" s="186" t="s">
        <v>1204</v>
      </c>
      <c r="H369" s="185" t="s">
        <v>2103</v>
      </c>
      <c r="I369" s="185" t="s">
        <v>47</v>
      </c>
      <c r="J369" s="185" t="s">
        <v>6743</v>
      </c>
      <c r="K369" s="185" t="s">
        <v>48</v>
      </c>
      <c r="L369" s="185" t="s">
        <v>6001</v>
      </c>
      <c r="M369" s="186" t="s">
        <v>4650</v>
      </c>
      <c r="N369" s="276" t="s">
        <v>4651</v>
      </c>
      <c r="O369" s="186" t="s">
        <v>6730</v>
      </c>
      <c r="P369" s="187"/>
      <c r="Q369" s="185" t="s">
        <v>5520</v>
      </c>
      <c r="R369" s="185" t="s">
        <v>2179</v>
      </c>
      <c r="S369" s="117" t="e">
        <f>IF(N369=#REF!,1,0)</f>
        <v>#REF!</v>
      </c>
    </row>
    <row r="370" spans="1:19">
      <c r="A370" s="185" t="s">
        <v>4474</v>
      </c>
      <c r="B370" s="184" t="str">
        <f t="shared" si="14"/>
        <v>พัฒนาการจัดประสบการณ์การเรียนการสอนปฐมวัย ประจำปีงบประมาณ พ.ศ.2566</v>
      </c>
      <c r="C370" s="185" t="s">
        <v>4475</v>
      </c>
      <c r="D370" s="185" t="s">
        <v>29</v>
      </c>
      <c r="E370" s="186">
        <v>2566</v>
      </c>
      <c r="F370" s="186" t="s">
        <v>3814</v>
      </c>
      <c r="G370" s="186" t="s">
        <v>3661</v>
      </c>
      <c r="H370" s="185" t="s">
        <v>4476</v>
      </c>
      <c r="I370" s="185" t="s">
        <v>47</v>
      </c>
      <c r="J370" s="185" t="s">
        <v>6743</v>
      </c>
      <c r="K370" s="185" t="s">
        <v>48</v>
      </c>
      <c r="L370" s="185" t="s">
        <v>6001</v>
      </c>
      <c r="M370" s="186" t="s">
        <v>4650</v>
      </c>
      <c r="N370" s="276" t="s">
        <v>4651</v>
      </c>
      <c r="O370" s="186" t="s">
        <v>6730</v>
      </c>
      <c r="P370" s="187"/>
      <c r="Q370" s="185" t="s">
        <v>5590</v>
      </c>
      <c r="R370" s="185" t="s">
        <v>2179</v>
      </c>
      <c r="S370" s="117" t="e">
        <f>IF(N370=#REF!,1,0)</f>
        <v>#REF!</v>
      </c>
    </row>
    <row r="371" spans="1:19">
      <c r="A371" s="185" t="s">
        <v>3390</v>
      </c>
      <c r="B371" s="184" t="str">
        <f t="shared" si="14"/>
        <v>พัฒนาการจัดการศึกษาปฐมวัย</v>
      </c>
      <c r="C371" s="185" t="s">
        <v>3324</v>
      </c>
      <c r="D371" s="185" t="s">
        <v>29</v>
      </c>
      <c r="E371" s="186">
        <v>2565</v>
      </c>
      <c r="F371" s="186" t="s">
        <v>1076</v>
      </c>
      <c r="G371" s="186" t="s">
        <v>1077</v>
      </c>
      <c r="H371" s="185" t="s">
        <v>3392</v>
      </c>
      <c r="I371" s="185" t="s">
        <v>47</v>
      </c>
      <c r="J371" s="185" t="s">
        <v>6743</v>
      </c>
      <c r="K371" s="185" t="s">
        <v>48</v>
      </c>
      <c r="L371" s="185" t="s">
        <v>6498</v>
      </c>
      <c r="M371" s="186" t="s">
        <v>4650</v>
      </c>
      <c r="N371" s="276" t="s">
        <v>4651</v>
      </c>
      <c r="O371" s="186" t="s">
        <v>6730</v>
      </c>
      <c r="P371" s="187"/>
      <c r="Q371" s="185" t="s">
        <v>3394</v>
      </c>
      <c r="R371" s="185" t="s">
        <v>1000</v>
      </c>
      <c r="S371" s="117" t="e">
        <f>IF(N371=#REF!,1,0)</f>
        <v>#REF!</v>
      </c>
    </row>
    <row r="372" spans="1:19">
      <c r="A372" s="185" t="s">
        <v>4401</v>
      </c>
      <c r="B372" s="184" t="str">
        <f t="shared" si="14"/>
        <v>พัฒนาการจัดการศึกษาปฐมวัย</v>
      </c>
      <c r="C372" s="185" t="s">
        <v>3324</v>
      </c>
      <c r="D372" s="185" t="s">
        <v>29</v>
      </c>
      <c r="E372" s="186">
        <v>2566</v>
      </c>
      <c r="F372" s="186" t="s">
        <v>1199</v>
      </c>
      <c r="G372" s="186" t="s">
        <v>1204</v>
      </c>
      <c r="H372" s="185" t="s">
        <v>3392</v>
      </c>
      <c r="I372" s="185" t="s">
        <v>47</v>
      </c>
      <c r="J372" s="185" t="s">
        <v>6743</v>
      </c>
      <c r="K372" s="185" t="s">
        <v>48</v>
      </c>
      <c r="L372" s="185" t="s">
        <v>6001</v>
      </c>
      <c r="M372" s="186" t="s">
        <v>4650</v>
      </c>
      <c r="N372" s="276" t="s">
        <v>4651</v>
      </c>
      <c r="O372" s="186" t="s">
        <v>6730</v>
      </c>
      <c r="P372" s="187"/>
      <c r="Q372" s="185" t="s">
        <v>5531</v>
      </c>
      <c r="R372" s="185" t="s">
        <v>2179</v>
      </c>
      <c r="S372" s="117" t="e">
        <f>IF(N372=#REF!,1,0)</f>
        <v>#REF!</v>
      </c>
    </row>
    <row r="373" spans="1:19">
      <c r="A373" s="185" t="s">
        <v>4801</v>
      </c>
      <c r="B373" s="184" t="str">
        <f t="shared" si="14"/>
        <v>โครงการ “พัฒนาการจัดการศึกษาปฐมวัย”</v>
      </c>
      <c r="C373" s="185" t="s">
        <v>4802</v>
      </c>
      <c r="D373" s="185" t="s">
        <v>29</v>
      </c>
      <c r="E373" s="186">
        <v>2567</v>
      </c>
      <c r="F373" s="186" t="s">
        <v>4593</v>
      </c>
      <c r="G373" s="186" t="s">
        <v>1182</v>
      </c>
      <c r="H373" s="185" t="s">
        <v>3392</v>
      </c>
      <c r="I373" s="185" t="s">
        <v>47</v>
      </c>
      <c r="J373" s="185" t="s">
        <v>6743</v>
      </c>
      <c r="K373" s="185" t="s">
        <v>48</v>
      </c>
      <c r="L373" s="185" t="s">
        <v>6037</v>
      </c>
      <c r="M373" s="186" t="s">
        <v>4650</v>
      </c>
      <c r="N373" s="276" t="s">
        <v>4651</v>
      </c>
      <c r="O373" s="186" t="s">
        <v>6730</v>
      </c>
      <c r="P373" s="187"/>
      <c r="Q373" s="185" t="s">
        <v>5941</v>
      </c>
      <c r="R373" s="185" t="s">
        <v>4651</v>
      </c>
      <c r="S373" s="117" t="e">
        <f>IF(N373=#REF!,1,0)</f>
        <v>#REF!</v>
      </c>
    </row>
    <row r="374" spans="1:19">
      <c r="A374" s="185" t="s">
        <v>4555</v>
      </c>
      <c r="B374" s="184" t="str">
        <f t="shared" si="14"/>
        <v>พัฒนาการจัดประสบการณ์การเรียนการสอนปฐมวัย ประจำปีงบประมาณ 2566</v>
      </c>
      <c r="C374" s="185" t="s">
        <v>4364</v>
      </c>
      <c r="D374" s="185" t="s">
        <v>29</v>
      </c>
      <c r="E374" s="186">
        <v>2566</v>
      </c>
      <c r="F374" s="186" t="s">
        <v>3814</v>
      </c>
      <c r="G374" s="186" t="s">
        <v>1204</v>
      </c>
      <c r="H374" s="185" t="s">
        <v>4556</v>
      </c>
      <c r="I374" s="185" t="s">
        <v>47</v>
      </c>
      <c r="J374" s="185" t="s">
        <v>6743</v>
      </c>
      <c r="K374" s="185" t="s">
        <v>48</v>
      </c>
      <c r="L374" s="185" t="s">
        <v>6001</v>
      </c>
      <c r="M374" s="186" t="s">
        <v>4650</v>
      </c>
      <c r="N374" s="276" t="s">
        <v>4651</v>
      </c>
      <c r="O374" s="186" t="s">
        <v>6730</v>
      </c>
      <c r="P374" s="187"/>
      <c r="Q374" s="185" t="s">
        <v>5659</v>
      </c>
      <c r="R374" s="185" t="s">
        <v>2179</v>
      </c>
      <c r="S374" s="117" t="e">
        <f>IF(N374=#REF!,1,0)</f>
        <v>#REF!</v>
      </c>
    </row>
    <row r="375" spans="1:19">
      <c r="A375" s="185" t="s">
        <v>4558</v>
      </c>
      <c r="B375" s="184" t="str">
        <f t="shared" si="14"/>
        <v xml:space="preserve">พัฒนาคุณภาพการจัดการศึกษาระดับปฐมวัย </v>
      </c>
      <c r="C375" s="185" t="s">
        <v>6009</v>
      </c>
      <c r="D375" s="185" t="s">
        <v>29</v>
      </c>
      <c r="E375" s="186">
        <v>2566</v>
      </c>
      <c r="F375" s="186" t="s">
        <v>3814</v>
      </c>
      <c r="G375" s="186" t="s">
        <v>1204</v>
      </c>
      <c r="H375" s="185" t="s">
        <v>4556</v>
      </c>
      <c r="I375" s="185" t="s">
        <v>47</v>
      </c>
      <c r="J375" s="185" t="s">
        <v>6743</v>
      </c>
      <c r="K375" s="185" t="s">
        <v>48</v>
      </c>
      <c r="L375" s="185" t="s">
        <v>6001</v>
      </c>
      <c r="M375" s="186" t="s">
        <v>4650</v>
      </c>
      <c r="N375" s="276" t="s">
        <v>4651</v>
      </c>
      <c r="O375" s="186" t="s">
        <v>6730</v>
      </c>
      <c r="P375" s="187"/>
      <c r="Q375" s="185" t="s">
        <v>5661</v>
      </c>
      <c r="R375" s="185" t="s">
        <v>2179</v>
      </c>
      <c r="S375" s="117" t="e">
        <f>IF(N375=#REF!,1,0)</f>
        <v>#REF!</v>
      </c>
    </row>
    <row r="376" spans="1:19">
      <c r="A376" s="192" t="s">
        <v>6707</v>
      </c>
      <c r="B376" s="184" t="str">
        <f t="shared" si="14"/>
        <v>ยกระดับคุณภาพการศึกษาด้านการจัดการศึกษาเพื่อเพิ่มความเป็นเลิศ ทางวิชาการ มีทักษะความรู้ที่สอดคล้องกับทักษะที่จำเป็น ในศตวรรษที่ 21</v>
      </c>
      <c r="C376" s="185" t="s">
        <v>6708</v>
      </c>
      <c r="D376" s="185" t="s">
        <v>29</v>
      </c>
      <c r="E376" s="186">
        <v>2564</v>
      </c>
      <c r="F376" s="186" t="s">
        <v>1296</v>
      </c>
      <c r="G376" s="278" t="s">
        <v>1297</v>
      </c>
      <c r="H376" s="185" t="s">
        <v>1037</v>
      </c>
      <c r="I376" s="185" t="s">
        <v>47</v>
      </c>
      <c r="J376" s="185" t="s">
        <v>6743</v>
      </c>
      <c r="K376" s="185" t="s">
        <v>48</v>
      </c>
      <c r="L376" s="190" t="s">
        <v>6290</v>
      </c>
      <c r="M376" s="186" t="s">
        <v>4650</v>
      </c>
      <c r="N376" s="279" t="s">
        <v>4651</v>
      </c>
      <c r="O376" s="186" t="s">
        <v>6731</v>
      </c>
      <c r="P376" s="191"/>
      <c r="Q376" s="185" t="s">
        <v>6709</v>
      </c>
      <c r="R376" s="185" t="s">
        <v>6603</v>
      </c>
      <c r="S376" s="117" t="e">
        <f>IF(N376=#REF!,1,0)</f>
        <v>#REF!</v>
      </c>
    </row>
    <row r="377" spans="1:19">
      <c r="A377" s="185" t="s">
        <v>4072</v>
      </c>
      <c r="B377" s="184" t="str">
        <f t="shared" si="14"/>
        <v>โครงการประเมินพัฒนาการนักเรียนที่จบหลักสูตรการศึกษาปฐมวัย พุทธศักราช  2560   ปีการศึกษา  2565</v>
      </c>
      <c r="C377" s="185" t="s">
        <v>4073</v>
      </c>
      <c r="D377" s="185" t="s">
        <v>29</v>
      </c>
      <c r="E377" s="186">
        <v>2566</v>
      </c>
      <c r="F377" s="186" t="s">
        <v>1199</v>
      </c>
      <c r="G377" s="186" t="s">
        <v>3908</v>
      </c>
      <c r="H377" s="185" t="s">
        <v>4074</v>
      </c>
      <c r="I377" s="185" t="s">
        <v>47</v>
      </c>
      <c r="J377" s="185" t="s">
        <v>6743</v>
      </c>
      <c r="K377" s="185" t="s">
        <v>48</v>
      </c>
      <c r="L377" s="185" t="s">
        <v>6001</v>
      </c>
      <c r="M377" s="186" t="s">
        <v>4650</v>
      </c>
      <c r="N377" s="276" t="s">
        <v>4651</v>
      </c>
      <c r="O377" s="186" t="s">
        <v>6730</v>
      </c>
      <c r="P377" s="187"/>
      <c r="Q377" s="185" t="s">
        <v>5256</v>
      </c>
      <c r="R377" s="185" t="s">
        <v>2179</v>
      </c>
      <c r="S377" s="117" t="e">
        <f>IF(N377=#REF!,1,0)</f>
        <v>#REF!</v>
      </c>
    </row>
    <row r="378" spans="1:19">
      <c r="A378" s="185" t="s">
        <v>4859</v>
      </c>
      <c r="B378" s="184" t="str">
        <f t="shared" si="14"/>
        <v>พัฒนาการจัดการศึกษาเด็กปฐมวัย ด้วยกิจกรรมส่งเสริมทักษะ EF (Executive Functions)  และกิจกรรมส่งเสริมความสามารถทางภาษาสำหรับ               เด็กปฐมวัย</v>
      </c>
      <c r="C378" s="185" t="s">
        <v>4860</v>
      </c>
      <c r="D378" s="185" t="s">
        <v>29</v>
      </c>
      <c r="E378" s="186">
        <v>2567</v>
      </c>
      <c r="F378" s="186" t="s">
        <v>2172</v>
      </c>
      <c r="G378" s="186" t="s">
        <v>1182</v>
      </c>
      <c r="H378" s="185" t="s">
        <v>4074</v>
      </c>
      <c r="I378" s="185" t="s">
        <v>47</v>
      </c>
      <c r="J378" s="185" t="s">
        <v>6743</v>
      </c>
      <c r="K378" s="185" t="s">
        <v>48</v>
      </c>
      <c r="L378" s="185" t="s">
        <v>6037</v>
      </c>
      <c r="M378" s="186" t="s">
        <v>4650</v>
      </c>
      <c r="N378" s="276" t="s">
        <v>4651</v>
      </c>
      <c r="O378" s="186" t="s">
        <v>6730</v>
      </c>
      <c r="P378" s="187"/>
      <c r="Q378" s="185" t="s">
        <v>5986</v>
      </c>
      <c r="R378" s="185" t="s">
        <v>4651</v>
      </c>
      <c r="S378" s="117" t="e">
        <f>IF(N378=#REF!,1,0)</f>
        <v>#REF!</v>
      </c>
    </row>
    <row r="379" spans="1:19">
      <c r="A379" s="185" t="s">
        <v>6207</v>
      </c>
      <c r="B379" s="184" t="str">
        <f t="shared" si="14"/>
        <v>ส่งเสริมการประเมินพัฒนาการนักเรียนที่สำเร็จหลักสูตรการศึกษาปฐมวัย พุทธศักราช 2560 ปีการศึกษา 2567</v>
      </c>
      <c r="C379" s="185" t="s">
        <v>6208</v>
      </c>
      <c r="D379" s="185" t="s">
        <v>29</v>
      </c>
      <c r="E379" s="186">
        <v>2568</v>
      </c>
      <c r="F379" s="186" t="s">
        <v>2223</v>
      </c>
      <c r="G379" s="186" t="s">
        <v>6145</v>
      </c>
      <c r="H379" s="185" t="s">
        <v>4074</v>
      </c>
      <c r="I379" s="185" t="s">
        <v>47</v>
      </c>
      <c r="J379" s="185" t="s">
        <v>6743</v>
      </c>
      <c r="K379" s="185" t="s">
        <v>48</v>
      </c>
      <c r="L379" s="185" t="s">
        <v>6141</v>
      </c>
      <c r="M379" s="186" t="s">
        <v>4650</v>
      </c>
      <c r="N379" s="276" t="s">
        <v>4651</v>
      </c>
      <c r="O379" s="186" t="s">
        <v>6730</v>
      </c>
      <c r="P379" s="187"/>
      <c r="Q379" s="185" t="s">
        <v>6209</v>
      </c>
      <c r="R379" s="185" t="s">
        <v>4651</v>
      </c>
      <c r="S379" s="117" t="e">
        <f>IF(N379=#REF!,1,0)</f>
        <v>#REF!</v>
      </c>
    </row>
    <row r="380" spans="1:19">
      <c r="A380" s="185" t="s">
        <v>1305</v>
      </c>
      <c r="B380" s="184" t="str">
        <f t="shared" si="14"/>
        <v>บ้านวิทยาศาสตร์น้อย ประเทศไทย ปีงบประมาณ 2563</v>
      </c>
      <c r="C380" s="185" t="s">
        <v>1306</v>
      </c>
      <c r="D380" s="185" t="s">
        <v>29</v>
      </c>
      <c r="E380" s="186">
        <v>2564</v>
      </c>
      <c r="F380" s="186" t="s">
        <v>699</v>
      </c>
      <c r="G380" s="186" t="s">
        <v>346</v>
      </c>
      <c r="H380" s="185" t="s">
        <v>1308</v>
      </c>
      <c r="I380" s="185" t="s">
        <v>47</v>
      </c>
      <c r="J380" s="185" t="s">
        <v>6743</v>
      </c>
      <c r="K380" s="185" t="s">
        <v>48</v>
      </c>
      <c r="L380" s="185" t="s">
        <v>6290</v>
      </c>
      <c r="M380" s="186" t="s">
        <v>4650</v>
      </c>
      <c r="N380" s="276" t="s">
        <v>4651</v>
      </c>
      <c r="O380" s="186" t="s">
        <v>6730</v>
      </c>
      <c r="P380" s="187"/>
      <c r="Q380" s="185" t="s">
        <v>6413</v>
      </c>
      <c r="R380" s="185" t="s">
        <v>1000</v>
      </c>
      <c r="S380" s="117" t="e">
        <f>IF(N380=#REF!,1,0)</f>
        <v>#REF!</v>
      </c>
    </row>
    <row r="381" spans="1:19">
      <c r="A381" s="185" t="s">
        <v>2276</v>
      </c>
      <c r="B381" s="184" t="str">
        <f t="shared" si="14"/>
        <v xml:space="preserve"> พัฒนากระบวนการเรียนรู้เชิงรุก Active Learning ระดับปฐมวัย เพื่อส่งเสริมและพัฒนาทักษะสมอง (Executive Function:EF) </v>
      </c>
      <c r="C381" s="185" t="s">
        <v>6411</v>
      </c>
      <c r="D381" s="185" t="s">
        <v>29</v>
      </c>
      <c r="E381" s="186">
        <v>2564</v>
      </c>
      <c r="F381" s="186" t="s">
        <v>1780</v>
      </c>
      <c r="G381" s="186" t="s">
        <v>1297</v>
      </c>
      <c r="H381" s="185" t="s">
        <v>1308</v>
      </c>
      <c r="I381" s="185" t="s">
        <v>47</v>
      </c>
      <c r="J381" s="185" t="s">
        <v>6743</v>
      </c>
      <c r="K381" s="185" t="s">
        <v>48</v>
      </c>
      <c r="L381" s="185" t="s">
        <v>6290</v>
      </c>
      <c r="M381" s="186" t="s">
        <v>4650</v>
      </c>
      <c r="N381" s="276" t="s">
        <v>4651</v>
      </c>
      <c r="O381" s="186" t="s">
        <v>6730</v>
      </c>
      <c r="P381" s="187"/>
      <c r="Q381" s="185" t="s">
        <v>6412</v>
      </c>
      <c r="R381" s="185" t="s">
        <v>1000</v>
      </c>
      <c r="S381" s="117" t="e">
        <f>IF(N381=#REF!,1,0)</f>
        <v>#REF!</v>
      </c>
    </row>
    <row r="382" spans="1:19">
      <c r="A382" s="185" t="s">
        <v>6581</v>
      </c>
      <c r="B382" s="184" t="str">
        <f t="shared" si="14"/>
        <v>โครงการการป้องกันและแก้ไขปัญหายาเสพติดในสถานศึกษา สำนักงานเขตพื้นที่การศึกษาประถมศึกษาศรีสะเกษ เขต 3 ประจำปี งบประมาณ พ.ศ. 2567</v>
      </c>
      <c r="C382" s="185" t="s">
        <v>6582</v>
      </c>
      <c r="D382" s="185" t="s">
        <v>29</v>
      </c>
      <c r="E382" s="186">
        <v>2567</v>
      </c>
      <c r="F382" s="186" t="s">
        <v>6051</v>
      </c>
      <c r="G382" s="186" t="s">
        <v>1182</v>
      </c>
      <c r="H382" s="185" t="s">
        <v>1308</v>
      </c>
      <c r="I382" s="185" t="s">
        <v>47</v>
      </c>
      <c r="J382" s="185" t="s">
        <v>6743</v>
      </c>
      <c r="K382" s="185" t="s">
        <v>48</v>
      </c>
      <c r="L382" s="185" t="s">
        <v>6037</v>
      </c>
      <c r="M382" s="186" t="s">
        <v>4650</v>
      </c>
      <c r="N382" s="277" t="s">
        <v>4658</v>
      </c>
      <c r="O382" s="186" t="s">
        <v>6730</v>
      </c>
      <c r="P382" s="188"/>
      <c r="Q382" s="185" t="s">
        <v>6586</v>
      </c>
      <c r="R382" s="185" t="s">
        <v>4658</v>
      </c>
      <c r="S382" s="117" t="e">
        <f>IF(N382=#REF!,1,0)</f>
        <v>#REF!</v>
      </c>
    </row>
    <row r="383" spans="1:19">
      <c r="A383" s="185" t="s">
        <v>3123</v>
      </c>
      <c r="B383" s="184" t="str">
        <f t="shared" si="14"/>
        <v>โครงการสนับสนุนค่าใช้จ่ายในการจัดการศึกษาตั้งแต่ระดับอนุบาลจนจบการศึกษาขั้นพื้นฐาน (ปัจจัยพื้นฐานนักเรียนยากจน)</v>
      </c>
      <c r="C383" s="185" t="s">
        <v>3124</v>
      </c>
      <c r="D383" s="185" t="s">
        <v>849</v>
      </c>
      <c r="E383" s="186">
        <v>2565</v>
      </c>
      <c r="F383" s="186" t="s">
        <v>1076</v>
      </c>
      <c r="G383" s="186" t="s">
        <v>1077</v>
      </c>
      <c r="H383" s="185" t="s">
        <v>3128</v>
      </c>
      <c r="I383" s="185" t="s">
        <v>47</v>
      </c>
      <c r="J383" s="185" t="s">
        <v>6743</v>
      </c>
      <c r="K383" s="185" t="s">
        <v>48</v>
      </c>
      <c r="L383" s="185" t="s">
        <v>6001</v>
      </c>
      <c r="M383" s="186" t="s">
        <v>4679</v>
      </c>
      <c r="N383" s="276" t="s">
        <v>6030</v>
      </c>
      <c r="O383" s="186" t="s">
        <v>6730</v>
      </c>
      <c r="P383" s="187"/>
      <c r="Q383" s="185" t="s">
        <v>3130</v>
      </c>
      <c r="R383" s="185" t="s">
        <v>1251</v>
      </c>
      <c r="S383" s="117" t="e">
        <f>IF(N383=#REF!,1,0)</f>
        <v>#REF!</v>
      </c>
    </row>
    <row r="384" spans="1:19">
      <c r="A384" s="185" t="s">
        <v>3137</v>
      </c>
      <c r="B384" s="184" t="str">
        <f t="shared" si="14"/>
        <v>โครงการสนับสนุนค่าใช้จ่ายในการจัดการศึกษาตั้งแต่ระดับอนุบาลจนจบการศึกษาขั้นพื้นฐาน</v>
      </c>
      <c r="C384" s="185" t="s">
        <v>63</v>
      </c>
      <c r="D384" s="185" t="s">
        <v>849</v>
      </c>
      <c r="E384" s="186">
        <v>2565</v>
      </c>
      <c r="F384" s="186" t="s">
        <v>1076</v>
      </c>
      <c r="G384" s="186" t="s">
        <v>1077</v>
      </c>
      <c r="H384" s="185" t="s">
        <v>3128</v>
      </c>
      <c r="I384" s="185" t="s">
        <v>47</v>
      </c>
      <c r="J384" s="185" t="s">
        <v>6743</v>
      </c>
      <c r="K384" s="185" t="s">
        <v>48</v>
      </c>
      <c r="L384" s="185" t="s">
        <v>6001</v>
      </c>
      <c r="M384" s="186" t="s">
        <v>4679</v>
      </c>
      <c r="N384" s="276" t="s">
        <v>6030</v>
      </c>
      <c r="O384" s="186" t="s">
        <v>6730</v>
      </c>
      <c r="P384" s="187"/>
      <c r="Q384" s="185" t="s">
        <v>3140</v>
      </c>
      <c r="R384" s="185" t="s">
        <v>1251</v>
      </c>
      <c r="S384" s="117" t="e">
        <f>IF(N384=#REF!,1,0)</f>
        <v>#REF!</v>
      </c>
    </row>
    <row r="385" spans="1:19">
      <c r="A385" s="185" t="s">
        <v>4289</v>
      </c>
      <c r="B385" s="184" t="str">
        <f t="shared" si="14"/>
        <v>ส่งเสริมและพัฒนาการจัดประสบการณ์การเรียนรู้วิทยาศาสตร์ระดับปฐมวัย</v>
      </c>
      <c r="C385" s="185" t="s">
        <v>4290</v>
      </c>
      <c r="D385" s="185" t="s">
        <v>29</v>
      </c>
      <c r="E385" s="186">
        <v>2566</v>
      </c>
      <c r="F385" s="186" t="s">
        <v>1199</v>
      </c>
      <c r="G385" s="186" t="s">
        <v>1204</v>
      </c>
      <c r="H385" s="185" t="s">
        <v>3128</v>
      </c>
      <c r="I385" s="185" t="s">
        <v>47</v>
      </c>
      <c r="J385" s="185" t="s">
        <v>6743</v>
      </c>
      <c r="K385" s="185" t="s">
        <v>48</v>
      </c>
      <c r="L385" s="185" t="s">
        <v>6001</v>
      </c>
      <c r="M385" s="186" t="s">
        <v>4650</v>
      </c>
      <c r="N385" s="276" t="s">
        <v>4651</v>
      </c>
      <c r="O385" s="186" t="s">
        <v>6730</v>
      </c>
      <c r="P385" s="187"/>
      <c r="Q385" s="185" t="s">
        <v>5431</v>
      </c>
      <c r="R385" s="185" t="s">
        <v>2179</v>
      </c>
      <c r="S385" s="117" t="e">
        <f>IF(N385=#REF!,1,0)</f>
        <v>#REF!</v>
      </c>
    </row>
    <row r="386" spans="1:19">
      <c r="A386" s="185" t="s">
        <v>1952</v>
      </c>
      <c r="B386" s="184" t="str">
        <f t="shared" si="14"/>
        <v>ประเมินพัฒนาการนักเรียนที่จบหลักสูตรการศึกษาปฐมวัย พุทธศักราช 2560 ปีการศึกษา 2563</v>
      </c>
      <c r="C386" s="185" t="s">
        <v>1953</v>
      </c>
      <c r="D386" s="185" t="s">
        <v>29</v>
      </c>
      <c r="E386" s="186">
        <v>2564</v>
      </c>
      <c r="F386" s="186" t="s">
        <v>1443</v>
      </c>
      <c r="G386" s="186" t="s">
        <v>1736</v>
      </c>
      <c r="H386" s="185" t="s">
        <v>1955</v>
      </c>
      <c r="I386" s="185" t="s">
        <v>47</v>
      </c>
      <c r="J386" s="185" t="s">
        <v>6743</v>
      </c>
      <c r="K386" s="185" t="s">
        <v>48</v>
      </c>
      <c r="L386" s="185" t="s">
        <v>6290</v>
      </c>
      <c r="M386" s="186" t="s">
        <v>4650</v>
      </c>
      <c r="N386" s="276" t="s">
        <v>4651</v>
      </c>
      <c r="O386" s="186" t="s">
        <v>6730</v>
      </c>
      <c r="P386" s="187"/>
      <c r="Q386" s="185" t="s">
        <v>6410</v>
      </c>
      <c r="R386" s="185" t="s">
        <v>1000</v>
      </c>
      <c r="S386" s="117" t="e">
        <f>IF(N386=#REF!,1,0)</f>
        <v>#REF!</v>
      </c>
    </row>
    <row r="387" spans="1:19">
      <c r="A387" s="185" t="s">
        <v>3535</v>
      </c>
      <c r="B387" s="184" t="str">
        <f t="shared" si="14"/>
        <v>สร้างความเข้มแข็งการจัดการศึกษาระดับปฐมวัยให้กับครู/บุคลากรในสังกัด สพป.สกลนคร เขต 2</v>
      </c>
      <c r="C387" s="185" t="s">
        <v>3536</v>
      </c>
      <c r="D387" s="185" t="s">
        <v>29</v>
      </c>
      <c r="E387" s="186">
        <v>2565</v>
      </c>
      <c r="F387" s="186" t="s">
        <v>2407</v>
      </c>
      <c r="G387" s="186" t="s">
        <v>1077</v>
      </c>
      <c r="H387" s="185" t="s">
        <v>1955</v>
      </c>
      <c r="I387" s="185" t="s">
        <v>47</v>
      </c>
      <c r="J387" s="185" t="s">
        <v>6743</v>
      </c>
      <c r="K387" s="185" t="s">
        <v>48</v>
      </c>
      <c r="L387" s="185" t="s">
        <v>6498</v>
      </c>
      <c r="M387" s="186" t="s">
        <v>4650</v>
      </c>
      <c r="N387" s="276" t="s">
        <v>4651</v>
      </c>
      <c r="O387" s="186" t="s">
        <v>6730</v>
      </c>
      <c r="P387" s="187"/>
      <c r="Q387" s="185" t="s">
        <v>3539</v>
      </c>
      <c r="R387" s="185" t="s">
        <v>1000</v>
      </c>
      <c r="S387" s="117" t="e">
        <f>IF(N387=#REF!,1,0)</f>
        <v>#REF!</v>
      </c>
    </row>
    <row r="388" spans="1:19">
      <c r="A388" s="185" t="s">
        <v>3768</v>
      </c>
      <c r="B388" s="184" t="str">
        <f t="shared" si="14"/>
        <v>ยกระดับคุณภาพการศึกษาตามแนวทางโครงการบ้านนักวิทยาศาสตร์น้อยประเทศไทย</v>
      </c>
      <c r="C388" s="185" t="s">
        <v>3769</v>
      </c>
      <c r="D388" s="185" t="s">
        <v>29</v>
      </c>
      <c r="E388" s="186">
        <v>2565</v>
      </c>
      <c r="F388" s="186" t="s">
        <v>2407</v>
      </c>
      <c r="G388" s="186" t="s">
        <v>1077</v>
      </c>
      <c r="H388" s="185" t="s">
        <v>1955</v>
      </c>
      <c r="I388" s="185" t="s">
        <v>47</v>
      </c>
      <c r="J388" s="185" t="s">
        <v>6743</v>
      </c>
      <c r="K388" s="185" t="s">
        <v>48</v>
      </c>
      <c r="L388" s="185" t="s">
        <v>6498</v>
      </c>
      <c r="M388" s="186" t="s">
        <v>4650</v>
      </c>
      <c r="N388" s="276" t="s">
        <v>4651</v>
      </c>
      <c r="O388" s="186" t="s">
        <v>6730</v>
      </c>
      <c r="P388" s="187"/>
      <c r="Q388" s="185" t="s">
        <v>3772</v>
      </c>
      <c r="R388" s="185" t="s">
        <v>1000</v>
      </c>
      <c r="S388" s="117" t="e">
        <f>IF(N388=#REF!,1,0)</f>
        <v>#REF!</v>
      </c>
    </row>
    <row r="389" spans="1:19">
      <c r="A389" s="185" t="s">
        <v>3773</v>
      </c>
      <c r="B389" s="184" t="str">
        <f t="shared" si="14"/>
        <v>บ้านนักวิทยาศาสตร์น้อย ประเทศไทย ระดับปฐมวัย ปีงบประมาณ 2565</v>
      </c>
      <c r="C389" s="185" t="s">
        <v>3774</v>
      </c>
      <c r="D389" s="185" t="s">
        <v>29</v>
      </c>
      <c r="E389" s="186">
        <v>2565</v>
      </c>
      <c r="F389" s="186" t="s">
        <v>2407</v>
      </c>
      <c r="G389" s="186" t="s">
        <v>1077</v>
      </c>
      <c r="H389" s="185" t="s">
        <v>1955</v>
      </c>
      <c r="I389" s="185" t="s">
        <v>47</v>
      </c>
      <c r="J389" s="185" t="s">
        <v>6743</v>
      </c>
      <c r="K389" s="185" t="s">
        <v>48</v>
      </c>
      <c r="L389" s="185" t="s">
        <v>6498</v>
      </c>
      <c r="M389" s="186" t="s">
        <v>4650</v>
      </c>
      <c r="N389" s="276" t="s">
        <v>4651</v>
      </c>
      <c r="O389" s="186" t="s">
        <v>6730</v>
      </c>
      <c r="P389" s="187"/>
      <c r="Q389" s="185" t="s">
        <v>3777</v>
      </c>
      <c r="R389" s="185" t="s">
        <v>1000</v>
      </c>
      <c r="S389" s="117" t="e">
        <f>IF(N389=#REF!,1,0)</f>
        <v>#REF!</v>
      </c>
    </row>
    <row r="390" spans="1:19">
      <c r="A390" s="185" t="s">
        <v>3931</v>
      </c>
      <c r="B390" s="184" t="str">
        <f t="shared" si="14"/>
        <v>ประเมินพัฒนาการนักเรียนที่จบหลักสูตรการศึกษาปฐมวัย พุทธศักราช 2560 ปีการศึกษา 2565</v>
      </c>
      <c r="C390" s="185" t="s">
        <v>3932</v>
      </c>
      <c r="D390" s="185" t="s">
        <v>29</v>
      </c>
      <c r="E390" s="186">
        <v>2566</v>
      </c>
      <c r="F390" s="186" t="s">
        <v>3814</v>
      </c>
      <c r="G390" s="186" t="s">
        <v>3661</v>
      </c>
      <c r="H390" s="185" t="s">
        <v>1955</v>
      </c>
      <c r="I390" s="185" t="s">
        <v>47</v>
      </c>
      <c r="J390" s="185" t="s">
        <v>6743</v>
      </c>
      <c r="K390" s="185" t="s">
        <v>48</v>
      </c>
      <c r="L390" s="185" t="s">
        <v>6001</v>
      </c>
      <c r="M390" s="186" t="s">
        <v>4650</v>
      </c>
      <c r="N390" s="276" t="s">
        <v>4651</v>
      </c>
      <c r="O390" s="186" t="s">
        <v>6730</v>
      </c>
      <c r="P390" s="187"/>
      <c r="Q390" s="185" t="s">
        <v>5132</v>
      </c>
      <c r="R390" s="185" t="s">
        <v>2179</v>
      </c>
      <c r="S390" s="117" t="e">
        <f>IF(N390=#REF!,1,0)</f>
        <v>#REF!</v>
      </c>
    </row>
    <row r="391" spans="1:19">
      <c r="A391" s="185" t="s">
        <v>4297</v>
      </c>
      <c r="B391" s="184" t="str">
        <f t="shared" ref="B391:B422" si="15">HYPERLINK(Q391,C391)</f>
        <v>โครงการ “พัฒนาคุณภาพเด็กปฐมวัยในสังกัด ให้มีพัฒนาการสมวัย ทั้งด้านร่างกาย จิตใจ วินัย อารมณ์ สังคม และสติปัญญา”</v>
      </c>
      <c r="C391" s="185" t="s">
        <v>4298</v>
      </c>
      <c r="D391" s="185" t="s">
        <v>29</v>
      </c>
      <c r="E391" s="186">
        <v>2566</v>
      </c>
      <c r="F391" s="186" t="s">
        <v>3981</v>
      </c>
      <c r="G391" s="186" t="s">
        <v>1204</v>
      </c>
      <c r="H391" s="185" t="s">
        <v>1955</v>
      </c>
      <c r="I391" s="185" t="s">
        <v>47</v>
      </c>
      <c r="J391" s="185" t="s">
        <v>6743</v>
      </c>
      <c r="K391" s="185" t="s">
        <v>48</v>
      </c>
      <c r="L391" s="185" t="s">
        <v>6001</v>
      </c>
      <c r="M391" s="186" t="s">
        <v>4650</v>
      </c>
      <c r="N391" s="276" t="s">
        <v>4651</v>
      </c>
      <c r="O391" s="186" t="s">
        <v>6730</v>
      </c>
      <c r="P391" s="187"/>
      <c r="Q391" s="185" t="s">
        <v>5437</v>
      </c>
      <c r="R391" s="185" t="s">
        <v>2179</v>
      </c>
      <c r="S391" s="117" t="e">
        <f>IF(N391=#REF!,1,0)</f>
        <v>#REF!</v>
      </c>
    </row>
    <row r="392" spans="1:19">
      <c r="A392" s="185" t="s">
        <v>4707</v>
      </c>
      <c r="B392" s="184" t="str">
        <f t="shared" si="15"/>
        <v>พัฒนาคุณภาพเด็กปฐมวัย ให้มีพัฒนาการสมวัย</v>
      </c>
      <c r="C392" s="185" t="s">
        <v>4708</v>
      </c>
      <c r="D392" s="185" t="s">
        <v>29</v>
      </c>
      <c r="E392" s="186">
        <v>2567</v>
      </c>
      <c r="F392" s="186" t="s">
        <v>4695</v>
      </c>
      <c r="G392" s="186" t="s">
        <v>1182</v>
      </c>
      <c r="H392" s="185" t="s">
        <v>1955</v>
      </c>
      <c r="I392" s="185" t="s">
        <v>47</v>
      </c>
      <c r="J392" s="185" t="s">
        <v>6743</v>
      </c>
      <c r="K392" s="185" t="s">
        <v>48</v>
      </c>
      <c r="L392" s="185" t="s">
        <v>6037</v>
      </c>
      <c r="M392" s="186" t="s">
        <v>4650</v>
      </c>
      <c r="N392" s="276" t="s">
        <v>4651</v>
      </c>
      <c r="O392" s="186" t="s">
        <v>6730</v>
      </c>
      <c r="P392" s="187"/>
      <c r="Q392" s="185" t="s">
        <v>5868</v>
      </c>
      <c r="R392" s="185" t="s">
        <v>4651</v>
      </c>
      <c r="S392" s="117" t="e">
        <f>IF(N392=#REF!,1,0)</f>
        <v>#REF!</v>
      </c>
    </row>
    <row r="393" spans="1:19">
      <c r="A393" s="185" t="s">
        <v>3621</v>
      </c>
      <c r="B393" s="184" t="str">
        <f t="shared" si="15"/>
        <v>ประชุมเชิงปฏิบัติการเตรียมความพร้อมเพื่อพัฒนาเป็นโรงเรียนรอบรู้สุขภาพดี มีความสุข(Happiness Health Literate School)</v>
      </c>
      <c r="C393" s="185" t="s">
        <v>3622</v>
      </c>
      <c r="D393" s="185" t="s">
        <v>29</v>
      </c>
      <c r="E393" s="186">
        <v>2565</v>
      </c>
      <c r="F393" s="186" t="s">
        <v>3220</v>
      </c>
      <c r="G393" s="186" t="s">
        <v>3134</v>
      </c>
      <c r="H393" s="185" t="s">
        <v>3624</v>
      </c>
      <c r="I393" s="185" t="s">
        <v>47</v>
      </c>
      <c r="J393" s="185" t="s">
        <v>6743</v>
      </c>
      <c r="K393" s="185" t="s">
        <v>48</v>
      </c>
      <c r="L393" s="185" t="s">
        <v>6498</v>
      </c>
      <c r="M393" s="186" t="s">
        <v>4650</v>
      </c>
      <c r="N393" s="277" t="s">
        <v>4651</v>
      </c>
      <c r="O393" s="186" t="s">
        <v>6730</v>
      </c>
      <c r="P393" s="188"/>
      <c r="Q393" s="185" t="s">
        <v>3626</v>
      </c>
      <c r="R393" s="185" t="s">
        <v>1090</v>
      </c>
      <c r="S393" s="117" t="e">
        <f>IF(N393=#REF!,1,0)</f>
        <v>#REF!</v>
      </c>
    </row>
    <row r="394" spans="1:19">
      <c r="A394" s="185" t="s">
        <v>3621</v>
      </c>
      <c r="B394" s="184" t="str">
        <f t="shared" si="15"/>
        <v>ประชุมเชิงปฏิบัติการเตรียมความพร้อมเพื่อพัฒนาเป็นโรงเรียนรอบรู้สุขภาพดี มีความสุข(Happiness Health Literate School)</v>
      </c>
      <c r="C394" s="185" t="s">
        <v>3622</v>
      </c>
      <c r="D394" s="185" t="s">
        <v>29</v>
      </c>
      <c r="E394" s="186">
        <v>2565</v>
      </c>
      <c r="F394" s="186" t="s">
        <v>3220</v>
      </c>
      <c r="G394" s="186" t="s">
        <v>3134</v>
      </c>
      <c r="H394" s="185" t="s">
        <v>3624</v>
      </c>
      <c r="I394" s="185" t="s">
        <v>47</v>
      </c>
      <c r="J394" s="185" t="s">
        <v>6743</v>
      </c>
      <c r="K394" s="185" t="s">
        <v>48</v>
      </c>
      <c r="L394" s="185" t="s">
        <v>6498</v>
      </c>
      <c r="M394" s="186" t="s">
        <v>4650</v>
      </c>
      <c r="N394" s="277" t="s">
        <v>4651</v>
      </c>
      <c r="O394" s="186" t="s">
        <v>6730</v>
      </c>
      <c r="P394" s="188"/>
      <c r="Q394" s="185" t="s">
        <v>3626</v>
      </c>
      <c r="R394" s="185" t="s">
        <v>1090</v>
      </c>
      <c r="S394" s="117" t="e">
        <f>IF(N394=#REF!,1,0)</f>
        <v>#REF!</v>
      </c>
    </row>
    <row r="395" spans="1:19">
      <c r="A395" s="185" t="s">
        <v>4331</v>
      </c>
      <c r="B395" s="184" t="str">
        <f t="shared" si="15"/>
        <v>พัฒนาการจัดประสบการณ์การเรียนการสอนระดับปฐมวัย</v>
      </c>
      <c r="C395" s="185" t="s">
        <v>4332</v>
      </c>
      <c r="D395" s="185" t="s">
        <v>29</v>
      </c>
      <c r="E395" s="186">
        <v>2566</v>
      </c>
      <c r="F395" s="186" t="s">
        <v>1199</v>
      </c>
      <c r="G395" s="186" t="s">
        <v>1204</v>
      </c>
      <c r="H395" s="185" t="s">
        <v>3624</v>
      </c>
      <c r="I395" s="185" t="s">
        <v>47</v>
      </c>
      <c r="J395" s="185" t="s">
        <v>6743</v>
      </c>
      <c r="K395" s="185" t="s">
        <v>48</v>
      </c>
      <c r="L395" s="185" t="s">
        <v>6001</v>
      </c>
      <c r="M395" s="186" t="s">
        <v>4650</v>
      </c>
      <c r="N395" s="276" t="s">
        <v>4651</v>
      </c>
      <c r="O395" s="186" t="s">
        <v>6730</v>
      </c>
      <c r="P395" s="187"/>
      <c r="Q395" s="185" t="s">
        <v>5472</v>
      </c>
      <c r="R395" s="185" t="s">
        <v>2179</v>
      </c>
      <c r="S395" s="117" t="e">
        <f>IF(N395=#REF!,1,0)</f>
        <v>#REF!</v>
      </c>
    </row>
    <row r="396" spans="1:19">
      <c r="A396" s="192" t="s">
        <v>6704</v>
      </c>
      <c r="B396" s="184" t="str">
        <f t="shared" si="15"/>
        <v xml:space="preserve">ประเมินโครงงานบ้านนักวิทยาศาสตร์น้อยประเทศไทย ระดับปฐมวัย  ปีงบประมาณ 2563  </v>
      </c>
      <c r="C396" s="185" t="s">
        <v>6705</v>
      </c>
      <c r="D396" s="185" t="s">
        <v>29</v>
      </c>
      <c r="E396" s="186">
        <v>2564</v>
      </c>
      <c r="F396" s="186" t="s">
        <v>462</v>
      </c>
      <c r="G396" s="278" t="s">
        <v>699</v>
      </c>
      <c r="H396" s="185" t="s">
        <v>998</v>
      </c>
      <c r="I396" s="185" t="s">
        <v>47</v>
      </c>
      <c r="J396" s="185" t="s">
        <v>6743</v>
      </c>
      <c r="K396" s="185" t="s">
        <v>48</v>
      </c>
      <c r="L396" s="190" t="s">
        <v>6290</v>
      </c>
      <c r="M396" s="186" t="s">
        <v>4650</v>
      </c>
      <c r="N396" s="279" t="s">
        <v>4651</v>
      </c>
      <c r="O396" s="186" t="s">
        <v>6731</v>
      </c>
      <c r="P396" s="191"/>
      <c r="Q396" s="185" t="s">
        <v>6706</v>
      </c>
      <c r="R396" s="185" t="s">
        <v>6601</v>
      </c>
      <c r="S396" s="117" t="e">
        <f>IF(N396=#REF!,1,0)</f>
        <v>#REF!</v>
      </c>
    </row>
    <row r="397" spans="1:19">
      <c r="A397" s="185" t="s">
        <v>1622</v>
      </c>
      <c r="B397" s="184" t="str">
        <f t="shared" si="15"/>
        <v>ขับเคลื่อนการจัดการศึกษาระดับปฐมวัยด้วยนวัตกรรมการศึกษาปฐมวัย ปีงบประมาณ  2564</v>
      </c>
      <c r="C397" s="185" t="s">
        <v>1623</v>
      </c>
      <c r="D397" s="185" t="s">
        <v>29</v>
      </c>
      <c r="E397" s="186">
        <v>2564</v>
      </c>
      <c r="F397" s="186" t="s">
        <v>1432</v>
      </c>
      <c r="G397" s="186" t="s">
        <v>1297</v>
      </c>
      <c r="H397" s="185" t="s">
        <v>998</v>
      </c>
      <c r="I397" s="185" t="s">
        <v>47</v>
      </c>
      <c r="J397" s="185" t="s">
        <v>6743</v>
      </c>
      <c r="K397" s="185" t="s">
        <v>48</v>
      </c>
      <c r="L397" s="185" t="s">
        <v>6290</v>
      </c>
      <c r="M397" s="186" t="s">
        <v>4650</v>
      </c>
      <c r="N397" s="276" t="s">
        <v>4651</v>
      </c>
      <c r="O397" s="186" t="s">
        <v>6730</v>
      </c>
      <c r="P397" s="187"/>
      <c r="Q397" s="185" t="s">
        <v>6409</v>
      </c>
      <c r="R397" s="185" t="s">
        <v>1000</v>
      </c>
      <c r="S397" s="117" t="e">
        <f>IF(N397=#REF!,1,0)</f>
        <v>#REF!</v>
      </c>
    </row>
    <row r="398" spans="1:19">
      <c r="A398" s="185" t="s">
        <v>2113</v>
      </c>
      <c r="B398" s="184" t="str">
        <f t="shared" si="15"/>
        <v>การประเมินพัฒนาการนักเรียนที่จบหลักสูตรการศึกษาปฐมวัย พุทธศักราช 2560 ปีการศึกษา 2563</v>
      </c>
      <c r="C398" s="185" t="s">
        <v>2114</v>
      </c>
      <c r="D398" s="185" t="s">
        <v>29</v>
      </c>
      <c r="E398" s="186">
        <v>2564</v>
      </c>
      <c r="F398" s="186" t="s">
        <v>1443</v>
      </c>
      <c r="G398" s="186" t="s">
        <v>1443</v>
      </c>
      <c r="H398" s="185" t="s">
        <v>998</v>
      </c>
      <c r="I398" s="185" t="s">
        <v>47</v>
      </c>
      <c r="J398" s="185" t="s">
        <v>6743</v>
      </c>
      <c r="K398" s="185" t="s">
        <v>48</v>
      </c>
      <c r="L398" s="185" t="s">
        <v>6290</v>
      </c>
      <c r="M398" s="186" t="s">
        <v>4650</v>
      </c>
      <c r="N398" s="276" t="s">
        <v>4651</v>
      </c>
      <c r="O398" s="186" t="s">
        <v>6730</v>
      </c>
      <c r="P398" s="187"/>
      <c r="Q398" s="185" t="s">
        <v>6408</v>
      </c>
      <c r="R398" s="185" t="s">
        <v>1000</v>
      </c>
      <c r="S398" s="117" t="e">
        <f>IF(N398=#REF!,1,0)</f>
        <v>#REF!</v>
      </c>
    </row>
    <row r="399" spans="1:19">
      <c r="A399" s="185" t="s">
        <v>4013</v>
      </c>
      <c r="B399" s="184" t="str">
        <f t="shared" si="15"/>
        <v>ขับเคลื่อนการจัดการศึกษาปฐมวัย</v>
      </c>
      <c r="C399" s="185" t="s">
        <v>4014</v>
      </c>
      <c r="D399" s="185" t="s">
        <v>29</v>
      </c>
      <c r="E399" s="186">
        <v>2566</v>
      </c>
      <c r="F399" s="186" t="s">
        <v>1199</v>
      </c>
      <c r="G399" s="186" t="s">
        <v>1204</v>
      </c>
      <c r="H399" s="185" t="s">
        <v>998</v>
      </c>
      <c r="I399" s="185" t="s">
        <v>47</v>
      </c>
      <c r="J399" s="185" t="s">
        <v>6743</v>
      </c>
      <c r="K399" s="185" t="s">
        <v>48</v>
      </c>
      <c r="L399" s="185" t="s">
        <v>6001</v>
      </c>
      <c r="M399" s="186" t="s">
        <v>4650</v>
      </c>
      <c r="N399" s="276" t="s">
        <v>4651</v>
      </c>
      <c r="O399" s="186" t="s">
        <v>6730</v>
      </c>
      <c r="P399" s="187"/>
      <c r="Q399" s="185" t="s">
        <v>5195</v>
      </c>
      <c r="R399" s="185" t="s">
        <v>2179</v>
      </c>
      <c r="S399" s="117" t="e">
        <f>IF(N399=#REF!,1,0)</f>
        <v>#REF!</v>
      </c>
    </row>
    <row r="400" spans="1:19">
      <c r="A400" s="185" t="s">
        <v>4037</v>
      </c>
      <c r="B400" s="184" t="str">
        <f t="shared" si="15"/>
        <v>พัฒนาการจัดประสบการณ์การเรียนการสอนปฐมวัยประจำปีงบประมาณ พ.ศ. ๒๕๖๖</v>
      </c>
      <c r="C400" s="185" t="s">
        <v>4038</v>
      </c>
      <c r="D400" s="185" t="s">
        <v>29</v>
      </c>
      <c r="E400" s="186">
        <v>2566</v>
      </c>
      <c r="F400" s="186" t="s">
        <v>3845</v>
      </c>
      <c r="G400" s="186" t="s">
        <v>3908</v>
      </c>
      <c r="H400" s="185" t="s">
        <v>998</v>
      </c>
      <c r="I400" s="185" t="s">
        <v>47</v>
      </c>
      <c r="J400" s="185" t="s">
        <v>6743</v>
      </c>
      <c r="K400" s="185" t="s">
        <v>48</v>
      </c>
      <c r="L400" s="185" t="s">
        <v>6001</v>
      </c>
      <c r="M400" s="186" t="s">
        <v>4650</v>
      </c>
      <c r="N400" s="276" t="s">
        <v>4651</v>
      </c>
      <c r="O400" s="186" t="s">
        <v>6730</v>
      </c>
      <c r="P400" s="187"/>
      <c r="Q400" s="185" t="s">
        <v>5213</v>
      </c>
      <c r="R400" s="185" t="s">
        <v>2179</v>
      </c>
      <c r="S400" s="117" t="e">
        <f>IF(N400=#REF!,1,0)</f>
        <v>#REF!</v>
      </c>
    </row>
    <row r="401" spans="1:19">
      <c r="A401" s="185" t="s">
        <v>4693</v>
      </c>
      <c r="B401" s="184" t="str">
        <f t="shared" si="15"/>
        <v>โครงการ “ พัฒนาศักยภาพการจัดประสบการณ์การเรียนรู้ระดับปฐมวัย”</v>
      </c>
      <c r="C401" s="185" t="s">
        <v>4694</v>
      </c>
      <c r="D401" s="185" t="s">
        <v>29</v>
      </c>
      <c r="E401" s="186">
        <v>2567</v>
      </c>
      <c r="F401" s="186" t="s">
        <v>4695</v>
      </c>
      <c r="G401" s="186" t="s">
        <v>1182</v>
      </c>
      <c r="H401" s="185" t="s">
        <v>998</v>
      </c>
      <c r="I401" s="185" t="s">
        <v>47</v>
      </c>
      <c r="J401" s="185" t="s">
        <v>6743</v>
      </c>
      <c r="K401" s="185" t="s">
        <v>48</v>
      </c>
      <c r="L401" s="185" t="s">
        <v>6037</v>
      </c>
      <c r="M401" s="186" t="s">
        <v>4650</v>
      </c>
      <c r="N401" s="276" t="s">
        <v>4651</v>
      </c>
      <c r="O401" s="186" t="s">
        <v>6730</v>
      </c>
      <c r="P401" s="187"/>
      <c r="Q401" s="185" t="s">
        <v>5848</v>
      </c>
      <c r="R401" s="185" t="s">
        <v>4651</v>
      </c>
      <c r="S401" s="117" t="e">
        <f>IF(N401=#REF!,1,0)</f>
        <v>#REF!</v>
      </c>
    </row>
    <row r="402" spans="1:19">
      <c r="A402" s="185" t="s">
        <v>6076</v>
      </c>
      <c r="B402" s="184" t="str">
        <f t="shared" si="15"/>
        <v>ขับเคลื่อนการจัดการศึกษาปฐมวัย</v>
      </c>
      <c r="C402" s="185" t="s">
        <v>4014</v>
      </c>
      <c r="D402" s="185" t="s">
        <v>29</v>
      </c>
      <c r="E402" s="186">
        <v>2567</v>
      </c>
      <c r="F402" s="186" t="s">
        <v>4817</v>
      </c>
      <c r="G402" s="186" t="s">
        <v>1182</v>
      </c>
      <c r="H402" s="185" t="s">
        <v>998</v>
      </c>
      <c r="I402" s="185" t="s">
        <v>47</v>
      </c>
      <c r="J402" s="185" t="s">
        <v>6743</v>
      </c>
      <c r="K402" s="185" t="s">
        <v>48</v>
      </c>
      <c r="L402" s="185" t="s">
        <v>6037</v>
      </c>
      <c r="M402" s="186" t="s">
        <v>4650</v>
      </c>
      <c r="N402" s="276" t="s">
        <v>4651</v>
      </c>
      <c r="O402" s="186" t="s">
        <v>6730</v>
      </c>
      <c r="P402" s="187"/>
      <c r="Q402" s="185" t="s">
        <v>6077</v>
      </c>
      <c r="R402" s="185" t="s">
        <v>4651</v>
      </c>
      <c r="S402" s="117" t="e">
        <f>IF(N402=#REF!,1,0)</f>
        <v>#REF!</v>
      </c>
    </row>
    <row r="403" spans="1:19">
      <c r="A403" s="185" t="s">
        <v>3376</v>
      </c>
      <c r="B403" s="184" t="str">
        <f t="shared" si="15"/>
        <v>ส่งเสริมพัฒนาการของผู้เรียนระดับปฐมวัย</v>
      </c>
      <c r="C403" s="185" t="s">
        <v>3377</v>
      </c>
      <c r="D403" s="185" t="s">
        <v>29</v>
      </c>
      <c r="E403" s="186">
        <v>2565</v>
      </c>
      <c r="F403" s="186" t="s">
        <v>3134</v>
      </c>
      <c r="G403" s="186" t="s">
        <v>1077</v>
      </c>
      <c r="H403" s="185" t="s">
        <v>3379</v>
      </c>
      <c r="I403" s="185" t="s">
        <v>47</v>
      </c>
      <c r="J403" s="185" t="s">
        <v>6743</v>
      </c>
      <c r="K403" s="185" t="s">
        <v>48</v>
      </c>
      <c r="L403" s="185" t="s">
        <v>6498</v>
      </c>
      <c r="M403" s="186" t="s">
        <v>4650</v>
      </c>
      <c r="N403" s="276" t="s">
        <v>4651</v>
      </c>
      <c r="O403" s="186" t="s">
        <v>6730</v>
      </c>
      <c r="P403" s="187"/>
      <c r="Q403" s="185" t="s">
        <v>3381</v>
      </c>
      <c r="R403" s="185" t="s">
        <v>1000</v>
      </c>
      <c r="S403" s="117" t="e">
        <f>IF(N403=#REF!,1,0)</f>
        <v>#REF!</v>
      </c>
    </row>
    <row r="404" spans="1:19">
      <c r="A404" s="185" t="s">
        <v>6073</v>
      </c>
      <c r="B404" s="184" t="str">
        <f t="shared" si="15"/>
        <v>ส่งเสริมพัฒนาการผู้เรียนระดับปฐมวัย</v>
      </c>
      <c r="C404" s="185" t="s">
        <v>6074</v>
      </c>
      <c r="D404" s="185" t="s">
        <v>29</v>
      </c>
      <c r="E404" s="186">
        <v>2567</v>
      </c>
      <c r="F404" s="186" t="s">
        <v>4593</v>
      </c>
      <c r="G404" s="186" t="s">
        <v>1182</v>
      </c>
      <c r="H404" s="185" t="s">
        <v>3379</v>
      </c>
      <c r="I404" s="185" t="s">
        <v>47</v>
      </c>
      <c r="J404" s="185" t="s">
        <v>6743</v>
      </c>
      <c r="K404" s="185" t="s">
        <v>48</v>
      </c>
      <c r="L404" s="185" t="s">
        <v>6037</v>
      </c>
      <c r="M404" s="186" t="s">
        <v>4650</v>
      </c>
      <c r="N404" s="276" t="s">
        <v>4651</v>
      </c>
      <c r="O404" s="186" t="s">
        <v>6730</v>
      </c>
      <c r="P404" s="187"/>
      <c r="Q404" s="185" t="s">
        <v>6075</v>
      </c>
      <c r="R404" s="185" t="s">
        <v>4651</v>
      </c>
      <c r="S404" s="117" t="e">
        <f>IF(N404=#REF!,1,0)</f>
        <v>#REF!</v>
      </c>
    </row>
    <row r="405" spans="1:19">
      <c r="A405" s="185" t="s">
        <v>2350</v>
      </c>
      <c r="B405" s="184" t="str">
        <f t="shared" si="15"/>
        <v xml:space="preserve">โครงการ การพัฒนาการจัดประสบการณ์เรียนรู้สำหรับเด็กปฐมวัย  </v>
      </c>
      <c r="C405" s="185" t="s">
        <v>6511</v>
      </c>
      <c r="D405" s="185" t="s">
        <v>29</v>
      </c>
      <c r="E405" s="186">
        <v>2565</v>
      </c>
      <c r="F405" s="186" t="s">
        <v>1710</v>
      </c>
      <c r="G405" s="186" t="s">
        <v>1297</v>
      </c>
      <c r="H405" s="185" t="s">
        <v>2353</v>
      </c>
      <c r="I405" s="185" t="s">
        <v>47</v>
      </c>
      <c r="J405" s="185" t="s">
        <v>6743</v>
      </c>
      <c r="K405" s="185" t="s">
        <v>48</v>
      </c>
      <c r="L405" s="185" t="s">
        <v>6498</v>
      </c>
      <c r="M405" s="186" t="s">
        <v>4650</v>
      </c>
      <c r="N405" s="276" t="s">
        <v>4651</v>
      </c>
      <c r="O405" s="186" t="s">
        <v>6730</v>
      </c>
      <c r="P405" s="187"/>
      <c r="Q405" s="185" t="s">
        <v>3235</v>
      </c>
      <c r="R405" s="185" t="s">
        <v>1000</v>
      </c>
      <c r="S405" s="117" t="e">
        <f>IF(N405=#REF!,1,0)</f>
        <v>#REF!</v>
      </c>
    </row>
    <row r="406" spans="1:19">
      <c r="A406" s="185" t="s">
        <v>4457</v>
      </c>
      <c r="B406" s="184" t="str">
        <f t="shared" si="15"/>
        <v>โครงการบ้านนักวิทยาศาสตร์น้อย ประเทศไทย ระดับปฐมวัย</v>
      </c>
      <c r="C406" s="185" t="s">
        <v>4458</v>
      </c>
      <c r="D406" s="185" t="s">
        <v>29</v>
      </c>
      <c r="E406" s="186">
        <v>2566</v>
      </c>
      <c r="F406" s="186" t="s">
        <v>3814</v>
      </c>
      <c r="G406" s="186" t="s">
        <v>1204</v>
      </c>
      <c r="H406" s="185" t="s">
        <v>2353</v>
      </c>
      <c r="I406" s="185" t="s">
        <v>47</v>
      </c>
      <c r="J406" s="185" t="s">
        <v>6743</v>
      </c>
      <c r="K406" s="185" t="s">
        <v>48</v>
      </c>
      <c r="L406" s="185" t="s">
        <v>6001</v>
      </c>
      <c r="M406" s="186" t="s">
        <v>4650</v>
      </c>
      <c r="N406" s="276" t="s">
        <v>4651</v>
      </c>
      <c r="O406" s="186" t="s">
        <v>6730</v>
      </c>
      <c r="P406" s="187"/>
      <c r="Q406" s="185" t="s">
        <v>5577</v>
      </c>
      <c r="R406" s="185" t="s">
        <v>2179</v>
      </c>
      <c r="S406" s="117" t="e">
        <f>IF(N406=#REF!,1,0)</f>
        <v>#REF!</v>
      </c>
    </row>
    <row r="407" spans="1:19">
      <c r="A407" s="185" t="s">
        <v>6204</v>
      </c>
      <c r="B407" s="184" t="str">
        <f t="shared" si="15"/>
        <v>โครงการพัฒนาปฐมวัยอย่างมีคุณภาพ</v>
      </c>
      <c r="C407" s="185" t="s">
        <v>6205</v>
      </c>
      <c r="D407" s="185" t="s">
        <v>29</v>
      </c>
      <c r="E407" s="186">
        <v>2568</v>
      </c>
      <c r="F407" s="186" t="s">
        <v>6151</v>
      </c>
      <c r="G407" s="186" t="s">
        <v>6140</v>
      </c>
      <c r="H407" s="185" t="s">
        <v>2353</v>
      </c>
      <c r="I407" s="185" t="s">
        <v>47</v>
      </c>
      <c r="J407" s="185" t="s">
        <v>6743</v>
      </c>
      <c r="K407" s="185" t="s">
        <v>48</v>
      </c>
      <c r="L407" s="185" t="s">
        <v>6141</v>
      </c>
      <c r="M407" s="186" t="s">
        <v>4650</v>
      </c>
      <c r="N407" s="276" t="s">
        <v>4651</v>
      </c>
      <c r="O407" s="186" t="s">
        <v>6730</v>
      </c>
      <c r="P407" s="187"/>
      <c r="Q407" s="185" t="s">
        <v>6206</v>
      </c>
      <c r="R407" s="185" t="s">
        <v>4651</v>
      </c>
      <c r="S407" s="117" t="e">
        <f>IF(N407=#REF!,1,0)</f>
        <v>#REF!</v>
      </c>
    </row>
    <row r="408" spans="1:19">
      <c r="A408" s="185" t="s">
        <v>4443</v>
      </c>
      <c r="B408" s="184" t="str">
        <f t="shared" si="15"/>
        <v>ส่งเสริมและพัฒนาการจัดการศึกษาปฐมวัย</v>
      </c>
      <c r="C408" s="185" t="s">
        <v>2311</v>
      </c>
      <c r="D408" s="185" t="s">
        <v>29</v>
      </c>
      <c r="E408" s="186">
        <v>2566</v>
      </c>
      <c r="F408" s="186" t="s">
        <v>1199</v>
      </c>
      <c r="G408" s="186" t="s">
        <v>1204</v>
      </c>
      <c r="H408" s="185" t="s">
        <v>4444</v>
      </c>
      <c r="I408" s="185" t="s">
        <v>47</v>
      </c>
      <c r="J408" s="185" t="s">
        <v>6743</v>
      </c>
      <c r="K408" s="185" t="s">
        <v>48</v>
      </c>
      <c r="L408" s="185" t="s">
        <v>6001</v>
      </c>
      <c r="M408" s="186" t="s">
        <v>4650</v>
      </c>
      <c r="N408" s="276" t="s">
        <v>4651</v>
      </c>
      <c r="O408" s="186" t="s">
        <v>6730</v>
      </c>
      <c r="P408" s="187"/>
      <c r="Q408" s="185" t="s">
        <v>5567</v>
      </c>
      <c r="R408" s="185" t="s">
        <v>2179</v>
      </c>
      <c r="S408" s="117" t="e">
        <f>IF(N408=#REF!,1,0)</f>
        <v>#REF!</v>
      </c>
    </row>
    <row r="409" spans="1:19">
      <c r="A409" s="185" t="s">
        <v>4248</v>
      </c>
      <c r="B409" s="184" t="str">
        <f t="shared" si="15"/>
        <v>พัฒนาการจัดประสบการณ์การเรียนการสอนปฐมวัย ประจำปีงบประมาณ พ.ศ. 2566</v>
      </c>
      <c r="C409" s="185" t="s">
        <v>4249</v>
      </c>
      <c r="D409" s="185" t="s">
        <v>29</v>
      </c>
      <c r="E409" s="186">
        <v>2566</v>
      </c>
      <c r="F409" s="186" t="s">
        <v>3814</v>
      </c>
      <c r="G409" s="186" t="s">
        <v>3908</v>
      </c>
      <c r="H409" s="185" t="s">
        <v>4250</v>
      </c>
      <c r="I409" s="185" t="s">
        <v>47</v>
      </c>
      <c r="J409" s="185" t="s">
        <v>6743</v>
      </c>
      <c r="K409" s="185" t="s">
        <v>48</v>
      </c>
      <c r="L409" s="185" t="s">
        <v>6001</v>
      </c>
      <c r="M409" s="186" t="s">
        <v>4650</v>
      </c>
      <c r="N409" s="276" t="s">
        <v>4651</v>
      </c>
      <c r="O409" s="186" t="s">
        <v>6730</v>
      </c>
      <c r="P409" s="187"/>
      <c r="Q409" s="185" t="s">
        <v>5401</v>
      </c>
      <c r="R409" s="185" t="s">
        <v>2179</v>
      </c>
      <c r="S409" s="117" t="e">
        <f>IF(N409=#REF!,1,0)</f>
        <v>#REF!</v>
      </c>
    </row>
    <row r="410" spans="1:19">
      <c r="A410" s="185" t="s">
        <v>4064</v>
      </c>
      <c r="B410" s="184" t="str">
        <f t="shared" si="15"/>
        <v>โครงการพัฒนาการเรียนการสอนปฐมวัย</v>
      </c>
      <c r="C410" s="185" t="s">
        <v>2046</v>
      </c>
      <c r="D410" s="185" t="s">
        <v>29</v>
      </c>
      <c r="E410" s="186">
        <v>2566</v>
      </c>
      <c r="F410" s="186" t="s">
        <v>3845</v>
      </c>
      <c r="G410" s="186" t="s">
        <v>3661</v>
      </c>
      <c r="H410" s="185" t="s">
        <v>4065</v>
      </c>
      <c r="I410" s="185" t="s">
        <v>47</v>
      </c>
      <c r="J410" s="185" t="s">
        <v>6743</v>
      </c>
      <c r="K410" s="185" t="s">
        <v>48</v>
      </c>
      <c r="L410" s="185" t="s">
        <v>6001</v>
      </c>
      <c r="M410" s="186" t="s">
        <v>4650</v>
      </c>
      <c r="N410" s="276" t="s">
        <v>4651</v>
      </c>
      <c r="O410" s="186" t="s">
        <v>6730</v>
      </c>
      <c r="P410" s="187"/>
      <c r="Q410" s="185" t="s">
        <v>5246</v>
      </c>
      <c r="R410" s="185" t="s">
        <v>2179</v>
      </c>
      <c r="S410" s="117" t="e">
        <f>IF(N410=#REF!,1,0)</f>
        <v>#REF!</v>
      </c>
    </row>
    <row r="411" spans="1:19">
      <c r="A411" s="185" t="s">
        <v>4355</v>
      </c>
      <c r="B411" s="184" t="str">
        <f t="shared" si="15"/>
        <v>โครงการประเมินพัฒนาการนักเรียนที่จบหลักสูตรการศึกษาปฐมวัย    พุทธศักราช 2560 ปีการศึกษา 2565</v>
      </c>
      <c r="C411" s="185" t="s">
        <v>4356</v>
      </c>
      <c r="D411" s="185" t="s">
        <v>29</v>
      </c>
      <c r="E411" s="186">
        <v>2566</v>
      </c>
      <c r="F411" s="186" t="s">
        <v>3814</v>
      </c>
      <c r="G411" s="186" t="s">
        <v>3661</v>
      </c>
      <c r="H411" s="185" t="s">
        <v>4065</v>
      </c>
      <c r="I411" s="185" t="s">
        <v>47</v>
      </c>
      <c r="J411" s="185" t="s">
        <v>6743</v>
      </c>
      <c r="K411" s="185" t="s">
        <v>48</v>
      </c>
      <c r="L411" s="185" t="s">
        <v>6001</v>
      </c>
      <c r="M411" s="186" t="s">
        <v>4650</v>
      </c>
      <c r="N411" s="276" t="s">
        <v>4651</v>
      </c>
      <c r="O411" s="186" t="s">
        <v>6730</v>
      </c>
      <c r="P411" s="187"/>
      <c r="Q411" s="185" t="s">
        <v>5492</v>
      </c>
      <c r="R411" s="185" t="s">
        <v>2179</v>
      </c>
      <c r="S411" s="117" t="e">
        <f>IF(N411=#REF!,1,0)</f>
        <v>#REF!</v>
      </c>
    </row>
    <row r="412" spans="1:19">
      <c r="A412" s="185" t="s">
        <v>1353</v>
      </c>
      <c r="B412" s="184" t="str">
        <f t="shared" si="15"/>
        <v>โครงการ “บ้านนักวิทยาศาสตร์น้อย ประเทศไทย ปีงบประมาณ 2563”</v>
      </c>
      <c r="C412" s="185" t="s">
        <v>1354</v>
      </c>
      <c r="D412" s="185" t="s">
        <v>29</v>
      </c>
      <c r="E412" s="186">
        <v>2564</v>
      </c>
      <c r="F412" s="186" t="s">
        <v>1296</v>
      </c>
      <c r="G412" s="186" t="s">
        <v>1297</v>
      </c>
      <c r="H412" s="185" t="s">
        <v>1356</v>
      </c>
      <c r="I412" s="185" t="s">
        <v>47</v>
      </c>
      <c r="J412" s="185" t="s">
        <v>6743</v>
      </c>
      <c r="K412" s="185" t="s">
        <v>48</v>
      </c>
      <c r="L412" s="185" t="s">
        <v>6290</v>
      </c>
      <c r="M412" s="186" t="s">
        <v>4650</v>
      </c>
      <c r="N412" s="276" t="s">
        <v>4651</v>
      </c>
      <c r="O412" s="186" t="s">
        <v>6730</v>
      </c>
      <c r="P412" s="187"/>
      <c r="Q412" s="185" t="s">
        <v>6407</v>
      </c>
      <c r="R412" s="185" t="s">
        <v>1000</v>
      </c>
      <c r="S412" s="117" t="e">
        <f>IF(N412=#REF!,1,0)</f>
        <v>#REF!</v>
      </c>
    </row>
    <row r="413" spans="1:19">
      <c r="A413" s="185" t="s">
        <v>4340</v>
      </c>
      <c r="B413" s="184" t="str">
        <f t="shared" si="15"/>
        <v>โครงการประเมินพัฒนาการนักเรียนที่จบหลักสูตรการศึกษาปฐมวัย พุทธศักราช 2560 ปีการศึกษา 2565</v>
      </c>
      <c r="C413" s="185" t="s">
        <v>4341</v>
      </c>
      <c r="D413" s="185" t="s">
        <v>29</v>
      </c>
      <c r="E413" s="186">
        <v>2566</v>
      </c>
      <c r="F413" s="186" t="s">
        <v>3661</v>
      </c>
      <c r="G413" s="186" t="s">
        <v>1204</v>
      </c>
      <c r="H413" s="185" t="s">
        <v>1356</v>
      </c>
      <c r="I413" s="185" t="s">
        <v>47</v>
      </c>
      <c r="J413" s="185" t="s">
        <v>6743</v>
      </c>
      <c r="K413" s="185" t="s">
        <v>48</v>
      </c>
      <c r="L413" s="185" t="s">
        <v>6001</v>
      </c>
      <c r="M413" s="186" t="s">
        <v>4650</v>
      </c>
      <c r="N413" s="276" t="s">
        <v>4651</v>
      </c>
      <c r="O413" s="186" t="s">
        <v>6730</v>
      </c>
      <c r="P413" s="187"/>
      <c r="Q413" s="185" t="s">
        <v>5481</v>
      </c>
      <c r="R413" s="185" t="s">
        <v>2179</v>
      </c>
      <c r="S413" s="117" t="e">
        <f>IF(N413=#REF!,1,0)</f>
        <v>#REF!</v>
      </c>
    </row>
    <row r="414" spans="1:19">
      <c r="A414" s="185" t="s">
        <v>4525</v>
      </c>
      <c r="B414" s="184" t="str">
        <f t="shared" si="15"/>
        <v>ขยายผลเนื้อหากิจกรรมสร้างความตระหนักและความรู้ ทักษะเชื่อมโยงกับสังคม สิ่งแวดล้อม และเศรษฐกิจเพื่อการพัฒนาที่ยั่งยืนตามแนวทางการศึกษาเพื่อการพัฒนาที่ยั่งยืน (ESD : Education for Sustainable Development)</v>
      </c>
      <c r="C414" s="185" t="s">
        <v>4526</v>
      </c>
      <c r="D414" s="185" t="s">
        <v>29</v>
      </c>
      <c r="E414" s="186">
        <v>2566</v>
      </c>
      <c r="F414" s="186" t="s">
        <v>4021</v>
      </c>
      <c r="G414" s="186" t="s">
        <v>1204</v>
      </c>
      <c r="H414" s="185" t="s">
        <v>1356</v>
      </c>
      <c r="I414" s="185" t="s">
        <v>47</v>
      </c>
      <c r="J414" s="185" t="s">
        <v>6743</v>
      </c>
      <c r="K414" s="185" t="s">
        <v>48</v>
      </c>
      <c r="L414" s="185" t="s">
        <v>6001</v>
      </c>
      <c r="M414" s="186" t="s">
        <v>4650</v>
      </c>
      <c r="N414" s="276" t="s">
        <v>4651</v>
      </c>
      <c r="O414" s="186" t="s">
        <v>6730</v>
      </c>
      <c r="P414" s="187"/>
      <c r="Q414" s="185" t="s">
        <v>5633</v>
      </c>
      <c r="R414" s="185" t="s">
        <v>2179</v>
      </c>
      <c r="S414" s="117" t="e">
        <f>IF(N414=#REF!,1,0)</f>
        <v>#REF!</v>
      </c>
    </row>
    <row r="415" spans="1:19">
      <c r="A415" s="185" t="s">
        <v>6070</v>
      </c>
      <c r="B415" s="184" t="str">
        <f t="shared" si="15"/>
        <v>พัฒนาคุณภาพการจัดการศึกษาปฐมวัย สำนักงานเขตพื้นที่การศึกษาประถมศึกษาสมุทรสงคราม ปีงบประมาณ 2567</v>
      </c>
      <c r="C415" s="185" t="s">
        <v>6071</v>
      </c>
      <c r="D415" s="185" t="s">
        <v>29</v>
      </c>
      <c r="E415" s="186">
        <v>2567</v>
      </c>
      <c r="F415" s="186" t="s">
        <v>4695</v>
      </c>
      <c r="G415" s="186" t="s">
        <v>1182</v>
      </c>
      <c r="H415" s="185" t="s">
        <v>1356</v>
      </c>
      <c r="I415" s="185" t="s">
        <v>47</v>
      </c>
      <c r="J415" s="185" t="s">
        <v>6743</v>
      </c>
      <c r="K415" s="185" t="s">
        <v>48</v>
      </c>
      <c r="L415" s="185" t="s">
        <v>6037</v>
      </c>
      <c r="M415" s="186" t="s">
        <v>4650</v>
      </c>
      <c r="N415" s="276" t="s">
        <v>4651</v>
      </c>
      <c r="O415" s="186" t="s">
        <v>6730</v>
      </c>
      <c r="P415" s="187"/>
      <c r="Q415" s="185" t="s">
        <v>6072</v>
      </c>
      <c r="R415" s="185" t="s">
        <v>4651</v>
      </c>
      <c r="S415" s="117" t="e">
        <f>IF(N415=#REF!,1,0)</f>
        <v>#REF!</v>
      </c>
    </row>
    <row r="416" spans="1:19">
      <c r="A416" s="185" t="s">
        <v>2020</v>
      </c>
      <c r="B416" s="184" t="str">
        <f t="shared" si="15"/>
        <v>โครงการพัฒนาการจัดประสบการณ์เรียนการสอนปฐมวัย ประจำปีงบประมมาณ พ.ศ.2564</v>
      </c>
      <c r="C416" s="185" t="s">
        <v>2021</v>
      </c>
      <c r="D416" s="185" t="s">
        <v>29</v>
      </c>
      <c r="E416" s="186">
        <v>2564</v>
      </c>
      <c r="F416" s="186" t="s">
        <v>1432</v>
      </c>
      <c r="G416" s="186" t="s">
        <v>1780</v>
      </c>
      <c r="H416" s="185" t="s">
        <v>2023</v>
      </c>
      <c r="I416" s="185" t="s">
        <v>47</v>
      </c>
      <c r="J416" s="185" t="s">
        <v>6743</v>
      </c>
      <c r="K416" s="185" t="s">
        <v>48</v>
      </c>
      <c r="L416" s="185" t="s">
        <v>6290</v>
      </c>
      <c r="M416" s="186" t="s">
        <v>4650</v>
      </c>
      <c r="N416" s="277" t="s">
        <v>4651</v>
      </c>
      <c r="O416" s="186" t="s">
        <v>6730</v>
      </c>
      <c r="P416" s="188"/>
      <c r="Q416" s="185" t="s">
        <v>6612</v>
      </c>
      <c r="R416" s="185" t="s">
        <v>1000</v>
      </c>
      <c r="S416" s="117" t="e">
        <f>IF(N416=#REF!,1,0)</f>
        <v>#REF!</v>
      </c>
    </row>
    <row r="417" spans="1:19">
      <c r="A417" s="185" t="s">
        <v>4334</v>
      </c>
      <c r="B417" s="184" t="str">
        <f t="shared" si="15"/>
        <v>การประเมินพัฒนาการเด็กปฐมวัย</v>
      </c>
      <c r="C417" s="185" t="s">
        <v>2069</v>
      </c>
      <c r="D417" s="185" t="s">
        <v>29</v>
      </c>
      <c r="E417" s="186">
        <v>2566</v>
      </c>
      <c r="F417" s="186" t="s">
        <v>1199</v>
      </c>
      <c r="G417" s="186" t="s">
        <v>1204</v>
      </c>
      <c r="H417" s="185" t="s">
        <v>2023</v>
      </c>
      <c r="I417" s="185" t="s">
        <v>47</v>
      </c>
      <c r="J417" s="185" t="s">
        <v>6743</v>
      </c>
      <c r="K417" s="185" t="s">
        <v>48</v>
      </c>
      <c r="L417" s="185" t="s">
        <v>6001</v>
      </c>
      <c r="M417" s="186" t="s">
        <v>4650</v>
      </c>
      <c r="N417" s="276" t="s">
        <v>4651</v>
      </c>
      <c r="O417" s="186" t="s">
        <v>6730</v>
      </c>
      <c r="P417" s="187"/>
      <c r="Q417" s="185" t="s">
        <v>5476</v>
      </c>
      <c r="R417" s="185" t="s">
        <v>2179</v>
      </c>
      <c r="S417" s="117" t="e">
        <f>IF(N417=#REF!,1,0)</f>
        <v>#REF!</v>
      </c>
    </row>
    <row r="418" spans="1:19">
      <c r="A418" s="185" t="s">
        <v>1928</v>
      </c>
      <c r="B418" s="184" t="str">
        <f t="shared" si="15"/>
        <v>โครงการการประเมินพัฒนาการนักเรียนที่จบหลักสูตรการศึกษาปฐมวัย พุทธศักราช 2560 ปีการศึกษา 2563</v>
      </c>
      <c r="C418" s="185" t="s">
        <v>1894</v>
      </c>
      <c r="D418" s="185" t="s">
        <v>29</v>
      </c>
      <c r="E418" s="186">
        <v>2564</v>
      </c>
      <c r="F418" s="186" t="s">
        <v>1443</v>
      </c>
      <c r="G418" s="186" t="s">
        <v>1495</v>
      </c>
      <c r="H418" s="185" t="s">
        <v>1930</v>
      </c>
      <c r="I418" s="185" t="s">
        <v>47</v>
      </c>
      <c r="J418" s="185" t="s">
        <v>6743</v>
      </c>
      <c r="K418" s="185" t="s">
        <v>48</v>
      </c>
      <c r="L418" s="185" t="s">
        <v>6290</v>
      </c>
      <c r="M418" s="186" t="s">
        <v>4650</v>
      </c>
      <c r="N418" s="276" t="s">
        <v>4651</v>
      </c>
      <c r="O418" s="186" t="s">
        <v>6730</v>
      </c>
      <c r="P418" s="187"/>
      <c r="Q418" s="185" t="s">
        <v>6406</v>
      </c>
      <c r="R418" s="185" t="s">
        <v>1000</v>
      </c>
      <c r="S418" s="117" t="e">
        <f>IF(N418=#REF!,1,0)</f>
        <v>#REF!</v>
      </c>
    </row>
    <row r="419" spans="1:19">
      <c r="A419" s="185" t="s">
        <v>3205</v>
      </c>
      <c r="B419" s="184" t="str">
        <f t="shared" si="15"/>
        <v xml:space="preserve">พัฒนาคนตลอดช่วงชีวิต “เด็กปฐมวัย” สำหรับโรงเรียนอนุบาลประจำจังหวัด                 </v>
      </c>
      <c r="C419" s="185" t="s">
        <v>6515</v>
      </c>
      <c r="D419" s="185" t="s">
        <v>29</v>
      </c>
      <c r="E419" s="186">
        <v>2565</v>
      </c>
      <c r="F419" s="186" t="s">
        <v>1076</v>
      </c>
      <c r="G419" s="186" t="s">
        <v>1077</v>
      </c>
      <c r="H419" s="185" t="s">
        <v>1930</v>
      </c>
      <c r="I419" s="185" t="s">
        <v>47</v>
      </c>
      <c r="J419" s="185" t="s">
        <v>6743</v>
      </c>
      <c r="K419" s="185" t="s">
        <v>48</v>
      </c>
      <c r="L419" s="185" t="s">
        <v>6001</v>
      </c>
      <c r="M419" s="186" t="s">
        <v>4650</v>
      </c>
      <c r="N419" s="276" t="s">
        <v>4651</v>
      </c>
      <c r="O419" s="186" t="s">
        <v>6730</v>
      </c>
      <c r="P419" s="187"/>
      <c r="Q419" s="185" t="s">
        <v>3209</v>
      </c>
      <c r="R419" s="185" t="s">
        <v>1000</v>
      </c>
      <c r="S419" s="117" t="e">
        <f>IF(N419=#REF!,1,0)</f>
        <v>#REF!</v>
      </c>
    </row>
    <row r="420" spans="1:19">
      <c r="A420" s="185" t="s">
        <v>4381</v>
      </c>
      <c r="B420" s="184" t="str">
        <f t="shared" si="15"/>
        <v xml:space="preserve">พัฒนาการจัดประสบการณ์การเรียนการสอนปฐมวัย ประจำปีงบประมาณ 2566 </v>
      </c>
      <c r="C420" s="185" t="s">
        <v>6025</v>
      </c>
      <c r="D420" s="185" t="s">
        <v>29</v>
      </c>
      <c r="E420" s="186">
        <v>2566</v>
      </c>
      <c r="F420" s="186" t="s">
        <v>1199</v>
      </c>
      <c r="G420" s="186" t="s">
        <v>1204</v>
      </c>
      <c r="H420" s="185" t="s">
        <v>1930</v>
      </c>
      <c r="I420" s="185" t="s">
        <v>47</v>
      </c>
      <c r="J420" s="185" t="s">
        <v>6743</v>
      </c>
      <c r="K420" s="185" t="s">
        <v>48</v>
      </c>
      <c r="L420" s="185" t="s">
        <v>6001</v>
      </c>
      <c r="M420" s="186" t="s">
        <v>4650</v>
      </c>
      <c r="N420" s="276" t="s">
        <v>4651</v>
      </c>
      <c r="O420" s="186" t="s">
        <v>6730</v>
      </c>
      <c r="P420" s="187"/>
      <c r="Q420" s="185" t="s">
        <v>5515</v>
      </c>
      <c r="R420" s="185" t="s">
        <v>2179</v>
      </c>
      <c r="S420" s="117" t="e">
        <f>IF(N420=#REF!,1,0)</f>
        <v>#REF!</v>
      </c>
    </row>
    <row r="421" spans="1:19">
      <c r="A421" s="185" t="s">
        <v>4647</v>
      </c>
      <c r="B421" s="184" t="str">
        <f t="shared" si="15"/>
        <v xml:space="preserve">พัฒนาคนตลอดช่วงชีวิต “เด็กปฐมวัย” สำหรับโรงเรียนอนุบาลประจำจังหวัด  ประจำปีงบประมาณ 2566                </v>
      </c>
      <c r="C421" s="185" t="s">
        <v>6069</v>
      </c>
      <c r="D421" s="185" t="s">
        <v>29</v>
      </c>
      <c r="E421" s="186">
        <v>2567</v>
      </c>
      <c r="F421" s="186" t="s">
        <v>1204</v>
      </c>
      <c r="G421" s="186" t="s">
        <v>4649</v>
      </c>
      <c r="H421" s="185" t="s">
        <v>1930</v>
      </c>
      <c r="I421" s="185" t="s">
        <v>47</v>
      </c>
      <c r="J421" s="185" t="s">
        <v>6743</v>
      </c>
      <c r="K421" s="185" t="s">
        <v>48</v>
      </c>
      <c r="L421" s="185" t="s">
        <v>6037</v>
      </c>
      <c r="M421" s="186" t="s">
        <v>4650</v>
      </c>
      <c r="N421" s="276" t="s">
        <v>4651</v>
      </c>
      <c r="O421" s="186" t="s">
        <v>6730</v>
      </c>
      <c r="P421" s="187"/>
      <c r="Q421" s="185" t="s">
        <v>5796</v>
      </c>
      <c r="R421" s="185" t="s">
        <v>4651</v>
      </c>
      <c r="S421" s="117" t="e">
        <f>IF(N421=#REF!,1,0)</f>
        <v>#REF!</v>
      </c>
    </row>
    <row r="422" spans="1:19">
      <c r="A422" s="185" t="s">
        <v>4375</v>
      </c>
      <c r="B422" s="184" t="str">
        <f t="shared" si="15"/>
        <v xml:space="preserve">ส่งเสริมการจัดกิจกรรมวิทยาศาสตร์ในสถานศึกษา ระดับปฐมวัย ปีงบประมาณ 2566  </v>
      </c>
      <c r="C422" s="185" t="s">
        <v>6036</v>
      </c>
      <c r="D422" s="185" t="s">
        <v>29</v>
      </c>
      <c r="E422" s="186">
        <v>2566</v>
      </c>
      <c r="F422" s="186" t="s">
        <v>3929</v>
      </c>
      <c r="G422" s="186" t="s">
        <v>1204</v>
      </c>
      <c r="H422" s="185" t="s">
        <v>1250</v>
      </c>
      <c r="I422" s="185" t="s">
        <v>47</v>
      </c>
      <c r="J422" s="185" t="s">
        <v>6743</v>
      </c>
      <c r="K422" s="185" t="s">
        <v>48</v>
      </c>
      <c r="L422" s="185" t="s">
        <v>6001</v>
      </c>
      <c r="M422" s="186" t="s">
        <v>4650</v>
      </c>
      <c r="N422" s="276" t="s">
        <v>4651</v>
      </c>
      <c r="O422" s="186" t="s">
        <v>6730</v>
      </c>
      <c r="P422" s="187"/>
      <c r="Q422" s="185" t="s">
        <v>5509</v>
      </c>
      <c r="R422" s="185" t="s">
        <v>2179</v>
      </c>
      <c r="S422" s="117" t="e">
        <f>IF(N422=#REF!,1,0)</f>
        <v>#REF!</v>
      </c>
    </row>
    <row r="423" spans="1:19">
      <c r="A423" s="185" t="s">
        <v>6201</v>
      </c>
      <c r="B423" s="184" t="str">
        <f t="shared" ref="B423:B454" si="16">HYPERLINK(Q423,C423)</f>
        <v xml:space="preserve">ส่งเสริมการจัดการศึกษาปฐมวัยอย่างมีประสิทธิภาพ ด้วยการจัดการเรียนรู้เชิงรุก แบบ Active Learning </v>
      </c>
      <c r="C423" s="185" t="s">
        <v>6202</v>
      </c>
      <c r="D423" s="185" t="s">
        <v>29</v>
      </c>
      <c r="E423" s="186">
        <v>2568</v>
      </c>
      <c r="F423" s="186" t="s">
        <v>6151</v>
      </c>
      <c r="G423" s="186" t="s">
        <v>6140</v>
      </c>
      <c r="H423" s="185" t="s">
        <v>1250</v>
      </c>
      <c r="I423" s="185" t="s">
        <v>47</v>
      </c>
      <c r="J423" s="185" t="s">
        <v>6743</v>
      </c>
      <c r="K423" s="185" t="s">
        <v>48</v>
      </c>
      <c r="L423" s="185" t="s">
        <v>6141</v>
      </c>
      <c r="M423" s="186" t="s">
        <v>4755</v>
      </c>
      <c r="N423" s="276" t="s">
        <v>4756</v>
      </c>
      <c r="O423" s="186" t="s">
        <v>6730</v>
      </c>
      <c r="P423" s="187"/>
      <c r="Q423" s="185" t="s">
        <v>6203</v>
      </c>
      <c r="R423" s="185" t="s">
        <v>4756</v>
      </c>
      <c r="S423" s="117" t="e">
        <f>IF(N423=#REF!,1,0)</f>
        <v>#REF!</v>
      </c>
    </row>
    <row r="424" spans="1:19">
      <c r="A424" s="185" t="s">
        <v>1984</v>
      </c>
      <c r="B424" s="184" t="str">
        <f t="shared" si="16"/>
        <v>ประเมินพัฒนาการนักเรียนที่จบหลักสูตรการศึกษาปฐมวัย พุทธศักราช 2560 ปีการศึกษา 2563</v>
      </c>
      <c r="C424" s="185" t="s">
        <v>1953</v>
      </c>
      <c r="D424" s="185" t="s">
        <v>29</v>
      </c>
      <c r="E424" s="186">
        <v>2564</v>
      </c>
      <c r="F424" s="186" t="s">
        <v>1443</v>
      </c>
      <c r="G424" s="186" t="s">
        <v>1297</v>
      </c>
      <c r="H424" s="185" t="s">
        <v>1071</v>
      </c>
      <c r="I424" s="185" t="s">
        <v>47</v>
      </c>
      <c r="J424" s="185" t="s">
        <v>6743</v>
      </c>
      <c r="K424" s="185" t="s">
        <v>48</v>
      </c>
      <c r="L424" s="185" t="s">
        <v>6290</v>
      </c>
      <c r="M424" s="186" t="s">
        <v>4650</v>
      </c>
      <c r="N424" s="276" t="s">
        <v>4651</v>
      </c>
      <c r="O424" s="186" t="s">
        <v>6730</v>
      </c>
      <c r="P424" s="187"/>
      <c r="Q424" s="185" t="s">
        <v>6405</v>
      </c>
      <c r="R424" s="185" t="s">
        <v>1000</v>
      </c>
      <c r="S424" s="117" t="e">
        <f>IF(N424=#REF!,1,0)</f>
        <v>#REF!</v>
      </c>
    </row>
    <row r="425" spans="1:19">
      <c r="A425" s="185" t="s">
        <v>3798</v>
      </c>
      <c r="B425" s="184" t="str">
        <f t="shared" si="16"/>
        <v>โครงการการส่งเสริมความเข้มแข็งของสถานศึกษาและพัฒนาศักยภาพเด็กปฐมวัย ด้วยระบบทางไกล</v>
      </c>
      <c r="C425" s="185" t="s">
        <v>3799</v>
      </c>
      <c r="D425" s="185" t="s">
        <v>29</v>
      </c>
      <c r="E425" s="186">
        <v>2565</v>
      </c>
      <c r="F425" s="186" t="s">
        <v>3220</v>
      </c>
      <c r="G425" s="186" t="s">
        <v>1077</v>
      </c>
      <c r="H425" s="185" t="s">
        <v>1071</v>
      </c>
      <c r="I425" s="185" t="s">
        <v>47</v>
      </c>
      <c r="J425" s="185" t="s">
        <v>6743</v>
      </c>
      <c r="K425" s="185" t="s">
        <v>48</v>
      </c>
      <c r="L425" s="185" t="s">
        <v>6498</v>
      </c>
      <c r="M425" s="186" t="s">
        <v>4650</v>
      </c>
      <c r="N425" s="276" t="s">
        <v>4651</v>
      </c>
      <c r="O425" s="186" t="s">
        <v>6730</v>
      </c>
      <c r="P425" s="187"/>
      <c r="Q425" s="185" t="s">
        <v>3802</v>
      </c>
      <c r="R425" s="185" t="s">
        <v>1000</v>
      </c>
      <c r="S425" s="117" t="e">
        <f>IF(N425=#REF!,1,0)</f>
        <v>#REF!</v>
      </c>
    </row>
    <row r="426" spans="1:19">
      <c r="A426" s="185" t="s">
        <v>1500</v>
      </c>
      <c r="B426" s="184" t="str">
        <f t="shared" si="16"/>
        <v>พัฒนาการจัดการศึกษาระดับปฐมวัย</v>
      </c>
      <c r="C426" s="185" t="s">
        <v>1501</v>
      </c>
      <c r="D426" s="185" t="s">
        <v>29</v>
      </c>
      <c r="E426" s="186">
        <v>2564</v>
      </c>
      <c r="F426" s="186" t="s">
        <v>1296</v>
      </c>
      <c r="G426" s="186" t="s">
        <v>1297</v>
      </c>
      <c r="H426" s="185" t="s">
        <v>1503</v>
      </c>
      <c r="I426" s="185" t="s">
        <v>47</v>
      </c>
      <c r="J426" s="185" t="s">
        <v>6743</v>
      </c>
      <c r="K426" s="185" t="s">
        <v>48</v>
      </c>
      <c r="L426" s="185" t="s">
        <v>6290</v>
      </c>
      <c r="M426" s="186" t="s">
        <v>4650</v>
      </c>
      <c r="N426" s="276" t="s">
        <v>4651</v>
      </c>
      <c r="O426" s="186" t="s">
        <v>6730</v>
      </c>
      <c r="P426" s="187"/>
      <c r="Q426" s="185" t="s">
        <v>6404</v>
      </c>
      <c r="R426" s="185" t="s">
        <v>1000</v>
      </c>
      <c r="S426" s="117" t="e">
        <f>IF(N426=#REF!,1,0)</f>
        <v>#REF!</v>
      </c>
    </row>
    <row r="427" spans="1:19">
      <c r="A427" s="185" t="s">
        <v>3323</v>
      </c>
      <c r="B427" s="184" t="str">
        <f t="shared" si="16"/>
        <v>พัฒนาการจัดการศึกษาปฐมวัย</v>
      </c>
      <c r="C427" s="185" t="s">
        <v>3324</v>
      </c>
      <c r="D427" s="185" t="s">
        <v>29</v>
      </c>
      <c r="E427" s="186">
        <v>2565</v>
      </c>
      <c r="F427" s="186" t="s">
        <v>3220</v>
      </c>
      <c r="G427" s="186" t="s">
        <v>1077</v>
      </c>
      <c r="H427" s="185" t="s">
        <v>1503</v>
      </c>
      <c r="I427" s="185" t="s">
        <v>47</v>
      </c>
      <c r="J427" s="185" t="s">
        <v>6743</v>
      </c>
      <c r="K427" s="185" t="s">
        <v>48</v>
      </c>
      <c r="L427" s="185" t="s">
        <v>6498</v>
      </c>
      <c r="M427" s="186" t="s">
        <v>4650</v>
      </c>
      <c r="N427" s="276" t="s">
        <v>4651</v>
      </c>
      <c r="O427" s="186" t="s">
        <v>6730</v>
      </c>
      <c r="P427" s="187"/>
      <c r="Q427" s="185" t="s">
        <v>3327</v>
      </c>
      <c r="R427" s="185" t="s">
        <v>1000</v>
      </c>
      <c r="S427" s="117" t="e">
        <f>IF(N427=#REF!,1,0)</f>
        <v>#REF!</v>
      </c>
    </row>
    <row r="428" spans="1:19">
      <c r="A428" s="185" t="s">
        <v>4353</v>
      </c>
      <c r="B428" s="184" t="str">
        <f t="shared" si="16"/>
        <v>ประเมินพัฒนาการนักเรียนที่จบหลักสูตรการศึกษาปฐมวัย พุทธศักราช 2560 ปีการศึกษา 2565</v>
      </c>
      <c r="C428" s="185" t="s">
        <v>3932</v>
      </c>
      <c r="D428" s="185" t="s">
        <v>29</v>
      </c>
      <c r="E428" s="186">
        <v>2566</v>
      </c>
      <c r="F428" s="186" t="s">
        <v>1199</v>
      </c>
      <c r="G428" s="186" t="s">
        <v>1204</v>
      </c>
      <c r="H428" s="185" t="s">
        <v>1503</v>
      </c>
      <c r="I428" s="185" t="s">
        <v>47</v>
      </c>
      <c r="J428" s="185" t="s">
        <v>6743</v>
      </c>
      <c r="K428" s="185" t="s">
        <v>48</v>
      </c>
      <c r="L428" s="185" t="s">
        <v>6001</v>
      </c>
      <c r="M428" s="186" t="s">
        <v>4650</v>
      </c>
      <c r="N428" s="276" t="s">
        <v>4651</v>
      </c>
      <c r="O428" s="186" t="s">
        <v>6730</v>
      </c>
      <c r="P428" s="187"/>
      <c r="Q428" s="185" t="s">
        <v>5490</v>
      </c>
      <c r="R428" s="185" t="s">
        <v>2179</v>
      </c>
      <c r="S428" s="117" t="e">
        <f>IF(N428=#REF!,1,0)</f>
        <v>#REF!</v>
      </c>
    </row>
    <row r="429" spans="1:19">
      <c r="A429" s="185" t="s">
        <v>3438</v>
      </c>
      <c r="B429" s="184" t="str">
        <f t="shared" si="16"/>
        <v>โครงการส่งเสริมศักยภาพการจัดประสบการณ์การเรียนรู้ในระดับปฐมวัย</v>
      </c>
      <c r="C429" s="185" t="s">
        <v>3439</v>
      </c>
      <c r="D429" s="185" t="s">
        <v>29</v>
      </c>
      <c r="E429" s="186">
        <v>2565</v>
      </c>
      <c r="F429" s="186" t="s">
        <v>1076</v>
      </c>
      <c r="G429" s="186" t="s">
        <v>1077</v>
      </c>
      <c r="H429" s="185" t="s">
        <v>3441</v>
      </c>
      <c r="I429" s="185" t="s">
        <v>47</v>
      </c>
      <c r="J429" s="185" t="s">
        <v>6743</v>
      </c>
      <c r="K429" s="185" t="s">
        <v>48</v>
      </c>
      <c r="L429" s="185" t="s">
        <v>6498</v>
      </c>
      <c r="M429" s="186" t="s">
        <v>4650</v>
      </c>
      <c r="N429" s="276" t="s">
        <v>4651</v>
      </c>
      <c r="O429" s="186" t="s">
        <v>6730</v>
      </c>
      <c r="P429" s="187"/>
      <c r="Q429" s="185" t="s">
        <v>3443</v>
      </c>
      <c r="R429" s="185" t="s">
        <v>1000</v>
      </c>
      <c r="S429" s="117" t="e">
        <f>IF(N429=#REF!,1,0)</f>
        <v>#REF!</v>
      </c>
    </row>
    <row r="430" spans="1:19">
      <c r="A430" s="185" t="s">
        <v>4315</v>
      </c>
      <c r="B430" s="184" t="str">
        <f t="shared" si="16"/>
        <v>ส่งเสริมศักยภาพการจัดประสบการณ์การเรียนรู้ในระดับปฐมวัย</v>
      </c>
      <c r="C430" s="185" t="s">
        <v>4316</v>
      </c>
      <c r="D430" s="185" t="s">
        <v>29</v>
      </c>
      <c r="E430" s="186">
        <v>2566</v>
      </c>
      <c r="F430" s="186" t="s">
        <v>1199</v>
      </c>
      <c r="G430" s="186" t="s">
        <v>1204</v>
      </c>
      <c r="H430" s="185" t="s">
        <v>3441</v>
      </c>
      <c r="I430" s="185" t="s">
        <v>47</v>
      </c>
      <c r="J430" s="185" t="s">
        <v>6743</v>
      </c>
      <c r="K430" s="185" t="s">
        <v>48</v>
      </c>
      <c r="L430" s="185" t="s">
        <v>6001</v>
      </c>
      <c r="M430" s="186" t="s">
        <v>4650</v>
      </c>
      <c r="N430" s="276" t="s">
        <v>4651</v>
      </c>
      <c r="O430" s="186" t="s">
        <v>6730</v>
      </c>
      <c r="P430" s="187"/>
      <c r="Q430" s="185" t="s">
        <v>5456</v>
      </c>
      <c r="R430" s="185" t="s">
        <v>2179</v>
      </c>
      <c r="S430" s="117" t="e">
        <f>IF(N430=#REF!,1,0)</f>
        <v>#REF!</v>
      </c>
    </row>
    <row r="431" spans="1:19">
      <c r="A431" s="185" t="s">
        <v>4321</v>
      </c>
      <c r="B431" s="184" t="str">
        <f t="shared" si="16"/>
        <v>ประเมินพัฒนาการเด็กปฐมวัยที่จบหลักสูตรการศึกษาปฐมวัย พุทธศักราช 2560 ปีการศึกษา 2565</v>
      </c>
      <c r="C431" s="185" t="s">
        <v>4200</v>
      </c>
      <c r="D431" s="185" t="s">
        <v>29</v>
      </c>
      <c r="E431" s="186">
        <v>2566</v>
      </c>
      <c r="F431" s="186" t="s">
        <v>1199</v>
      </c>
      <c r="G431" s="186" t="s">
        <v>1204</v>
      </c>
      <c r="H431" s="185" t="s">
        <v>3441</v>
      </c>
      <c r="I431" s="185" t="s">
        <v>47</v>
      </c>
      <c r="J431" s="185" t="s">
        <v>6743</v>
      </c>
      <c r="K431" s="185" t="s">
        <v>48</v>
      </c>
      <c r="L431" s="185" t="s">
        <v>6001</v>
      </c>
      <c r="M431" s="186" t="s">
        <v>4650</v>
      </c>
      <c r="N431" s="276" t="s">
        <v>4651</v>
      </c>
      <c r="O431" s="186" t="s">
        <v>6730</v>
      </c>
      <c r="P431" s="187"/>
      <c r="Q431" s="185" t="s">
        <v>5462</v>
      </c>
      <c r="R431" s="185" t="s">
        <v>2179</v>
      </c>
      <c r="S431" s="117" t="e">
        <f>IF(N431=#REF!,1,0)</f>
        <v>#REF!</v>
      </c>
    </row>
    <row r="432" spans="1:19">
      <c r="A432" s="185" t="s">
        <v>6198</v>
      </c>
      <c r="B432" s="184" t="str">
        <f t="shared" si="16"/>
        <v>ส่งเสริมศักยภาพการจัดประสบการณ์การเรียนรู้ในระดับปฐมวัย</v>
      </c>
      <c r="C432" s="185" t="s">
        <v>4316</v>
      </c>
      <c r="D432" s="185" t="s">
        <v>29</v>
      </c>
      <c r="E432" s="186">
        <v>2568</v>
      </c>
      <c r="F432" s="186" t="s">
        <v>6199</v>
      </c>
      <c r="G432" s="186" t="s">
        <v>6140</v>
      </c>
      <c r="H432" s="185" t="s">
        <v>3441</v>
      </c>
      <c r="I432" s="185" t="s">
        <v>47</v>
      </c>
      <c r="J432" s="185" t="s">
        <v>6743</v>
      </c>
      <c r="K432" s="185" t="s">
        <v>48</v>
      </c>
      <c r="L432" s="185" t="s">
        <v>6141</v>
      </c>
      <c r="M432" s="186" t="s">
        <v>4650</v>
      </c>
      <c r="N432" s="276" t="s">
        <v>4651</v>
      </c>
      <c r="O432" s="186" t="s">
        <v>6730</v>
      </c>
      <c r="P432" s="187"/>
      <c r="Q432" s="185" t="s">
        <v>6200</v>
      </c>
      <c r="R432" s="185" t="s">
        <v>4651</v>
      </c>
      <c r="S432" s="117" t="e">
        <f>IF(N432=#REF!,1,0)</f>
        <v>#REF!</v>
      </c>
    </row>
    <row r="433" spans="1:19">
      <c r="A433" s="185" t="s">
        <v>2082</v>
      </c>
      <c r="B433" s="184" t="str">
        <f t="shared" si="16"/>
        <v>การประเมินพัฒนาการเด็กปฐมวัย โรงเรียนในสังกัดสำนักงานเขตพื้นที่การศึกษาประถมศึกษาสุโขทัย เขต 1 ปีการศึกษา 2563</v>
      </c>
      <c r="C433" s="185" t="s">
        <v>2083</v>
      </c>
      <c r="D433" s="185" t="s">
        <v>29</v>
      </c>
      <c r="E433" s="186">
        <v>2564</v>
      </c>
      <c r="F433" s="186" t="s">
        <v>1432</v>
      </c>
      <c r="G433" s="186" t="s">
        <v>1443</v>
      </c>
      <c r="H433" s="185" t="s">
        <v>2085</v>
      </c>
      <c r="I433" s="185" t="s">
        <v>47</v>
      </c>
      <c r="J433" s="185" t="s">
        <v>6743</v>
      </c>
      <c r="K433" s="185" t="s">
        <v>48</v>
      </c>
      <c r="L433" s="185" t="s">
        <v>6290</v>
      </c>
      <c r="M433" s="186" t="s">
        <v>4650</v>
      </c>
      <c r="N433" s="276" t="s">
        <v>4651</v>
      </c>
      <c r="O433" s="186" t="s">
        <v>6730</v>
      </c>
      <c r="P433" s="187"/>
      <c r="Q433" s="185" t="s">
        <v>6403</v>
      </c>
      <c r="R433" s="185" t="s">
        <v>1000</v>
      </c>
      <c r="S433" s="117" t="e">
        <f>IF(N433=#REF!,1,0)</f>
        <v>#REF!</v>
      </c>
    </row>
    <row r="434" spans="1:19">
      <c r="A434" s="185" t="s">
        <v>2345</v>
      </c>
      <c r="B434" s="184" t="str">
        <f t="shared" si="16"/>
        <v>โครงการพัฒนาการจัดประสบการณ์การเรียนการสอนปฐมวัย ปีงบประมาณ 2564</v>
      </c>
      <c r="C434" s="185" t="s">
        <v>1975</v>
      </c>
      <c r="D434" s="185" t="s">
        <v>29</v>
      </c>
      <c r="E434" s="186">
        <v>2565</v>
      </c>
      <c r="F434" s="186" t="s">
        <v>1443</v>
      </c>
      <c r="G434" s="186" t="s">
        <v>1297</v>
      </c>
      <c r="H434" s="185" t="s">
        <v>2347</v>
      </c>
      <c r="I434" s="185" t="s">
        <v>47</v>
      </c>
      <c r="J434" s="185" t="s">
        <v>6743</v>
      </c>
      <c r="K434" s="185" t="s">
        <v>48</v>
      </c>
      <c r="L434" s="185" t="s">
        <v>6498</v>
      </c>
      <c r="M434" s="186" t="s">
        <v>4650</v>
      </c>
      <c r="N434" s="276" t="s">
        <v>4651</v>
      </c>
      <c r="O434" s="186" t="s">
        <v>6730</v>
      </c>
      <c r="P434" s="187"/>
      <c r="Q434" s="185" t="s">
        <v>3234</v>
      </c>
      <c r="R434" s="185" t="s">
        <v>1000</v>
      </c>
      <c r="S434" s="117" t="e">
        <f>IF(N434=#REF!,1,0)</f>
        <v>#REF!</v>
      </c>
    </row>
    <row r="435" spans="1:19">
      <c r="A435" s="185" t="s">
        <v>4216</v>
      </c>
      <c r="B435" s="184" t="str">
        <f t="shared" si="16"/>
        <v xml:space="preserve">โครงการพัฒนาการจัดประสบการณ์การเรียนการสอนปฐมวัย ปีงบประมาณ 2566 </v>
      </c>
      <c r="C435" s="185" t="s">
        <v>6012</v>
      </c>
      <c r="D435" s="185" t="s">
        <v>29</v>
      </c>
      <c r="E435" s="186">
        <v>2566</v>
      </c>
      <c r="F435" s="186" t="s">
        <v>3814</v>
      </c>
      <c r="G435" s="186" t="s">
        <v>1204</v>
      </c>
      <c r="H435" s="185" t="s">
        <v>2347</v>
      </c>
      <c r="I435" s="185" t="s">
        <v>47</v>
      </c>
      <c r="J435" s="185" t="s">
        <v>6743</v>
      </c>
      <c r="K435" s="185" t="s">
        <v>48</v>
      </c>
      <c r="L435" s="185" t="s">
        <v>6001</v>
      </c>
      <c r="M435" s="186" t="s">
        <v>4650</v>
      </c>
      <c r="N435" s="276" t="s">
        <v>4651</v>
      </c>
      <c r="O435" s="186" t="s">
        <v>6730</v>
      </c>
      <c r="P435" s="187"/>
      <c r="Q435" s="185" t="s">
        <v>5377</v>
      </c>
      <c r="R435" s="185" t="s">
        <v>2179</v>
      </c>
      <c r="S435" s="117" t="e">
        <f>IF(N435=#REF!,1,0)</f>
        <v>#REF!</v>
      </c>
    </row>
    <row r="436" spans="1:19">
      <c r="A436" s="185" t="s">
        <v>3329</v>
      </c>
      <c r="B436" s="184" t="str">
        <f t="shared" si="16"/>
        <v>พัฒนาคุณภาพการจัดการศึกษาปฐมวัย</v>
      </c>
      <c r="C436" s="185" t="s">
        <v>2074</v>
      </c>
      <c r="D436" s="185" t="s">
        <v>29</v>
      </c>
      <c r="E436" s="186">
        <v>2565</v>
      </c>
      <c r="F436" s="186" t="s">
        <v>1076</v>
      </c>
      <c r="G436" s="186" t="s">
        <v>3331</v>
      </c>
      <c r="H436" s="185" t="s">
        <v>3332</v>
      </c>
      <c r="I436" s="185" t="s">
        <v>47</v>
      </c>
      <c r="J436" s="185" t="s">
        <v>6743</v>
      </c>
      <c r="K436" s="185" t="s">
        <v>48</v>
      </c>
      <c r="L436" s="185" t="s">
        <v>6498</v>
      </c>
      <c r="M436" s="186" t="s">
        <v>4650</v>
      </c>
      <c r="N436" s="276" t="s">
        <v>4651</v>
      </c>
      <c r="O436" s="186" t="s">
        <v>6730</v>
      </c>
      <c r="P436" s="187"/>
      <c r="Q436" s="185" t="s">
        <v>3334</v>
      </c>
      <c r="R436" s="185" t="s">
        <v>1000</v>
      </c>
      <c r="S436" s="117" t="e">
        <f>IF(N436=#REF!,1,0)</f>
        <v>#REF!</v>
      </c>
    </row>
    <row r="437" spans="1:19">
      <c r="A437" s="185" t="s">
        <v>4422</v>
      </c>
      <c r="B437" s="184" t="str">
        <f t="shared" si="16"/>
        <v>พัฒนาคุณภาพการจัดการศึกษาปฐมวัย</v>
      </c>
      <c r="C437" s="185" t="s">
        <v>2074</v>
      </c>
      <c r="D437" s="185" t="s">
        <v>29</v>
      </c>
      <c r="E437" s="186">
        <v>2566</v>
      </c>
      <c r="F437" s="186" t="s">
        <v>3814</v>
      </c>
      <c r="G437" s="186" t="s">
        <v>1204</v>
      </c>
      <c r="H437" s="185" t="s">
        <v>3332</v>
      </c>
      <c r="I437" s="185" t="s">
        <v>47</v>
      </c>
      <c r="J437" s="185" t="s">
        <v>6743</v>
      </c>
      <c r="K437" s="185" t="s">
        <v>48</v>
      </c>
      <c r="L437" s="185" t="s">
        <v>6001</v>
      </c>
      <c r="M437" s="186" t="s">
        <v>4650</v>
      </c>
      <c r="N437" s="276" t="s">
        <v>4651</v>
      </c>
      <c r="O437" s="186" t="s">
        <v>6730</v>
      </c>
      <c r="P437" s="189"/>
      <c r="Q437" s="185" t="s">
        <v>5547</v>
      </c>
      <c r="R437" s="185" t="s">
        <v>2179</v>
      </c>
      <c r="S437" s="117" t="e">
        <f>IF(N437=#REF!,1,0)</f>
        <v>#REF!</v>
      </c>
    </row>
    <row r="438" spans="1:19">
      <c r="A438" s="185" t="s">
        <v>4819</v>
      </c>
      <c r="B438" s="184" t="str">
        <f t="shared" si="16"/>
        <v>โครงการพัฒนาคุณภาพการจัดการศึกษาปฐมวัย</v>
      </c>
      <c r="C438" s="185" t="s">
        <v>4820</v>
      </c>
      <c r="D438" s="185" t="s">
        <v>29</v>
      </c>
      <c r="E438" s="186">
        <v>2567</v>
      </c>
      <c r="F438" s="186" t="s">
        <v>4695</v>
      </c>
      <c r="G438" s="186" t="s">
        <v>4808</v>
      </c>
      <c r="H438" s="185" t="s">
        <v>3332</v>
      </c>
      <c r="I438" s="185" t="s">
        <v>47</v>
      </c>
      <c r="J438" s="185" t="s">
        <v>6743</v>
      </c>
      <c r="K438" s="185" t="s">
        <v>48</v>
      </c>
      <c r="L438" s="185" t="s">
        <v>6037</v>
      </c>
      <c r="M438" s="186" t="s">
        <v>4650</v>
      </c>
      <c r="N438" s="276" t="s">
        <v>4651</v>
      </c>
      <c r="O438" s="186" t="s">
        <v>6730</v>
      </c>
      <c r="P438" s="187"/>
      <c r="Q438" s="185" t="s">
        <v>5953</v>
      </c>
      <c r="R438" s="185" t="s">
        <v>4651</v>
      </c>
      <c r="S438" s="117" t="e">
        <f>IF(N438=#REF!,1,0)</f>
        <v>#REF!</v>
      </c>
    </row>
    <row r="439" spans="1:19">
      <c r="A439" s="185" t="s">
        <v>2340</v>
      </c>
      <c r="B439" s="184" t="str">
        <f t="shared" si="16"/>
        <v>การประเมินพัฒนาการนักเรียนที่จบหลักสูตรการศึกษาปฐมวัย พุทธศักราช 2560 ปีการศึกษา 2563</v>
      </c>
      <c r="C439" s="185" t="s">
        <v>2114</v>
      </c>
      <c r="D439" s="185" t="s">
        <v>29</v>
      </c>
      <c r="E439" s="186">
        <v>2565</v>
      </c>
      <c r="F439" s="186" t="s">
        <v>1509</v>
      </c>
      <c r="G439" s="186" t="s">
        <v>1736</v>
      </c>
      <c r="H439" s="185" t="s">
        <v>2342</v>
      </c>
      <c r="I439" s="185" t="s">
        <v>47</v>
      </c>
      <c r="J439" s="185" t="s">
        <v>6743</v>
      </c>
      <c r="K439" s="185" t="s">
        <v>48</v>
      </c>
      <c r="L439" s="185" t="s">
        <v>6498</v>
      </c>
      <c r="M439" s="186" t="s">
        <v>4650</v>
      </c>
      <c r="N439" s="276" t="s">
        <v>4651</v>
      </c>
      <c r="O439" s="186" t="s">
        <v>6730</v>
      </c>
      <c r="P439" s="187"/>
      <c r="Q439" s="185" t="s">
        <v>3233</v>
      </c>
      <c r="R439" s="185" t="s">
        <v>1000</v>
      </c>
      <c r="S439" s="117" t="e">
        <f>IF(N439=#REF!,1,0)</f>
        <v>#REF!</v>
      </c>
    </row>
    <row r="440" spans="1:19">
      <c r="A440" s="185" t="s">
        <v>3582</v>
      </c>
      <c r="B440" s="184" t="str">
        <f t="shared" si="16"/>
        <v>โครงการจัดทำข้อมูลสำมะโนประชากรวัยเรียน เด็กที่มีอายุถึงเกณฑ์การศึกษาภาคบังคับ</v>
      </c>
      <c r="C440" s="185" t="s">
        <v>3583</v>
      </c>
      <c r="D440" s="185" t="s">
        <v>29</v>
      </c>
      <c r="E440" s="186">
        <v>2565</v>
      </c>
      <c r="F440" s="186" t="s">
        <v>2407</v>
      </c>
      <c r="G440" s="186" t="s">
        <v>1077</v>
      </c>
      <c r="H440" s="185" t="s">
        <v>2342</v>
      </c>
      <c r="I440" s="185" t="s">
        <v>47</v>
      </c>
      <c r="J440" s="185" t="s">
        <v>6743</v>
      </c>
      <c r="K440" s="185" t="s">
        <v>48</v>
      </c>
      <c r="L440" s="185" t="s">
        <v>6498</v>
      </c>
      <c r="M440" s="186" t="s">
        <v>4679</v>
      </c>
      <c r="N440" s="277" t="s">
        <v>6030</v>
      </c>
      <c r="O440" s="186" t="s">
        <v>6730</v>
      </c>
      <c r="P440" s="188"/>
      <c r="Q440" s="185" t="s">
        <v>3586</v>
      </c>
      <c r="R440" s="185" t="s">
        <v>1251</v>
      </c>
      <c r="S440" s="117" t="e">
        <f>IF(N440=#REF!,1,0)</f>
        <v>#REF!</v>
      </c>
    </row>
    <row r="441" spans="1:19">
      <c r="A441" s="185" t="s">
        <v>3582</v>
      </c>
      <c r="B441" s="184" t="str">
        <f t="shared" si="16"/>
        <v>โครงการจัดทำข้อมูลสำมะโนประชากรวัยเรียน เด็กที่มีอายุถึงเกณฑ์การศึกษาภาคบังคับ</v>
      </c>
      <c r="C441" s="185" t="s">
        <v>3583</v>
      </c>
      <c r="D441" s="185" t="s">
        <v>29</v>
      </c>
      <c r="E441" s="186">
        <v>2565</v>
      </c>
      <c r="F441" s="186" t="s">
        <v>2407</v>
      </c>
      <c r="G441" s="186" t="s">
        <v>1077</v>
      </c>
      <c r="H441" s="185" t="s">
        <v>2342</v>
      </c>
      <c r="I441" s="185" t="s">
        <v>47</v>
      </c>
      <c r="J441" s="185" t="s">
        <v>6743</v>
      </c>
      <c r="K441" s="185" t="s">
        <v>48</v>
      </c>
      <c r="L441" s="185" t="s">
        <v>6498</v>
      </c>
      <c r="M441" s="186" t="s">
        <v>4679</v>
      </c>
      <c r="N441" s="277" t="s">
        <v>6030</v>
      </c>
      <c r="O441" s="186" t="s">
        <v>6730</v>
      </c>
      <c r="P441" s="188"/>
      <c r="Q441" s="185" t="s">
        <v>3586</v>
      </c>
      <c r="R441" s="185" t="s">
        <v>1251</v>
      </c>
      <c r="S441" s="117" t="e">
        <f>IF(N441=#REF!,1,0)</f>
        <v>#REF!</v>
      </c>
    </row>
    <row r="442" spans="1:19">
      <c r="A442" s="185" t="s">
        <v>2008</v>
      </c>
      <c r="B442" s="184" t="str">
        <f t="shared" si="16"/>
        <v>ประเมินพัฒนาการนักเรียนที่จบหลักสูตรการศึกษาปฐมวัย  พุทธศักราช 2560 ปีการศึกษา 2563</v>
      </c>
      <c r="C442" s="185" t="s">
        <v>2009</v>
      </c>
      <c r="D442" s="185" t="s">
        <v>29</v>
      </c>
      <c r="E442" s="186">
        <v>2564</v>
      </c>
      <c r="F442" s="186" t="s">
        <v>953</v>
      </c>
      <c r="G442" s="186" t="s">
        <v>1736</v>
      </c>
      <c r="H442" s="185" t="s">
        <v>2011</v>
      </c>
      <c r="I442" s="185" t="s">
        <v>47</v>
      </c>
      <c r="J442" s="185" t="s">
        <v>6743</v>
      </c>
      <c r="K442" s="185" t="s">
        <v>48</v>
      </c>
      <c r="L442" s="185" t="s">
        <v>6290</v>
      </c>
      <c r="M442" s="186" t="s">
        <v>4650</v>
      </c>
      <c r="N442" s="276" t="s">
        <v>4651</v>
      </c>
      <c r="O442" s="186" t="s">
        <v>6730</v>
      </c>
      <c r="P442" s="187"/>
      <c r="Q442" s="185" t="s">
        <v>6402</v>
      </c>
      <c r="R442" s="185" t="s">
        <v>1000</v>
      </c>
      <c r="S442" s="117" t="e">
        <f>IF(N442=#REF!,1,0)</f>
        <v>#REF!</v>
      </c>
    </row>
    <row r="443" spans="1:19">
      <c r="A443" s="185" t="s">
        <v>3169</v>
      </c>
      <c r="B443" s="184" t="str">
        <f t="shared" si="16"/>
        <v>พัฒนาเด็กปฐมวัย</v>
      </c>
      <c r="C443" s="185" t="s">
        <v>3170</v>
      </c>
      <c r="D443" s="185" t="s">
        <v>29</v>
      </c>
      <c r="E443" s="186">
        <v>2565</v>
      </c>
      <c r="F443" s="186" t="s">
        <v>3134</v>
      </c>
      <c r="G443" s="186" t="s">
        <v>1199</v>
      </c>
      <c r="H443" s="185" t="s">
        <v>2011</v>
      </c>
      <c r="I443" s="185" t="s">
        <v>47</v>
      </c>
      <c r="J443" s="185" t="s">
        <v>6743</v>
      </c>
      <c r="K443" s="185" t="s">
        <v>48</v>
      </c>
      <c r="L443" s="185" t="s">
        <v>6001</v>
      </c>
      <c r="M443" s="186" t="s">
        <v>4650</v>
      </c>
      <c r="N443" s="276" t="s">
        <v>4651</v>
      </c>
      <c r="O443" s="186" t="s">
        <v>6730</v>
      </c>
      <c r="P443" s="187"/>
      <c r="Q443" s="185" t="s">
        <v>3173</v>
      </c>
      <c r="R443" s="185" t="s">
        <v>1000</v>
      </c>
      <c r="S443" s="117" t="e">
        <f>IF(N443=#REF!,1,0)</f>
        <v>#REF!</v>
      </c>
    </row>
    <row r="444" spans="1:19">
      <c r="A444" s="185" t="s">
        <v>4111</v>
      </c>
      <c r="B444" s="184" t="str">
        <f t="shared" si="16"/>
        <v>ประเมินพัฒนาการนักเรียนตามหลักสูตรการศึกษาปฐมวัย พุทธศักราช 2560 (ดำเนินการจากงบประมาณของ สพท.)</v>
      </c>
      <c r="C444" s="185" t="s">
        <v>4112</v>
      </c>
      <c r="D444" s="185" t="s">
        <v>29</v>
      </c>
      <c r="E444" s="186">
        <v>2566</v>
      </c>
      <c r="F444" s="186" t="s">
        <v>3981</v>
      </c>
      <c r="G444" s="186" t="s">
        <v>1204</v>
      </c>
      <c r="H444" s="185" t="s">
        <v>2011</v>
      </c>
      <c r="I444" s="185" t="s">
        <v>47</v>
      </c>
      <c r="J444" s="185" t="s">
        <v>6743</v>
      </c>
      <c r="K444" s="185" t="s">
        <v>48</v>
      </c>
      <c r="L444" s="185" t="s">
        <v>6001</v>
      </c>
      <c r="M444" s="186" t="s">
        <v>4650</v>
      </c>
      <c r="N444" s="276" t="s">
        <v>4651</v>
      </c>
      <c r="O444" s="186" t="s">
        <v>6730</v>
      </c>
      <c r="P444" s="187"/>
      <c r="Q444" s="185" t="s">
        <v>5290</v>
      </c>
      <c r="R444" s="185" t="s">
        <v>2179</v>
      </c>
      <c r="S444" s="117" t="e">
        <f>IF(N444=#REF!,1,0)</f>
        <v>#REF!</v>
      </c>
    </row>
    <row r="445" spans="1:19">
      <c r="A445" s="185" t="s">
        <v>4161</v>
      </c>
      <c r="B445" s="184" t="str">
        <f t="shared" si="16"/>
        <v>ประเมินพัฒนาการนักเรียนที่จบหลักสูตรการศึกษาปฐมวัย พุทธศักราช 2560 ปีการศึกษา 2565</v>
      </c>
      <c r="C445" s="185" t="s">
        <v>3932</v>
      </c>
      <c r="D445" s="185" t="s">
        <v>29</v>
      </c>
      <c r="E445" s="186">
        <v>2566</v>
      </c>
      <c r="F445" s="186" t="s">
        <v>3845</v>
      </c>
      <c r="G445" s="186" t="s">
        <v>3929</v>
      </c>
      <c r="H445" s="185" t="s">
        <v>2011</v>
      </c>
      <c r="I445" s="185" t="s">
        <v>47</v>
      </c>
      <c r="J445" s="185" t="s">
        <v>6743</v>
      </c>
      <c r="K445" s="185" t="s">
        <v>48</v>
      </c>
      <c r="L445" s="185" t="s">
        <v>6001</v>
      </c>
      <c r="M445" s="186" t="s">
        <v>4650</v>
      </c>
      <c r="N445" s="276" t="s">
        <v>4651</v>
      </c>
      <c r="O445" s="186" t="s">
        <v>6730</v>
      </c>
      <c r="P445" s="187"/>
      <c r="Q445" s="185" t="s">
        <v>5332</v>
      </c>
      <c r="R445" s="185" t="s">
        <v>2179</v>
      </c>
      <c r="S445" s="117" t="e">
        <f>IF(N445=#REF!,1,0)</f>
        <v>#REF!</v>
      </c>
    </row>
    <row r="446" spans="1:19">
      <c r="A446" s="185" t="s">
        <v>4552</v>
      </c>
      <c r="B446" s="184" t="str">
        <f t="shared" si="16"/>
        <v>สนับสนุนการดำเนินงานของศูนย์พัฒนาการเรียนรู้ตามแนวคิด มอนเตสซอรี บริบท สพฐ. ระดับ สพท. และระดับโรงเรียน</v>
      </c>
      <c r="C446" s="185" t="s">
        <v>4553</v>
      </c>
      <c r="D446" s="185" t="s">
        <v>29</v>
      </c>
      <c r="E446" s="186">
        <v>2566</v>
      </c>
      <c r="F446" s="186" t="s">
        <v>4021</v>
      </c>
      <c r="G446" s="186" t="s">
        <v>1204</v>
      </c>
      <c r="H446" s="185" t="s">
        <v>2011</v>
      </c>
      <c r="I446" s="185" t="s">
        <v>47</v>
      </c>
      <c r="J446" s="185" t="s">
        <v>6743</v>
      </c>
      <c r="K446" s="185" t="s">
        <v>48</v>
      </c>
      <c r="L446" s="185" t="s">
        <v>6001</v>
      </c>
      <c r="M446" s="186" t="s">
        <v>4650</v>
      </c>
      <c r="N446" s="276" t="s">
        <v>4651</v>
      </c>
      <c r="O446" s="186" t="s">
        <v>6730</v>
      </c>
      <c r="P446" s="187"/>
      <c r="Q446" s="185" t="s">
        <v>5656</v>
      </c>
      <c r="R446" s="185" t="s">
        <v>2179</v>
      </c>
      <c r="S446" s="117" t="e">
        <f>IF(N446=#REF!,1,0)</f>
        <v>#REF!</v>
      </c>
    </row>
    <row r="447" spans="1:19">
      <c r="A447" s="185" t="s">
        <v>4806</v>
      </c>
      <c r="B447" s="184" t="str">
        <f t="shared" si="16"/>
        <v>การพัฒนาการจัดประสบการณ์การเรียนรู้ปฐมวัย (ประจำปีงบประมาณ พ.ศ. 2567)</v>
      </c>
      <c r="C447" s="185" t="s">
        <v>4807</v>
      </c>
      <c r="D447" s="185" t="s">
        <v>29</v>
      </c>
      <c r="E447" s="186">
        <v>2567</v>
      </c>
      <c r="F447" s="186" t="s">
        <v>4695</v>
      </c>
      <c r="G447" s="186" t="s">
        <v>4808</v>
      </c>
      <c r="H447" s="185" t="s">
        <v>2011</v>
      </c>
      <c r="I447" s="185" t="s">
        <v>47</v>
      </c>
      <c r="J447" s="185" t="s">
        <v>6743</v>
      </c>
      <c r="K447" s="185" t="s">
        <v>48</v>
      </c>
      <c r="L447" s="185" t="s">
        <v>6037</v>
      </c>
      <c r="M447" s="186" t="s">
        <v>4650</v>
      </c>
      <c r="N447" s="276" t="s">
        <v>4651</v>
      </c>
      <c r="O447" s="186" t="s">
        <v>6730</v>
      </c>
      <c r="P447" s="187"/>
      <c r="Q447" s="185" t="s">
        <v>5947</v>
      </c>
      <c r="R447" s="185" t="s">
        <v>4651</v>
      </c>
      <c r="S447" s="117" t="e">
        <f>IF(N447=#REF!,1,0)</f>
        <v>#REF!</v>
      </c>
    </row>
    <row r="448" spans="1:19">
      <c r="A448" s="185" t="s">
        <v>6195</v>
      </c>
      <c r="B448" s="184" t="str">
        <f t="shared" si="16"/>
        <v>พัฒนาการจัดประสบการณ์การเรียนรู้ปฐมวัย (ปีงบประมาณ พ.ศ. 2568)</v>
      </c>
      <c r="C448" s="185" t="s">
        <v>6196</v>
      </c>
      <c r="D448" s="185" t="s">
        <v>29</v>
      </c>
      <c r="E448" s="186">
        <v>2568</v>
      </c>
      <c r="F448" s="186" t="s">
        <v>6139</v>
      </c>
      <c r="G448" s="186" t="s">
        <v>6145</v>
      </c>
      <c r="H448" s="185" t="s">
        <v>2011</v>
      </c>
      <c r="I448" s="185" t="s">
        <v>47</v>
      </c>
      <c r="J448" s="185" t="s">
        <v>6743</v>
      </c>
      <c r="K448" s="185" t="s">
        <v>48</v>
      </c>
      <c r="L448" s="185" t="s">
        <v>6141</v>
      </c>
      <c r="M448" s="186" t="s">
        <v>4650</v>
      </c>
      <c r="N448" s="276" t="s">
        <v>4651</v>
      </c>
      <c r="O448" s="186" t="s">
        <v>6730</v>
      </c>
      <c r="P448" s="187"/>
      <c r="Q448" s="185" t="s">
        <v>6197</v>
      </c>
      <c r="R448" s="185" t="s">
        <v>4651</v>
      </c>
      <c r="S448" s="117" t="e">
        <f>IF(N448=#REF!,1,0)</f>
        <v>#REF!</v>
      </c>
    </row>
    <row r="449" spans="1:19">
      <c r="A449" s="185" t="s">
        <v>4371</v>
      </c>
      <c r="B449" s="184" t="str">
        <f t="shared" si="16"/>
        <v>โครงการพัฒนาหลักสูตรและการจัดประสบการณ์การเรียนรู้ระดับปฐมวัยที่ตอบสนองต่อการเปลี่ยนแปลงในศตวรรษที่  21</v>
      </c>
      <c r="C449" s="185" t="s">
        <v>4372</v>
      </c>
      <c r="D449" s="185" t="s">
        <v>29</v>
      </c>
      <c r="E449" s="186">
        <v>2566</v>
      </c>
      <c r="F449" s="186" t="s">
        <v>3814</v>
      </c>
      <c r="G449" s="186" t="s">
        <v>1204</v>
      </c>
      <c r="H449" s="185" t="s">
        <v>4373</v>
      </c>
      <c r="I449" s="185" t="s">
        <v>47</v>
      </c>
      <c r="J449" s="185" t="s">
        <v>6743</v>
      </c>
      <c r="K449" s="185" t="s">
        <v>48</v>
      </c>
      <c r="L449" s="185" t="s">
        <v>6001</v>
      </c>
      <c r="M449" s="186" t="s">
        <v>4650</v>
      </c>
      <c r="N449" s="276" t="s">
        <v>4651</v>
      </c>
      <c r="O449" s="186" t="s">
        <v>6730</v>
      </c>
      <c r="P449" s="187"/>
      <c r="Q449" s="185" t="s">
        <v>5507</v>
      </c>
      <c r="R449" s="185" t="s">
        <v>2179</v>
      </c>
      <c r="S449" s="117" t="e">
        <f>IF(N449=#REF!,1,0)</f>
        <v>#REF!</v>
      </c>
    </row>
    <row r="450" spans="1:19">
      <c r="A450" s="185" t="s">
        <v>4653</v>
      </c>
      <c r="B450" s="184" t="str">
        <f t="shared" si="16"/>
        <v>พัฒนาคุณภาพการจัดการศึกษาปฐมวัย ประจำปีงบประมาณพ.ศ. 2566</v>
      </c>
      <c r="C450" s="185" t="s">
        <v>4654</v>
      </c>
      <c r="D450" s="185" t="s">
        <v>29</v>
      </c>
      <c r="E450" s="186">
        <v>2567</v>
      </c>
      <c r="F450" s="186" t="s">
        <v>3814</v>
      </c>
      <c r="G450" s="186" t="s">
        <v>4649</v>
      </c>
      <c r="H450" s="185" t="s">
        <v>4655</v>
      </c>
      <c r="I450" s="185" t="s">
        <v>47</v>
      </c>
      <c r="J450" s="185" t="s">
        <v>6743</v>
      </c>
      <c r="K450" s="185" t="s">
        <v>48</v>
      </c>
      <c r="L450" s="185" t="s">
        <v>6037</v>
      </c>
      <c r="M450" s="186" t="s">
        <v>4650</v>
      </c>
      <c r="N450" s="276" t="s">
        <v>4651</v>
      </c>
      <c r="O450" s="186" t="s">
        <v>6730</v>
      </c>
      <c r="P450" s="187"/>
      <c r="Q450" s="185" t="s">
        <v>5799</v>
      </c>
      <c r="R450" s="185" t="s">
        <v>4651</v>
      </c>
      <c r="S450" s="117" t="e">
        <f>IF(N450=#REF!,1,0)</f>
        <v>#REF!</v>
      </c>
    </row>
    <row r="451" spans="1:19">
      <c r="A451" s="185" t="s">
        <v>6066</v>
      </c>
      <c r="B451" s="184" t="str">
        <f t="shared" si="16"/>
        <v>โครงการ ส่งเสริมการจัดการศึกษาปฐมวัย ปีงบประมาณ พ.ศ.2567</v>
      </c>
      <c r="C451" s="185" t="s">
        <v>6067</v>
      </c>
      <c r="D451" s="185" t="s">
        <v>29</v>
      </c>
      <c r="E451" s="186">
        <v>2567</v>
      </c>
      <c r="F451" s="186" t="s">
        <v>4695</v>
      </c>
      <c r="G451" s="186" t="s">
        <v>1182</v>
      </c>
      <c r="H451" s="185" t="s">
        <v>4655</v>
      </c>
      <c r="I451" s="185" t="s">
        <v>47</v>
      </c>
      <c r="J451" s="185" t="s">
        <v>6743</v>
      </c>
      <c r="K451" s="185" t="s">
        <v>48</v>
      </c>
      <c r="L451" s="185" t="s">
        <v>6037</v>
      </c>
      <c r="M451" s="186" t="s">
        <v>4679</v>
      </c>
      <c r="N451" s="276" t="s">
        <v>4680</v>
      </c>
      <c r="O451" s="186" t="s">
        <v>6730</v>
      </c>
      <c r="P451" s="187"/>
      <c r="Q451" s="185" t="s">
        <v>6068</v>
      </c>
      <c r="R451" s="185" t="s">
        <v>4680</v>
      </c>
      <c r="S451" s="117" t="e">
        <f>IF(N451=#REF!,1,0)</f>
        <v>#REF!</v>
      </c>
    </row>
    <row r="452" spans="1:19">
      <c r="A452" s="185" t="s">
        <v>4367</v>
      </c>
      <c r="B452" s="184" t="str">
        <f t="shared" si="16"/>
        <v xml:space="preserve">พัฒนาหลักสูตรและพัฒนาการจัดประสบการณ์การเรียนรู้ระดับปฐมวัย </v>
      </c>
      <c r="C452" s="185" t="s">
        <v>6024</v>
      </c>
      <c r="D452" s="185" t="s">
        <v>29</v>
      </c>
      <c r="E452" s="186">
        <v>2566</v>
      </c>
      <c r="F452" s="186" t="s">
        <v>3814</v>
      </c>
      <c r="G452" s="186" t="s">
        <v>3908</v>
      </c>
      <c r="H452" s="185" t="s">
        <v>4369</v>
      </c>
      <c r="I452" s="185" t="s">
        <v>47</v>
      </c>
      <c r="J452" s="185" t="s">
        <v>6743</v>
      </c>
      <c r="K452" s="185" t="s">
        <v>48</v>
      </c>
      <c r="L452" s="185" t="s">
        <v>6001</v>
      </c>
      <c r="M452" s="186" t="s">
        <v>4650</v>
      </c>
      <c r="N452" s="276" t="s">
        <v>4651</v>
      </c>
      <c r="O452" s="186" t="s">
        <v>6730</v>
      </c>
      <c r="P452" s="187"/>
      <c r="Q452" s="185" t="s">
        <v>5502</v>
      </c>
      <c r="R452" s="185" t="s">
        <v>2179</v>
      </c>
      <c r="S452" s="117" t="e">
        <f>IF(N452=#REF!,1,0)</f>
        <v>#REF!</v>
      </c>
    </row>
    <row r="453" spans="1:19">
      <c r="A453" s="185" t="s">
        <v>4141</v>
      </c>
      <c r="B453" s="184" t="str">
        <f t="shared" si="16"/>
        <v xml:space="preserve">พัฒนาคุณภาพการจัดการศึกษาปฐมวัย  </v>
      </c>
      <c r="C453" s="185" t="s">
        <v>6027</v>
      </c>
      <c r="D453" s="185" t="s">
        <v>29</v>
      </c>
      <c r="E453" s="186">
        <v>2566</v>
      </c>
      <c r="F453" s="186" t="s">
        <v>3814</v>
      </c>
      <c r="G453" s="186" t="s">
        <v>1204</v>
      </c>
      <c r="H453" s="185" t="s">
        <v>4142</v>
      </c>
      <c r="I453" s="185" t="s">
        <v>47</v>
      </c>
      <c r="J453" s="185" t="s">
        <v>6743</v>
      </c>
      <c r="K453" s="185" t="s">
        <v>48</v>
      </c>
      <c r="L453" s="185" t="s">
        <v>6001</v>
      </c>
      <c r="M453" s="186" t="s">
        <v>4650</v>
      </c>
      <c r="N453" s="276" t="s">
        <v>4651</v>
      </c>
      <c r="O453" s="186" t="s">
        <v>6730</v>
      </c>
      <c r="P453" s="187"/>
      <c r="Q453" s="185" t="s">
        <v>5317</v>
      </c>
      <c r="R453" s="185" t="s">
        <v>2179</v>
      </c>
      <c r="S453" s="117" t="e">
        <f>IF(N453=#REF!,1,0)</f>
        <v>#REF!</v>
      </c>
    </row>
    <row r="454" spans="1:19">
      <c r="A454" s="185" t="s">
        <v>1429</v>
      </c>
      <c r="B454" s="184" t="str">
        <f t="shared" si="16"/>
        <v xml:space="preserve">โครงการการพัฒนาหลักสูตรสถานศึกษาระดับการศึกษาปฐมวัย และการจัดกระบวนการเรียนรู้ ในศตวรรษที่ 21 </v>
      </c>
      <c r="C454" s="185" t="s">
        <v>6400</v>
      </c>
      <c r="D454" s="185" t="s">
        <v>29</v>
      </c>
      <c r="E454" s="186">
        <v>2564</v>
      </c>
      <c r="F454" s="186" t="s">
        <v>1432</v>
      </c>
      <c r="G454" s="186" t="s">
        <v>1297</v>
      </c>
      <c r="H454" s="185" t="s">
        <v>1433</v>
      </c>
      <c r="I454" s="185" t="s">
        <v>47</v>
      </c>
      <c r="J454" s="185" t="s">
        <v>6743</v>
      </c>
      <c r="K454" s="185" t="s">
        <v>48</v>
      </c>
      <c r="L454" s="185" t="s">
        <v>6290</v>
      </c>
      <c r="M454" s="186" t="s">
        <v>4650</v>
      </c>
      <c r="N454" s="276" t="s">
        <v>4651</v>
      </c>
      <c r="O454" s="186" t="s">
        <v>6730</v>
      </c>
      <c r="P454" s="187"/>
      <c r="Q454" s="185" t="s">
        <v>6401</v>
      </c>
      <c r="R454" s="185" t="s">
        <v>1000</v>
      </c>
      <c r="S454" s="117" t="e">
        <f>IF(N454=#REF!,1,0)</f>
        <v>#REF!</v>
      </c>
    </row>
    <row r="455" spans="1:19">
      <c r="A455" s="185" t="s">
        <v>4105</v>
      </c>
      <c r="B455" s="184" t="str">
        <f t="shared" ref="B455:B469" si="17">HYPERLINK(Q455,C455)</f>
        <v>โครงการเกี่ยวกับพัฒนาการจัดประสบการณ์การเรียนการสอนปฐมวัย สพป.สุรินทร์ เขต 3</v>
      </c>
      <c r="C455" s="185" t="s">
        <v>4106</v>
      </c>
      <c r="D455" s="185" t="s">
        <v>29</v>
      </c>
      <c r="E455" s="186">
        <v>2566</v>
      </c>
      <c r="F455" s="186" t="s">
        <v>1199</v>
      </c>
      <c r="G455" s="186" t="s">
        <v>1204</v>
      </c>
      <c r="H455" s="185" t="s">
        <v>1433</v>
      </c>
      <c r="I455" s="185" t="s">
        <v>47</v>
      </c>
      <c r="J455" s="185" t="s">
        <v>6743</v>
      </c>
      <c r="K455" s="185" t="s">
        <v>48</v>
      </c>
      <c r="L455" s="185" t="s">
        <v>6001</v>
      </c>
      <c r="M455" s="186" t="s">
        <v>4650</v>
      </c>
      <c r="N455" s="276" t="s">
        <v>4651</v>
      </c>
      <c r="O455" s="186" t="s">
        <v>6730</v>
      </c>
      <c r="P455" s="187"/>
      <c r="Q455" s="185" t="s">
        <v>5286</v>
      </c>
      <c r="R455" s="185" t="s">
        <v>2179</v>
      </c>
      <c r="S455" s="117" t="e">
        <f>IF(N455=#REF!,1,0)</f>
        <v>#REF!</v>
      </c>
    </row>
    <row r="456" spans="1:19">
      <c r="A456" s="185" t="s">
        <v>2305</v>
      </c>
      <c r="B456" s="184" t="str">
        <f t="shared" si="17"/>
        <v>พัฒนาและส่งเสริมคุณภาพเด็กปฐมวัยให้มีความพร้อมในศตวรรษที่ 21 สพป.หนองคาย เขต 1</v>
      </c>
      <c r="C456" s="185" t="s">
        <v>2306</v>
      </c>
      <c r="D456" s="185" t="s">
        <v>29</v>
      </c>
      <c r="E456" s="186">
        <v>2565</v>
      </c>
      <c r="F456" s="186" t="s">
        <v>953</v>
      </c>
      <c r="G456" s="186" t="s">
        <v>1297</v>
      </c>
      <c r="H456" s="185" t="s">
        <v>2308</v>
      </c>
      <c r="I456" s="185" t="s">
        <v>47</v>
      </c>
      <c r="J456" s="185" t="s">
        <v>6743</v>
      </c>
      <c r="K456" s="185" t="s">
        <v>48</v>
      </c>
      <c r="L456" s="185" t="s">
        <v>6498</v>
      </c>
      <c r="M456" s="186" t="s">
        <v>4650</v>
      </c>
      <c r="N456" s="276" t="s">
        <v>4651</v>
      </c>
      <c r="O456" s="186" t="s">
        <v>6730</v>
      </c>
      <c r="P456" s="187"/>
      <c r="Q456" s="185" t="s">
        <v>3227</v>
      </c>
      <c r="R456" s="185" t="s">
        <v>1000</v>
      </c>
      <c r="S456" s="117" t="e">
        <f>IF(N456=#REF!,1,0)</f>
        <v>#REF!</v>
      </c>
    </row>
    <row r="457" spans="1:19">
      <c r="A457" s="185" t="s">
        <v>3217</v>
      </c>
      <c r="B457" s="184" t="str">
        <f t="shared" si="17"/>
        <v>จัดซื้อสื่อพัฒนาการเรียนรู้ที่สอดคล้องกับการพัฒนาสมองสำหรับเด็กปฐมวัย ปีงบประมาณ พ.ศ. 2565</v>
      </c>
      <c r="C457" s="185" t="s">
        <v>3218</v>
      </c>
      <c r="D457" s="185" t="s">
        <v>29</v>
      </c>
      <c r="E457" s="186">
        <v>2565</v>
      </c>
      <c r="F457" s="186" t="s">
        <v>3220</v>
      </c>
      <c r="G457" s="186" t="s">
        <v>1077</v>
      </c>
      <c r="H457" s="185" t="s">
        <v>2308</v>
      </c>
      <c r="I457" s="185" t="s">
        <v>47</v>
      </c>
      <c r="J457" s="185" t="s">
        <v>6743</v>
      </c>
      <c r="K457" s="185" t="s">
        <v>48</v>
      </c>
      <c r="L457" s="185" t="s">
        <v>6001</v>
      </c>
      <c r="M457" s="186" t="s">
        <v>4650</v>
      </c>
      <c r="N457" s="276" t="s">
        <v>4651</v>
      </c>
      <c r="O457" s="186" t="s">
        <v>6730</v>
      </c>
      <c r="P457" s="187"/>
      <c r="Q457" s="185" t="s">
        <v>3222</v>
      </c>
      <c r="R457" s="185" t="s">
        <v>1000</v>
      </c>
      <c r="S457" s="117" t="e">
        <f>IF(N457=#REF!,1,0)</f>
        <v>#REF!</v>
      </c>
    </row>
    <row r="458" spans="1:19">
      <c r="A458" s="185" t="s">
        <v>1518</v>
      </c>
      <c r="B458" s="184" t="str">
        <f t="shared" si="17"/>
        <v>พัฒนาการเรียนการสอนปฐมวัย</v>
      </c>
      <c r="C458" s="185" t="s">
        <v>1519</v>
      </c>
      <c r="D458" s="185" t="s">
        <v>29</v>
      </c>
      <c r="E458" s="186">
        <v>2564</v>
      </c>
      <c r="F458" s="186" t="s">
        <v>1432</v>
      </c>
      <c r="G458" s="186" t="s">
        <v>1297</v>
      </c>
      <c r="H458" s="185" t="s">
        <v>1521</v>
      </c>
      <c r="I458" s="185" t="s">
        <v>47</v>
      </c>
      <c r="J458" s="185" t="s">
        <v>6743</v>
      </c>
      <c r="K458" s="185" t="s">
        <v>48</v>
      </c>
      <c r="L458" s="185" t="s">
        <v>6290</v>
      </c>
      <c r="M458" s="186" t="s">
        <v>4650</v>
      </c>
      <c r="N458" s="276" t="s">
        <v>4651</v>
      </c>
      <c r="O458" s="186" t="s">
        <v>6730</v>
      </c>
      <c r="P458" s="187"/>
      <c r="Q458" s="185" t="s">
        <v>6399</v>
      </c>
      <c r="R458" s="185" t="s">
        <v>1000</v>
      </c>
      <c r="S458" s="117" t="e">
        <f>IF(N458=#REF!,1,0)</f>
        <v>#REF!</v>
      </c>
    </row>
    <row r="459" spans="1:19">
      <c r="A459" s="185" t="s">
        <v>3507</v>
      </c>
      <c r="B459" s="184" t="str">
        <f t="shared" si="17"/>
        <v>โครงการการพัฒนาการเรียนการสอนปฐมวัย</v>
      </c>
      <c r="C459" s="185" t="s">
        <v>3508</v>
      </c>
      <c r="D459" s="185" t="s">
        <v>29</v>
      </c>
      <c r="E459" s="186">
        <v>2565</v>
      </c>
      <c r="F459" s="186" t="s">
        <v>1076</v>
      </c>
      <c r="G459" s="186" t="s">
        <v>1077</v>
      </c>
      <c r="H459" s="185" t="s">
        <v>1521</v>
      </c>
      <c r="I459" s="185" t="s">
        <v>47</v>
      </c>
      <c r="J459" s="185" t="s">
        <v>6743</v>
      </c>
      <c r="K459" s="185" t="s">
        <v>48</v>
      </c>
      <c r="L459" s="185" t="s">
        <v>6498</v>
      </c>
      <c r="M459" s="186" t="s">
        <v>4650</v>
      </c>
      <c r="N459" s="277" t="s">
        <v>4651</v>
      </c>
      <c r="O459" s="186" t="s">
        <v>6730</v>
      </c>
      <c r="P459" s="188"/>
      <c r="Q459" s="185" t="s">
        <v>3513</v>
      </c>
      <c r="R459" s="185" t="s">
        <v>1000</v>
      </c>
      <c r="S459" s="117" t="e">
        <f>IF(N459=#REF!,1,0)</f>
        <v>#REF!</v>
      </c>
    </row>
    <row r="460" spans="1:19">
      <c r="A460" s="185" t="s">
        <v>3157</v>
      </c>
      <c r="B460" s="184" t="str">
        <f t="shared" si="17"/>
        <v xml:space="preserve">อบรมเชิงปฏิบัติการ ตามแนวทางดำเนินโครงการบ้านนักวิทยาศาสตร์น้อย ประเทศไทย </v>
      </c>
      <c r="C460" s="185" t="s">
        <v>6514</v>
      </c>
      <c r="D460" s="185" t="s">
        <v>29</v>
      </c>
      <c r="E460" s="186">
        <v>2565</v>
      </c>
      <c r="F460" s="186" t="s">
        <v>1077</v>
      </c>
      <c r="G460" s="186" t="s">
        <v>1077</v>
      </c>
      <c r="H460" s="185" t="s">
        <v>1521</v>
      </c>
      <c r="I460" s="185" t="s">
        <v>47</v>
      </c>
      <c r="J460" s="185" t="s">
        <v>6743</v>
      </c>
      <c r="K460" s="185" t="s">
        <v>48</v>
      </c>
      <c r="L460" s="185" t="s">
        <v>6001</v>
      </c>
      <c r="M460" s="186" t="s">
        <v>4650</v>
      </c>
      <c r="N460" s="276" t="s">
        <v>4651</v>
      </c>
      <c r="O460" s="186" t="s">
        <v>6730</v>
      </c>
      <c r="P460" s="187"/>
      <c r="Q460" s="185" t="s">
        <v>3161</v>
      </c>
      <c r="R460" s="185" t="s">
        <v>1000</v>
      </c>
      <c r="S460" s="117" t="e">
        <f>IF(N460=#REF!,1,0)</f>
        <v>#REF!</v>
      </c>
    </row>
    <row r="461" spans="1:19">
      <c r="A461" s="185" t="s">
        <v>4489</v>
      </c>
      <c r="B461" s="184" t="str">
        <f t="shared" si="17"/>
        <v>พัฒนาและส่งเสริมคุณภาพการศึกษาปฐมวัยในศตวรรษที่ 21</v>
      </c>
      <c r="C461" s="185" t="s">
        <v>4490</v>
      </c>
      <c r="D461" s="185" t="s">
        <v>29</v>
      </c>
      <c r="E461" s="186">
        <v>2566</v>
      </c>
      <c r="F461" s="186" t="s">
        <v>1199</v>
      </c>
      <c r="G461" s="186" t="s">
        <v>1204</v>
      </c>
      <c r="H461" s="185" t="s">
        <v>4491</v>
      </c>
      <c r="I461" s="185" t="s">
        <v>47</v>
      </c>
      <c r="J461" s="185" t="s">
        <v>6743</v>
      </c>
      <c r="K461" s="185" t="s">
        <v>48</v>
      </c>
      <c r="L461" s="185" t="s">
        <v>6001</v>
      </c>
      <c r="M461" s="186" t="s">
        <v>4650</v>
      </c>
      <c r="N461" s="276" t="s">
        <v>4651</v>
      </c>
      <c r="O461" s="186" t="s">
        <v>6730</v>
      </c>
      <c r="P461" s="187"/>
      <c r="Q461" s="185" t="s">
        <v>5601</v>
      </c>
      <c r="R461" s="185" t="s">
        <v>2179</v>
      </c>
      <c r="S461" s="117" t="e">
        <f>IF(N461=#REF!,1,0)</f>
        <v>#REF!</v>
      </c>
    </row>
    <row r="462" spans="1:19">
      <c r="A462" s="185" t="s">
        <v>2281</v>
      </c>
      <c r="B462" s="184" t="str">
        <f t="shared" si="17"/>
        <v>โครงการการพัฒนาการศึกษาปฐมวัย เพื่อเตรียมเด็กปฐมวัยสู่ศตวรรษที่ 21</v>
      </c>
      <c r="C462" s="185" t="s">
        <v>2282</v>
      </c>
      <c r="D462" s="185" t="s">
        <v>29</v>
      </c>
      <c r="E462" s="186">
        <v>2564</v>
      </c>
      <c r="F462" s="186" t="s">
        <v>1297</v>
      </c>
      <c r="G462" s="186" t="s">
        <v>1297</v>
      </c>
      <c r="H462" s="185" t="s">
        <v>2284</v>
      </c>
      <c r="I462" s="185" t="s">
        <v>47</v>
      </c>
      <c r="J462" s="185" t="s">
        <v>6743</v>
      </c>
      <c r="K462" s="185" t="s">
        <v>48</v>
      </c>
      <c r="L462" s="185" t="s">
        <v>6290</v>
      </c>
      <c r="M462" s="186" t="s">
        <v>4650</v>
      </c>
      <c r="N462" s="276" t="s">
        <v>4651</v>
      </c>
      <c r="O462" s="186" t="s">
        <v>6730</v>
      </c>
      <c r="P462" s="187"/>
      <c r="Q462" s="185" t="s">
        <v>6398</v>
      </c>
      <c r="R462" s="185" t="s">
        <v>1000</v>
      </c>
      <c r="S462" s="117" t="e">
        <f>IF(N462=#REF!,1,0)</f>
        <v>#REF!</v>
      </c>
    </row>
    <row r="463" spans="1:19">
      <c r="A463" s="185" t="s">
        <v>4114</v>
      </c>
      <c r="B463" s="184" t="str">
        <f t="shared" si="17"/>
        <v>โครงการ พัฒนาคุณภาพการศึกษาและพัฒนาผู้เรียนปฐมวัย</v>
      </c>
      <c r="C463" s="185" t="s">
        <v>4115</v>
      </c>
      <c r="D463" s="185" t="s">
        <v>29</v>
      </c>
      <c r="E463" s="186">
        <v>2566</v>
      </c>
      <c r="F463" s="186" t="s">
        <v>4021</v>
      </c>
      <c r="G463" s="186" t="s">
        <v>1204</v>
      </c>
      <c r="H463" s="185" t="s">
        <v>2284</v>
      </c>
      <c r="I463" s="185" t="s">
        <v>47</v>
      </c>
      <c r="J463" s="185" t="s">
        <v>6743</v>
      </c>
      <c r="K463" s="185" t="s">
        <v>48</v>
      </c>
      <c r="L463" s="185" t="s">
        <v>6001</v>
      </c>
      <c r="M463" s="186" t="s">
        <v>4650</v>
      </c>
      <c r="N463" s="276" t="s">
        <v>4651</v>
      </c>
      <c r="O463" s="186" t="s">
        <v>6730</v>
      </c>
      <c r="P463" s="187"/>
      <c r="Q463" s="185" t="s">
        <v>5292</v>
      </c>
      <c r="R463" s="185" t="s">
        <v>2179</v>
      </c>
      <c r="S463" s="117" t="e">
        <f>IF(N463=#REF!,1,0)</f>
        <v>#REF!</v>
      </c>
    </row>
    <row r="464" spans="1:19">
      <c r="A464" s="185" t="s">
        <v>3764</v>
      </c>
      <c r="B464" s="184" t="str">
        <f t="shared" si="17"/>
        <v xml:space="preserve"> ส่งเสริมโอกาสทางการศึกษาและลดอัตราออกกลางคัน</v>
      </c>
      <c r="C464" s="185" t="s">
        <v>6503</v>
      </c>
      <c r="D464" s="185" t="s">
        <v>849</v>
      </c>
      <c r="E464" s="186">
        <v>2565</v>
      </c>
      <c r="F464" s="186" t="s">
        <v>2398</v>
      </c>
      <c r="G464" s="186" t="s">
        <v>3331</v>
      </c>
      <c r="H464" s="185" t="s">
        <v>1244</v>
      </c>
      <c r="I464" s="185" t="s">
        <v>47</v>
      </c>
      <c r="J464" s="185" t="s">
        <v>6743</v>
      </c>
      <c r="K464" s="185" t="s">
        <v>48</v>
      </c>
      <c r="L464" s="185" t="s">
        <v>6498</v>
      </c>
      <c r="M464" s="186" t="s">
        <v>4650</v>
      </c>
      <c r="N464" s="276" t="s">
        <v>4651</v>
      </c>
      <c r="O464" s="186" t="s">
        <v>6730</v>
      </c>
      <c r="P464" s="187"/>
      <c r="Q464" s="185" t="s">
        <v>3767</v>
      </c>
      <c r="R464" s="185" t="s">
        <v>1000</v>
      </c>
      <c r="S464" s="117" t="e">
        <f>IF(N464=#REF!,1,0)</f>
        <v>#REF!</v>
      </c>
    </row>
    <row r="465" spans="1:21">
      <c r="A465" s="185" t="s">
        <v>4276</v>
      </c>
      <c r="B465" s="184" t="str">
        <f t="shared" si="17"/>
        <v>ประเมินพัฒนาการนักเรียนที่จบหลักสูตรการศึกษาปฐมวัย พุทธศักราช 2560</v>
      </c>
      <c r="C465" s="185" t="s">
        <v>1029</v>
      </c>
      <c r="D465" s="185" t="s">
        <v>29</v>
      </c>
      <c r="E465" s="186">
        <v>2566</v>
      </c>
      <c r="F465" s="186" t="s">
        <v>3814</v>
      </c>
      <c r="G465" s="186" t="s">
        <v>3981</v>
      </c>
      <c r="H465" s="185" t="s">
        <v>1244</v>
      </c>
      <c r="I465" s="185" t="s">
        <v>47</v>
      </c>
      <c r="J465" s="185" t="s">
        <v>6743</v>
      </c>
      <c r="K465" s="185" t="s">
        <v>48</v>
      </c>
      <c r="L465" s="185" t="s">
        <v>6001</v>
      </c>
      <c r="M465" s="186" t="s">
        <v>4650</v>
      </c>
      <c r="N465" s="276" t="s">
        <v>4651</v>
      </c>
      <c r="O465" s="186" t="s">
        <v>6730</v>
      </c>
      <c r="P465" s="187"/>
      <c r="Q465" s="185" t="s">
        <v>5421</v>
      </c>
      <c r="R465" s="185" t="s">
        <v>2179</v>
      </c>
      <c r="S465" s="117" t="e">
        <f>IF(N465=#REF!,1,0)</f>
        <v>#REF!</v>
      </c>
    </row>
    <row r="466" spans="1:21">
      <c r="A466" s="185" t="s">
        <v>4278</v>
      </c>
      <c r="B466" s="184" t="str">
        <f t="shared" si="17"/>
        <v>การพัฒนาศักยภาพการจัดประสบการณ์การเรียนรู้ครูปฐมวัย</v>
      </c>
      <c r="C466" s="185" t="s">
        <v>4279</v>
      </c>
      <c r="D466" s="185" t="s">
        <v>29</v>
      </c>
      <c r="E466" s="186">
        <v>2566</v>
      </c>
      <c r="F466" s="186" t="s">
        <v>3814</v>
      </c>
      <c r="G466" s="186" t="s">
        <v>3908</v>
      </c>
      <c r="H466" s="185" t="s">
        <v>1244</v>
      </c>
      <c r="I466" s="185" t="s">
        <v>47</v>
      </c>
      <c r="J466" s="185" t="s">
        <v>6743</v>
      </c>
      <c r="K466" s="185" t="s">
        <v>48</v>
      </c>
      <c r="L466" s="185" t="s">
        <v>6001</v>
      </c>
      <c r="M466" s="186" t="s">
        <v>4650</v>
      </c>
      <c r="N466" s="276" t="s">
        <v>4651</v>
      </c>
      <c r="O466" s="186" t="s">
        <v>6730</v>
      </c>
      <c r="P466" s="187"/>
      <c r="Q466" s="185" t="s">
        <v>5423</v>
      </c>
      <c r="R466" s="185" t="s">
        <v>2179</v>
      </c>
      <c r="S466" s="117" t="e">
        <f>IF(N466=#REF!,1,0)</f>
        <v>#REF!</v>
      </c>
    </row>
    <row r="467" spans="1:21">
      <c r="A467" s="185" t="s">
        <v>4789</v>
      </c>
      <c r="B467" s="184" t="str">
        <f t="shared" si="17"/>
        <v>โครงการปรับกระบวนการจัดการเรียนรู้ให้ทันสมัยและหลากหลายพัฒนาหลักสูตรและส่งเสริมการศึกษาปฐมวัย</v>
      </c>
      <c r="C467" s="185" t="s">
        <v>4790</v>
      </c>
      <c r="D467" s="185" t="s">
        <v>29</v>
      </c>
      <c r="E467" s="186">
        <v>2567</v>
      </c>
      <c r="F467" s="186" t="s">
        <v>4593</v>
      </c>
      <c r="G467" s="186" t="s">
        <v>1182</v>
      </c>
      <c r="H467" s="185" t="s">
        <v>1244</v>
      </c>
      <c r="I467" s="185" t="s">
        <v>47</v>
      </c>
      <c r="J467" s="185" t="s">
        <v>6743</v>
      </c>
      <c r="K467" s="185" t="s">
        <v>48</v>
      </c>
      <c r="L467" s="185" t="s">
        <v>6037</v>
      </c>
      <c r="M467" s="186" t="s">
        <v>4650</v>
      </c>
      <c r="N467" s="276" t="s">
        <v>4651</v>
      </c>
      <c r="O467" s="186" t="s">
        <v>6730</v>
      </c>
      <c r="P467" s="187"/>
      <c r="Q467" s="185" t="s">
        <v>5928</v>
      </c>
      <c r="R467" s="185" t="s">
        <v>4651</v>
      </c>
      <c r="S467" s="117" t="e">
        <f>IF(N467=#REF!,1,0)</f>
        <v>#REF!</v>
      </c>
    </row>
    <row r="468" spans="1:21">
      <c r="A468" s="185" t="s">
        <v>6395</v>
      </c>
      <c r="B468" s="184" t="str">
        <f t="shared" si="17"/>
        <v>การประเมินพัฒนาการนักเรียนท่่ี่จบหลักสูตรการศึกษาปฐมวัยพุทธศักราช 2560 ปีการศึกษา 2563</v>
      </c>
      <c r="C468" s="185" t="s">
        <v>6396</v>
      </c>
      <c r="D468" s="185" t="s">
        <v>29</v>
      </c>
      <c r="E468" s="186">
        <v>2564</v>
      </c>
      <c r="F468" s="186" t="s">
        <v>1443</v>
      </c>
      <c r="G468" s="186" t="s">
        <v>1443</v>
      </c>
      <c r="H468" s="185" t="s">
        <v>4191</v>
      </c>
      <c r="I468" s="185" t="s">
        <v>47</v>
      </c>
      <c r="J468" s="185" t="s">
        <v>6743</v>
      </c>
      <c r="K468" s="185" t="s">
        <v>48</v>
      </c>
      <c r="L468" s="185" t="s">
        <v>6290</v>
      </c>
      <c r="M468" s="186" t="s">
        <v>4650</v>
      </c>
      <c r="N468" s="276" t="s">
        <v>4651</v>
      </c>
      <c r="O468" s="186" t="s">
        <v>6730</v>
      </c>
      <c r="P468" s="187"/>
      <c r="Q468" s="185" t="s">
        <v>6397</v>
      </c>
      <c r="R468" s="185" t="s">
        <v>1000</v>
      </c>
      <c r="S468" s="117" t="e">
        <f>IF(N468=#REF!,1,0)</f>
        <v>#REF!</v>
      </c>
    </row>
    <row r="469" spans="1:21">
      <c r="A469" s="185" t="s">
        <v>4190</v>
      </c>
      <c r="B469" s="184" t="str">
        <f t="shared" si="17"/>
        <v>การประเมินพัฒนาการนักเรียนที่จบหลักสูตรการศึกษาปฐมวัย พุทธศักราช 2560 ปีการศึกษา 2565</v>
      </c>
      <c r="C469" s="185" t="s">
        <v>3999</v>
      </c>
      <c r="D469" s="185" t="s">
        <v>29</v>
      </c>
      <c r="E469" s="186">
        <v>2566</v>
      </c>
      <c r="F469" s="186" t="s">
        <v>3814</v>
      </c>
      <c r="G469" s="186" t="s">
        <v>1204</v>
      </c>
      <c r="H469" s="185" t="s">
        <v>4191</v>
      </c>
      <c r="I469" s="185" t="s">
        <v>47</v>
      </c>
      <c r="J469" s="185" t="s">
        <v>6743</v>
      </c>
      <c r="K469" s="185" t="s">
        <v>48</v>
      </c>
      <c r="L469" s="185" t="s">
        <v>6001</v>
      </c>
      <c r="M469" s="186" t="s">
        <v>4650</v>
      </c>
      <c r="N469" s="276" t="s">
        <v>4651</v>
      </c>
      <c r="O469" s="186" t="s">
        <v>6730</v>
      </c>
      <c r="P469" s="187"/>
      <c r="Q469" s="185" t="s">
        <v>5357</v>
      </c>
      <c r="R469" s="185" t="s">
        <v>2179</v>
      </c>
      <c r="S469" s="117" t="e">
        <f>IF(N469=#REF!,1,0)</f>
        <v>#REF!</v>
      </c>
    </row>
    <row r="470" spans="1:21">
      <c r="A470" s="179" t="s">
        <v>956</v>
      </c>
      <c r="B470" s="180" t="s">
        <v>957</v>
      </c>
      <c r="C470" s="179" t="s">
        <v>957</v>
      </c>
      <c r="D470" s="179" t="s">
        <v>29</v>
      </c>
      <c r="E470" s="147">
        <v>2563</v>
      </c>
      <c r="F470" s="147" t="s">
        <v>384</v>
      </c>
      <c r="G470" s="147" t="s">
        <v>346</v>
      </c>
      <c r="H470" s="179" t="s">
        <v>959</v>
      </c>
      <c r="I470" s="179" t="s">
        <v>47</v>
      </c>
      <c r="J470" s="185" t="s">
        <v>6743</v>
      </c>
      <c r="K470" s="179" t="s">
        <v>48</v>
      </c>
      <c r="L470" s="179"/>
      <c r="M470" s="147" t="s">
        <v>4644</v>
      </c>
      <c r="N470" s="147" t="s">
        <v>4672</v>
      </c>
      <c r="O470" s="147" t="s">
        <v>6730</v>
      </c>
      <c r="P470" s="181"/>
      <c r="Q470" s="179" t="s">
        <v>6734</v>
      </c>
      <c r="R470" s="179" t="s">
        <v>3841</v>
      </c>
    </row>
    <row r="471" spans="1:21">
      <c r="A471" s="179" t="s">
        <v>961</v>
      </c>
      <c r="B471" s="180" t="s">
        <v>962</v>
      </c>
      <c r="C471" s="179" t="s">
        <v>962</v>
      </c>
      <c r="D471" s="179" t="s">
        <v>29</v>
      </c>
      <c r="E471" s="147">
        <v>2563</v>
      </c>
      <c r="F471" s="147" t="s">
        <v>355</v>
      </c>
      <c r="G471" s="147" t="s">
        <v>346</v>
      </c>
      <c r="H471" s="179" t="s">
        <v>959</v>
      </c>
      <c r="I471" s="179" t="s">
        <v>47</v>
      </c>
      <c r="J471" s="185" t="s">
        <v>6743</v>
      </c>
      <c r="K471" s="179" t="s">
        <v>48</v>
      </c>
      <c r="L471" s="179"/>
      <c r="M471" s="147" t="s">
        <v>4755</v>
      </c>
      <c r="N471" s="147" t="s">
        <v>4756</v>
      </c>
      <c r="O471" s="147" t="s">
        <v>6730</v>
      </c>
      <c r="P471" s="181"/>
      <c r="Q471" s="179" t="s">
        <v>6734</v>
      </c>
      <c r="R471" s="179" t="s">
        <v>3807</v>
      </c>
    </row>
    <row r="472" spans="1:21">
      <c r="A472" s="185" t="s">
        <v>1512</v>
      </c>
      <c r="B472" s="184" t="str">
        <f t="shared" ref="B472:B496" si="18">HYPERLINK(Q472,C472)</f>
        <v>โครงการ “พัฒนาคุณภาพการศึกษาปฐมวัย”</v>
      </c>
      <c r="C472" s="185" t="s">
        <v>1513</v>
      </c>
      <c r="D472" s="185" t="s">
        <v>29</v>
      </c>
      <c r="E472" s="186">
        <v>2564</v>
      </c>
      <c r="F472" s="186" t="s">
        <v>1296</v>
      </c>
      <c r="G472" s="186" t="s">
        <v>1297</v>
      </c>
      <c r="H472" s="185" t="s">
        <v>959</v>
      </c>
      <c r="I472" s="185" t="s">
        <v>47</v>
      </c>
      <c r="J472" s="185" t="s">
        <v>6743</v>
      </c>
      <c r="K472" s="185" t="s">
        <v>48</v>
      </c>
      <c r="L472" s="185" t="s">
        <v>6290</v>
      </c>
      <c r="M472" s="186" t="s">
        <v>4644</v>
      </c>
      <c r="N472" s="276" t="s">
        <v>4645</v>
      </c>
      <c r="O472" s="186" t="s">
        <v>6730</v>
      </c>
      <c r="P472" s="187"/>
      <c r="Q472" s="185" t="s">
        <v>6394</v>
      </c>
      <c r="R472" s="185" t="s">
        <v>1515</v>
      </c>
      <c r="S472" s="117" t="e">
        <f>IF(N472=#REF!,1,0)</f>
        <v>#REF!</v>
      </c>
    </row>
    <row r="473" spans="1:21">
      <c r="A473" s="185" t="s">
        <v>3370</v>
      </c>
      <c r="B473" s="184" t="str">
        <f t="shared" si="18"/>
        <v>โครงการ พัฒนาคุณภาพการศึกษาปฐมวัย</v>
      </c>
      <c r="C473" s="185" t="s">
        <v>3371</v>
      </c>
      <c r="D473" s="185" t="s">
        <v>29</v>
      </c>
      <c r="E473" s="186">
        <v>2565</v>
      </c>
      <c r="F473" s="186" t="s">
        <v>1076</v>
      </c>
      <c r="G473" s="186" t="s">
        <v>1077</v>
      </c>
      <c r="H473" s="185" t="s">
        <v>959</v>
      </c>
      <c r="I473" s="185" t="s">
        <v>47</v>
      </c>
      <c r="J473" s="185" t="s">
        <v>6743</v>
      </c>
      <c r="K473" s="185" t="s">
        <v>48</v>
      </c>
      <c r="L473" s="185" t="s">
        <v>6498</v>
      </c>
      <c r="M473" s="186" t="s">
        <v>4650</v>
      </c>
      <c r="N473" s="280" t="s">
        <v>4651</v>
      </c>
      <c r="O473" s="186" t="s">
        <v>6730</v>
      </c>
      <c r="P473" s="189"/>
      <c r="Q473" s="185" t="s">
        <v>3374</v>
      </c>
      <c r="R473" s="185" t="s">
        <v>1515</v>
      </c>
      <c r="S473" s="117" t="e">
        <f>IF(N473=#REF!,1,0)</f>
        <v>#REF!</v>
      </c>
    </row>
    <row r="474" spans="1:21">
      <c r="A474" s="185" t="s">
        <v>3370</v>
      </c>
      <c r="B474" s="184" t="str">
        <f t="shared" si="18"/>
        <v>โครงการ พัฒนาคุณภาพการศึกษาปฐมวัย</v>
      </c>
      <c r="C474" s="185" t="s">
        <v>3371</v>
      </c>
      <c r="D474" s="185" t="s">
        <v>29</v>
      </c>
      <c r="E474" s="186">
        <v>2565</v>
      </c>
      <c r="F474" s="186" t="s">
        <v>1076</v>
      </c>
      <c r="G474" s="186" t="s">
        <v>1077</v>
      </c>
      <c r="H474" s="185" t="s">
        <v>959</v>
      </c>
      <c r="I474" s="185" t="s">
        <v>47</v>
      </c>
      <c r="J474" s="185" t="s">
        <v>6743</v>
      </c>
      <c r="K474" s="185" t="s">
        <v>48</v>
      </c>
      <c r="L474" s="185" t="s">
        <v>6498</v>
      </c>
      <c r="M474" s="186" t="s">
        <v>4650</v>
      </c>
      <c r="N474" s="280" t="s">
        <v>4651</v>
      </c>
      <c r="O474" s="186" t="s">
        <v>6731</v>
      </c>
      <c r="P474" s="189" t="s">
        <v>6732</v>
      </c>
      <c r="Q474" s="185" t="s">
        <v>3374</v>
      </c>
      <c r="R474" s="185" t="s">
        <v>1515</v>
      </c>
      <c r="S474" s="117" t="e">
        <f>IF(N474=#REF!,1,0)</f>
        <v>#REF!</v>
      </c>
    </row>
    <row r="475" spans="1:21">
      <c r="A475" s="185" t="s">
        <v>4258</v>
      </c>
      <c r="B475" s="184" t="str">
        <f t="shared" si="18"/>
        <v>พัฒนาคุณภาพการศึกษาปฐมวัย”</v>
      </c>
      <c r="C475" s="185" t="s">
        <v>4259</v>
      </c>
      <c r="D475" s="185" t="s">
        <v>29</v>
      </c>
      <c r="E475" s="186">
        <v>2566</v>
      </c>
      <c r="F475" s="186" t="s">
        <v>1199</v>
      </c>
      <c r="G475" s="186" t="s">
        <v>1204</v>
      </c>
      <c r="H475" s="185" t="s">
        <v>959</v>
      </c>
      <c r="I475" s="185" t="s">
        <v>47</v>
      </c>
      <c r="J475" s="185" t="s">
        <v>6743</v>
      </c>
      <c r="K475" s="185" t="s">
        <v>48</v>
      </c>
      <c r="L475" s="185" t="s">
        <v>6001</v>
      </c>
      <c r="M475" s="186" t="s">
        <v>4650</v>
      </c>
      <c r="N475" s="277" t="s">
        <v>4651</v>
      </c>
      <c r="O475" s="186" t="s">
        <v>6730</v>
      </c>
      <c r="P475" s="188"/>
      <c r="Q475" s="185" t="s">
        <v>5407</v>
      </c>
      <c r="R475" s="185" t="s">
        <v>2179</v>
      </c>
      <c r="S475" s="117" t="e">
        <f>IF(N475=#REF!,1,0)</f>
        <v>#REF!</v>
      </c>
    </row>
    <row r="476" spans="1:21">
      <c r="A476" s="185" t="s">
        <v>4258</v>
      </c>
      <c r="B476" s="184" t="str">
        <f t="shared" si="18"/>
        <v>พัฒนาคุณภาพการศึกษาปฐมวัย”</v>
      </c>
      <c r="C476" s="185" t="s">
        <v>4259</v>
      </c>
      <c r="D476" s="185" t="s">
        <v>29</v>
      </c>
      <c r="E476" s="186">
        <v>2566</v>
      </c>
      <c r="F476" s="186" t="s">
        <v>1199</v>
      </c>
      <c r="G476" s="186" t="s">
        <v>1204</v>
      </c>
      <c r="H476" s="185" t="s">
        <v>959</v>
      </c>
      <c r="I476" s="185" t="s">
        <v>47</v>
      </c>
      <c r="J476" s="185" t="s">
        <v>6743</v>
      </c>
      <c r="K476" s="185" t="s">
        <v>48</v>
      </c>
      <c r="L476" s="185" t="s">
        <v>6001</v>
      </c>
      <c r="M476" s="186" t="s">
        <v>4650</v>
      </c>
      <c r="N476" s="277" t="s">
        <v>4651</v>
      </c>
      <c r="O476" s="186" t="s">
        <v>6730</v>
      </c>
      <c r="P476" s="188"/>
      <c r="Q476" s="185" t="s">
        <v>5407</v>
      </c>
      <c r="R476" s="185" t="s">
        <v>2179</v>
      </c>
      <c r="S476" s="117" t="e">
        <f>IF(N476=#REF!,1,0)</f>
        <v>#REF!</v>
      </c>
      <c r="U476" s="135"/>
    </row>
    <row r="477" spans="1:21">
      <c r="A477" s="185" t="s">
        <v>6063</v>
      </c>
      <c r="B477" s="184" t="str">
        <f t="shared" si="18"/>
        <v>โครงการพัฒนาคุณภาพการศึกษาปฐมวัย</v>
      </c>
      <c r="C477" s="185" t="s">
        <v>6064</v>
      </c>
      <c r="D477" s="185" t="s">
        <v>29</v>
      </c>
      <c r="E477" s="186">
        <v>2567</v>
      </c>
      <c r="F477" s="186" t="s">
        <v>4593</v>
      </c>
      <c r="G477" s="186" t="s">
        <v>1182</v>
      </c>
      <c r="H477" s="185" t="s">
        <v>959</v>
      </c>
      <c r="I477" s="185" t="s">
        <v>47</v>
      </c>
      <c r="J477" s="185" t="s">
        <v>6743</v>
      </c>
      <c r="K477" s="185" t="s">
        <v>48</v>
      </c>
      <c r="L477" s="185" t="s">
        <v>6037</v>
      </c>
      <c r="M477" s="186" t="s">
        <v>4650</v>
      </c>
      <c r="N477" s="276" t="s">
        <v>4651</v>
      </c>
      <c r="O477" s="186" t="s">
        <v>6730</v>
      </c>
      <c r="P477" s="187"/>
      <c r="Q477" s="185" t="s">
        <v>6065</v>
      </c>
      <c r="R477" s="185" t="s">
        <v>4651</v>
      </c>
      <c r="S477" s="117" t="e">
        <f>IF(N477=#REF!,1,0)</f>
        <v>#REF!</v>
      </c>
    </row>
    <row r="478" spans="1:21">
      <c r="A478" s="185" t="s">
        <v>3268</v>
      </c>
      <c r="B478" s="184" t="str">
        <f t="shared" si="18"/>
        <v>การพัฒนาคุณภาพการศึกษาระดับปฐมวัย ในศตวรรษที่ 21</v>
      </c>
      <c r="C478" s="185" t="s">
        <v>3269</v>
      </c>
      <c r="D478" s="185" t="s">
        <v>29</v>
      </c>
      <c r="E478" s="186">
        <v>2565</v>
      </c>
      <c r="F478" s="186" t="s">
        <v>1076</v>
      </c>
      <c r="G478" s="186" t="s">
        <v>1077</v>
      </c>
      <c r="H478" s="185" t="s">
        <v>3271</v>
      </c>
      <c r="I478" s="185" t="s">
        <v>47</v>
      </c>
      <c r="J478" s="185" t="s">
        <v>6743</v>
      </c>
      <c r="K478" s="185" t="s">
        <v>48</v>
      </c>
      <c r="L478" s="185" t="s">
        <v>6498</v>
      </c>
      <c r="M478" s="186" t="s">
        <v>4650</v>
      </c>
      <c r="N478" s="276" t="s">
        <v>4651</v>
      </c>
      <c r="O478" s="186" t="s">
        <v>6730</v>
      </c>
      <c r="P478" s="187"/>
      <c r="Q478" s="185" t="s">
        <v>3273</v>
      </c>
      <c r="R478" s="185" t="s">
        <v>1000</v>
      </c>
      <c r="S478" s="117" t="e">
        <f>IF(N478=#REF!,1,0)</f>
        <v>#REF!</v>
      </c>
    </row>
    <row r="479" spans="1:21">
      <c r="A479" s="192" t="s">
        <v>6716</v>
      </c>
      <c r="B479" s="184" t="str">
        <f t="shared" si="18"/>
        <v>โครงการบ้านนักวิทยาศาสตร์น้อย ประเทศไทย ระดับปฐมวัย</v>
      </c>
      <c r="C479" s="185" t="s">
        <v>4458</v>
      </c>
      <c r="D479" s="185" t="s">
        <v>29</v>
      </c>
      <c r="E479" s="186">
        <v>2565</v>
      </c>
      <c r="F479" s="186" t="s">
        <v>3134</v>
      </c>
      <c r="G479" s="278" t="s">
        <v>1077</v>
      </c>
      <c r="H479" s="185" t="s">
        <v>3271</v>
      </c>
      <c r="I479" s="185" t="s">
        <v>47</v>
      </c>
      <c r="J479" s="185" t="s">
        <v>6743</v>
      </c>
      <c r="K479" s="185" t="s">
        <v>48</v>
      </c>
      <c r="L479" s="190" t="s">
        <v>6498</v>
      </c>
      <c r="M479" s="186" t="s">
        <v>4650</v>
      </c>
      <c r="N479" s="279" t="s">
        <v>4651</v>
      </c>
      <c r="O479" s="186" t="s">
        <v>6731</v>
      </c>
      <c r="P479" s="191"/>
      <c r="Q479" s="185" t="s">
        <v>6717</v>
      </c>
      <c r="R479" s="185" t="s">
        <v>6601</v>
      </c>
      <c r="S479" s="117" t="e">
        <f>IF(N479=#REF!,1,0)</f>
        <v>#REF!</v>
      </c>
    </row>
    <row r="480" spans="1:21">
      <c r="A480" s="185" t="s">
        <v>4222</v>
      </c>
      <c r="B480" s="184" t="str">
        <f t="shared" si="18"/>
        <v>การยกระดับคุณภาพการศึกษาระดับปฐมวัย ประจำปีงบประมาณ ๒๕๖๖</v>
      </c>
      <c r="C480" s="185" t="s">
        <v>4223</v>
      </c>
      <c r="D480" s="185" t="s">
        <v>29</v>
      </c>
      <c r="E480" s="186">
        <v>2566</v>
      </c>
      <c r="F480" s="186" t="s">
        <v>1199</v>
      </c>
      <c r="G480" s="186" t="s">
        <v>1204</v>
      </c>
      <c r="H480" s="185" t="s">
        <v>3271</v>
      </c>
      <c r="I480" s="185" t="s">
        <v>47</v>
      </c>
      <c r="J480" s="185" t="s">
        <v>6743</v>
      </c>
      <c r="K480" s="185" t="s">
        <v>48</v>
      </c>
      <c r="L480" s="185" t="s">
        <v>6001</v>
      </c>
      <c r="M480" s="186" t="s">
        <v>4650</v>
      </c>
      <c r="N480" s="276" t="s">
        <v>4651</v>
      </c>
      <c r="O480" s="186" t="s">
        <v>6730</v>
      </c>
      <c r="P480" s="187"/>
      <c r="Q480" s="185" t="s">
        <v>5381</v>
      </c>
      <c r="R480" s="185" t="s">
        <v>2179</v>
      </c>
      <c r="S480" s="117" t="e">
        <f>IF(N480=#REF!,1,0)</f>
        <v>#REF!</v>
      </c>
    </row>
    <row r="481" spans="1:19">
      <c r="A481" s="185" t="s">
        <v>6060</v>
      </c>
      <c r="B481" s="184" t="str">
        <f t="shared" si="18"/>
        <v>การยกระดับคุณภาพการศึกษาระดับปฐมวัย ประจำปีงบประมาณ 2567</v>
      </c>
      <c r="C481" s="185" t="s">
        <v>6061</v>
      </c>
      <c r="D481" s="185" t="s">
        <v>29</v>
      </c>
      <c r="E481" s="186">
        <v>2567</v>
      </c>
      <c r="F481" s="186" t="s">
        <v>4695</v>
      </c>
      <c r="G481" s="186" t="s">
        <v>4808</v>
      </c>
      <c r="H481" s="185" t="s">
        <v>3271</v>
      </c>
      <c r="I481" s="185" t="s">
        <v>47</v>
      </c>
      <c r="J481" s="185" t="s">
        <v>6743</v>
      </c>
      <c r="K481" s="185" t="s">
        <v>48</v>
      </c>
      <c r="L481" s="185" t="s">
        <v>6037</v>
      </c>
      <c r="M481" s="186" t="s">
        <v>4650</v>
      </c>
      <c r="N481" s="276" t="s">
        <v>4651</v>
      </c>
      <c r="O481" s="186" t="s">
        <v>6730</v>
      </c>
      <c r="P481" s="187"/>
      <c r="Q481" s="185" t="s">
        <v>6062</v>
      </c>
      <c r="R481" s="185" t="s">
        <v>4651</v>
      </c>
      <c r="S481" s="117" t="e">
        <f>IF(N481=#REF!,1,0)</f>
        <v>#REF!</v>
      </c>
    </row>
    <row r="482" spans="1:19">
      <c r="A482" s="185" t="s">
        <v>3261</v>
      </c>
      <c r="B482" s="184" t="str">
        <f t="shared" si="18"/>
        <v>การพัฒนาคุณภาพการศึกษาปฐมวัย ปีงบประมาณ 2565</v>
      </c>
      <c r="C482" s="185" t="s">
        <v>3262</v>
      </c>
      <c r="D482" s="185" t="s">
        <v>29</v>
      </c>
      <c r="E482" s="186">
        <v>2565</v>
      </c>
      <c r="F482" s="186" t="s">
        <v>1076</v>
      </c>
      <c r="G482" s="186" t="s">
        <v>1077</v>
      </c>
      <c r="H482" s="185" t="s">
        <v>3264</v>
      </c>
      <c r="I482" s="185" t="s">
        <v>47</v>
      </c>
      <c r="J482" s="185" t="s">
        <v>6743</v>
      </c>
      <c r="K482" s="185" t="s">
        <v>48</v>
      </c>
      <c r="L482" s="185" t="s">
        <v>6498</v>
      </c>
      <c r="M482" s="186" t="s">
        <v>4650</v>
      </c>
      <c r="N482" s="276" t="s">
        <v>4651</v>
      </c>
      <c r="O482" s="186" t="s">
        <v>6730</v>
      </c>
      <c r="P482" s="187"/>
      <c r="Q482" s="185" t="s">
        <v>3266</v>
      </c>
      <c r="R482" s="185" t="s">
        <v>1000</v>
      </c>
      <c r="S482" s="117" t="e">
        <f>IF(N482=#REF!,1,0)</f>
        <v>#REF!</v>
      </c>
    </row>
    <row r="483" spans="1:19">
      <c r="A483" s="185" t="s">
        <v>4252</v>
      </c>
      <c r="B483" s="184" t="str">
        <f t="shared" si="18"/>
        <v>การพัฒนาคุณภาพการศึกษาปฐมวัย</v>
      </c>
      <c r="C483" s="185" t="s">
        <v>4253</v>
      </c>
      <c r="D483" s="185" t="s">
        <v>29</v>
      </c>
      <c r="E483" s="186">
        <v>2566</v>
      </c>
      <c r="F483" s="186" t="s">
        <v>1199</v>
      </c>
      <c r="G483" s="186" t="s">
        <v>1204</v>
      </c>
      <c r="H483" s="185" t="s">
        <v>3264</v>
      </c>
      <c r="I483" s="185" t="s">
        <v>47</v>
      </c>
      <c r="J483" s="185" t="s">
        <v>6743</v>
      </c>
      <c r="K483" s="185" t="s">
        <v>48</v>
      </c>
      <c r="L483" s="185" t="s">
        <v>6001</v>
      </c>
      <c r="M483" s="186" t="s">
        <v>4650</v>
      </c>
      <c r="N483" s="276" t="s">
        <v>4651</v>
      </c>
      <c r="O483" s="186" t="s">
        <v>6730</v>
      </c>
      <c r="P483" s="187"/>
      <c r="Q483" s="185" t="s">
        <v>5403</v>
      </c>
      <c r="R483" s="185" t="s">
        <v>2179</v>
      </c>
      <c r="S483" s="117" t="e">
        <f>IF(N483=#REF!,1,0)</f>
        <v>#REF!</v>
      </c>
    </row>
    <row r="484" spans="1:19">
      <c r="A484" s="185" t="s">
        <v>4746</v>
      </c>
      <c r="B484" s="184" t="str">
        <f t="shared" si="18"/>
        <v>พัฒนาหลักสูตรและการจัดการศึกษาปฐมวัย สู่พัฒนาการสมวัย</v>
      </c>
      <c r="C484" s="185" t="s">
        <v>4747</v>
      </c>
      <c r="D484" s="185" t="s">
        <v>29</v>
      </c>
      <c r="E484" s="186">
        <v>2567</v>
      </c>
      <c r="F484" s="186" t="s">
        <v>4593</v>
      </c>
      <c r="G484" s="186" t="s">
        <v>1182</v>
      </c>
      <c r="H484" s="185" t="s">
        <v>4748</v>
      </c>
      <c r="I484" s="185" t="s">
        <v>47</v>
      </c>
      <c r="J484" s="185" t="s">
        <v>6743</v>
      </c>
      <c r="K484" s="185" t="s">
        <v>48</v>
      </c>
      <c r="L484" s="185" t="s">
        <v>6037</v>
      </c>
      <c r="M484" s="186" t="s">
        <v>4650</v>
      </c>
      <c r="N484" s="276" t="s">
        <v>4651</v>
      </c>
      <c r="O484" s="186" t="s">
        <v>6730</v>
      </c>
      <c r="P484" s="187"/>
      <c r="Q484" s="185" t="s">
        <v>5899</v>
      </c>
      <c r="R484" s="185" t="s">
        <v>4651</v>
      </c>
      <c r="S484" s="117" t="e">
        <f>IF(N484=#REF!,1,0)</f>
        <v>#REF!</v>
      </c>
    </row>
    <row r="485" spans="1:19">
      <c r="A485" s="185" t="s">
        <v>4172</v>
      </c>
      <c r="B485" s="184" t="str">
        <f t="shared" si="18"/>
        <v>พัฒนาศักยภาพครูและเด็กปฐมวัย ภายใต้แผนงานพื้นฐานด้านการพัฒนาและเสริมสร้างศักยภาพทรัพยากรมนุษย์</v>
      </c>
      <c r="C485" s="185" t="s">
        <v>4173</v>
      </c>
      <c r="D485" s="185" t="s">
        <v>29</v>
      </c>
      <c r="E485" s="186">
        <v>2566</v>
      </c>
      <c r="F485" s="186" t="s">
        <v>1199</v>
      </c>
      <c r="G485" s="186" t="s">
        <v>1204</v>
      </c>
      <c r="H485" s="185" t="s">
        <v>4174</v>
      </c>
      <c r="I485" s="185" t="s">
        <v>47</v>
      </c>
      <c r="J485" s="185" t="s">
        <v>6743</v>
      </c>
      <c r="K485" s="185" t="s">
        <v>48</v>
      </c>
      <c r="L485" s="185" t="s">
        <v>6001</v>
      </c>
      <c r="M485" s="186" t="s">
        <v>4644</v>
      </c>
      <c r="N485" s="276" t="s">
        <v>4645</v>
      </c>
      <c r="O485" s="186" t="s">
        <v>6730</v>
      </c>
      <c r="P485" s="187"/>
      <c r="Q485" s="185" t="s">
        <v>5341</v>
      </c>
      <c r="R485" s="185" t="s">
        <v>2250</v>
      </c>
      <c r="S485" s="117" t="e">
        <f>IF(N485=#REF!,1,0)</f>
        <v>#REF!</v>
      </c>
    </row>
    <row r="486" spans="1:19">
      <c r="A486" s="185" t="s">
        <v>4181</v>
      </c>
      <c r="B486" s="184" t="str">
        <f t="shared" si="18"/>
        <v>โครงการพัฒนาการจัดการเรียนรู้เพศวิถีศึกษาและทักษะชีวิตรูปแบบ Active Learning” 2.	ลักษณะโครงการ</v>
      </c>
      <c r="C486" s="185" t="s">
        <v>6010</v>
      </c>
      <c r="D486" s="185" t="s">
        <v>29</v>
      </c>
      <c r="E486" s="186">
        <v>2566</v>
      </c>
      <c r="F486" s="186" t="s">
        <v>1199</v>
      </c>
      <c r="G486" s="186" t="s">
        <v>1204</v>
      </c>
      <c r="H486" s="185" t="s">
        <v>4174</v>
      </c>
      <c r="I486" s="185" t="s">
        <v>47</v>
      </c>
      <c r="J486" s="185" t="s">
        <v>6743</v>
      </c>
      <c r="K486" s="185" t="s">
        <v>48</v>
      </c>
      <c r="L486" s="185" t="s">
        <v>6001</v>
      </c>
      <c r="M486" s="186" t="s">
        <v>4644</v>
      </c>
      <c r="N486" s="276" t="s">
        <v>4672</v>
      </c>
      <c r="O486" s="186" t="s">
        <v>6730</v>
      </c>
      <c r="P486" s="187"/>
      <c r="Q486" s="185" t="s">
        <v>5349</v>
      </c>
      <c r="R486" s="185" t="s">
        <v>3841</v>
      </c>
      <c r="S486" s="117" t="e">
        <f>IF(N486=#REF!,1,0)</f>
        <v>#REF!</v>
      </c>
    </row>
    <row r="487" spans="1:19">
      <c r="A487" s="185" t="s">
        <v>4184</v>
      </c>
      <c r="B487" s="184" t="str">
        <f t="shared" si="18"/>
        <v>การประเมินพัฒนาการนักเรียนที่จบหลักสูตรการศึกษาปฐมวัย พุทธศักราช 2560  ปีการศึกษา 2565</v>
      </c>
      <c r="C487" s="185" t="s">
        <v>4185</v>
      </c>
      <c r="D487" s="185" t="s">
        <v>29</v>
      </c>
      <c r="E487" s="186">
        <v>2566</v>
      </c>
      <c r="F487" s="186" t="s">
        <v>1199</v>
      </c>
      <c r="G487" s="186" t="s">
        <v>1204</v>
      </c>
      <c r="H487" s="185" t="s">
        <v>4174</v>
      </c>
      <c r="I487" s="185" t="s">
        <v>47</v>
      </c>
      <c r="J487" s="185" t="s">
        <v>6743</v>
      </c>
      <c r="K487" s="185" t="s">
        <v>48</v>
      </c>
      <c r="L487" s="185" t="s">
        <v>6001</v>
      </c>
      <c r="M487" s="186" t="s">
        <v>4644</v>
      </c>
      <c r="N487" s="276" t="s">
        <v>4645</v>
      </c>
      <c r="O487" s="186" t="s">
        <v>6730</v>
      </c>
      <c r="P487" s="187"/>
      <c r="Q487" s="185" t="s">
        <v>5351</v>
      </c>
      <c r="R487" s="185" t="s">
        <v>2250</v>
      </c>
      <c r="S487" s="117" t="e">
        <f>IF(N487=#REF!,1,0)</f>
        <v>#REF!</v>
      </c>
    </row>
    <row r="488" spans="1:19">
      <c r="A488" s="185" t="s">
        <v>2156</v>
      </c>
      <c r="B488" s="184" t="str">
        <f t="shared" si="18"/>
        <v>การพัฒนาการศึกษาระดับปฐมวัย โดยใช้รูปแบบ KRADUM MODEL</v>
      </c>
      <c r="C488" s="185" t="s">
        <v>2157</v>
      </c>
      <c r="D488" s="185" t="s">
        <v>29</v>
      </c>
      <c r="E488" s="186">
        <v>2564</v>
      </c>
      <c r="F488" s="186" t="s">
        <v>1296</v>
      </c>
      <c r="G488" s="186" t="s">
        <v>1297</v>
      </c>
      <c r="H488" s="185" t="s">
        <v>1224</v>
      </c>
      <c r="I488" s="185" t="s">
        <v>47</v>
      </c>
      <c r="J488" s="185" t="s">
        <v>6743</v>
      </c>
      <c r="K488" s="185" t="s">
        <v>48</v>
      </c>
      <c r="L488" s="185" t="s">
        <v>6290</v>
      </c>
      <c r="M488" s="186" t="s">
        <v>4650</v>
      </c>
      <c r="N488" s="276" t="s">
        <v>4651</v>
      </c>
      <c r="O488" s="186" t="s">
        <v>6730</v>
      </c>
      <c r="P488" s="187"/>
      <c r="Q488" s="185" t="s">
        <v>6393</v>
      </c>
      <c r="R488" s="185" t="s">
        <v>1000</v>
      </c>
      <c r="S488" s="117" t="e">
        <f>IF(N488=#REF!,1,0)</f>
        <v>#REF!</v>
      </c>
    </row>
    <row r="489" spans="1:19">
      <c r="A489" s="185" t="s">
        <v>3454</v>
      </c>
      <c r="B489" s="184" t="str">
        <f t="shared" si="18"/>
        <v>การพัฒนาคุณภาพคุณภาพการศึกษาปฐมวัย โดยใช้รูปแบบ KRADUM Model</v>
      </c>
      <c r="C489" s="185" t="s">
        <v>3455</v>
      </c>
      <c r="D489" s="185" t="s">
        <v>29</v>
      </c>
      <c r="E489" s="186">
        <v>2565</v>
      </c>
      <c r="F489" s="186" t="s">
        <v>3220</v>
      </c>
      <c r="G489" s="186" t="s">
        <v>1077</v>
      </c>
      <c r="H489" s="185" t="s">
        <v>1224</v>
      </c>
      <c r="I489" s="185" t="s">
        <v>47</v>
      </c>
      <c r="J489" s="185" t="s">
        <v>6743</v>
      </c>
      <c r="K489" s="185" t="s">
        <v>48</v>
      </c>
      <c r="L489" s="185" t="s">
        <v>6498</v>
      </c>
      <c r="M489" s="186" t="s">
        <v>4650</v>
      </c>
      <c r="N489" s="276" t="s">
        <v>4651</v>
      </c>
      <c r="O489" s="186" t="s">
        <v>6730</v>
      </c>
      <c r="P489" s="187"/>
      <c r="Q489" s="185" t="s">
        <v>3458</v>
      </c>
      <c r="R489" s="185" t="s">
        <v>1000</v>
      </c>
      <c r="S489" s="117" t="e">
        <f>IF(N489=#REF!,1,0)</f>
        <v>#REF!</v>
      </c>
    </row>
    <row r="490" spans="1:19">
      <c r="A490" s="185" t="s">
        <v>4199</v>
      </c>
      <c r="B490" s="184" t="str">
        <f t="shared" si="18"/>
        <v>ประเมินพัฒนาการเด็กปฐมวัยที่จบหลักสูตรการศึกษาปฐมวัย พุทธศักราช 2560 ปีการศึกษา 2565</v>
      </c>
      <c r="C490" s="185" t="s">
        <v>4200</v>
      </c>
      <c r="D490" s="185" t="s">
        <v>29</v>
      </c>
      <c r="E490" s="186">
        <v>2566</v>
      </c>
      <c r="F490" s="186" t="s">
        <v>1199</v>
      </c>
      <c r="G490" s="186" t="s">
        <v>1204</v>
      </c>
      <c r="H490" s="185" t="s">
        <v>1224</v>
      </c>
      <c r="I490" s="185" t="s">
        <v>47</v>
      </c>
      <c r="J490" s="185" t="s">
        <v>6743</v>
      </c>
      <c r="K490" s="185" t="s">
        <v>48</v>
      </c>
      <c r="L490" s="185" t="s">
        <v>6001</v>
      </c>
      <c r="M490" s="186" t="s">
        <v>4650</v>
      </c>
      <c r="N490" s="276" t="s">
        <v>4651</v>
      </c>
      <c r="O490" s="186" t="s">
        <v>6730</v>
      </c>
      <c r="P490" s="187"/>
      <c r="Q490" s="185" t="s">
        <v>5363</v>
      </c>
      <c r="R490" s="185" t="s">
        <v>2179</v>
      </c>
      <c r="S490" s="117" t="e">
        <f>IF(N490=#REF!,1,0)</f>
        <v>#REF!</v>
      </c>
    </row>
    <row r="491" spans="1:19">
      <c r="A491" s="185" t="s">
        <v>4498</v>
      </c>
      <c r="B491" s="184" t="str">
        <f t="shared" si="18"/>
        <v>จัดสรรโอนเงินพัฒนาการจัดประสบการณ์การเรียนการสอนปฐมวัย ประจำปีงบประมาณ 2566</v>
      </c>
      <c r="C491" s="185" t="s">
        <v>4499</v>
      </c>
      <c r="D491" s="185" t="s">
        <v>29</v>
      </c>
      <c r="E491" s="186">
        <v>2566</v>
      </c>
      <c r="F491" s="186" t="s">
        <v>3661</v>
      </c>
      <c r="G491" s="186" t="s">
        <v>1204</v>
      </c>
      <c r="H491" s="185" t="s">
        <v>1224</v>
      </c>
      <c r="I491" s="185" t="s">
        <v>47</v>
      </c>
      <c r="J491" s="185" t="s">
        <v>6743</v>
      </c>
      <c r="K491" s="185" t="s">
        <v>48</v>
      </c>
      <c r="L491" s="185" t="s">
        <v>6001</v>
      </c>
      <c r="M491" s="186" t="s">
        <v>4650</v>
      </c>
      <c r="N491" s="276" t="s">
        <v>4651</v>
      </c>
      <c r="O491" s="186" t="s">
        <v>6730</v>
      </c>
      <c r="P491" s="187"/>
      <c r="Q491" s="185" t="s">
        <v>5613</v>
      </c>
      <c r="R491" s="185" t="s">
        <v>2179</v>
      </c>
      <c r="S491" s="117" t="e">
        <f>IF(N491=#REF!,1,0)</f>
        <v>#REF!</v>
      </c>
    </row>
    <row r="492" spans="1:19">
      <c r="A492" s="185" t="s">
        <v>4758</v>
      </c>
      <c r="B492" s="184" t="str">
        <f t="shared" si="18"/>
        <v>พัฒนาคุณภาพการจัดการศึกษาปฐมวัย สพป.อุทัยธานี เขต 1</v>
      </c>
      <c r="C492" s="185" t="s">
        <v>4759</v>
      </c>
      <c r="D492" s="185" t="s">
        <v>29</v>
      </c>
      <c r="E492" s="186">
        <v>2567</v>
      </c>
      <c r="F492" s="186" t="s">
        <v>4695</v>
      </c>
      <c r="G492" s="186" t="s">
        <v>1182</v>
      </c>
      <c r="H492" s="185" t="s">
        <v>1224</v>
      </c>
      <c r="I492" s="185" t="s">
        <v>47</v>
      </c>
      <c r="J492" s="185" t="s">
        <v>6743</v>
      </c>
      <c r="K492" s="185" t="s">
        <v>48</v>
      </c>
      <c r="L492" s="185" t="s">
        <v>6037</v>
      </c>
      <c r="M492" s="186" t="s">
        <v>4650</v>
      </c>
      <c r="N492" s="276" t="s">
        <v>4651</v>
      </c>
      <c r="O492" s="186" t="s">
        <v>6730</v>
      </c>
      <c r="P492" s="187"/>
      <c r="Q492" s="185" t="s">
        <v>5909</v>
      </c>
      <c r="R492" s="185" t="s">
        <v>4651</v>
      </c>
      <c r="S492" s="117" t="e">
        <f>IF(N492=#REF!,1,0)</f>
        <v>#REF!</v>
      </c>
    </row>
    <row r="493" spans="1:19">
      <c r="A493" s="185" t="s">
        <v>6056</v>
      </c>
      <c r="B493" s="184" t="str">
        <f t="shared" si="18"/>
        <v>ยกระดับคุณภาพการศึกษาและคุณภาพผู้เรียนระดับปฐมวัย</v>
      </c>
      <c r="C493" s="185" t="s">
        <v>6057</v>
      </c>
      <c r="D493" s="185" t="s">
        <v>29</v>
      </c>
      <c r="E493" s="186">
        <v>2567</v>
      </c>
      <c r="F493" s="186" t="s">
        <v>6051</v>
      </c>
      <c r="G493" s="186" t="s">
        <v>1182</v>
      </c>
      <c r="H493" s="185" t="s">
        <v>6058</v>
      </c>
      <c r="I493" s="185" t="s">
        <v>47</v>
      </c>
      <c r="J493" s="185" t="s">
        <v>6743</v>
      </c>
      <c r="K493" s="185" t="s">
        <v>48</v>
      </c>
      <c r="L493" s="185" t="s">
        <v>6037</v>
      </c>
      <c r="M493" s="186" t="s">
        <v>4650</v>
      </c>
      <c r="N493" s="276" t="s">
        <v>4651</v>
      </c>
      <c r="O493" s="186" t="s">
        <v>6730</v>
      </c>
      <c r="P493" s="187"/>
      <c r="Q493" s="185" t="s">
        <v>6059</v>
      </c>
      <c r="R493" s="185" t="s">
        <v>4651</v>
      </c>
      <c r="S493" s="117" t="e">
        <f>IF(N493=#REF!,1,0)</f>
        <v>#REF!</v>
      </c>
    </row>
    <row r="494" spans="1:19">
      <c r="A494" s="185" t="s">
        <v>3706</v>
      </c>
      <c r="B494" s="184" t="str">
        <f t="shared" si="18"/>
        <v>การพัฒนาหลักสูตรสถานศึกษา ฉบับปรับปรุง พุทธศักราช 2565 สู่การจัดประสบการณ์การเรียนรู้เพื่อส่งเสริมทักษะทางภาษาแบบองค์รวมของเด็กปฐมวัยบูรณาการแนวการสอนภาษาธรรมชาติและหนังสือเล่มใหญ่ในสถานการณ์ภาวะถดถอยทางการเรียนรู้</v>
      </c>
      <c r="C494" s="185" t="s">
        <v>3707</v>
      </c>
      <c r="D494" s="185" t="s">
        <v>29</v>
      </c>
      <c r="E494" s="186">
        <v>2565</v>
      </c>
      <c r="F494" s="186" t="s">
        <v>3134</v>
      </c>
      <c r="G494" s="186" t="s">
        <v>1077</v>
      </c>
      <c r="H494" s="185" t="s">
        <v>3709</v>
      </c>
      <c r="I494" s="185" t="s">
        <v>47</v>
      </c>
      <c r="J494" s="185" t="s">
        <v>6743</v>
      </c>
      <c r="K494" s="185" t="s">
        <v>48</v>
      </c>
      <c r="L494" s="185" t="s">
        <v>6498</v>
      </c>
      <c r="M494" s="186" t="s">
        <v>4650</v>
      </c>
      <c r="N494" s="276" t="s">
        <v>4651</v>
      </c>
      <c r="O494" s="186" t="s">
        <v>6730</v>
      </c>
      <c r="P494" s="187"/>
      <c r="Q494" s="185" t="s">
        <v>3711</v>
      </c>
      <c r="R494" s="185" t="s">
        <v>1000</v>
      </c>
      <c r="S494" s="117" t="e">
        <f>IF(N494=#REF!,1,0)</f>
        <v>#REF!</v>
      </c>
    </row>
    <row r="495" spans="1:19">
      <c r="A495" s="185" t="s">
        <v>4133</v>
      </c>
      <c r="B495" s="184" t="str">
        <f t="shared" si="18"/>
        <v xml:space="preserve">การพัฒนาครูปฐมวัยในการจัดประสบการณ์การเรียนรู้เชิงรุก (Active learning) เพื่อส่งเสริมคุณลักษณะที่พึงประสงค์และทักษะที่จำเป็นของเด็กปฐมวัยในศตวรรษที่ 21 ตามหลักสูตรการศึกษาปฐมวัย พุทธศักราช 2560  </v>
      </c>
      <c r="C495" s="185" t="s">
        <v>6015</v>
      </c>
      <c r="D495" s="185" t="s">
        <v>29</v>
      </c>
      <c r="E495" s="186">
        <v>2566</v>
      </c>
      <c r="F495" s="186" t="s">
        <v>3845</v>
      </c>
      <c r="G495" s="186" t="s">
        <v>1204</v>
      </c>
      <c r="H495" s="185" t="s">
        <v>3709</v>
      </c>
      <c r="I495" s="185" t="s">
        <v>47</v>
      </c>
      <c r="J495" s="185" t="s">
        <v>6743</v>
      </c>
      <c r="K495" s="185" t="s">
        <v>48</v>
      </c>
      <c r="L495" s="185" t="s">
        <v>6001</v>
      </c>
      <c r="M495" s="186" t="s">
        <v>4650</v>
      </c>
      <c r="N495" s="276" t="s">
        <v>4651</v>
      </c>
      <c r="O495" s="186" t="s">
        <v>6730</v>
      </c>
      <c r="P495" s="187"/>
      <c r="Q495" s="185" t="s">
        <v>5309</v>
      </c>
      <c r="R495" s="185" t="s">
        <v>2179</v>
      </c>
      <c r="S495" s="117" t="e">
        <f>IF(N495=#REF!,1,0)</f>
        <v>#REF!</v>
      </c>
    </row>
    <row r="496" spans="1:19">
      <c r="A496" s="185" t="s">
        <v>6053</v>
      </c>
      <c r="B496" s="184" t="str">
        <f t="shared" si="18"/>
        <v xml:space="preserve">โครงการพัฒนาครูปฐมวัยในการจัดประสบการณ์การเรียนรู้เชิงรุก (Active learning) เพื่อส่งเสริมความสามารถทางพหุปัญญาสำหรับเด็กปฐมวัยในศตวรรษที่ 21 </v>
      </c>
      <c r="C496" s="185" t="s">
        <v>6054</v>
      </c>
      <c r="D496" s="185" t="s">
        <v>29</v>
      </c>
      <c r="E496" s="186">
        <v>2567</v>
      </c>
      <c r="F496" s="186" t="s">
        <v>4695</v>
      </c>
      <c r="G496" s="186" t="s">
        <v>1182</v>
      </c>
      <c r="H496" s="185" t="s">
        <v>3709</v>
      </c>
      <c r="I496" s="185" t="s">
        <v>47</v>
      </c>
      <c r="J496" s="185" t="s">
        <v>6743</v>
      </c>
      <c r="K496" s="185" t="s">
        <v>48</v>
      </c>
      <c r="L496" s="185" t="s">
        <v>6037</v>
      </c>
      <c r="M496" s="186" t="s">
        <v>4650</v>
      </c>
      <c r="N496" s="276" t="s">
        <v>4651</v>
      </c>
      <c r="O496" s="186" t="s">
        <v>6730</v>
      </c>
      <c r="P496" s="187"/>
      <c r="Q496" s="185" t="s">
        <v>6055</v>
      </c>
      <c r="R496" s="185" t="s">
        <v>4651</v>
      </c>
      <c r="S496" s="117" t="e">
        <f>IF(N496=#REF!,1,0)</f>
        <v>#REF!</v>
      </c>
    </row>
    <row r="497" spans="1:19">
      <c r="A497" s="179" t="s">
        <v>970</v>
      </c>
      <c r="B497" s="180" t="s">
        <v>971</v>
      </c>
      <c r="C497" s="179" t="s">
        <v>971</v>
      </c>
      <c r="D497" s="179" t="s">
        <v>29</v>
      </c>
      <c r="E497" s="147">
        <v>2563</v>
      </c>
      <c r="F497" s="147" t="s">
        <v>871</v>
      </c>
      <c r="G497" s="147" t="s">
        <v>973</v>
      </c>
      <c r="H497" s="179" t="s">
        <v>974</v>
      </c>
      <c r="I497" s="179" t="s">
        <v>47</v>
      </c>
      <c r="J497" s="185" t="s">
        <v>6743</v>
      </c>
      <c r="K497" s="179" t="s">
        <v>48</v>
      </c>
      <c r="L497" s="179"/>
      <c r="M497" s="147" t="s">
        <v>4755</v>
      </c>
      <c r="N497" s="147" t="s">
        <v>4756</v>
      </c>
      <c r="O497" s="147" t="s">
        <v>6730</v>
      </c>
      <c r="P497" s="181"/>
      <c r="Q497" s="179" t="s">
        <v>6734</v>
      </c>
      <c r="R497" s="179" t="s">
        <v>3807</v>
      </c>
    </row>
    <row r="498" spans="1:19">
      <c r="A498" s="185" t="s">
        <v>2077</v>
      </c>
      <c r="B498" s="184" t="str">
        <f t="shared" ref="B498:B531" si="19">HYPERLINK(Q498,C498)</f>
        <v>พัฒนาการจัดประสบการณ์การเรียนการสอนปฐมวัย  ปีงบประมาณ 2564</v>
      </c>
      <c r="C498" s="185" t="s">
        <v>2078</v>
      </c>
      <c r="D498" s="185" t="s">
        <v>29</v>
      </c>
      <c r="E498" s="186">
        <v>2564</v>
      </c>
      <c r="F498" s="186" t="s">
        <v>1296</v>
      </c>
      <c r="G498" s="186" t="s">
        <v>1297</v>
      </c>
      <c r="H498" s="185" t="s">
        <v>974</v>
      </c>
      <c r="I498" s="185" t="s">
        <v>47</v>
      </c>
      <c r="J498" s="185" t="s">
        <v>6743</v>
      </c>
      <c r="K498" s="185" t="s">
        <v>48</v>
      </c>
      <c r="L498" s="185" t="s">
        <v>6290</v>
      </c>
      <c r="M498" s="186" t="s">
        <v>4650</v>
      </c>
      <c r="N498" s="276" t="s">
        <v>4651</v>
      </c>
      <c r="O498" s="186" t="s">
        <v>6730</v>
      </c>
      <c r="P498" s="187"/>
      <c r="Q498" s="185" t="s">
        <v>6392</v>
      </c>
      <c r="R498" s="185" t="s">
        <v>1000</v>
      </c>
      <c r="S498" s="117" t="e">
        <f>IF(N498=#REF!,1,0)</f>
        <v>#REF!</v>
      </c>
    </row>
    <row r="499" spans="1:19">
      <c r="A499" s="185" t="s">
        <v>4484</v>
      </c>
      <c r="B499" s="184" t="str">
        <f t="shared" si="19"/>
        <v>พัฒนาการจัดประสบการณ์การเรียนการสอนปฐมวัย  ปีงบประมาณ พ.ศ.2566</v>
      </c>
      <c r="C499" s="185" t="s">
        <v>4485</v>
      </c>
      <c r="D499" s="185" t="s">
        <v>29</v>
      </c>
      <c r="E499" s="186">
        <v>2566</v>
      </c>
      <c r="F499" s="186" t="s">
        <v>3814</v>
      </c>
      <c r="G499" s="186" t="s">
        <v>3908</v>
      </c>
      <c r="H499" s="185" t="s">
        <v>974</v>
      </c>
      <c r="I499" s="185" t="s">
        <v>47</v>
      </c>
      <c r="J499" s="185" t="s">
        <v>6743</v>
      </c>
      <c r="K499" s="185" t="s">
        <v>48</v>
      </c>
      <c r="L499" s="185" t="s">
        <v>6001</v>
      </c>
      <c r="M499" s="186" t="s">
        <v>4650</v>
      </c>
      <c r="N499" s="276" t="s">
        <v>4651</v>
      </c>
      <c r="O499" s="186" t="s">
        <v>6730</v>
      </c>
      <c r="P499" s="187"/>
      <c r="Q499" s="185" t="s">
        <v>5596</v>
      </c>
      <c r="R499" s="185" t="s">
        <v>2179</v>
      </c>
      <c r="S499" s="117" t="e">
        <f>IF(N499=#REF!,1,0)</f>
        <v>#REF!</v>
      </c>
    </row>
    <row r="500" spans="1:19">
      <c r="A500" s="192" t="s">
        <v>6670</v>
      </c>
      <c r="B500" s="184" t="str">
        <f t="shared" si="19"/>
        <v>พัฒนาการจัดประสบการณ์เรียนรู้เชิงรุก (Active Learning) ระดับปฐมวัย</v>
      </c>
      <c r="C500" s="185" t="s">
        <v>6671</v>
      </c>
      <c r="D500" s="185" t="s">
        <v>29</v>
      </c>
      <c r="E500" s="186">
        <v>2566</v>
      </c>
      <c r="F500" s="186" t="s">
        <v>3929</v>
      </c>
      <c r="G500" s="278" t="s">
        <v>1204</v>
      </c>
      <c r="H500" s="185" t="s">
        <v>974</v>
      </c>
      <c r="I500" s="185" t="s">
        <v>47</v>
      </c>
      <c r="J500" s="185" t="s">
        <v>6743</v>
      </c>
      <c r="K500" s="185" t="s">
        <v>48</v>
      </c>
      <c r="L500" s="185" t="s">
        <v>6001</v>
      </c>
      <c r="M500" s="186" t="s">
        <v>4650</v>
      </c>
      <c r="N500" s="279" t="s">
        <v>4651</v>
      </c>
      <c r="O500" s="186" t="s">
        <v>6731</v>
      </c>
      <c r="P500" s="191"/>
      <c r="Q500" s="185" t="s">
        <v>6672</v>
      </c>
      <c r="R500" s="192" t="s">
        <v>6567</v>
      </c>
      <c r="S500" s="117" t="e">
        <f>IF(N500=#REF!,1,0)</f>
        <v>#REF!</v>
      </c>
    </row>
    <row r="501" spans="1:19">
      <c r="A501" s="185" t="s">
        <v>3396</v>
      </c>
      <c r="B501" s="184" t="str">
        <f t="shared" si="19"/>
        <v>พัฒนาการจัดประสบการณ์การเรียนการสอนปฐมวัย</v>
      </c>
      <c r="C501" s="185" t="s">
        <v>167</v>
      </c>
      <c r="D501" s="185" t="s">
        <v>29</v>
      </c>
      <c r="E501" s="186">
        <v>2565</v>
      </c>
      <c r="F501" s="186" t="s">
        <v>3220</v>
      </c>
      <c r="G501" s="186" t="s">
        <v>1077</v>
      </c>
      <c r="H501" s="185" t="s">
        <v>3398</v>
      </c>
      <c r="I501" s="185" t="s">
        <v>47</v>
      </c>
      <c r="J501" s="185" t="s">
        <v>6743</v>
      </c>
      <c r="K501" s="185" t="s">
        <v>48</v>
      </c>
      <c r="L501" s="185" t="s">
        <v>6498</v>
      </c>
      <c r="M501" s="186" t="s">
        <v>4650</v>
      </c>
      <c r="N501" s="276" t="s">
        <v>4651</v>
      </c>
      <c r="O501" s="186" t="s">
        <v>6730</v>
      </c>
      <c r="P501" s="187"/>
      <c r="Q501" s="185" t="s">
        <v>3400</v>
      </c>
      <c r="R501" s="185" t="s">
        <v>1000</v>
      </c>
      <c r="S501" s="117" t="e">
        <f>IF(N501=#REF!,1,0)</f>
        <v>#REF!</v>
      </c>
    </row>
    <row r="502" spans="1:19">
      <c r="A502" s="185" t="s">
        <v>2134</v>
      </c>
      <c r="B502" s="184" t="str">
        <f t="shared" si="19"/>
        <v>พัฒนาการจัดประสบการณ์การเรียนการสอนปฐมวัย ประจำปีงบประมาณ 2564</v>
      </c>
      <c r="C502" s="185" t="s">
        <v>2135</v>
      </c>
      <c r="D502" s="185" t="s">
        <v>29</v>
      </c>
      <c r="E502" s="186">
        <v>2564</v>
      </c>
      <c r="F502" s="186" t="s">
        <v>1736</v>
      </c>
      <c r="G502" s="186" t="s">
        <v>1297</v>
      </c>
      <c r="H502" s="185" t="s">
        <v>2137</v>
      </c>
      <c r="I502" s="185" t="s">
        <v>47</v>
      </c>
      <c r="J502" s="185" t="s">
        <v>6743</v>
      </c>
      <c r="K502" s="185" t="s">
        <v>48</v>
      </c>
      <c r="L502" s="185" t="s">
        <v>6290</v>
      </c>
      <c r="M502" s="186" t="s">
        <v>4650</v>
      </c>
      <c r="N502" s="276" t="s">
        <v>4651</v>
      </c>
      <c r="O502" s="186" t="s">
        <v>6730</v>
      </c>
      <c r="P502" s="187"/>
      <c r="Q502" s="185" t="s">
        <v>6391</v>
      </c>
      <c r="R502" s="185" t="s">
        <v>1000</v>
      </c>
      <c r="S502" s="117" t="e">
        <f>IF(N502=#REF!,1,0)</f>
        <v>#REF!</v>
      </c>
    </row>
    <row r="503" spans="1:19">
      <c r="A503" s="185" t="s">
        <v>3550</v>
      </c>
      <c r="B503" s="184" t="str">
        <f t="shared" si="19"/>
        <v>พัฒนาการจัดการเรียนการสอนระดับปฐมวัย ประจำปีงบประมาณ 2565</v>
      </c>
      <c r="C503" s="185" t="s">
        <v>3551</v>
      </c>
      <c r="D503" s="185" t="s">
        <v>29</v>
      </c>
      <c r="E503" s="186">
        <v>2565</v>
      </c>
      <c r="F503" s="186" t="s">
        <v>2407</v>
      </c>
      <c r="G503" s="186" t="s">
        <v>3331</v>
      </c>
      <c r="H503" s="185" t="s">
        <v>2137</v>
      </c>
      <c r="I503" s="185" t="s">
        <v>47</v>
      </c>
      <c r="J503" s="185" t="s">
        <v>6743</v>
      </c>
      <c r="K503" s="185" t="s">
        <v>48</v>
      </c>
      <c r="L503" s="185" t="s">
        <v>6498</v>
      </c>
      <c r="M503" s="186" t="s">
        <v>4650</v>
      </c>
      <c r="N503" s="276" t="s">
        <v>4651</v>
      </c>
      <c r="O503" s="186" t="s">
        <v>6730</v>
      </c>
      <c r="P503" s="187"/>
      <c r="Q503" s="185" t="s">
        <v>3554</v>
      </c>
      <c r="R503" s="185" t="s">
        <v>1000</v>
      </c>
      <c r="S503" s="117" t="e">
        <f>IF(N503=#REF!,1,0)</f>
        <v>#REF!</v>
      </c>
    </row>
    <row r="504" spans="1:19">
      <c r="A504" s="185" t="s">
        <v>4378</v>
      </c>
      <c r="B504" s="184" t="str">
        <f t="shared" si="19"/>
        <v>พัฒนาการจัดการเรียนการสอนระดับปฐมวัย ประจำปีงบประมาณ 2566</v>
      </c>
      <c r="C504" s="185" t="s">
        <v>4379</v>
      </c>
      <c r="D504" s="185" t="s">
        <v>29</v>
      </c>
      <c r="E504" s="186">
        <v>2566</v>
      </c>
      <c r="F504" s="186" t="s">
        <v>3981</v>
      </c>
      <c r="G504" s="186" t="s">
        <v>1204</v>
      </c>
      <c r="H504" s="185" t="s">
        <v>2137</v>
      </c>
      <c r="I504" s="185" t="s">
        <v>47</v>
      </c>
      <c r="J504" s="185" t="s">
        <v>6743</v>
      </c>
      <c r="K504" s="185" t="s">
        <v>48</v>
      </c>
      <c r="L504" s="185" t="s">
        <v>6001</v>
      </c>
      <c r="M504" s="186" t="s">
        <v>4650</v>
      </c>
      <c r="N504" s="276" t="s">
        <v>4651</v>
      </c>
      <c r="O504" s="186" t="s">
        <v>6730</v>
      </c>
      <c r="P504" s="187"/>
      <c r="Q504" s="185" t="s">
        <v>5511</v>
      </c>
      <c r="R504" s="185" t="s">
        <v>2179</v>
      </c>
      <c r="S504" s="117" t="e">
        <f>IF(N504=#REF!,1,0)</f>
        <v>#REF!</v>
      </c>
    </row>
    <row r="505" spans="1:19">
      <c r="A505" s="185" t="s">
        <v>4396</v>
      </c>
      <c r="B505" s="184" t="str">
        <f t="shared" si="19"/>
        <v>พัฒนาการจัดประสบการณ์การเรียนการสอนปฐมวัย ประจำปีงบประมาณ 2566</v>
      </c>
      <c r="C505" s="185" t="s">
        <v>4364</v>
      </c>
      <c r="D505" s="185" t="s">
        <v>29</v>
      </c>
      <c r="E505" s="186">
        <v>2566</v>
      </c>
      <c r="F505" s="186" t="s">
        <v>3814</v>
      </c>
      <c r="G505" s="186" t="s">
        <v>3661</v>
      </c>
      <c r="H505" s="185" t="s">
        <v>2137</v>
      </c>
      <c r="I505" s="185" t="s">
        <v>47</v>
      </c>
      <c r="J505" s="185" t="s">
        <v>6743</v>
      </c>
      <c r="K505" s="185" t="s">
        <v>48</v>
      </c>
      <c r="L505" s="185" t="s">
        <v>6001</v>
      </c>
      <c r="M505" s="186" t="s">
        <v>4650</v>
      </c>
      <c r="N505" s="276" t="s">
        <v>4651</v>
      </c>
      <c r="O505" s="186" t="s">
        <v>6730</v>
      </c>
      <c r="P505" s="187"/>
      <c r="Q505" s="185" t="s">
        <v>5527</v>
      </c>
      <c r="R505" s="185" t="s">
        <v>2179</v>
      </c>
      <c r="S505" s="117" t="e">
        <f>IF(N505=#REF!,1,0)</f>
        <v>#REF!</v>
      </c>
    </row>
    <row r="506" spans="1:19">
      <c r="A506" s="185" t="s">
        <v>4769</v>
      </c>
      <c r="B506" s="184" t="str">
        <f t="shared" si="19"/>
        <v>พัฒนาการจัดการเรียนการสอนระดับปฐมวัย ประจำปีงบประมาณ 2567</v>
      </c>
      <c r="C506" s="185" t="s">
        <v>4770</v>
      </c>
      <c r="D506" s="185" t="s">
        <v>29</v>
      </c>
      <c r="E506" s="186">
        <v>2567</v>
      </c>
      <c r="F506" s="186" t="s">
        <v>4695</v>
      </c>
      <c r="G506" s="186" t="s">
        <v>4678</v>
      </c>
      <c r="H506" s="185" t="s">
        <v>2137</v>
      </c>
      <c r="I506" s="185" t="s">
        <v>47</v>
      </c>
      <c r="J506" s="185" t="s">
        <v>6743</v>
      </c>
      <c r="K506" s="185" t="s">
        <v>48</v>
      </c>
      <c r="L506" s="185" t="s">
        <v>6037</v>
      </c>
      <c r="M506" s="186" t="s">
        <v>4650</v>
      </c>
      <c r="N506" s="276" t="s">
        <v>4651</v>
      </c>
      <c r="O506" s="186" t="s">
        <v>6730</v>
      </c>
      <c r="P506" s="187"/>
      <c r="Q506" s="185" t="s">
        <v>5916</v>
      </c>
      <c r="R506" s="185" t="s">
        <v>4651</v>
      </c>
      <c r="S506" s="117" t="e">
        <f>IF(N506=#REF!,1,0)</f>
        <v>#REF!</v>
      </c>
    </row>
    <row r="507" spans="1:19">
      <c r="A507" s="185" t="s">
        <v>6050</v>
      </c>
      <c r="B507" s="184" t="str">
        <f t="shared" si="19"/>
        <v>พัฒนาการจัดการเรียนการสอนระดับปฐมวัย ประจำปีงบประมาณ 2567</v>
      </c>
      <c r="C507" s="185" t="s">
        <v>4770</v>
      </c>
      <c r="D507" s="185" t="s">
        <v>29</v>
      </c>
      <c r="E507" s="186">
        <v>2567</v>
      </c>
      <c r="F507" s="186" t="s">
        <v>6051</v>
      </c>
      <c r="G507" s="186" t="s">
        <v>1182</v>
      </c>
      <c r="H507" s="185" t="s">
        <v>2137</v>
      </c>
      <c r="I507" s="185" t="s">
        <v>47</v>
      </c>
      <c r="J507" s="185" t="s">
        <v>6743</v>
      </c>
      <c r="K507" s="185" t="s">
        <v>48</v>
      </c>
      <c r="L507" s="185" t="s">
        <v>6037</v>
      </c>
      <c r="M507" s="186" t="s">
        <v>4650</v>
      </c>
      <c r="N507" s="276" t="s">
        <v>4651</v>
      </c>
      <c r="O507" s="186" t="s">
        <v>6730</v>
      </c>
      <c r="P507" s="187"/>
      <c r="Q507" s="185" t="s">
        <v>6052</v>
      </c>
      <c r="R507" s="185" t="s">
        <v>4651</v>
      </c>
      <c r="S507" s="117" t="e">
        <f>IF(N507=#REF!,1,0)</f>
        <v>#REF!</v>
      </c>
    </row>
    <row r="508" spans="1:19">
      <c r="A508" s="185" t="s">
        <v>4871</v>
      </c>
      <c r="B508" s="184" t="str">
        <f t="shared" si="19"/>
        <v>การพัฒนาการจัดประสบการณ์การเรียนการสอนปฐมวัย</v>
      </c>
      <c r="C508" s="185" t="s">
        <v>4872</v>
      </c>
      <c r="D508" s="185" t="s">
        <v>29</v>
      </c>
      <c r="E508" s="186">
        <v>2567</v>
      </c>
      <c r="F508" s="186" t="s">
        <v>2172</v>
      </c>
      <c r="G508" s="186" t="s">
        <v>1182</v>
      </c>
      <c r="H508" s="185" t="s">
        <v>4873</v>
      </c>
      <c r="I508" s="185" t="s">
        <v>47</v>
      </c>
      <c r="J508" s="185" t="s">
        <v>6743</v>
      </c>
      <c r="K508" s="185" t="s">
        <v>48</v>
      </c>
      <c r="L508" s="185" t="s">
        <v>6037</v>
      </c>
      <c r="M508" s="186" t="s">
        <v>4650</v>
      </c>
      <c r="N508" s="276" t="s">
        <v>4651</v>
      </c>
      <c r="O508" s="186" t="s">
        <v>6730</v>
      </c>
      <c r="P508" s="187"/>
      <c r="Q508" s="185" t="s">
        <v>6049</v>
      </c>
      <c r="R508" s="185" t="s">
        <v>4651</v>
      </c>
      <c r="S508" s="117" t="e">
        <f>IF(N508=#REF!,1,0)</f>
        <v>#REF!</v>
      </c>
    </row>
    <row r="509" spans="1:19">
      <c r="A509" s="185" t="s">
        <v>6191</v>
      </c>
      <c r="B509" s="184" t="str">
        <f t="shared" si="19"/>
        <v>โครงการ การพัฒนาการจัดประสบการณ์การเรียนการสอนปฐมวัย</v>
      </c>
      <c r="C509" s="185" t="s">
        <v>6192</v>
      </c>
      <c r="D509" s="185" t="s">
        <v>29</v>
      </c>
      <c r="E509" s="186">
        <v>2568</v>
      </c>
      <c r="F509" s="186" t="s">
        <v>6193</v>
      </c>
      <c r="G509" s="186" t="s">
        <v>6145</v>
      </c>
      <c r="H509" s="185" t="s">
        <v>4873</v>
      </c>
      <c r="I509" s="185" t="s">
        <v>47</v>
      </c>
      <c r="J509" s="185" t="s">
        <v>6743</v>
      </c>
      <c r="K509" s="185" t="s">
        <v>48</v>
      </c>
      <c r="L509" s="185" t="s">
        <v>6141</v>
      </c>
      <c r="M509" s="186" t="s">
        <v>4650</v>
      </c>
      <c r="N509" s="276" t="s">
        <v>4651</v>
      </c>
      <c r="O509" s="186" t="s">
        <v>6730</v>
      </c>
      <c r="P509" s="187"/>
      <c r="Q509" s="185" t="s">
        <v>6194</v>
      </c>
      <c r="R509" s="185" t="s">
        <v>4651</v>
      </c>
      <c r="S509" s="117" t="e">
        <f>IF(N509=#REF!,1,0)</f>
        <v>#REF!</v>
      </c>
    </row>
    <row r="510" spans="1:19">
      <c r="A510" s="185" t="s">
        <v>1958</v>
      </c>
      <c r="B510" s="184" t="str">
        <f t="shared" si="19"/>
        <v xml:space="preserve">การประเมินพัฒนาการนักเรียนที่จบหลักสูตรการศึกษาปฐมวัย พุทธศักราช ๒๕๖๐ ปีการศึกษา ๒๕๖๓ </v>
      </c>
      <c r="C510" s="185" t="s">
        <v>6389</v>
      </c>
      <c r="D510" s="185" t="s">
        <v>29</v>
      </c>
      <c r="E510" s="186">
        <v>2564</v>
      </c>
      <c r="F510" s="186" t="s">
        <v>953</v>
      </c>
      <c r="G510" s="186" t="s">
        <v>1495</v>
      </c>
      <c r="H510" s="185" t="s">
        <v>1961</v>
      </c>
      <c r="I510" s="185" t="s">
        <v>47</v>
      </c>
      <c r="J510" s="185" t="s">
        <v>6743</v>
      </c>
      <c r="K510" s="185" t="s">
        <v>48</v>
      </c>
      <c r="L510" s="185" t="s">
        <v>6290</v>
      </c>
      <c r="M510" s="186" t="s">
        <v>4650</v>
      </c>
      <c r="N510" s="276" t="s">
        <v>4651</v>
      </c>
      <c r="O510" s="186" t="s">
        <v>6730</v>
      </c>
      <c r="P510" s="187"/>
      <c r="Q510" s="185" t="s">
        <v>6390</v>
      </c>
      <c r="R510" s="185" t="s">
        <v>1000</v>
      </c>
      <c r="S510" s="117" t="e">
        <f>IF(N510=#REF!,1,0)</f>
        <v>#REF!</v>
      </c>
    </row>
    <row r="511" spans="1:19">
      <c r="A511" s="185" t="s">
        <v>2325</v>
      </c>
      <c r="B511" s="184" t="str">
        <f t="shared" si="19"/>
        <v xml:space="preserve">ส่งเสริม สนับสนุนสื่อ วัสดุการจัดประสบการณ์การเรียนรู้ของเด็ก ระดับปฐมวัย  </v>
      </c>
      <c r="C511" s="185" t="s">
        <v>6513</v>
      </c>
      <c r="D511" s="185" t="s">
        <v>29</v>
      </c>
      <c r="E511" s="186">
        <v>2565</v>
      </c>
      <c r="F511" s="186" t="s">
        <v>1297</v>
      </c>
      <c r="G511" s="186" t="s">
        <v>1297</v>
      </c>
      <c r="H511" s="185" t="s">
        <v>1961</v>
      </c>
      <c r="I511" s="185" t="s">
        <v>47</v>
      </c>
      <c r="J511" s="185" t="s">
        <v>6743</v>
      </c>
      <c r="K511" s="185" t="s">
        <v>48</v>
      </c>
      <c r="L511" s="185" t="s">
        <v>6498</v>
      </c>
      <c r="M511" s="186" t="s">
        <v>4650</v>
      </c>
      <c r="N511" s="276" t="s">
        <v>4651</v>
      </c>
      <c r="O511" s="186" t="s">
        <v>6730</v>
      </c>
      <c r="P511" s="187"/>
      <c r="Q511" s="185" t="s">
        <v>3230</v>
      </c>
      <c r="R511" s="185" t="s">
        <v>1000</v>
      </c>
      <c r="S511" s="117" t="e">
        <f>IF(N511=#REF!,1,0)</f>
        <v>#REF!</v>
      </c>
    </row>
    <row r="512" spans="1:19">
      <c r="A512" s="185" t="s">
        <v>3485</v>
      </c>
      <c r="B512" s="184" t="str">
        <f t="shared" si="19"/>
        <v>การอบรมเชิงปฏิบัติการการจัดประสบการณ์เรียนรู้รูปแบบโครงงานวิทยาศาสตร์เพื่อพัฒนาทักษะการคิดวิเคราะห์ในระดับปฐมวัย ในสถานการณ์การแพร่ระบาดของเชื้อไวรัสโคโรนา 2019 (COVID-19) รูปแบบออนไลน์ (ZOOM)</v>
      </c>
      <c r="C512" s="185" t="s">
        <v>3486</v>
      </c>
      <c r="D512" s="185" t="s">
        <v>29</v>
      </c>
      <c r="E512" s="186">
        <v>2565</v>
      </c>
      <c r="F512" s="186" t="s">
        <v>2407</v>
      </c>
      <c r="G512" s="186" t="s">
        <v>1077</v>
      </c>
      <c r="H512" s="185" t="s">
        <v>1961</v>
      </c>
      <c r="I512" s="185" t="s">
        <v>47</v>
      </c>
      <c r="J512" s="185" t="s">
        <v>6743</v>
      </c>
      <c r="K512" s="185" t="s">
        <v>48</v>
      </c>
      <c r="L512" s="185" t="s">
        <v>6498</v>
      </c>
      <c r="M512" s="186" t="s">
        <v>4650</v>
      </c>
      <c r="N512" s="276" t="s">
        <v>4651</v>
      </c>
      <c r="O512" s="186" t="s">
        <v>6730</v>
      </c>
      <c r="P512" s="187"/>
      <c r="Q512" s="185" t="s">
        <v>3489</v>
      </c>
      <c r="R512" s="185" t="s">
        <v>1000</v>
      </c>
      <c r="S512" s="117" t="e">
        <f>IF(N512=#REF!,1,0)</f>
        <v>#REF!</v>
      </c>
    </row>
    <row r="513" spans="1:19">
      <c r="A513" s="185" t="s">
        <v>3577</v>
      </c>
      <c r="B513" s="184" t="str">
        <f t="shared" si="19"/>
        <v>การอบรมเชิงปฏิบัติการการจัดประสบการณ์เรียนรู้รูปแบบ EF (Executive Function) ระดับปฐมวัย รูปแบบออนไลน์ (ZOOM)</v>
      </c>
      <c r="C513" s="185" t="s">
        <v>3578</v>
      </c>
      <c r="D513" s="185" t="s">
        <v>29</v>
      </c>
      <c r="E513" s="186">
        <v>2565</v>
      </c>
      <c r="F513" s="186" t="s">
        <v>2317</v>
      </c>
      <c r="G513" s="186" t="s">
        <v>1077</v>
      </c>
      <c r="H513" s="185" t="s">
        <v>1961</v>
      </c>
      <c r="I513" s="185" t="s">
        <v>47</v>
      </c>
      <c r="J513" s="185" t="s">
        <v>6743</v>
      </c>
      <c r="K513" s="185" t="s">
        <v>48</v>
      </c>
      <c r="L513" s="185" t="s">
        <v>6498</v>
      </c>
      <c r="M513" s="186" t="s">
        <v>4650</v>
      </c>
      <c r="N513" s="276" t="s">
        <v>4651</v>
      </c>
      <c r="O513" s="186" t="s">
        <v>6730</v>
      </c>
      <c r="P513" s="187"/>
      <c r="Q513" s="185" t="s">
        <v>3581</v>
      </c>
      <c r="R513" s="185" t="s">
        <v>1000</v>
      </c>
      <c r="S513" s="117" t="e">
        <f>IF(N513=#REF!,1,0)</f>
        <v>#REF!</v>
      </c>
    </row>
    <row r="514" spans="1:19">
      <c r="A514" s="185" t="s">
        <v>4765</v>
      </c>
      <c r="B514" s="184" t="str">
        <f t="shared" si="19"/>
        <v>พัฒนาการจัดประสบการณ์การเรียนรู้เพื่อส่งเสริมการจัดการศึกษาปฐมวัย</v>
      </c>
      <c r="C514" s="185" t="s">
        <v>4766</v>
      </c>
      <c r="D514" s="185" t="s">
        <v>29</v>
      </c>
      <c r="E514" s="186">
        <v>2567</v>
      </c>
      <c r="F514" s="186" t="s">
        <v>4593</v>
      </c>
      <c r="G514" s="186" t="s">
        <v>1182</v>
      </c>
      <c r="H514" s="185" t="s">
        <v>4767</v>
      </c>
      <c r="I514" s="185" t="s">
        <v>47</v>
      </c>
      <c r="J514" s="185" t="s">
        <v>6743</v>
      </c>
      <c r="K514" s="185" t="s">
        <v>48</v>
      </c>
      <c r="L514" s="185" t="s">
        <v>6037</v>
      </c>
      <c r="M514" s="186" t="s">
        <v>4650</v>
      </c>
      <c r="N514" s="276" t="s">
        <v>4651</v>
      </c>
      <c r="O514" s="186" t="s">
        <v>6730</v>
      </c>
      <c r="P514" s="187"/>
      <c r="Q514" s="185" t="s">
        <v>5914</v>
      </c>
      <c r="R514" s="185" t="s">
        <v>4651</v>
      </c>
      <c r="S514" s="117" t="e">
        <f>IF(N514=#REF!,1,0)</f>
        <v>#REF!</v>
      </c>
    </row>
    <row r="515" spans="1:19">
      <c r="A515" s="185" t="s">
        <v>4433</v>
      </c>
      <c r="B515" s="184" t="str">
        <f t="shared" si="19"/>
        <v xml:space="preserve">  ประเมินพัฒนาการนักเรียนที่จบหลักสูตรการศึกษาปฐมวัย พุทธศักราช 2560 ปีการศึกษา 2565</v>
      </c>
      <c r="C515" s="185" t="s">
        <v>6013</v>
      </c>
      <c r="D515" s="185" t="s">
        <v>29</v>
      </c>
      <c r="E515" s="186">
        <v>2566</v>
      </c>
      <c r="F515" s="186" t="s">
        <v>3845</v>
      </c>
      <c r="G515" s="186" t="s">
        <v>1204</v>
      </c>
      <c r="H515" s="185" t="s">
        <v>4434</v>
      </c>
      <c r="I515" s="185" t="s">
        <v>47</v>
      </c>
      <c r="J515" s="185" t="s">
        <v>6743</v>
      </c>
      <c r="K515" s="185" t="s">
        <v>48</v>
      </c>
      <c r="L515" s="185" t="s">
        <v>6001</v>
      </c>
      <c r="M515" s="186" t="s">
        <v>4650</v>
      </c>
      <c r="N515" s="276" t="s">
        <v>4651</v>
      </c>
      <c r="O515" s="186" t="s">
        <v>6730</v>
      </c>
      <c r="P515" s="187"/>
      <c r="Q515" s="185" t="s">
        <v>5558</v>
      </c>
      <c r="R515" s="185" t="s">
        <v>2179</v>
      </c>
      <c r="S515" s="117" t="e">
        <f>IF(N515=#REF!,1,0)</f>
        <v>#REF!</v>
      </c>
    </row>
    <row r="516" spans="1:19">
      <c r="A516" s="185" t="s">
        <v>4125</v>
      </c>
      <c r="B516" s="184" t="str">
        <f t="shared" si="19"/>
        <v>โครงการพัฒนาการจัดการศึกษาปฐมวัย ปีงบประมาณ 2566</v>
      </c>
      <c r="C516" s="185" t="s">
        <v>4126</v>
      </c>
      <c r="D516" s="185" t="s">
        <v>29</v>
      </c>
      <c r="E516" s="186">
        <v>2566</v>
      </c>
      <c r="F516" s="186" t="s">
        <v>3814</v>
      </c>
      <c r="G516" s="186" t="s">
        <v>3981</v>
      </c>
      <c r="H516" s="185" t="s">
        <v>4127</v>
      </c>
      <c r="I516" s="185" t="s">
        <v>47</v>
      </c>
      <c r="J516" s="185" t="s">
        <v>6743</v>
      </c>
      <c r="K516" s="185" t="s">
        <v>48</v>
      </c>
      <c r="L516" s="185" t="s">
        <v>6001</v>
      </c>
      <c r="M516" s="186" t="s">
        <v>4650</v>
      </c>
      <c r="N516" s="276" t="s">
        <v>4651</v>
      </c>
      <c r="O516" s="186" t="s">
        <v>6730</v>
      </c>
      <c r="P516" s="187"/>
      <c r="Q516" s="185" t="s">
        <v>5302</v>
      </c>
      <c r="R516" s="185" t="s">
        <v>2179</v>
      </c>
      <c r="S516" s="117" t="e">
        <f>IF(N516=#REF!,1,0)</f>
        <v>#REF!</v>
      </c>
    </row>
    <row r="517" spans="1:19">
      <c r="A517" s="185" t="s">
        <v>4840</v>
      </c>
      <c r="B517" s="184" t="str">
        <f t="shared" si="19"/>
        <v>ส่งเสริมศักยภาพการจัดการศึกษา ระดับปฐมวัย ปีงบประมาณ 2567</v>
      </c>
      <c r="C517" s="185" t="s">
        <v>4841</v>
      </c>
      <c r="D517" s="185" t="s">
        <v>29</v>
      </c>
      <c r="E517" s="186">
        <v>2567</v>
      </c>
      <c r="F517" s="186" t="s">
        <v>4695</v>
      </c>
      <c r="G517" s="186" t="s">
        <v>1182</v>
      </c>
      <c r="H517" s="185" t="s">
        <v>4127</v>
      </c>
      <c r="I517" s="185" t="s">
        <v>47</v>
      </c>
      <c r="J517" s="185" t="s">
        <v>6743</v>
      </c>
      <c r="K517" s="185" t="s">
        <v>48</v>
      </c>
      <c r="L517" s="185" t="s">
        <v>6037</v>
      </c>
      <c r="M517" s="186" t="s">
        <v>4650</v>
      </c>
      <c r="N517" s="276" t="s">
        <v>4651</v>
      </c>
      <c r="O517" s="186" t="s">
        <v>6730</v>
      </c>
      <c r="P517" s="187"/>
      <c r="Q517" s="185" t="s">
        <v>5972</v>
      </c>
      <c r="R517" s="185" t="s">
        <v>4651</v>
      </c>
      <c r="S517" s="117" t="e">
        <f>IF(N517=#REF!,1,0)</f>
        <v>#REF!</v>
      </c>
    </row>
    <row r="518" spans="1:19">
      <c r="A518" s="185" t="s">
        <v>3758</v>
      </c>
      <c r="B518" s="184" t="str">
        <f t="shared" si="19"/>
        <v>พัฒนาการจัดการศึกษาปฐมวัย ปีการศึกษา 2565</v>
      </c>
      <c r="C518" s="185" t="s">
        <v>3759</v>
      </c>
      <c r="D518" s="185" t="s">
        <v>29</v>
      </c>
      <c r="E518" s="186">
        <v>2565</v>
      </c>
      <c r="F518" s="186" t="s">
        <v>3331</v>
      </c>
      <c r="G518" s="186" t="s">
        <v>1077</v>
      </c>
      <c r="H518" s="185" t="s">
        <v>3761</v>
      </c>
      <c r="I518" s="185" t="s">
        <v>47</v>
      </c>
      <c r="J518" s="185" t="s">
        <v>6743</v>
      </c>
      <c r="K518" s="185" t="s">
        <v>48</v>
      </c>
      <c r="L518" s="185" t="s">
        <v>6498</v>
      </c>
      <c r="M518" s="186" t="s">
        <v>4650</v>
      </c>
      <c r="N518" s="276" t="s">
        <v>4651</v>
      </c>
      <c r="O518" s="186" t="s">
        <v>6730</v>
      </c>
      <c r="P518" s="187"/>
      <c r="Q518" s="185" t="s">
        <v>3763</v>
      </c>
      <c r="R518" s="185" t="s">
        <v>1000</v>
      </c>
      <c r="S518" s="117" t="e">
        <f>IF(N518=#REF!,1,0)</f>
        <v>#REF!</v>
      </c>
    </row>
    <row r="519" spans="1:19">
      <c r="A519" s="185" t="s">
        <v>4778</v>
      </c>
      <c r="B519" s="184" t="str">
        <f t="shared" si="19"/>
        <v xml:space="preserve">พัฒนาทักษะการจัดประสบการณ์การเรียนรู้สำหรับเด็กปฐมวัย ด้วยกิจกรรมจิตศึกษา </v>
      </c>
      <c r="C519" s="185" t="s">
        <v>6048</v>
      </c>
      <c r="D519" s="185" t="s">
        <v>29</v>
      </c>
      <c r="E519" s="186">
        <v>2567</v>
      </c>
      <c r="F519" s="186" t="s">
        <v>4695</v>
      </c>
      <c r="G519" s="186" t="s">
        <v>1182</v>
      </c>
      <c r="H519" s="185" t="s">
        <v>3761</v>
      </c>
      <c r="I519" s="185" t="s">
        <v>47</v>
      </c>
      <c r="J519" s="185" t="s">
        <v>6743</v>
      </c>
      <c r="K519" s="185" t="s">
        <v>48</v>
      </c>
      <c r="L519" s="185" t="s">
        <v>6037</v>
      </c>
      <c r="M519" s="186" t="s">
        <v>4650</v>
      </c>
      <c r="N519" s="276" t="s">
        <v>4651</v>
      </c>
      <c r="O519" s="186" t="s">
        <v>6730</v>
      </c>
      <c r="P519" s="187"/>
      <c r="Q519" s="185" t="s">
        <v>5922</v>
      </c>
      <c r="R519" s="185" t="s">
        <v>4651</v>
      </c>
      <c r="S519" s="117" t="e">
        <f>IF(N519=#REF!,1,0)</f>
        <v>#REF!</v>
      </c>
    </row>
    <row r="520" spans="1:19">
      <c r="A520" s="185" t="s">
        <v>2068</v>
      </c>
      <c r="B520" s="184" t="str">
        <f t="shared" si="19"/>
        <v>การประเมินพัฒนาการเด็กปฐมวัย</v>
      </c>
      <c r="C520" s="185" t="s">
        <v>2069</v>
      </c>
      <c r="D520" s="185" t="s">
        <v>29</v>
      </c>
      <c r="E520" s="186">
        <v>2564</v>
      </c>
      <c r="F520" s="186" t="s">
        <v>1432</v>
      </c>
      <c r="G520" s="186" t="s">
        <v>1443</v>
      </c>
      <c r="H520" s="185" t="s">
        <v>2071</v>
      </c>
      <c r="I520" s="185" t="s">
        <v>47</v>
      </c>
      <c r="J520" s="185" t="s">
        <v>6743</v>
      </c>
      <c r="K520" s="185" t="s">
        <v>48</v>
      </c>
      <c r="L520" s="185" t="s">
        <v>6290</v>
      </c>
      <c r="M520" s="186" t="s">
        <v>4650</v>
      </c>
      <c r="N520" s="276" t="s">
        <v>4651</v>
      </c>
      <c r="O520" s="186" t="s">
        <v>6730</v>
      </c>
      <c r="P520" s="187"/>
      <c r="Q520" s="185" t="s">
        <v>6388</v>
      </c>
      <c r="R520" s="185" t="s">
        <v>1000</v>
      </c>
      <c r="S520" s="117" t="e">
        <f>IF(N520=#REF!,1,0)</f>
        <v>#REF!</v>
      </c>
    </row>
    <row r="521" spans="1:19">
      <c r="A521" s="185" t="s">
        <v>4528</v>
      </c>
      <c r="B521" s="184" t="str">
        <f t="shared" si="19"/>
        <v>ประเมินพัฒนาการประเมินพัฒนาการเด็กปฐมวัย ที่จบหลักสูตรการศึกษาปฐมวัย พุทธศักราช 2560 ปีการศึกษา 2565</v>
      </c>
      <c r="C521" s="185" t="s">
        <v>4529</v>
      </c>
      <c r="D521" s="185" t="s">
        <v>29</v>
      </c>
      <c r="E521" s="186">
        <v>2566</v>
      </c>
      <c r="F521" s="186" t="s">
        <v>3981</v>
      </c>
      <c r="G521" s="186" t="s">
        <v>1204</v>
      </c>
      <c r="H521" s="185" t="s">
        <v>2071</v>
      </c>
      <c r="I521" s="185" t="s">
        <v>47</v>
      </c>
      <c r="J521" s="185" t="s">
        <v>6743</v>
      </c>
      <c r="K521" s="185" t="s">
        <v>48</v>
      </c>
      <c r="L521" s="185" t="s">
        <v>6001</v>
      </c>
      <c r="M521" s="186" t="s">
        <v>4650</v>
      </c>
      <c r="N521" s="276" t="s">
        <v>4651</v>
      </c>
      <c r="O521" s="186" t="s">
        <v>6730</v>
      </c>
      <c r="P521" s="187"/>
      <c r="Q521" s="185" t="s">
        <v>5635</v>
      </c>
      <c r="R521" s="185" t="s">
        <v>2179</v>
      </c>
      <c r="S521" s="117" t="e">
        <f>IF(N521=#REF!,1,0)</f>
        <v>#REF!</v>
      </c>
    </row>
    <row r="522" spans="1:19">
      <c r="A522" s="185" t="s">
        <v>1899</v>
      </c>
      <c r="B522" s="184" t="str">
        <f t="shared" si="19"/>
        <v>พัฒนาการจัดประสบการณ์การเรียนการสอนปฐมวัย ปีงบประมาณ พ.ศ. 2564</v>
      </c>
      <c r="C522" s="185" t="s">
        <v>1900</v>
      </c>
      <c r="D522" s="185" t="s">
        <v>29</v>
      </c>
      <c r="E522" s="186">
        <v>2564</v>
      </c>
      <c r="F522" s="186" t="s">
        <v>1432</v>
      </c>
      <c r="G522" s="186" t="s">
        <v>1495</v>
      </c>
      <c r="H522" s="185" t="s">
        <v>1902</v>
      </c>
      <c r="I522" s="185" t="s">
        <v>47</v>
      </c>
      <c r="J522" s="185" t="s">
        <v>6743</v>
      </c>
      <c r="K522" s="185" t="s">
        <v>48</v>
      </c>
      <c r="L522" s="185" t="s">
        <v>6290</v>
      </c>
      <c r="M522" s="186" t="s">
        <v>4650</v>
      </c>
      <c r="N522" s="276" t="s">
        <v>4651</v>
      </c>
      <c r="O522" s="186" t="s">
        <v>6730</v>
      </c>
      <c r="P522" s="187"/>
      <c r="Q522" s="185" t="s">
        <v>6387</v>
      </c>
      <c r="R522" s="185" t="s">
        <v>1000</v>
      </c>
      <c r="S522" s="117" t="e">
        <f>IF(N522=#REF!,1,0)</f>
        <v>#REF!</v>
      </c>
    </row>
    <row r="523" spans="1:19">
      <c r="A523" s="185" t="s">
        <v>3608</v>
      </c>
      <c r="B523" s="184" t="str">
        <f t="shared" si="19"/>
        <v>การพัฒนาการจัดประสบการณ์ครูผู้สอนระดับปฐมวัย ประจำปีงบประมาณ พ.ศ. 2565</v>
      </c>
      <c r="C523" s="185" t="s">
        <v>3609</v>
      </c>
      <c r="D523" s="185" t="s">
        <v>29</v>
      </c>
      <c r="E523" s="186">
        <v>2565</v>
      </c>
      <c r="F523" s="186" t="s">
        <v>1076</v>
      </c>
      <c r="G523" s="186" t="s">
        <v>1077</v>
      </c>
      <c r="H523" s="185" t="s">
        <v>1902</v>
      </c>
      <c r="I523" s="185" t="s">
        <v>47</v>
      </c>
      <c r="J523" s="185" t="s">
        <v>6743</v>
      </c>
      <c r="K523" s="185" t="s">
        <v>48</v>
      </c>
      <c r="L523" s="185" t="s">
        <v>6498</v>
      </c>
      <c r="M523" s="186" t="s">
        <v>4650</v>
      </c>
      <c r="N523" s="276" t="s">
        <v>4651</v>
      </c>
      <c r="O523" s="186" t="s">
        <v>6730</v>
      </c>
      <c r="P523" s="187"/>
      <c r="Q523" s="185" t="s">
        <v>3612</v>
      </c>
      <c r="R523" s="185" t="s">
        <v>1000</v>
      </c>
      <c r="S523" s="117" t="e">
        <f>IF(N523=#REF!,1,0)</f>
        <v>#REF!</v>
      </c>
    </row>
    <row r="524" spans="1:19">
      <c r="A524" s="185" t="s">
        <v>4163</v>
      </c>
      <c r="B524" s="184" t="str">
        <f t="shared" si="19"/>
        <v xml:space="preserve">โครงการพัฒนาการจัดประสบการณ์การเรียนการสอนปฐมวัย ปีงบประมาณ พ.ศ. 2566 สำนักงานเขตพื้นที่การศึกษาประถมศึกษากรุงเทพมหานคร </v>
      </c>
      <c r="C524" s="185" t="s">
        <v>6033</v>
      </c>
      <c r="D524" s="185" t="s">
        <v>29</v>
      </c>
      <c r="E524" s="186">
        <v>2566</v>
      </c>
      <c r="F524" s="186" t="s">
        <v>3814</v>
      </c>
      <c r="G524" s="186" t="s">
        <v>3908</v>
      </c>
      <c r="H524" s="185" t="s">
        <v>1902</v>
      </c>
      <c r="I524" s="185" t="s">
        <v>47</v>
      </c>
      <c r="J524" s="185" t="s">
        <v>6743</v>
      </c>
      <c r="K524" s="185" t="s">
        <v>48</v>
      </c>
      <c r="L524" s="185" t="s">
        <v>6001</v>
      </c>
      <c r="M524" s="186" t="s">
        <v>4650</v>
      </c>
      <c r="N524" s="276" t="s">
        <v>4651</v>
      </c>
      <c r="O524" s="186" t="s">
        <v>6730</v>
      </c>
      <c r="P524" s="187"/>
      <c r="Q524" s="185" t="s">
        <v>5334</v>
      </c>
      <c r="R524" s="185" t="s">
        <v>2179</v>
      </c>
      <c r="S524" s="117" t="e">
        <f>IF(N524=#REF!,1,0)</f>
        <v>#REF!</v>
      </c>
    </row>
    <row r="525" spans="1:19">
      <c r="A525" s="185" t="s">
        <v>4581</v>
      </c>
      <c r="B525" s="184" t="str">
        <f t="shared" si="19"/>
        <v>โครงการจัดซื้อหนังสือนิทานและหนังสือสำหรับเด็กปฐมวัย เพื่อส่งเสริมพัฒนาการอย่างเป็นองค์รวม</v>
      </c>
      <c r="C525" s="185" t="s">
        <v>4582</v>
      </c>
      <c r="D525" s="185" t="s">
        <v>29</v>
      </c>
      <c r="E525" s="186">
        <v>2566</v>
      </c>
      <c r="F525" s="186" t="s">
        <v>4021</v>
      </c>
      <c r="G525" s="186" t="s">
        <v>1204</v>
      </c>
      <c r="H525" s="185" t="s">
        <v>1902</v>
      </c>
      <c r="I525" s="185" t="s">
        <v>47</v>
      </c>
      <c r="J525" s="185" t="s">
        <v>6743</v>
      </c>
      <c r="K525" s="185" t="s">
        <v>48</v>
      </c>
      <c r="L525" s="185" t="s">
        <v>6001</v>
      </c>
      <c r="M525" s="186" t="s">
        <v>4650</v>
      </c>
      <c r="N525" s="276" t="s">
        <v>4651</v>
      </c>
      <c r="O525" s="186" t="s">
        <v>6730</v>
      </c>
      <c r="P525" s="187"/>
      <c r="Q525" s="185" t="s">
        <v>5680</v>
      </c>
      <c r="R525" s="185" t="s">
        <v>2179</v>
      </c>
      <c r="S525" s="117" t="e">
        <f>IF(N525=#REF!,1,0)</f>
        <v>#REF!</v>
      </c>
    </row>
    <row r="526" spans="1:19">
      <c r="A526" s="185" t="s">
        <v>1343</v>
      </c>
      <c r="B526" s="184" t="str">
        <f t="shared" si="19"/>
        <v>โครงการส่งเสริมพัฒนาระบบประกันคุณภาพการศึกษาของสถานศึกษา</v>
      </c>
      <c r="C526" s="185" t="s">
        <v>1344</v>
      </c>
      <c r="D526" s="185" t="s">
        <v>1345</v>
      </c>
      <c r="E526" s="186">
        <v>2564</v>
      </c>
      <c r="F526" s="186" t="s">
        <v>384</v>
      </c>
      <c r="G526" s="186" t="s">
        <v>346</v>
      </c>
      <c r="H526" s="185" t="s">
        <v>1347</v>
      </c>
      <c r="I526" s="185" t="s">
        <v>47</v>
      </c>
      <c r="J526" s="185" t="s">
        <v>6743</v>
      </c>
      <c r="K526" s="185" t="s">
        <v>48</v>
      </c>
      <c r="L526" s="185" t="s">
        <v>6290</v>
      </c>
      <c r="M526" s="186" t="s">
        <v>4644</v>
      </c>
      <c r="N526" s="277" t="s">
        <v>4684</v>
      </c>
      <c r="O526" s="186" t="s">
        <v>6730</v>
      </c>
      <c r="P526" s="188"/>
      <c r="Q526" s="185" t="s">
        <v>6611</v>
      </c>
      <c r="R526" s="185" t="s">
        <v>1095</v>
      </c>
      <c r="S526" s="117" t="e">
        <f>IF(N526=#REF!,1,0)</f>
        <v>#REF!</v>
      </c>
    </row>
    <row r="527" spans="1:19">
      <c r="A527" s="185" t="s">
        <v>2299</v>
      </c>
      <c r="B527" s="184" t="str">
        <f t="shared" si="19"/>
        <v>การประเมินพัฒนาการนักเรียนที่จบหลักสูตรการศึกษาปฐมวัย ปีการศึกษา ๒๕๖๓</v>
      </c>
      <c r="C527" s="185" t="s">
        <v>2300</v>
      </c>
      <c r="D527" s="185" t="s">
        <v>29</v>
      </c>
      <c r="E527" s="186">
        <v>2564</v>
      </c>
      <c r="F527" s="186" t="s">
        <v>1509</v>
      </c>
      <c r="G527" s="186" t="s">
        <v>1443</v>
      </c>
      <c r="H527" s="185" t="s">
        <v>2302</v>
      </c>
      <c r="I527" s="185" t="s">
        <v>47</v>
      </c>
      <c r="J527" s="185" t="s">
        <v>6743</v>
      </c>
      <c r="K527" s="185" t="s">
        <v>48</v>
      </c>
      <c r="L527" s="185" t="s">
        <v>6290</v>
      </c>
      <c r="M527" s="186" t="s">
        <v>4650</v>
      </c>
      <c r="N527" s="276" t="s">
        <v>4651</v>
      </c>
      <c r="O527" s="186" t="s">
        <v>6730</v>
      </c>
      <c r="P527" s="187"/>
      <c r="Q527" s="185" t="s">
        <v>6386</v>
      </c>
      <c r="R527" s="185" t="s">
        <v>1000</v>
      </c>
      <c r="S527" s="117" t="e">
        <f>IF(N527=#REF!,1,0)</f>
        <v>#REF!</v>
      </c>
    </row>
    <row r="528" spans="1:19">
      <c r="A528" s="185" t="s">
        <v>3193</v>
      </c>
      <c r="B528" s="184" t="str">
        <f t="shared" si="19"/>
        <v>การพัฒนาการจัดการเรียนรู้ระดับปฐมวัย</v>
      </c>
      <c r="C528" s="185" t="s">
        <v>3194</v>
      </c>
      <c r="D528" s="185" t="s">
        <v>29</v>
      </c>
      <c r="E528" s="186">
        <v>2565</v>
      </c>
      <c r="F528" s="186" t="s">
        <v>1076</v>
      </c>
      <c r="G528" s="186" t="s">
        <v>1077</v>
      </c>
      <c r="H528" s="185" t="s">
        <v>2302</v>
      </c>
      <c r="I528" s="185" t="s">
        <v>47</v>
      </c>
      <c r="J528" s="185" t="s">
        <v>6743</v>
      </c>
      <c r="K528" s="185" t="s">
        <v>48</v>
      </c>
      <c r="L528" s="185" t="s">
        <v>6001</v>
      </c>
      <c r="M528" s="186" t="s">
        <v>4650</v>
      </c>
      <c r="N528" s="277" t="s">
        <v>4651</v>
      </c>
      <c r="O528" s="186" t="s">
        <v>6730</v>
      </c>
      <c r="P528" s="188"/>
      <c r="Q528" s="185" t="s">
        <v>3197</v>
      </c>
      <c r="R528" s="185" t="s">
        <v>1000</v>
      </c>
      <c r="S528" s="117" t="e">
        <f>IF(N528=#REF!,1,0)</f>
        <v>#REF!</v>
      </c>
    </row>
    <row r="529" spans="1:21">
      <c r="A529" s="185" t="s">
        <v>4409</v>
      </c>
      <c r="B529" s="184" t="str">
        <f t="shared" si="19"/>
        <v>การพัฒนาการจัดการเรียนรู้ระดับปฐมวัย</v>
      </c>
      <c r="C529" s="185" t="s">
        <v>3194</v>
      </c>
      <c r="D529" s="185" t="s">
        <v>29</v>
      </c>
      <c r="E529" s="186">
        <v>2566</v>
      </c>
      <c r="F529" s="186" t="s">
        <v>3845</v>
      </c>
      <c r="G529" s="186" t="s">
        <v>1204</v>
      </c>
      <c r="H529" s="185" t="s">
        <v>2302</v>
      </c>
      <c r="I529" s="185" t="s">
        <v>47</v>
      </c>
      <c r="J529" s="185" t="s">
        <v>6743</v>
      </c>
      <c r="K529" s="185" t="s">
        <v>48</v>
      </c>
      <c r="L529" s="185" t="s">
        <v>6001</v>
      </c>
      <c r="M529" s="186" t="s">
        <v>4650</v>
      </c>
      <c r="N529" s="276" t="s">
        <v>4651</v>
      </c>
      <c r="O529" s="186" t="s">
        <v>6730</v>
      </c>
      <c r="P529" s="187"/>
      <c r="Q529" s="185" t="s">
        <v>5537</v>
      </c>
      <c r="R529" s="185" t="s">
        <v>2179</v>
      </c>
      <c r="S529" s="117" t="e">
        <f>IF(N529=#REF!,1,0)</f>
        <v>#REF!</v>
      </c>
    </row>
    <row r="530" spans="1:21">
      <c r="A530" s="185" t="s">
        <v>2484</v>
      </c>
      <c r="B530" s="184" t="str">
        <f t="shared" si="19"/>
        <v>โครงการสนับสนุนค่าใช้จ่ายในการจัดการศึกษาตั้งแต่ระดับอนุบาลจนจบการศึกษาขึ้นพื้นฐาน ปีงบประมาณ พ.ศ. 2565 ( 2301043014 )</v>
      </c>
      <c r="C530" s="185" t="s">
        <v>2485</v>
      </c>
      <c r="D530" s="185" t="s">
        <v>849</v>
      </c>
      <c r="E530" s="186">
        <v>2565</v>
      </c>
      <c r="F530" s="186" t="s">
        <v>1076</v>
      </c>
      <c r="G530" s="186" t="s">
        <v>1077</v>
      </c>
      <c r="H530" s="185" t="s">
        <v>517</v>
      </c>
      <c r="I530" s="185" t="s">
        <v>2487</v>
      </c>
      <c r="J530" s="185" t="s">
        <v>6757</v>
      </c>
      <c r="K530" s="185" t="s">
        <v>37</v>
      </c>
      <c r="L530" s="185" t="s">
        <v>6498</v>
      </c>
      <c r="M530" s="186" t="s">
        <v>4650</v>
      </c>
      <c r="N530" s="276" t="s">
        <v>4651</v>
      </c>
      <c r="O530" s="186" t="s">
        <v>6730</v>
      </c>
      <c r="P530" s="187"/>
      <c r="Q530" s="185" t="s">
        <v>3358</v>
      </c>
      <c r="R530" s="185" t="s">
        <v>1000</v>
      </c>
      <c r="S530" s="117" t="e">
        <f>IF(N530=#REF!,1,0)</f>
        <v>#REF!</v>
      </c>
    </row>
    <row r="531" spans="1:21">
      <c r="A531" s="185" t="s">
        <v>4640</v>
      </c>
      <c r="B531" s="184" t="str">
        <f t="shared" si="19"/>
        <v>การเลี้ยงดูคู่การเรียนรู้สำหรับเด็กอายุต่ำกว่า 3 ปี</v>
      </c>
      <c r="C531" s="185" t="s">
        <v>4641</v>
      </c>
      <c r="D531" s="185" t="s">
        <v>29</v>
      </c>
      <c r="E531" s="186">
        <v>2567</v>
      </c>
      <c r="F531" s="186" t="s">
        <v>4533</v>
      </c>
      <c r="G531" s="186" t="s">
        <v>1182</v>
      </c>
      <c r="H531" s="185" t="s">
        <v>4643</v>
      </c>
      <c r="I531" s="185" t="s">
        <v>2487</v>
      </c>
      <c r="J531" s="185" t="s">
        <v>6757</v>
      </c>
      <c r="K531" s="185" t="s">
        <v>37</v>
      </c>
      <c r="L531" s="185" t="s">
        <v>6037</v>
      </c>
      <c r="M531" s="186" t="s">
        <v>4644</v>
      </c>
      <c r="N531" s="277" t="s">
        <v>4645</v>
      </c>
      <c r="O531" s="186" t="s">
        <v>6730</v>
      </c>
      <c r="P531" s="188"/>
      <c r="Q531" s="185" t="s">
        <v>5794</v>
      </c>
      <c r="R531" s="185" t="s">
        <v>4645</v>
      </c>
      <c r="S531" s="117" t="e">
        <f>IF(N531=#REF!,1,0)</f>
        <v>#REF!</v>
      </c>
      <c r="U531" s="135"/>
    </row>
    <row r="532" spans="1:21">
      <c r="A532" s="179" t="s">
        <v>402</v>
      </c>
      <c r="B532" s="180" t="s">
        <v>403</v>
      </c>
      <c r="C532" s="179" t="s">
        <v>403</v>
      </c>
      <c r="D532" s="179" t="s">
        <v>29</v>
      </c>
      <c r="E532" s="147">
        <v>2562</v>
      </c>
      <c r="F532" s="147" t="s">
        <v>44</v>
      </c>
      <c r="G532" s="147" t="s">
        <v>45</v>
      </c>
      <c r="H532" s="179" t="s">
        <v>369</v>
      </c>
      <c r="I532" s="179" t="s">
        <v>405</v>
      </c>
      <c r="J532" s="185" t="s">
        <v>6753</v>
      </c>
      <c r="K532" s="179" t="s">
        <v>37</v>
      </c>
      <c r="L532" s="179"/>
      <c r="M532" s="147" t="s">
        <v>4755</v>
      </c>
      <c r="N532" s="147" t="s">
        <v>4864</v>
      </c>
      <c r="O532" s="147" t="s">
        <v>6730</v>
      </c>
      <c r="P532" s="181"/>
      <c r="Q532" s="179" t="s">
        <v>6734</v>
      </c>
      <c r="R532" s="179" t="s">
        <v>5140</v>
      </c>
    </row>
    <row r="533" spans="1:21">
      <c r="A533" s="185" t="s">
        <v>1679</v>
      </c>
      <c r="B533" s="184" t="str">
        <f>HYPERLINK(Q533,C533)</f>
        <v>บริหารจัดการโรงเรียนอนุบาลราชภัฏกำแพงเพชร</v>
      </c>
      <c r="C533" s="185" t="s">
        <v>1680</v>
      </c>
      <c r="D533" s="185" t="s">
        <v>29</v>
      </c>
      <c r="E533" s="186">
        <v>2564</v>
      </c>
      <c r="F533" s="186" t="s">
        <v>1296</v>
      </c>
      <c r="G533" s="186" t="s">
        <v>1297</v>
      </c>
      <c r="H533" s="185" t="s">
        <v>369</v>
      </c>
      <c r="I533" s="185" t="s">
        <v>405</v>
      </c>
      <c r="J533" s="185" t="s">
        <v>6753</v>
      </c>
      <c r="K533" s="185" t="s">
        <v>37</v>
      </c>
      <c r="L533" s="185" t="s">
        <v>6290</v>
      </c>
      <c r="M533" s="186" t="s">
        <v>4650</v>
      </c>
      <c r="N533" s="276" t="s">
        <v>4651</v>
      </c>
      <c r="O533" s="186" t="s">
        <v>6730</v>
      </c>
      <c r="P533" s="187"/>
      <c r="Q533" s="185" t="s">
        <v>6385</v>
      </c>
      <c r="R533" s="185" t="s">
        <v>1000</v>
      </c>
      <c r="S533" s="117" t="e">
        <f>IF(N533=#REF!,1,0)</f>
        <v>#REF!</v>
      </c>
    </row>
    <row r="534" spans="1:21">
      <c r="A534" s="179" t="s">
        <v>62</v>
      </c>
      <c r="B534" s="180" t="s">
        <v>63</v>
      </c>
      <c r="C534" s="179" t="s">
        <v>63</v>
      </c>
      <c r="D534" s="179" t="s">
        <v>29</v>
      </c>
      <c r="E534" s="147">
        <v>2562</v>
      </c>
      <c r="F534" s="147" t="s">
        <v>44</v>
      </c>
      <c r="G534" s="147" t="s">
        <v>45</v>
      </c>
      <c r="H534" s="179" t="s">
        <v>66</v>
      </c>
      <c r="I534" s="179" t="s">
        <v>66</v>
      </c>
      <c r="J534" s="185" t="s">
        <v>6761</v>
      </c>
      <c r="K534" s="179" t="s">
        <v>37</v>
      </c>
      <c r="L534" s="179"/>
      <c r="M534" s="147" t="s">
        <v>4755</v>
      </c>
      <c r="N534" s="147" t="s">
        <v>4864</v>
      </c>
      <c r="O534" s="147" t="s">
        <v>6730</v>
      </c>
      <c r="P534" s="181"/>
      <c r="Q534" s="179" t="s">
        <v>6734</v>
      </c>
      <c r="R534" s="179" t="s">
        <v>5140</v>
      </c>
    </row>
    <row r="535" spans="1:21">
      <c r="A535" s="179" t="s">
        <v>366</v>
      </c>
      <c r="B535" s="180" t="s">
        <v>367</v>
      </c>
      <c r="C535" s="179" t="s">
        <v>367</v>
      </c>
      <c r="D535" s="179" t="s">
        <v>29</v>
      </c>
      <c r="E535" s="147">
        <v>2562</v>
      </c>
      <c r="F535" s="147" t="s">
        <v>44</v>
      </c>
      <c r="G535" s="147" t="s">
        <v>45</v>
      </c>
      <c r="H535" s="179" t="s">
        <v>369</v>
      </c>
      <c r="I535" s="179" t="s">
        <v>370</v>
      </c>
      <c r="J535" s="185" t="s">
        <v>6762</v>
      </c>
      <c r="K535" s="179" t="s">
        <v>37</v>
      </c>
      <c r="L535" s="179"/>
      <c r="M535" s="147" t="s">
        <v>4650</v>
      </c>
      <c r="N535" s="147" t="s">
        <v>4651</v>
      </c>
      <c r="O535" s="147" t="s">
        <v>6730</v>
      </c>
      <c r="P535" s="181"/>
      <c r="Q535" s="179" t="s">
        <v>6734</v>
      </c>
      <c r="R535" s="179" t="s">
        <v>2179</v>
      </c>
    </row>
    <row r="536" spans="1:21">
      <c r="A536" s="185" t="s">
        <v>2433</v>
      </c>
      <c r="B536" s="184" t="str">
        <f t="shared" ref="B536:B543" si="20">HYPERLINK(Q536,C536)</f>
        <v>โครงการสนับสนุนค่าใช้จ่ายในการจัดการศึกษาตั้งแต่ระดับอนุบาลจนจบการศึกษาขั้นพื้นฐาน</v>
      </c>
      <c r="C536" s="185" t="s">
        <v>63</v>
      </c>
      <c r="D536" s="185" t="s">
        <v>849</v>
      </c>
      <c r="E536" s="186">
        <v>2565</v>
      </c>
      <c r="F536" s="186" t="s">
        <v>1076</v>
      </c>
      <c r="G536" s="186" t="s">
        <v>1077</v>
      </c>
      <c r="H536" s="185" t="s">
        <v>1183</v>
      </c>
      <c r="I536" s="185" t="s">
        <v>2435</v>
      </c>
      <c r="J536" s="185" t="s">
        <v>6741</v>
      </c>
      <c r="K536" s="185" t="s">
        <v>37</v>
      </c>
      <c r="L536" s="185" t="s">
        <v>6498</v>
      </c>
      <c r="M536" s="186" t="s">
        <v>4644</v>
      </c>
      <c r="N536" s="276" t="s">
        <v>4645</v>
      </c>
      <c r="O536" s="186" t="s">
        <v>6730</v>
      </c>
      <c r="P536" s="187"/>
      <c r="Q536" s="185" t="s">
        <v>3303</v>
      </c>
      <c r="R536" s="185" t="s">
        <v>1515</v>
      </c>
      <c r="S536" s="117" t="e">
        <f>IF(N536=#REF!,1,0)</f>
        <v>#REF!</v>
      </c>
    </row>
    <row r="537" spans="1:21">
      <c r="A537" s="185" t="s">
        <v>3910</v>
      </c>
      <c r="B537" s="184" t="str">
        <f t="shared" si="20"/>
        <v>การสนับสนุนค่าใช้จ่ายในการจัดการศึกษาตั้งแต่ระดับอนุบาลจนจบการศึกษาขั้นพื้นฐาน</v>
      </c>
      <c r="C537" s="185" t="s">
        <v>3911</v>
      </c>
      <c r="D537" s="185" t="s">
        <v>29</v>
      </c>
      <c r="E537" s="186">
        <v>2566</v>
      </c>
      <c r="F537" s="186" t="s">
        <v>1199</v>
      </c>
      <c r="G537" s="186" t="s">
        <v>1204</v>
      </c>
      <c r="H537" s="185" t="s">
        <v>1183</v>
      </c>
      <c r="I537" s="185" t="s">
        <v>2435</v>
      </c>
      <c r="J537" s="185" t="s">
        <v>6741</v>
      </c>
      <c r="K537" s="185" t="s">
        <v>37</v>
      </c>
      <c r="L537" s="185" t="s">
        <v>6001</v>
      </c>
      <c r="M537" s="186" t="s">
        <v>4644</v>
      </c>
      <c r="N537" s="276" t="s">
        <v>4672</v>
      </c>
      <c r="O537" s="186" t="s">
        <v>6730</v>
      </c>
      <c r="P537" s="187"/>
      <c r="Q537" s="185" t="s">
        <v>5116</v>
      </c>
      <c r="R537" s="185" t="s">
        <v>3841</v>
      </c>
      <c r="S537" s="117" t="e">
        <f>IF(N537=#REF!,1,0)</f>
        <v>#REF!</v>
      </c>
    </row>
    <row r="538" spans="1:21">
      <c r="A538" s="185" t="s">
        <v>1763</v>
      </c>
      <c r="B538" s="184" t="str">
        <f t="shared" si="20"/>
        <v>พัฒนาระบบการจัดการศึกษาให้มีคุณภาพ (ค่าอุปกรณ์การเรียน : ปฐมวัย)</v>
      </c>
      <c r="C538" s="185" t="s">
        <v>1764</v>
      </c>
      <c r="D538" s="185" t="s">
        <v>29</v>
      </c>
      <c r="E538" s="186">
        <v>2564</v>
      </c>
      <c r="F538" s="186" t="s">
        <v>1296</v>
      </c>
      <c r="G538" s="186" t="s">
        <v>1297</v>
      </c>
      <c r="H538" s="185" t="s">
        <v>1766</v>
      </c>
      <c r="I538" s="185" t="s">
        <v>1767</v>
      </c>
      <c r="J538" s="185" t="s">
        <v>6760</v>
      </c>
      <c r="K538" s="185" t="s">
        <v>37</v>
      </c>
      <c r="L538" s="185" t="s">
        <v>6290</v>
      </c>
      <c r="M538" s="186" t="s">
        <v>4650</v>
      </c>
      <c r="N538" s="277" t="s">
        <v>4651</v>
      </c>
      <c r="O538" s="186" t="s">
        <v>6730</v>
      </c>
      <c r="P538" s="188"/>
      <c r="Q538" s="185" t="s">
        <v>6608</v>
      </c>
      <c r="R538" s="185" t="s">
        <v>1000</v>
      </c>
      <c r="S538" s="117" t="e">
        <f>IF(N538=#REF!,1,0)</f>
        <v>#REF!</v>
      </c>
    </row>
    <row r="539" spans="1:21">
      <c r="A539" s="185" t="s">
        <v>1773</v>
      </c>
      <c r="B539" s="184" t="str">
        <f t="shared" si="20"/>
        <v>พัฒนาระบบการจัดการศึกษาให้มีคุณภาพ  (ค่าเครื่องแบบ :ปฐมวัย)</v>
      </c>
      <c r="C539" s="185" t="s">
        <v>1774</v>
      </c>
      <c r="D539" s="185" t="s">
        <v>29</v>
      </c>
      <c r="E539" s="186">
        <v>2564</v>
      </c>
      <c r="F539" s="186" t="s">
        <v>1296</v>
      </c>
      <c r="G539" s="186" t="s">
        <v>1297</v>
      </c>
      <c r="H539" s="185" t="s">
        <v>1766</v>
      </c>
      <c r="I539" s="185" t="s">
        <v>1767</v>
      </c>
      <c r="J539" s="185" t="s">
        <v>6760</v>
      </c>
      <c r="K539" s="185" t="s">
        <v>37</v>
      </c>
      <c r="L539" s="185" t="s">
        <v>6290</v>
      </c>
      <c r="M539" s="186" t="s">
        <v>4650</v>
      </c>
      <c r="N539" s="277" t="s">
        <v>4651</v>
      </c>
      <c r="O539" s="186" t="s">
        <v>6730</v>
      </c>
      <c r="P539" s="188"/>
      <c r="Q539" s="185" t="s">
        <v>6607</v>
      </c>
      <c r="R539" s="185" t="s">
        <v>1000</v>
      </c>
      <c r="S539" s="117" t="e">
        <f>IF(N539=#REF!,1,0)</f>
        <v>#REF!</v>
      </c>
    </row>
    <row r="540" spans="1:21">
      <c r="A540" s="185" t="s">
        <v>4059</v>
      </c>
      <c r="B540" s="184" t="str">
        <f t="shared" si="20"/>
        <v>โครงการสำนึกรักบ้านเกิดเน้นความยั่งยืนแบบสร้างสรรค์โดยประยุกต์ใช้ปรัชญาเศรษฐกิจพอเพียง ต.ดอนรวก อ.ดอนตูม จ. นครปฐม</v>
      </c>
      <c r="C540" s="185" t="s">
        <v>4060</v>
      </c>
      <c r="D540" s="185" t="s">
        <v>29</v>
      </c>
      <c r="E540" s="186">
        <v>2566</v>
      </c>
      <c r="F540" s="186" t="s">
        <v>3845</v>
      </c>
      <c r="G540" s="186" t="s">
        <v>3845</v>
      </c>
      <c r="H540" s="185" t="s">
        <v>4061</v>
      </c>
      <c r="I540" s="185" t="s">
        <v>4062</v>
      </c>
      <c r="J540" s="185" t="s">
        <v>6759</v>
      </c>
      <c r="K540" s="185" t="s">
        <v>37</v>
      </c>
      <c r="L540" s="185" t="s">
        <v>6001</v>
      </c>
      <c r="M540" s="186" t="s">
        <v>4679</v>
      </c>
      <c r="N540" s="277" t="s">
        <v>4680</v>
      </c>
      <c r="O540" s="186" t="s">
        <v>6730</v>
      </c>
      <c r="P540" s="188"/>
      <c r="Q540" s="185" t="s">
        <v>5243</v>
      </c>
      <c r="R540" s="185" t="s">
        <v>5242</v>
      </c>
      <c r="S540" s="117" t="e">
        <f>IF(N540=#REF!,1,0)</f>
        <v>#REF!</v>
      </c>
    </row>
    <row r="541" spans="1:21">
      <c r="A541" s="185" t="s">
        <v>3740</v>
      </c>
      <c r="B541" s="184" t="str">
        <f t="shared" si="20"/>
        <v>ป้องกันการมีเพศสัมพันธ์ก่อนวัยอันควร (เพศวิถี)</v>
      </c>
      <c r="C541" s="185" t="s">
        <v>3741</v>
      </c>
      <c r="D541" s="185" t="s">
        <v>29</v>
      </c>
      <c r="E541" s="186">
        <v>2565</v>
      </c>
      <c r="F541" s="186" t="s">
        <v>3134</v>
      </c>
      <c r="G541" s="186" t="s">
        <v>1077</v>
      </c>
      <c r="H541" s="185" t="s">
        <v>3743</v>
      </c>
      <c r="I541" s="185" t="s">
        <v>47</v>
      </c>
      <c r="J541" s="185" t="s">
        <v>6743</v>
      </c>
      <c r="K541" s="185" t="s">
        <v>48</v>
      </c>
      <c r="L541" s="185" t="s">
        <v>6498</v>
      </c>
      <c r="M541" s="186" t="s">
        <v>4650</v>
      </c>
      <c r="N541" s="276" t="s">
        <v>4658</v>
      </c>
      <c r="O541" s="186" t="s">
        <v>6730</v>
      </c>
      <c r="P541" s="187"/>
      <c r="Q541" s="185" t="s">
        <v>3746</v>
      </c>
      <c r="R541" s="185" t="s">
        <v>1156</v>
      </c>
      <c r="S541" s="117" t="e">
        <f>IF(N541=#REF!,1,0)</f>
        <v>#REF!</v>
      </c>
    </row>
    <row r="542" spans="1:21">
      <c r="A542" s="192" t="s">
        <v>6694</v>
      </c>
      <c r="B542" s="184" t="str">
        <f t="shared" si="20"/>
        <v>“การแลกเปลี่ยนเรียนรู้นวัตกรรมผลการดำเนินงานตามนโยบายและจุดเน้น ของ สพฐ. ประจำปีงบประมาณ พ.ศ.  2567-2568 ”</v>
      </c>
      <c r="C542" s="185" t="s">
        <v>6695</v>
      </c>
      <c r="D542" s="185" t="s">
        <v>29</v>
      </c>
      <c r="E542" s="186">
        <v>2567</v>
      </c>
      <c r="F542" s="186" t="s">
        <v>4808</v>
      </c>
      <c r="G542" s="278" t="s">
        <v>1182</v>
      </c>
      <c r="H542" s="185" t="s">
        <v>6696</v>
      </c>
      <c r="I542" s="185" t="s">
        <v>47</v>
      </c>
      <c r="J542" s="185" t="s">
        <v>6743</v>
      </c>
      <c r="K542" s="185" t="s">
        <v>48</v>
      </c>
      <c r="L542" s="185" t="s">
        <v>6037</v>
      </c>
      <c r="M542" s="186" t="s">
        <v>4644</v>
      </c>
      <c r="N542" s="279" t="s">
        <v>4672</v>
      </c>
      <c r="O542" s="186" t="s">
        <v>6731</v>
      </c>
      <c r="P542" s="191"/>
      <c r="Q542" s="185" t="s">
        <v>6697</v>
      </c>
      <c r="R542" s="185" t="s">
        <v>6602</v>
      </c>
      <c r="S542" s="117" t="e">
        <f>IF(N542=#REF!,1,0)</f>
        <v>#REF!</v>
      </c>
    </row>
    <row r="543" spans="1:21">
      <c r="A543" s="185" t="s">
        <v>4822</v>
      </c>
      <c r="B543" s="184" t="str">
        <f t="shared" si="20"/>
        <v>โครงการค่ายส่งเสริมสร้างสรรค์พัฒนาการ สำหรับเด็กปฐมวัย</v>
      </c>
      <c r="C543" s="185" t="s">
        <v>4823</v>
      </c>
      <c r="D543" s="185" t="s">
        <v>29</v>
      </c>
      <c r="E543" s="186">
        <v>2567</v>
      </c>
      <c r="F543" s="186" t="s">
        <v>4695</v>
      </c>
      <c r="G543" s="186" t="s">
        <v>4695</v>
      </c>
      <c r="H543" s="185" t="s">
        <v>517</v>
      </c>
      <c r="I543" s="185" t="s">
        <v>4824</v>
      </c>
      <c r="J543" s="185" t="s">
        <v>6747</v>
      </c>
      <c r="K543" s="185" t="s">
        <v>37</v>
      </c>
      <c r="L543" s="185" t="s">
        <v>6037</v>
      </c>
      <c r="M543" s="186" t="s">
        <v>4650</v>
      </c>
      <c r="N543" s="276" t="s">
        <v>4651</v>
      </c>
      <c r="O543" s="186" t="s">
        <v>6730</v>
      </c>
      <c r="P543" s="187"/>
      <c r="Q543" s="185" t="s">
        <v>5958</v>
      </c>
      <c r="R543" s="185" t="s">
        <v>4651</v>
      </c>
      <c r="S543" s="117" t="e">
        <f>IF(N543=#REF!,1,0)</f>
        <v>#REF!</v>
      </c>
    </row>
    <row r="544" spans="1:21">
      <c r="A544" s="179" t="s">
        <v>98</v>
      </c>
      <c r="B544" s="180" t="s">
        <v>99</v>
      </c>
      <c r="C544" s="179" t="s">
        <v>99</v>
      </c>
      <c r="D544" s="179" t="s">
        <v>29</v>
      </c>
      <c r="E544" s="147">
        <v>2562</v>
      </c>
      <c r="F544" s="147" t="s">
        <v>44</v>
      </c>
      <c r="G544" s="147" t="s">
        <v>45</v>
      </c>
      <c r="H544" s="179" t="s">
        <v>101</v>
      </c>
      <c r="I544" s="179" t="s">
        <v>102</v>
      </c>
      <c r="J544" s="185" t="s">
        <v>6751</v>
      </c>
      <c r="K544" s="179" t="s">
        <v>37</v>
      </c>
      <c r="L544" s="179"/>
      <c r="M544" s="147" t="s">
        <v>4644</v>
      </c>
      <c r="N544" s="147" t="s">
        <v>4645</v>
      </c>
      <c r="O544" s="147" t="s">
        <v>6730</v>
      </c>
      <c r="P544" s="181"/>
      <c r="Q544" s="179" t="s">
        <v>6734</v>
      </c>
      <c r="R544" s="179" t="s">
        <v>2250</v>
      </c>
    </row>
    <row r="545" spans="1:19">
      <c r="A545" s="185" t="s">
        <v>6187</v>
      </c>
      <c r="B545" s="184" t="str">
        <f>HYPERLINK(Q545,C545)</f>
        <v>โครงการนิทานแสนสุขสู่เด็กแสนรัก</v>
      </c>
      <c r="C545" s="185" t="s">
        <v>6188</v>
      </c>
      <c r="D545" s="185" t="s">
        <v>29</v>
      </c>
      <c r="E545" s="186">
        <v>2568</v>
      </c>
      <c r="F545" s="186" t="s">
        <v>6189</v>
      </c>
      <c r="G545" s="186" t="s">
        <v>2223</v>
      </c>
      <c r="H545" s="185" t="s">
        <v>101</v>
      </c>
      <c r="I545" s="185" t="s">
        <v>102</v>
      </c>
      <c r="J545" s="185" t="s">
        <v>6751</v>
      </c>
      <c r="K545" s="185" t="s">
        <v>37</v>
      </c>
      <c r="L545" s="185" t="s">
        <v>6141</v>
      </c>
      <c r="M545" s="186" t="s">
        <v>4679</v>
      </c>
      <c r="N545" s="276" t="s">
        <v>4680</v>
      </c>
      <c r="O545" s="186" t="s">
        <v>6730</v>
      </c>
      <c r="P545" s="187"/>
      <c r="Q545" s="185" t="s">
        <v>6190</v>
      </c>
      <c r="R545" s="185" t="s">
        <v>4680</v>
      </c>
      <c r="S545" s="117" t="e">
        <f>IF(N545=#REF!,1,0)</f>
        <v>#REF!</v>
      </c>
    </row>
    <row r="546" spans="1:19">
      <c r="A546" s="192" t="s">
        <v>6666</v>
      </c>
      <c r="B546" s="184" t="str">
        <f>HYPERLINK(Q546,C546)</f>
        <v xml:space="preserve">โครงการนิเทศการจัดกิจกรรมลูกเสือในสถานศึกษา </v>
      </c>
      <c r="C546" s="185" t="s">
        <v>6667</v>
      </c>
      <c r="D546" s="185" t="s">
        <v>29</v>
      </c>
      <c r="E546" s="186">
        <v>2566</v>
      </c>
      <c r="F546" s="186" t="s">
        <v>1199</v>
      </c>
      <c r="G546" s="278" t="s">
        <v>1204</v>
      </c>
      <c r="H546" s="185" t="s">
        <v>6668</v>
      </c>
      <c r="I546" s="185" t="s">
        <v>59</v>
      </c>
      <c r="J546" s="185" t="s">
        <v>6735</v>
      </c>
      <c r="K546" s="185" t="s">
        <v>48</v>
      </c>
      <c r="L546" s="185" t="s">
        <v>6001</v>
      </c>
      <c r="M546" s="186" t="s">
        <v>4679</v>
      </c>
      <c r="N546" s="279" t="s">
        <v>4680</v>
      </c>
      <c r="O546" s="186" t="s">
        <v>6731</v>
      </c>
      <c r="P546" s="191"/>
      <c r="Q546" s="185" t="s">
        <v>6669</v>
      </c>
      <c r="R546" s="192" t="s">
        <v>6567</v>
      </c>
      <c r="S546" s="117" t="e">
        <f>IF(N546=#REF!,1,0)</f>
        <v>#REF!</v>
      </c>
    </row>
    <row r="547" spans="1:19">
      <c r="A547" s="179" t="s">
        <v>81</v>
      </c>
      <c r="B547" s="180" t="s">
        <v>82</v>
      </c>
      <c r="C547" s="179" t="s">
        <v>82</v>
      </c>
      <c r="D547" s="179" t="s">
        <v>29</v>
      </c>
      <c r="E547" s="147">
        <v>2562</v>
      </c>
      <c r="F547" s="147" t="s">
        <v>44</v>
      </c>
      <c r="G547" s="147" t="s">
        <v>45</v>
      </c>
      <c r="H547" s="179" t="s">
        <v>84</v>
      </c>
      <c r="I547" s="179" t="s">
        <v>59</v>
      </c>
      <c r="J547" s="185" t="s">
        <v>6735</v>
      </c>
      <c r="K547" s="179" t="s">
        <v>48</v>
      </c>
      <c r="L547" s="179"/>
      <c r="M547" s="147" t="s">
        <v>4755</v>
      </c>
      <c r="N547" s="147" t="s">
        <v>4756</v>
      </c>
      <c r="O547" s="147" t="s">
        <v>6730</v>
      </c>
      <c r="P547" s="181"/>
      <c r="Q547" s="179" t="s">
        <v>6734</v>
      </c>
      <c r="R547" s="179" t="s">
        <v>3807</v>
      </c>
    </row>
    <row r="548" spans="1:19">
      <c r="A548" s="185" t="s">
        <v>1541</v>
      </c>
      <c r="B548" s="184" t="str">
        <f t="shared" ref="B548:B555" si="21">HYPERLINK(Q548,C548)</f>
        <v>โครงการขับเคลื่อนแผนปฏิบัติการด้านการจัดการศึกษาปฐมวัยของกระทรวงศึกษาธิการ (พ.ศ.2563-2565) สู่การปฏิบัติ</v>
      </c>
      <c r="C548" s="185" t="s">
        <v>1213</v>
      </c>
      <c r="D548" s="185" t="s">
        <v>29</v>
      </c>
      <c r="E548" s="186">
        <v>2564</v>
      </c>
      <c r="F548" s="186" t="s">
        <v>1296</v>
      </c>
      <c r="G548" s="186" t="s">
        <v>1297</v>
      </c>
      <c r="H548" s="185" t="s">
        <v>84</v>
      </c>
      <c r="I548" s="185" t="s">
        <v>59</v>
      </c>
      <c r="J548" s="185" t="s">
        <v>6735</v>
      </c>
      <c r="K548" s="185" t="s">
        <v>48</v>
      </c>
      <c r="L548" s="185" t="s">
        <v>6290</v>
      </c>
      <c r="M548" s="186" t="s">
        <v>4755</v>
      </c>
      <c r="N548" s="276" t="s">
        <v>4756</v>
      </c>
      <c r="O548" s="186" t="s">
        <v>6730</v>
      </c>
      <c r="P548" s="187"/>
      <c r="Q548" s="185" t="s">
        <v>6384</v>
      </c>
      <c r="R548" s="185" t="s">
        <v>1160</v>
      </c>
      <c r="S548" s="117" t="e">
        <f>IF(N548=#REF!,1,0)</f>
        <v>#REF!</v>
      </c>
    </row>
    <row r="549" spans="1:19">
      <c r="A549" s="185" t="s">
        <v>2465</v>
      </c>
      <c r="B549" s="184" t="str">
        <f t="shared" si="21"/>
        <v>โครงการจัดทำแผนปฏิบัติการด้านการจัดการศึกษาปฐมวัยของกระทรวงศึกษาธิการ (พ.ศ. 2566-2570)</v>
      </c>
      <c r="C549" s="185" t="s">
        <v>2466</v>
      </c>
      <c r="D549" s="185" t="s">
        <v>29</v>
      </c>
      <c r="E549" s="186">
        <v>2565</v>
      </c>
      <c r="F549" s="186" t="s">
        <v>2407</v>
      </c>
      <c r="G549" s="186" t="s">
        <v>1077</v>
      </c>
      <c r="H549" s="185" t="s">
        <v>84</v>
      </c>
      <c r="I549" s="185" t="s">
        <v>59</v>
      </c>
      <c r="J549" s="185" t="s">
        <v>6735</v>
      </c>
      <c r="K549" s="185" t="s">
        <v>48</v>
      </c>
      <c r="L549" s="185" t="s">
        <v>6498</v>
      </c>
      <c r="M549" s="186" t="s">
        <v>4755</v>
      </c>
      <c r="N549" s="276" t="s">
        <v>4756</v>
      </c>
      <c r="O549" s="186" t="s">
        <v>6730</v>
      </c>
      <c r="P549" s="187"/>
      <c r="Q549" s="185" t="s">
        <v>3337</v>
      </c>
      <c r="R549" s="185" t="s">
        <v>1160</v>
      </c>
      <c r="S549" s="117" t="e">
        <f>IF(N549=#REF!,1,0)</f>
        <v>#REF!</v>
      </c>
    </row>
    <row r="550" spans="1:19">
      <c r="A550" s="185" t="s">
        <v>3979</v>
      </c>
      <c r="B550" s="184" t="str">
        <f t="shared" si="21"/>
        <v>โครงการจัดทำแผนปฏิบัติการด้านการจัดการศึกษาปฐมวัยของกระทรวงศึกษาธิการ (พ.ศ. 2566 – 2570)</v>
      </c>
      <c r="C550" s="185" t="s">
        <v>3980</v>
      </c>
      <c r="D550" s="185" t="s">
        <v>29</v>
      </c>
      <c r="E550" s="186">
        <v>2566</v>
      </c>
      <c r="F550" s="186" t="s">
        <v>3981</v>
      </c>
      <c r="G550" s="186" t="s">
        <v>1204</v>
      </c>
      <c r="H550" s="185" t="s">
        <v>84</v>
      </c>
      <c r="I550" s="185" t="s">
        <v>59</v>
      </c>
      <c r="J550" s="185" t="s">
        <v>6735</v>
      </c>
      <c r="K550" s="185" t="s">
        <v>48</v>
      </c>
      <c r="L550" s="185" t="s">
        <v>6001</v>
      </c>
      <c r="M550" s="186" t="s">
        <v>4755</v>
      </c>
      <c r="N550" s="276" t="s">
        <v>4756</v>
      </c>
      <c r="O550" s="186" t="s">
        <v>6730</v>
      </c>
      <c r="P550" s="187"/>
      <c r="Q550" s="185" t="s">
        <v>5168</v>
      </c>
      <c r="R550" s="185" t="s">
        <v>3807</v>
      </c>
      <c r="S550" s="117" t="e">
        <f>IF(N550=#REF!,1,0)</f>
        <v>#REF!</v>
      </c>
    </row>
    <row r="551" spans="1:19">
      <c r="A551" s="185" t="s">
        <v>4753</v>
      </c>
      <c r="B551" s="184" t="str">
        <f t="shared" si="21"/>
        <v>โครงการจัดทำแผนปฏิบัติการด้านการจัดการศึกษาปฐมวัยของกระทรวงศึกษาธิการ ปีงบประมาณ พ.ศ. 2567</v>
      </c>
      <c r="C551" s="185" t="s">
        <v>4754</v>
      </c>
      <c r="D551" s="185" t="s">
        <v>29</v>
      </c>
      <c r="E551" s="186">
        <v>2567</v>
      </c>
      <c r="F551" s="186" t="s">
        <v>2172</v>
      </c>
      <c r="G551" s="186" t="s">
        <v>1182</v>
      </c>
      <c r="H551" s="185" t="s">
        <v>84</v>
      </c>
      <c r="I551" s="185" t="s">
        <v>59</v>
      </c>
      <c r="J551" s="185" t="s">
        <v>6735</v>
      </c>
      <c r="K551" s="185" t="s">
        <v>48</v>
      </c>
      <c r="L551" s="185" t="s">
        <v>6037</v>
      </c>
      <c r="M551" s="186" t="s">
        <v>4755</v>
      </c>
      <c r="N551" s="276" t="s">
        <v>4756</v>
      </c>
      <c r="O551" s="186" t="s">
        <v>6730</v>
      </c>
      <c r="P551" s="187"/>
      <c r="Q551" s="185" t="s">
        <v>5907</v>
      </c>
      <c r="R551" s="185" t="s">
        <v>4756</v>
      </c>
      <c r="S551" s="117" t="e">
        <f>IF(N551=#REF!,1,0)</f>
        <v>#REF!</v>
      </c>
    </row>
    <row r="552" spans="1:19">
      <c r="A552" s="185" t="s">
        <v>6184</v>
      </c>
      <c r="B552" s="184" t="str">
        <f t="shared" si="21"/>
        <v>โครงการจัดทำแผนปฏิบัติการด้านการจัดการศึกษาปฐมวัยของกระทรวงศึกษาธิการ ปีงบประมาณ พ.ศ. 2568</v>
      </c>
      <c r="C552" s="185" t="s">
        <v>6185</v>
      </c>
      <c r="D552" s="185" t="s">
        <v>29</v>
      </c>
      <c r="E552" s="186">
        <v>2568</v>
      </c>
      <c r="F552" s="186" t="s">
        <v>6139</v>
      </c>
      <c r="G552" s="186" t="s">
        <v>6140</v>
      </c>
      <c r="H552" s="185" t="s">
        <v>84</v>
      </c>
      <c r="I552" s="185" t="s">
        <v>59</v>
      </c>
      <c r="J552" s="185" t="s">
        <v>6735</v>
      </c>
      <c r="K552" s="185" t="s">
        <v>48</v>
      </c>
      <c r="L552" s="185" t="s">
        <v>6141</v>
      </c>
      <c r="M552" s="186" t="s">
        <v>4650</v>
      </c>
      <c r="N552" s="276" t="s">
        <v>4651</v>
      </c>
      <c r="O552" s="186" t="s">
        <v>6730</v>
      </c>
      <c r="P552" s="187"/>
      <c r="Q552" s="185" t="s">
        <v>6186</v>
      </c>
      <c r="R552" s="185" t="s">
        <v>4651</v>
      </c>
      <c r="S552" s="117" t="e">
        <f>IF(N552=#REF!,1,0)</f>
        <v>#REF!</v>
      </c>
    </row>
    <row r="553" spans="1:19">
      <c r="A553" s="185" t="s">
        <v>1721</v>
      </c>
      <c r="B553" s="184" t="str">
        <f t="shared" si="21"/>
        <v>โครงการขับเคลื่อนการพัฒนาการจัดการศึกษาปฐมวัยในระดับพื้นที่</v>
      </c>
      <c r="C553" s="185" t="s">
        <v>205</v>
      </c>
      <c r="D553" s="185" t="s">
        <v>29</v>
      </c>
      <c r="E553" s="186">
        <v>2564</v>
      </c>
      <c r="F553" s="186" t="s">
        <v>1432</v>
      </c>
      <c r="G553" s="186" t="s">
        <v>1297</v>
      </c>
      <c r="H553" s="185" t="s">
        <v>1723</v>
      </c>
      <c r="I553" s="185" t="s">
        <v>59</v>
      </c>
      <c r="J553" s="185" t="s">
        <v>6735</v>
      </c>
      <c r="K553" s="185" t="s">
        <v>48</v>
      </c>
      <c r="L553" s="185" t="s">
        <v>6290</v>
      </c>
      <c r="M553" s="186" t="s">
        <v>4650</v>
      </c>
      <c r="N553" s="276" t="s">
        <v>4651</v>
      </c>
      <c r="O553" s="186" t="s">
        <v>6730</v>
      </c>
      <c r="P553" s="187"/>
      <c r="Q553" s="185" t="s">
        <v>6383</v>
      </c>
      <c r="R553" s="185" t="s">
        <v>1000</v>
      </c>
      <c r="S553" s="117" t="e">
        <f>IF(N553=#REF!,1,0)</f>
        <v>#REF!</v>
      </c>
    </row>
    <row r="554" spans="1:19">
      <c r="A554" s="185" t="s">
        <v>2480</v>
      </c>
      <c r="B554" s="184" t="str">
        <f t="shared" si="21"/>
        <v>ขับเคลื่อนการพัฒนาการจัดการศึกษาปฐมวัยในระดับพื้นที่</v>
      </c>
      <c r="C554" s="185" t="s">
        <v>139</v>
      </c>
      <c r="D554" s="185" t="s">
        <v>29</v>
      </c>
      <c r="E554" s="186">
        <v>2565</v>
      </c>
      <c r="F554" s="186" t="s">
        <v>2407</v>
      </c>
      <c r="G554" s="186" t="s">
        <v>1077</v>
      </c>
      <c r="H554" s="185" t="s">
        <v>1723</v>
      </c>
      <c r="I554" s="185" t="s">
        <v>59</v>
      </c>
      <c r="J554" s="185" t="s">
        <v>6735</v>
      </c>
      <c r="K554" s="185" t="s">
        <v>48</v>
      </c>
      <c r="L554" s="185" t="s">
        <v>6498</v>
      </c>
      <c r="M554" s="186" t="s">
        <v>4650</v>
      </c>
      <c r="N554" s="276" t="s">
        <v>4651</v>
      </c>
      <c r="O554" s="186" t="s">
        <v>6730</v>
      </c>
      <c r="P554" s="187"/>
      <c r="Q554" s="185" t="s">
        <v>3357</v>
      </c>
      <c r="R554" s="185" t="s">
        <v>1000</v>
      </c>
      <c r="S554" s="117" t="e">
        <f>IF(N554=#REF!,1,0)</f>
        <v>#REF!</v>
      </c>
    </row>
    <row r="555" spans="1:19">
      <c r="A555" s="185" t="s">
        <v>3853</v>
      </c>
      <c r="B555" s="184" t="str">
        <f t="shared" si="21"/>
        <v>ขับเคลื่อนการพัฒนาการจัดการศึกษาปฐมวัยในระดับพื้นที่ ประจำปีงบประมาณ พ.ศ. 2566</v>
      </c>
      <c r="C555" s="185" t="s">
        <v>3806</v>
      </c>
      <c r="D555" s="185" t="s">
        <v>29</v>
      </c>
      <c r="E555" s="186">
        <v>2566</v>
      </c>
      <c r="F555" s="186" t="s">
        <v>1199</v>
      </c>
      <c r="G555" s="186" t="s">
        <v>1204</v>
      </c>
      <c r="H555" s="185" t="s">
        <v>1723</v>
      </c>
      <c r="I555" s="185" t="s">
        <v>59</v>
      </c>
      <c r="J555" s="185" t="s">
        <v>6735</v>
      </c>
      <c r="K555" s="185" t="s">
        <v>48</v>
      </c>
      <c r="L555" s="185" t="s">
        <v>6001</v>
      </c>
      <c r="M555" s="186" t="s">
        <v>4650</v>
      </c>
      <c r="N555" s="276" t="s">
        <v>4651</v>
      </c>
      <c r="O555" s="186" t="s">
        <v>6730</v>
      </c>
      <c r="P555" s="187"/>
      <c r="Q555" s="185" t="s">
        <v>5046</v>
      </c>
      <c r="R555" s="185" t="s">
        <v>2179</v>
      </c>
      <c r="S555" s="117" t="e">
        <f>IF(N555=#REF!,1,0)</f>
        <v>#REF!</v>
      </c>
    </row>
    <row r="556" spans="1:19">
      <c r="A556" s="179" t="s">
        <v>913</v>
      </c>
      <c r="B556" s="180" t="s">
        <v>914</v>
      </c>
      <c r="C556" s="179" t="s">
        <v>914</v>
      </c>
      <c r="D556" s="179" t="s">
        <v>29</v>
      </c>
      <c r="E556" s="147">
        <v>2563</v>
      </c>
      <c r="F556" s="147" t="s">
        <v>688</v>
      </c>
      <c r="G556" s="147" t="s">
        <v>346</v>
      </c>
      <c r="H556" s="179" t="s">
        <v>916</v>
      </c>
      <c r="I556" s="179" t="s">
        <v>59</v>
      </c>
      <c r="J556" s="185" t="s">
        <v>6735</v>
      </c>
      <c r="K556" s="179" t="s">
        <v>48</v>
      </c>
      <c r="L556" s="179"/>
      <c r="M556" s="147" t="s">
        <v>4755</v>
      </c>
      <c r="N556" s="147" t="s">
        <v>4756</v>
      </c>
      <c r="O556" s="147" t="s">
        <v>6730</v>
      </c>
      <c r="P556" s="181"/>
      <c r="Q556" s="179" t="s">
        <v>6734</v>
      </c>
      <c r="R556" s="179" t="s">
        <v>3807</v>
      </c>
    </row>
    <row r="557" spans="1:19">
      <c r="A557" s="185" t="s">
        <v>2036</v>
      </c>
      <c r="B557" s="184" t="str">
        <f>HYPERLINK(Q557,C557)</f>
        <v>ขับเคลื่อนการพัฒนาการจัดการศึกษาปฐมวัยในระดับจังหวัดยะลา ประจำปีงบประมาณ 2564</v>
      </c>
      <c r="C557" s="185" t="s">
        <v>2037</v>
      </c>
      <c r="D557" s="185" t="s">
        <v>29</v>
      </c>
      <c r="E557" s="186">
        <v>2564</v>
      </c>
      <c r="F557" s="186" t="s">
        <v>1432</v>
      </c>
      <c r="G557" s="186" t="s">
        <v>1297</v>
      </c>
      <c r="H557" s="185" t="s">
        <v>916</v>
      </c>
      <c r="I557" s="185" t="s">
        <v>59</v>
      </c>
      <c r="J557" s="185" t="s">
        <v>6735</v>
      </c>
      <c r="K557" s="185" t="s">
        <v>48</v>
      </c>
      <c r="L557" s="185" t="s">
        <v>6290</v>
      </c>
      <c r="M557" s="186" t="s">
        <v>4679</v>
      </c>
      <c r="N557" s="276" t="s">
        <v>4680</v>
      </c>
      <c r="O557" s="186" t="s">
        <v>6730</v>
      </c>
      <c r="P557" s="187"/>
      <c r="Q557" s="185" t="s">
        <v>6382</v>
      </c>
      <c r="R557" s="185" t="s">
        <v>1062</v>
      </c>
      <c r="S557" s="117" t="e">
        <f>IF(N557=#REF!,1,0)</f>
        <v>#REF!</v>
      </c>
    </row>
    <row r="558" spans="1:19">
      <c r="A558" s="185" t="s">
        <v>3596</v>
      </c>
      <c r="B558" s="184" t="str">
        <f>HYPERLINK(Q558,C558)</f>
        <v>ขับเคลื่อนการพัฒนาการจัดการศึกษาปฐมวัยในระดับจังหวัดยะลา ประจำปีงบประมาณ พ.ศ. 2565</v>
      </c>
      <c r="C558" s="185" t="s">
        <v>3597</v>
      </c>
      <c r="D558" s="185" t="s">
        <v>29</v>
      </c>
      <c r="E558" s="186">
        <v>2565</v>
      </c>
      <c r="F558" s="186" t="s">
        <v>3477</v>
      </c>
      <c r="G558" s="186" t="s">
        <v>1077</v>
      </c>
      <c r="H558" s="185" t="s">
        <v>916</v>
      </c>
      <c r="I558" s="185" t="s">
        <v>59</v>
      </c>
      <c r="J558" s="185" t="s">
        <v>6735</v>
      </c>
      <c r="K558" s="185" t="s">
        <v>48</v>
      </c>
      <c r="L558" s="185" t="s">
        <v>6498</v>
      </c>
      <c r="M558" s="186" t="s">
        <v>4650</v>
      </c>
      <c r="N558" s="276" t="s">
        <v>4651</v>
      </c>
      <c r="O558" s="186" t="s">
        <v>6730</v>
      </c>
      <c r="P558" s="187"/>
      <c r="Q558" s="185" t="s">
        <v>3600</v>
      </c>
      <c r="R558" s="185" t="s">
        <v>1000</v>
      </c>
      <c r="S558" s="117" t="e">
        <f>IF(N558=#REF!,1,0)</f>
        <v>#REF!</v>
      </c>
    </row>
    <row r="559" spans="1:19">
      <c r="A559" s="185" t="s">
        <v>4478</v>
      </c>
      <c r="B559" s="184" t="str">
        <f>HYPERLINK(Q559,C559)</f>
        <v>ขับเคลื่อนการพัฒนาการจัดการศึกษาปฐมวัยในระดับจังหวัดยะลา ประจำปีงบประมาณ พ.ศ.2566</v>
      </c>
      <c r="C559" s="185" t="s">
        <v>4479</v>
      </c>
      <c r="D559" s="185" t="s">
        <v>29</v>
      </c>
      <c r="E559" s="186">
        <v>2566</v>
      </c>
      <c r="F559" s="186" t="s">
        <v>3845</v>
      </c>
      <c r="G559" s="186" t="s">
        <v>1204</v>
      </c>
      <c r="H559" s="185" t="s">
        <v>916</v>
      </c>
      <c r="I559" s="185" t="s">
        <v>59</v>
      </c>
      <c r="J559" s="185" t="s">
        <v>6735</v>
      </c>
      <c r="K559" s="185" t="s">
        <v>48</v>
      </c>
      <c r="L559" s="185" t="s">
        <v>6001</v>
      </c>
      <c r="M559" s="186" t="s">
        <v>4644</v>
      </c>
      <c r="N559" s="276" t="s">
        <v>4672</v>
      </c>
      <c r="O559" s="186" t="s">
        <v>6730</v>
      </c>
      <c r="P559" s="187"/>
      <c r="Q559" s="185" t="s">
        <v>5592</v>
      </c>
      <c r="R559" s="185" t="s">
        <v>3841</v>
      </c>
      <c r="S559" s="117" t="e">
        <f>IF(N559=#REF!,1,0)</f>
        <v>#REF!</v>
      </c>
    </row>
    <row r="560" spans="1:19">
      <c r="A560" s="179" t="s">
        <v>235</v>
      </c>
      <c r="B560" s="180" t="s">
        <v>236</v>
      </c>
      <c r="C560" s="179" t="s">
        <v>236</v>
      </c>
      <c r="D560" s="179" t="s">
        <v>29</v>
      </c>
      <c r="E560" s="147">
        <v>2562</v>
      </c>
      <c r="F560" s="147" t="s">
        <v>44</v>
      </c>
      <c r="G560" s="147" t="s">
        <v>45</v>
      </c>
      <c r="H560" s="179" t="s">
        <v>238</v>
      </c>
      <c r="I560" s="179" t="s">
        <v>59</v>
      </c>
      <c r="J560" s="185" t="s">
        <v>6735</v>
      </c>
      <c r="K560" s="179" t="s">
        <v>48</v>
      </c>
      <c r="L560" s="179"/>
      <c r="M560" s="147" t="s">
        <v>4755</v>
      </c>
      <c r="N560" s="147" t="s">
        <v>4756</v>
      </c>
      <c r="O560" s="147" t="s">
        <v>6730</v>
      </c>
      <c r="P560" s="181"/>
      <c r="Q560" s="179" t="s">
        <v>6734</v>
      </c>
      <c r="R560" s="179" t="s">
        <v>3807</v>
      </c>
    </row>
    <row r="561" spans="1:19">
      <c r="A561" s="179" t="s">
        <v>240</v>
      </c>
      <c r="B561" s="180" t="s">
        <v>241</v>
      </c>
      <c r="C561" s="179" t="s">
        <v>241</v>
      </c>
      <c r="D561" s="179" t="s">
        <v>29</v>
      </c>
      <c r="E561" s="147">
        <v>2562</v>
      </c>
      <c r="F561" s="147" t="s">
        <v>44</v>
      </c>
      <c r="G561" s="147" t="s">
        <v>45</v>
      </c>
      <c r="H561" s="179" t="s">
        <v>238</v>
      </c>
      <c r="I561" s="179" t="s">
        <v>59</v>
      </c>
      <c r="J561" s="185" t="s">
        <v>6735</v>
      </c>
      <c r="K561" s="179" t="s">
        <v>48</v>
      </c>
      <c r="L561" s="179"/>
      <c r="M561" s="147" t="s">
        <v>4755</v>
      </c>
      <c r="N561" s="147" t="s">
        <v>4756</v>
      </c>
      <c r="O561" s="147" t="s">
        <v>6730</v>
      </c>
      <c r="P561" s="181"/>
      <c r="Q561" s="179" t="s">
        <v>6734</v>
      </c>
      <c r="R561" s="179" t="s">
        <v>3807</v>
      </c>
    </row>
    <row r="562" spans="1:19">
      <c r="A562" s="179" t="s">
        <v>554</v>
      </c>
      <c r="B562" s="180" t="s">
        <v>241</v>
      </c>
      <c r="C562" s="179" t="s">
        <v>241</v>
      </c>
      <c r="D562" s="179" t="s">
        <v>29</v>
      </c>
      <c r="E562" s="147">
        <v>2563</v>
      </c>
      <c r="F562" s="147" t="s">
        <v>384</v>
      </c>
      <c r="G562" s="147" t="s">
        <v>346</v>
      </c>
      <c r="H562" s="179" t="s">
        <v>238</v>
      </c>
      <c r="I562" s="179" t="s">
        <v>59</v>
      </c>
      <c r="J562" s="185" t="s">
        <v>6735</v>
      </c>
      <c r="K562" s="179" t="s">
        <v>48</v>
      </c>
      <c r="L562" s="179"/>
      <c r="M562" s="147" t="s">
        <v>4755</v>
      </c>
      <c r="N562" s="147" t="s">
        <v>4756</v>
      </c>
      <c r="O562" s="147" t="s">
        <v>6730</v>
      </c>
      <c r="P562" s="181"/>
      <c r="Q562" s="179" t="s">
        <v>6734</v>
      </c>
      <c r="R562" s="179" t="s">
        <v>3807</v>
      </c>
    </row>
    <row r="563" spans="1:19">
      <c r="A563" s="185" t="s">
        <v>1712</v>
      </c>
      <c r="B563" s="184" t="str">
        <f>HYPERLINK(Q563,C563)</f>
        <v>ขับเคลื่อนการพัฒนาการจัดการศึกษาปฐมวัย ในระดับพื้นที่</v>
      </c>
      <c r="C563" s="185" t="s">
        <v>1713</v>
      </c>
      <c r="D563" s="185" t="s">
        <v>29</v>
      </c>
      <c r="E563" s="186">
        <v>2564</v>
      </c>
      <c r="F563" s="186" t="s">
        <v>1296</v>
      </c>
      <c r="G563" s="186" t="s">
        <v>1297</v>
      </c>
      <c r="H563" s="185" t="s">
        <v>238</v>
      </c>
      <c r="I563" s="185" t="s">
        <v>59</v>
      </c>
      <c r="J563" s="185" t="s">
        <v>6735</v>
      </c>
      <c r="K563" s="185" t="s">
        <v>48</v>
      </c>
      <c r="L563" s="185" t="s">
        <v>6290</v>
      </c>
      <c r="M563" s="186" t="s">
        <v>4650</v>
      </c>
      <c r="N563" s="276" t="s">
        <v>4651</v>
      </c>
      <c r="O563" s="186" t="s">
        <v>6730</v>
      </c>
      <c r="P563" s="187"/>
      <c r="Q563" s="185" t="s">
        <v>6381</v>
      </c>
      <c r="R563" s="185" t="s">
        <v>1000</v>
      </c>
      <c r="S563" s="117" t="e">
        <f>IF(N563=#REF!,1,0)</f>
        <v>#REF!</v>
      </c>
    </row>
    <row r="564" spans="1:19">
      <c r="A564" s="185" t="s">
        <v>2534</v>
      </c>
      <c r="B564" s="184" t="str">
        <f>HYPERLINK(Q564,C564)</f>
        <v>ขับเคลื่อนการพัฒนาการจัดการศึกษาปฐมวัยในระดับพื้นที่จังหวัดร้อยเอ็ด</v>
      </c>
      <c r="C564" s="185" t="s">
        <v>2535</v>
      </c>
      <c r="D564" s="185" t="s">
        <v>29</v>
      </c>
      <c r="E564" s="186">
        <v>2565</v>
      </c>
      <c r="F564" s="186" t="s">
        <v>2316</v>
      </c>
      <c r="G564" s="186" t="s">
        <v>1077</v>
      </c>
      <c r="H564" s="185" t="s">
        <v>238</v>
      </c>
      <c r="I564" s="185" t="s">
        <v>59</v>
      </c>
      <c r="J564" s="185" t="s">
        <v>6735</v>
      </c>
      <c r="K564" s="185" t="s">
        <v>48</v>
      </c>
      <c r="L564" s="185" t="s">
        <v>6498</v>
      </c>
      <c r="M564" s="186" t="s">
        <v>4650</v>
      </c>
      <c r="N564" s="276" t="s">
        <v>4651</v>
      </c>
      <c r="O564" s="186" t="s">
        <v>6730</v>
      </c>
      <c r="P564" s="187"/>
      <c r="Q564" s="185" t="s">
        <v>3423</v>
      </c>
      <c r="R564" s="185" t="s">
        <v>1000</v>
      </c>
      <c r="S564" s="117" t="e">
        <f>IF(N564=#REF!,1,0)</f>
        <v>#REF!</v>
      </c>
    </row>
    <row r="565" spans="1:19">
      <c r="A565" s="185" t="s">
        <v>3899</v>
      </c>
      <c r="B565" s="184" t="str">
        <f>HYPERLINK(Q565,C565)</f>
        <v>ขับเคลื่อนการพัฒนาการจัดการศึกษาปฐมวัยในระดับพื้นที่ ประจำปีงบประมาณ พ.ศ. 2566</v>
      </c>
      <c r="C565" s="185" t="s">
        <v>3806</v>
      </c>
      <c r="D565" s="185" t="s">
        <v>29</v>
      </c>
      <c r="E565" s="186">
        <v>2566</v>
      </c>
      <c r="F565" s="186" t="s">
        <v>1199</v>
      </c>
      <c r="G565" s="186" t="s">
        <v>1204</v>
      </c>
      <c r="H565" s="185" t="s">
        <v>238</v>
      </c>
      <c r="I565" s="185" t="s">
        <v>59</v>
      </c>
      <c r="J565" s="185" t="s">
        <v>6735</v>
      </c>
      <c r="K565" s="185" t="s">
        <v>48</v>
      </c>
      <c r="L565" s="185" t="s">
        <v>6001</v>
      </c>
      <c r="M565" s="186" t="s">
        <v>4650</v>
      </c>
      <c r="N565" s="276" t="s">
        <v>4651</v>
      </c>
      <c r="O565" s="186" t="s">
        <v>6730</v>
      </c>
      <c r="P565" s="187"/>
      <c r="Q565" s="185" t="s">
        <v>5107</v>
      </c>
      <c r="R565" s="185" t="s">
        <v>2179</v>
      </c>
      <c r="S565" s="117" t="e">
        <f>IF(N565=#REF!,1,0)</f>
        <v>#REF!</v>
      </c>
    </row>
    <row r="566" spans="1:19">
      <c r="A566" s="179" t="s">
        <v>470</v>
      </c>
      <c r="B566" s="180" t="s">
        <v>139</v>
      </c>
      <c r="C566" s="179" t="s">
        <v>139</v>
      </c>
      <c r="D566" s="179" t="s">
        <v>29</v>
      </c>
      <c r="E566" s="147">
        <v>2562</v>
      </c>
      <c r="F566" s="147" t="s">
        <v>44</v>
      </c>
      <c r="G566" s="147" t="s">
        <v>45</v>
      </c>
      <c r="H566" s="179" t="s">
        <v>472</v>
      </c>
      <c r="I566" s="179" t="s">
        <v>59</v>
      </c>
      <c r="J566" s="185" t="s">
        <v>6735</v>
      </c>
      <c r="K566" s="179" t="s">
        <v>48</v>
      </c>
      <c r="L566" s="179"/>
      <c r="M566" s="147" t="s">
        <v>4755</v>
      </c>
      <c r="N566" s="147" t="s">
        <v>4756</v>
      </c>
      <c r="O566" s="147" t="s">
        <v>6730</v>
      </c>
      <c r="P566" s="181"/>
      <c r="Q566" s="179" t="s">
        <v>6734</v>
      </c>
      <c r="R566" s="179" t="s">
        <v>3807</v>
      </c>
    </row>
    <row r="567" spans="1:19">
      <c r="A567" s="179" t="s">
        <v>891</v>
      </c>
      <c r="B567" s="180" t="s">
        <v>892</v>
      </c>
      <c r="C567" s="179" t="s">
        <v>892</v>
      </c>
      <c r="D567" s="179" t="s">
        <v>29</v>
      </c>
      <c r="E567" s="147">
        <v>2563</v>
      </c>
      <c r="F567" s="147" t="s">
        <v>546</v>
      </c>
      <c r="G567" s="147" t="s">
        <v>346</v>
      </c>
      <c r="H567" s="179" t="s">
        <v>472</v>
      </c>
      <c r="I567" s="179" t="s">
        <v>59</v>
      </c>
      <c r="J567" s="185" t="s">
        <v>6735</v>
      </c>
      <c r="K567" s="179" t="s">
        <v>48</v>
      </c>
      <c r="L567" s="179"/>
      <c r="M567" s="147" t="s">
        <v>4755</v>
      </c>
      <c r="N567" s="147" t="s">
        <v>4756</v>
      </c>
      <c r="O567" s="147" t="s">
        <v>6730</v>
      </c>
      <c r="P567" s="181"/>
      <c r="Q567" s="179" t="s">
        <v>6734</v>
      </c>
      <c r="R567" s="179" t="s">
        <v>3807</v>
      </c>
    </row>
    <row r="568" spans="1:19">
      <c r="A568" s="179" t="s">
        <v>986</v>
      </c>
      <c r="B568" s="180" t="s">
        <v>987</v>
      </c>
      <c r="C568" s="179" t="s">
        <v>987</v>
      </c>
      <c r="D568" s="179" t="s">
        <v>29</v>
      </c>
      <c r="E568" s="147">
        <v>2563</v>
      </c>
      <c r="F568" s="147" t="s">
        <v>937</v>
      </c>
      <c r="G568" s="147" t="s">
        <v>346</v>
      </c>
      <c r="H568" s="179" t="s">
        <v>472</v>
      </c>
      <c r="I568" s="179" t="s">
        <v>59</v>
      </c>
      <c r="J568" s="185" t="s">
        <v>6735</v>
      </c>
      <c r="K568" s="179" t="s">
        <v>48</v>
      </c>
      <c r="L568" s="179"/>
      <c r="M568" s="147" t="s">
        <v>4755</v>
      </c>
      <c r="N568" s="147" t="s">
        <v>4756</v>
      </c>
      <c r="O568" s="147" t="s">
        <v>6730</v>
      </c>
      <c r="P568" s="181"/>
      <c r="Q568" s="179" t="s">
        <v>6734</v>
      </c>
      <c r="R568" s="179" t="s">
        <v>3807</v>
      </c>
    </row>
    <row r="569" spans="1:19">
      <c r="A569" s="185" t="s">
        <v>2087</v>
      </c>
      <c r="B569" s="184" t="str">
        <f>HYPERLINK(Q569,C569)</f>
        <v>โครงการขับเคลื่อนการพัฒนาการจัดการศึกษาปฐมวัยในระดับพื้นที่</v>
      </c>
      <c r="C569" s="185" t="s">
        <v>205</v>
      </c>
      <c r="D569" s="185" t="s">
        <v>29</v>
      </c>
      <c r="E569" s="186">
        <v>2564</v>
      </c>
      <c r="F569" s="186" t="s">
        <v>1296</v>
      </c>
      <c r="G569" s="186" t="s">
        <v>1297</v>
      </c>
      <c r="H569" s="185" t="s">
        <v>472</v>
      </c>
      <c r="I569" s="185" t="s">
        <v>59</v>
      </c>
      <c r="J569" s="185" t="s">
        <v>6735</v>
      </c>
      <c r="K569" s="185" t="s">
        <v>48</v>
      </c>
      <c r="L569" s="185" t="s">
        <v>6290</v>
      </c>
      <c r="M569" s="186" t="s">
        <v>4650</v>
      </c>
      <c r="N569" s="276" t="s">
        <v>4651</v>
      </c>
      <c r="O569" s="186" t="s">
        <v>6730</v>
      </c>
      <c r="P569" s="187"/>
      <c r="Q569" s="185" t="s">
        <v>6380</v>
      </c>
      <c r="R569" s="185" t="s">
        <v>1000</v>
      </c>
      <c r="S569" s="117" t="e">
        <f>IF(N569=#REF!,1,0)</f>
        <v>#REF!</v>
      </c>
    </row>
    <row r="570" spans="1:19">
      <c r="A570" s="185" t="s">
        <v>6045</v>
      </c>
      <c r="B570" s="184" t="str">
        <f>HYPERLINK(Q570,C570)</f>
        <v>ยกระดับโภชนาการเด็กอันดามัน สู่ IQ มาตรฐาน</v>
      </c>
      <c r="C570" s="185" t="s">
        <v>6046</v>
      </c>
      <c r="D570" s="185" t="s">
        <v>29</v>
      </c>
      <c r="E570" s="186">
        <v>2567</v>
      </c>
      <c r="F570" s="186" t="s">
        <v>4642</v>
      </c>
      <c r="G570" s="186" t="s">
        <v>1182</v>
      </c>
      <c r="H570" s="185" t="s">
        <v>472</v>
      </c>
      <c r="I570" s="185" t="s">
        <v>59</v>
      </c>
      <c r="J570" s="185" t="s">
        <v>6735</v>
      </c>
      <c r="K570" s="185" t="s">
        <v>48</v>
      </c>
      <c r="L570" s="185" t="s">
        <v>6037</v>
      </c>
      <c r="M570" s="186" t="s">
        <v>4650</v>
      </c>
      <c r="N570" s="276" t="s">
        <v>4651</v>
      </c>
      <c r="O570" s="186" t="s">
        <v>6730</v>
      </c>
      <c r="P570" s="187"/>
      <c r="Q570" s="185" t="s">
        <v>6047</v>
      </c>
      <c r="R570" s="185" t="s">
        <v>4651</v>
      </c>
      <c r="S570" s="117" t="e">
        <f>IF(N570=#REF!,1,0)</f>
        <v>#REF!</v>
      </c>
    </row>
    <row r="571" spans="1:19">
      <c r="A571" s="185" t="s">
        <v>1905</v>
      </c>
      <c r="B571" s="184" t="str">
        <f>HYPERLINK(Q571,C571)</f>
        <v>โครงการขับเคลื่อนการพัฒนาการจัดการศึกษาปฐมวัยในระดับพื้นที่</v>
      </c>
      <c r="C571" s="185" t="s">
        <v>205</v>
      </c>
      <c r="D571" s="185" t="s">
        <v>29</v>
      </c>
      <c r="E571" s="186">
        <v>2564</v>
      </c>
      <c r="F571" s="186" t="s">
        <v>1296</v>
      </c>
      <c r="G571" s="186" t="s">
        <v>1297</v>
      </c>
      <c r="H571" s="185" t="s">
        <v>1907</v>
      </c>
      <c r="I571" s="185" t="s">
        <v>59</v>
      </c>
      <c r="J571" s="185" t="s">
        <v>6735</v>
      </c>
      <c r="K571" s="185" t="s">
        <v>48</v>
      </c>
      <c r="L571" s="185" t="s">
        <v>6290</v>
      </c>
      <c r="M571" s="186" t="s">
        <v>4650</v>
      </c>
      <c r="N571" s="276" t="s">
        <v>4651</v>
      </c>
      <c r="O571" s="186" t="s">
        <v>6730</v>
      </c>
      <c r="P571" s="187"/>
      <c r="Q571" s="185" t="s">
        <v>6379</v>
      </c>
      <c r="R571" s="185" t="s">
        <v>1000</v>
      </c>
      <c r="S571" s="117" t="e">
        <f>IF(N571=#REF!,1,0)</f>
        <v>#REF!</v>
      </c>
    </row>
    <row r="572" spans="1:19">
      <c r="A572" s="185" t="s">
        <v>3564</v>
      </c>
      <c r="B572" s="184" t="str">
        <f>HYPERLINK(Q572,C572)</f>
        <v>โครงการขับเคลื่อนการพัฒนาการจัดการศึกษาปฐมวัยในระดับพื้นที่ ประจำปีงบประมาณ พ.ศ. 2565</v>
      </c>
      <c r="C572" s="185" t="s">
        <v>3339</v>
      </c>
      <c r="D572" s="185" t="s">
        <v>29</v>
      </c>
      <c r="E572" s="186">
        <v>2565</v>
      </c>
      <c r="F572" s="186" t="s">
        <v>1076</v>
      </c>
      <c r="G572" s="186" t="s">
        <v>1077</v>
      </c>
      <c r="H572" s="185" t="s">
        <v>1907</v>
      </c>
      <c r="I572" s="185" t="s">
        <v>59</v>
      </c>
      <c r="J572" s="185" t="s">
        <v>6735</v>
      </c>
      <c r="K572" s="185" t="s">
        <v>48</v>
      </c>
      <c r="L572" s="185" t="s">
        <v>6498</v>
      </c>
      <c r="M572" s="186" t="s">
        <v>4650</v>
      </c>
      <c r="N572" s="276" t="s">
        <v>4651</v>
      </c>
      <c r="O572" s="186" t="s">
        <v>6730</v>
      </c>
      <c r="P572" s="187"/>
      <c r="Q572" s="185" t="s">
        <v>3567</v>
      </c>
      <c r="R572" s="185" t="s">
        <v>1000</v>
      </c>
      <c r="S572" s="117" t="e">
        <f>IF(N572=#REF!,1,0)</f>
        <v>#REF!</v>
      </c>
    </row>
    <row r="573" spans="1:19">
      <c r="A573" s="185" t="s">
        <v>3837</v>
      </c>
      <c r="B573" s="184" t="str">
        <f>HYPERLINK(Q573,C573)</f>
        <v>โครงการขับเคลื่อนการพัฒนาการจัดการศึกษาปฐมวัยในระดับพื้นที่ ประจำปีงบประมาณ พ.ศ. 2566</v>
      </c>
      <c r="C573" s="185" t="s">
        <v>3829</v>
      </c>
      <c r="D573" s="185" t="s">
        <v>29</v>
      </c>
      <c r="E573" s="186">
        <v>2566</v>
      </c>
      <c r="F573" s="186" t="s">
        <v>1199</v>
      </c>
      <c r="G573" s="186" t="s">
        <v>1204</v>
      </c>
      <c r="H573" s="185" t="s">
        <v>1907</v>
      </c>
      <c r="I573" s="185" t="s">
        <v>59</v>
      </c>
      <c r="J573" s="185" t="s">
        <v>6735</v>
      </c>
      <c r="K573" s="185" t="s">
        <v>48</v>
      </c>
      <c r="L573" s="185" t="s">
        <v>6001</v>
      </c>
      <c r="M573" s="186" t="s">
        <v>4650</v>
      </c>
      <c r="N573" s="276" t="s">
        <v>4651</v>
      </c>
      <c r="O573" s="186" t="s">
        <v>6730</v>
      </c>
      <c r="P573" s="187"/>
      <c r="Q573" s="185" t="s">
        <v>5034</v>
      </c>
      <c r="R573" s="185" t="s">
        <v>2179</v>
      </c>
      <c r="S573" s="117" t="e">
        <f>IF(N573=#REF!,1,0)</f>
        <v>#REF!</v>
      </c>
    </row>
    <row r="574" spans="1:19">
      <c r="A574" s="179" t="s">
        <v>343</v>
      </c>
      <c r="B574" s="180" t="s">
        <v>344</v>
      </c>
      <c r="C574" s="179" t="s">
        <v>344</v>
      </c>
      <c r="D574" s="179" t="s">
        <v>29</v>
      </c>
      <c r="E574" s="147">
        <v>2562</v>
      </c>
      <c r="F574" s="147" t="s">
        <v>90</v>
      </c>
      <c r="G574" s="147" t="s">
        <v>346</v>
      </c>
      <c r="H574" s="179" t="s">
        <v>349</v>
      </c>
      <c r="I574" s="179" t="s">
        <v>59</v>
      </c>
      <c r="J574" s="185" t="s">
        <v>6735</v>
      </c>
      <c r="K574" s="179" t="s">
        <v>48</v>
      </c>
      <c r="L574" s="179"/>
      <c r="M574" s="147" t="s">
        <v>4755</v>
      </c>
      <c r="N574" s="147" t="s">
        <v>4756</v>
      </c>
      <c r="O574" s="147" t="s">
        <v>6730</v>
      </c>
      <c r="P574" s="181"/>
      <c r="Q574" s="179" t="s">
        <v>6734</v>
      </c>
      <c r="R574" s="179" t="s">
        <v>3807</v>
      </c>
    </row>
    <row r="575" spans="1:19">
      <c r="A575" s="185" t="s">
        <v>2404</v>
      </c>
      <c r="B575" s="184" t="str">
        <f>HYPERLINK(Q575,C575)</f>
        <v>โครงการขับเคลื่อนการพัฒนาการจัดการศึกษาปฐมวัยในระดับพื้นที่ ปีงบประมาณ พ.ศ.2565</v>
      </c>
      <c r="C575" s="185" t="s">
        <v>2405</v>
      </c>
      <c r="D575" s="185" t="s">
        <v>29</v>
      </c>
      <c r="E575" s="186">
        <v>2565</v>
      </c>
      <c r="F575" s="186" t="s">
        <v>2407</v>
      </c>
      <c r="G575" s="186" t="s">
        <v>1077</v>
      </c>
      <c r="H575" s="185" t="s">
        <v>349</v>
      </c>
      <c r="I575" s="185" t="s">
        <v>59</v>
      </c>
      <c r="J575" s="185" t="s">
        <v>6735</v>
      </c>
      <c r="K575" s="185" t="s">
        <v>48</v>
      </c>
      <c r="L575" s="185" t="s">
        <v>6498</v>
      </c>
      <c r="M575" s="186" t="s">
        <v>4650</v>
      </c>
      <c r="N575" s="276" t="s">
        <v>4651</v>
      </c>
      <c r="O575" s="186" t="s">
        <v>6730</v>
      </c>
      <c r="P575" s="187"/>
      <c r="Q575" s="185" t="s">
        <v>3281</v>
      </c>
      <c r="R575" s="185" t="s">
        <v>1000</v>
      </c>
      <c r="S575" s="117" t="e">
        <f>IF(N575=#REF!,1,0)</f>
        <v>#REF!</v>
      </c>
    </row>
    <row r="576" spans="1:19">
      <c r="A576" s="185" t="s">
        <v>4578</v>
      </c>
      <c r="B576" s="184" t="str">
        <f>HYPERLINK(Q576,C576)</f>
        <v>จัดทำฐานข้อมูลและระบบติดตามประเมินผลระดับพื้นที่เพื่อสนับสนุนการขับเคลื่อนเป้าหมายของสหประชาชาติว่าด้วยการพัฒนาที่ยั่งยืนด้านการศึกษา SGD4 ประจำปีงบประมาณ พ.ศ.2566</v>
      </c>
      <c r="C576" s="185" t="s">
        <v>4579</v>
      </c>
      <c r="D576" s="185" t="s">
        <v>29</v>
      </c>
      <c r="E576" s="186">
        <v>2566</v>
      </c>
      <c r="F576" s="186" t="s">
        <v>4533</v>
      </c>
      <c r="G576" s="186" t="s">
        <v>1204</v>
      </c>
      <c r="H576" s="185" t="s">
        <v>349</v>
      </c>
      <c r="I576" s="185" t="s">
        <v>59</v>
      </c>
      <c r="J576" s="185" t="s">
        <v>6735</v>
      </c>
      <c r="K576" s="185" t="s">
        <v>48</v>
      </c>
      <c r="L576" s="185" t="s">
        <v>6001</v>
      </c>
      <c r="M576" s="186" t="s">
        <v>4644</v>
      </c>
      <c r="N576" s="276" t="s">
        <v>4672</v>
      </c>
      <c r="O576" s="186" t="s">
        <v>6730</v>
      </c>
      <c r="P576" s="187"/>
      <c r="Q576" s="185" t="s">
        <v>5678</v>
      </c>
      <c r="R576" s="185" t="s">
        <v>3841</v>
      </c>
      <c r="S576" s="117" t="e">
        <f>IF(N576=#REF!,1,0)</f>
        <v>#REF!</v>
      </c>
    </row>
    <row r="577" spans="1:19">
      <c r="A577" s="179" t="s">
        <v>256</v>
      </c>
      <c r="B577" s="180" t="s">
        <v>257</v>
      </c>
      <c r="C577" s="179" t="s">
        <v>257</v>
      </c>
      <c r="D577" s="179" t="s">
        <v>29</v>
      </c>
      <c r="E577" s="147">
        <v>2562</v>
      </c>
      <c r="F577" s="147" t="s">
        <v>44</v>
      </c>
      <c r="G577" s="147" t="s">
        <v>45</v>
      </c>
      <c r="H577" s="179" t="s">
        <v>259</v>
      </c>
      <c r="I577" s="179" t="s">
        <v>59</v>
      </c>
      <c r="J577" s="185" t="s">
        <v>6735</v>
      </c>
      <c r="K577" s="179" t="s">
        <v>48</v>
      </c>
      <c r="L577" s="179"/>
      <c r="M577" s="147" t="s">
        <v>4755</v>
      </c>
      <c r="N577" s="147" t="s">
        <v>4756</v>
      </c>
      <c r="O577" s="147" t="s">
        <v>6730</v>
      </c>
      <c r="P577" s="181"/>
      <c r="Q577" s="179" t="s">
        <v>6734</v>
      </c>
      <c r="R577" s="179" t="s">
        <v>3807</v>
      </c>
    </row>
    <row r="578" spans="1:19">
      <c r="A578" s="179" t="s">
        <v>459</v>
      </c>
      <c r="B578" s="180" t="s">
        <v>460</v>
      </c>
      <c r="C578" s="179" t="s">
        <v>460</v>
      </c>
      <c r="D578" s="179" t="s">
        <v>29</v>
      </c>
      <c r="E578" s="147">
        <v>2563</v>
      </c>
      <c r="F578" s="147" t="s">
        <v>462</v>
      </c>
      <c r="G578" s="147" t="s">
        <v>346</v>
      </c>
      <c r="H578" s="179" t="s">
        <v>259</v>
      </c>
      <c r="I578" s="179" t="s">
        <v>59</v>
      </c>
      <c r="J578" s="185" t="s">
        <v>6735</v>
      </c>
      <c r="K578" s="179" t="s">
        <v>48</v>
      </c>
      <c r="L578" s="179"/>
      <c r="M578" s="147" t="s">
        <v>4644</v>
      </c>
      <c r="N578" s="147" t="s">
        <v>4672</v>
      </c>
      <c r="O578" s="147" t="s">
        <v>6730</v>
      </c>
      <c r="P578" s="181"/>
      <c r="Q578" s="179" t="s">
        <v>6734</v>
      </c>
      <c r="R578" s="179" t="s">
        <v>3841</v>
      </c>
    </row>
    <row r="579" spans="1:19">
      <c r="A579" s="179" t="s">
        <v>543</v>
      </c>
      <c r="B579" s="180" t="s">
        <v>544</v>
      </c>
      <c r="C579" s="179" t="s">
        <v>544</v>
      </c>
      <c r="D579" s="179" t="s">
        <v>29</v>
      </c>
      <c r="E579" s="147">
        <v>2563</v>
      </c>
      <c r="F579" s="147" t="s">
        <v>546</v>
      </c>
      <c r="G579" s="147" t="s">
        <v>346</v>
      </c>
      <c r="H579" s="179" t="s">
        <v>259</v>
      </c>
      <c r="I579" s="179" t="s">
        <v>59</v>
      </c>
      <c r="J579" s="185" t="s">
        <v>6735</v>
      </c>
      <c r="K579" s="179" t="s">
        <v>48</v>
      </c>
      <c r="L579" s="179"/>
      <c r="M579" s="147" t="s">
        <v>4755</v>
      </c>
      <c r="N579" s="147" t="s">
        <v>4756</v>
      </c>
      <c r="O579" s="147" t="s">
        <v>6730</v>
      </c>
      <c r="P579" s="181"/>
      <c r="Q579" s="179" t="s">
        <v>6734</v>
      </c>
      <c r="R579" s="179" t="s">
        <v>3807</v>
      </c>
    </row>
    <row r="580" spans="1:19">
      <c r="A580" s="179" t="s">
        <v>734</v>
      </c>
      <c r="B580" s="180" t="s">
        <v>735</v>
      </c>
      <c r="C580" s="179" t="s">
        <v>735</v>
      </c>
      <c r="D580" s="179" t="s">
        <v>29</v>
      </c>
      <c r="E580" s="147">
        <v>2563</v>
      </c>
      <c r="F580" s="147" t="s">
        <v>462</v>
      </c>
      <c r="G580" s="147" t="s">
        <v>346</v>
      </c>
      <c r="H580" s="179" t="s">
        <v>259</v>
      </c>
      <c r="I580" s="179" t="s">
        <v>59</v>
      </c>
      <c r="J580" s="185" t="s">
        <v>6735</v>
      </c>
      <c r="K580" s="179" t="s">
        <v>48</v>
      </c>
      <c r="L580" s="179"/>
      <c r="M580" s="147" t="s">
        <v>4644</v>
      </c>
      <c r="N580" s="147" t="s">
        <v>4672</v>
      </c>
      <c r="O580" s="147" t="s">
        <v>6730</v>
      </c>
      <c r="P580" s="181"/>
      <c r="Q580" s="179" t="s">
        <v>6734</v>
      </c>
      <c r="R580" s="179" t="s">
        <v>3841</v>
      </c>
    </row>
    <row r="581" spans="1:19">
      <c r="A581" s="185" t="s">
        <v>1358</v>
      </c>
      <c r="B581" s="184" t="str">
        <f>HYPERLINK(Q581,C581)</f>
        <v>(2563) โครงการศึกษาและจัดเก็บรวบรวมข้อมูลด้านเด็กปฐมวัยในระดับจังหวัด ประจำปีงบประมาณ พ.ศ.2563</v>
      </c>
      <c r="C581" s="185" t="s">
        <v>1359</v>
      </c>
      <c r="D581" s="185" t="s">
        <v>29</v>
      </c>
      <c r="E581" s="186">
        <v>2564</v>
      </c>
      <c r="F581" s="186" t="s">
        <v>546</v>
      </c>
      <c r="G581" s="186" t="s">
        <v>346</v>
      </c>
      <c r="H581" s="185" t="s">
        <v>259</v>
      </c>
      <c r="I581" s="185" t="s">
        <v>59</v>
      </c>
      <c r="J581" s="185" t="s">
        <v>6735</v>
      </c>
      <c r="K581" s="185" t="s">
        <v>48</v>
      </c>
      <c r="L581" s="185" t="s">
        <v>6290</v>
      </c>
      <c r="M581" s="186" t="s">
        <v>4650</v>
      </c>
      <c r="N581" s="276" t="s">
        <v>4651</v>
      </c>
      <c r="O581" s="186" t="s">
        <v>6730</v>
      </c>
      <c r="P581" s="187"/>
      <c r="Q581" s="185" t="s">
        <v>6378</v>
      </c>
      <c r="R581" s="185" t="s">
        <v>1000</v>
      </c>
      <c r="S581" s="117" t="e">
        <f>IF(N581=#REF!,1,0)</f>
        <v>#REF!</v>
      </c>
    </row>
    <row r="582" spans="1:19">
      <c r="A582" s="185" t="s">
        <v>1650</v>
      </c>
      <c r="B582" s="184" t="str">
        <f>HYPERLINK(Q582,C582)</f>
        <v>โครงการขับเคลื่อนการพัฒนาการจัดการศึกษาปฐมวัยในระดับพื้นที่จังหวัดลพบุรี ปีงบประมาณ พ.ศ.2564</v>
      </c>
      <c r="C582" s="185" t="s">
        <v>1651</v>
      </c>
      <c r="D582" s="185" t="s">
        <v>29</v>
      </c>
      <c r="E582" s="186">
        <v>2564</v>
      </c>
      <c r="F582" s="186" t="s">
        <v>1432</v>
      </c>
      <c r="G582" s="186" t="s">
        <v>1297</v>
      </c>
      <c r="H582" s="185" t="s">
        <v>259</v>
      </c>
      <c r="I582" s="185" t="s">
        <v>59</v>
      </c>
      <c r="J582" s="185" t="s">
        <v>6735</v>
      </c>
      <c r="K582" s="185" t="s">
        <v>48</v>
      </c>
      <c r="L582" s="185" t="s">
        <v>6290</v>
      </c>
      <c r="M582" s="186" t="s">
        <v>4755</v>
      </c>
      <c r="N582" s="276" t="s">
        <v>4756</v>
      </c>
      <c r="O582" s="186" t="s">
        <v>6730</v>
      </c>
      <c r="P582" s="187"/>
      <c r="Q582" s="185" t="s">
        <v>6377</v>
      </c>
      <c r="R582" s="185" t="s">
        <v>1160</v>
      </c>
      <c r="S582" s="117" t="e">
        <f>IF(N582=#REF!,1,0)</f>
        <v>#REF!</v>
      </c>
    </row>
    <row r="583" spans="1:19">
      <c r="A583" s="185" t="s">
        <v>2515</v>
      </c>
      <c r="B583" s="184" t="str">
        <f>HYPERLINK(Q583,C583)</f>
        <v>โครงการขับเคลื่อนการพัฒนาการจัดการศึกษาปฐมวัยในระดับพื้นที่  ปีงบประมาณ พ.ศ.2565</v>
      </c>
      <c r="C583" s="185" t="s">
        <v>2516</v>
      </c>
      <c r="D583" s="185" t="s">
        <v>29</v>
      </c>
      <c r="E583" s="186">
        <v>2565</v>
      </c>
      <c r="F583" s="186" t="s">
        <v>2407</v>
      </c>
      <c r="G583" s="186" t="s">
        <v>1077</v>
      </c>
      <c r="H583" s="185" t="s">
        <v>259</v>
      </c>
      <c r="I583" s="185" t="s">
        <v>59</v>
      </c>
      <c r="J583" s="185" t="s">
        <v>6735</v>
      </c>
      <c r="K583" s="185" t="s">
        <v>48</v>
      </c>
      <c r="L583" s="185" t="s">
        <v>6498</v>
      </c>
      <c r="M583" s="186" t="s">
        <v>4650</v>
      </c>
      <c r="N583" s="276" t="s">
        <v>4651</v>
      </c>
      <c r="O583" s="186" t="s">
        <v>6730</v>
      </c>
      <c r="P583" s="187"/>
      <c r="Q583" s="185" t="s">
        <v>3414</v>
      </c>
      <c r="R583" s="185" t="s">
        <v>1000</v>
      </c>
      <c r="S583" s="117" t="e">
        <f>IF(N583=#REF!,1,0)</f>
        <v>#REF!</v>
      </c>
    </row>
    <row r="584" spans="1:19">
      <c r="A584" s="185" t="s">
        <v>3847</v>
      </c>
      <c r="B584" s="184" t="str">
        <f>HYPERLINK(Q584,C584)</f>
        <v>โครงการขับเคลื่อนการพัฒนาการจัดการศึกษาปฐมวัยในระดับพื้นที่จังหวัดลพบุรี ปีงบประมาณ พ.ศ.2566</v>
      </c>
      <c r="C584" s="185" t="s">
        <v>3848</v>
      </c>
      <c r="D584" s="185" t="s">
        <v>29</v>
      </c>
      <c r="E584" s="186">
        <v>2566</v>
      </c>
      <c r="F584" s="186" t="s">
        <v>3814</v>
      </c>
      <c r="G584" s="186" t="s">
        <v>1204</v>
      </c>
      <c r="H584" s="185" t="s">
        <v>259</v>
      </c>
      <c r="I584" s="185" t="s">
        <v>59</v>
      </c>
      <c r="J584" s="185" t="s">
        <v>6735</v>
      </c>
      <c r="K584" s="185" t="s">
        <v>48</v>
      </c>
      <c r="L584" s="185" t="s">
        <v>6001</v>
      </c>
      <c r="M584" s="186" t="s">
        <v>4650</v>
      </c>
      <c r="N584" s="276" t="s">
        <v>4651</v>
      </c>
      <c r="O584" s="186" t="s">
        <v>6730</v>
      </c>
      <c r="P584" s="187"/>
      <c r="Q584" s="185" t="s">
        <v>5040</v>
      </c>
      <c r="R584" s="185" t="s">
        <v>2179</v>
      </c>
      <c r="S584" s="117" t="e">
        <f>IF(N584=#REF!,1,0)</f>
        <v>#REF!</v>
      </c>
    </row>
    <row r="585" spans="1:19">
      <c r="A585" s="179" t="s">
        <v>149</v>
      </c>
      <c r="B585" s="180" t="s">
        <v>150</v>
      </c>
      <c r="C585" s="179" t="s">
        <v>150</v>
      </c>
      <c r="D585" s="179" t="s">
        <v>29</v>
      </c>
      <c r="E585" s="147">
        <v>2562</v>
      </c>
      <c r="F585" s="147" t="s">
        <v>44</v>
      </c>
      <c r="G585" s="147" t="s">
        <v>45</v>
      </c>
      <c r="H585" s="179" t="s">
        <v>152</v>
      </c>
      <c r="I585" s="179" t="s">
        <v>59</v>
      </c>
      <c r="J585" s="185" t="s">
        <v>6735</v>
      </c>
      <c r="K585" s="179" t="s">
        <v>48</v>
      </c>
      <c r="L585" s="179"/>
      <c r="M585" s="147" t="s">
        <v>4755</v>
      </c>
      <c r="N585" s="147" t="s">
        <v>4756</v>
      </c>
      <c r="O585" s="147" t="s">
        <v>6730</v>
      </c>
      <c r="P585" s="181"/>
      <c r="Q585" s="179" t="s">
        <v>6734</v>
      </c>
      <c r="R585" s="179" t="s">
        <v>3807</v>
      </c>
    </row>
    <row r="586" spans="1:19">
      <c r="A586" s="179" t="s">
        <v>585</v>
      </c>
      <c r="B586" s="180" t="s">
        <v>586</v>
      </c>
      <c r="C586" s="179" t="s">
        <v>586</v>
      </c>
      <c r="D586" s="179" t="s">
        <v>29</v>
      </c>
      <c r="E586" s="147">
        <v>2563</v>
      </c>
      <c r="F586" s="147" t="s">
        <v>355</v>
      </c>
      <c r="G586" s="147" t="s">
        <v>346</v>
      </c>
      <c r="H586" s="179" t="s">
        <v>152</v>
      </c>
      <c r="I586" s="179" t="s">
        <v>59</v>
      </c>
      <c r="J586" s="185" t="s">
        <v>6735</v>
      </c>
      <c r="K586" s="179" t="s">
        <v>48</v>
      </c>
      <c r="L586" s="179"/>
      <c r="M586" s="147" t="s">
        <v>4755</v>
      </c>
      <c r="N586" s="147" t="s">
        <v>4756</v>
      </c>
      <c r="O586" s="147" t="s">
        <v>6730</v>
      </c>
      <c r="P586" s="181"/>
      <c r="Q586" s="179" t="s">
        <v>6734</v>
      </c>
      <c r="R586" s="179" t="s">
        <v>3807</v>
      </c>
    </row>
    <row r="587" spans="1:19">
      <c r="A587" s="185" t="s">
        <v>1445</v>
      </c>
      <c r="B587" s="184" t="str">
        <f>HYPERLINK(Q587,C587)</f>
        <v>โครงการขับเคลื่อนการพัฒนาการศึกษาปฐมวัยจังหวัดลำปาง ประจำปีงบประมาณ พ.ศ.2564</v>
      </c>
      <c r="C587" s="185" t="s">
        <v>1446</v>
      </c>
      <c r="D587" s="185" t="s">
        <v>29</v>
      </c>
      <c r="E587" s="186">
        <v>2564</v>
      </c>
      <c r="F587" s="186" t="s">
        <v>1432</v>
      </c>
      <c r="G587" s="186" t="s">
        <v>1297</v>
      </c>
      <c r="H587" s="185" t="s">
        <v>152</v>
      </c>
      <c r="I587" s="185" t="s">
        <v>59</v>
      </c>
      <c r="J587" s="185" t="s">
        <v>6735</v>
      </c>
      <c r="K587" s="185" t="s">
        <v>48</v>
      </c>
      <c r="L587" s="185" t="s">
        <v>6290</v>
      </c>
      <c r="M587" s="186" t="s">
        <v>4650</v>
      </c>
      <c r="N587" s="276" t="s">
        <v>4651</v>
      </c>
      <c r="O587" s="186" t="s">
        <v>6730</v>
      </c>
      <c r="P587" s="187"/>
      <c r="Q587" s="185" t="s">
        <v>6376</v>
      </c>
      <c r="R587" s="185" t="s">
        <v>1000</v>
      </c>
      <c r="S587" s="117" t="e">
        <f>IF(N587=#REF!,1,0)</f>
        <v>#REF!</v>
      </c>
    </row>
    <row r="588" spans="1:19">
      <c r="A588" s="185" t="s">
        <v>2428</v>
      </c>
      <c r="B588" s="184" t="str">
        <f>HYPERLINK(Q588,C588)</f>
        <v>โครงการขับเคลื่อนการพัฒนาการจัดการศึกษาปฐมวัยจังหวัดลำปาง ประจำปีงบประมาณ พ.ศ.2565</v>
      </c>
      <c r="C588" s="185" t="s">
        <v>2429</v>
      </c>
      <c r="D588" s="185" t="s">
        <v>29</v>
      </c>
      <c r="E588" s="186">
        <v>2565</v>
      </c>
      <c r="F588" s="186" t="s">
        <v>2316</v>
      </c>
      <c r="G588" s="186" t="s">
        <v>1077</v>
      </c>
      <c r="H588" s="185" t="s">
        <v>152</v>
      </c>
      <c r="I588" s="185" t="s">
        <v>59</v>
      </c>
      <c r="J588" s="185" t="s">
        <v>6735</v>
      </c>
      <c r="K588" s="185" t="s">
        <v>48</v>
      </c>
      <c r="L588" s="185" t="s">
        <v>6498</v>
      </c>
      <c r="M588" s="186" t="s">
        <v>4650</v>
      </c>
      <c r="N588" s="276" t="s">
        <v>4651</v>
      </c>
      <c r="O588" s="186" t="s">
        <v>6730</v>
      </c>
      <c r="P588" s="187"/>
      <c r="Q588" s="185" t="s">
        <v>3298</v>
      </c>
      <c r="R588" s="185" t="s">
        <v>1000</v>
      </c>
      <c r="S588" s="117" t="e">
        <f>IF(N588=#REF!,1,0)</f>
        <v>#REF!</v>
      </c>
    </row>
    <row r="589" spans="1:19">
      <c r="A589" s="185" t="s">
        <v>3870</v>
      </c>
      <c r="B589" s="184" t="str">
        <f>HYPERLINK(Q589,C589)</f>
        <v>โครงการขับเคลื่อนการพัฒนาการจัดการศึกษาปฐมวัยในระดับพื้นที่ จังหวัดลำปาง ประจำปีงบประมาณ พ.ศ. 2566</v>
      </c>
      <c r="C589" s="185" t="s">
        <v>3871</v>
      </c>
      <c r="D589" s="185" t="s">
        <v>29</v>
      </c>
      <c r="E589" s="186">
        <v>2566</v>
      </c>
      <c r="F589" s="186" t="s">
        <v>3814</v>
      </c>
      <c r="G589" s="186" t="s">
        <v>1204</v>
      </c>
      <c r="H589" s="185" t="s">
        <v>152</v>
      </c>
      <c r="I589" s="185" t="s">
        <v>59</v>
      </c>
      <c r="J589" s="185" t="s">
        <v>6735</v>
      </c>
      <c r="K589" s="185" t="s">
        <v>48</v>
      </c>
      <c r="L589" s="185" t="s">
        <v>6001</v>
      </c>
      <c r="M589" s="186" t="s">
        <v>4650</v>
      </c>
      <c r="N589" s="276" t="s">
        <v>4651</v>
      </c>
      <c r="O589" s="186" t="s">
        <v>6730</v>
      </c>
      <c r="P589" s="187"/>
      <c r="Q589" s="185" t="s">
        <v>5063</v>
      </c>
      <c r="R589" s="185" t="s">
        <v>2179</v>
      </c>
      <c r="S589" s="117" t="e">
        <f>IF(N589=#REF!,1,0)</f>
        <v>#REF!</v>
      </c>
    </row>
    <row r="590" spans="1:19">
      <c r="A590" s="185" t="s">
        <v>4427</v>
      </c>
      <c r="B590" s="184" t="str">
        <f>HYPERLINK(Q590,C590)</f>
        <v>โครงการ ขับเคลื่อนการพัฒนาการจัดการศึกษาปฐมวัยในระดับพื้นที่ ประจำปีงบประมาณ พ.ศ. 2566</v>
      </c>
      <c r="C590" s="185" t="s">
        <v>4428</v>
      </c>
      <c r="D590" s="185" t="s">
        <v>29</v>
      </c>
      <c r="E590" s="186">
        <v>2566</v>
      </c>
      <c r="F590" s="186" t="s">
        <v>3661</v>
      </c>
      <c r="G590" s="186" t="s">
        <v>1204</v>
      </c>
      <c r="H590" s="185" t="s">
        <v>4429</v>
      </c>
      <c r="I590" s="185" t="s">
        <v>59</v>
      </c>
      <c r="J590" s="185" t="s">
        <v>6735</v>
      </c>
      <c r="K590" s="185" t="s">
        <v>48</v>
      </c>
      <c r="L590" s="185" t="s">
        <v>6001</v>
      </c>
      <c r="M590" s="186" t="s">
        <v>4650</v>
      </c>
      <c r="N590" s="276" t="s">
        <v>4651</v>
      </c>
      <c r="O590" s="186" t="s">
        <v>6730</v>
      </c>
      <c r="P590" s="187"/>
      <c r="Q590" s="185" t="s">
        <v>5553</v>
      </c>
      <c r="R590" s="185" t="s">
        <v>2179</v>
      </c>
      <c r="S590" s="117" t="e">
        <f>IF(N590=#REF!,1,0)</f>
        <v>#REF!</v>
      </c>
    </row>
    <row r="591" spans="1:19">
      <c r="A591" s="179" t="s">
        <v>251</v>
      </c>
      <c r="B591" s="180" t="s">
        <v>167</v>
      </c>
      <c r="C591" s="179" t="s">
        <v>167</v>
      </c>
      <c r="D591" s="179" t="s">
        <v>29</v>
      </c>
      <c r="E591" s="147">
        <v>2562</v>
      </c>
      <c r="F591" s="147" t="s">
        <v>44</v>
      </c>
      <c r="G591" s="147" t="s">
        <v>45</v>
      </c>
      <c r="H591" s="179" t="s">
        <v>253</v>
      </c>
      <c r="I591" s="179" t="s">
        <v>59</v>
      </c>
      <c r="J591" s="185" t="s">
        <v>6735</v>
      </c>
      <c r="K591" s="179" t="s">
        <v>48</v>
      </c>
      <c r="L591" s="179"/>
      <c r="M591" s="147" t="s">
        <v>4755</v>
      </c>
      <c r="N591" s="147" t="s">
        <v>4756</v>
      </c>
      <c r="O591" s="147" t="s">
        <v>6730</v>
      </c>
      <c r="P591" s="181"/>
      <c r="Q591" s="179" t="s">
        <v>6734</v>
      </c>
      <c r="R591" s="179" t="s">
        <v>3807</v>
      </c>
    </row>
    <row r="592" spans="1:19">
      <c r="A592" s="179" t="s">
        <v>829</v>
      </c>
      <c r="B592" s="180" t="s">
        <v>830</v>
      </c>
      <c r="C592" s="179" t="s">
        <v>830</v>
      </c>
      <c r="D592" s="179" t="s">
        <v>29</v>
      </c>
      <c r="E592" s="147">
        <v>2563</v>
      </c>
      <c r="F592" s="147" t="s">
        <v>384</v>
      </c>
      <c r="G592" s="147" t="s">
        <v>346</v>
      </c>
      <c r="H592" s="179" t="s">
        <v>253</v>
      </c>
      <c r="I592" s="179" t="s">
        <v>59</v>
      </c>
      <c r="J592" s="185" t="s">
        <v>6735</v>
      </c>
      <c r="K592" s="179" t="s">
        <v>48</v>
      </c>
      <c r="L592" s="179"/>
      <c r="M592" s="147" t="s">
        <v>4755</v>
      </c>
      <c r="N592" s="147" t="s">
        <v>4756</v>
      </c>
      <c r="O592" s="147" t="s">
        <v>6730</v>
      </c>
      <c r="P592" s="181"/>
      <c r="Q592" s="179" t="s">
        <v>6734</v>
      </c>
      <c r="R592" s="179" t="s">
        <v>3807</v>
      </c>
    </row>
    <row r="593" spans="1:19">
      <c r="A593" s="185" t="s">
        <v>1665</v>
      </c>
      <c r="B593" s="184" t="str">
        <f>HYPERLINK(Q593,C593)</f>
        <v>โครงการขับเคลื่อนการพัฒนาการจัดการศึกษาปฐมวัยในระดับพื้นที่</v>
      </c>
      <c r="C593" s="185" t="s">
        <v>205</v>
      </c>
      <c r="D593" s="185" t="s">
        <v>29</v>
      </c>
      <c r="E593" s="186">
        <v>2564</v>
      </c>
      <c r="F593" s="186" t="s">
        <v>1296</v>
      </c>
      <c r="G593" s="186" t="s">
        <v>1297</v>
      </c>
      <c r="H593" s="185" t="s">
        <v>253</v>
      </c>
      <c r="I593" s="185" t="s">
        <v>59</v>
      </c>
      <c r="J593" s="185" t="s">
        <v>6735</v>
      </c>
      <c r="K593" s="185" t="s">
        <v>48</v>
      </c>
      <c r="L593" s="185" t="s">
        <v>6290</v>
      </c>
      <c r="M593" s="186" t="s">
        <v>4644</v>
      </c>
      <c r="N593" s="276" t="s">
        <v>4645</v>
      </c>
      <c r="O593" s="186" t="s">
        <v>6730</v>
      </c>
      <c r="P593" s="187"/>
      <c r="Q593" s="185" t="s">
        <v>6375</v>
      </c>
      <c r="R593" s="185" t="s">
        <v>1515</v>
      </c>
      <c r="S593" s="117" t="e">
        <f>IF(N593=#REF!,1,0)</f>
        <v>#REF!</v>
      </c>
    </row>
    <row r="594" spans="1:19">
      <c r="A594" s="185" t="s">
        <v>3915</v>
      </c>
      <c r="B594" s="184" t="str">
        <f>HYPERLINK(Q594,C594)</f>
        <v>ขับเคลื่อนการพัฒนาการจัดการศึกษาปฐมวัยในพื้นที่สำนักงานศึกษาธิการจังหวัดเลย 	ประจำปีงบประมาณ พ.ศ. 2566</v>
      </c>
      <c r="C594" s="185" t="s">
        <v>6007</v>
      </c>
      <c r="D594" s="185" t="s">
        <v>29</v>
      </c>
      <c r="E594" s="186">
        <v>2566</v>
      </c>
      <c r="F594" s="186" t="s">
        <v>1199</v>
      </c>
      <c r="G594" s="186" t="s">
        <v>1204</v>
      </c>
      <c r="H594" s="185" t="s">
        <v>253</v>
      </c>
      <c r="I594" s="185" t="s">
        <v>59</v>
      </c>
      <c r="J594" s="185" t="s">
        <v>6735</v>
      </c>
      <c r="K594" s="185" t="s">
        <v>48</v>
      </c>
      <c r="L594" s="185" t="s">
        <v>6001</v>
      </c>
      <c r="M594" s="186" t="s">
        <v>4650</v>
      </c>
      <c r="N594" s="276" t="s">
        <v>4651</v>
      </c>
      <c r="O594" s="186" t="s">
        <v>6730</v>
      </c>
      <c r="P594" s="187"/>
      <c r="Q594" s="185" t="s">
        <v>5120</v>
      </c>
      <c r="R594" s="185" t="s">
        <v>2179</v>
      </c>
      <c r="S594" s="117" t="e">
        <f>IF(N594=#REF!,1,0)</f>
        <v>#REF!</v>
      </c>
    </row>
    <row r="595" spans="1:19">
      <c r="A595" s="185" t="s">
        <v>3918</v>
      </c>
      <c r="B595" s="184" t="str">
        <f>HYPERLINK(Q595,C595)</f>
        <v>ส่งเสริมเวทีและประชาคมเพื่อการจัดทำรูปแบบและการพัฒนาหลักสูตรต่อเนื่องเชื่อมโยงการศึกษาขั้นพื้นฐานกับอาชีวศึกษาและอุดมศึกษา</v>
      </c>
      <c r="C595" s="185" t="s">
        <v>3919</v>
      </c>
      <c r="D595" s="185" t="s">
        <v>29</v>
      </c>
      <c r="E595" s="186">
        <v>2566</v>
      </c>
      <c r="F595" s="186" t="s">
        <v>1199</v>
      </c>
      <c r="G595" s="186" t="s">
        <v>1204</v>
      </c>
      <c r="H595" s="185" t="s">
        <v>253</v>
      </c>
      <c r="I595" s="185" t="s">
        <v>59</v>
      </c>
      <c r="J595" s="185" t="s">
        <v>6735</v>
      </c>
      <c r="K595" s="185" t="s">
        <v>48</v>
      </c>
      <c r="L595" s="185" t="s">
        <v>6001</v>
      </c>
      <c r="M595" s="186" t="s">
        <v>4650</v>
      </c>
      <c r="N595" s="276" t="s">
        <v>4651</v>
      </c>
      <c r="O595" s="186" t="s">
        <v>6730</v>
      </c>
      <c r="P595" s="187"/>
      <c r="Q595" s="185" t="s">
        <v>5124</v>
      </c>
      <c r="R595" s="185" t="s">
        <v>2179</v>
      </c>
      <c r="S595" s="117" t="e">
        <f>IF(N595=#REF!,1,0)</f>
        <v>#REF!</v>
      </c>
    </row>
    <row r="596" spans="1:19">
      <c r="A596" s="179" t="s">
        <v>708</v>
      </c>
      <c r="B596" s="180" t="s">
        <v>709</v>
      </c>
      <c r="C596" s="179" t="s">
        <v>709</v>
      </c>
      <c r="D596" s="179" t="s">
        <v>29</v>
      </c>
      <c r="E596" s="147">
        <v>2563</v>
      </c>
      <c r="F596" s="147" t="s">
        <v>384</v>
      </c>
      <c r="G596" s="147" t="s">
        <v>346</v>
      </c>
      <c r="H596" s="179" t="s">
        <v>711</v>
      </c>
      <c r="I596" s="179" t="s">
        <v>59</v>
      </c>
      <c r="J596" s="185" t="s">
        <v>6735</v>
      </c>
      <c r="K596" s="179" t="s">
        <v>48</v>
      </c>
      <c r="L596" s="179"/>
      <c r="M596" s="147" t="s">
        <v>4755</v>
      </c>
      <c r="N596" s="147" t="s">
        <v>4756</v>
      </c>
      <c r="O596" s="147" t="s">
        <v>6730</v>
      </c>
      <c r="P596" s="181"/>
      <c r="Q596" s="179" t="s">
        <v>6734</v>
      </c>
      <c r="R596" s="179" t="s">
        <v>3807</v>
      </c>
    </row>
    <row r="597" spans="1:19">
      <c r="A597" s="185" t="s">
        <v>1568</v>
      </c>
      <c r="B597" s="184" t="str">
        <f>HYPERLINK(Q597,C597)</f>
        <v>ขับเคลื่อนการพัฒนาการจัดการศึกษาปฐมวัยในระดับพื้นที่จังหวัดสกลนคร</v>
      </c>
      <c r="C597" s="185" t="s">
        <v>1569</v>
      </c>
      <c r="D597" s="185" t="s">
        <v>29</v>
      </c>
      <c r="E597" s="186">
        <v>2564</v>
      </c>
      <c r="F597" s="186" t="s">
        <v>1296</v>
      </c>
      <c r="G597" s="186" t="s">
        <v>1297</v>
      </c>
      <c r="H597" s="185" t="s">
        <v>711</v>
      </c>
      <c r="I597" s="185" t="s">
        <v>59</v>
      </c>
      <c r="J597" s="185" t="s">
        <v>6735</v>
      </c>
      <c r="K597" s="185" t="s">
        <v>48</v>
      </c>
      <c r="L597" s="185" t="s">
        <v>6290</v>
      </c>
      <c r="M597" s="186" t="s">
        <v>4644</v>
      </c>
      <c r="N597" s="276" t="s">
        <v>4672</v>
      </c>
      <c r="O597" s="186" t="s">
        <v>6730</v>
      </c>
      <c r="P597" s="187"/>
      <c r="Q597" s="185" t="s">
        <v>6374</v>
      </c>
      <c r="R597" s="185" t="s">
        <v>1298</v>
      </c>
      <c r="S597" s="117" t="e">
        <f>IF(N597=#REF!,1,0)</f>
        <v>#REF!</v>
      </c>
    </row>
    <row r="598" spans="1:19">
      <c r="A598" s="185" t="s">
        <v>1676</v>
      </c>
      <c r="B598" s="184" t="str">
        <f>HYPERLINK(Q598,C598)</f>
        <v>โครงการขับเคลื่อนการพัฒนาการจัดการศึกษาปฐมวัยในระดับพื้นที่จังหวัดสกลนคร</v>
      </c>
      <c r="C598" s="185" t="s">
        <v>709</v>
      </c>
      <c r="D598" s="185" t="s">
        <v>29</v>
      </c>
      <c r="E598" s="186">
        <v>2564</v>
      </c>
      <c r="F598" s="186" t="s">
        <v>1296</v>
      </c>
      <c r="G598" s="186" t="s">
        <v>1297</v>
      </c>
      <c r="H598" s="185" t="s">
        <v>711</v>
      </c>
      <c r="I598" s="185" t="s">
        <v>59</v>
      </c>
      <c r="J598" s="185" t="s">
        <v>6735</v>
      </c>
      <c r="K598" s="185" t="s">
        <v>48</v>
      </c>
      <c r="L598" s="185" t="s">
        <v>6290</v>
      </c>
      <c r="M598" s="186" t="s">
        <v>4644</v>
      </c>
      <c r="N598" s="276" t="s">
        <v>4672</v>
      </c>
      <c r="O598" s="186" t="s">
        <v>6730</v>
      </c>
      <c r="P598" s="187"/>
      <c r="Q598" s="185" t="s">
        <v>6373</v>
      </c>
      <c r="R598" s="185" t="s">
        <v>1298</v>
      </c>
      <c r="S598" s="117" t="e">
        <f>IF(N598=#REF!,1,0)</f>
        <v>#REF!</v>
      </c>
    </row>
    <row r="599" spans="1:19">
      <c r="A599" s="185" t="s">
        <v>4446</v>
      </c>
      <c r="B599" s="184" t="str">
        <f>HYPERLINK(Q599,C599)</f>
        <v xml:space="preserve">โครงการ ขับเคลื่อนการพัฒนาการจัดการศึกษาปฐมวัยในจังหวัดสกลนคร   </v>
      </c>
      <c r="C599" s="185" t="s">
        <v>6014</v>
      </c>
      <c r="D599" s="185" t="s">
        <v>29</v>
      </c>
      <c r="E599" s="186">
        <v>2566</v>
      </c>
      <c r="F599" s="186" t="s">
        <v>1199</v>
      </c>
      <c r="G599" s="186" t="s">
        <v>1204</v>
      </c>
      <c r="H599" s="185" t="s">
        <v>711</v>
      </c>
      <c r="I599" s="185" t="s">
        <v>59</v>
      </c>
      <c r="J599" s="185" t="s">
        <v>6735</v>
      </c>
      <c r="K599" s="185" t="s">
        <v>48</v>
      </c>
      <c r="L599" s="185" t="s">
        <v>6001</v>
      </c>
      <c r="M599" s="186" t="s">
        <v>4650</v>
      </c>
      <c r="N599" s="276" t="s">
        <v>4651</v>
      </c>
      <c r="O599" s="186" t="s">
        <v>6730</v>
      </c>
      <c r="P599" s="187"/>
      <c r="Q599" s="185" t="s">
        <v>5569</v>
      </c>
      <c r="R599" s="185" t="s">
        <v>2179</v>
      </c>
      <c r="S599" s="117" t="e">
        <f>IF(N599=#REF!,1,0)</f>
        <v>#REF!</v>
      </c>
    </row>
    <row r="600" spans="1:19">
      <c r="A600" s="179" t="s">
        <v>373</v>
      </c>
      <c r="B600" s="180" t="s">
        <v>374</v>
      </c>
      <c r="C600" s="179" t="s">
        <v>374</v>
      </c>
      <c r="D600" s="179" t="s">
        <v>29</v>
      </c>
      <c r="E600" s="147">
        <v>2562</v>
      </c>
      <c r="F600" s="147" t="s">
        <v>44</v>
      </c>
      <c r="G600" s="147" t="s">
        <v>45</v>
      </c>
      <c r="H600" s="179" t="s">
        <v>376</v>
      </c>
      <c r="I600" s="179" t="s">
        <v>59</v>
      </c>
      <c r="J600" s="185" t="s">
        <v>6735</v>
      </c>
      <c r="K600" s="179" t="s">
        <v>48</v>
      </c>
      <c r="L600" s="179"/>
      <c r="M600" s="147" t="s">
        <v>4755</v>
      </c>
      <c r="N600" s="147" t="s">
        <v>4756</v>
      </c>
      <c r="O600" s="147" t="s">
        <v>6730</v>
      </c>
      <c r="P600" s="181"/>
      <c r="Q600" s="179" t="s">
        <v>6734</v>
      </c>
      <c r="R600" s="179" t="s">
        <v>3807</v>
      </c>
    </row>
    <row r="601" spans="1:19">
      <c r="A601" s="179" t="s">
        <v>742</v>
      </c>
      <c r="B601" s="180" t="s">
        <v>374</v>
      </c>
      <c r="C601" s="179" t="s">
        <v>374</v>
      </c>
      <c r="D601" s="179" t="s">
        <v>29</v>
      </c>
      <c r="E601" s="147">
        <v>2563</v>
      </c>
      <c r="F601" s="147" t="s">
        <v>355</v>
      </c>
      <c r="G601" s="147" t="s">
        <v>699</v>
      </c>
      <c r="H601" s="179" t="s">
        <v>376</v>
      </c>
      <c r="I601" s="179" t="s">
        <v>59</v>
      </c>
      <c r="J601" s="185" t="s">
        <v>6735</v>
      </c>
      <c r="K601" s="179" t="s">
        <v>48</v>
      </c>
      <c r="L601" s="179"/>
      <c r="M601" s="147" t="s">
        <v>4755</v>
      </c>
      <c r="N601" s="147" t="s">
        <v>4756</v>
      </c>
      <c r="O601" s="147" t="s">
        <v>6730</v>
      </c>
      <c r="P601" s="181"/>
      <c r="Q601" s="179" t="s">
        <v>6734</v>
      </c>
      <c r="R601" s="179" t="s">
        <v>3807</v>
      </c>
    </row>
    <row r="602" spans="1:19">
      <c r="A602" s="185" t="s">
        <v>1755</v>
      </c>
      <c r="B602" s="184" t="str">
        <f>HYPERLINK(Q602,C602)</f>
        <v>โครงการขับเคลื่อนการพัฒนาการจัดการศึกษาปฐมวัยในระดับพื้นที่ (จังหวัด)</v>
      </c>
      <c r="C602" s="185" t="s">
        <v>374</v>
      </c>
      <c r="D602" s="185" t="s">
        <v>29</v>
      </c>
      <c r="E602" s="186">
        <v>2564</v>
      </c>
      <c r="F602" s="186" t="s">
        <v>1509</v>
      </c>
      <c r="G602" s="186" t="s">
        <v>1297</v>
      </c>
      <c r="H602" s="185" t="s">
        <v>376</v>
      </c>
      <c r="I602" s="185" t="s">
        <v>59</v>
      </c>
      <c r="J602" s="185" t="s">
        <v>6735</v>
      </c>
      <c r="K602" s="185" t="s">
        <v>48</v>
      </c>
      <c r="L602" s="185" t="s">
        <v>6290</v>
      </c>
      <c r="M602" s="186" t="s">
        <v>4650</v>
      </c>
      <c r="N602" s="276" t="s">
        <v>4651</v>
      </c>
      <c r="O602" s="186" t="s">
        <v>6730</v>
      </c>
      <c r="P602" s="187"/>
      <c r="Q602" s="185" t="s">
        <v>6372</v>
      </c>
      <c r="R602" s="185" t="s">
        <v>1000</v>
      </c>
      <c r="S602" s="117" t="e">
        <f>IF(N602=#REF!,1,0)</f>
        <v>#REF!</v>
      </c>
    </row>
    <row r="603" spans="1:19">
      <c r="A603" s="185" t="s">
        <v>2473</v>
      </c>
      <c r="B603" s="184" t="str">
        <f>HYPERLINK(Q603,C603)</f>
        <v>การขับเคลื่อนการพัฒนาการจัดการศึกษาปฐมวัยในพื้นที่จังหวัดสงขลาปีงบประมาณ พ.ศ.2565</v>
      </c>
      <c r="C603" s="185" t="s">
        <v>2474</v>
      </c>
      <c r="D603" s="185" t="s">
        <v>29</v>
      </c>
      <c r="E603" s="186">
        <v>2565</v>
      </c>
      <c r="F603" s="186" t="s">
        <v>1076</v>
      </c>
      <c r="G603" s="186" t="s">
        <v>1077</v>
      </c>
      <c r="H603" s="185" t="s">
        <v>376</v>
      </c>
      <c r="I603" s="185" t="s">
        <v>59</v>
      </c>
      <c r="J603" s="185" t="s">
        <v>6735</v>
      </c>
      <c r="K603" s="185" t="s">
        <v>48</v>
      </c>
      <c r="L603" s="185" t="s">
        <v>6498</v>
      </c>
      <c r="M603" s="186" t="s">
        <v>4679</v>
      </c>
      <c r="N603" s="276" t="s">
        <v>4680</v>
      </c>
      <c r="O603" s="186" t="s">
        <v>6730</v>
      </c>
      <c r="P603" s="187"/>
      <c r="Q603" s="185" t="s">
        <v>3355</v>
      </c>
      <c r="R603" s="185" t="s">
        <v>1062</v>
      </c>
      <c r="S603" s="117" t="e">
        <f>IF(N603=#REF!,1,0)</f>
        <v>#REF!</v>
      </c>
    </row>
    <row r="604" spans="1:19">
      <c r="A604" s="185" t="s">
        <v>3863</v>
      </c>
      <c r="B604" s="184" t="str">
        <f>HYPERLINK(Q604,C604)</f>
        <v>ขับเคลื่อนการพัฒนาการจัดการศึกษาปฐมวัยในระดับพื้นที่จังหวัดสงขลา  ประจำปีงบประมาณ พ.ศ. 2566</v>
      </c>
      <c r="C604" s="185" t="s">
        <v>3864</v>
      </c>
      <c r="D604" s="185" t="s">
        <v>29</v>
      </c>
      <c r="E604" s="186">
        <v>2566</v>
      </c>
      <c r="F604" s="186" t="s">
        <v>1199</v>
      </c>
      <c r="G604" s="186" t="s">
        <v>1204</v>
      </c>
      <c r="H604" s="185" t="s">
        <v>376</v>
      </c>
      <c r="I604" s="185" t="s">
        <v>59</v>
      </c>
      <c r="J604" s="185" t="s">
        <v>6735</v>
      </c>
      <c r="K604" s="185" t="s">
        <v>48</v>
      </c>
      <c r="L604" s="185" t="s">
        <v>6001</v>
      </c>
      <c r="M604" s="186" t="s">
        <v>4650</v>
      </c>
      <c r="N604" s="276" t="s">
        <v>4651</v>
      </c>
      <c r="O604" s="186" t="s">
        <v>6730</v>
      </c>
      <c r="P604" s="187"/>
      <c r="Q604" s="185" t="s">
        <v>5058</v>
      </c>
      <c r="R604" s="185" t="s">
        <v>2179</v>
      </c>
      <c r="S604" s="117" t="e">
        <f>IF(N604=#REF!,1,0)</f>
        <v>#REF!</v>
      </c>
    </row>
    <row r="605" spans="1:19">
      <c r="A605" s="179" t="s">
        <v>776</v>
      </c>
      <c r="B605" s="180" t="s">
        <v>777</v>
      </c>
      <c r="C605" s="179" t="s">
        <v>777</v>
      </c>
      <c r="D605" s="179" t="s">
        <v>29</v>
      </c>
      <c r="E605" s="147">
        <v>2563</v>
      </c>
      <c r="F605" s="147" t="s">
        <v>384</v>
      </c>
      <c r="G605" s="147" t="s">
        <v>346</v>
      </c>
      <c r="H605" s="179" t="s">
        <v>779</v>
      </c>
      <c r="I605" s="179" t="s">
        <v>59</v>
      </c>
      <c r="J605" s="185" t="s">
        <v>6735</v>
      </c>
      <c r="K605" s="179" t="s">
        <v>48</v>
      </c>
      <c r="L605" s="179"/>
      <c r="M605" s="147" t="s">
        <v>4755</v>
      </c>
      <c r="N605" s="147" t="s">
        <v>4756</v>
      </c>
      <c r="O605" s="147" t="s">
        <v>6730</v>
      </c>
      <c r="P605" s="181"/>
      <c r="Q605" s="179" t="s">
        <v>6734</v>
      </c>
      <c r="R605" s="179" t="s">
        <v>3807</v>
      </c>
    </row>
    <row r="606" spans="1:19">
      <c r="A606" s="185" t="s">
        <v>4318</v>
      </c>
      <c r="B606" s="184" t="str">
        <f>HYPERLINK(Q606,C606)</f>
        <v>ขับเคลื่อนการพัฒนาการจัดการศึกษาปฐมวัยในระดับพื้นที่ สำนักงานศึกษาธิการจังหวัดสตูล ประจำปีงบประมาณ พ.ศ. 2566</v>
      </c>
      <c r="C606" s="185" t="s">
        <v>4319</v>
      </c>
      <c r="D606" s="185" t="s">
        <v>29</v>
      </c>
      <c r="E606" s="186">
        <v>2566</v>
      </c>
      <c r="F606" s="186" t="s">
        <v>1199</v>
      </c>
      <c r="G606" s="186" t="s">
        <v>1204</v>
      </c>
      <c r="H606" s="185" t="s">
        <v>779</v>
      </c>
      <c r="I606" s="185" t="s">
        <v>59</v>
      </c>
      <c r="J606" s="185" t="s">
        <v>6735</v>
      </c>
      <c r="K606" s="185" t="s">
        <v>48</v>
      </c>
      <c r="L606" s="185" t="s">
        <v>6001</v>
      </c>
      <c r="M606" s="186" t="s">
        <v>4650</v>
      </c>
      <c r="N606" s="276" t="s">
        <v>4651</v>
      </c>
      <c r="O606" s="186" t="s">
        <v>6730</v>
      </c>
      <c r="P606" s="187"/>
      <c r="Q606" s="185" t="s">
        <v>5460</v>
      </c>
      <c r="R606" s="185" t="s">
        <v>2179</v>
      </c>
      <c r="S606" s="117" t="e">
        <f>IF(N606=#REF!,1,0)</f>
        <v>#REF!</v>
      </c>
    </row>
    <row r="607" spans="1:19">
      <c r="A607" s="179" t="s">
        <v>1051</v>
      </c>
      <c r="B607" s="180" t="s">
        <v>2582</v>
      </c>
      <c r="C607" s="179" t="s">
        <v>2582</v>
      </c>
      <c r="D607" s="179" t="s">
        <v>29</v>
      </c>
      <c r="E607" s="147">
        <v>2563</v>
      </c>
      <c r="F607" s="147" t="s">
        <v>546</v>
      </c>
      <c r="G607" s="147" t="s">
        <v>953</v>
      </c>
      <c r="H607" s="179" t="s">
        <v>1054</v>
      </c>
      <c r="I607" s="179" t="s">
        <v>59</v>
      </c>
      <c r="J607" s="185" t="s">
        <v>6735</v>
      </c>
      <c r="K607" s="179" t="s">
        <v>48</v>
      </c>
      <c r="L607" s="179"/>
      <c r="M607" s="147" t="s">
        <v>4679</v>
      </c>
      <c r="N607" s="147" t="s">
        <v>6030</v>
      </c>
      <c r="O607" s="147" t="s">
        <v>6730</v>
      </c>
      <c r="P607" s="181"/>
      <c r="Q607" s="179" t="s">
        <v>6734</v>
      </c>
      <c r="R607" s="179" t="s">
        <v>2227</v>
      </c>
    </row>
    <row r="608" spans="1:19">
      <c r="A608" s="192" t="s">
        <v>6710</v>
      </c>
      <c r="B608" s="184" t="str">
        <f>HYPERLINK(Q608,C608)</f>
        <v>ขับเคลื่อนการพัฒนาการจัดการศึกษาปฐมวัยในระดับพื้นที่จังหวัดสมุทรปราการ</v>
      </c>
      <c r="C608" s="185" t="s">
        <v>6711</v>
      </c>
      <c r="D608" s="185" t="s">
        <v>29</v>
      </c>
      <c r="E608" s="186">
        <v>2565</v>
      </c>
      <c r="F608" s="186" t="s">
        <v>1076</v>
      </c>
      <c r="G608" s="278" t="s">
        <v>1077</v>
      </c>
      <c r="H608" s="185" t="s">
        <v>1054</v>
      </c>
      <c r="I608" s="185" t="s">
        <v>59</v>
      </c>
      <c r="J608" s="185" t="s">
        <v>6735</v>
      </c>
      <c r="K608" s="185" t="s">
        <v>48</v>
      </c>
      <c r="L608" s="190" t="s">
        <v>6498</v>
      </c>
      <c r="M608" s="186" t="s">
        <v>4650</v>
      </c>
      <c r="N608" s="279" t="s">
        <v>4651</v>
      </c>
      <c r="O608" s="186" t="s">
        <v>6731</v>
      </c>
      <c r="P608" s="191"/>
      <c r="Q608" s="185" t="s">
        <v>6712</v>
      </c>
      <c r="R608" s="185" t="s">
        <v>6617</v>
      </c>
      <c r="S608" s="117" t="e">
        <f>IF(N608=#REF!,1,0)</f>
        <v>#REF!</v>
      </c>
    </row>
    <row r="609" spans="1:19">
      <c r="A609" s="185" t="s">
        <v>4210</v>
      </c>
      <c r="B609" s="184" t="str">
        <f>HYPERLINK(Q609,C609)</f>
        <v>โครงการ ขับเคลื่อนการพัฒนาการจัดการศึกษาปฐมวัยในระดับพื้นที่จังหวัดสมุทรปราการ</v>
      </c>
      <c r="C609" s="185" t="s">
        <v>4211</v>
      </c>
      <c r="D609" s="185" t="s">
        <v>29</v>
      </c>
      <c r="E609" s="186">
        <v>2566</v>
      </c>
      <c r="F609" s="186" t="s">
        <v>1199</v>
      </c>
      <c r="G609" s="186" t="s">
        <v>1204</v>
      </c>
      <c r="H609" s="185" t="s">
        <v>1054</v>
      </c>
      <c r="I609" s="185" t="s">
        <v>59</v>
      </c>
      <c r="J609" s="185" t="s">
        <v>6735</v>
      </c>
      <c r="K609" s="185" t="s">
        <v>48</v>
      </c>
      <c r="L609" s="185" t="s">
        <v>6001</v>
      </c>
      <c r="M609" s="186" t="s">
        <v>4650</v>
      </c>
      <c r="N609" s="276" t="s">
        <v>4651</v>
      </c>
      <c r="O609" s="186" t="s">
        <v>6730</v>
      </c>
      <c r="P609" s="187"/>
      <c r="Q609" s="185" t="s">
        <v>5373</v>
      </c>
      <c r="R609" s="185" t="s">
        <v>2179</v>
      </c>
      <c r="S609" s="117" t="e">
        <f>IF(N609=#REF!,1,0)</f>
        <v>#REF!</v>
      </c>
    </row>
    <row r="610" spans="1:19">
      <c r="A610" s="185" t="s">
        <v>4213</v>
      </c>
      <c r="B610" s="184" t="str">
        <f>HYPERLINK(Q610,C610)</f>
        <v xml:space="preserve">โครงการจัดงานฉลองวันเด็กแห่งชาติ ประจำปี 2566  </v>
      </c>
      <c r="C610" s="185" t="s">
        <v>6011</v>
      </c>
      <c r="D610" s="185" t="s">
        <v>29</v>
      </c>
      <c r="E610" s="186">
        <v>2566</v>
      </c>
      <c r="F610" s="186" t="s">
        <v>1199</v>
      </c>
      <c r="G610" s="186" t="s">
        <v>1204</v>
      </c>
      <c r="H610" s="185" t="s">
        <v>1054</v>
      </c>
      <c r="I610" s="185" t="s">
        <v>59</v>
      </c>
      <c r="J610" s="185" t="s">
        <v>6735</v>
      </c>
      <c r="K610" s="185" t="s">
        <v>48</v>
      </c>
      <c r="L610" s="185" t="s">
        <v>6001</v>
      </c>
      <c r="M610" s="186" t="s">
        <v>4755</v>
      </c>
      <c r="N610" s="276" t="s">
        <v>4756</v>
      </c>
      <c r="O610" s="186" t="s">
        <v>6730</v>
      </c>
      <c r="P610" s="187"/>
      <c r="Q610" s="185" t="s">
        <v>5375</v>
      </c>
      <c r="R610" s="185" t="s">
        <v>3807</v>
      </c>
      <c r="S610" s="117" t="e">
        <f>IF(N610=#REF!,1,0)</f>
        <v>#REF!</v>
      </c>
    </row>
    <row r="611" spans="1:19">
      <c r="A611" s="185" t="s">
        <v>1801</v>
      </c>
      <c r="B611" s="184" t="str">
        <f>HYPERLINK(Q611,C611)</f>
        <v>ขับเคลื่อนการพัฒนาการจัดการศึกษาปฐมวัยเชิงบูรณาการ จังหวัดสมุทรสงคราม ปีงบประมาณ พ.ศ. 2564</v>
      </c>
      <c r="C611" s="185" t="s">
        <v>1802</v>
      </c>
      <c r="D611" s="185" t="s">
        <v>29</v>
      </c>
      <c r="E611" s="186">
        <v>2564</v>
      </c>
      <c r="F611" s="186" t="s">
        <v>973</v>
      </c>
      <c r="G611" s="186" t="s">
        <v>1297</v>
      </c>
      <c r="H611" s="185" t="s">
        <v>1804</v>
      </c>
      <c r="I611" s="185" t="s">
        <v>59</v>
      </c>
      <c r="J611" s="185" t="s">
        <v>6735</v>
      </c>
      <c r="K611" s="185" t="s">
        <v>48</v>
      </c>
      <c r="L611" s="185" t="s">
        <v>6290</v>
      </c>
      <c r="M611" s="186" t="s">
        <v>4650</v>
      </c>
      <c r="N611" s="276" t="s">
        <v>4651</v>
      </c>
      <c r="O611" s="186" t="s">
        <v>6730</v>
      </c>
      <c r="P611" s="187"/>
      <c r="Q611" s="185" t="s">
        <v>6371</v>
      </c>
      <c r="R611" s="185" t="s">
        <v>1000</v>
      </c>
      <c r="S611" s="117" t="e">
        <f>IF(N611=#REF!,1,0)</f>
        <v>#REF!</v>
      </c>
    </row>
    <row r="612" spans="1:19">
      <c r="A612" s="179" t="s">
        <v>505</v>
      </c>
      <c r="B612" s="180" t="s">
        <v>167</v>
      </c>
      <c r="C612" s="179" t="s">
        <v>167</v>
      </c>
      <c r="D612" s="179" t="s">
        <v>29</v>
      </c>
      <c r="E612" s="147">
        <v>2563</v>
      </c>
      <c r="F612" s="147" t="s">
        <v>384</v>
      </c>
      <c r="G612" s="147" t="s">
        <v>346</v>
      </c>
      <c r="H612" s="179" t="s">
        <v>507</v>
      </c>
      <c r="I612" s="179" t="s">
        <v>59</v>
      </c>
      <c r="J612" s="185" t="s">
        <v>6735</v>
      </c>
      <c r="K612" s="179" t="s">
        <v>48</v>
      </c>
      <c r="L612" s="179"/>
      <c r="M612" s="147" t="s">
        <v>4755</v>
      </c>
      <c r="N612" s="147" t="s">
        <v>4756</v>
      </c>
      <c r="O612" s="147" t="s">
        <v>6730</v>
      </c>
      <c r="P612" s="181"/>
      <c r="Q612" s="179" t="s">
        <v>6734</v>
      </c>
      <c r="R612" s="179" t="s">
        <v>3807</v>
      </c>
    </row>
    <row r="613" spans="1:19">
      <c r="A613" s="185" t="s">
        <v>1391</v>
      </c>
      <c r="B613" s="184" t="str">
        <f>HYPERLINK(Q613,C613)</f>
        <v>64. โครงการพัฒนาการจัดประสบการณ์การเรียนการสอนปฐมวัย</v>
      </c>
      <c r="C613" s="185" t="s">
        <v>1392</v>
      </c>
      <c r="D613" s="185" t="s">
        <v>29</v>
      </c>
      <c r="E613" s="186">
        <v>2564</v>
      </c>
      <c r="F613" s="186" t="s">
        <v>1296</v>
      </c>
      <c r="G613" s="186" t="s">
        <v>1297</v>
      </c>
      <c r="H613" s="185" t="s">
        <v>507</v>
      </c>
      <c r="I613" s="185" t="s">
        <v>59</v>
      </c>
      <c r="J613" s="185" t="s">
        <v>6735</v>
      </c>
      <c r="K613" s="185" t="s">
        <v>48</v>
      </c>
      <c r="L613" s="185" t="s">
        <v>6290</v>
      </c>
      <c r="M613" s="186" t="s">
        <v>4755</v>
      </c>
      <c r="N613" s="276" t="s">
        <v>4756</v>
      </c>
      <c r="O613" s="186" t="s">
        <v>6730</v>
      </c>
      <c r="P613" s="187"/>
      <c r="Q613" s="185" t="s">
        <v>6370</v>
      </c>
      <c r="R613" s="185" t="s">
        <v>1160</v>
      </c>
      <c r="S613" s="117" t="e">
        <f>IF(N613=#REF!,1,0)</f>
        <v>#REF!</v>
      </c>
    </row>
    <row r="614" spans="1:19">
      <c r="A614" s="185" t="s">
        <v>2374</v>
      </c>
      <c r="B614" s="184" t="str">
        <f>HYPERLINK(Q614,C614)</f>
        <v>65. โครงการการส่งเสริมการพัฒนาเด็กปฐมวัย</v>
      </c>
      <c r="C614" s="185" t="s">
        <v>2375</v>
      </c>
      <c r="D614" s="185" t="s">
        <v>29</v>
      </c>
      <c r="E614" s="186">
        <v>2565</v>
      </c>
      <c r="F614" s="186" t="s">
        <v>1076</v>
      </c>
      <c r="G614" s="186" t="s">
        <v>1077</v>
      </c>
      <c r="H614" s="185" t="s">
        <v>507</v>
      </c>
      <c r="I614" s="185" t="s">
        <v>59</v>
      </c>
      <c r="J614" s="185" t="s">
        <v>6735</v>
      </c>
      <c r="K614" s="185" t="s">
        <v>48</v>
      </c>
      <c r="L614" s="185" t="s">
        <v>6498</v>
      </c>
      <c r="M614" s="186" t="s">
        <v>4679</v>
      </c>
      <c r="N614" s="276" t="s">
        <v>4680</v>
      </c>
      <c r="O614" s="186" t="s">
        <v>6730</v>
      </c>
      <c r="P614" s="187"/>
      <c r="Q614" s="185" t="s">
        <v>3250</v>
      </c>
      <c r="R614" s="185" t="s">
        <v>1062</v>
      </c>
      <c r="S614" s="117" t="e">
        <f>IF(N614=#REF!,1,0)</f>
        <v>#REF!</v>
      </c>
    </row>
    <row r="615" spans="1:19">
      <c r="A615" s="185" t="s">
        <v>3892</v>
      </c>
      <c r="B615" s="184" t="str">
        <f>HYPERLINK(Q615,C615)</f>
        <v>66 โครงการส่งเสริมและพัฒนาการจัดการเรียนรู้สำหรับเด็กปฐมวัย</v>
      </c>
      <c r="C615" s="185" t="s">
        <v>3893</v>
      </c>
      <c r="D615" s="185" t="s">
        <v>29</v>
      </c>
      <c r="E615" s="186">
        <v>2566</v>
      </c>
      <c r="F615" s="186" t="s">
        <v>1199</v>
      </c>
      <c r="G615" s="186" t="s">
        <v>1204</v>
      </c>
      <c r="H615" s="185" t="s">
        <v>507</v>
      </c>
      <c r="I615" s="185" t="s">
        <v>59</v>
      </c>
      <c r="J615" s="185" t="s">
        <v>6735</v>
      </c>
      <c r="K615" s="185" t="s">
        <v>48</v>
      </c>
      <c r="L615" s="185" t="s">
        <v>6001</v>
      </c>
      <c r="M615" s="186" t="s">
        <v>4650</v>
      </c>
      <c r="N615" s="276" t="s">
        <v>4651</v>
      </c>
      <c r="O615" s="186" t="s">
        <v>6730</v>
      </c>
      <c r="P615" s="187"/>
      <c r="Q615" s="185" t="s">
        <v>5101</v>
      </c>
      <c r="R615" s="185" t="s">
        <v>2179</v>
      </c>
      <c r="S615" s="117" t="e">
        <f>IF(N615=#REF!,1,0)</f>
        <v>#REF!</v>
      </c>
    </row>
    <row r="616" spans="1:19">
      <c r="A616" s="179" t="s">
        <v>325</v>
      </c>
      <c r="B616" s="180" t="s">
        <v>326</v>
      </c>
      <c r="C616" s="179" t="s">
        <v>326</v>
      </c>
      <c r="D616" s="179" t="s">
        <v>29</v>
      </c>
      <c r="E616" s="147">
        <v>2562</v>
      </c>
      <c r="F616" s="147" t="s">
        <v>44</v>
      </c>
      <c r="G616" s="147" t="s">
        <v>45</v>
      </c>
      <c r="H616" s="179" t="s">
        <v>329</v>
      </c>
      <c r="I616" s="179" t="s">
        <v>59</v>
      </c>
      <c r="J616" s="185" t="s">
        <v>6735</v>
      </c>
      <c r="K616" s="179" t="s">
        <v>48</v>
      </c>
      <c r="L616" s="179"/>
      <c r="M616" s="147" t="s">
        <v>4755</v>
      </c>
      <c r="N616" s="147" t="s">
        <v>4756</v>
      </c>
      <c r="O616" s="147" t="s">
        <v>6730</v>
      </c>
      <c r="P616" s="181"/>
      <c r="Q616" s="179" t="s">
        <v>6734</v>
      </c>
      <c r="R616" s="179" t="s">
        <v>3807</v>
      </c>
    </row>
    <row r="617" spans="1:19">
      <c r="A617" s="179" t="s">
        <v>338</v>
      </c>
      <c r="B617" s="180" t="s">
        <v>2575</v>
      </c>
      <c r="C617" s="179" t="s">
        <v>2575</v>
      </c>
      <c r="D617" s="179" t="s">
        <v>29</v>
      </c>
      <c r="E617" s="147">
        <v>2562</v>
      </c>
      <c r="F617" s="147" t="s">
        <v>90</v>
      </c>
      <c r="G617" s="147" t="s">
        <v>95</v>
      </c>
      <c r="H617" s="179" t="s">
        <v>329</v>
      </c>
      <c r="I617" s="179" t="s">
        <v>59</v>
      </c>
      <c r="J617" s="185" t="s">
        <v>6735</v>
      </c>
      <c r="K617" s="179" t="s">
        <v>48</v>
      </c>
      <c r="L617" s="179"/>
      <c r="M617" s="147" t="s">
        <v>4755</v>
      </c>
      <c r="N617" s="147" t="s">
        <v>4756</v>
      </c>
      <c r="O617" s="147" t="s">
        <v>6730</v>
      </c>
      <c r="P617" s="181"/>
      <c r="Q617" s="179" t="s">
        <v>6734</v>
      </c>
      <c r="R617" s="179" t="s">
        <v>3807</v>
      </c>
    </row>
    <row r="618" spans="1:19">
      <c r="A618" s="179" t="s">
        <v>895</v>
      </c>
      <c r="B618" s="180" t="s">
        <v>896</v>
      </c>
      <c r="C618" s="179" t="s">
        <v>896</v>
      </c>
      <c r="D618" s="179" t="s">
        <v>29</v>
      </c>
      <c r="E618" s="147">
        <v>2563</v>
      </c>
      <c r="F618" s="147" t="s">
        <v>384</v>
      </c>
      <c r="G618" s="147" t="s">
        <v>346</v>
      </c>
      <c r="H618" s="179" t="s">
        <v>329</v>
      </c>
      <c r="I618" s="179" t="s">
        <v>59</v>
      </c>
      <c r="J618" s="185" t="s">
        <v>6735</v>
      </c>
      <c r="K618" s="179" t="s">
        <v>48</v>
      </c>
      <c r="L618" s="179"/>
      <c r="M618" s="147" t="s">
        <v>4755</v>
      </c>
      <c r="N618" s="147" t="s">
        <v>4756</v>
      </c>
      <c r="O618" s="147" t="s">
        <v>6730</v>
      </c>
      <c r="P618" s="181"/>
      <c r="Q618" s="179" t="s">
        <v>6734</v>
      </c>
      <c r="R618" s="179" t="s">
        <v>3807</v>
      </c>
    </row>
    <row r="619" spans="1:19">
      <c r="A619" s="185" t="s">
        <v>2566</v>
      </c>
      <c r="B619" s="184" t="str">
        <f>HYPERLINK(Q619,C619)</f>
        <v xml:space="preserve">ขับเคลื่อนการพัฒนาการจัดการศึกษาปฐมวัยจังหวัดสมุทรสาคร  ปีงบประมาณ พ.ศ.2565 </v>
      </c>
      <c r="C619" s="185" t="s">
        <v>6507</v>
      </c>
      <c r="D619" s="185" t="s">
        <v>29</v>
      </c>
      <c r="E619" s="186">
        <v>2565</v>
      </c>
      <c r="F619" s="186" t="s">
        <v>1076</v>
      </c>
      <c r="G619" s="186" t="s">
        <v>1077</v>
      </c>
      <c r="H619" s="185" t="s">
        <v>329</v>
      </c>
      <c r="I619" s="185" t="s">
        <v>59</v>
      </c>
      <c r="J619" s="185" t="s">
        <v>6735</v>
      </c>
      <c r="K619" s="185" t="s">
        <v>48</v>
      </c>
      <c r="L619" s="185" t="s">
        <v>6498</v>
      </c>
      <c r="M619" s="186" t="s">
        <v>4650</v>
      </c>
      <c r="N619" s="276" t="s">
        <v>4651</v>
      </c>
      <c r="O619" s="186" t="s">
        <v>6730</v>
      </c>
      <c r="P619" s="187"/>
      <c r="Q619" s="185" t="s">
        <v>3474</v>
      </c>
      <c r="R619" s="185" t="s">
        <v>1000</v>
      </c>
      <c r="S619" s="117" t="e">
        <f>IF(N619=#REF!,1,0)</f>
        <v>#REF!</v>
      </c>
    </row>
    <row r="620" spans="1:19">
      <c r="A620" s="185" t="s">
        <v>4326</v>
      </c>
      <c r="B620" s="184" t="str">
        <f>HYPERLINK(Q620,C620)</f>
        <v>ขับเคลื่อนการพัฒนาการจัดการศึกษาปฐมวัยในระดับพื้นที่จังหวัดสมุทรสาคร ประจำปีงบประมาณ พ.ศ. 2566</v>
      </c>
      <c r="C620" s="185" t="s">
        <v>4327</v>
      </c>
      <c r="D620" s="185" t="s">
        <v>29</v>
      </c>
      <c r="E620" s="186">
        <v>2566</v>
      </c>
      <c r="F620" s="186" t="s">
        <v>1199</v>
      </c>
      <c r="G620" s="186" t="s">
        <v>1204</v>
      </c>
      <c r="H620" s="185" t="s">
        <v>329</v>
      </c>
      <c r="I620" s="185" t="s">
        <v>59</v>
      </c>
      <c r="J620" s="185" t="s">
        <v>6735</v>
      </c>
      <c r="K620" s="185" t="s">
        <v>48</v>
      </c>
      <c r="L620" s="185" t="s">
        <v>6001</v>
      </c>
      <c r="M620" s="186" t="s">
        <v>4650</v>
      </c>
      <c r="N620" s="276" t="s">
        <v>4651</v>
      </c>
      <c r="O620" s="186" t="s">
        <v>6730</v>
      </c>
      <c r="P620" s="187"/>
      <c r="Q620" s="185" t="s">
        <v>5468</v>
      </c>
      <c r="R620" s="185" t="s">
        <v>2179</v>
      </c>
      <c r="S620" s="117" t="e">
        <f>IF(N620=#REF!,1,0)</f>
        <v>#REF!</v>
      </c>
    </row>
    <row r="621" spans="1:19">
      <c r="A621" s="185" t="s">
        <v>5822</v>
      </c>
      <c r="B621" s="184" t="str">
        <f>HYPERLINK(Q621,C621)</f>
        <v>โครงการส่งเสริมและพัฒนาการจัดการเรียนรู้สำหรับเด็กปฐมวัย</v>
      </c>
      <c r="C621" s="185" t="s">
        <v>5823</v>
      </c>
      <c r="D621" s="185" t="s">
        <v>29</v>
      </c>
      <c r="E621" s="186">
        <v>2567</v>
      </c>
      <c r="F621" s="186" t="s">
        <v>4593</v>
      </c>
      <c r="G621" s="186" t="s">
        <v>1182</v>
      </c>
      <c r="H621" s="185" t="s">
        <v>507</v>
      </c>
      <c r="I621" s="185" t="s">
        <v>59</v>
      </c>
      <c r="J621" s="185" t="s">
        <v>6735</v>
      </c>
      <c r="K621" s="185" t="s">
        <v>48</v>
      </c>
      <c r="L621" s="185" t="s">
        <v>6037</v>
      </c>
      <c r="M621" s="186" t="s">
        <v>4650</v>
      </c>
      <c r="N621" s="276" t="s">
        <v>4651</v>
      </c>
      <c r="O621" s="186" t="s">
        <v>6730</v>
      </c>
      <c r="P621" s="187"/>
      <c r="Q621" s="185" t="s">
        <v>5828</v>
      </c>
      <c r="R621" s="185" t="s">
        <v>4651</v>
      </c>
      <c r="S621" s="117" t="e">
        <f>IF(N621=#REF!,1,0)</f>
        <v>#REF!</v>
      </c>
    </row>
    <row r="622" spans="1:19">
      <c r="A622" s="185" t="s">
        <v>6182</v>
      </c>
      <c r="B622" s="184" t="str">
        <f>HYPERLINK(Q622,C622)</f>
        <v>โครงการพัฒนาภาวะด้านโภชนาการ พัฒนาการ และการเจริญเติบโตของเด็กปฐมวัย</v>
      </c>
      <c r="C622" s="185" t="s">
        <v>4914</v>
      </c>
      <c r="D622" s="185" t="s">
        <v>29</v>
      </c>
      <c r="E622" s="186">
        <v>2568</v>
      </c>
      <c r="F622" s="186" t="s">
        <v>6151</v>
      </c>
      <c r="G622" s="186" t="s">
        <v>6140</v>
      </c>
      <c r="H622" s="185" t="s">
        <v>507</v>
      </c>
      <c r="I622" s="185" t="s">
        <v>59</v>
      </c>
      <c r="J622" s="185" t="s">
        <v>6735</v>
      </c>
      <c r="K622" s="185" t="s">
        <v>48</v>
      </c>
      <c r="L622" s="185" t="s">
        <v>6141</v>
      </c>
      <c r="M622" s="186" t="s">
        <v>4650</v>
      </c>
      <c r="N622" s="276" t="s">
        <v>4651</v>
      </c>
      <c r="O622" s="186" t="s">
        <v>6730</v>
      </c>
      <c r="P622" s="187"/>
      <c r="Q622" s="185" t="s">
        <v>6183</v>
      </c>
      <c r="R622" s="185" t="s">
        <v>4651</v>
      </c>
      <c r="S622" s="117" t="e">
        <f>IF(N622=#REF!,1,0)</f>
        <v>#REF!</v>
      </c>
    </row>
    <row r="623" spans="1:19">
      <c r="A623" s="179" t="s">
        <v>287</v>
      </c>
      <c r="B623" s="180" t="s">
        <v>288</v>
      </c>
      <c r="C623" s="179" t="s">
        <v>288</v>
      </c>
      <c r="D623" s="179" t="s">
        <v>29</v>
      </c>
      <c r="E623" s="147">
        <v>2562</v>
      </c>
      <c r="F623" s="147" t="s">
        <v>44</v>
      </c>
      <c r="G623" s="147" t="s">
        <v>45</v>
      </c>
      <c r="H623" s="179" t="s">
        <v>290</v>
      </c>
      <c r="I623" s="179" t="s">
        <v>59</v>
      </c>
      <c r="J623" s="185" t="s">
        <v>6735</v>
      </c>
      <c r="K623" s="179" t="s">
        <v>48</v>
      </c>
      <c r="L623" s="179"/>
      <c r="M623" s="147" t="s">
        <v>4755</v>
      </c>
      <c r="N623" s="147" t="s">
        <v>4756</v>
      </c>
      <c r="O623" s="147" t="s">
        <v>6730</v>
      </c>
      <c r="P623" s="181"/>
      <c r="Q623" s="179" t="s">
        <v>6734</v>
      </c>
      <c r="R623" s="179" t="s">
        <v>3807</v>
      </c>
    </row>
    <row r="624" spans="1:19">
      <c r="A624" s="179" t="s">
        <v>857</v>
      </c>
      <c r="B624" s="180" t="s">
        <v>2580</v>
      </c>
      <c r="C624" s="179" t="s">
        <v>2580</v>
      </c>
      <c r="D624" s="179" t="s">
        <v>29</v>
      </c>
      <c r="E624" s="147">
        <v>2563</v>
      </c>
      <c r="F624" s="147" t="s">
        <v>355</v>
      </c>
      <c r="G624" s="147" t="s">
        <v>346</v>
      </c>
      <c r="H624" s="179" t="s">
        <v>290</v>
      </c>
      <c r="I624" s="179" t="s">
        <v>59</v>
      </c>
      <c r="J624" s="185" t="s">
        <v>6735</v>
      </c>
      <c r="K624" s="179" t="s">
        <v>48</v>
      </c>
      <c r="L624" s="179"/>
      <c r="M624" s="147" t="s">
        <v>4755</v>
      </c>
      <c r="N624" s="147" t="s">
        <v>4756</v>
      </c>
      <c r="O624" s="147" t="s">
        <v>6730</v>
      </c>
      <c r="P624" s="181"/>
      <c r="Q624" s="179" t="s">
        <v>6734</v>
      </c>
      <c r="R624" s="179" t="s">
        <v>3807</v>
      </c>
    </row>
    <row r="625" spans="1:19">
      <c r="A625" s="185" t="s">
        <v>1332</v>
      </c>
      <c r="B625" s="184" t="str">
        <f>HYPERLINK(Q625,C625)</f>
        <v>โครงการพัฒนาฐานข้อมูลสารสนเทศเพื่อเพิ่มโอกาสทางการศึกษา ระดับปฐมวัย</v>
      </c>
      <c r="C625" s="185" t="s">
        <v>1333</v>
      </c>
      <c r="D625" s="185" t="s">
        <v>849</v>
      </c>
      <c r="E625" s="186">
        <v>2564</v>
      </c>
      <c r="F625" s="186" t="s">
        <v>871</v>
      </c>
      <c r="G625" s="186" t="s">
        <v>346</v>
      </c>
      <c r="H625" s="185" t="s">
        <v>290</v>
      </c>
      <c r="I625" s="185" t="s">
        <v>59</v>
      </c>
      <c r="J625" s="185" t="s">
        <v>6735</v>
      </c>
      <c r="K625" s="185" t="s">
        <v>48</v>
      </c>
      <c r="L625" s="185" t="s">
        <v>6290</v>
      </c>
      <c r="M625" s="186" t="s">
        <v>4644</v>
      </c>
      <c r="N625" s="280" t="s">
        <v>4672</v>
      </c>
      <c r="O625" s="186" t="s">
        <v>6730</v>
      </c>
      <c r="P625" s="189"/>
      <c r="Q625" s="185" t="s">
        <v>6544</v>
      </c>
      <c r="R625" s="185" t="s">
        <v>1251</v>
      </c>
      <c r="S625" s="117" t="e">
        <f>IF(N625=#REF!,1,0)</f>
        <v>#REF!</v>
      </c>
    </row>
    <row r="626" spans="1:19">
      <c r="A626" s="185" t="s">
        <v>1332</v>
      </c>
      <c r="B626" s="184" t="str">
        <f>HYPERLINK(Q626,C626)</f>
        <v>โครงการพัฒนาฐานข้อมูลสารสนเทศเพื่อเพิ่มโอกาสทางการศึกษา ระดับปฐมวัย</v>
      </c>
      <c r="C626" s="185" t="s">
        <v>1333</v>
      </c>
      <c r="D626" s="185" t="s">
        <v>849</v>
      </c>
      <c r="E626" s="186">
        <v>2564</v>
      </c>
      <c r="F626" s="186" t="s">
        <v>871</v>
      </c>
      <c r="G626" s="186" t="s">
        <v>346</v>
      </c>
      <c r="H626" s="185" t="s">
        <v>290</v>
      </c>
      <c r="I626" s="185" t="s">
        <v>59</v>
      </c>
      <c r="J626" s="185" t="s">
        <v>6735</v>
      </c>
      <c r="K626" s="185" t="s">
        <v>48</v>
      </c>
      <c r="L626" s="185" t="s">
        <v>6290</v>
      </c>
      <c r="M626" s="186" t="s">
        <v>4644</v>
      </c>
      <c r="N626" s="280" t="s">
        <v>4672</v>
      </c>
      <c r="O626" s="186" t="s">
        <v>6731</v>
      </c>
      <c r="P626" s="189" t="s">
        <v>6732</v>
      </c>
      <c r="Q626" s="185" t="s">
        <v>6544</v>
      </c>
      <c r="R626" s="185" t="s">
        <v>1251</v>
      </c>
      <c r="S626" s="117" t="e">
        <f>IF(N626=#REF!,1,0)</f>
        <v>#REF!</v>
      </c>
    </row>
    <row r="627" spans="1:19">
      <c r="A627" s="185" t="s">
        <v>1790</v>
      </c>
      <c r="B627" s="184" t="str">
        <f>HYPERLINK(Q627,C627)</f>
        <v>โครงการขับเคลื่อนพัฒนาการจัดการศึกษาปฐมวัย สำนักงานศึกษาธิการจังหวัดสระแก้ว ปีงบประมาณ 2564</v>
      </c>
      <c r="C627" s="185" t="s">
        <v>1791</v>
      </c>
      <c r="D627" s="185" t="s">
        <v>29</v>
      </c>
      <c r="E627" s="186">
        <v>2564</v>
      </c>
      <c r="F627" s="186" t="s">
        <v>1432</v>
      </c>
      <c r="G627" s="186" t="s">
        <v>1297</v>
      </c>
      <c r="H627" s="185" t="s">
        <v>290</v>
      </c>
      <c r="I627" s="185" t="s">
        <v>59</v>
      </c>
      <c r="J627" s="185" t="s">
        <v>6735</v>
      </c>
      <c r="K627" s="185" t="s">
        <v>48</v>
      </c>
      <c r="L627" s="185" t="s">
        <v>6290</v>
      </c>
      <c r="M627" s="186" t="s">
        <v>4650</v>
      </c>
      <c r="N627" s="276" t="s">
        <v>4651</v>
      </c>
      <c r="O627" s="186" t="s">
        <v>6730</v>
      </c>
      <c r="P627" s="187"/>
      <c r="Q627" s="185" t="s">
        <v>6369</v>
      </c>
      <c r="R627" s="185" t="s">
        <v>1000</v>
      </c>
      <c r="S627" s="117" t="e">
        <f>IF(N627=#REF!,1,0)</f>
        <v>#REF!</v>
      </c>
    </row>
    <row r="628" spans="1:19">
      <c r="A628" s="185" t="s">
        <v>3679</v>
      </c>
      <c r="B628" s="184" t="str">
        <f>HYPERLINK(Q628,C628)</f>
        <v>ส่งเสริมการดำเนินงานตามมาตรฐานสถานพัฒนาเด็กปฐมวัยแห่งชาติในบริบทของกระทรวงศึกษาธิการ  สำนักงานศึกษาธิการจังหวัดสระแก้ว ปีงบประมาณ 2565</v>
      </c>
      <c r="C628" s="185" t="s">
        <v>3680</v>
      </c>
      <c r="D628" s="185" t="s">
        <v>29</v>
      </c>
      <c r="E628" s="186">
        <v>2565</v>
      </c>
      <c r="F628" s="186" t="s">
        <v>1076</v>
      </c>
      <c r="G628" s="186" t="s">
        <v>1077</v>
      </c>
      <c r="H628" s="185" t="s">
        <v>290</v>
      </c>
      <c r="I628" s="185" t="s">
        <v>59</v>
      </c>
      <c r="J628" s="185" t="s">
        <v>6735</v>
      </c>
      <c r="K628" s="185" t="s">
        <v>48</v>
      </c>
      <c r="L628" s="185" t="s">
        <v>6498</v>
      </c>
      <c r="M628" s="186" t="s">
        <v>4644</v>
      </c>
      <c r="N628" s="276" t="s">
        <v>4672</v>
      </c>
      <c r="O628" s="186" t="s">
        <v>6730</v>
      </c>
      <c r="P628" s="187"/>
      <c r="Q628" s="185" t="s">
        <v>3683</v>
      </c>
      <c r="R628" s="185" t="s">
        <v>1298</v>
      </c>
      <c r="S628" s="117" t="e">
        <f>IF(N628=#REF!,1,0)</f>
        <v>#REF!</v>
      </c>
    </row>
    <row r="629" spans="1:19">
      <c r="A629" s="185" t="s">
        <v>4273</v>
      </c>
      <c r="B629" s="184" t="str">
        <f>HYPERLINK(Q629,C629)</f>
        <v>โครงการขับเคลื่อนการพัฒนาการจัดการศึกษาปฐมวัยในระดับพื้นที่ สำนักงานศึกษาธิการจังหวัดสระแก้ว ประจำปีงบประมาณ 2566</v>
      </c>
      <c r="C629" s="185" t="s">
        <v>4274</v>
      </c>
      <c r="D629" s="185" t="s">
        <v>29</v>
      </c>
      <c r="E629" s="186">
        <v>2566</v>
      </c>
      <c r="F629" s="186" t="s">
        <v>3981</v>
      </c>
      <c r="G629" s="186" t="s">
        <v>1204</v>
      </c>
      <c r="H629" s="185" t="s">
        <v>290</v>
      </c>
      <c r="I629" s="185" t="s">
        <v>59</v>
      </c>
      <c r="J629" s="185" t="s">
        <v>6735</v>
      </c>
      <c r="K629" s="185" t="s">
        <v>48</v>
      </c>
      <c r="L629" s="185" t="s">
        <v>6001</v>
      </c>
      <c r="M629" s="186" t="s">
        <v>4644</v>
      </c>
      <c r="N629" s="276" t="s">
        <v>4672</v>
      </c>
      <c r="O629" s="186" t="s">
        <v>6730</v>
      </c>
      <c r="P629" s="189"/>
      <c r="Q629" s="185" t="s">
        <v>5419</v>
      </c>
      <c r="R629" s="185" t="s">
        <v>3841</v>
      </c>
      <c r="S629" s="117" t="e">
        <f>IF(N629=#REF!,1,0)</f>
        <v>#REF!</v>
      </c>
    </row>
    <row r="630" spans="1:19">
      <c r="A630" s="179" t="s">
        <v>685</v>
      </c>
      <c r="B630" s="180" t="s">
        <v>686</v>
      </c>
      <c r="C630" s="179" t="s">
        <v>686</v>
      </c>
      <c r="D630" s="179" t="s">
        <v>29</v>
      </c>
      <c r="E630" s="147">
        <v>2563</v>
      </c>
      <c r="F630" s="147" t="s">
        <v>688</v>
      </c>
      <c r="G630" s="147" t="s">
        <v>346</v>
      </c>
      <c r="H630" s="179" t="s">
        <v>689</v>
      </c>
      <c r="I630" s="179" t="s">
        <v>59</v>
      </c>
      <c r="J630" s="185" t="s">
        <v>6735</v>
      </c>
      <c r="K630" s="179" t="s">
        <v>48</v>
      </c>
      <c r="L630" s="179"/>
      <c r="M630" s="147" t="s">
        <v>4755</v>
      </c>
      <c r="N630" s="147" t="s">
        <v>4756</v>
      </c>
      <c r="O630" s="147" t="s">
        <v>6730</v>
      </c>
      <c r="P630" s="181"/>
      <c r="Q630" s="179" t="s">
        <v>6734</v>
      </c>
      <c r="R630" s="179" t="s">
        <v>3807</v>
      </c>
    </row>
    <row r="631" spans="1:19">
      <c r="A631" s="185" t="s">
        <v>1300</v>
      </c>
      <c r="B631" s="184" t="str">
        <f>HYPERLINK(Q631,C631)</f>
        <v>ศึกษาและจัดเก็บรวบรวมข้อมูลด้านเด็กปฐมวัยในระดับจังหวัดสระบุรี</v>
      </c>
      <c r="C631" s="185" t="s">
        <v>1301</v>
      </c>
      <c r="D631" s="185" t="s">
        <v>29</v>
      </c>
      <c r="E631" s="186">
        <v>2564</v>
      </c>
      <c r="F631" s="186" t="s">
        <v>871</v>
      </c>
      <c r="G631" s="186" t="s">
        <v>346</v>
      </c>
      <c r="H631" s="185" t="s">
        <v>689</v>
      </c>
      <c r="I631" s="185" t="s">
        <v>59</v>
      </c>
      <c r="J631" s="185" t="s">
        <v>6735</v>
      </c>
      <c r="K631" s="185" t="s">
        <v>48</v>
      </c>
      <c r="L631" s="185" t="s">
        <v>6290</v>
      </c>
      <c r="M631" s="186" t="s">
        <v>4679</v>
      </c>
      <c r="N631" s="276" t="s">
        <v>6030</v>
      </c>
      <c r="O631" s="186" t="s">
        <v>6730</v>
      </c>
      <c r="P631" s="187"/>
      <c r="Q631" s="185" t="s">
        <v>6368</v>
      </c>
      <c r="R631" s="185" t="s">
        <v>1251</v>
      </c>
      <c r="S631" s="117" t="e">
        <f>IF(N631=#REF!,1,0)</f>
        <v>#REF!</v>
      </c>
    </row>
    <row r="632" spans="1:19">
      <c r="A632" s="185" t="s">
        <v>1610</v>
      </c>
      <c r="B632" s="184" t="str">
        <f>HYPERLINK(Q632,C632)</f>
        <v>ขับเคลื่อนการพัฒนาการจัดการศึกษาปฐมวัยในระดับพื้นที่จังหวัดสระบุรี ประจำปีงบประมาณ พ.ศ. 2564</v>
      </c>
      <c r="C632" s="185" t="s">
        <v>1611</v>
      </c>
      <c r="D632" s="185" t="s">
        <v>29</v>
      </c>
      <c r="E632" s="186">
        <v>2564</v>
      </c>
      <c r="F632" s="186" t="s">
        <v>1432</v>
      </c>
      <c r="G632" s="186" t="s">
        <v>1297</v>
      </c>
      <c r="H632" s="185" t="s">
        <v>689</v>
      </c>
      <c r="I632" s="185" t="s">
        <v>59</v>
      </c>
      <c r="J632" s="185" t="s">
        <v>6735</v>
      </c>
      <c r="K632" s="185" t="s">
        <v>48</v>
      </c>
      <c r="L632" s="185" t="s">
        <v>6290</v>
      </c>
      <c r="M632" s="186" t="s">
        <v>4644</v>
      </c>
      <c r="N632" s="276" t="s">
        <v>4672</v>
      </c>
      <c r="O632" s="186" t="s">
        <v>6730</v>
      </c>
      <c r="P632" s="187"/>
      <c r="Q632" s="185" t="s">
        <v>6367</v>
      </c>
      <c r="R632" s="185" t="s">
        <v>1298</v>
      </c>
      <c r="S632" s="117" t="e">
        <f>IF(N632=#REF!,1,0)</f>
        <v>#REF!</v>
      </c>
    </row>
    <row r="633" spans="1:19">
      <c r="A633" s="185" t="s">
        <v>2503</v>
      </c>
      <c r="B633" s="184" t="str">
        <f>HYPERLINK(Q633,C633)</f>
        <v>ขับเคลื่อนการพัฒนาการจัดการศึกษาปฐมวัยในระดับพื้นที่จังหวัดสระบุรี ประจำปีงบประมาณ พ.ศ. 2565</v>
      </c>
      <c r="C633" s="185" t="s">
        <v>2504</v>
      </c>
      <c r="D633" s="185" t="s">
        <v>29</v>
      </c>
      <c r="E633" s="186">
        <v>2565</v>
      </c>
      <c r="F633" s="186" t="s">
        <v>1076</v>
      </c>
      <c r="G633" s="186" t="s">
        <v>1077</v>
      </c>
      <c r="H633" s="185" t="s">
        <v>689</v>
      </c>
      <c r="I633" s="185" t="s">
        <v>59</v>
      </c>
      <c r="J633" s="185" t="s">
        <v>6735</v>
      </c>
      <c r="K633" s="185" t="s">
        <v>48</v>
      </c>
      <c r="L633" s="185" t="s">
        <v>6498</v>
      </c>
      <c r="M633" s="186" t="s">
        <v>4644</v>
      </c>
      <c r="N633" s="276" t="s">
        <v>4672</v>
      </c>
      <c r="O633" s="186" t="s">
        <v>6730</v>
      </c>
      <c r="P633" s="187"/>
      <c r="Q633" s="185" t="s">
        <v>3382</v>
      </c>
      <c r="R633" s="185" t="s">
        <v>1298</v>
      </c>
      <c r="S633" s="117" t="e">
        <f>IF(N633=#REF!,1,0)</f>
        <v>#REF!</v>
      </c>
    </row>
    <row r="634" spans="1:19">
      <c r="A634" s="185" t="s">
        <v>4023</v>
      </c>
      <c r="B634" s="184" t="str">
        <f>HYPERLINK(Q634,C634)</f>
        <v>โครงการขับเคลื่อนการพัฒนาการจัดการศึกษาปฐมวัยในระดับพื้นที่จังหวัดสระบุรี ประจำปีงบประมาณ พ.ศ.2566</v>
      </c>
      <c r="C634" s="185" t="s">
        <v>4024</v>
      </c>
      <c r="D634" s="185" t="s">
        <v>29</v>
      </c>
      <c r="E634" s="186">
        <v>2566</v>
      </c>
      <c r="F634" s="186" t="s">
        <v>1199</v>
      </c>
      <c r="G634" s="186" t="s">
        <v>1204</v>
      </c>
      <c r="H634" s="185" t="s">
        <v>689</v>
      </c>
      <c r="I634" s="185" t="s">
        <v>59</v>
      </c>
      <c r="J634" s="185" t="s">
        <v>6735</v>
      </c>
      <c r="K634" s="185" t="s">
        <v>48</v>
      </c>
      <c r="L634" s="185" t="s">
        <v>6001</v>
      </c>
      <c r="M634" s="186" t="s">
        <v>4650</v>
      </c>
      <c r="N634" s="276" t="s">
        <v>4651</v>
      </c>
      <c r="O634" s="186" t="s">
        <v>6730</v>
      </c>
      <c r="P634" s="187"/>
      <c r="Q634" s="185" t="s">
        <v>5203</v>
      </c>
      <c r="R634" s="185" t="s">
        <v>2179</v>
      </c>
      <c r="S634" s="117" t="e">
        <f>IF(N634=#REF!,1,0)</f>
        <v>#REF!</v>
      </c>
    </row>
    <row r="635" spans="1:19">
      <c r="A635" s="185" t="s">
        <v>4026</v>
      </c>
      <c r="B635" s="184" t="str">
        <f>HYPERLINK(Q635,C635)</f>
        <v>โครงการวันเด็กแห่งชาติ ประจำปี 2566</v>
      </c>
      <c r="C635" s="185" t="s">
        <v>4027</v>
      </c>
      <c r="D635" s="185" t="s">
        <v>29</v>
      </c>
      <c r="E635" s="186">
        <v>2566</v>
      </c>
      <c r="F635" s="186" t="s">
        <v>3814</v>
      </c>
      <c r="G635" s="186" t="s">
        <v>3814</v>
      </c>
      <c r="H635" s="185" t="s">
        <v>689</v>
      </c>
      <c r="I635" s="185" t="s">
        <v>59</v>
      </c>
      <c r="J635" s="185" t="s">
        <v>6735</v>
      </c>
      <c r="K635" s="185" t="s">
        <v>48</v>
      </c>
      <c r="L635" s="185" t="s">
        <v>6001</v>
      </c>
      <c r="M635" s="186" t="s">
        <v>4650</v>
      </c>
      <c r="N635" s="276" t="s">
        <v>4651</v>
      </c>
      <c r="O635" s="186" t="s">
        <v>6730</v>
      </c>
      <c r="P635" s="187"/>
      <c r="Q635" s="185" t="s">
        <v>5205</v>
      </c>
      <c r="R635" s="185" t="s">
        <v>2179</v>
      </c>
      <c r="S635" s="117" t="e">
        <f>IF(N635=#REF!,1,0)</f>
        <v>#REF!</v>
      </c>
    </row>
    <row r="636" spans="1:19">
      <c r="A636" s="179" t="s">
        <v>465</v>
      </c>
      <c r="B636" s="180" t="s">
        <v>205</v>
      </c>
      <c r="C636" s="179" t="s">
        <v>205</v>
      </c>
      <c r="D636" s="179" t="s">
        <v>29</v>
      </c>
      <c r="E636" s="147">
        <v>2562</v>
      </c>
      <c r="F636" s="147" t="s">
        <v>44</v>
      </c>
      <c r="G636" s="147" t="s">
        <v>45</v>
      </c>
      <c r="H636" s="179" t="s">
        <v>467</v>
      </c>
      <c r="I636" s="179" t="s">
        <v>59</v>
      </c>
      <c r="J636" s="185" t="s">
        <v>6735</v>
      </c>
      <c r="K636" s="179" t="s">
        <v>48</v>
      </c>
      <c r="L636" s="179"/>
      <c r="M636" s="147" t="s">
        <v>4755</v>
      </c>
      <c r="N636" s="147" t="s">
        <v>4756</v>
      </c>
      <c r="O636" s="147" t="s">
        <v>6730</v>
      </c>
      <c r="P636" s="181"/>
      <c r="Q636" s="179" t="s">
        <v>6734</v>
      </c>
      <c r="R636" s="179" t="s">
        <v>3807</v>
      </c>
    </row>
    <row r="637" spans="1:19">
      <c r="A637" s="179" t="s">
        <v>786</v>
      </c>
      <c r="B637" s="180" t="s">
        <v>787</v>
      </c>
      <c r="C637" s="179" t="s">
        <v>787</v>
      </c>
      <c r="D637" s="179" t="s">
        <v>29</v>
      </c>
      <c r="E637" s="147">
        <v>2563</v>
      </c>
      <c r="F637" s="147" t="s">
        <v>384</v>
      </c>
      <c r="G637" s="147" t="s">
        <v>346</v>
      </c>
      <c r="H637" s="179" t="s">
        <v>467</v>
      </c>
      <c r="I637" s="179" t="s">
        <v>59</v>
      </c>
      <c r="J637" s="185" t="s">
        <v>6735</v>
      </c>
      <c r="K637" s="179" t="s">
        <v>48</v>
      </c>
      <c r="L637" s="179"/>
      <c r="M637" s="147" t="s">
        <v>4755</v>
      </c>
      <c r="N637" s="147" t="s">
        <v>4756</v>
      </c>
      <c r="O637" s="147" t="s">
        <v>6730</v>
      </c>
      <c r="P637" s="181"/>
      <c r="Q637" s="179" t="s">
        <v>6734</v>
      </c>
      <c r="R637" s="179" t="s">
        <v>3807</v>
      </c>
    </row>
    <row r="638" spans="1:19">
      <c r="A638" s="185" t="s">
        <v>4136</v>
      </c>
      <c r="B638" s="184" t="str">
        <f>HYPERLINK(Q638,C638)</f>
        <v>ขับเคลื่อนการพัฒนาการจัดการศึกษาปฐมวัยในระดับพื้นที่ ของสำนักงานศึกษาธิการจังหวัดสิงห์บุรี ประจำปีงบประมาณ พ.ศ. 2566</v>
      </c>
      <c r="C638" s="185" t="s">
        <v>4137</v>
      </c>
      <c r="D638" s="185" t="s">
        <v>29</v>
      </c>
      <c r="E638" s="186">
        <v>2566</v>
      </c>
      <c r="F638" s="186" t="s">
        <v>1199</v>
      </c>
      <c r="G638" s="186" t="s">
        <v>1204</v>
      </c>
      <c r="H638" s="185" t="s">
        <v>467</v>
      </c>
      <c r="I638" s="185" t="s">
        <v>59</v>
      </c>
      <c r="J638" s="185" t="s">
        <v>6735</v>
      </c>
      <c r="K638" s="185" t="s">
        <v>48</v>
      </c>
      <c r="L638" s="185" t="s">
        <v>6001</v>
      </c>
      <c r="M638" s="186" t="s">
        <v>4650</v>
      </c>
      <c r="N638" s="276" t="s">
        <v>4651</v>
      </c>
      <c r="O638" s="186" t="s">
        <v>6730</v>
      </c>
      <c r="P638" s="189"/>
      <c r="Q638" s="185" t="s">
        <v>5312</v>
      </c>
      <c r="R638" s="185" t="s">
        <v>2179</v>
      </c>
      <c r="S638" s="117" t="e">
        <f>IF(N638=#REF!,1,0)</f>
        <v>#REF!</v>
      </c>
    </row>
    <row r="639" spans="1:19">
      <c r="A639" s="185" t="s">
        <v>1807</v>
      </c>
      <c r="B639" s="184" t="str">
        <f>HYPERLINK(Q639,C639)</f>
        <v>ขับเคลื่อนการพัฒนาการจัดการศึกษาปฐมวัยในระดับพื้นที่ ประจำปีงบประมาณ ๒๕๖๔</v>
      </c>
      <c r="C639" s="185" t="s">
        <v>1808</v>
      </c>
      <c r="D639" s="185" t="s">
        <v>29</v>
      </c>
      <c r="E639" s="186">
        <v>2564</v>
      </c>
      <c r="F639" s="186" t="s">
        <v>1296</v>
      </c>
      <c r="G639" s="186" t="s">
        <v>1297</v>
      </c>
      <c r="H639" s="185" t="s">
        <v>1810</v>
      </c>
      <c r="I639" s="185" t="s">
        <v>59</v>
      </c>
      <c r="J639" s="185" t="s">
        <v>6735</v>
      </c>
      <c r="K639" s="185" t="s">
        <v>48</v>
      </c>
      <c r="L639" s="185" t="s">
        <v>6290</v>
      </c>
      <c r="M639" s="186" t="s">
        <v>4650</v>
      </c>
      <c r="N639" s="276" t="s">
        <v>4651</v>
      </c>
      <c r="O639" s="186" t="s">
        <v>6730</v>
      </c>
      <c r="P639" s="187"/>
      <c r="Q639" s="185" t="s">
        <v>6366</v>
      </c>
      <c r="R639" s="185" t="s">
        <v>1000</v>
      </c>
      <c r="S639" s="117" t="e">
        <f>IF(N639=#REF!,1,0)</f>
        <v>#REF!</v>
      </c>
    </row>
    <row r="640" spans="1:19">
      <c r="A640" s="185" t="s">
        <v>3425</v>
      </c>
      <c r="B640" s="184" t="str">
        <f>HYPERLINK(Q640,C640)</f>
        <v>ขับเคลื่อนการพัฒนาการจัดการศึกษาปฐมวัยในระดับพื้นที่ จังหวัดสุพรรณบุรี</v>
      </c>
      <c r="C640" s="185" t="s">
        <v>3426</v>
      </c>
      <c r="D640" s="185" t="s">
        <v>29</v>
      </c>
      <c r="E640" s="186">
        <v>2565</v>
      </c>
      <c r="F640" s="186" t="s">
        <v>1076</v>
      </c>
      <c r="G640" s="186" t="s">
        <v>1077</v>
      </c>
      <c r="H640" s="185" t="s">
        <v>1810</v>
      </c>
      <c r="I640" s="185" t="s">
        <v>59</v>
      </c>
      <c r="J640" s="185" t="s">
        <v>6735</v>
      </c>
      <c r="K640" s="185" t="s">
        <v>48</v>
      </c>
      <c r="L640" s="185" t="s">
        <v>6498</v>
      </c>
      <c r="M640" s="186" t="s">
        <v>4679</v>
      </c>
      <c r="N640" s="276" t="s">
        <v>4680</v>
      </c>
      <c r="O640" s="186" t="s">
        <v>6730</v>
      </c>
      <c r="P640" s="187"/>
      <c r="Q640" s="185" t="s">
        <v>3429</v>
      </c>
      <c r="R640" s="185" t="s">
        <v>1062</v>
      </c>
      <c r="S640" s="117" t="e">
        <f>IF(N640=#REF!,1,0)</f>
        <v>#REF!</v>
      </c>
    </row>
    <row r="641" spans="1:19">
      <c r="A641" s="185" t="s">
        <v>3664</v>
      </c>
      <c r="B641" s="184" t="str">
        <f>HYPERLINK(Q641,C641)</f>
        <v>ตรวจติดตาม ประเมินผลการดำเนินงานตามนโยบายและยุทธศาสตร์ปีงบประมาณ พ.ศ.2565</v>
      </c>
      <c r="C641" s="185" t="s">
        <v>3665</v>
      </c>
      <c r="D641" s="185" t="s">
        <v>29</v>
      </c>
      <c r="E641" s="186">
        <v>2565</v>
      </c>
      <c r="F641" s="186" t="s">
        <v>1076</v>
      </c>
      <c r="G641" s="186" t="s">
        <v>1077</v>
      </c>
      <c r="H641" s="185" t="s">
        <v>1810</v>
      </c>
      <c r="I641" s="185" t="s">
        <v>59</v>
      </c>
      <c r="J641" s="185" t="s">
        <v>6735</v>
      </c>
      <c r="K641" s="185" t="s">
        <v>48</v>
      </c>
      <c r="L641" s="185" t="s">
        <v>6498</v>
      </c>
      <c r="M641" s="186" t="s">
        <v>4644</v>
      </c>
      <c r="N641" s="276" t="s">
        <v>4672</v>
      </c>
      <c r="O641" s="186" t="s">
        <v>6730</v>
      </c>
      <c r="P641" s="187"/>
      <c r="Q641" s="185" t="s">
        <v>3668</v>
      </c>
      <c r="R641" s="185" t="s">
        <v>1298</v>
      </c>
      <c r="S641" s="117" t="e">
        <f>IF(N641=#REF!,1,0)</f>
        <v>#REF!</v>
      </c>
    </row>
    <row r="642" spans="1:19">
      <c r="A642" s="179" t="s">
        <v>125</v>
      </c>
      <c r="B642" s="180" t="s">
        <v>126</v>
      </c>
      <c r="C642" s="179" t="s">
        <v>126</v>
      </c>
      <c r="D642" s="179" t="s">
        <v>29</v>
      </c>
      <c r="E642" s="147">
        <v>2562</v>
      </c>
      <c r="F642" s="147" t="s">
        <v>44</v>
      </c>
      <c r="G642" s="147" t="s">
        <v>45</v>
      </c>
      <c r="H642" s="179" t="s">
        <v>128</v>
      </c>
      <c r="I642" s="179" t="s">
        <v>59</v>
      </c>
      <c r="J642" s="185" t="s">
        <v>6735</v>
      </c>
      <c r="K642" s="179" t="s">
        <v>48</v>
      </c>
      <c r="L642" s="179"/>
      <c r="M642" s="147" t="s">
        <v>4755</v>
      </c>
      <c r="N642" s="147" t="s">
        <v>4756</v>
      </c>
      <c r="O642" s="147" t="s">
        <v>6730</v>
      </c>
      <c r="P642" s="181"/>
      <c r="Q642" s="179" t="s">
        <v>6734</v>
      </c>
      <c r="R642" s="179" t="s">
        <v>3807</v>
      </c>
    </row>
    <row r="643" spans="1:19">
      <c r="A643" s="179" t="s">
        <v>134</v>
      </c>
      <c r="B643" s="180" t="s">
        <v>135</v>
      </c>
      <c r="C643" s="179" t="s">
        <v>135</v>
      </c>
      <c r="D643" s="179" t="s">
        <v>29</v>
      </c>
      <c r="E643" s="147">
        <v>2562</v>
      </c>
      <c r="F643" s="147" t="s">
        <v>44</v>
      </c>
      <c r="G643" s="147" t="s">
        <v>45</v>
      </c>
      <c r="H643" s="179" t="s">
        <v>128</v>
      </c>
      <c r="I643" s="179" t="s">
        <v>59</v>
      </c>
      <c r="J643" s="185" t="s">
        <v>6735</v>
      </c>
      <c r="K643" s="179" t="s">
        <v>48</v>
      </c>
      <c r="L643" s="179"/>
      <c r="M643" s="147" t="s">
        <v>4755</v>
      </c>
      <c r="N643" s="147" t="s">
        <v>4756</v>
      </c>
      <c r="O643" s="147" t="s">
        <v>6730</v>
      </c>
      <c r="P643" s="181"/>
      <c r="Q643" s="179" t="s">
        <v>6734</v>
      </c>
      <c r="R643" s="179" t="s">
        <v>3807</v>
      </c>
    </row>
    <row r="644" spans="1:19">
      <c r="A644" s="179" t="s">
        <v>899</v>
      </c>
      <c r="B644" s="180" t="s">
        <v>126</v>
      </c>
      <c r="C644" s="179" t="s">
        <v>126</v>
      </c>
      <c r="D644" s="179" t="s">
        <v>29</v>
      </c>
      <c r="E644" s="147">
        <v>2563</v>
      </c>
      <c r="F644" s="147" t="s">
        <v>355</v>
      </c>
      <c r="G644" s="147" t="s">
        <v>346</v>
      </c>
      <c r="H644" s="179" t="s">
        <v>128</v>
      </c>
      <c r="I644" s="179" t="s">
        <v>59</v>
      </c>
      <c r="J644" s="185" t="s">
        <v>6735</v>
      </c>
      <c r="K644" s="179" t="s">
        <v>48</v>
      </c>
      <c r="L644" s="179"/>
      <c r="M644" s="147" t="s">
        <v>4755</v>
      </c>
      <c r="N644" s="147" t="s">
        <v>4756</v>
      </c>
      <c r="O644" s="147" t="s">
        <v>6730</v>
      </c>
      <c r="P644" s="181"/>
      <c r="Q644" s="179" t="s">
        <v>6734</v>
      </c>
      <c r="R644" s="179" t="s">
        <v>3807</v>
      </c>
    </row>
    <row r="645" spans="1:19">
      <c r="A645" s="179" t="s">
        <v>990</v>
      </c>
      <c r="B645" s="180" t="s">
        <v>991</v>
      </c>
      <c r="C645" s="179" t="s">
        <v>991</v>
      </c>
      <c r="D645" s="179" t="s">
        <v>29</v>
      </c>
      <c r="E645" s="147">
        <v>2563</v>
      </c>
      <c r="F645" s="147" t="s">
        <v>871</v>
      </c>
      <c r="G645" s="147" t="s">
        <v>346</v>
      </c>
      <c r="H645" s="179" t="s">
        <v>128</v>
      </c>
      <c r="I645" s="179" t="s">
        <v>59</v>
      </c>
      <c r="J645" s="185" t="s">
        <v>6735</v>
      </c>
      <c r="K645" s="179" t="s">
        <v>48</v>
      </c>
      <c r="L645" s="179"/>
      <c r="M645" s="147" t="s">
        <v>4679</v>
      </c>
      <c r="N645" s="147" t="s">
        <v>6030</v>
      </c>
      <c r="O645" s="147" t="s">
        <v>6730</v>
      </c>
      <c r="P645" s="181"/>
      <c r="Q645" s="179" t="s">
        <v>6734</v>
      </c>
      <c r="R645" s="179" t="s">
        <v>2227</v>
      </c>
    </row>
    <row r="646" spans="1:19">
      <c r="A646" s="185" t="s">
        <v>1744</v>
      </c>
      <c r="B646" s="184" t="str">
        <f t="shared" ref="B646:B652" si="22">HYPERLINK(Q646,C646)</f>
        <v>ขับเคลื่อนการพัฒนาการจัดการศึกษาปฐมวัยในระดับพื้นที่</v>
      </c>
      <c r="C646" s="185" t="s">
        <v>139</v>
      </c>
      <c r="D646" s="185" t="s">
        <v>29</v>
      </c>
      <c r="E646" s="186">
        <v>2564</v>
      </c>
      <c r="F646" s="186" t="s">
        <v>1296</v>
      </c>
      <c r="G646" s="186" t="s">
        <v>1297</v>
      </c>
      <c r="H646" s="185" t="s">
        <v>128</v>
      </c>
      <c r="I646" s="185" t="s">
        <v>59</v>
      </c>
      <c r="J646" s="185" t="s">
        <v>6735</v>
      </c>
      <c r="K646" s="185" t="s">
        <v>48</v>
      </c>
      <c r="L646" s="185" t="s">
        <v>6290</v>
      </c>
      <c r="M646" s="186" t="s">
        <v>4644</v>
      </c>
      <c r="N646" s="276" t="s">
        <v>4672</v>
      </c>
      <c r="O646" s="186" t="s">
        <v>6730</v>
      </c>
      <c r="P646" s="187"/>
      <c r="Q646" s="185" t="s">
        <v>6365</v>
      </c>
      <c r="R646" s="185" t="s">
        <v>1298</v>
      </c>
      <c r="S646" s="117" t="e">
        <f>IF(N646=#REF!,1,0)</f>
        <v>#REF!</v>
      </c>
    </row>
    <row r="647" spans="1:19">
      <c r="A647" s="185" t="s">
        <v>3937</v>
      </c>
      <c r="B647" s="184" t="str">
        <f t="shared" si="22"/>
        <v>โครงการ ขับเคลื่อนการพัฒนาการจัดการศึกษาปฐมวัยในระดับพื้นที่จังหวัดสุราษฎร์ธานี ประจำปีงบประมาณ พ.ศ. 2566</v>
      </c>
      <c r="C647" s="185" t="s">
        <v>3938</v>
      </c>
      <c r="D647" s="185" t="s">
        <v>29</v>
      </c>
      <c r="E647" s="186">
        <v>2566</v>
      </c>
      <c r="F647" s="186" t="s">
        <v>1199</v>
      </c>
      <c r="G647" s="186" t="s">
        <v>1204</v>
      </c>
      <c r="H647" s="185" t="s">
        <v>128</v>
      </c>
      <c r="I647" s="185" t="s">
        <v>59</v>
      </c>
      <c r="J647" s="185" t="s">
        <v>6735</v>
      </c>
      <c r="K647" s="185" t="s">
        <v>48</v>
      </c>
      <c r="L647" s="185" t="s">
        <v>6001</v>
      </c>
      <c r="M647" s="186" t="s">
        <v>4650</v>
      </c>
      <c r="N647" s="276" t="s">
        <v>4651</v>
      </c>
      <c r="O647" s="186" t="s">
        <v>6730</v>
      </c>
      <c r="P647" s="187"/>
      <c r="Q647" s="185" t="s">
        <v>5138</v>
      </c>
      <c r="R647" s="185" t="s">
        <v>2179</v>
      </c>
      <c r="S647" s="117" t="e">
        <f>IF(N647=#REF!,1,0)</f>
        <v>#REF!</v>
      </c>
    </row>
    <row r="648" spans="1:19">
      <c r="A648" s="185" t="s">
        <v>1311</v>
      </c>
      <c r="B648" s="184" t="str">
        <f t="shared" si="22"/>
        <v>โครงการขับเคลื่อนการพัฒนาการจัดการศึกษาปฐมวัยจังหวัดสุรินทร์ ปีงบประมาณ พ.ศ. 2563</v>
      </c>
      <c r="C648" s="185" t="s">
        <v>1312</v>
      </c>
      <c r="D648" s="185" t="s">
        <v>29</v>
      </c>
      <c r="E648" s="186">
        <v>2564</v>
      </c>
      <c r="F648" s="186" t="s">
        <v>546</v>
      </c>
      <c r="G648" s="186" t="s">
        <v>346</v>
      </c>
      <c r="H648" s="185" t="s">
        <v>1314</v>
      </c>
      <c r="I648" s="185" t="s">
        <v>59</v>
      </c>
      <c r="J648" s="185" t="s">
        <v>6735</v>
      </c>
      <c r="K648" s="185" t="s">
        <v>48</v>
      </c>
      <c r="L648" s="185" t="s">
        <v>6290</v>
      </c>
      <c r="M648" s="186" t="s">
        <v>4650</v>
      </c>
      <c r="N648" s="276" t="s">
        <v>4651</v>
      </c>
      <c r="O648" s="186" t="s">
        <v>6730</v>
      </c>
      <c r="P648" s="187"/>
      <c r="Q648" s="185" t="s">
        <v>6364</v>
      </c>
      <c r="R648" s="185" t="s">
        <v>1000</v>
      </c>
      <c r="S648" s="117" t="e">
        <f>IF(N648=#REF!,1,0)</f>
        <v>#REF!</v>
      </c>
    </row>
    <row r="649" spans="1:19">
      <c r="A649" s="185" t="s">
        <v>1316</v>
      </c>
      <c r="B649" s="184" t="str">
        <f t="shared" si="22"/>
        <v>ศึกษาและจัดเก็บรวบรวมข้อมูลด้านเด็กปฐมวัยจังหวัดสุรินทร์</v>
      </c>
      <c r="C649" s="185" t="s">
        <v>1317</v>
      </c>
      <c r="D649" s="185" t="s">
        <v>29</v>
      </c>
      <c r="E649" s="186">
        <v>2564</v>
      </c>
      <c r="F649" s="186" t="s">
        <v>546</v>
      </c>
      <c r="G649" s="186" t="s">
        <v>346</v>
      </c>
      <c r="H649" s="185" t="s">
        <v>1314</v>
      </c>
      <c r="I649" s="185" t="s">
        <v>59</v>
      </c>
      <c r="J649" s="185" t="s">
        <v>6735</v>
      </c>
      <c r="K649" s="185" t="s">
        <v>48</v>
      </c>
      <c r="L649" s="185" t="s">
        <v>6290</v>
      </c>
      <c r="M649" s="186" t="s">
        <v>4650</v>
      </c>
      <c r="N649" s="276" t="s">
        <v>4651</v>
      </c>
      <c r="O649" s="186" t="s">
        <v>6730</v>
      </c>
      <c r="P649" s="187"/>
      <c r="Q649" s="185" t="s">
        <v>6363</v>
      </c>
      <c r="R649" s="185" t="s">
        <v>1000</v>
      </c>
      <c r="S649" s="117" t="e">
        <f>IF(N649=#REF!,1,0)</f>
        <v>#REF!</v>
      </c>
    </row>
    <row r="650" spans="1:19">
      <c r="A650" s="185" t="s">
        <v>1769</v>
      </c>
      <c r="B650" s="184" t="str">
        <f t="shared" si="22"/>
        <v>ขับเคลื่อนการพัฒนาการจัดการศึกษาปฐมวัยจังหวัดสุรินทร์</v>
      </c>
      <c r="C650" s="185" t="s">
        <v>1770</v>
      </c>
      <c r="D650" s="185" t="s">
        <v>29</v>
      </c>
      <c r="E650" s="186">
        <v>2564</v>
      </c>
      <c r="F650" s="186" t="s">
        <v>1432</v>
      </c>
      <c r="G650" s="186" t="s">
        <v>1297</v>
      </c>
      <c r="H650" s="185" t="s">
        <v>1314</v>
      </c>
      <c r="I650" s="185" t="s">
        <v>59</v>
      </c>
      <c r="J650" s="185" t="s">
        <v>6735</v>
      </c>
      <c r="K650" s="185" t="s">
        <v>48</v>
      </c>
      <c r="L650" s="185" t="s">
        <v>6290</v>
      </c>
      <c r="M650" s="186" t="s">
        <v>4650</v>
      </c>
      <c r="N650" s="276" t="s">
        <v>4651</v>
      </c>
      <c r="O650" s="186" t="s">
        <v>6730</v>
      </c>
      <c r="P650" s="187"/>
      <c r="Q650" s="185" t="s">
        <v>6362</v>
      </c>
      <c r="R650" s="185" t="s">
        <v>1000</v>
      </c>
      <c r="S650" s="117" t="e">
        <f>IF(N650=#REF!,1,0)</f>
        <v>#REF!</v>
      </c>
    </row>
    <row r="651" spans="1:19">
      <c r="A651" s="185" t="s">
        <v>2519</v>
      </c>
      <c r="B651" s="184" t="str">
        <f t="shared" si="22"/>
        <v>ขับเคลื่อนการพัฒนาการจัดการศึกษาปฐมวัยจังหวัดสุรินทร์</v>
      </c>
      <c r="C651" s="185" t="s">
        <v>1770</v>
      </c>
      <c r="D651" s="185" t="s">
        <v>29</v>
      </c>
      <c r="E651" s="186">
        <v>2565</v>
      </c>
      <c r="F651" s="186" t="s">
        <v>1076</v>
      </c>
      <c r="G651" s="186" t="s">
        <v>1077</v>
      </c>
      <c r="H651" s="185" t="s">
        <v>1314</v>
      </c>
      <c r="I651" s="185" t="s">
        <v>59</v>
      </c>
      <c r="J651" s="185" t="s">
        <v>6735</v>
      </c>
      <c r="K651" s="185" t="s">
        <v>48</v>
      </c>
      <c r="L651" s="185" t="s">
        <v>6498</v>
      </c>
      <c r="M651" s="186" t="s">
        <v>4644</v>
      </c>
      <c r="N651" s="276" t="s">
        <v>4672</v>
      </c>
      <c r="O651" s="186" t="s">
        <v>6730</v>
      </c>
      <c r="P651" s="187"/>
      <c r="Q651" s="185" t="s">
        <v>3419</v>
      </c>
      <c r="R651" s="185" t="s">
        <v>1298</v>
      </c>
      <c r="S651" s="117" t="e">
        <f>IF(N651=#REF!,1,0)</f>
        <v>#REF!</v>
      </c>
    </row>
    <row r="652" spans="1:19">
      <c r="A652" s="185" t="s">
        <v>4158</v>
      </c>
      <c r="B652" s="184" t="str">
        <f t="shared" si="22"/>
        <v>การขับเคลื่อนพัฒนาการจัดการศึกษาปฐมวัยในระดับพื้นที่จังหวัดสุรินทร์</v>
      </c>
      <c r="C652" s="185" t="s">
        <v>4159</v>
      </c>
      <c r="D652" s="185" t="s">
        <v>29</v>
      </c>
      <c r="E652" s="186">
        <v>2566</v>
      </c>
      <c r="F652" s="186" t="s">
        <v>1199</v>
      </c>
      <c r="G652" s="186" t="s">
        <v>1204</v>
      </c>
      <c r="H652" s="185" t="s">
        <v>1314</v>
      </c>
      <c r="I652" s="185" t="s">
        <v>59</v>
      </c>
      <c r="J652" s="185" t="s">
        <v>6735</v>
      </c>
      <c r="K652" s="185" t="s">
        <v>48</v>
      </c>
      <c r="L652" s="185" t="s">
        <v>6001</v>
      </c>
      <c r="M652" s="186" t="s">
        <v>4650</v>
      </c>
      <c r="N652" s="276" t="s">
        <v>4651</v>
      </c>
      <c r="O652" s="186" t="s">
        <v>6730</v>
      </c>
      <c r="P652" s="187"/>
      <c r="Q652" s="185" t="s">
        <v>5330</v>
      </c>
      <c r="R652" s="185" t="s">
        <v>2179</v>
      </c>
      <c r="S652" s="117" t="e">
        <f>IF(N652=#REF!,1,0)</f>
        <v>#REF!</v>
      </c>
    </row>
    <row r="653" spans="1:19">
      <c r="A653" s="179" t="s">
        <v>549</v>
      </c>
      <c r="B653" s="180" t="s">
        <v>550</v>
      </c>
      <c r="C653" s="179" t="s">
        <v>550</v>
      </c>
      <c r="D653" s="179" t="s">
        <v>29</v>
      </c>
      <c r="E653" s="147">
        <v>2563</v>
      </c>
      <c r="F653" s="147" t="s">
        <v>384</v>
      </c>
      <c r="G653" s="147" t="s">
        <v>346</v>
      </c>
      <c r="H653" s="179" t="s">
        <v>552</v>
      </c>
      <c r="I653" s="179" t="s">
        <v>59</v>
      </c>
      <c r="J653" s="185" t="s">
        <v>6735</v>
      </c>
      <c r="K653" s="179" t="s">
        <v>48</v>
      </c>
      <c r="L653" s="179"/>
      <c r="M653" s="147" t="s">
        <v>4755</v>
      </c>
      <c r="N653" s="147" t="s">
        <v>4756</v>
      </c>
      <c r="O653" s="147" t="s">
        <v>6730</v>
      </c>
      <c r="P653" s="181"/>
      <c r="Q653" s="179" t="s">
        <v>6734</v>
      </c>
      <c r="R653" s="179" t="s">
        <v>3807</v>
      </c>
    </row>
    <row r="654" spans="1:19">
      <c r="A654" s="179" t="s">
        <v>1002</v>
      </c>
      <c r="B654" s="180" t="s">
        <v>1003</v>
      </c>
      <c r="C654" s="179" t="s">
        <v>1003</v>
      </c>
      <c r="D654" s="179" t="s">
        <v>29</v>
      </c>
      <c r="E654" s="147">
        <v>2563</v>
      </c>
      <c r="F654" s="147" t="s">
        <v>546</v>
      </c>
      <c r="G654" s="147" t="s">
        <v>953</v>
      </c>
      <c r="H654" s="179" t="s">
        <v>552</v>
      </c>
      <c r="I654" s="179" t="s">
        <v>59</v>
      </c>
      <c r="J654" s="185" t="s">
        <v>6735</v>
      </c>
      <c r="K654" s="179" t="s">
        <v>48</v>
      </c>
      <c r="L654" s="179"/>
      <c r="M654" s="147" t="s">
        <v>4679</v>
      </c>
      <c r="N654" s="147" t="s">
        <v>6030</v>
      </c>
      <c r="O654" s="147" t="s">
        <v>6730</v>
      </c>
      <c r="P654" s="181"/>
      <c r="Q654" s="179" t="s">
        <v>6734</v>
      </c>
      <c r="R654" s="179" t="s">
        <v>2227</v>
      </c>
    </row>
    <row r="655" spans="1:19">
      <c r="A655" s="185" t="s">
        <v>1632</v>
      </c>
      <c r="B655" s="184" t="str">
        <f>HYPERLINK(Q655,C655)</f>
        <v>ขับเคลื่อนการพัฒนาการจัดการศึกษาปฐมวัยในระดับพื้นที่จังหวัดหนองคาย</v>
      </c>
      <c r="C655" s="185" t="s">
        <v>1633</v>
      </c>
      <c r="D655" s="185" t="s">
        <v>29</v>
      </c>
      <c r="E655" s="186">
        <v>2564</v>
      </c>
      <c r="F655" s="186" t="s">
        <v>1296</v>
      </c>
      <c r="G655" s="186" t="s">
        <v>1297</v>
      </c>
      <c r="H655" s="185" t="s">
        <v>552</v>
      </c>
      <c r="I655" s="185" t="s">
        <v>59</v>
      </c>
      <c r="J655" s="185" t="s">
        <v>6735</v>
      </c>
      <c r="K655" s="185" t="s">
        <v>48</v>
      </c>
      <c r="L655" s="185" t="s">
        <v>6290</v>
      </c>
      <c r="M655" s="186" t="s">
        <v>4644</v>
      </c>
      <c r="N655" s="276" t="s">
        <v>4672</v>
      </c>
      <c r="O655" s="186" t="s">
        <v>6730</v>
      </c>
      <c r="P655" s="187"/>
      <c r="Q655" s="185" t="s">
        <v>6361</v>
      </c>
      <c r="R655" s="185" t="s">
        <v>1298</v>
      </c>
      <c r="S655" s="117" t="e">
        <f>IF(N655=#REF!,1,0)</f>
        <v>#REF!</v>
      </c>
    </row>
    <row r="656" spans="1:19">
      <c r="A656" s="185" t="s">
        <v>2559</v>
      </c>
      <c r="B656" s="184" t="str">
        <f>HYPERLINK(Q656,C656)</f>
        <v>ขับเคลื่อนการพัฒนาการจัดการศึกษาปฐมวัยในพื้นที่จังหวัดหนองคาย  ประจำปีงบประมาณ  พ.ศ. 2565</v>
      </c>
      <c r="C656" s="185" t="s">
        <v>2560</v>
      </c>
      <c r="D656" s="185" t="s">
        <v>29</v>
      </c>
      <c r="E656" s="186">
        <v>2565</v>
      </c>
      <c r="F656" s="186" t="s">
        <v>1076</v>
      </c>
      <c r="G656" s="186" t="s">
        <v>1077</v>
      </c>
      <c r="H656" s="185" t="s">
        <v>552</v>
      </c>
      <c r="I656" s="185" t="s">
        <v>59</v>
      </c>
      <c r="J656" s="185" t="s">
        <v>6735</v>
      </c>
      <c r="K656" s="185" t="s">
        <v>48</v>
      </c>
      <c r="L656" s="185" t="s">
        <v>6498</v>
      </c>
      <c r="M656" s="186" t="s">
        <v>4650</v>
      </c>
      <c r="N656" s="276" t="s">
        <v>4651</v>
      </c>
      <c r="O656" s="186" t="s">
        <v>6730</v>
      </c>
      <c r="P656" s="187"/>
      <c r="Q656" s="185" t="s">
        <v>3472</v>
      </c>
      <c r="R656" s="185" t="s">
        <v>1000</v>
      </c>
      <c r="S656" s="117" t="e">
        <f>IF(N656=#REF!,1,0)</f>
        <v>#REF!</v>
      </c>
    </row>
    <row r="657" spans="1:19">
      <c r="A657" s="185" t="s">
        <v>3819</v>
      </c>
      <c r="B657" s="184" t="str">
        <f>HYPERLINK(Q657,C657)</f>
        <v>ขับเคลื่อนการพัฒนาการจัดการศึกษาปฐมวัยในระดับพื้นท่ีจังหวัดหนองคาย ประจำปีงบประมาณ พ.ศ. 2566</v>
      </c>
      <c r="C657" s="185" t="s">
        <v>3820</v>
      </c>
      <c r="D657" s="185" t="s">
        <v>29</v>
      </c>
      <c r="E657" s="186">
        <v>2566</v>
      </c>
      <c r="F657" s="186" t="s">
        <v>1199</v>
      </c>
      <c r="G657" s="186" t="s">
        <v>1204</v>
      </c>
      <c r="H657" s="185" t="s">
        <v>552</v>
      </c>
      <c r="I657" s="185" t="s">
        <v>59</v>
      </c>
      <c r="J657" s="185" t="s">
        <v>6735</v>
      </c>
      <c r="K657" s="185" t="s">
        <v>48</v>
      </c>
      <c r="L657" s="185" t="s">
        <v>6001</v>
      </c>
      <c r="M657" s="186" t="s">
        <v>4650</v>
      </c>
      <c r="N657" s="276" t="s">
        <v>4651</v>
      </c>
      <c r="O657" s="186" t="s">
        <v>6730</v>
      </c>
      <c r="P657" s="187"/>
      <c r="Q657" s="185" t="s">
        <v>5018</v>
      </c>
      <c r="R657" s="185" t="s">
        <v>2179</v>
      </c>
      <c r="S657" s="117" t="e">
        <f>IF(N657=#REF!,1,0)</f>
        <v>#REF!</v>
      </c>
    </row>
    <row r="658" spans="1:19">
      <c r="A658" s="185" t="s">
        <v>4004</v>
      </c>
      <c r="B658" s="184" t="str">
        <f>HYPERLINK(Q658,C658)</f>
        <v>ขับเคลื่อนการพัฒนาการจัดการศึกษาปฐมวัยในระดับพื้นที่ ประจำปีงบประมาณ พ.ศ. 2566</v>
      </c>
      <c r="C658" s="185" t="s">
        <v>3806</v>
      </c>
      <c r="D658" s="185" t="s">
        <v>29</v>
      </c>
      <c r="E658" s="186">
        <v>2566</v>
      </c>
      <c r="F658" s="186" t="s">
        <v>1199</v>
      </c>
      <c r="G658" s="186" t="s">
        <v>1204</v>
      </c>
      <c r="H658" s="185" t="s">
        <v>4005</v>
      </c>
      <c r="I658" s="185" t="s">
        <v>59</v>
      </c>
      <c r="J658" s="185" t="s">
        <v>6735</v>
      </c>
      <c r="K658" s="185" t="s">
        <v>48</v>
      </c>
      <c r="L658" s="185" t="s">
        <v>6001</v>
      </c>
      <c r="M658" s="186" t="s">
        <v>4650</v>
      </c>
      <c r="N658" s="276" t="s">
        <v>4651</v>
      </c>
      <c r="O658" s="186" t="s">
        <v>6730</v>
      </c>
      <c r="P658" s="187"/>
      <c r="Q658" s="185" t="s">
        <v>5187</v>
      </c>
      <c r="R658" s="185" t="s">
        <v>2179</v>
      </c>
      <c r="S658" s="117" t="e">
        <f>IF(N658=#REF!,1,0)</f>
        <v>#REF!</v>
      </c>
    </row>
    <row r="659" spans="1:19">
      <c r="A659" s="179" t="s">
        <v>475</v>
      </c>
      <c r="B659" s="180" t="s">
        <v>476</v>
      </c>
      <c r="C659" s="179" t="s">
        <v>476</v>
      </c>
      <c r="D659" s="179" t="s">
        <v>29</v>
      </c>
      <c r="E659" s="147">
        <v>2562</v>
      </c>
      <c r="F659" s="147" t="s">
        <v>44</v>
      </c>
      <c r="G659" s="147" t="s">
        <v>45</v>
      </c>
      <c r="H659" s="179" t="s">
        <v>478</v>
      </c>
      <c r="I659" s="179" t="s">
        <v>59</v>
      </c>
      <c r="J659" s="185" t="s">
        <v>6735</v>
      </c>
      <c r="K659" s="179" t="s">
        <v>48</v>
      </c>
      <c r="L659" s="179"/>
      <c r="M659" s="147" t="s">
        <v>4755</v>
      </c>
      <c r="N659" s="147" t="s">
        <v>4756</v>
      </c>
      <c r="O659" s="147" t="s">
        <v>6730</v>
      </c>
      <c r="P659" s="181"/>
      <c r="Q659" s="179" t="s">
        <v>6734</v>
      </c>
      <c r="R659" s="179" t="s">
        <v>3807</v>
      </c>
    </row>
    <row r="660" spans="1:19">
      <c r="A660" s="179" t="s">
        <v>650</v>
      </c>
      <c r="B660" s="180" t="s">
        <v>651</v>
      </c>
      <c r="C660" s="179" t="s">
        <v>651</v>
      </c>
      <c r="D660" s="179" t="s">
        <v>29</v>
      </c>
      <c r="E660" s="147">
        <v>2563</v>
      </c>
      <c r="F660" s="147" t="s">
        <v>384</v>
      </c>
      <c r="G660" s="147" t="s">
        <v>346</v>
      </c>
      <c r="H660" s="179" t="s">
        <v>478</v>
      </c>
      <c r="I660" s="179" t="s">
        <v>59</v>
      </c>
      <c r="J660" s="185" t="s">
        <v>6735</v>
      </c>
      <c r="K660" s="179" t="s">
        <v>48</v>
      </c>
      <c r="L660" s="179"/>
      <c r="M660" s="147" t="s">
        <v>4755</v>
      </c>
      <c r="N660" s="147" t="s">
        <v>4756</v>
      </c>
      <c r="O660" s="147" t="s">
        <v>6730</v>
      </c>
      <c r="P660" s="181"/>
      <c r="Q660" s="179" t="s">
        <v>6734</v>
      </c>
      <c r="R660" s="179" t="s">
        <v>3807</v>
      </c>
    </row>
    <row r="661" spans="1:19">
      <c r="A661" s="179" t="s">
        <v>755</v>
      </c>
      <c r="B661" s="180" t="s">
        <v>476</v>
      </c>
      <c r="C661" s="179" t="s">
        <v>476</v>
      </c>
      <c r="D661" s="179" t="s">
        <v>29</v>
      </c>
      <c r="E661" s="147">
        <v>2563</v>
      </c>
      <c r="F661" s="147" t="s">
        <v>384</v>
      </c>
      <c r="G661" s="147" t="s">
        <v>346</v>
      </c>
      <c r="H661" s="179" t="s">
        <v>478</v>
      </c>
      <c r="I661" s="179" t="s">
        <v>59</v>
      </c>
      <c r="J661" s="185" t="s">
        <v>6735</v>
      </c>
      <c r="K661" s="179" t="s">
        <v>48</v>
      </c>
      <c r="L661" s="179"/>
      <c r="M661" s="147" t="s">
        <v>4755</v>
      </c>
      <c r="N661" s="147" t="s">
        <v>4756</v>
      </c>
      <c r="O661" s="147" t="s">
        <v>6730</v>
      </c>
      <c r="P661" s="181"/>
      <c r="Q661" s="179" t="s">
        <v>6734</v>
      </c>
      <c r="R661" s="179" t="s">
        <v>3807</v>
      </c>
    </row>
    <row r="662" spans="1:19">
      <c r="A662" s="185" t="s">
        <v>1418</v>
      </c>
      <c r="B662" s="184" t="str">
        <f t="shared" ref="B662:B668" si="23">HYPERLINK(Q662,C662)</f>
        <v>ส่งเสริมการเรียนรู้เพื่อพัฒนา IQ และ EQ เด็กนักเรียน</v>
      </c>
      <c r="C662" s="185" t="s">
        <v>1419</v>
      </c>
      <c r="D662" s="185" t="s">
        <v>29</v>
      </c>
      <c r="E662" s="186">
        <v>2564</v>
      </c>
      <c r="F662" s="186" t="s">
        <v>1296</v>
      </c>
      <c r="G662" s="186" t="s">
        <v>1297</v>
      </c>
      <c r="H662" s="185" t="s">
        <v>478</v>
      </c>
      <c r="I662" s="185" t="s">
        <v>59</v>
      </c>
      <c r="J662" s="185" t="s">
        <v>6735</v>
      </c>
      <c r="K662" s="185" t="s">
        <v>48</v>
      </c>
      <c r="L662" s="185" t="s">
        <v>6290</v>
      </c>
      <c r="M662" s="186" t="s">
        <v>4650</v>
      </c>
      <c r="N662" s="276" t="s">
        <v>6043</v>
      </c>
      <c r="O662" s="186" t="s">
        <v>6730</v>
      </c>
      <c r="P662" s="187"/>
      <c r="Q662" s="185" t="s">
        <v>6360</v>
      </c>
      <c r="R662" s="185" t="s">
        <v>1072</v>
      </c>
      <c r="S662" s="117" t="e">
        <f>IF(N662=#REF!,1,0)</f>
        <v>#REF!</v>
      </c>
    </row>
    <row r="663" spans="1:19">
      <c r="A663" s="185" t="s">
        <v>1629</v>
      </c>
      <c r="B663" s="184" t="str">
        <f t="shared" si="23"/>
        <v>ขับเคลื่อนการพัฒนาการจัดการศึกษาปฐมวัยจังหวัดหนองบัวลำภู</v>
      </c>
      <c r="C663" s="185" t="s">
        <v>476</v>
      </c>
      <c r="D663" s="185" t="s">
        <v>29</v>
      </c>
      <c r="E663" s="186">
        <v>2564</v>
      </c>
      <c r="F663" s="186" t="s">
        <v>1296</v>
      </c>
      <c r="G663" s="186" t="s">
        <v>1297</v>
      </c>
      <c r="H663" s="185" t="s">
        <v>478</v>
      </c>
      <c r="I663" s="185" t="s">
        <v>59</v>
      </c>
      <c r="J663" s="185" t="s">
        <v>6735</v>
      </c>
      <c r="K663" s="185" t="s">
        <v>48</v>
      </c>
      <c r="L663" s="185" t="s">
        <v>6290</v>
      </c>
      <c r="M663" s="186" t="s">
        <v>4650</v>
      </c>
      <c r="N663" s="276" t="s">
        <v>4651</v>
      </c>
      <c r="O663" s="186" t="s">
        <v>6730</v>
      </c>
      <c r="P663" s="187"/>
      <c r="Q663" s="185" t="s">
        <v>6359</v>
      </c>
      <c r="R663" s="185" t="s">
        <v>1000</v>
      </c>
      <c r="S663" s="117" t="e">
        <f>IF(N663=#REF!,1,0)</f>
        <v>#REF!</v>
      </c>
    </row>
    <row r="664" spans="1:19">
      <c r="A664" s="185" t="s">
        <v>2396</v>
      </c>
      <c r="B664" s="184" t="str">
        <f t="shared" si="23"/>
        <v>พัฒนาคุณภาพการศึกษาหนองบัวลุ่มภูสู่มาตรฐานสากล</v>
      </c>
      <c r="C664" s="185" t="s">
        <v>651</v>
      </c>
      <c r="D664" s="185" t="s">
        <v>29</v>
      </c>
      <c r="E664" s="186">
        <v>2565</v>
      </c>
      <c r="F664" s="186" t="s">
        <v>2398</v>
      </c>
      <c r="G664" s="186" t="s">
        <v>1077</v>
      </c>
      <c r="H664" s="185" t="s">
        <v>478</v>
      </c>
      <c r="I664" s="185" t="s">
        <v>59</v>
      </c>
      <c r="J664" s="185" t="s">
        <v>6735</v>
      </c>
      <c r="K664" s="185" t="s">
        <v>48</v>
      </c>
      <c r="L664" s="185" t="s">
        <v>6498</v>
      </c>
      <c r="M664" s="186" t="s">
        <v>4650</v>
      </c>
      <c r="N664" s="276" t="s">
        <v>4651</v>
      </c>
      <c r="O664" s="186" t="s">
        <v>6730</v>
      </c>
      <c r="P664" s="187"/>
      <c r="Q664" s="185" t="s">
        <v>3279</v>
      </c>
      <c r="R664" s="185" t="s">
        <v>1000</v>
      </c>
      <c r="S664" s="117" t="e">
        <f>IF(N664=#REF!,1,0)</f>
        <v>#REF!</v>
      </c>
    </row>
    <row r="665" spans="1:19">
      <c r="A665" s="185" t="s">
        <v>2542</v>
      </c>
      <c r="B665" s="184" t="str">
        <f t="shared" si="23"/>
        <v>ขับเคลื่อนการพัฒนาการจัดการศึกษาปฐมวัยในระดับพื้นที่จังหวัดหนองบัวลำภู</v>
      </c>
      <c r="C665" s="185" t="s">
        <v>2543</v>
      </c>
      <c r="D665" s="185" t="s">
        <v>29</v>
      </c>
      <c r="E665" s="186">
        <v>2565</v>
      </c>
      <c r="F665" s="186" t="s">
        <v>2316</v>
      </c>
      <c r="G665" s="186" t="s">
        <v>1077</v>
      </c>
      <c r="H665" s="185" t="s">
        <v>478</v>
      </c>
      <c r="I665" s="185" t="s">
        <v>59</v>
      </c>
      <c r="J665" s="185" t="s">
        <v>6735</v>
      </c>
      <c r="K665" s="185" t="s">
        <v>48</v>
      </c>
      <c r="L665" s="185" t="s">
        <v>6498</v>
      </c>
      <c r="M665" s="186" t="s">
        <v>4650</v>
      </c>
      <c r="N665" s="277" t="s">
        <v>4651</v>
      </c>
      <c r="O665" s="186" t="s">
        <v>6730</v>
      </c>
      <c r="P665" s="188"/>
      <c r="Q665" s="185" t="s">
        <v>3430</v>
      </c>
      <c r="R665" s="185" t="s">
        <v>1000</v>
      </c>
      <c r="S665" s="117" t="e">
        <f>IF(N665=#REF!,1,0)</f>
        <v>#REF!</v>
      </c>
    </row>
    <row r="666" spans="1:19">
      <c r="A666" s="185" t="s">
        <v>4035</v>
      </c>
      <c r="B666" s="184" t="str">
        <f t="shared" si="23"/>
        <v>ขับเคลื่อนการพัฒนาการจัดการศึกษาปฐมวัยในระดับพื้นที่ ประจำปีงบประมาณ พ.ศ. 2566</v>
      </c>
      <c r="C666" s="185" t="s">
        <v>3806</v>
      </c>
      <c r="D666" s="185" t="s">
        <v>29</v>
      </c>
      <c r="E666" s="186">
        <v>2566</v>
      </c>
      <c r="F666" s="186" t="s">
        <v>1199</v>
      </c>
      <c r="G666" s="186" t="s">
        <v>1204</v>
      </c>
      <c r="H666" s="185" t="s">
        <v>478</v>
      </c>
      <c r="I666" s="185" t="s">
        <v>59</v>
      </c>
      <c r="J666" s="185" t="s">
        <v>6735</v>
      </c>
      <c r="K666" s="185" t="s">
        <v>48</v>
      </c>
      <c r="L666" s="185" t="s">
        <v>6001</v>
      </c>
      <c r="M666" s="186" t="s">
        <v>4650</v>
      </c>
      <c r="N666" s="276" t="s">
        <v>4651</v>
      </c>
      <c r="O666" s="186" t="s">
        <v>6730</v>
      </c>
      <c r="P666" s="187"/>
      <c r="Q666" s="185" t="s">
        <v>5211</v>
      </c>
      <c r="R666" s="185" t="s">
        <v>2179</v>
      </c>
      <c r="S666" s="117" t="e">
        <f>IF(N666=#REF!,1,0)</f>
        <v>#REF!</v>
      </c>
    </row>
    <row r="667" spans="1:19">
      <c r="A667" s="185" t="s">
        <v>6041</v>
      </c>
      <c r="B667" s="184" t="str">
        <f t="shared" si="23"/>
        <v>พัฒนาคุณภาพการศึกษาหนองบัวลำภูสู่มาตรฐานสากล</v>
      </c>
      <c r="C667" s="185" t="s">
        <v>6042</v>
      </c>
      <c r="D667" s="185" t="s">
        <v>29</v>
      </c>
      <c r="E667" s="186">
        <v>2567</v>
      </c>
      <c r="F667" s="186" t="s">
        <v>4642</v>
      </c>
      <c r="G667" s="186" t="s">
        <v>1182</v>
      </c>
      <c r="H667" s="185" t="s">
        <v>478</v>
      </c>
      <c r="I667" s="185" t="s">
        <v>59</v>
      </c>
      <c r="J667" s="185" t="s">
        <v>6735</v>
      </c>
      <c r="K667" s="185" t="s">
        <v>48</v>
      </c>
      <c r="L667" s="185" t="s">
        <v>6037</v>
      </c>
      <c r="M667" s="186" t="s">
        <v>4650</v>
      </c>
      <c r="N667" s="276" t="s">
        <v>6043</v>
      </c>
      <c r="O667" s="186" t="s">
        <v>6730</v>
      </c>
      <c r="P667" s="187"/>
      <c r="Q667" s="185" t="s">
        <v>6044</v>
      </c>
      <c r="R667" s="185" t="s">
        <v>6043</v>
      </c>
      <c r="S667" s="117" t="e">
        <f>IF(N667=#REF!,1,0)</f>
        <v>#REF!</v>
      </c>
    </row>
    <row r="668" spans="1:19">
      <c r="A668" s="185" t="s">
        <v>6648</v>
      </c>
      <c r="B668" s="184" t="str">
        <f t="shared" si="23"/>
        <v xml:space="preserve">โครงการพัฒนาศักยภาพคนและเสริมสร้างสุขภาพที่ดีทุกช่วงวัย	</v>
      </c>
      <c r="C668" s="185" t="s">
        <v>6649</v>
      </c>
      <c r="D668" s="185" t="s">
        <v>29</v>
      </c>
      <c r="E668" s="186">
        <v>2568</v>
      </c>
      <c r="F668" s="186" t="s">
        <v>6151</v>
      </c>
      <c r="G668" s="186" t="s">
        <v>6140</v>
      </c>
      <c r="H668" s="185" t="s">
        <v>478</v>
      </c>
      <c r="I668" s="185" t="s">
        <v>59</v>
      </c>
      <c r="J668" s="185" t="s">
        <v>6735</v>
      </c>
      <c r="K668" s="185" t="s">
        <v>48</v>
      </c>
      <c r="L668" s="185" t="s">
        <v>6141</v>
      </c>
      <c r="M668" s="186" t="s">
        <v>4650</v>
      </c>
      <c r="N668" s="279" t="s">
        <v>6043</v>
      </c>
      <c r="O668" s="186" t="s">
        <v>6731</v>
      </c>
      <c r="P668" s="191"/>
      <c r="Q668" s="185" t="s">
        <v>6650</v>
      </c>
      <c r="R668" s="185" t="s">
        <v>6551</v>
      </c>
      <c r="S668" s="117" t="e">
        <f>IF(N668=#REF!,1,0)</f>
        <v>#REF!</v>
      </c>
    </row>
    <row r="669" spans="1:19">
      <c r="A669" s="179" t="s">
        <v>834</v>
      </c>
      <c r="B669" s="180" t="s">
        <v>835</v>
      </c>
      <c r="C669" s="179" t="s">
        <v>835</v>
      </c>
      <c r="D669" s="179" t="s">
        <v>29</v>
      </c>
      <c r="E669" s="147">
        <v>2563</v>
      </c>
      <c r="F669" s="147" t="s">
        <v>355</v>
      </c>
      <c r="G669" s="147" t="s">
        <v>346</v>
      </c>
      <c r="H669" s="179" t="s">
        <v>837</v>
      </c>
      <c r="I669" s="179" t="s">
        <v>59</v>
      </c>
      <c r="J669" s="185" t="s">
        <v>6735</v>
      </c>
      <c r="K669" s="179" t="s">
        <v>48</v>
      </c>
      <c r="L669" s="179"/>
      <c r="M669" s="147" t="s">
        <v>4755</v>
      </c>
      <c r="N669" s="147" t="s">
        <v>4756</v>
      </c>
      <c r="O669" s="147" t="s">
        <v>6730</v>
      </c>
      <c r="P669" s="181"/>
      <c r="Q669" s="179" t="s">
        <v>6734</v>
      </c>
      <c r="R669" s="179" t="s">
        <v>3807</v>
      </c>
    </row>
    <row r="670" spans="1:19">
      <c r="A670" s="185" t="s">
        <v>1687</v>
      </c>
      <c r="B670" s="184" t="str">
        <f>HYPERLINK(Q670,C670)</f>
        <v>การขับเคลื่อนการพัฒนาการจัดการศึกษาปฐมวัยในระดับพื้นที่ จังหวัดอ่างทอง  ประจำปีงบประมาณ พ.ศ. ๒๕๖๔</v>
      </c>
      <c r="C670" s="185" t="s">
        <v>1688</v>
      </c>
      <c r="D670" s="185" t="s">
        <v>29</v>
      </c>
      <c r="E670" s="186">
        <v>2564</v>
      </c>
      <c r="F670" s="186" t="s">
        <v>1296</v>
      </c>
      <c r="G670" s="186" t="s">
        <v>1297</v>
      </c>
      <c r="H670" s="185" t="s">
        <v>837</v>
      </c>
      <c r="I670" s="185" t="s">
        <v>59</v>
      </c>
      <c r="J670" s="185" t="s">
        <v>6735</v>
      </c>
      <c r="K670" s="185" t="s">
        <v>48</v>
      </c>
      <c r="L670" s="185" t="s">
        <v>6290</v>
      </c>
      <c r="M670" s="186" t="s">
        <v>4644</v>
      </c>
      <c r="N670" s="276" t="s">
        <v>4672</v>
      </c>
      <c r="O670" s="186" t="s">
        <v>6730</v>
      </c>
      <c r="P670" s="187"/>
      <c r="Q670" s="185" t="s">
        <v>6358</v>
      </c>
      <c r="R670" s="185" t="s">
        <v>1298</v>
      </c>
      <c r="S670" s="117" t="e">
        <f>IF(N670=#REF!,1,0)</f>
        <v>#REF!</v>
      </c>
    </row>
    <row r="671" spans="1:19">
      <c r="A671" s="185" t="s">
        <v>1831</v>
      </c>
      <c r="B671" s="184" t="str">
        <f>HYPERLINK(Q671,C671)</f>
        <v>การป้องกันและแก้ไขปัญหาการตั้งครรภ์ในวัยรุ่นในสถานศึกษาจังหวัดอ่างทอง</v>
      </c>
      <c r="C671" s="185" t="s">
        <v>1832</v>
      </c>
      <c r="D671" s="185" t="s">
        <v>29</v>
      </c>
      <c r="E671" s="186">
        <v>2564</v>
      </c>
      <c r="F671" s="186" t="s">
        <v>1296</v>
      </c>
      <c r="G671" s="186" t="s">
        <v>1297</v>
      </c>
      <c r="H671" s="185" t="s">
        <v>837</v>
      </c>
      <c r="I671" s="185" t="s">
        <v>59</v>
      </c>
      <c r="J671" s="185" t="s">
        <v>6735</v>
      </c>
      <c r="K671" s="185" t="s">
        <v>48</v>
      </c>
      <c r="L671" s="185" t="s">
        <v>6290</v>
      </c>
      <c r="M671" s="186" t="s">
        <v>4650</v>
      </c>
      <c r="N671" s="276" t="s">
        <v>6043</v>
      </c>
      <c r="O671" s="186" t="s">
        <v>6730</v>
      </c>
      <c r="P671" s="187"/>
      <c r="Q671" s="185" t="s">
        <v>6357</v>
      </c>
      <c r="R671" s="185" t="s">
        <v>1072</v>
      </c>
      <c r="S671" s="117" t="e">
        <f>IF(N671=#REF!,1,0)</f>
        <v>#REF!</v>
      </c>
    </row>
    <row r="672" spans="1:19">
      <c r="A672" s="185" t="s">
        <v>2392</v>
      </c>
      <c r="B672" s="184" t="str">
        <f>HYPERLINK(Q672,C672)</f>
        <v>โครงการขับเคลื่อนการพัฒนาการจัดการศึกษาปฐมวัยในระดับพื้นที่จังหวัดอ่างทอง ประจำปีงบประมาณ พ.ศ. 2565</v>
      </c>
      <c r="C672" s="185" t="s">
        <v>2393</v>
      </c>
      <c r="D672" s="185" t="s">
        <v>29</v>
      </c>
      <c r="E672" s="186">
        <v>2565</v>
      </c>
      <c r="F672" s="186" t="s">
        <v>1076</v>
      </c>
      <c r="G672" s="186" t="s">
        <v>1077</v>
      </c>
      <c r="H672" s="185" t="s">
        <v>837</v>
      </c>
      <c r="I672" s="185" t="s">
        <v>59</v>
      </c>
      <c r="J672" s="185" t="s">
        <v>6735</v>
      </c>
      <c r="K672" s="185" t="s">
        <v>48</v>
      </c>
      <c r="L672" s="185" t="s">
        <v>6498</v>
      </c>
      <c r="M672" s="186" t="s">
        <v>4644</v>
      </c>
      <c r="N672" s="276" t="s">
        <v>4672</v>
      </c>
      <c r="O672" s="186" t="s">
        <v>6730</v>
      </c>
      <c r="P672" s="187"/>
      <c r="Q672" s="185" t="s">
        <v>3259</v>
      </c>
      <c r="R672" s="185" t="s">
        <v>1298</v>
      </c>
      <c r="S672" s="117" t="e">
        <f>IF(N672=#REF!,1,0)</f>
        <v>#REF!</v>
      </c>
    </row>
    <row r="673" spans="1:19">
      <c r="A673" s="185" t="s">
        <v>3895</v>
      </c>
      <c r="B673" s="184" t="str">
        <f>HYPERLINK(Q673,C673)</f>
        <v>โครงการขับเคลื่อนการพัฒนาการจัดการศึกษาปฐมวัยในระดับพื้นที่จังหวัดอ่างทองประจำปีงบประมาณ พ.ศ. 2566</v>
      </c>
      <c r="C673" s="185" t="s">
        <v>3896</v>
      </c>
      <c r="D673" s="185" t="s">
        <v>29</v>
      </c>
      <c r="E673" s="186">
        <v>2566</v>
      </c>
      <c r="F673" s="186" t="s">
        <v>3897</v>
      </c>
      <c r="G673" s="186" t="s">
        <v>1204</v>
      </c>
      <c r="H673" s="185" t="s">
        <v>837</v>
      </c>
      <c r="I673" s="185" t="s">
        <v>59</v>
      </c>
      <c r="J673" s="185" t="s">
        <v>6735</v>
      </c>
      <c r="K673" s="185" t="s">
        <v>48</v>
      </c>
      <c r="L673" s="185" t="s">
        <v>6001</v>
      </c>
      <c r="M673" s="186" t="s">
        <v>4650</v>
      </c>
      <c r="N673" s="276" t="s">
        <v>4651</v>
      </c>
      <c r="O673" s="186" t="s">
        <v>6730</v>
      </c>
      <c r="P673" s="187"/>
      <c r="Q673" s="185" t="s">
        <v>5105</v>
      </c>
      <c r="R673" s="185" t="s">
        <v>2179</v>
      </c>
      <c r="S673" s="117" t="e">
        <f>IF(N673=#REF!,1,0)</f>
        <v>#REF!</v>
      </c>
    </row>
    <row r="674" spans="1:19">
      <c r="A674" s="179" t="s">
        <v>945</v>
      </c>
      <c r="B674" s="180" t="s">
        <v>946</v>
      </c>
      <c r="C674" s="179" t="s">
        <v>946</v>
      </c>
      <c r="D674" s="179" t="s">
        <v>29</v>
      </c>
      <c r="E674" s="147">
        <v>2563</v>
      </c>
      <c r="F674" s="147" t="s">
        <v>546</v>
      </c>
      <c r="G674" s="147" t="s">
        <v>699</v>
      </c>
      <c r="H674" s="179" t="s">
        <v>948</v>
      </c>
      <c r="I674" s="179" t="s">
        <v>59</v>
      </c>
      <c r="J674" s="185" t="s">
        <v>6735</v>
      </c>
      <c r="K674" s="179" t="s">
        <v>48</v>
      </c>
      <c r="L674" s="179"/>
      <c r="M674" s="147" t="s">
        <v>4679</v>
      </c>
      <c r="N674" s="147" t="s">
        <v>6030</v>
      </c>
      <c r="O674" s="147" t="s">
        <v>6730</v>
      </c>
      <c r="P674" s="181"/>
      <c r="Q674" s="179" t="s">
        <v>6734</v>
      </c>
      <c r="R674" s="179" t="s">
        <v>2227</v>
      </c>
    </row>
    <row r="675" spans="1:19">
      <c r="A675" s="185" t="s">
        <v>1733</v>
      </c>
      <c r="B675" s="184" t="str">
        <f>HYPERLINK(Q675,C675)</f>
        <v>โครงการ  โครงการขับเคลื่อนการพัฒนาการจัดการศึกษาปฐมวัยในระดับพื้นที่ (จังหวัด)</v>
      </c>
      <c r="C675" s="185" t="s">
        <v>1734</v>
      </c>
      <c r="D675" s="185" t="s">
        <v>29</v>
      </c>
      <c r="E675" s="186">
        <v>2564</v>
      </c>
      <c r="F675" s="186" t="s">
        <v>1736</v>
      </c>
      <c r="G675" s="186" t="s">
        <v>1297</v>
      </c>
      <c r="H675" s="185" t="s">
        <v>948</v>
      </c>
      <c r="I675" s="185" t="s">
        <v>59</v>
      </c>
      <c r="J675" s="185" t="s">
        <v>6735</v>
      </c>
      <c r="K675" s="185" t="s">
        <v>48</v>
      </c>
      <c r="L675" s="185" t="s">
        <v>6290</v>
      </c>
      <c r="M675" s="186" t="s">
        <v>4679</v>
      </c>
      <c r="N675" s="280" t="s">
        <v>4680</v>
      </c>
      <c r="O675" s="186" t="s">
        <v>6730</v>
      </c>
      <c r="P675" s="189"/>
      <c r="Q675" s="185" t="s">
        <v>6543</v>
      </c>
      <c r="R675" s="185" t="s">
        <v>1251</v>
      </c>
      <c r="S675" s="117" t="e">
        <f>IF(N675=#REF!,1,0)</f>
        <v>#REF!</v>
      </c>
    </row>
    <row r="676" spans="1:19">
      <c r="A676" s="185" t="s">
        <v>1733</v>
      </c>
      <c r="B676" s="184" t="str">
        <f>HYPERLINK(Q676,C676)</f>
        <v>โครงการ  โครงการขับเคลื่อนการพัฒนาการจัดการศึกษาปฐมวัยในระดับพื้นที่ (จังหวัด)</v>
      </c>
      <c r="C676" s="185" t="s">
        <v>1734</v>
      </c>
      <c r="D676" s="185" t="s">
        <v>29</v>
      </c>
      <c r="E676" s="186">
        <v>2564</v>
      </c>
      <c r="F676" s="186" t="s">
        <v>1736</v>
      </c>
      <c r="G676" s="186" t="s">
        <v>1297</v>
      </c>
      <c r="H676" s="185" t="s">
        <v>948</v>
      </c>
      <c r="I676" s="185" t="s">
        <v>59</v>
      </c>
      <c r="J676" s="185" t="s">
        <v>6735</v>
      </c>
      <c r="K676" s="185" t="s">
        <v>48</v>
      </c>
      <c r="L676" s="185" t="s">
        <v>6290</v>
      </c>
      <c r="M676" s="186" t="s">
        <v>4679</v>
      </c>
      <c r="N676" s="280" t="s">
        <v>4680</v>
      </c>
      <c r="O676" s="186" t="s">
        <v>6731</v>
      </c>
      <c r="P676" s="189" t="s">
        <v>6732</v>
      </c>
      <c r="Q676" s="185" t="s">
        <v>6543</v>
      </c>
      <c r="R676" s="185" t="s">
        <v>1251</v>
      </c>
      <c r="S676" s="117" t="e">
        <f>IF(N676=#REF!,1,0)</f>
        <v>#REF!</v>
      </c>
    </row>
    <row r="677" spans="1:19">
      <c r="A677" s="185" t="s">
        <v>2469</v>
      </c>
      <c r="B677" s="184" t="str">
        <f>HYPERLINK(Q677,C677)</f>
        <v>โครงการ โครงการขับเคลื่อนการพัฒนาการจัดการศึกษาปฐมวัยในระดับพื้นที่ (จังหวัดอำนาจเจริญ)</v>
      </c>
      <c r="C677" s="185" t="s">
        <v>2470</v>
      </c>
      <c r="D677" s="185" t="s">
        <v>29</v>
      </c>
      <c r="E677" s="186">
        <v>2565</v>
      </c>
      <c r="F677" s="186" t="s">
        <v>2407</v>
      </c>
      <c r="G677" s="186" t="s">
        <v>1077</v>
      </c>
      <c r="H677" s="185" t="s">
        <v>948</v>
      </c>
      <c r="I677" s="185" t="s">
        <v>59</v>
      </c>
      <c r="J677" s="185" t="s">
        <v>6735</v>
      </c>
      <c r="K677" s="185" t="s">
        <v>48</v>
      </c>
      <c r="L677" s="185" t="s">
        <v>6498</v>
      </c>
      <c r="M677" s="186" t="s">
        <v>4679</v>
      </c>
      <c r="N677" s="276" t="s">
        <v>6030</v>
      </c>
      <c r="O677" s="186" t="s">
        <v>6730</v>
      </c>
      <c r="P677" s="187"/>
      <c r="Q677" s="185" t="s">
        <v>3343</v>
      </c>
      <c r="R677" s="185" t="s">
        <v>1251</v>
      </c>
      <c r="S677" s="117" t="e">
        <f>IF(N677=#REF!,1,0)</f>
        <v>#REF!</v>
      </c>
    </row>
    <row r="678" spans="1:19">
      <c r="A678" s="179" t="s">
        <v>418</v>
      </c>
      <c r="B678" s="180" t="s">
        <v>167</v>
      </c>
      <c r="C678" s="179" t="s">
        <v>167</v>
      </c>
      <c r="D678" s="179" t="s">
        <v>29</v>
      </c>
      <c r="E678" s="147">
        <v>2562</v>
      </c>
      <c r="F678" s="147" t="s">
        <v>44</v>
      </c>
      <c r="G678" s="147" t="s">
        <v>45</v>
      </c>
      <c r="H678" s="179" t="s">
        <v>420</v>
      </c>
      <c r="I678" s="179" t="s">
        <v>59</v>
      </c>
      <c r="J678" s="185" t="s">
        <v>6735</v>
      </c>
      <c r="K678" s="179" t="s">
        <v>48</v>
      </c>
      <c r="L678" s="179"/>
      <c r="M678" s="147" t="s">
        <v>4755</v>
      </c>
      <c r="N678" s="147" t="s">
        <v>4756</v>
      </c>
      <c r="O678" s="147" t="s">
        <v>6730</v>
      </c>
      <c r="P678" s="181"/>
      <c r="Q678" s="179" t="s">
        <v>6734</v>
      </c>
      <c r="R678" s="179" t="s">
        <v>3807</v>
      </c>
    </row>
    <row r="679" spans="1:19">
      <c r="A679" s="179" t="s">
        <v>861</v>
      </c>
      <c r="B679" s="180" t="s">
        <v>862</v>
      </c>
      <c r="C679" s="179" t="s">
        <v>862</v>
      </c>
      <c r="D679" s="179" t="s">
        <v>29</v>
      </c>
      <c r="E679" s="147">
        <v>2563</v>
      </c>
      <c r="F679" s="147" t="s">
        <v>355</v>
      </c>
      <c r="G679" s="147" t="s">
        <v>346</v>
      </c>
      <c r="H679" s="179" t="s">
        <v>420</v>
      </c>
      <c r="I679" s="179" t="s">
        <v>59</v>
      </c>
      <c r="J679" s="185" t="s">
        <v>6735</v>
      </c>
      <c r="K679" s="179" t="s">
        <v>48</v>
      </c>
      <c r="L679" s="179"/>
      <c r="M679" s="147" t="s">
        <v>4755</v>
      </c>
      <c r="N679" s="147" t="s">
        <v>4756</v>
      </c>
      <c r="O679" s="147" t="s">
        <v>6730</v>
      </c>
      <c r="P679" s="181"/>
      <c r="Q679" s="179" t="s">
        <v>6734</v>
      </c>
      <c r="R679" s="179" t="s">
        <v>3807</v>
      </c>
    </row>
    <row r="680" spans="1:19">
      <c r="A680" s="185" t="s">
        <v>1850</v>
      </c>
      <c r="B680" s="184" t="str">
        <f>HYPERLINK(Q680,C680)</f>
        <v>ขับเคลื่อนการพัฒนาการจัดการศึกษาปฐมวัยในระดับพื้นที่ ปีงบประมาณ พ.ศ.2564</v>
      </c>
      <c r="C680" s="185" t="s">
        <v>1851</v>
      </c>
      <c r="D680" s="185" t="s">
        <v>29</v>
      </c>
      <c r="E680" s="186">
        <v>2564</v>
      </c>
      <c r="F680" s="186" t="s">
        <v>1296</v>
      </c>
      <c r="G680" s="186" t="s">
        <v>1297</v>
      </c>
      <c r="H680" s="185" t="s">
        <v>420</v>
      </c>
      <c r="I680" s="185" t="s">
        <v>59</v>
      </c>
      <c r="J680" s="185" t="s">
        <v>6735</v>
      </c>
      <c r="K680" s="185" t="s">
        <v>48</v>
      </c>
      <c r="L680" s="185" t="s">
        <v>6290</v>
      </c>
      <c r="M680" s="186" t="s">
        <v>4679</v>
      </c>
      <c r="N680" s="277" t="s">
        <v>4680</v>
      </c>
      <c r="O680" s="186" t="s">
        <v>6730</v>
      </c>
      <c r="P680" s="188"/>
      <c r="Q680" s="185" t="s">
        <v>6604</v>
      </c>
      <c r="R680" s="185" t="s">
        <v>1062</v>
      </c>
      <c r="S680" s="117" t="e">
        <f>IF(N680=#REF!,1,0)</f>
        <v>#REF!</v>
      </c>
    </row>
    <row r="681" spans="1:19">
      <c r="A681" s="185" t="s">
        <v>3184</v>
      </c>
      <c r="B681" s="184" t="str">
        <f>HYPERLINK(Q681,C681)</f>
        <v>ขับเคลื่อนการพัฒนาการจัดการศึกษาปฐมวัยในระดับพื้นที่</v>
      </c>
      <c r="C681" s="185" t="s">
        <v>139</v>
      </c>
      <c r="D681" s="185" t="s">
        <v>29</v>
      </c>
      <c r="E681" s="186">
        <v>2565</v>
      </c>
      <c r="F681" s="186" t="s">
        <v>2407</v>
      </c>
      <c r="G681" s="186" t="s">
        <v>1077</v>
      </c>
      <c r="H681" s="185" t="s">
        <v>420</v>
      </c>
      <c r="I681" s="185" t="s">
        <v>59</v>
      </c>
      <c r="J681" s="185" t="s">
        <v>6735</v>
      </c>
      <c r="K681" s="185" t="s">
        <v>48</v>
      </c>
      <c r="L681" s="185" t="s">
        <v>6001</v>
      </c>
      <c r="M681" s="186" t="s">
        <v>4650</v>
      </c>
      <c r="N681" s="276" t="s">
        <v>4651</v>
      </c>
      <c r="O681" s="186" t="s">
        <v>6730</v>
      </c>
      <c r="P681" s="187"/>
      <c r="Q681" s="185" t="s">
        <v>3187</v>
      </c>
      <c r="R681" s="185" t="s">
        <v>1000</v>
      </c>
      <c r="S681" s="117" t="e">
        <f>IF(N681=#REF!,1,0)</f>
        <v>#REF!</v>
      </c>
    </row>
    <row r="682" spans="1:19">
      <c r="A682" s="185" t="s">
        <v>4306</v>
      </c>
      <c r="B682" s="184" t="str">
        <f>HYPERLINK(Q682,C682)</f>
        <v>โครงการขับเคลื่อนการพัฒนาการจัดการศึกษาปฐมวัยในระดับพื้นที่สำนักงานศึกษาธิการจังหวัดอุดรธานี ประจำปีงบประมาณ พ.ศ. 2566</v>
      </c>
      <c r="C682" s="185" t="s">
        <v>4307</v>
      </c>
      <c r="D682" s="185" t="s">
        <v>29</v>
      </c>
      <c r="E682" s="186">
        <v>2566</v>
      </c>
      <c r="F682" s="186" t="s">
        <v>3814</v>
      </c>
      <c r="G682" s="186" t="s">
        <v>1204</v>
      </c>
      <c r="H682" s="185" t="s">
        <v>420</v>
      </c>
      <c r="I682" s="185" t="s">
        <v>59</v>
      </c>
      <c r="J682" s="185" t="s">
        <v>6735</v>
      </c>
      <c r="K682" s="185" t="s">
        <v>48</v>
      </c>
      <c r="L682" s="185" t="s">
        <v>6001</v>
      </c>
      <c r="M682" s="186" t="s">
        <v>4650</v>
      </c>
      <c r="N682" s="276" t="s">
        <v>4651</v>
      </c>
      <c r="O682" s="186" t="s">
        <v>6730</v>
      </c>
      <c r="P682" s="187"/>
      <c r="Q682" s="185" t="s">
        <v>5445</v>
      </c>
      <c r="R682" s="185" t="s">
        <v>2179</v>
      </c>
      <c r="S682" s="117" t="e">
        <f>IF(N682=#REF!,1,0)</f>
        <v>#REF!</v>
      </c>
    </row>
    <row r="683" spans="1:19">
      <c r="A683" s="179" t="s">
        <v>299</v>
      </c>
      <c r="B683" s="180" t="s">
        <v>300</v>
      </c>
      <c r="C683" s="179" t="s">
        <v>300</v>
      </c>
      <c r="D683" s="179" t="s">
        <v>29</v>
      </c>
      <c r="E683" s="147">
        <v>2562</v>
      </c>
      <c r="F683" s="147" t="s">
        <v>44</v>
      </c>
      <c r="G683" s="147" t="s">
        <v>45</v>
      </c>
      <c r="H683" s="179" t="s">
        <v>302</v>
      </c>
      <c r="I683" s="179" t="s">
        <v>59</v>
      </c>
      <c r="J683" s="185" t="s">
        <v>6735</v>
      </c>
      <c r="K683" s="179" t="s">
        <v>48</v>
      </c>
      <c r="L683" s="179"/>
      <c r="M683" s="147" t="s">
        <v>4755</v>
      </c>
      <c r="N683" s="147" t="s">
        <v>4756</v>
      </c>
      <c r="O683" s="147" t="s">
        <v>6730</v>
      </c>
      <c r="P683" s="181"/>
      <c r="Q683" s="179" t="s">
        <v>6734</v>
      </c>
      <c r="R683" s="179" t="s">
        <v>3807</v>
      </c>
    </row>
    <row r="684" spans="1:19">
      <c r="A684" s="179" t="s">
        <v>879</v>
      </c>
      <c r="B684" s="180" t="s">
        <v>2581</v>
      </c>
      <c r="C684" s="179" t="s">
        <v>2581</v>
      </c>
      <c r="D684" s="179" t="s">
        <v>29</v>
      </c>
      <c r="E684" s="147">
        <v>2563</v>
      </c>
      <c r="F684" s="147" t="s">
        <v>688</v>
      </c>
      <c r="G684" s="147" t="s">
        <v>346</v>
      </c>
      <c r="H684" s="179" t="s">
        <v>302</v>
      </c>
      <c r="I684" s="179" t="s">
        <v>59</v>
      </c>
      <c r="J684" s="185" t="s">
        <v>6735</v>
      </c>
      <c r="K684" s="179" t="s">
        <v>48</v>
      </c>
      <c r="L684" s="179"/>
      <c r="M684" s="147" t="s">
        <v>4755</v>
      </c>
      <c r="N684" s="147" t="s">
        <v>4756</v>
      </c>
      <c r="O684" s="147" t="s">
        <v>6730</v>
      </c>
      <c r="P684" s="181"/>
      <c r="Q684" s="179" t="s">
        <v>6734</v>
      </c>
      <c r="R684" s="179" t="s">
        <v>3807</v>
      </c>
    </row>
    <row r="685" spans="1:19">
      <c r="A685" s="179" t="s">
        <v>976</v>
      </c>
      <c r="B685" s="180" t="s">
        <v>977</v>
      </c>
      <c r="C685" s="179" t="s">
        <v>977</v>
      </c>
      <c r="D685" s="179" t="s">
        <v>29</v>
      </c>
      <c r="E685" s="147">
        <v>2563</v>
      </c>
      <c r="F685" s="147" t="s">
        <v>871</v>
      </c>
      <c r="G685" s="147" t="s">
        <v>346</v>
      </c>
      <c r="H685" s="179" t="s">
        <v>302</v>
      </c>
      <c r="I685" s="179" t="s">
        <v>59</v>
      </c>
      <c r="J685" s="185" t="s">
        <v>6735</v>
      </c>
      <c r="K685" s="179" t="s">
        <v>48</v>
      </c>
      <c r="L685" s="179"/>
      <c r="M685" s="147" t="s">
        <v>4755</v>
      </c>
      <c r="N685" s="147" t="s">
        <v>4756</v>
      </c>
      <c r="O685" s="147" t="s">
        <v>6730</v>
      </c>
      <c r="P685" s="181"/>
      <c r="Q685" s="179" t="s">
        <v>6734</v>
      </c>
      <c r="R685" s="179" t="s">
        <v>3807</v>
      </c>
    </row>
    <row r="686" spans="1:19">
      <c r="A686" s="185" t="s">
        <v>1277</v>
      </c>
      <c r="B686" s="184" t="str">
        <f>HYPERLINK(Q686,C686)</f>
        <v>ศึกษาและจัดเก็บรวมรวมข้อมูลด้านเด็กปฐมวัยในระดับจังหวัด</v>
      </c>
      <c r="C686" s="185" t="s">
        <v>1278</v>
      </c>
      <c r="D686" s="185" t="s">
        <v>29</v>
      </c>
      <c r="E686" s="186">
        <v>2564</v>
      </c>
      <c r="F686" s="186" t="s">
        <v>462</v>
      </c>
      <c r="G686" s="186" t="s">
        <v>346</v>
      </c>
      <c r="H686" s="185" t="s">
        <v>302</v>
      </c>
      <c r="I686" s="185" t="s">
        <v>59</v>
      </c>
      <c r="J686" s="185" t="s">
        <v>6735</v>
      </c>
      <c r="K686" s="185" t="s">
        <v>48</v>
      </c>
      <c r="L686" s="185" t="s">
        <v>6290</v>
      </c>
      <c r="M686" s="186" t="s">
        <v>4679</v>
      </c>
      <c r="N686" s="276" t="s">
        <v>6030</v>
      </c>
      <c r="O686" s="186" t="s">
        <v>6730</v>
      </c>
      <c r="P686" s="187"/>
      <c r="Q686" s="185" t="s">
        <v>6356</v>
      </c>
      <c r="R686" s="185" t="s">
        <v>1251</v>
      </c>
      <c r="S686" s="117" t="e">
        <f>IF(N686=#REF!,1,0)</f>
        <v>#REF!</v>
      </c>
    </row>
    <row r="687" spans="1:19">
      <c r="A687" s="185" t="s">
        <v>1668</v>
      </c>
      <c r="B687" s="184" t="str">
        <f>HYPERLINK(Q687,C687)</f>
        <v xml:space="preserve">ขับเคลื่อนพัฒนาการศึกษาปฐมวัยจังหวัดอุตรดิตถ์ ประจำปีงบประมาณ พ.ศ. 2564   </v>
      </c>
      <c r="C687" s="185" t="s">
        <v>6354</v>
      </c>
      <c r="D687" s="185" t="s">
        <v>29</v>
      </c>
      <c r="E687" s="186">
        <v>2564</v>
      </c>
      <c r="F687" s="186" t="s">
        <v>1296</v>
      </c>
      <c r="G687" s="186" t="s">
        <v>1297</v>
      </c>
      <c r="H687" s="185" t="s">
        <v>302</v>
      </c>
      <c r="I687" s="185" t="s">
        <v>59</v>
      </c>
      <c r="J687" s="185" t="s">
        <v>6735</v>
      </c>
      <c r="K687" s="185" t="s">
        <v>48</v>
      </c>
      <c r="L687" s="185" t="s">
        <v>6290</v>
      </c>
      <c r="M687" s="186" t="s">
        <v>4755</v>
      </c>
      <c r="N687" s="276" t="s">
        <v>4756</v>
      </c>
      <c r="O687" s="186" t="s">
        <v>6730</v>
      </c>
      <c r="P687" s="187"/>
      <c r="Q687" s="185" t="s">
        <v>6355</v>
      </c>
      <c r="R687" s="185" t="s">
        <v>1160</v>
      </c>
      <c r="S687" s="117" t="e">
        <f>IF(N687=#REF!,1,0)</f>
        <v>#REF!</v>
      </c>
    </row>
    <row r="688" spans="1:19">
      <c r="A688" s="185" t="s">
        <v>3568</v>
      </c>
      <c r="B688" s="184" t="str">
        <f>HYPERLINK(Q688,C688)</f>
        <v>ขับเคลื่อนการพัฒนาการจัดการศึกษาปฐมวัยในระดับพื้นที่ ประจำปีงบประมาณ พ.ศ. 2565</v>
      </c>
      <c r="C688" s="185" t="s">
        <v>2551</v>
      </c>
      <c r="D688" s="185" t="s">
        <v>29</v>
      </c>
      <c r="E688" s="186">
        <v>2565</v>
      </c>
      <c r="F688" s="186" t="s">
        <v>1076</v>
      </c>
      <c r="G688" s="186" t="s">
        <v>1077</v>
      </c>
      <c r="H688" s="185" t="s">
        <v>302</v>
      </c>
      <c r="I688" s="185" t="s">
        <v>59</v>
      </c>
      <c r="J688" s="185" t="s">
        <v>6735</v>
      </c>
      <c r="K688" s="185" t="s">
        <v>48</v>
      </c>
      <c r="L688" s="185" t="s">
        <v>6498</v>
      </c>
      <c r="M688" s="186" t="s">
        <v>4679</v>
      </c>
      <c r="N688" s="276" t="s">
        <v>4680</v>
      </c>
      <c r="O688" s="186" t="s">
        <v>6730</v>
      </c>
      <c r="P688" s="187"/>
      <c r="Q688" s="185" t="s">
        <v>3571</v>
      </c>
      <c r="R688" s="185" t="s">
        <v>1062</v>
      </c>
      <c r="S688" s="117" t="e">
        <f>IF(N688=#REF!,1,0)</f>
        <v>#REF!</v>
      </c>
    </row>
    <row r="689" spans="1:19">
      <c r="A689" s="185" t="s">
        <v>4535</v>
      </c>
      <c r="B689" s="184" t="str">
        <f>HYPERLINK(Q689,C689)</f>
        <v>ขับเคลื่่อนการพัฒนาการจัดการศึกษาปฐมวัยในระดับพื้นที่ ประจำปีงบประมาณ พ.ศ. 2566</v>
      </c>
      <c r="C689" s="185" t="s">
        <v>4536</v>
      </c>
      <c r="D689" s="185" t="s">
        <v>29</v>
      </c>
      <c r="E689" s="186">
        <v>2566</v>
      </c>
      <c r="F689" s="186" t="s">
        <v>1199</v>
      </c>
      <c r="G689" s="186" t="s">
        <v>1204</v>
      </c>
      <c r="H689" s="185" t="s">
        <v>302</v>
      </c>
      <c r="I689" s="185" t="s">
        <v>59</v>
      </c>
      <c r="J689" s="185" t="s">
        <v>6735</v>
      </c>
      <c r="K689" s="185" t="s">
        <v>48</v>
      </c>
      <c r="L689" s="185" t="s">
        <v>6001</v>
      </c>
      <c r="M689" s="186" t="s">
        <v>4650</v>
      </c>
      <c r="N689" s="276" t="s">
        <v>4651</v>
      </c>
      <c r="O689" s="186" t="s">
        <v>6730</v>
      </c>
      <c r="P689" s="187"/>
      <c r="Q689" s="185" t="s">
        <v>5643</v>
      </c>
      <c r="R689" s="185" t="s">
        <v>2179</v>
      </c>
      <c r="S689" s="117" t="e">
        <f>IF(N689=#REF!,1,0)</f>
        <v>#REF!</v>
      </c>
    </row>
    <row r="690" spans="1:19">
      <c r="A690" s="179" t="s">
        <v>171</v>
      </c>
      <c r="B690" s="180" t="s">
        <v>172</v>
      </c>
      <c r="C690" s="179" t="s">
        <v>172</v>
      </c>
      <c r="D690" s="179" t="s">
        <v>29</v>
      </c>
      <c r="E690" s="147">
        <v>2562</v>
      </c>
      <c r="F690" s="147" t="s">
        <v>44</v>
      </c>
      <c r="G690" s="147" t="s">
        <v>45</v>
      </c>
      <c r="H690" s="179" t="s">
        <v>175</v>
      </c>
      <c r="I690" s="179" t="s">
        <v>59</v>
      </c>
      <c r="J690" s="185" t="s">
        <v>6735</v>
      </c>
      <c r="K690" s="179" t="s">
        <v>48</v>
      </c>
      <c r="L690" s="179"/>
      <c r="M690" s="147" t="s">
        <v>4755</v>
      </c>
      <c r="N690" s="147" t="s">
        <v>4756</v>
      </c>
      <c r="O690" s="147" t="s">
        <v>6730</v>
      </c>
      <c r="P690" s="181"/>
      <c r="Q690" s="179" t="s">
        <v>6734</v>
      </c>
      <c r="R690" s="179" t="s">
        <v>3807</v>
      </c>
    </row>
    <row r="691" spans="1:19">
      <c r="A691" s="179" t="s">
        <v>627</v>
      </c>
      <c r="B691" s="180" t="s">
        <v>628</v>
      </c>
      <c r="C691" s="179" t="s">
        <v>628</v>
      </c>
      <c r="D691" s="179" t="s">
        <v>29</v>
      </c>
      <c r="E691" s="147">
        <v>2563</v>
      </c>
      <c r="F691" s="147" t="s">
        <v>384</v>
      </c>
      <c r="G691" s="147" t="s">
        <v>346</v>
      </c>
      <c r="H691" s="179" t="s">
        <v>175</v>
      </c>
      <c r="I691" s="179" t="s">
        <v>59</v>
      </c>
      <c r="J691" s="185" t="s">
        <v>6735</v>
      </c>
      <c r="K691" s="179" t="s">
        <v>48</v>
      </c>
      <c r="L691" s="179"/>
      <c r="M691" s="147" t="s">
        <v>4755</v>
      </c>
      <c r="N691" s="147" t="s">
        <v>4756</v>
      </c>
      <c r="O691" s="147" t="s">
        <v>6730</v>
      </c>
      <c r="P691" s="181"/>
      <c r="Q691" s="179" t="s">
        <v>6734</v>
      </c>
      <c r="R691" s="179" t="s">
        <v>3807</v>
      </c>
    </row>
    <row r="692" spans="1:19">
      <c r="A692" s="185" t="s">
        <v>2361</v>
      </c>
      <c r="B692" s="184" t="str">
        <f>HYPERLINK(Q692,C692)</f>
        <v>โครงการขับเคลื่อนการพัฒนาการจัดการศึกษาเด็กปฐมวัยในระดับพื้นที่ จังหวัดอุทัยธานี ปีงบประมาณ 2564</v>
      </c>
      <c r="C692" s="185" t="s">
        <v>2362</v>
      </c>
      <c r="D692" s="185" t="s">
        <v>29</v>
      </c>
      <c r="E692" s="186">
        <v>2565</v>
      </c>
      <c r="F692" s="186" t="s">
        <v>356</v>
      </c>
      <c r="G692" s="186" t="s">
        <v>1780</v>
      </c>
      <c r="H692" s="185" t="s">
        <v>175</v>
      </c>
      <c r="I692" s="185" t="s">
        <v>59</v>
      </c>
      <c r="J692" s="185" t="s">
        <v>6735</v>
      </c>
      <c r="K692" s="185" t="s">
        <v>48</v>
      </c>
      <c r="L692" s="185" t="s">
        <v>6498</v>
      </c>
      <c r="M692" s="186" t="s">
        <v>4650</v>
      </c>
      <c r="N692" s="276" t="s">
        <v>4651</v>
      </c>
      <c r="O692" s="147" t="s">
        <v>6730</v>
      </c>
      <c r="P692" s="189"/>
      <c r="Q692" s="185" t="s">
        <v>3244</v>
      </c>
      <c r="R692" s="185" t="s">
        <v>1000</v>
      </c>
      <c r="S692" s="117" t="e">
        <f>IF(N692=#REF!,1,0)</f>
        <v>#REF!</v>
      </c>
    </row>
    <row r="693" spans="1:19">
      <c r="A693" s="185" t="s">
        <v>3648</v>
      </c>
      <c r="B693" s="184" t="str">
        <f>HYPERLINK(Q693,C693)</f>
        <v>โครงการภาคีเครือข่ายร่วมพัฒนาโรงเรียนในโครงการกองทุนการศึกษา จังหวัดอุทัยธานี ประจำปีงบประมาณ 2565</v>
      </c>
      <c r="C693" s="185" t="s">
        <v>3649</v>
      </c>
      <c r="D693" s="185" t="s">
        <v>29</v>
      </c>
      <c r="E693" s="186">
        <v>2565</v>
      </c>
      <c r="F693" s="186" t="s">
        <v>1076</v>
      </c>
      <c r="G693" s="186" t="s">
        <v>1077</v>
      </c>
      <c r="H693" s="185" t="s">
        <v>175</v>
      </c>
      <c r="I693" s="185" t="s">
        <v>59</v>
      </c>
      <c r="J693" s="185" t="s">
        <v>6735</v>
      </c>
      <c r="K693" s="185" t="s">
        <v>48</v>
      </c>
      <c r="L693" s="185" t="s">
        <v>6498</v>
      </c>
      <c r="M693" s="186" t="s">
        <v>4755</v>
      </c>
      <c r="N693" s="276" t="s">
        <v>4756</v>
      </c>
      <c r="O693" s="186" t="s">
        <v>6730</v>
      </c>
      <c r="P693" s="187"/>
      <c r="Q693" s="185" t="s">
        <v>3652</v>
      </c>
      <c r="R693" s="185" t="s">
        <v>1160</v>
      </c>
      <c r="S693" s="117" t="e">
        <f>IF(N693=#REF!,1,0)</f>
        <v>#REF!</v>
      </c>
    </row>
    <row r="694" spans="1:19">
      <c r="A694" s="185" t="s">
        <v>3793</v>
      </c>
      <c r="B694" s="184" t="str">
        <f>HYPERLINK(Q694,C694)</f>
        <v>ขับเคลื่อนการพัฒนาการจัดการศึกษาปฐมวัยในระดับพื้นที่จังหวัดอุทัยธานี</v>
      </c>
      <c r="C694" s="185" t="s">
        <v>3794</v>
      </c>
      <c r="D694" s="185" t="s">
        <v>29</v>
      </c>
      <c r="E694" s="186">
        <v>2565</v>
      </c>
      <c r="F694" s="186" t="s">
        <v>1076</v>
      </c>
      <c r="G694" s="186" t="s">
        <v>1077</v>
      </c>
      <c r="H694" s="185" t="s">
        <v>175</v>
      </c>
      <c r="I694" s="185" t="s">
        <v>59</v>
      </c>
      <c r="J694" s="185" t="s">
        <v>6735</v>
      </c>
      <c r="K694" s="185" t="s">
        <v>48</v>
      </c>
      <c r="L694" s="185" t="s">
        <v>6498</v>
      </c>
      <c r="M694" s="186" t="s">
        <v>4650</v>
      </c>
      <c r="N694" s="276" t="s">
        <v>4651</v>
      </c>
      <c r="O694" s="186" t="s">
        <v>6730</v>
      </c>
      <c r="P694" s="187"/>
      <c r="Q694" s="185" t="s">
        <v>3797</v>
      </c>
      <c r="R694" s="185" t="s">
        <v>1000</v>
      </c>
      <c r="S694" s="117" t="e">
        <f>IF(N694=#REF!,1,0)</f>
        <v>#REF!</v>
      </c>
    </row>
    <row r="695" spans="1:19">
      <c r="A695" s="185" t="s">
        <v>4153</v>
      </c>
      <c r="B695" s="184" t="str">
        <f>HYPERLINK(Q695,C695)</f>
        <v>โครงการขับเคลื่อนการพัฒนาการจัดการศึกษาปฐมวัยในระดับพื้นที่จังหวัดอุทัยธานี ประจำปี 2566</v>
      </c>
      <c r="C695" s="185" t="s">
        <v>4154</v>
      </c>
      <c r="D695" s="185" t="s">
        <v>29</v>
      </c>
      <c r="E695" s="186">
        <v>2566</v>
      </c>
      <c r="F695" s="186" t="s">
        <v>1199</v>
      </c>
      <c r="G695" s="186" t="s">
        <v>1204</v>
      </c>
      <c r="H695" s="185" t="s">
        <v>175</v>
      </c>
      <c r="I695" s="185" t="s">
        <v>59</v>
      </c>
      <c r="J695" s="185" t="s">
        <v>6735</v>
      </c>
      <c r="K695" s="185" t="s">
        <v>48</v>
      </c>
      <c r="L695" s="185" t="s">
        <v>6001</v>
      </c>
      <c r="M695" s="186" t="s">
        <v>4650</v>
      </c>
      <c r="N695" s="276" t="s">
        <v>4651</v>
      </c>
      <c r="O695" s="186" t="s">
        <v>6730</v>
      </c>
      <c r="P695" s="187"/>
      <c r="Q695" s="185" t="s">
        <v>5326</v>
      </c>
      <c r="R695" s="185" t="s">
        <v>2179</v>
      </c>
      <c r="S695" s="117" t="e">
        <f>IF(N695=#REF!,1,0)</f>
        <v>#REF!</v>
      </c>
    </row>
    <row r="696" spans="1:19">
      <c r="A696" s="179" t="s">
        <v>69</v>
      </c>
      <c r="B696" s="180" t="s">
        <v>70</v>
      </c>
      <c r="C696" s="179" t="s">
        <v>70</v>
      </c>
      <c r="D696" s="179" t="s">
        <v>29</v>
      </c>
      <c r="E696" s="147">
        <v>2562</v>
      </c>
      <c r="F696" s="147" t="s">
        <v>44</v>
      </c>
      <c r="G696" s="147" t="s">
        <v>45</v>
      </c>
      <c r="H696" s="179" t="s">
        <v>72</v>
      </c>
      <c r="I696" s="179" t="s">
        <v>59</v>
      </c>
      <c r="J696" s="185" t="s">
        <v>6735</v>
      </c>
      <c r="K696" s="179" t="s">
        <v>48</v>
      </c>
      <c r="L696" s="179"/>
      <c r="M696" s="147" t="s">
        <v>4755</v>
      </c>
      <c r="N696" s="147" t="s">
        <v>4756</v>
      </c>
      <c r="O696" s="147" t="s">
        <v>6730</v>
      </c>
      <c r="P696" s="181"/>
      <c r="Q696" s="179" t="s">
        <v>6734</v>
      </c>
      <c r="R696" s="179" t="s">
        <v>3807</v>
      </c>
    </row>
    <row r="697" spans="1:19">
      <c r="A697" s="179" t="s">
        <v>539</v>
      </c>
      <c r="B697" s="180" t="s">
        <v>540</v>
      </c>
      <c r="C697" s="179" t="s">
        <v>540</v>
      </c>
      <c r="D697" s="179" t="s">
        <v>29</v>
      </c>
      <c r="E697" s="147">
        <v>2563</v>
      </c>
      <c r="F697" s="147" t="s">
        <v>384</v>
      </c>
      <c r="G697" s="147" t="s">
        <v>346</v>
      </c>
      <c r="H697" s="179" t="s">
        <v>72</v>
      </c>
      <c r="I697" s="179" t="s">
        <v>59</v>
      </c>
      <c r="J697" s="185" t="s">
        <v>6735</v>
      </c>
      <c r="K697" s="179" t="s">
        <v>48</v>
      </c>
      <c r="L697" s="179"/>
      <c r="M697" s="147" t="s">
        <v>4755</v>
      </c>
      <c r="N697" s="147" t="s">
        <v>4756</v>
      </c>
      <c r="O697" s="147" t="s">
        <v>6730</v>
      </c>
      <c r="P697" s="181"/>
      <c r="Q697" s="179" t="s">
        <v>6734</v>
      </c>
      <c r="R697" s="179" t="s">
        <v>3807</v>
      </c>
    </row>
    <row r="698" spans="1:19">
      <c r="A698" s="185" t="s">
        <v>1572</v>
      </c>
      <c r="B698" s="184" t="str">
        <f t="shared" ref="B698:B704" si="24">HYPERLINK(Q698,C698)</f>
        <v>ขับเคลื่อนการพัฒนาการจัดการศึกษาปฐมวัยในระดับพื้นที่จังหวัดอุบลราชธานี ประจำปีงบประมาณ ๒๕๖๔</v>
      </c>
      <c r="C698" s="185" t="s">
        <v>1573</v>
      </c>
      <c r="D698" s="185" t="s">
        <v>29</v>
      </c>
      <c r="E698" s="186">
        <v>2564</v>
      </c>
      <c r="F698" s="186" t="s">
        <v>1509</v>
      </c>
      <c r="G698" s="186" t="s">
        <v>1297</v>
      </c>
      <c r="H698" s="185" t="s">
        <v>72</v>
      </c>
      <c r="I698" s="185" t="s">
        <v>59</v>
      </c>
      <c r="J698" s="185" t="s">
        <v>6735</v>
      </c>
      <c r="K698" s="185" t="s">
        <v>48</v>
      </c>
      <c r="L698" s="185" t="s">
        <v>6290</v>
      </c>
      <c r="M698" s="186" t="s">
        <v>4650</v>
      </c>
      <c r="N698" s="276" t="s">
        <v>4651</v>
      </c>
      <c r="O698" s="186" t="s">
        <v>6730</v>
      </c>
      <c r="P698" s="187"/>
      <c r="Q698" s="185" t="s">
        <v>6353</v>
      </c>
      <c r="R698" s="185" t="s">
        <v>1000</v>
      </c>
      <c r="S698" s="117" t="e">
        <f>IF(N698=#REF!,1,0)</f>
        <v>#REF!</v>
      </c>
    </row>
    <row r="699" spans="1:19">
      <c r="A699" s="185" t="s">
        <v>2507</v>
      </c>
      <c r="B699" s="184" t="str">
        <f t="shared" si="24"/>
        <v>ขับเคลื่อนการพัฒนาการจัดการศึกษาปฐมวัยในระดับพื้นที่จังหวัดอุบลราชธานี ประจำปีงบประมาณ ๒๕๖๕</v>
      </c>
      <c r="C699" s="185" t="s">
        <v>2508</v>
      </c>
      <c r="D699" s="185" t="s">
        <v>29</v>
      </c>
      <c r="E699" s="186">
        <v>2565</v>
      </c>
      <c r="F699" s="186" t="s">
        <v>1076</v>
      </c>
      <c r="G699" s="186" t="s">
        <v>1077</v>
      </c>
      <c r="H699" s="185" t="s">
        <v>72</v>
      </c>
      <c r="I699" s="185" t="s">
        <v>59</v>
      </c>
      <c r="J699" s="185" t="s">
        <v>6735</v>
      </c>
      <c r="K699" s="185" t="s">
        <v>48</v>
      </c>
      <c r="L699" s="185" t="s">
        <v>6498</v>
      </c>
      <c r="M699" s="186" t="s">
        <v>4650</v>
      </c>
      <c r="N699" s="276" t="s">
        <v>4651</v>
      </c>
      <c r="O699" s="186" t="s">
        <v>6730</v>
      </c>
      <c r="P699" s="187"/>
      <c r="Q699" s="185" t="s">
        <v>3383</v>
      </c>
      <c r="R699" s="185" t="s">
        <v>1000</v>
      </c>
      <c r="S699" s="117" t="e">
        <f>IF(N699=#REF!,1,0)</f>
        <v>#REF!</v>
      </c>
    </row>
    <row r="700" spans="1:19">
      <c r="A700" s="185" t="s">
        <v>3957</v>
      </c>
      <c r="B700" s="184" t="str">
        <f t="shared" si="24"/>
        <v>ขับเคลื่อนการพัฒนาการจัดการศึกษาปฐมวัยในระดับพื้นที่จังหวัดอุบลราชธานี ประจำปีงบประมาณ พ.ศ. 2566</v>
      </c>
      <c r="C700" s="185" t="s">
        <v>3958</v>
      </c>
      <c r="D700" s="185" t="s">
        <v>29</v>
      </c>
      <c r="E700" s="186">
        <v>2566</v>
      </c>
      <c r="F700" s="186" t="s">
        <v>1199</v>
      </c>
      <c r="G700" s="186" t="s">
        <v>1204</v>
      </c>
      <c r="H700" s="185" t="s">
        <v>72</v>
      </c>
      <c r="I700" s="185" t="s">
        <v>59</v>
      </c>
      <c r="J700" s="185" t="s">
        <v>6735</v>
      </c>
      <c r="K700" s="185" t="s">
        <v>48</v>
      </c>
      <c r="L700" s="185" t="s">
        <v>6001</v>
      </c>
      <c r="M700" s="186" t="s">
        <v>4650</v>
      </c>
      <c r="N700" s="276" t="s">
        <v>4651</v>
      </c>
      <c r="O700" s="186" t="s">
        <v>6730</v>
      </c>
      <c r="P700" s="187"/>
      <c r="Q700" s="185" t="s">
        <v>5153</v>
      </c>
      <c r="R700" s="185" t="s">
        <v>2179</v>
      </c>
      <c r="S700" s="117" t="e">
        <f>IF(N700=#REF!,1,0)</f>
        <v>#REF!</v>
      </c>
    </row>
    <row r="701" spans="1:19">
      <c r="A701" s="185" t="s">
        <v>1382</v>
      </c>
      <c r="B701" s="184" t="str">
        <f t="shared" si="24"/>
        <v>โครงการขับเคลื่อนการพัฒนาการจัดการศึกษาปฐมวัยในระดับพื้นที่ ประจำปีงบประมาณ พ.ศ. 2564</v>
      </c>
      <c r="C701" s="185" t="s">
        <v>1383</v>
      </c>
      <c r="D701" s="185" t="s">
        <v>29</v>
      </c>
      <c r="E701" s="186">
        <v>2564</v>
      </c>
      <c r="F701" s="186" t="s">
        <v>1296</v>
      </c>
      <c r="G701" s="186" t="s">
        <v>1297</v>
      </c>
      <c r="H701" s="185" t="s">
        <v>1385</v>
      </c>
      <c r="I701" s="185" t="s">
        <v>59</v>
      </c>
      <c r="J701" s="185" t="s">
        <v>6735</v>
      </c>
      <c r="K701" s="185" t="s">
        <v>48</v>
      </c>
      <c r="L701" s="185" t="s">
        <v>6290</v>
      </c>
      <c r="M701" s="186" t="s">
        <v>4679</v>
      </c>
      <c r="N701" s="276" t="s">
        <v>4680</v>
      </c>
      <c r="O701" s="186" t="s">
        <v>6730</v>
      </c>
      <c r="P701" s="187"/>
      <c r="Q701" s="185" t="s">
        <v>6352</v>
      </c>
      <c r="R701" s="185" t="s">
        <v>1062</v>
      </c>
      <c r="S701" s="117" t="e">
        <f>IF(N701=#REF!,1,0)</f>
        <v>#REF!</v>
      </c>
    </row>
    <row r="702" spans="1:19">
      <c r="A702" s="185" t="s">
        <v>2550</v>
      </c>
      <c r="B702" s="184" t="str">
        <f t="shared" si="24"/>
        <v>ขับเคลื่อนการพัฒนาการจัดการศึกษาปฐมวัยในระดับพื้นที่ ประจำปีงบประมาณ พ.ศ. 2565</v>
      </c>
      <c r="C702" s="185" t="s">
        <v>2551</v>
      </c>
      <c r="D702" s="185" t="s">
        <v>29</v>
      </c>
      <c r="E702" s="186">
        <v>2565</v>
      </c>
      <c r="F702" s="186" t="s">
        <v>1076</v>
      </c>
      <c r="G702" s="186" t="s">
        <v>1077</v>
      </c>
      <c r="H702" s="185" t="s">
        <v>1385</v>
      </c>
      <c r="I702" s="185" t="s">
        <v>59</v>
      </c>
      <c r="J702" s="185" t="s">
        <v>6735</v>
      </c>
      <c r="K702" s="185" t="s">
        <v>48</v>
      </c>
      <c r="L702" s="185" t="s">
        <v>6498</v>
      </c>
      <c r="M702" s="186" t="s">
        <v>4650</v>
      </c>
      <c r="N702" s="276" t="s">
        <v>4651</v>
      </c>
      <c r="O702" s="186" t="s">
        <v>6730</v>
      </c>
      <c r="P702" s="187"/>
      <c r="Q702" s="185" t="s">
        <v>3449</v>
      </c>
      <c r="R702" s="185" t="s">
        <v>1000</v>
      </c>
      <c r="S702" s="117" t="e">
        <f>IF(N702=#REF!,1,0)</f>
        <v>#REF!</v>
      </c>
    </row>
    <row r="703" spans="1:19">
      <c r="A703" s="185" t="s">
        <v>3805</v>
      </c>
      <c r="B703" s="184" t="str">
        <f t="shared" si="24"/>
        <v>ขับเคลื่อนการพัฒนาการจัดการศึกษาปฐมวัยในระดับพื้นที่ ประจำปีงบประมาณ พ.ศ. 2566</v>
      </c>
      <c r="C703" s="185" t="s">
        <v>3806</v>
      </c>
      <c r="D703" s="185" t="s">
        <v>29</v>
      </c>
      <c r="E703" s="186">
        <v>2566</v>
      </c>
      <c r="F703" s="186" t="s">
        <v>1199</v>
      </c>
      <c r="G703" s="186" t="s">
        <v>1204</v>
      </c>
      <c r="H703" s="185" t="s">
        <v>1385</v>
      </c>
      <c r="I703" s="185" t="s">
        <v>59</v>
      </c>
      <c r="J703" s="185" t="s">
        <v>6735</v>
      </c>
      <c r="K703" s="185" t="s">
        <v>48</v>
      </c>
      <c r="L703" s="185" t="s">
        <v>6001</v>
      </c>
      <c r="M703" s="186" t="s">
        <v>4755</v>
      </c>
      <c r="N703" s="276" t="s">
        <v>4756</v>
      </c>
      <c r="O703" s="186" t="s">
        <v>6730</v>
      </c>
      <c r="P703" s="187"/>
      <c r="Q703" s="185" t="s">
        <v>4990</v>
      </c>
      <c r="R703" s="185" t="s">
        <v>3807</v>
      </c>
      <c r="S703" s="117" t="e">
        <f>IF(N703=#REF!,1,0)</f>
        <v>#REF!</v>
      </c>
    </row>
    <row r="704" spans="1:19">
      <c r="A704" s="185" t="s">
        <v>4761</v>
      </c>
      <c r="B704" s="184" t="str">
        <f t="shared" si="24"/>
        <v>โครงการขับเคลื่อนการพัฒนาการจัดการศึกษาปฐมวัยในระดับพื้นที่ ประจำปีงบประมาณ พ.ศ. 2567</v>
      </c>
      <c r="C704" s="185" t="s">
        <v>4762</v>
      </c>
      <c r="D704" s="185" t="s">
        <v>29</v>
      </c>
      <c r="E704" s="186">
        <v>2567</v>
      </c>
      <c r="F704" s="186" t="s">
        <v>4593</v>
      </c>
      <c r="G704" s="186" t="s">
        <v>1182</v>
      </c>
      <c r="H704" s="185" t="s">
        <v>4763</v>
      </c>
      <c r="I704" s="185" t="s">
        <v>59</v>
      </c>
      <c r="J704" s="185" t="s">
        <v>6735</v>
      </c>
      <c r="K704" s="185" t="s">
        <v>48</v>
      </c>
      <c r="L704" s="185" t="s">
        <v>6037</v>
      </c>
      <c r="M704" s="186" t="s">
        <v>4755</v>
      </c>
      <c r="N704" s="276" t="s">
        <v>4756</v>
      </c>
      <c r="O704" s="186" t="s">
        <v>6730</v>
      </c>
      <c r="P704" s="187"/>
      <c r="Q704" s="185" t="s">
        <v>5911</v>
      </c>
      <c r="R704" s="185" t="s">
        <v>4756</v>
      </c>
      <c r="S704" s="117" t="e">
        <f>IF(N704=#REF!,1,0)</f>
        <v>#REF!</v>
      </c>
    </row>
    <row r="705" spans="1:19">
      <c r="A705" s="179" t="s">
        <v>692</v>
      </c>
      <c r="B705" s="180" t="s">
        <v>693</v>
      </c>
      <c r="C705" s="179" t="s">
        <v>693</v>
      </c>
      <c r="D705" s="179" t="s">
        <v>29</v>
      </c>
      <c r="E705" s="147">
        <v>2563</v>
      </c>
      <c r="F705" s="147" t="s">
        <v>384</v>
      </c>
      <c r="G705" s="147" t="s">
        <v>346</v>
      </c>
      <c r="H705" s="179" t="s">
        <v>695</v>
      </c>
      <c r="I705" s="179" t="s">
        <v>59</v>
      </c>
      <c r="J705" s="185" t="s">
        <v>6735</v>
      </c>
      <c r="K705" s="179" t="s">
        <v>48</v>
      </c>
      <c r="L705" s="179"/>
      <c r="M705" s="147" t="s">
        <v>4755</v>
      </c>
      <c r="N705" s="147" t="s">
        <v>4756</v>
      </c>
      <c r="O705" s="147" t="s">
        <v>6730</v>
      </c>
      <c r="P705" s="181"/>
      <c r="Q705" s="179" t="s">
        <v>6734</v>
      </c>
      <c r="R705" s="179" t="s">
        <v>3807</v>
      </c>
    </row>
    <row r="706" spans="1:19">
      <c r="A706" s="185" t="s">
        <v>1917</v>
      </c>
      <c r="B706" s="184" t="str">
        <f>HYPERLINK(Q706,C706)</f>
        <v>โครงการขับเคลื่อนการพัฒนาการจัดการศึกษาปฐมวัยในพื้นที่สำนักงานศึกษาธิการภาค 2</v>
      </c>
      <c r="C706" s="185" t="s">
        <v>1918</v>
      </c>
      <c r="D706" s="185" t="s">
        <v>29</v>
      </c>
      <c r="E706" s="186">
        <v>2564</v>
      </c>
      <c r="F706" s="186" t="s">
        <v>1432</v>
      </c>
      <c r="G706" s="186" t="s">
        <v>1297</v>
      </c>
      <c r="H706" s="185" t="s">
        <v>695</v>
      </c>
      <c r="I706" s="185" t="s">
        <v>59</v>
      </c>
      <c r="J706" s="185" t="s">
        <v>6735</v>
      </c>
      <c r="K706" s="185" t="s">
        <v>48</v>
      </c>
      <c r="L706" s="185" t="s">
        <v>6290</v>
      </c>
      <c r="M706" s="186" t="s">
        <v>4650</v>
      </c>
      <c r="N706" s="276" t="s">
        <v>4651</v>
      </c>
      <c r="O706" s="186" t="s">
        <v>6730</v>
      </c>
      <c r="P706" s="187"/>
      <c r="Q706" s="185" t="s">
        <v>6351</v>
      </c>
      <c r="R706" s="185" t="s">
        <v>1000</v>
      </c>
      <c r="S706" s="117" t="e">
        <f>IF(N706=#REF!,1,0)</f>
        <v>#REF!</v>
      </c>
    </row>
    <row r="707" spans="1:19">
      <c r="A707" s="185" t="s">
        <v>3653</v>
      </c>
      <c r="B707" s="184" t="str">
        <f>HYPERLINK(Q707,C707)</f>
        <v>โครงการขับเคลื่อนการพัฒนาการจัดการศึกษาปฐมวัยในพื้นที่รับผิดชอบของสำนักงานศึกษาธิการภาค 2</v>
      </c>
      <c r="C707" s="185" t="s">
        <v>3654</v>
      </c>
      <c r="D707" s="185" t="s">
        <v>29</v>
      </c>
      <c r="E707" s="186">
        <v>2565</v>
      </c>
      <c r="F707" s="186" t="s">
        <v>1076</v>
      </c>
      <c r="G707" s="186" t="s">
        <v>1077</v>
      </c>
      <c r="H707" s="185" t="s">
        <v>695</v>
      </c>
      <c r="I707" s="185" t="s">
        <v>59</v>
      </c>
      <c r="J707" s="185" t="s">
        <v>6735</v>
      </c>
      <c r="K707" s="185" t="s">
        <v>48</v>
      </c>
      <c r="L707" s="185" t="s">
        <v>6498</v>
      </c>
      <c r="M707" s="186" t="s">
        <v>4650</v>
      </c>
      <c r="N707" s="276" t="s">
        <v>4651</v>
      </c>
      <c r="O707" s="186" t="s">
        <v>6730</v>
      </c>
      <c r="P707" s="187"/>
      <c r="Q707" s="185" t="s">
        <v>3657</v>
      </c>
      <c r="R707" s="185" t="s">
        <v>1000</v>
      </c>
      <c r="S707" s="117" t="e">
        <f>IF(N707=#REF!,1,0)</f>
        <v>#REF!</v>
      </c>
    </row>
    <row r="708" spans="1:19">
      <c r="A708" s="185" t="s">
        <v>4193</v>
      </c>
      <c r="B708" s="184" t="str">
        <f>HYPERLINK(Q708,C708)</f>
        <v>โครงการ ขับเคลื่อนการพัฒนาการจัดการศึกษาปฐมวัยในพื้นที่รับผิดชอบของสำนักงานศึกษาธิการภาค 2</v>
      </c>
      <c r="C708" s="185" t="s">
        <v>4194</v>
      </c>
      <c r="D708" s="185" t="s">
        <v>29</v>
      </c>
      <c r="E708" s="186">
        <v>2566</v>
      </c>
      <c r="F708" s="186" t="s">
        <v>1199</v>
      </c>
      <c r="G708" s="186" t="s">
        <v>1204</v>
      </c>
      <c r="H708" s="185" t="s">
        <v>695</v>
      </c>
      <c r="I708" s="185" t="s">
        <v>59</v>
      </c>
      <c r="J708" s="185" t="s">
        <v>6735</v>
      </c>
      <c r="K708" s="185" t="s">
        <v>48</v>
      </c>
      <c r="L708" s="185" t="s">
        <v>6001</v>
      </c>
      <c r="M708" s="186" t="s">
        <v>4644</v>
      </c>
      <c r="N708" s="276" t="s">
        <v>4672</v>
      </c>
      <c r="O708" s="186" t="s">
        <v>6730</v>
      </c>
      <c r="P708" s="187"/>
      <c r="Q708" s="185" t="s">
        <v>5359</v>
      </c>
      <c r="R708" s="185" t="s">
        <v>3841</v>
      </c>
      <c r="S708" s="117" t="e">
        <f>IF(N708=#REF!,1,0)</f>
        <v>#REF!</v>
      </c>
    </row>
    <row r="709" spans="1:19">
      <c r="A709" s="179" t="s">
        <v>143</v>
      </c>
      <c r="B709" s="180" t="s">
        <v>144</v>
      </c>
      <c r="C709" s="179" t="s">
        <v>144</v>
      </c>
      <c r="D709" s="179" t="s">
        <v>29</v>
      </c>
      <c r="E709" s="147">
        <v>2562</v>
      </c>
      <c r="F709" s="147" t="s">
        <v>90</v>
      </c>
      <c r="G709" s="147" t="s">
        <v>45</v>
      </c>
      <c r="H709" s="179" t="s">
        <v>146</v>
      </c>
      <c r="I709" s="179" t="s">
        <v>59</v>
      </c>
      <c r="J709" s="185" t="s">
        <v>6735</v>
      </c>
      <c r="K709" s="179" t="s">
        <v>48</v>
      </c>
      <c r="L709" s="179"/>
      <c r="M709" s="147" t="s">
        <v>4755</v>
      </c>
      <c r="N709" s="147" t="s">
        <v>4756</v>
      </c>
      <c r="O709" s="147" t="s">
        <v>6730</v>
      </c>
      <c r="P709" s="181"/>
      <c r="Q709" s="179" t="s">
        <v>6734</v>
      </c>
      <c r="R709" s="179" t="s">
        <v>3807</v>
      </c>
    </row>
    <row r="710" spans="1:19">
      <c r="A710" s="179" t="s">
        <v>641</v>
      </c>
      <c r="B710" s="180" t="s">
        <v>642</v>
      </c>
      <c r="C710" s="179" t="s">
        <v>642</v>
      </c>
      <c r="D710" s="179" t="s">
        <v>29</v>
      </c>
      <c r="E710" s="147">
        <v>2563</v>
      </c>
      <c r="F710" s="147" t="s">
        <v>355</v>
      </c>
      <c r="G710" s="147" t="s">
        <v>346</v>
      </c>
      <c r="H710" s="179" t="s">
        <v>644</v>
      </c>
      <c r="I710" s="179" t="s">
        <v>59</v>
      </c>
      <c r="J710" s="185" t="s">
        <v>6735</v>
      </c>
      <c r="K710" s="179" t="s">
        <v>48</v>
      </c>
      <c r="L710" s="179"/>
      <c r="M710" s="147" t="s">
        <v>4755</v>
      </c>
      <c r="N710" s="147" t="s">
        <v>4756</v>
      </c>
      <c r="O710" s="147" t="s">
        <v>6730</v>
      </c>
      <c r="P710" s="181"/>
      <c r="Q710" s="179" t="s">
        <v>6734</v>
      </c>
      <c r="R710" s="179" t="s">
        <v>3807</v>
      </c>
    </row>
    <row r="711" spans="1:19">
      <c r="A711" s="185" t="s">
        <v>1576</v>
      </c>
      <c r="B711" s="184" t="str">
        <f>HYPERLINK(Q711,C711)</f>
        <v>ขับเคลื่อนการพัฒนาการจัดการศึกษาปฐมวัยในระดับพื้นที่รับผิดชอบสำนักงานศึกษาธิการภาค 1 ประจำปีงบประมาณ พ.ศ. 2564</v>
      </c>
      <c r="C711" s="185" t="s">
        <v>1577</v>
      </c>
      <c r="D711" s="185" t="s">
        <v>849</v>
      </c>
      <c r="E711" s="186">
        <v>2564</v>
      </c>
      <c r="F711" s="186" t="s">
        <v>1296</v>
      </c>
      <c r="G711" s="186" t="s">
        <v>1297</v>
      </c>
      <c r="H711" s="185" t="s">
        <v>644</v>
      </c>
      <c r="I711" s="185" t="s">
        <v>59</v>
      </c>
      <c r="J711" s="185" t="s">
        <v>6735</v>
      </c>
      <c r="K711" s="185" t="s">
        <v>48</v>
      </c>
      <c r="L711" s="185" t="s">
        <v>6290</v>
      </c>
      <c r="M711" s="186" t="s">
        <v>4644</v>
      </c>
      <c r="N711" s="280" t="s">
        <v>4672</v>
      </c>
      <c r="O711" s="186" t="s">
        <v>6730</v>
      </c>
      <c r="P711" s="189"/>
      <c r="Q711" s="185" t="s">
        <v>6542</v>
      </c>
      <c r="R711" s="185" t="s">
        <v>1000</v>
      </c>
      <c r="S711" s="117" t="e">
        <f>IF(N711=#REF!,1,0)</f>
        <v>#REF!</v>
      </c>
    </row>
    <row r="712" spans="1:19">
      <c r="A712" s="185" t="s">
        <v>1576</v>
      </c>
      <c r="B712" s="184" t="str">
        <f>HYPERLINK(Q712,C712)</f>
        <v>ขับเคลื่อนการพัฒนาการจัดการศึกษาปฐมวัยในระดับพื้นที่รับผิดชอบสำนักงานศึกษาธิการภาค 1 ประจำปีงบประมาณ พ.ศ. 2564</v>
      </c>
      <c r="C712" s="185" t="s">
        <v>1577</v>
      </c>
      <c r="D712" s="185" t="s">
        <v>849</v>
      </c>
      <c r="E712" s="186">
        <v>2564</v>
      </c>
      <c r="F712" s="186" t="s">
        <v>1296</v>
      </c>
      <c r="G712" s="186" t="s">
        <v>1297</v>
      </c>
      <c r="H712" s="185" t="s">
        <v>644</v>
      </c>
      <c r="I712" s="185" t="s">
        <v>59</v>
      </c>
      <c r="J712" s="185" t="s">
        <v>6735</v>
      </c>
      <c r="K712" s="185" t="s">
        <v>48</v>
      </c>
      <c r="L712" s="185" t="s">
        <v>6290</v>
      </c>
      <c r="M712" s="186" t="s">
        <v>4644</v>
      </c>
      <c r="N712" s="280" t="s">
        <v>4672</v>
      </c>
      <c r="O712" s="186" t="s">
        <v>6731</v>
      </c>
      <c r="P712" s="189" t="s">
        <v>6732</v>
      </c>
      <c r="Q712" s="185" t="s">
        <v>6542</v>
      </c>
      <c r="R712" s="185" t="s">
        <v>1000</v>
      </c>
      <c r="S712" s="117" t="e">
        <f>IF(N712=#REF!,1,0)</f>
        <v>#REF!</v>
      </c>
    </row>
    <row r="713" spans="1:19">
      <c r="A713" s="185" t="s">
        <v>1576</v>
      </c>
      <c r="B713" s="184" t="str">
        <f>HYPERLINK(Q713,C713)</f>
        <v>ขับเคลื่อนการพัฒนาการจัดการศึกษาปฐมวัยในระดับพื้นที่รับผิดชอบสำนักงานศึกษาธิการภาค 1 ประจำปีงบประมาณ พ.ศ. 2564</v>
      </c>
      <c r="C713" s="185" t="s">
        <v>1577</v>
      </c>
      <c r="D713" s="185" t="s">
        <v>849</v>
      </c>
      <c r="E713" s="186">
        <v>2564</v>
      </c>
      <c r="F713" s="186" t="s">
        <v>1296</v>
      </c>
      <c r="G713" s="186" t="s">
        <v>1297</v>
      </c>
      <c r="H713" s="185" t="s">
        <v>644</v>
      </c>
      <c r="I713" s="185" t="s">
        <v>59</v>
      </c>
      <c r="J713" s="185" t="s">
        <v>6735</v>
      </c>
      <c r="K713" s="185" t="s">
        <v>48</v>
      </c>
      <c r="L713" s="185" t="s">
        <v>6290</v>
      </c>
      <c r="M713" s="186" t="s">
        <v>4650</v>
      </c>
      <c r="N713" s="277" t="s">
        <v>4651</v>
      </c>
      <c r="O713" s="186" t="s">
        <v>6730</v>
      </c>
      <c r="P713" s="188"/>
      <c r="Q713" s="185" t="s">
        <v>6542</v>
      </c>
      <c r="R713" s="185" t="s">
        <v>1000</v>
      </c>
      <c r="S713" s="117" t="e">
        <f>IF(N713=#REF!,1,0)</f>
        <v>#REF!</v>
      </c>
    </row>
    <row r="714" spans="1:19">
      <c r="A714" s="185" t="s">
        <v>2511</v>
      </c>
      <c r="B714" s="184" t="str">
        <f>HYPERLINK(Q714,C714)</f>
        <v xml:space="preserve">โครงการขับเคลื่อนการพัฒนาการจัดการศึกษาปฐมวัยในระดับพื้นที่ สำนักงานศึกษาธิการภาค 1 ประจำปีงบประมาณ พ.ศ. 2565  </v>
      </c>
      <c r="C714" s="185" t="s">
        <v>6506</v>
      </c>
      <c r="D714" s="185" t="s">
        <v>29</v>
      </c>
      <c r="E714" s="186">
        <v>2565</v>
      </c>
      <c r="F714" s="186" t="s">
        <v>1076</v>
      </c>
      <c r="G714" s="186" t="s">
        <v>1077</v>
      </c>
      <c r="H714" s="185" t="s">
        <v>644</v>
      </c>
      <c r="I714" s="185" t="s">
        <v>59</v>
      </c>
      <c r="J714" s="185" t="s">
        <v>6735</v>
      </c>
      <c r="K714" s="185" t="s">
        <v>48</v>
      </c>
      <c r="L714" s="185" t="s">
        <v>6498</v>
      </c>
      <c r="M714" s="186" t="s">
        <v>4650</v>
      </c>
      <c r="N714" s="276" t="s">
        <v>4651</v>
      </c>
      <c r="O714" s="186" t="s">
        <v>6730</v>
      </c>
      <c r="P714" s="187"/>
      <c r="Q714" s="185" t="s">
        <v>3413</v>
      </c>
      <c r="R714" s="185" t="s">
        <v>1000</v>
      </c>
      <c r="S714" s="117" t="e">
        <f>IF(N714=#REF!,1,0)</f>
        <v>#REF!</v>
      </c>
    </row>
    <row r="715" spans="1:19">
      <c r="A715" s="185" t="s">
        <v>3855</v>
      </c>
      <c r="B715" s="184" t="str">
        <f>HYPERLINK(Q715,C715)</f>
        <v>โครงการขับเคลื่อนการพัฒนาการจัดการศึกษาปฐมวัยในระดับพื้นที่รับผิดชอบ สำนักงานศึกษาธิการภาค 1 ประจำปีงบประมาณ พ.ศ. 2566</v>
      </c>
      <c r="C715" s="185" t="s">
        <v>3856</v>
      </c>
      <c r="D715" s="185" t="s">
        <v>29</v>
      </c>
      <c r="E715" s="186">
        <v>2566</v>
      </c>
      <c r="F715" s="186" t="s">
        <v>1199</v>
      </c>
      <c r="G715" s="186" t="s">
        <v>1204</v>
      </c>
      <c r="H715" s="185" t="s">
        <v>644</v>
      </c>
      <c r="I715" s="185" t="s">
        <v>59</v>
      </c>
      <c r="J715" s="185" t="s">
        <v>6735</v>
      </c>
      <c r="K715" s="185" t="s">
        <v>48</v>
      </c>
      <c r="L715" s="185" t="s">
        <v>6001</v>
      </c>
      <c r="M715" s="186" t="s">
        <v>4650</v>
      </c>
      <c r="N715" s="276" t="s">
        <v>4651</v>
      </c>
      <c r="O715" s="186" t="s">
        <v>6730</v>
      </c>
      <c r="P715" s="189"/>
      <c r="Q715" s="185" t="s">
        <v>5048</v>
      </c>
      <c r="R715" s="185" t="s">
        <v>2179</v>
      </c>
      <c r="S715" s="117" t="e">
        <f>IF(N715=#REF!,1,0)</f>
        <v>#REF!</v>
      </c>
    </row>
    <row r="716" spans="1:19">
      <c r="A716" s="179" t="s">
        <v>268</v>
      </c>
      <c r="B716" s="180" t="s">
        <v>269</v>
      </c>
      <c r="C716" s="179" t="s">
        <v>269</v>
      </c>
      <c r="D716" s="179" t="s">
        <v>29</v>
      </c>
      <c r="E716" s="147">
        <v>2562</v>
      </c>
      <c r="F716" s="147" t="s">
        <v>44</v>
      </c>
      <c r="G716" s="147" t="s">
        <v>45</v>
      </c>
      <c r="H716" s="179" t="s">
        <v>271</v>
      </c>
      <c r="I716" s="179" t="s">
        <v>59</v>
      </c>
      <c r="J716" s="185" t="s">
        <v>6735</v>
      </c>
      <c r="K716" s="179" t="s">
        <v>48</v>
      </c>
      <c r="L716" s="179"/>
      <c r="M716" s="147" t="s">
        <v>4755</v>
      </c>
      <c r="N716" s="147" t="s">
        <v>4756</v>
      </c>
      <c r="O716" s="147" t="s">
        <v>6730</v>
      </c>
      <c r="P716" s="181"/>
      <c r="Q716" s="179" t="s">
        <v>6734</v>
      </c>
      <c r="R716" s="179" t="s">
        <v>3807</v>
      </c>
    </row>
    <row r="717" spans="1:19">
      <c r="A717" s="179" t="s">
        <v>659</v>
      </c>
      <c r="B717" s="180" t="s">
        <v>660</v>
      </c>
      <c r="C717" s="179" t="s">
        <v>660</v>
      </c>
      <c r="D717" s="179" t="s">
        <v>29</v>
      </c>
      <c r="E717" s="147">
        <v>2563</v>
      </c>
      <c r="F717" s="147" t="s">
        <v>384</v>
      </c>
      <c r="G717" s="147" t="s">
        <v>346</v>
      </c>
      <c r="H717" s="179" t="s">
        <v>662</v>
      </c>
      <c r="I717" s="179" t="s">
        <v>59</v>
      </c>
      <c r="J717" s="185" t="s">
        <v>6735</v>
      </c>
      <c r="K717" s="179" t="s">
        <v>48</v>
      </c>
      <c r="L717" s="179"/>
      <c r="M717" s="147" t="s">
        <v>4755</v>
      </c>
      <c r="N717" s="147" t="s">
        <v>4756</v>
      </c>
      <c r="O717" s="147" t="s">
        <v>6730</v>
      </c>
      <c r="P717" s="181"/>
      <c r="Q717" s="179" t="s">
        <v>6734</v>
      </c>
      <c r="R717" s="179" t="s">
        <v>3807</v>
      </c>
    </row>
    <row r="718" spans="1:19">
      <c r="A718" s="185" t="s">
        <v>1942</v>
      </c>
      <c r="B718" s="184" t="str">
        <f>HYPERLINK(Q718,C718)</f>
        <v>โครงการขับเคลื่อนการพัฒนาการจัดการศึกษาปฐมวัยในระดับพื้นที่ สำนักงานศึกษาธิการภาค 9 ปีงบประมาณ พ.ศ.2564</v>
      </c>
      <c r="C718" s="185" t="s">
        <v>1943</v>
      </c>
      <c r="D718" s="185" t="s">
        <v>29</v>
      </c>
      <c r="E718" s="186">
        <v>2564</v>
      </c>
      <c r="F718" s="186" t="s">
        <v>1296</v>
      </c>
      <c r="G718" s="186" t="s">
        <v>1297</v>
      </c>
      <c r="H718" s="185" t="s">
        <v>662</v>
      </c>
      <c r="I718" s="185" t="s">
        <v>59</v>
      </c>
      <c r="J718" s="185" t="s">
        <v>6735</v>
      </c>
      <c r="K718" s="185" t="s">
        <v>48</v>
      </c>
      <c r="L718" s="185" t="s">
        <v>6290</v>
      </c>
      <c r="M718" s="186" t="s">
        <v>4679</v>
      </c>
      <c r="N718" s="276" t="s">
        <v>6030</v>
      </c>
      <c r="O718" s="186" t="s">
        <v>6730</v>
      </c>
      <c r="P718" s="187"/>
      <c r="Q718" s="185" t="s">
        <v>6350</v>
      </c>
      <c r="R718" s="185" t="s">
        <v>1251</v>
      </c>
      <c r="S718" s="117" t="e">
        <f>IF(N718=#REF!,1,0)</f>
        <v>#REF!</v>
      </c>
    </row>
    <row r="719" spans="1:19">
      <c r="A719" s="185" t="s">
        <v>3788</v>
      </c>
      <c r="B719" s="184" t="str">
        <f>HYPERLINK(Q719,C719)</f>
        <v>โครงการขับเคลื่อนการพัฒนาการจัดการศึกษาปฐมวัยในระดับพื้นที่  สำนักงานศึกษาธิการภาค 9 ปีงบประมาณ พ.ศ.2565</v>
      </c>
      <c r="C719" s="185" t="s">
        <v>3789</v>
      </c>
      <c r="D719" s="185" t="s">
        <v>29</v>
      </c>
      <c r="E719" s="186">
        <v>2565</v>
      </c>
      <c r="F719" s="186" t="s">
        <v>1076</v>
      </c>
      <c r="G719" s="186" t="s">
        <v>1077</v>
      </c>
      <c r="H719" s="185" t="s">
        <v>662</v>
      </c>
      <c r="I719" s="185" t="s">
        <v>59</v>
      </c>
      <c r="J719" s="185" t="s">
        <v>6735</v>
      </c>
      <c r="K719" s="185" t="s">
        <v>48</v>
      </c>
      <c r="L719" s="185" t="s">
        <v>6498</v>
      </c>
      <c r="M719" s="186" t="s">
        <v>4644</v>
      </c>
      <c r="N719" s="276" t="s">
        <v>4672</v>
      </c>
      <c r="O719" s="186" t="s">
        <v>6730</v>
      </c>
      <c r="P719" s="187"/>
      <c r="Q719" s="185" t="s">
        <v>3792</v>
      </c>
      <c r="R719" s="185" t="s">
        <v>1298</v>
      </c>
      <c r="S719" s="117" t="e">
        <f>IF(N719=#REF!,1,0)</f>
        <v>#REF!</v>
      </c>
    </row>
    <row r="720" spans="1:19">
      <c r="A720" s="185" t="s">
        <v>4436</v>
      </c>
      <c r="B720" s="184" t="str">
        <f>HYPERLINK(Q720,C720)</f>
        <v>โครงการขับเคลื่อนการพัฒนาการจัดการศึกษาปฐมวัยในระดับพื้นที่ ประจำปีงบประมาณ พ.ศ. 2566</v>
      </c>
      <c r="C720" s="185" t="s">
        <v>3829</v>
      </c>
      <c r="D720" s="185" t="s">
        <v>29</v>
      </c>
      <c r="E720" s="186">
        <v>2566</v>
      </c>
      <c r="F720" s="186" t="s">
        <v>1199</v>
      </c>
      <c r="G720" s="186" t="s">
        <v>1204</v>
      </c>
      <c r="H720" s="185" t="s">
        <v>662</v>
      </c>
      <c r="I720" s="185" t="s">
        <v>59</v>
      </c>
      <c r="J720" s="185" t="s">
        <v>6735</v>
      </c>
      <c r="K720" s="185" t="s">
        <v>48</v>
      </c>
      <c r="L720" s="185" t="s">
        <v>6001</v>
      </c>
      <c r="M720" s="186" t="s">
        <v>4650</v>
      </c>
      <c r="N720" s="276" t="s">
        <v>4651</v>
      </c>
      <c r="O720" s="186" t="s">
        <v>6730</v>
      </c>
      <c r="P720" s="187"/>
      <c r="Q720" s="185" t="s">
        <v>5560</v>
      </c>
      <c r="R720" s="185" t="s">
        <v>2179</v>
      </c>
      <c r="S720" s="117" t="e">
        <f>IF(N720=#REF!,1,0)</f>
        <v>#REF!</v>
      </c>
    </row>
    <row r="721" spans="1:19">
      <c r="A721" s="179" t="s">
        <v>293</v>
      </c>
      <c r="B721" s="180" t="s">
        <v>294</v>
      </c>
      <c r="C721" s="179" t="s">
        <v>294</v>
      </c>
      <c r="D721" s="179" t="s">
        <v>29</v>
      </c>
      <c r="E721" s="147">
        <v>2562</v>
      </c>
      <c r="F721" s="147" t="s">
        <v>90</v>
      </c>
      <c r="G721" s="147" t="s">
        <v>45</v>
      </c>
      <c r="H721" s="179" t="s">
        <v>296</v>
      </c>
      <c r="I721" s="179" t="s">
        <v>59</v>
      </c>
      <c r="J721" s="185" t="s">
        <v>6735</v>
      </c>
      <c r="K721" s="179" t="s">
        <v>48</v>
      </c>
      <c r="L721" s="179"/>
      <c r="M721" s="147" t="s">
        <v>4755</v>
      </c>
      <c r="N721" s="147" t="s">
        <v>4756</v>
      </c>
      <c r="O721" s="147" t="s">
        <v>6730</v>
      </c>
      <c r="P721" s="181"/>
      <c r="Q721" s="179" t="s">
        <v>6734</v>
      </c>
      <c r="R721" s="179" t="s">
        <v>3807</v>
      </c>
    </row>
    <row r="722" spans="1:19">
      <c r="A722" s="179" t="s">
        <v>928</v>
      </c>
      <c r="B722" s="180" t="s">
        <v>929</v>
      </c>
      <c r="C722" s="179" t="s">
        <v>929</v>
      </c>
      <c r="D722" s="179" t="s">
        <v>29</v>
      </c>
      <c r="E722" s="147">
        <v>2563</v>
      </c>
      <c r="F722" s="147" t="s">
        <v>546</v>
      </c>
      <c r="G722" s="147" t="s">
        <v>346</v>
      </c>
      <c r="H722" s="179" t="s">
        <v>931</v>
      </c>
      <c r="I722" s="179" t="s">
        <v>59</v>
      </c>
      <c r="J722" s="185" t="s">
        <v>6735</v>
      </c>
      <c r="K722" s="179" t="s">
        <v>48</v>
      </c>
      <c r="L722" s="179"/>
      <c r="M722" s="147" t="s">
        <v>4755</v>
      </c>
      <c r="N722" s="147" t="s">
        <v>4756</v>
      </c>
      <c r="O722" s="147" t="s">
        <v>6730</v>
      </c>
      <c r="P722" s="181"/>
      <c r="Q722" s="179" t="s">
        <v>6734</v>
      </c>
      <c r="R722" s="179" t="s">
        <v>3807</v>
      </c>
    </row>
    <row r="723" spans="1:19">
      <c r="A723" s="185" t="s">
        <v>1548</v>
      </c>
      <c r="B723" s="184" t="str">
        <f>HYPERLINK(Q723,C723)</f>
        <v>ขับเคลื่อนการพัฒนาการจัดการศึกษาปฐมวัยในพื้นที่สำนักงานศึกษาธิการภาค 3 ประจำปีงบประมาณ พ.ศ.2564</v>
      </c>
      <c r="C723" s="185" t="s">
        <v>1549</v>
      </c>
      <c r="D723" s="185" t="s">
        <v>29</v>
      </c>
      <c r="E723" s="186">
        <v>2564</v>
      </c>
      <c r="F723" s="186" t="s">
        <v>1432</v>
      </c>
      <c r="G723" s="186" t="s">
        <v>1297</v>
      </c>
      <c r="H723" s="185" t="s">
        <v>931</v>
      </c>
      <c r="I723" s="185" t="s">
        <v>59</v>
      </c>
      <c r="J723" s="185" t="s">
        <v>6735</v>
      </c>
      <c r="K723" s="185" t="s">
        <v>48</v>
      </c>
      <c r="L723" s="185" t="s">
        <v>6290</v>
      </c>
      <c r="M723" s="186" t="s">
        <v>4650</v>
      </c>
      <c r="N723" s="276" t="s">
        <v>4651</v>
      </c>
      <c r="O723" s="186" t="s">
        <v>6730</v>
      </c>
      <c r="P723" s="187"/>
      <c r="Q723" s="185" t="s">
        <v>6349</v>
      </c>
      <c r="R723" s="185" t="s">
        <v>1000</v>
      </c>
      <c r="S723" s="117" t="e">
        <f>IF(N723=#REF!,1,0)</f>
        <v>#REF!</v>
      </c>
    </row>
    <row r="724" spans="1:19">
      <c r="A724" s="185" t="s">
        <v>2489</v>
      </c>
      <c r="B724" s="184" t="str">
        <f>HYPERLINK(Q724,C724)</f>
        <v>ขับเคลื่อนการพัฒนาการจัดการศึกษาปฐมวัยในระดับพื้นที่ สำนักงานศึกษาธิการภาค 3 ปีงบประมาณ พ.ศ.2565</v>
      </c>
      <c r="C724" s="185" t="s">
        <v>2490</v>
      </c>
      <c r="D724" s="185" t="s">
        <v>29</v>
      </c>
      <c r="E724" s="186">
        <v>2565</v>
      </c>
      <c r="F724" s="186" t="s">
        <v>1076</v>
      </c>
      <c r="G724" s="186" t="s">
        <v>1077</v>
      </c>
      <c r="H724" s="185" t="s">
        <v>931</v>
      </c>
      <c r="I724" s="185" t="s">
        <v>59</v>
      </c>
      <c r="J724" s="185" t="s">
        <v>6735</v>
      </c>
      <c r="K724" s="185" t="s">
        <v>48</v>
      </c>
      <c r="L724" s="185" t="s">
        <v>6498</v>
      </c>
      <c r="M724" s="186" t="s">
        <v>4644</v>
      </c>
      <c r="N724" s="276" t="s">
        <v>4672</v>
      </c>
      <c r="O724" s="186" t="s">
        <v>6730</v>
      </c>
      <c r="P724" s="187"/>
      <c r="Q724" s="185" t="s">
        <v>3359</v>
      </c>
      <c r="R724" s="185" t="s">
        <v>1298</v>
      </c>
      <c r="S724" s="117" t="e">
        <f>IF(N724=#REF!,1,0)</f>
        <v>#REF!</v>
      </c>
    </row>
    <row r="725" spans="1:19">
      <c r="A725" s="185" t="s">
        <v>3834</v>
      </c>
      <c r="B725" s="184" t="str">
        <f>HYPERLINK(Q725,C725)</f>
        <v>ขับเคลื่อนการพัฒนาการจัดการศึกษาปฐมวัยในระดับพื้นที่ สำนักงานศึกษาธิการภาค 3 ปีงบประมาณ พ.ศ.2566</v>
      </c>
      <c r="C725" s="185" t="s">
        <v>3835</v>
      </c>
      <c r="D725" s="185" t="s">
        <v>29</v>
      </c>
      <c r="E725" s="186">
        <v>2566</v>
      </c>
      <c r="F725" s="186" t="s">
        <v>3814</v>
      </c>
      <c r="G725" s="186" t="s">
        <v>1204</v>
      </c>
      <c r="H725" s="185" t="s">
        <v>931</v>
      </c>
      <c r="I725" s="185" t="s">
        <v>59</v>
      </c>
      <c r="J725" s="185" t="s">
        <v>6735</v>
      </c>
      <c r="K725" s="185" t="s">
        <v>48</v>
      </c>
      <c r="L725" s="185" t="s">
        <v>6001</v>
      </c>
      <c r="M725" s="186" t="s">
        <v>4650</v>
      </c>
      <c r="N725" s="276" t="s">
        <v>4651</v>
      </c>
      <c r="O725" s="186" t="s">
        <v>6730</v>
      </c>
      <c r="P725" s="187"/>
      <c r="Q725" s="185" t="s">
        <v>5032</v>
      </c>
      <c r="R725" s="185" t="s">
        <v>2179</v>
      </c>
      <c r="S725" s="117" t="e">
        <f>IF(N725=#REF!,1,0)</f>
        <v>#REF!</v>
      </c>
    </row>
    <row r="726" spans="1:19">
      <c r="A726" s="179" t="s">
        <v>314</v>
      </c>
      <c r="B726" s="180" t="s">
        <v>315</v>
      </c>
      <c r="C726" s="179" t="s">
        <v>315</v>
      </c>
      <c r="D726" s="179" t="s">
        <v>29</v>
      </c>
      <c r="E726" s="147">
        <v>2562</v>
      </c>
      <c r="F726" s="147" t="s">
        <v>44</v>
      </c>
      <c r="G726" s="147" t="s">
        <v>45</v>
      </c>
      <c r="H726" s="179" t="s">
        <v>317</v>
      </c>
      <c r="I726" s="179" t="s">
        <v>59</v>
      </c>
      <c r="J726" s="185" t="s">
        <v>6735</v>
      </c>
      <c r="K726" s="179" t="s">
        <v>48</v>
      </c>
      <c r="L726" s="179"/>
      <c r="M726" s="147" t="s">
        <v>4755</v>
      </c>
      <c r="N726" s="147" t="s">
        <v>4756</v>
      </c>
      <c r="O726" s="147" t="s">
        <v>6730</v>
      </c>
      <c r="P726" s="181"/>
      <c r="Q726" s="179" t="s">
        <v>6734</v>
      </c>
      <c r="R726" s="179" t="s">
        <v>3807</v>
      </c>
    </row>
    <row r="727" spans="1:19">
      <c r="A727" s="179" t="s">
        <v>781</v>
      </c>
      <c r="B727" s="180" t="s">
        <v>782</v>
      </c>
      <c r="C727" s="179" t="s">
        <v>782</v>
      </c>
      <c r="D727" s="179" t="s">
        <v>29</v>
      </c>
      <c r="E727" s="147">
        <v>2563</v>
      </c>
      <c r="F727" s="147" t="s">
        <v>384</v>
      </c>
      <c r="G727" s="147" t="s">
        <v>346</v>
      </c>
      <c r="H727" s="179" t="s">
        <v>784</v>
      </c>
      <c r="I727" s="179" t="s">
        <v>59</v>
      </c>
      <c r="J727" s="185" t="s">
        <v>6735</v>
      </c>
      <c r="K727" s="179" t="s">
        <v>48</v>
      </c>
      <c r="L727" s="179"/>
      <c r="M727" s="147" t="s">
        <v>4755</v>
      </c>
      <c r="N727" s="147" t="s">
        <v>4756</v>
      </c>
      <c r="O727" s="147" t="s">
        <v>6730</v>
      </c>
      <c r="P727" s="181"/>
      <c r="Q727" s="179" t="s">
        <v>6734</v>
      </c>
      <c r="R727" s="179" t="s">
        <v>3807</v>
      </c>
    </row>
    <row r="728" spans="1:19">
      <c r="A728" s="185" t="s">
        <v>1544</v>
      </c>
      <c r="B728" s="184" t="str">
        <f>HYPERLINK(Q728,C728)</f>
        <v>ขับเคลื่อนการพัฒนาการจัดการศึกษาปฐมวัยในระดับพื้นที่ ประจำปีงบประมาณ พ.ศ.2564</v>
      </c>
      <c r="C728" s="185" t="s">
        <v>1545</v>
      </c>
      <c r="D728" s="185" t="s">
        <v>29</v>
      </c>
      <c r="E728" s="186">
        <v>2564</v>
      </c>
      <c r="F728" s="186" t="s">
        <v>1296</v>
      </c>
      <c r="G728" s="186" t="s">
        <v>1297</v>
      </c>
      <c r="H728" s="185" t="s">
        <v>784</v>
      </c>
      <c r="I728" s="185" t="s">
        <v>59</v>
      </c>
      <c r="J728" s="185" t="s">
        <v>6735</v>
      </c>
      <c r="K728" s="185" t="s">
        <v>48</v>
      </c>
      <c r="L728" s="185" t="s">
        <v>6290</v>
      </c>
      <c r="M728" s="186" t="s">
        <v>4650</v>
      </c>
      <c r="N728" s="276" t="s">
        <v>4651</v>
      </c>
      <c r="O728" s="186" t="s">
        <v>6730</v>
      </c>
      <c r="P728" s="187"/>
      <c r="Q728" s="185" t="s">
        <v>6348</v>
      </c>
      <c r="R728" s="185" t="s">
        <v>1000</v>
      </c>
      <c r="S728" s="117" t="e">
        <f>IF(N728=#REF!,1,0)</f>
        <v>#REF!</v>
      </c>
    </row>
    <row r="729" spans="1:19">
      <c r="A729" s="185" t="s">
        <v>2477</v>
      </c>
      <c r="B729" s="184" t="str">
        <f>HYPERLINK(Q729,C729)</f>
        <v>โครงการขับเคลื่อนการพัฒนาการจัดการศึกษาปฐมวัยในระดับพื้นที่</v>
      </c>
      <c r="C729" s="185" t="s">
        <v>205</v>
      </c>
      <c r="D729" s="185" t="s">
        <v>29</v>
      </c>
      <c r="E729" s="186">
        <v>2565</v>
      </c>
      <c r="F729" s="186" t="s">
        <v>1076</v>
      </c>
      <c r="G729" s="186" t="s">
        <v>1077</v>
      </c>
      <c r="H729" s="185" t="s">
        <v>784</v>
      </c>
      <c r="I729" s="185" t="s">
        <v>59</v>
      </c>
      <c r="J729" s="185" t="s">
        <v>6735</v>
      </c>
      <c r="K729" s="185" t="s">
        <v>48</v>
      </c>
      <c r="L729" s="185" t="s">
        <v>6498</v>
      </c>
      <c r="M729" s="186" t="s">
        <v>4650</v>
      </c>
      <c r="N729" s="276" t="s">
        <v>4651</v>
      </c>
      <c r="O729" s="186" t="s">
        <v>6730</v>
      </c>
      <c r="P729" s="187"/>
      <c r="Q729" s="185" t="s">
        <v>3356</v>
      </c>
      <c r="R729" s="185" t="s">
        <v>1000</v>
      </c>
      <c r="S729" s="117" t="e">
        <f>IF(N729=#REF!,1,0)</f>
        <v>#REF!</v>
      </c>
    </row>
    <row r="730" spans="1:19">
      <c r="A730" s="185" t="s">
        <v>3783</v>
      </c>
      <c r="B730" s="184" t="str">
        <f>HYPERLINK(Q730,C730)</f>
        <v>โครงการจัดทำฐานข้อมูลระดับพื้นที่เพื่อสนับสนุนการขับเคลื่อนเป้าหมายของสหประชาชาติว่าด้วยการพัฒนาที่ยั่งยืนด้านการศึกษา SDG4 กลุ่มจังหวัดภาคกลางตอนล่าง 2 ประจำปีงบประมาณ พ.ศ.2565</v>
      </c>
      <c r="C730" s="185" t="s">
        <v>3784</v>
      </c>
      <c r="D730" s="185" t="s">
        <v>29</v>
      </c>
      <c r="E730" s="186">
        <v>2565</v>
      </c>
      <c r="F730" s="186" t="s">
        <v>2317</v>
      </c>
      <c r="G730" s="186" t="s">
        <v>1077</v>
      </c>
      <c r="H730" s="185" t="s">
        <v>784</v>
      </c>
      <c r="I730" s="185" t="s">
        <v>59</v>
      </c>
      <c r="J730" s="185" t="s">
        <v>6735</v>
      </c>
      <c r="K730" s="185" t="s">
        <v>48</v>
      </c>
      <c r="L730" s="185" t="s">
        <v>6498</v>
      </c>
      <c r="M730" s="186" t="s">
        <v>4644</v>
      </c>
      <c r="N730" s="276" t="s">
        <v>4672</v>
      </c>
      <c r="O730" s="186" t="s">
        <v>6730</v>
      </c>
      <c r="P730" s="187"/>
      <c r="Q730" s="185" t="s">
        <v>3787</v>
      </c>
      <c r="R730" s="185" t="s">
        <v>1298</v>
      </c>
      <c r="S730" s="117" t="e">
        <f>IF(N730=#REF!,1,0)</f>
        <v>#REF!</v>
      </c>
    </row>
    <row r="731" spans="1:19">
      <c r="A731" s="185" t="s">
        <v>3828</v>
      </c>
      <c r="B731" s="184" t="str">
        <f>HYPERLINK(Q731,C731)</f>
        <v>โครงการขับเคลื่อนการพัฒนาการจัดการศึกษาปฐมวัยในระดับพื้นที่ ประจำปีงบประมาณ พ.ศ. 2566</v>
      </c>
      <c r="C731" s="185" t="s">
        <v>3829</v>
      </c>
      <c r="D731" s="185" t="s">
        <v>29</v>
      </c>
      <c r="E731" s="186">
        <v>2566</v>
      </c>
      <c r="F731" s="186" t="s">
        <v>3814</v>
      </c>
      <c r="G731" s="186" t="s">
        <v>1204</v>
      </c>
      <c r="H731" s="185" t="s">
        <v>784</v>
      </c>
      <c r="I731" s="185" t="s">
        <v>59</v>
      </c>
      <c r="J731" s="185" t="s">
        <v>6735</v>
      </c>
      <c r="K731" s="185" t="s">
        <v>48</v>
      </c>
      <c r="L731" s="185" t="s">
        <v>6001</v>
      </c>
      <c r="M731" s="186" t="s">
        <v>4650</v>
      </c>
      <c r="N731" s="276" t="s">
        <v>4651</v>
      </c>
      <c r="O731" s="186" t="s">
        <v>6730</v>
      </c>
      <c r="P731" s="189"/>
      <c r="Q731" s="185" t="s">
        <v>5028</v>
      </c>
      <c r="R731" s="185" t="s">
        <v>2179</v>
      </c>
      <c r="S731" s="117" t="e">
        <f>IF(N731=#REF!,1,0)</f>
        <v>#REF!</v>
      </c>
    </row>
    <row r="732" spans="1:19">
      <c r="A732" s="179" t="s">
        <v>360</v>
      </c>
      <c r="B732" s="180" t="s">
        <v>361</v>
      </c>
      <c r="C732" s="179" t="s">
        <v>361</v>
      </c>
      <c r="D732" s="179" t="s">
        <v>29</v>
      </c>
      <c r="E732" s="147">
        <v>2562</v>
      </c>
      <c r="F732" s="147" t="s">
        <v>44</v>
      </c>
      <c r="G732" s="147" t="s">
        <v>45</v>
      </c>
      <c r="H732" s="179" t="s">
        <v>363</v>
      </c>
      <c r="I732" s="179" t="s">
        <v>59</v>
      </c>
      <c r="J732" s="185" t="s">
        <v>6735</v>
      </c>
      <c r="K732" s="179" t="s">
        <v>48</v>
      </c>
      <c r="L732" s="179"/>
      <c r="M732" s="147" t="s">
        <v>4755</v>
      </c>
      <c r="N732" s="147" t="s">
        <v>4756</v>
      </c>
      <c r="O732" s="147" t="s">
        <v>6730</v>
      </c>
      <c r="P732" s="181"/>
      <c r="Q732" s="179" t="s">
        <v>6734</v>
      </c>
      <c r="R732" s="179" t="s">
        <v>3807</v>
      </c>
    </row>
    <row r="733" spans="1:19">
      <c r="A733" s="185" t="s">
        <v>2424</v>
      </c>
      <c r="B733" s="184" t="str">
        <f>HYPERLINK(Q733,C733)</f>
        <v>ขับเคลื่อนการพัฒนาการจัดการศึกษาปฐมวัยในพื้นที่รับผิดชอบสำนักงานศึกษาธิการภาค 5  ประจำปีงบประมาณ พ.ศ. 2565</v>
      </c>
      <c r="C733" s="185" t="s">
        <v>2425</v>
      </c>
      <c r="D733" s="185" t="s">
        <v>29</v>
      </c>
      <c r="E733" s="186">
        <v>2565</v>
      </c>
      <c r="F733" s="186" t="s">
        <v>2407</v>
      </c>
      <c r="G733" s="186" t="s">
        <v>1077</v>
      </c>
      <c r="H733" s="185" t="s">
        <v>363</v>
      </c>
      <c r="I733" s="185" t="s">
        <v>59</v>
      </c>
      <c r="J733" s="185" t="s">
        <v>6735</v>
      </c>
      <c r="K733" s="185" t="s">
        <v>48</v>
      </c>
      <c r="L733" s="185" t="s">
        <v>6498</v>
      </c>
      <c r="M733" s="186" t="s">
        <v>4650</v>
      </c>
      <c r="N733" s="276" t="s">
        <v>4651</v>
      </c>
      <c r="O733" s="186" t="s">
        <v>6730</v>
      </c>
      <c r="P733" s="187"/>
      <c r="Q733" s="185" t="s">
        <v>3297</v>
      </c>
      <c r="R733" s="185" t="s">
        <v>1000</v>
      </c>
      <c r="S733" s="117" t="e">
        <f>IF(N733=#REF!,1,0)</f>
        <v>#REF!</v>
      </c>
    </row>
    <row r="734" spans="1:19">
      <c r="A734" s="185" t="s">
        <v>3960</v>
      </c>
      <c r="B734" s="184" t="str">
        <f>HYPERLINK(Q734,C734)</f>
        <v>โครงการขับเคลื่อนการพัฒนาการจัดการศึกษาปฐมวัยในระดับพื้นที่สำนักงานศึกษาธิการภาค 5 ประจำปีงบประมาณ พ.ศ. 2566</v>
      </c>
      <c r="C734" s="185" t="s">
        <v>3961</v>
      </c>
      <c r="D734" s="185" t="s">
        <v>29</v>
      </c>
      <c r="E734" s="186">
        <v>2566</v>
      </c>
      <c r="F734" s="186" t="s">
        <v>3897</v>
      </c>
      <c r="G734" s="186" t="s">
        <v>1204</v>
      </c>
      <c r="H734" s="185" t="s">
        <v>363</v>
      </c>
      <c r="I734" s="185" t="s">
        <v>59</v>
      </c>
      <c r="J734" s="185" t="s">
        <v>6735</v>
      </c>
      <c r="K734" s="185" t="s">
        <v>48</v>
      </c>
      <c r="L734" s="185" t="s">
        <v>6001</v>
      </c>
      <c r="M734" s="186" t="s">
        <v>4650</v>
      </c>
      <c r="N734" s="276" t="s">
        <v>4651</v>
      </c>
      <c r="O734" s="186" t="s">
        <v>6730</v>
      </c>
      <c r="P734" s="187"/>
      <c r="Q734" s="185" t="s">
        <v>5155</v>
      </c>
      <c r="R734" s="185" t="s">
        <v>2179</v>
      </c>
      <c r="S734" s="117" t="e">
        <f>IF(N734=#REF!,1,0)</f>
        <v>#REF!</v>
      </c>
    </row>
    <row r="735" spans="1:19">
      <c r="A735" s="179" t="s">
        <v>597</v>
      </c>
      <c r="B735" s="180" t="s">
        <v>598</v>
      </c>
      <c r="C735" s="179" t="s">
        <v>598</v>
      </c>
      <c r="D735" s="179" t="s">
        <v>29</v>
      </c>
      <c r="E735" s="147">
        <v>2562</v>
      </c>
      <c r="F735" s="147" t="s">
        <v>44</v>
      </c>
      <c r="G735" s="147" t="s">
        <v>45</v>
      </c>
      <c r="H735" s="179" t="s">
        <v>600</v>
      </c>
      <c r="I735" s="179" t="s">
        <v>59</v>
      </c>
      <c r="J735" s="185" t="s">
        <v>6735</v>
      </c>
      <c r="K735" s="179" t="s">
        <v>48</v>
      </c>
      <c r="L735" s="179"/>
      <c r="M735" s="147" t="s">
        <v>4755</v>
      </c>
      <c r="N735" s="147" t="s">
        <v>4756</v>
      </c>
      <c r="O735" s="147" t="s">
        <v>6730</v>
      </c>
      <c r="P735" s="181"/>
      <c r="Q735" s="179" t="s">
        <v>6734</v>
      </c>
      <c r="R735" s="179" t="s">
        <v>3807</v>
      </c>
    </row>
    <row r="736" spans="1:19">
      <c r="A736" s="185" t="s">
        <v>3858</v>
      </c>
      <c r="B736" s="184" t="str">
        <f>HYPERLINK(Q736,C736)</f>
        <v>โครงการ ขับเคลื่อนการพัฒนาการจัดการศึกษาปฐมวัยในระดับพื้นที่ สำนักงานศึกษาธิการภาค 6 ประจำปีงบประมาณ พ.ศ. 2566</v>
      </c>
      <c r="C736" s="185" t="s">
        <v>3859</v>
      </c>
      <c r="D736" s="185" t="s">
        <v>29</v>
      </c>
      <c r="E736" s="186">
        <v>2566</v>
      </c>
      <c r="F736" s="186" t="s">
        <v>1199</v>
      </c>
      <c r="G736" s="186" t="s">
        <v>1204</v>
      </c>
      <c r="H736" s="185" t="s">
        <v>600</v>
      </c>
      <c r="I736" s="185" t="s">
        <v>59</v>
      </c>
      <c r="J736" s="185" t="s">
        <v>6735</v>
      </c>
      <c r="K736" s="185" t="s">
        <v>48</v>
      </c>
      <c r="L736" s="185" t="s">
        <v>6001</v>
      </c>
      <c r="M736" s="186" t="s">
        <v>4650</v>
      </c>
      <c r="N736" s="276" t="s">
        <v>4651</v>
      </c>
      <c r="O736" s="186" t="s">
        <v>6730</v>
      </c>
      <c r="P736" s="187"/>
      <c r="Q736" s="185" t="s">
        <v>5050</v>
      </c>
      <c r="R736" s="185" t="s">
        <v>2179</v>
      </c>
      <c r="S736" s="117" t="e">
        <f>IF(N736=#REF!,1,0)</f>
        <v>#REF!</v>
      </c>
    </row>
    <row r="737" spans="1:19">
      <c r="A737" s="179" t="s">
        <v>874</v>
      </c>
      <c r="B737" s="180" t="s">
        <v>875</v>
      </c>
      <c r="C737" s="179" t="s">
        <v>875</v>
      </c>
      <c r="D737" s="179" t="s">
        <v>29</v>
      </c>
      <c r="E737" s="147">
        <v>2563</v>
      </c>
      <c r="F737" s="147" t="s">
        <v>384</v>
      </c>
      <c r="G737" s="147" t="s">
        <v>346</v>
      </c>
      <c r="H737" s="179" t="s">
        <v>877</v>
      </c>
      <c r="I737" s="179" t="s">
        <v>59</v>
      </c>
      <c r="J737" s="185" t="s">
        <v>6735</v>
      </c>
      <c r="K737" s="179" t="s">
        <v>48</v>
      </c>
      <c r="L737" s="179"/>
      <c r="M737" s="147" t="s">
        <v>4755</v>
      </c>
      <c r="N737" s="147" t="s">
        <v>4756</v>
      </c>
      <c r="O737" s="147" t="s">
        <v>6730</v>
      </c>
      <c r="P737" s="181"/>
      <c r="Q737" s="179" t="s">
        <v>6734</v>
      </c>
      <c r="R737" s="179" t="s">
        <v>3807</v>
      </c>
    </row>
    <row r="738" spans="1:19">
      <c r="A738" s="185" t="s">
        <v>3545</v>
      </c>
      <c r="B738" s="184" t="str">
        <f>HYPERLINK(Q738,C738)</f>
        <v>ขับเคลื่อนการพัฒนาการจัดการศึกษาปฐมวัยในระดับพื้นที่ สำนักงานศึกษาธิการภาค 7</v>
      </c>
      <c r="C738" s="185" t="s">
        <v>3546</v>
      </c>
      <c r="D738" s="185" t="s">
        <v>29</v>
      </c>
      <c r="E738" s="186">
        <v>2565</v>
      </c>
      <c r="F738" s="186" t="s">
        <v>1076</v>
      </c>
      <c r="G738" s="186" t="s">
        <v>1077</v>
      </c>
      <c r="H738" s="185" t="s">
        <v>877</v>
      </c>
      <c r="I738" s="185" t="s">
        <v>59</v>
      </c>
      <c r="J738" s="185" t="s">
        <v>6735</v>
      </c>
      <c r="K738" s="185" t="s">
        <v>48</v>
      </c>
      <c r="L738" s="185" t="s">
        <v>6498</v>
      </c>
      <c r="M738" s="186" t="s">
        <v>4650</v>
      </c>
      <c r="N738" s="276" t="s">
        <v>4651</v>
      </c>
      <c r="O738" s="186" t="s">
        <v>6730</v>
      </c>
      <c r="P738" s="187"/>
      <c r="Q738" s="185" t="s">
        <v>3549</v>
      </c>
      <c r="R738" s="185" t="s">
        <v>1000</v>
      </c>
      <c r="S738" s="117" t="e">
        <f>IF(N738=#REF!,1,0)</f>
        <v>#REF!</v>
      </c>
    </row>
    <row r="739" spans="1:19">
      <c r="A739" s="185" t="s">
        <v>4178</v>
      </c>
      <c r="B739" s="184" t="str">
        <f>HYPERLINK(Q739,C739)</f>
        <v>โครงการขับเคลื่อนการพัฒนาการจัดการศึกษาปฐมวัยในระดับพื้นที่ สำนักงานศึกษาธิการภาค 7 ประจำปีงบประมาณ พ.ศ.2566</v>
      </c>
      <c r="C739" s="185" t="s">
        <v>4179</v>
      </c>
      <c r="D739" s="185" t="s">
        <v>29</v>
      </c>
      <c r="E739" s="186">
        <v>2566</v>
      </c>
      <c r="F739" s="186" t="s">
        <v>1199</v>
      </c>
      <c r="G739" s="186" t="s">
        <v>1204</v>
      </c>
      <c r="H739" s="185" t="s">
        <v>877</v>
      </c>
      <c r="I739" s="185" t="s">
        <v>59</v>
      </c>
      <c r="J739" s="185" t="s">
        <v>6735</v>
      </c>
      <c r="K739" s="185" t="s">
        <v>48</v>
      </c>
      <c r="L739" s="185" t="s">
        <v>6001</v>
      </c>
      <c r="M739" s="186" t="s">
        <v>4650</v>
      </c>
      <c r="N739" s="276" t="s">
        <v>4651</v>
      </c>
      <c r="O739" s="186" t="s">
        <v>6730</v>
      </c>
      <c r="P739" s="187"/>
      <c r="Q739" s="185" t="s">
        <v>5347</v>
      </c>
      <c r="R739" s="185" t="s">
        <v>2179</v>
      </c>
      <c r="S739" s="117" t="e">
        <f>IF(N739=#REF!,1,0)</f>
        <v>#REF!</v>
      </c>
    </row>
    <row r="740" spans="1:19">
      <c r="A740" s="179" t="s">
        <v>489</v>
      </c>
      <c r="B740" s="180" t="s">
        <v>490</v>
      </c>
      <c r="C740" s="179" t="s">
        <v>490</v>
      </c>
      <c r="D740" s="179" t="s">
        <v>29</v>
      </c>
      <c r="E740" s="147">
        <v>2562</v>
      </c>
      <c r="F740" s="147" t="s">
        <v>44</v>
      </c>
      <c r="G740" s="147" t="s">
        <v>45</v>
      </c>
      <c r="H740" s="179" t="s">
        <v>492</v>
      </c>
      <c r="I740" s="179" t="s">
        <v>59</v>
      </c>
      <c r="J740" s="185" t="s">
        <v>6735</v>
      </c>
      <c r="K740" s="179" t="s">
        <v>48</v>
      </c>
      <c r="L740" s="179"/>
      <c r="M740" s="147" t="s">
        <v>4755</v>
      </c>
      <c r="N740" s="147" t="s">
        <v>4756</v>
      </c>
      <c r="O740" s="147" t="s">
        <v>6730</v>
      </c>
      <c r="P740" s="181"/>
      <c r="Q740" s="179" t="s">
        <v>6734</v>
      </c>
      <c r="R740" s="179" t="s">
        <v>3807</v>
      </c>
    </row>
    <row r="741" spans="1:19">
      <c r="A741" s="179" t="s">
        <v>802</v>
      </c>
      <c r="B741" s="180" t="s">
        <v>803</v>
      </c>
      <c r="C741" s="179" t="s">
        <v>803</v>
      </c>
      <c r="D741" s="179" t="s">
        <v>29</v>
      </c>
      <c r="E741" s="147">
        <v>2563</v>
      </c>
      <c r="F741" s="147" t="s">
        <v>384</v>
      </c>
      <c r="G741" s="147" t="s">
        <v>346</v>
      </c>
      <c r="H741" s="179" t="s">
        <v>805</v>
      </c>
      <c r="I741" s="179" t="s">
        <v>59</v>
      </c>
      <c r="J741" s="185" t="s">
        <v>6735</v>
      </c>
      <c r="K741" s="179" t="s">
        <v>48</v>
      </c>
      <c r="L741" s="179"/>
      <c r="M741" s="147" t="s">
        <v>4755</v>
      </c>
      <c r="N741" s="147" t="s">
        <v>4756</v>
      </c>
      <c r="O741" s="147" t="s">
        <v>6730</v>
      </c>
      <c r="P741" s="181"/>
      <c r="Q741" s="179" t="s">
        <v>6734</v>
      </c>
      <c r="R741" s="179" t="s">
        <v>3807</v>
      </c>
    </row>
    <row r="742" spans="1:19">
      <c r="A742" s="185" t="s">
        <v>1580</v>
      </c>
      <c r="B742" s="184" t="str">
        <f>HYPERLINK(Q742,C742)</f>
        <v>โครงการขับเคลื่อนการพัฒนการจัดการศึกษาปฐมวัยในพื้นที่รับผิดชอบของสำนักงานศึกษาธิการภาค 8 ประจำปีงบประมาณ พ.ศ. 2564</v>
      </c>
      <c r="C742" s="185" t="s">
        <v>1581</v>
      </c>
      <c r="D742" s="185" t="s">
        <v>29</v>
      </c>
      <c r="E742" s="186">
        <v>2564</v>
      </c>
      <c r="F742" s="186" t="s">
        <v>1296</v>
      </c>
      <c r="G742" s="186" t="s">
        <v>1297</v>
      </c>
      <c r="H742" s="185" t="s">
        <v>805</v>
      </c>
      <c r="I742" s="185" t="s">
        <v>59</v>
      </c>
      <c r="J742" s="185" t="s">
        <v>6735</v>
      </c>
      <c r="K742" s="185" t="s">
        <v>48</v>
      </c>
      <c r="L742" s="185" t="s">
        <v>6290</v>
      </c>
      <c r="M742" s="186" t="s">
        <v>4650</v>
      </c>
      <c r="N742" s="280" t="s">
        <v>4651</v>
      </c>
      <c r="O742" s="186" t="s">
        <v>6730</v>
      </c>
      <c r="P742" s="189"/>
      <c r="Q742" s="185" t="s">
        <v>6541</v>
      </c>
      <c r="R742" s="185" t="s">
        <v>1298</v>
      </c>
      <c r="S742" s="117" t="e">
        <f>IF(N742=#REF!,1,0)</f>
        <v>#REF!</v>
      </c>
    </row>
    <row r="743" spans="1:19">
      <c r="A743" s="185" t="s">
        <v>1580</v>
      </c>
      <c r="B743" s="184" t="str">
        <f>HYPERLINK(Q743,C743)</f>
        <v>โครงการขับเคลื่อนการพัฒนการจัดการศึกษาปฐมวัยในพื้นที่รับผิดชอบของสำนักงานศึกษาธิการภาค 8 ประจำปีงบประมาณ พ.ศ. 2564</v>
      </c>
      <c r="C743" s="185" t="s">
        <v>1581</v>
      </c>
      <c r="D743" s="185" t="s">
        <v>29</v>
      </c>
      <c r="E743" s="186">
        <v>2564</v>
      </c>
      <c r="F743" s="186" t="s">
        <v>1296</v>
      </c>
      <c r="G743" s="186" t="s">
        <v>1297</v>
      </c>
      <c r="H743" s="185" t="s">
        <v>805</v>
      </c>
      <c r="I743" s="185" t="s">
        <v>59</v>
      </c>
      <c r="J743" s="185" t="s">
        <v>6735</v>
      </c>
      <c r="K743" s="185" t="s">
        <v>48</v>
      </c>
      <c r="L743" s="185" t="s">
        <v>6290</v>
      </c>
      <c r="M743" s="186" t="s">
        <v>4650</v>
      </c>
      <c r="N743" s="280" t="s">
        <v>4651</v>
      </c>
      <c r="O743" s="186" t="s">
        <v>6731</v>
      </c>
      <c r="P743" s="189" t="s">
        <v>6732</v>
      </c>
      <c r="Q743" s="185" t="s">
        <v>6541</v>
      </c>
      <c r="R743" s="185" t="s">
        <v>1298</v>
      </c>
      <c r="S743" s="117" t="e">
        <f>IF(N743=#REF!,1,0)</f>
        <v>#REF!</v>
      </c>
    </row>
    <row r="744" spans="1:19">
      <c r="A744" s="185" t="s">
        <v>4069</v>
      </c>
      <c r="B744" s="184" t="str">
        <f>HYPERLINK(Q744,C744)</f>
        <v>โครงการขับเคลื่อนการพัฒนาการจัดการศึกษาปฐมวัยในระดับพื้นที่ของสำนักงานศึกษาธิการภาค 8 ประจำปีงบประมาณ พ.ศ. 2566</v>
      </c>
      <c r="C744" s="185" t="s">
        <v>4070</v>
      </c>
      <c r="D744" s="185" t="s">
        <v>29</v>
      </c>
      <c r="E744" s="186">
        <v>2566</v>
      </c>
      <c r="F744" s="186" t="s">
        <v>1199</v>
      </c>
      <c r="G744" s="186" t="s">
        <v>1204</v>
      </c>
      <c r="H744" s="185" t="s">
        <v>805</v>
      </c>
      <c r="I744" s="185" t="s">
        <v>59</v>
      </c>
      <c r="J744" s="185" t="s">
        <v>6735</v>
      </c>
      <c r="K744" s="185" t="s">
        <v>48</v>
      </c>
      <c r="L744" s="185" t="s">
        <v>6001</v>
      </c>
      <c r="M744" s="186" t="s">
        <v>4650</v>
      </c>
      <c r="N744" s="276" t="s">
        <v>4651</v>
      </c>
      <c r="O744" s="186" t="s">
        <v>6730</v>
      </c>
      <c r="P744" s="187"/>
      <c r="Q744" s="185" t="s">
        <v>5253</v>
      </c>
      <c r="R744" s="185" t="s">
        <v>2179</v>
      </c>
      <c r="S744" s="117" t="e">
        <f>IF(N744=#REF!,1,0)</f>
        <v>#REF!</v>
      </c>
    </row>
    <row r="745" spans="1:19">
      <c r="A745" s="185" t="s">
        <v>1739</v>
      </c>
      <c r="B745" s="184" t="str">
        <f>HYPERLINK(Q745,C745)</f>
        <v>ขับเคลื่อนการพัฒนาการจัดการศึกษาปฐมวัยในระดับพื้นที่สำนักงานศึกษาธิการภาค 10  ปีงบประมาณ พ.ศ. 2564</v>
      </c>
      <c r="C745" s="185" t="s">
        <v>1740</v>
      </c>
      <c r="D745" s="185" t="s">
        <v>1345</v>
      </c>
      <c r="E745" s="186">
        <v>2564</v>
      </c>
      <c r="F745" s="186" t="s">
        <v>1296</v>
      </c>
      <c r="G745" s="186" t="s">
        <v>1297</v>
      </c>
      <c r="H745" s="185" t="s">
        <v>1742</v>
      </c>
      <c r="I745" s="185" t="s">
        <v>59</v>
      </c>
      <c r="J745" s="185" t="s">
        <v>6735</v>
      </c>
      <c r="K745" s="185" t="s">
        <v>48</v>
      </c>
      <c r="L745" s="185" t="s">
        <v>6290</v>
      </c>
      <c r="M745" s="186" t="s">
        <v>4650</v>
      </c>
      <c r="N745" s="276" t="s">
        <v>4651</v>
      </c>
      <c r="O745" s="186" t="s">
        <v>6730</v>
      </c>
      <c r="P745" s="189"/>
      <c r="Q745" s="185" t="s">
        <v>6540</v>
      </c>
      <c r="R745" s="185" t="s">
        <v>1000</v>
      </c>
      <c r="S745" s="117" t="e">
        <f>IF(N745=#REF!,1,0)</f>
        <v>#REF!</v>
      </c>
    </row>
    <row r="746" spans="1:19">
      <c r="A746" s="185" t="s">
        <v>2496</v>
      </c>
      <c r="B746" s="184" t="str">
        <f>HYPERLINK(Q746,C746)</f>
        <v>ขับเคลื่อนการพัฒนาการจัดการศึกษาปฐมวัยในพื้นที่สำนักงานศึกษาธิการภาค 10 ประจำปีงบประมาณ พ.ศ. 2565</v>
      </c>
      <c r="C746" s="185" t="s">
        <v>2497</v>
      </c>
      <c r="D746" s="185" t="s">
        <v>29</v>
      </c>
      <c r="E746" s="186">
        <v>2565</v>
      </c>
      <c r="F746" s="186" t="s">
        <v>1076</v>
      </c>
      <c r="G746" s="186" t="s">
        <v>1077</v>
      </c>
      <c r="H746" s="185" t="s">
        <v>1742</v>
      </c>
      <c r="I746" s="185" t="s">
        <v>59</v>
      </c>
      <c r="J746" s="185" t="s">
        <v>6735</v>
      </c>
      <c r="K746" s="185" t="s">
        <v>48</v>
      </c>
      <c r="L746" s="185" t="s">
        <v>6498</v>
      </c>
      <c r="M746" s="186" t="s">
        <v>4650</v>
      </c>
      <c r="N746" s="276" t="s">
        <v>4651</v>
      </c>
      <c r="O746" s="186" t="s">
        <v>6730</v>
      </c>
      <c r="P746" s="187"/>
      <c r="Q746" s="185" t="s">
        <v>3361</v>
      </c>
      <c r="R746" s="185" t="s">
        <v>1000</v>
      </c>
      <c r="S746" s="117" t="e">
        <f>IF(N746=#REF!,1,0)</f>
        <v>#REF!</v>
      </c>
    </row>
    <row r="747" spans="1:19">
      <c r="A747" s="179" t="s">
        <v>320</v>
      </c>
      <c r="B747" s="180" t="s">
        <v>2574</v>
      </c>
      <c r="C747" s="179" t="s">
        <v>2574</v>
      </c>
      <c r="D747" s="179" t="s">
        <v>29</v>
      </c>
      <c r="E747" s="147">
        <v>2562</v>
      </c>
      <c r="F747" s="147" t="s">
        <v>44</v>
      </c>
      <c r="G747" s="147" t="s">
        <v>45</v>
      </c>
      <c r="H747" s="179" t="s">
        <v>322</v>
      </c>
      <c r="I747" s="179" t="s">
        <v>59</v>
      </c>
      <c r="J747" s="185" t="s">
        <v>6735</v>
      </c>
      <c r="K747" s="179" t="s">
        <v>48</v>
      </c>
      <c r="L747" s="179"/>
      <c r="M747" s="147" t="s">
        <v>4755</v>
      </c>
      <c r="N747" s="147" t="s">
        <v>4756</v>
      </c>
      <c r="O747" s="147" t="s">
        <v>6730</v>
      </c>
      <c r="P747" s="181"/>
      <c r="Q747" s="179" t="s">
        <v>6734</v>
      </c>
      <c r="R747" s="179" t="s">
        <v>3807</v>
      </c>
    </row>
    <row r="748" spans="1:19">
      <c r="A748" s="179" t="s">
        <v>847</v>
      </c>
      <c r="B748" s="180" t="s">
        <v>848</v>
      </c>
      <c r="C748" s="179" t="s">
        <v>848</v>
      </c>
      <c r="D748" s="179" t="s">
        <v>849</v>
      </c>
      <c r="E748" s="147">
        <v>2563</v>
      </c>
      <c r="F748" s="147" t="s">
        <v>384</v>
      </c>
      <c r="G748" s="147" t="s">
        <v>346</v>
      </c>
      <c r="H748" s="179" t="s">
        <v>851</v>
      </c>
      <c r="I748" s="179" t="s">
        <v>59</v>
      </c>
      <c r="J748" s="185" t="s">
        <v>6735</v>
      </c>
      <c r="K748" s="179" t="s">
        <v>48</v>
      </c>
      <c r="L748" s="179"/>
      <c r="M748" s="147" t="s">
        <v>4755</v>
      </c>
      <c r="N748" s="147" t="s">
        <v>4756</v>
      </c>
      <c r="O748" s="147" t="s">
        <v>6730</v>
      </c>
      <c r="P748" s="181"/>
      <c r="Q748" s="179" t="s">
        <v>6734</v>
      </c>
      <c r="R748" s="179" t="s">
        <v>3807</v>
      </c>
    </row>
    <row r="749" spans="1:19">
      <c r="A749" s="185" t="s">
        <v>1293</v>
      </c>
      <c r="B749" s="184" t="str">
        <f>HYPERLINK(Q749,C749)</f>
        <v xml:space="preserve">โครงการขับเคลื่อนการบริหารจัดการการศึกษาระดับกลุ่มจังหวัด </v>
      </c>
      <c r="C749" s="185" t="s">
        <v>6346</v>
      </c>
      <c r="D749" s="185" t="s">
        <v>29</v>
      </c>
      <c r="E749" s="186">
        <v>2564</v>
      </c>
      <c r="F749" s="186" t="s">
        <v>1296</v>
      </c>
      <c r="G749" s="186" t="s">
        <v>1297</v>
      </c>
      <c r="H749" s="185" t="s">
        <v>851</v>
      </c>
      <c r="I749" s="185" t="s">
        <v>59</v>
      </c>
      <c r="J749" s="185" t="s">
        <v>6735</v>
      </c>
      <c r="K749" s="185" t="s">
        <v>48</v>
      </c>
      <c r="L749" s="185" t="s">
        <v>6290</v>
      </c>
      <c r="M749" s="186" t="s">
        <v>4644</v>
      </c>
      <c r="N749" s="276" t="s">
        <v>4672</v>
      </c>
      <c r="O749" s="186" t="s">
        <v>6730</v>
      </c>
      <c r="P749" s="187"/>
      <c r="Q749" s="185" t="s">
        <v>6347</v>
      </c>
      <c r="R749" s="185" t="s">
        <v>1298</v>
      </c>
      <c r="S749" s="117" t="e">
        <f>IF(N749=#REF!,1,0)</f>
        <v>#REF!</v>
      </c>
    </row>
    <row r="750" spans="1:19">
      <c r="A750" s="185" t="s">
        <v>1747</v>
      </c>
      <c r="B750" s="184" t="str">
        <f>HYPERLINK(Q750,C750)</f>
        <v>โครงการขับเคลื่อนการพัฒนาการจัดการศึกษาปฐมวัยในพื้นที่เขตตรวจราชการที่ 11 ประจำปีงบประมาณ พ.ศ. 2564</v>
      </c>
      <c r="C750" s="185" t="s">
        <v>1748</v>
      </c>
      <c r="D750" s="185" t="s">
        <v>29</v>
      </c>
      <c r="E750" s="186">
        <v>2564</v>
      </c>
      <c r="F750" s="186" t="s">
        <v>1296</v>
      </c>
      <c r="G750" s="186" t="s">
        <v>1297</v>
      </c>
      <c r="H750" s="185" t="s">
        <v>851</v>
      </c>
      <c r="I750" s="185" t="s">
        <v>59</v>
      </c>
      <c r="J750" s="185" t="s">
        <v>6735</v>
      </c>
      <c r="K750" s="185" t="s">
        <v>48</v>
      </c>
      <c r="L750" s="185" t="s">
        <v>6290</v>
      </c>
      <c r="M750" s="186" t="s">
        <v>4650</v>
      </c>
      <c r="N750" s="276" t="s">
        <v>4651</v>
      </c>
      <c r="O750" s="186" t="s">
        <v>6730</v>
      </c>
      <c r="P750" s="187"/>
      <c r="Q750" s="185" t="s">
        <v>6345</v>
      </c>
      <c r="R750" s="185" t="s">
        <v>1000</v>
      </c>
      <c r="S750" s="117" t="e">
        <f>IF(N750=#REF!,1,0)</f>
        <v>#REF!</v>
      </c>
    </row>
    <row r="751" spans="1:19">
      <c r="A751" s="185" t="s">
        <v>3940</v>
      </c>
      <c r="B751" s="184" t="str">
        <f>HYPERLINK(Q751,C751)</f>
        <v>ขับเคลื่อนการพัฒนาการจัดการศึกษาปฐมวัยในระดับพื้นที่สำนักงานศึกษาธิการภาค 11 ประจำปีงบประมาณ พ.ศ.2566 กระทรวงศึกษาธิการ สำนักงานปลัดกระทรวงศึกษาธิการ สำนักงานศึกษาธิการภาค 11 (สกลนคร)</v>
      </c>
      <c r="C751" s="185" t="s">
        <v>3941</v>
      </c>
      <c r="D751" s="185" t="s">
        <v>849</v>
      </c>
      <c r="E751" s="186">
        <v>2566</v>
      </c>
      <c r="F751" s="186" t="s">
        <v>1199</v>
      </c>
      <c r="G751" s="186" t="s">
        <v>1204</v>
      </c>
      <c r="H751" s="185" t="s">
        <v>851</v>
      </c>
      <c r="I751" s="185" t="s">
        <v>59</v>
      </c>
      <c r="J751" s="185" t="s">
        <v>6735</v>
      </c>
      <c r="K751" s="185" t="s">
        <v>48</v>
      </c>
      <c r="L751" s="185" t="s">
        <v>6001</v>
      </c>
      <c r="M751" s="186" t="s">
        <v>4755</v>
      </c>
      <c r="N751" s="276" t="s">
        <v>4864</v>
      </c>
      <c r="O751" s="186" t="s">
        <v>6730</v>
      </c>
      <c r="P751" s="187"/>
      <c r="Q751" s="185" t="s">
        <v>5141</v>
      </c>
      <c r="R751" s="185" t="s">
        <v>5140</v>
      </c>
      <c r="S751" s="117" t="e">
        <f>IF(N751=#REF!,1,0)</f>
        <v>#REF!</v>
      </c>
    </row>
    <row r="752" spans="1:19">
      <c r="A752" s="179" t="s">
        <v>204</v>
      </c>
      <c r="B752" s="180" t="s">
        <v>205</v>
      </c>
      <c r="C752" s="179" t="s">
        <v>205</v>
      </c>
      <c r="D752" s="179" t="s">
        <v>29</v>
      </c>
      <c r="E752" s="147">
        <v>2562</v>
      </c>
      <c r="F752" s="147" t="s">
        <v>44</v>
      </c>
      <c r="G752" s="147" t="s">
        <v>45</v>
      </c>
      <c r="H752" s="179" t="s">
        <v>207</v>
      </c>
      <c r="I752" s="179" t="s">
        <v>59</v>
      </c>
      <c r="J752" s="185" t="s">
        <v>6735</v>
      </c>
      <c r="K752" s="179" t="s">
        <v>48</v>
      </c>
      <c r="L752" s="179"/>
      <c r="M752" s="147" t="s">
        <v>4755</v>
      </c>
      <c r="N752" s="147" t="s">
        <v>4756</v>
      </c>
      <c r="O752" s="147" t="s">
        <v>6730</v>
      </c>
      <c r="P752" s="181"/>
      <c r="Q752" s="179" t="s">
        <v>6734</v>
      </c>
      <c r="R752" s="179" t="s">
        <v>3807</v>
      </c>
    </row>
    <row r="753" spans="1:19">
      <c r="A753" s="179" t="s">
        <v>568</v>
      </c>
      <c r="B753" s="180" t="s">
        <v>569</v>
      </c>
      <c r="C753" s="179" t="s">
        <v>569</v>
      </c>
      <c r="D753" s="179" t="s">
        <v>29</v>
      </c>
      <c r="E753" s="147">
        <v>2563</v>
      </c>
      <c r="F753" s="147" t="s">
        <v>384</v>
      </c>
      <c r="G753" s="147" t="s">
        <v>346</v>
      </c>
      <c r="H753" s="179" t="s">
        <v>207</v>
      </c>
      <c r="I753" s="179" t="s">
        <v>59</v>
      </c>
      <c r="J753" s="185" t="s">
        <v>6735</v>
      </c>
      <c r="K753" s="179" t="s">
        <v>48</v>
      </c>
      <c r="L753" s="179"/>
      <c r="M753" s="147" t="s">
        <v>4755</v>
      </c>
      <c r="N753" s="147" t="s">
        <v>4756</v>
      </c>
      <c r="O753" s="147" t="s">
        <v>6730</v>
      </c>
      <c r="P753" s="181"/>
      <c r="Q753" s="179" t="s">
        <v>6734</v>
      </c>
      <c r="R753" s="179" t="s">
        <v>3807</v>
      </c>
    </row>
    <row r="754" spans="1:19">
      <c r="A754" s="185" t="s">
        <v>1782</v>
      </c>
      <c r="B754" s="184" t="str">
        <f t="shared" ref="B754:B761" si="25">HYPERLINK(Q754,C754)</f>
        <v>โครงการขับเคลื่อนการพัฒนาการจัดการศึกษาปฐมวัยในระดับพื้นที่ ในพื้นที่รับผิดชอบของสำนักงานศึกษาธิการภาค 12 ประจำปีงบประมาณ พ.ศ. 2564</v>
      </c>
      <c r="C754" s="185" t="s">
        <v>1783</v>
      </c>
      <c r="D754" s="185" t="s">
        <v>29</v>
      </c>
      <c r="E754" s="186">
        <v>2564</v>
      </c>
      <c r="F754" s="186" t="s">
        <v>1296</v>
      </c>
      <c r="G754" s="186" t="s">
        <v>1297</v>
      </c>
      <c r="H754" s="185" t="s">
        <v>207</v>
      </c>
      <c r="I754" s="185" t="s">
        <v>59</v>
      </c>
      <c r="J754" s="185" t="s">
        <v>6735</v>
      </c>
      <c r="K754" s="185" t="s">
        <v>48</v>
      </c>
      <c r="L754" s="185" t="s">
        <v>6290</v>
      </c>
      <c r="M754" s="186" t="s">
        <v>4679</v>
      </c>
      <c r="N754" s="276" t="s">
        <v>6030</v>
      </c>
      <c r="O754" s="186" t="s">
        <v>6730</v>
      </c>
      <c r="P754" s="187"/>
      <c r="Q754" s="185" t="s">
        <v>6344</v>
      </c>
      <c r="R754" s="185" t="s">
        <v>1251</v>
      </c>
      <c r="S754" s="117" t="e">
        <f>IF(N754=#REF!,1,0)</f>
        <v>#REF!</v>
      </c>
    </row>
    <row r="755" spans="1:19">
      <c r="A755" s="185" t="s">
        <v>2530</v>
      </c>
      <c r="B755" s="184" t="str">
        <f t="shared" si="25"/>
        <v>โครงการขับเคลื่่่อนการพัฒนาการจัดการศึกษาปฐมวัยในพื้นที่รับผิดชอบของสำนักงานศึกษาธิการภาค 12 ประจำปีงบประมาณ พ.ศ. 2565</v>
      </c>
      <c r="C755" s="185" t="s">
        <v>2531</v>
      </c>
      <c r="D755" s="185" t="s">
        <v>29</v>
      </c>
      <c r="E755" s="186">
        <v>2565</v>
      </c>
      <c r="F755" s="186" t="s">
        <v>1076</v>
      </c>
      <c r="G755" s="186" t="s">
        <v>1077</v>
      </c>
      <c r="H755" s="185" t="s">
        <v>207</v>
      </c>
      <c r="I755" s="185" t="s">
        <v>59</v>
      </c>
      <c r="J755" s="185" t="s">
        <v>6735</v>
      </c>
      <c r="K755" s="185" t="s">
        <v>48</v>
      </c>
      <c r="L755" s="185" t="s">
        <v>6498</v>
      </c>
      <c r="M755" s="186" t="s">
        <v>4650</v>
      </c>
      <c r="N755" s="276" t="s">
        <v>4651</v>
      </c>
      <c r="O755" s="186" t="s">
        <v>6730</v>
      </c>
      <c r="P755" s="187"/>
      <c r="Q755" s="185" t="s">
        <v>3422</v>
      </c>
      <c r="R755" s="185" t="s">
        <v>1000</v>
      </c>
      <c r="S755" s="117" t="e">
        <f>IF(N755=#REF!,1,0)</f>
        <v>#REF!</v>
      </c>
    </row>
    <row r="756" spans="1:19">
      <c r="A756" s="185" t="s">
        <v>3850</v>
      </c>
      <c r="B756" s="184" t="str">
        <f t="shared" si="25"/>
        <v>โครงการขับเคลื่อนการพัฒนาการจัดการศึกษาปฐมวัยในระดับพื้นที่รับผิดชอบ สำนักงานศึกษาธิการภาค 12 ประจำปีงบประมาณ พ.ศ. 2566</v>
      </c>
      <c r="C756" s="185" t="s">
        <v>3851</v>
      </c>
      <c r="D756" s="185" t="s">
        <v>29</v>
      </c>
      <c r="E756" s="186">
        <v>2566</v>
      </c>
      <c r="F756" s="186" t="s">
        <v>1199</v>
      </c>
      <c r="G756" s="186" t="s">
        <v>1204</v>
      </c>
      <c r="H756" s="185" t="s">
        <v>207</v>
      </c>
      <c r="I756" s="185" t="s">
        <v>59</v>
      </c>
      <c r="J756" s="185" t="s">
        <v>6735</v>
      </c>
      <c r="K756" s="185" t="s">
        <v>48</v>
      </c>
      <c r="L756" s="185" t="s">
        <v>6001</v>
      </c>
      <c r="M756" s="186" t="s">
        <v>4650</v>
      </c>
      <c r="N756" s="276" t="s">
        <v>4651</v>
      </c>
      <c r="O756" s="186" t="s">
        <v>6730</v>
      </c>
      <c r="P756" s="189"/>
      <c r="Q756" s="185" t="s">
        <v>5044</v>
      </c>
      <c r="R756" s="185" t="s">
        <v>2179</v>
      </c>
      <c r="S756" s="117" t="e">
        <f>IF(N756=#REF!,1,0)</f>
        <v>#REF!</v>
      </c>
    </row>
    <row r="757" spans="1:19">
      <c r="A757" s="185" t="s">
        <v>1795</v>
      </c>
      <c r="B757" s="184" t="str">
        <f t="shared" si="25"/>
        <v>โครงการขับเคลื่อนการพัฒนาการจัดการศึกษาปฐมวัยในพื้นที่ ประจำปีงบประมาณ พ.ศ.2564</v>
      </c>
      <c r="C757" s="185" t="s">
        <v>1796</v>
      </c>
      <c r="D757" s="185" t="s">
        <v>29</v>
      </c>
      <c r="E757" s="186">
        <v>2564</v>
      </c>
      <c r="F757" s="186" t="s">
        <v>1296</v>
      </c>
      <c r="G757" s="186" t="s">
        <v>1297</v>
      </c>
      <c r="H757" s="185" t="s">
        <v>1798</v>
      </c>
      <c r="I757" s="185" t="s">
        <v>59</v>
      </c>
      <c r="J757" s="185" t="s">
        <v>6735</v>
      </c>
      <c r="K757" s="185" t="s">
        <v>48</v>
      </c>
      <c r="L757" s="185" t="s">
        <v>6290</v>
      </c>
      <c r="M757" s="186" t="s">
        <v>4644</v>
      </c>
      <c r="N757" s="276" t="s">
        <v>4672</v>
      </c>
      <c r="O757" s="186" t="s">
        <v>6730</v>
      </c>
      <c r="P757" s="187"/>
      <c r="Q757" s="185" t="s">
        <v>6343</v>
      </c>
      <c r="R757" s="185" t="s">
        <v>1298</v>
      </c>
      <c r="S757" s="117" t="e">
        <f>IF(N757=#REF!,1,0)</f>
        <v>#REF!</v>
      </c>
    </row>
    <row r="758" spans="1:19">
      <c r="A758" s="185" t="s">
        <v>2409</v>
      </c>
      <c r="B758" s="184" t="str">
        <f t="shared" si="25"/>
        <v>โครงการขับเคลื่อนการพัฒนาการจัดการศึกษาปฐมวัยในระดับพื้นที่ สำนักงานศึกษาธิการภาค 14 ประจำปีงบประมาณ พ.ศ. 2565</v>
      </c>
      <c r="C758" s="185" t="s">
        <v>2410</v>
      </c>
      <c r="D758" s="185" t="s">
        <v>29</v>
      </c>
      <c r="E758" s="186">
        <v>2565</v>
      </c>
      <c r="F758" s="186" t="s">
        <v>1076</v>
      </c>
      <c r="G758" s="186" t="s">
        <v>1077</v>
      </c>
      <c r="H758" s="185" t="s">
        <v>1798</v>
      </c>
      <c r="I758" s="185" t="s">
        <v>59</v>
      </c>
      <c r="J758" s="185" t="s">
        <v>6735</v>
      </c>
      <c r="K758" s="185" t="s">
        <v>48</v>
      </c>
      <c r="L758" s="185" t="s">
        <v>6498</v>
      </c>
      <c r="M758" s="186" t="s">
        <v>4650</v>
      </c>
      <c r="N758" s="276" t="s">
        <v>4651</v>
      </c>
      <c r="O758" s="186" t="s">
        <v>6730</v>
      </c>
      <c r="P758" s="187"/>
      <c r="Q758" s="185" t="s">
        <v>3294</v>
      </c>
      <c r="R758" s="185" t="s">
        <v>1000</v>
      </c>
      <c r="S758" s="117" t="e">
        <f>IF(N758=#REF!,1,0)</f>
        <v>#REF!</v>
      </c>
    </row>
    <row r="759" spans="1:19">
      <c r="A759" s="185" t="s">
        <v>4360</v>
      </c>
      <c r="B759" s="184" t="str">
        <f t="shared" si="25"/>
        <v>โครงการขับเคลื่อนการพัฒนาการจัดการศึกษาปฐมวัยในระดับพื้นที่สำนักงานศึกษาธิการภาค 14  ประจำปีงบประมาณ พ.ศ. 2566</v>
      </c>
      <c r="C759" s="185" t="s">
        <v>4361</v>
      </c>
      <c r="D759" s="185" t="s">
        <v>29</v>
      </c>
      <c r="E759" s="186">
        <v>2566</v>
      </c>
      <c r="F759" s="186" t="s">
        <v>3897</v>
      </c>
      <c r="G759" s="186" t="s">
        <v>1204</v>
      </c>
      <c r="H759" s="185" t="s">
        <v>1798</v>
      </c>
      <c r="I759" s="185" t="s">
        <v>59</v>
      </c>
      <c r="J759" s="185" t="s">
        <v>6735</v>
      </c>
      <c r="K759" s="185" t="s">
        <v>48</v>
      </c>
      <c r="L759" s="185" t="s">
        <v>6001</v>
      </c>
      <c r="M759" s="186" t="s">
        <v>4650</v>
      </c>
      <c r="N759" s="276" t="s">
        <v>4651</v>
      </c>
      <c r="O759" s="186" t="s">
        <v>6730</v>
      </c>
      <c r="P759" s="187"/>
      <c r="Q759" s="185" t="s">
        <v>5496</v>
      </c>
      <c r="R759" s="185" t="s">
        <v>2179</v>
      </c>
      <c r="S759" s="117" t="e">
        <f>IF(N759=#REF!,1,0)</f>
        <v>#REF!</v>
      </c>
    </row>
    <row r="760" spans="1:19">
      <c r="A760" s="185" t="s">
        <v>1605</v>
      </c>
      <c r="B760" s="184" t="str">
        <f t="shared" si="25"/>
        <v>โครงการขับเคลื่อนการพัฒนาการจัดการศึกษาปฐมวัยในระดับพื้นที่ ในพื้นที่รับผิดชอบของสำนักงานศึกษาธิการภาค 13 ประจำปีงบประมาณ พ.ศ. 2564</v>
      </c>
      <c r="C760" s="185" t="s">
        <v>1606</v>
      </c>
      <c r="D760" s="185" t="s">
        <v>29</v>
      </c>
      <c r="E760" s="186">
        <v>2564</v>
      </c>
      <c r="F760" s="186" t="s">
        <v>1432</v>
      </c>
      <c r="G760" s="186" t="s">
        <v>1297</v>
      </c>
      <c r="H760" s="185" t="s">
        <v>1608</v>
      </c>
      <c r="I760" s="185" t="s">
        <v>59</v>
      </c>
      <c r="J760" s="185" t="s">
        <v>6735</v>
      </c>
      <c r="K760" s="185" t="s">
        <v>48</v>
      </c>
      <c r="L760" s="185" t="s">
        <v>6290</v>
      </c>
      <c r="M760" s="186" t="s">
        <v>4644</v>
      </c>
      <c r="N760" s="276" t="s">
        <v>4672</v>
      </c>
      <c r="O760" s="186" t="s">
        <v>6730</v>
      </c>
      <c r="P760" s="187"/>
      <c r="Q760" s="185" t="s">
        <v>6342</v>
      </c>
      <c r="R760" s="185" t="s">
        <v>1298</v>
      </c>
      <c r="S760" s="117" t="e">
        <f>IF(N760=#REF!,1,0)</f>
        <v>#REF!</v>
      </c>
    </row>
    <row r="761" spans="1:19">
      <c r="A761" s="185" t="s">
        <v>3825</v>
      </c>
      <c r="B761" s="184" t="str">
        <f t="shared" si="25"/>
        <v>โครงการขับเคลื่อนการพัฒนาการจัดการศึกษาปฐมวัยในระดับพื้นที่ ในพื้นที่รับผิดชอบของสำนักงานศึกษาธิการภาค 13 ประจำปีงบประมาณ พ.ศ. 2566</v>
      </c>
      <c r="C761" s="185" t="s">
        <v>3826</v>
      </c>
      <c r="D761" s="185" t="s">
        <v>29</v>
      </c>
      <c r="E761" s="186">
        <v>2566</v>
      </c>
      <c r="F761" s="186" t="s">
        <v>1199</v>
      </c>
      <c r="G761" s="186" t="s">
        <v>1204</v>
      </c>
      <c r="H761" s="185" t="s">
        <v>1608</v>
      </c>
      <c r="I761" s="185" t="s">
        <v>59</v>
      </c>
      <c r="J761" s="185" t="s">
        <v>6735</v>
      </c>
      <c r="K761" s="185" t="s">
        <v>48</v>
      </c>
      <c r="L761" s="185" t="s">
        <v>6001</v>
      </c>
      <c r="M761" s="186" t="s">
        <v>4650</v>
      </c>
      <c r="N761" s="276" t="s">
        <v>4651</v>
      </c>
      <c r="O761" s="186" t="s">
        <v>6730</v>
      </c>
      <c r="P761" s="187"/>
      <c r="Q761" s="185" t="s">
        <v>5026</v>
      </c>
      <c r="R761" s="185" t="s">
        <v>2179</v>
      </c>
      <c r="S761" s="117" t="e">
        <f>IF(N761=#REF!,1,0)</f>
        <v>#REF!</v>
      </c>
    </row>
    <row r="762" spans="1:19">
      <c r="A762" s="179" t="s">
        <v>210</v>
      </c>
      <c r="B762" s="180" t="s">
        <v>82</v>
      </c>
      <c r="C762" s="179" t="s">
        <v>82</v>
      </c>
      <c r="D762" s="179" t="s">
        <v>29</v>
      </c>
      <c r="E762" s="147">
        <v>2562</v>
      </c>
      <c r="F762" s="147" t="s">
        <v>44</v>
      </c>
      <c r="G762" s="147" t="s">
        <v>45</v>
      </c>
      <c r="H762" s="179" t="s">
        <v>212</v>
      </c>
      <c r="I762" s="179" t="s">
        <v>59</v>
      </c>
      <c r="J762" s="185" t="s">
        <v>6735</v>
      </c>
      <c r="K762" s="179" t="s">
        <v>48</v>
      </c>
      <c r="L762" s="179"/>
      <c r="M762" s="147" t="s">
        <v>4755</v>
      </c>
      <c r="N762" s="147" t="s">
        <v>4756</v>
      </c>
      <c r="O762" s="147" t="s">
        <v>6730</v>
      </c>
      <c r="P762" s="181"/>
      <c r="Q762" s="179" t="s">
        <v>6734</v>
      </c>
      <c r="R762" s="179" t="s">
        <v>3807</v>
      </c>
    </row>
    <row r="763" spans="1:19">
      <c r="A763" s="185" t="s">
        <v>1584</v>
      </c>
      <c r="B763" s="184" t="str">
        <f t="shared" ref="B763:B777" si="26">HYPERLINK(Q763,C763)</f>
        <v xml:space="preserve">ขับเคลื่อนการพัฒนาการจัดการศึกษาปฐมวัยในระดับพื้นที่ (ภาคและจังหวัด)     สำนักงานศึกษาธิการภาค 15  ประจำปีงบประมาณ พ.ศ.2564 </v>
      </c>
      <c r="C763" s="185" t="s">
        <v>6538</v>
      </c>
      <c r="D763" s="185" t="s">
        <v>29</v>
      </c>
      <c r="E763" s="186">
        <v>2564</v>
      </c>
      <c r="F763" s="186" t="s">
        <v>1296</v>
      </c>
      <c r="G763" s="186" t="s">
        <v>1297</v>
      </c>
      <c r="H763" s="185" t="s">
        <v>1587</v>
      </c>
      <c r="I763" s="185" t="s">
        <v>59</v>
      </c>
      <c r="J763" s="185" t="s">
        <v>6735</v>
      </c>
      <c r="K763" s="185" t="s">
        <v>48</v>
      </c>
      <c r="L763" s="185" t="s">
        <v>6290</v>
      </c>
      <c r="M763" s="186" t="s">
        <v>4679</v>
      </c>
      <c r="N763" s="280" t="s">
        <v>4680</v>
      </c>
      <c r="O763" s="186" t="s">
        <v>6730</v>
      </c>
      <c r="P763" s="189"/>
      <c r="Q763" s="185" t="s">
        <v>6539</v>
      </c>
      <c r="R763" s="185" t="s">
        <v>1000</v>
      </c>
      <c r="S763" s="117" t="e">
        <f>IF(N763=#REF!,1,0)</f>
        <v>#REF!</v>
      </c>
    </row>
    <row r="764" spans="1:19">
      <c r="A764" s="185" t="s">
        <v>1584</v>
      </c>
      <c r="B764" s="184" t="str">
        <f t="shared" si="26"/>
        <v xml:space="preserve">ขับเคลื่อนการพัฒนาการจัดการศึกษาปฐมวัยในระดับพื้นที่ (ภาคและจังหวัด)     สำนักงานศึกษาธิการภาค 15  ประจำปีงบประมาณ พ.ศ.2564 </v>
      </c>
      <c r="C764" s="185" t="s">
        <v>6538</v>
      </c>
      <c r="D764" s="185" t="s">
        <v>29</v>
      </c>
      <c r="E764" s="186">
        <v>2564</v>
      </c>
      <c r="F764" s="186" t="s">
        <v>1296</v>
      </c>
      <c r="G764" s="186" t="s">
        <v>1297</v>
      </c>
      <c r="H764" s="185" t="s">
        <v>1587</v>
      </c>
      <c r="I764" s="185" t="s">
        <v>59</v>
      </c>
      <c r="J764" s="185" t="s">
        <v>6735</v>
      </c>
      <c r="K764" s="185" t="s">
        <v>48</v>
      </c>
      <c r="L764" s="185" t="s">
        <v>6290</v>
      </c>
      <c r="M764" s="186" t="s">
        <v>4679</v>
      </c>
      <c r="N764" s="280" t="s">
        <v>4680</v>
      </c>
      <c r="O764" s="186" t="s">
        <v>6731</v>
      </c>
      <c r="P764" s="189" t="s">
        <v>6732</v>
      </c>
      <c r="Q764" s="185" t="s">
        <v>6539</v>
      </c>
      <c r="R764" s="185" t="s">
        <v>1000</v>
      </c>
      <c r="S764" s="117" t="e">
        <f>IF(N764=#REF!,1,0)</f>
        <v>#REF!</v>
      </c>
    </row>
    <row r="765" spans="1:19">
      <c r="A765" s="185" t="s">
        <v>1584</v>
      </c>
      <c r="B765" s="184" t="str">
        <f t="shared" si="26"/>
        <v xml:space="preserve">ขับเคลื่อนการพัฒนาการจัดการศึกษาปฐมวัยในระดับพื้นที่ (ภาคและจังหวัด)     สำนักงานศึกษาธิการภาค 15  ประจำปีงบประมาณ พ.ศ.2564 </v>
      </c>
      <c r="C765" s="185" t="s">
        <v>6538</v>
      </c>
      <c r="D765" s="185" t="s">
        <v>29</v>
      </c>
      <c r="E765" s="186">
        <v>2564</v>
      </c>
      <c r="F765" s="186" t="s">
        <v>1296</v>
      </c>
      <c r="G765" s="186" t="s">
        <v>1297</v>
      </c>
      <c r="H765" s="185" t="s">
        <v>1587</v>
      </c>
      <c r="I765" s="185" t="s">
        <v>59</v>
      </c>
      <c r="J765" s="185" t="s">
        <v>6735</v>
      </c>
      <c r="K765" s="185" t="s">
        <v>48</v>
      </c>
      <c r="L765" s="185" t="s">
        <v>6290</v>
      </c>
      <c r="M765" s="186" t="s">
        <v>4650</v>
      </c>
      <c r="N765" s="277" t="s">
        <v>4651</v>
      </c>
      <c r="O765" s="186" t="s">
        <v>6730</v>
      </c>
      <c r="P765" s="188"/>
      <c r="Q765" s="185" t="s">
        <v>6539</v>
      </c>
      <c r="R765" s="185" t="s">
        <v>1000</v>
      </c>
      <c r="S765" s="117" t="e">
        <f>IF(N765=#REF!,1,0)</f>
        <v>#REF!</v>
      </c>
    </row>
    <row r="766" spans="1:19">
      <c r="A766" s="185" t="s">
        <v>1584</v>
      </c>
      <c r="B766" s="184" t="str">
        <f t="shared" si="26"/>
        <v xml:space="preserve">ขับเคลื่อนการพัฒนาการจัดการศึกษาปฐมวัยในระดับพื้นที่ (ภาคและจังหวัด)     สำนักงานศึกษาธิการภาค 15  ประจำปีงบประมาณ พ.ศ.2564 </v>
      </c>
      <c r="C766" s="185" t="s">
        <v>6538</v>
      </c>
      <c r="D766" s="185" t="s">
        <v>29</v>
      </c>
      <c r="E766" s="186">
        <v>2564</v>
      </c>
      <c r="F766" s="186" t="s">
        <v>1296</v>
      </c>
      <c r="G766" s="186" t="s">
        <v>1297</v>
      </c>
      <c r="H766" s="185" t="s">
        <v>1587</v>
      </c>
      <c r="I766" s="185" t="s">
        <v>59</v>
      </c>
      <c r="J766" s="185" t="s">
        <v>6735</v>
      </c>
      <c r="K766" s="185" t="s">
        <v>48</v>
      </c>
      <c r="L766" s="185" t="s">
        <v>6290</v>
      </c>
      <c r="M766" s="186" t="s">
        <v>4650</v>
      </c>
      <c r="N766" s="277" t="s">
        <v>4651</v>
      </c>
      <c r="O766" s="186" t="s">
        <v>6730</v>
      </c>
      <c r="P766" s="188"/>
      <c r="Q766" s="185" t="s">
        <v>6539</v>
      </c>
      <c r="R766" s="185" t="s">
        <v>1000</v>
      </c>
      <c r="S766" s="117" t="e">
        <f>IF(N766=#REF!,1,0)</f>
        <v>#REF!</v>
      </c>
    </row>
    <row r="767" spans="1:19">
      <c r="A767" s="192" t="s">
        <v>6722</v>
      </c>
      <c r="B767" s="184" t="str">
        <f t="shared" si="26"/>
        <v>โครงการขับเคลื่อนการจัดการศึกษาปฐมวัยในระดับพื้นที่่(ภาคและจังหวัด) สำนักงานศึกษาธิการภาค 15 ประจำปีงบประมาณ 2565</v>
      </c>
      <c r="C767" s="185" t="s">
        <v>6723</v>
      </c>
      <c r="D767" s="185" t="s">
        <v>849</v>
      </c>
      <c r="E767" s="186">
        <v>2565</v>
      </c>
      <c r="F767" s="186" t="s">
        <v>1076</v>
      </c>
      <c r="G767" s="278" t="s">
        <v>1077</v>
      </c>
      <c r="H767" s="185" t="s">
        <v>1587</v>
      </c>
      <c r="I767" s="185" t="s">
        <v>59</v>
      </c>
      <c r="J767" s="185" t="s">
        <v>6735</v>
      </c>
      <c r="K767" s="185" t="s">
        <v>48</v>
      </c>
      <c r="L767" s="190" t="s">
        <v>6498</v>
      </c>
      <c r="M767" s="186" t="s">
        <v>4650</v>
      </c>
      <c r="N767" s="279" t="s">
        <v>4651</v>
      </c>
      <c r="O767" s="186" t="s">
        <v>6731</v>
      </c>
      <c r="P767" s="191"/>
      <c r="Q767" s="185" t="s">
        <v>6726</v>
      </c>
      <c r="R767" s="185" t="s">
        <v>6724</v>
      </c>
      <c r="S767" s="117" t="e">
        <f>IF(N767=#REF!,1,0)</f>
        <v>#REF!</v>
      </c>
    </row>
    <row r="768" spans="1:19">
      <c r="A768" s="192" t="s">
        <v>6722</v>
      </c>
      <c r="B768" s="184" t="str">
        <f t="shared" si="26"/>
        <v>โครงการขับเคลื่อนการจัดการศึกษาปฐมวัยในระดับพื้นที่่(ภาคและจังหวัด) สำนักงานศึกษาธิการภาค 15 ประจำปีงบประมาณ 2565</v>
      </c>
      <c r="C768" s="185" t="s">
        <v>6723</v>
      </c>
      <c r="D768" s="185" t="s">
        <v>849</v>
      </c>
      <c r="E768" s="186">
        <v>2565</v>
      </c>
      <c r="F768" s="186" t="s">
        <v>1076</v>
      </c>
      <c r="G768" s="278" t="s">
        <v>1077</v>
      </c>
      <c r="H768" s="185" t="s">
        <v>1587</v>
      </c>
      <c r="I768" s="185" t="s">
        <v>59</v>
      </c>
      <c r="J768" s="185" t="s">
        <v>6735</v>
      </c>
      <c r="K768" s="185" t="s">
        <v>48</v>
      </c>
      <c r="L768" s="190" t="s">
        <v>6498</v>
      </c>
      <c r="M768" s="186" t="s">
        <v>4679</v>
      </c>
      <c r="N768" s="279" t="s">
        <v>6030</v>
      </c>
      <c r="O768" s="186" t="s">
        <v>6731</v>
      </c>
      <c r="P768" s="191"/>
      <c r="Q768" s="185" t="s">
        <v>6726</v>
      </c>
      <c r="R768" s="185" t="s">
        <v>6724</v>
      </c>
      <c r="S768" s="117" t="e">
        <f>IF(N768=#REF!,1,0)</f>
        <v>#REF!</v>
      </c>
    </row>
    <row r="769" spans="1:19">
      <c r="A769" s="192" t="s">
        <v>6722</v>
      </c>
      <c r="B769" s="184" t="str">
        <f t="shared" si="26"/>
        <v>โครงการขับเคลื่อนการจัดการศึกษาปฐมวัยในระดับพื้นที่่(ภาคและจังหวัด) สำนักงานศึกษาธิการภาค 15 ประจำปีงบประมาณ 2565</v>
      </c>
      <c r="C769" s="185" t="s">
        <v>6723</v>
      </c>
      <c r="D769" s="185" t="s">
        <v>849</v>
      </c>
      <c r="E769" s="186">
        <v>2565</v>
      </c>
      <c r="F769" s="186" t="s">
        <v>1076</v>
      </c>
      <c r="G769" s="278" t="s">
        <v>1077</v>
      </c>
      <c r="H769" s="185" t="s">
        <v>1587</v>
      </c>
      <c r="I769" s="185" t="s">
        <v>59</v>
      </c>
      <c r="J769" s="185" t="s">
        <v>6735</v>
      </c>
      <c r="K769" s="185" t="s">
        <v>48</v>
      </c>
      <c r="L769" s="190" t="s">
        <v>6498</v>
      </c>
      <c r="M769" s="186" t="s">
        <v>4644</v>
      </c>
      <c r="N769" s="279" t="s">
        <v>4672</v>
      </c>
      <c r="O769" s="186" t="s">
        <v>6731</v>
      </c>
      <c r="P769" s="191"/>
      <c r="Q769" s="185" t="s">
        <v>6726</v>
      </c>
      <c r="R769" s="185" t="s">
        <v>6724</v>
      </c>
      <c r="S769" s="117" t="e">
        <f>IF(N769=#REF!,1,0)</f>
        <v>#REF!</v>
      </c>
    </row>
    <row r="770" spans="1:19">
      <c r="A770" s="185" t="s">
        <v>3809</v>
      </c>
      <c r="B770" s="184" t="str">
        <f t="shared" si="26"/>
        <v>โครงการขับเคลื่อนการพัฒนาการจัดการศึกษาปฐมวัยในระดับพื้นที่(ภาคและจังหวัด)  สำนักงานศึกษาธิการภาค 15  ประจำปีงบประมาณ  พ.ศ.2566</v>
      </c>
      <c r="C770" s="185" t="s">
        <v>3810</v>
      </c>
      <c r="D770" s="185" t="s">
        <v>29</v>
      </c>
      <c r="E770" s="186">
        <v>2566</v>
      </c>
      <c r="F770" s="186" t="s">
        <v>1199</v>
      </c>
      <c r="G770" s="186" t="s">
        <v>1204</v>
      </c>
      <c r="H770" s="185" t="s">
        <v>1587</v>
      </c>
      <c r="I770" s="185" t="s">
        <v>59</v>
      </c>
      <c r="J770" s="185" t="s">
        <v>6735</v>
      </c>
      <c r="K770" s="185" t="s">
        <v>48</v>
      </c>
      <c r="L770" s="185" t="s">
        <v>6001</v>
      </c>
      <c r="M770" s="186" t="s">
        <v>4650</v>
      </c>
      <c r="N770" s="276" t="s">
        <v>4651</v>
      </c>
      <c r="O770" s="186" t="s">
        <v>6730</v>
      </c>
      <c r="P770" s="189"/>
      <c r="Q770" s="185" t="s">
        <v>5002</v>
      </c>
      <c r="R770" s="185" t="s">
        <v>2179</v>
      </c>
      <c r="S770" s="117" t="e">
        <f>IF(N770=#REF!,1,0)</f>
        <v>#REF!</v>
      </c>
    </row>
    <row r="771" spans="1:19">
      <c r="A771" s="185" t="s">
        <v>3809</v>
      </c>
      <c r="B771" s="184" t="str">
        <f t="shared" si="26"/>
        <v>โครงการขับเคลื่อนการพัฒนาการจัดการศึกษาปฐมวัยในระดับพื้นที่(ภาคและจังหวัด)  สำนักงานศึกษาธิการภาค 15  ประจำปีงบประมาณ  พ.ศ.2566</v>
      </c>
      <c r="C771" s="185" t="s">
        <v>3810</v>
      </c>
      <c r="D771" s="185" t="s">
        <v>29</v>
      </c>
      <c r="E771" s="186">
        <v>2566</v>
      </c>
      <c r="F771" s="186" t="s">
        <v>1199</v>
      </c>
      <c r="G771" s="186" t="s">
        <v>1204</v>
      </c>
      <c r="H771" s="185" t="s">
        <v>1587</v>
      </c>
      <c r="I771" s="185" t="s">
        <v>59</v>
      </c>
      <c r="J771" s="185" t="s">
        <v>6735</v>
      </c>
      <c r="K771" s="185" t="s">
        <v>48</v>
      </c>
      <c r="L771" s="185" t="s">
        <v>6001</v>
      </c>
      <c r="M771" s="186" t="s">
        <v>4650</v>
      </c>
      <c r="N771" s="277" t="s">
        <v>4651</v>
      </c>
      <c r="O771" s="186" t="s">
        <v>6730</v>
      </c>
      <c r="P771" s="188"/>
      <c r="Q771" s="185" t="s">
        <v>5002</v>
      </c>
      <c r="R771" s="185" t="s">
        <v>2179</v>
      </c>
      <c r="S771" s="117" t="e">
        <f>IF(N771=#REF!,1,0)</f>
        <v>#REF!</v>
      </c>
    </row>
    <row r="772" spans="1:19">
      <c r="A772" s="185" t="s">
        <v>1600</v>
      </c>
      <c r="B772" s="184" t="str">
        <f t="shared" si="26"/>
        <v>ขับเคลื่อนการพัฒนาการจัดการศึกษาปฐมวัยในระดับพื้นที่</v>
      </c>
      <c r="C772" s="185" t="s">
        <v>139</v>
      </c>
      <c r="D772" s="185" t="s">
        <v>29</v>
      </c>
      <c r="E772" s="186">
        <v>2564</v>
      </c>
      <c r="F772" s="186" t="s">
        <v>1296</v>
      </c>
      <c r="G772" s="186" t="s">
        <v>1297</v>
      </c>
      <c r="H772" s="185" t="s">
        <v>1602</v>
      </c>
      <c r="I772" s="185" t="s">
        <v>59</v>
      </c>
      <c r="J772" s="185" t="s">
        <v>6735</v>
      </c>
      <c r="K772" s="185" t="s">
        <v>48</v>
      </c>
      <c r="L772" s="185" t="s">
        <v>6290</v>
      </c>
      <c r="M772" s="186" t="s">
        <v>4679</v>
      </c>
      <c r="N772" s="276" t="s">
        <v>4680</v>
      </c>
      <c r="O772" s="186" t="s">
        <v>6730</v>
      </c>
      <c r="P772" s="187"/>
      <c r="Q772" s="185" t="s">
        <v>6341</v>
      </c>
      <c r="R772" s="185" t="s">
        <v>1062</v>
      </c>
      <c r="S772" s="117" t="e">
        <f>IF(N772=#REF!,1,0)</f>
        <v>#REF!</v>
      </c>
    </row>
    <row r="773" spans="1:19">
      <c r="A773" s="185" t="s">
        <v>2493</v>
      </c>
      <c r="B773" s="184" t="str">
        <f t="shared" si="26"/>
        <v>ขับเคลื่อนการพัฒนาการจัดการศึกษาปฐมวัย</v>
      </c>
      <c r="C773" s="185" t="s">
        <v>156</v>
      </c>
      <c r="D773" s="185" t="s">
        <v>29</v>
      </c>
      <c r="E773" s="186">
        <v>2565</v>
      </c>
      <c r="F773" s="186" t="s">
        <v>1076</v>
      </c>
      <c r="G773" s="186" t="s">
        <v>1077</v>
      </c>
      <c r="H773" s="185" t="s">
        <v>1602</v>
      </c>
      <c r="I773" s="185" t="s">
        <v>59</v>
      </c>
      <c r="J773" s="185" t="s">
        <v>6735</v>
      </c>
      <c r="K773" s="185" t="s">
        <v>48</v>
      </c>
      <c r="L773" s="185" t="s">
        <v>6498</v>
      </c>
      <c r="M773" s="186" t="s">
        <v>4650</v>
      </c>
      <c r="N773" s="276" t="s">
        <v>4651</v>
      </c>
      <c r="O773" s="186" t="s">
        <v>6730</v>
      </c>
      <c r="P773" s="187"/>
      <c r="Q773" s="185" t="s">
        <v>3360</v>
      </c>
      <c r="R773" s="185" t="s">
        <v>1000</v>
      </c>
      <c r="S773" s="117" t="e">
        <f>IF(N773=#REF!,1,0)</f>
        <v>#REF!</v>
      </c>
    </row>
    <row r="774" spans="1:19">
      <c r="A774" s="185" t="s">
        <v>4002</v>
      </c>
      <c r="B774" s="184" t="str">
        <f t="shared" si="26"/>
        <v>โครงการขับเคลื่อนการพัฒนาการจัดการศึกษาปฐมวัยในระดับพื้นที่</v>
      </c>
      <c r="C774" s="185" t="s">
        <v>205</v>
      </c>
      <c r="D774" s="185" t="s">
        <v>29</v>
      </c>
      <c r="E774" s="186">
        <v>2566</v>
      </c>
      <c r="F774" s="186" t="s">
        <v>1199</v>
      </c>
      <c r="G774" s="186" t="s">
        <v>1204</v>
      </c>
      <c r="H774" s="185" t="s">
        <v>1602</v>
      </c>
      <c r="I774" s="185" t="s">
        <v>59</v>
      </c>
      <c r="J774" s="185" t="s">
        <v>6735</v>
      </c>
      <c r="K774" s="185" t="s">
        <v>48</v>
      </c>
      <c r="L774" s="185" t="s">
        <v>6001</v>
      </c>
      <c r="M774" s="186" t="s">
        <v>4650</v>
      </c>
      <c r="N774" s="276" t="s">
        <v>4651</v>
      </c>
      <c r="O774" s="186" t="s">
        <v>6730</v>
      </c>
      <c r="P774" s="187"/>
      <c r="Q774" s="185" t="s">
        <v>5184</v>
      </c>
      <c r="R774" s="185" t="s">
        <v>2179</v>
      </c>
      <c r="S774" s="117" t="e">
        <f>IF(N774=#REF!,1,0)</f>
        <v>#REF!</v>
      </c>
    </row>
    <row r="775" spans="1:19">
      <c r="A775" s="185" t="s">
        <v>1563</v>
      </c>
      <c r="B775" s="184" t="str">
        <f t="shared" si="26"/>
        <v>โครงการขับเคลื่อนการพัฒนาการจัดการศึกษาเด็กปฐมวัยในระดับพื้นที่รับผิดชอบสำนักงานศึกษาธิการภาค 17</v>
      </c>
      <c r="C775" s="185" t="s">
        <v>1564</v>
      </c>
      <c r="D775" s="185" t="s">
        <v>29</v>
      </c>
      <c r="E775" s="186">
        <v>2564</v>
      </c>
      <c r="F775" s="186" t="s">
        <v>973</v>
      </c>
      <c r="G775" s="186" t="s">
        <v>1297</v>
      </c>
      <c r="H775" s="185" t="s">
        <v>1566</v>
      </c>
      <c r="I775" s="185" t="s">
        <v>59</v>
      </c>
      <c r="J775" s="185" t="s">
        <v>6735</v>
      </c>
      <c r="K775" s="185" t="s">
        <v>48</v>
      </c>
      <c r="L775" s="185" t="s">
        <v>6290</v>
      </c>
      <c r="M775" s="186" t="s">
        <v>4650</v>
      </c>
      <c r="N775" s="276" t="s">
        <v>4651</v>
      </c>
      <c r="O775" s="186" t="s">
        <v>6730</v>
      </c>
      <c r="P775" s="187"/>
      <c r="Q775" s="185" t="s">
        <v>6340</v>
      </c>
      <c r="R775" s="185" t="s">
        <v>1000</v>
      </c>
      <c r="S775" s="117" t="e">
        <f>IF(N775=#REF!,1,0)</f>
        <v>#REF!</v>
      </c>
    </row>
    <row r="776" spans="1:19">
      <c r="A776" s="185" t="s">
        <v>2461</v>
      </c>
      <c r="B776" s="184" t="str">
        <f t="shared" si="26"/>
        <v>ขับเคลื่อนการพัฒนาการจัดการศึกษาปฐมวัยในพื้นที่รับผิดชอบ สำนักงานศึกษาธิการภาค 17 ประจำปีงบประมาณ พ.ศ. 2565</v>
      </c>
      <c r="C776" s="185" t="s">
        <v>2462</v>
      </c>
      <c r="D776" s="185" t="s">
        <v>29</v>
      </c>
      <c r="E776" s="186">
        <v>2565</v>
      </c>
      <c r="F776" s="186" t="s">
        <v>1076</v>
      </c>
      <c r="G776" s="186" t="s">
        <v>1077</v>
      </c>
      <c r="H776" s="185" t="s">
        <v>1566</v>
      </c>
      <c r="I776" s="185" t="s">
        <v>59</v>
      </c>
      <c r="J776" s="185" t="s">
        <v>6735</v>
      </c>
      <c r="K776" s="185" t="s">
        <v>48</v>
      </c>
      <c r="L776" s="185" t="s">
        <v>6498</v>
      </c>
      <c r="M776" s="186" t="s">
        <v>4650</v>
      </c>
      <c r="N776" s="276" t="s">
        <v>4651</v>
      </c>
      <c r="O776" s="186" t="s">
        <v>6730</v>
      </c>
      <c r="P776" s="187"/>
      <c r="Q776" s="185" t="s">
        <v>3335</v>
      </c>
      <c r="R776" s="185" t="s">
        <v>1000</v>
      </c>
      <c r="S776" s="117" t="e">
        <f>IF(N776=#REF!,1,0)</f>
        <v>#REF!</v>
      </c>
    </row>
    <row r="777" spans="1:19">
      <c r="A777" s="185" t="s">
        <v>3921</v>
      </c>
      <c r="B777" s="184" t="str">
        <f t="shared" si="26"/>
        <v>ขับเคลื่อนการพัฒนาการจัดการศึกษาปฐมวัยในระดับพื้นที่ สำนักงานศึกษาธิการภาค 17 ประจำปีงบประมาณ พ.ศ. 2566</v>
      </c>
      <c r="C777" s="185" t="s">
        <v>3922</v>
      </c>
      <c r="D777" s="185" t="s">
        <v>29</v>
      </c>
      <c r="E777" s="186">
        <v>2566</v>
      </c>
      <c r="F777" s="186" t="s">
        <v>1199</v>
      </c>
      <c r="G777" s="186" t="s">
        <v>1204</v>
      </c>
      <c r="H777" s="185" t="s">
        <v>1566</v>
      </c>
      <c r="I777" s="185" t="s">
        <v>59</v>
      </c>
      <c r="J777" s="185" t="s">
        <v>6735</v>
      </c>
      <c r="K777" s="185" t="s">
        <v>48</v>
      </c>
      <c r="L777" s="185" t="s">
        <v>6001</v>
      </c>
      <c r="M777" s="186" t="s">
        <v>4650</v>
      </c>
      <c r="N777" s="276" t="s">
        <v>4651</v>
      </c>
      <c r="O777" s="186" t="s">
        <v>6730</v>
      </c>
      <c r="P777" s="187"/>
      <c r="Q777" s="185" t="s">
        <v>5126</v>
      </c>
      <c r="R777" s="185" t="s">
        <v>2179</v>
      </c>
      <c r="S777" s="117" t="e">
        <f>IF(N777=#REF!,1,0)</f>
        <v>#REF!</v>
      </c>
    </row>
    <row r="778" spans="1:19">
      <c r="A778" s="179" t="s">
        <v>454</v>
      </c>
      <c r="B778" s="180" t="s">
        <v>455</v>
      </c>
      <c r="C778" s="179" t="s">
        <v>455</v>
      </c>
      <c r="D778" s="179" t="s">
        <v>29</v>
      </c>
      <c r="E778" s="147">
        <v>2562</v>
      </c>
      <c r="F778" s="147" t="s">
        <v>44</v>
      </c>
      <c r="G778" s="147" t="s">
        <v>45</v>
      </c>
      <c r="H778" s="179" t="s">
        <v>457</v>
      </c>
      <c r="I778" s="179" t="s">
        <v>59</v>
      </c>
      <c r="J778" s="185" t="s">
        <v>6735</v>
      </c>
      <c r="K778" s="179" t="s">
        <v>48</v>
      </c>
      <c r="L778" s="179"/>
      <c r="M778" s="147" t="s">
        <v>4755</v>
      </c>
      <c r="N778" s="147" t="s">
        <v>4756</v>
      </c>
      <c r="O778" s="147" t="s">
        <v>6730</v>
      </c>
      <c r="P778" s="181"/>
      <c r="Q778" s="179" t="s">
        <v>6734</v>
      </c>
      <c r="R778" s="179" t="s">
        <v>3807</v>
      </c>
    </row>
    <row r="779" spans="1:19">
      <c r="A779" s="185" t="s">
        <v>2554</v>
      </c>
      <c r="B779" s="184" t="str">
        <f>HYPERLINK(Q779,C779)</f>
        <v>โครงการขับเคลื่อนการพัฒนาการจัดการศึกษาปฐมวัยในพื้นที่รับผิดชอบของสำนักงานศึกษาธิการ ภาค 18  ประจำปีงบประมาณ พ.ศ. 2565</v>
      </c>
      <c r="C779" s="185" t="s">
        <v>2555</v>
      </c>
      <c r="D779" s="185" t="s">
        <v>29</v>
      </c>
      <c r="E779" s="186">
        <v>2565</v>
      </c>
      <c r="F779" s="186" t="s">
        <v>1076</v>
      </c>
      <c r="G779" s="186" t="s">
        <v>1077</v>
      </c>
      <c r="H779" s="185" t="s">
        <v>2557</v>
      </c>
      <c r="I779" s="185" t="s">
        <v>59</v>
      </c>
      <c r="J779" s="185" t="s">
        <v>6735</v>
      </c>
      <c r="K779" s="185" t="s">
        <v>48</v>
      </c>
      <c r="L779" s="185" t="s">
        <v>6498</v>
      </c>
      <c r="M779" s="186" t="s">
        <v>4662</v>
      </c>
      <c r="N779" s="276" t="s">
        <v>4663</v>
      </c>
      <c r="O779" s="186" t="s">
        <v>6730</v>
      </c>
      <c r="P779" s="187"/>
      <c r="Q779" s="185" t="s">
        <v>3471</v>
      </c>
      <c r="R779" s="185" t="s">
        <v>1379</v>
      </c>
      <c r="S779" s="117" t="e">
        <f>IF(N779=#REF!,1,0)</f>
        <v>#REF!</v>
      </c>
    </row>
    <row r="780" spans="1:19">
      <c r="A780" s="185" t="s">
        <v>4029</v>
      </c>
      <c r="B780" s="184" t="str">
        <f>HYPERLINK(Q780,C780)</f>
        <v>ขับเคลื่อนการพัฒนาการจัดการศึกษาปฐมวัยในระดับพื้นที่ ประจำปีงบประมาณ พ.ศ. 2566  สำนักงานศึกษาธิการภาค 18</v>
      </c>
      <c r="C780" s="185" t="s">
        <v>4030</v>
      </c>
      <c r="D780" s="185" t="s">
        <v>29</v>
      </c>
      <c r="E780" s="186">
        <v>2566</v>
      </c>
      <c r="F780" s="186" t="s">
        <v>1199</v>
      </c>
      <c r="G780" s="186" t="s">
        <v>1204</v>
      </c>
      <c r="H780" s="185" t="s">
        <v>2557</v>
      </c>
      <c r="I780" s="185" t="s">
        <v>59</v>
      </c>
      <c r="J780" s="185" t="s">
        <v>6735</v>
      </c>
      <c r="K780" s="185" t="s">
        <v>48</v>
      </c>
      <c r="L780" s="185" t="s">
        <v>6001</v>
      </c>
      <c r="M780" s="186" t="s">
        <v>4650</v>
      </c>
      <c r="N780" s="276" t="s">
        <v>4651</v>
      </c>
      <c r="O780" s="186" t="s">
        <v>6730</v>
      </c>
      <c r="P780" s="187"/>
      <c r="Q780" s="185" t="s">
        <v>5207</v>
      </c>
      <c r="R780" s="185" t="s">
        <v>2179</v>
      </c>
      <c r="S780" s="117" t="e">
        <f>IF(N780=#REF!,1,0)</f>
        <v>#REF!</v>
      </c>
    </row>
    <row r="781" spans="1:19">
      <c r="A781" s="179" t="s">
        <v>603</v>
      </c>
      <c r="B781" s="180" t="s">
        <v>604</v>
      </c>
      <c r="C781" s="179" t="s">
        <v>604</v>
      </c>
      <c r="D781" s="179" t="s">
        <v>29</v>
      </c>
      <c r="E781" s="147">
        <v>2563</v>
      </c>
      <c r="F781" s="147" t="s">
        <v>384</v>
      </c>
      <c r="G781" s="147" t="s">
        <v>346</v>
      </c>
      <c r="H781" s="179" t="s">
        <v>606</v>
      </c>
      <c r="I781" s="179" t="s">
        <v>59</v>
      </c>
      <c r="J781" s="185" t="s">
        <v>6735</v>
      </c>
      <c r="K781" s="179" t="s">
        <v>48</v>
      </c>
      <c r="L781" s="179"/>
      <c r="M781" s="147" t="s">
        <v>4755</v>
      </c>
      <c r="N781" s="147" t="s">
        <v>4756</v>
      </c>
      <c r="O781" s="147" t="s">
        <v>6730</v>
      </c>
      <c r="P781" s="181"/>
      <c r="Q781" s="179" t="s">
        <v>6734</v>
      </c>
      <c r="R781" s="179" t="s">
        <v>3807</v>
      </c>
    </row>
    <row r="782" spans="1:19">
      <c r="A782" s="185" t="s">
        <v>1657</v>
      </c>
      <c r="B782" s="184" t="str">
        <f>HYPERLINK(Q782,C782)</f>
        <v>ขับเคลื่อนคุณภาพการศึกษาระดับปฐมวัยในสถานศึกษาพื้นที่จังหวัดกระบี่</v>
      </c>
      <c r="C782" s="185" t="s">
        <v>1658</v>
      </c>
      <c r="D782" s="185" t="s">
        <v>29</v>
      </c>
      <c r="E782" s="186">
        <v>2564</v>
      </c>
      <c r="F782" s="186" t="s">
        <v>1296</v>
      </c>
      <c r="G782" s="186" t="s">
        <v>1297</v>
      </c>
      <c r="H782" s="185" t="s">
        <v>606</v>
      </c>
      <c r="I782" s="185" t="s">
        <v>59</v>
      </c>
      <c r="J782" s="185" t="s">
        <v>6735</v>
      </c>
      <c r="K782" s="185" t="s">
        <v>48</v>
      </c>
      <c r="L782" s="185" t="s">
        <v>6290</v>
      </c>
      <c r="M782" s="186" t="s">
        <v>4650</v>
      </c>
      <c r="N782" s="276" t="s">
        <v>4651</v>
      </c>
      <c r="O782" s="186" t="s">
        <v>6730</v>
      </c>
      <c r="P782" s="187"/>
      <c r="Q782" s="185" t="s">
        <v>6339</v>
      </c>
      <c r="R782" s="185" t="s">
        <v>1000</v>
      </c>
      <c r="S782" s="117" t="e">
        <f>IF(N782=#REF!,1,0)</f>
        <v>#REF!</v>
      </c>
    </row>
    <row r="783" spans="1:19">
      <c r="A783" s="185" t="s">
        <v>3560</v>
      </c>
      <c r="B783" s="184" t="str">
        <f>HYPERLINK(Q783,C783)</f>
        <v>ขับเคลื่อนการพัฒนาการจัดการศึกษาปฐมวัยในระดับพื้นที่</v>
      </c>
      <c r="C783" s="185" t="s">
        <v>139</v>
      </c>
      <c r="D783" s="185" t="s">
        <v>29</v>
      </c>
      <c r="E783" s="186">
        <v>2565</v>
      </c>
      <c r="F783" s="186" t="s">
        <v>1076</v>
      </c>
      <c r="G783" s="186" t="s">
        <v>1077</v>
      </c>
      <c r="H783" s="185" t="s">
        <v>606</v>
      </c>
      <c r="I783" s="185" t="s">
        <v>59</v>
      </c>
      <c r="J783" s="185" t="s">
        <v>6735</v>
      </c>
      <c r="K783" s="185" t="s">
        <v>48</v>
      </c>
      <c r="L783" s="185" t="s">
        <v>6498</v>
      </c>
      <c r="M783" s="186" t="s">
        <v>4650</v>
      </c>
      <c r="N783" s="276" t="s">
        <v>4651</v>
      </c>
      <c r="O783" s="186" t="s">
        <v>6730</v>
      </c>
      <c r="P783" s="187"/>
      <c r="Q783" s="185" t="s">
        <v>3563</v>
      </c>
      <c r="R783" s="185" t="s">
        <v>1000</v>
      </c>
      <c r="S783" s="117" t="e">
        <f>IF(N783=#REF!,1,0)</f>
        <v>#REF!</v>
      </c>
    </row>
    <row r="784" spans="1:19">
      <c r="A784" s="179" t="s">
        <v>818</v>
      </c>
      <c r="B784" s="180" t="s">
        <v>819</v>
      </c>
      <c r="C784" s="179" t="s">
        <v>819</v>
      </c>
      <c r="D784" s="179" t="s">
        <v>29</v>
      </c>
      <c r="E784" s="147">
        <v>2563</v>
      </c>
      <c r="F784" s="147" t="s">
        <v>384</v>
      </c>
      <c r="G784" s="147" t="s">
        <v>346</v>
      </c>
      <c r="H784" s="179" t="s">
        <v>821</v>
      </c>
      <c r="I784" s="179" t="s">
        <v>59</v>
      </c>
      <c r="J784" s="185" t="s">
        <v>6735</v>
      </c>
      <c r="K784" s="179" t="s">
        <v>48</v>
      </c>
      <c r="L784" s="179"/>
      <c r="M784" s="147" t="s">
        <v>4755</v>
      </c>
      <c r="N784" s="147" t="s">
        <v>4756</v>
      </c>
      <c r="O784" s="147" t="s">
        <v>6730</v>
      </c>
      <c r="P784" s="181"/>
      <c r="Q784" s="179" t="s">
        <v>6734</v>
      </c>
      <c r="R784" s="179" t="s">
        <v>3807</v>
      </c>
    </row>
    <row r="785" spans="1:19">
      <c r="A785" s="179" t="s">
        <v>950</v>
      </c>
      <c r="B785" s="180" t="s">
        <v>951</v>
      </c>
      <c r="C785" s="179" t="s">
        <v>951</v>
      </c>
      <c r="D785" s="179" t="s">
        <v>29</v>
      </c>
      <c r="E785" s="147">
        <v>2563</v>
      </c>
      <c r="F785" s="147" t="s">
        <v>546</v>
      </c>
      <c r="G785" s="147" t="s">
        <v>953</v>
      </c>
      <c r="H785" s="179" t="s">
        <v>821</v>
      </c>
      <c r="I785" s="179" t="s">
        <v>59</v>
      </c>
      <c r="J785" s="185" t="s">
        <v>6735</v>
      </c>
      <c r="K785" s="179" t="s">
        <v>48</v>
      </c>
      <c r="L785" s="179"/>
      <c r="M785" s="147" t="s">
        <v>4679</v>
      </c>
      <c r="N785" s="147" t="s">
        <v>6030</v>
      </c>
      <c r="O785" s="147" t="s">
        <v>6730</v>
      </c>
      <c r="P785" s="181"/>
      <c r="Q785" s="179" t="s">
        <v>6734</v>
      </c>
      <c r="R785" s="179" t="s">
        <v>2227</v>
      </c>
    </row>
    <row r="786" spans="1:19">
      <c r="A786" s="185" t="s">
        <v>1626</v>
      </c>
      <c r="B786" s="184" t="str">
        <f>HYPERLINK(Q786,C786)</f>
        <v>โครงการขับเคลื่อนการพัฒนาการจัดการศึกษาปฐมวัยในระดับพื้นที่กรุงเทพมหานคร</v>
      </c>
      <c r="C786" s="185" t="s">
        <v>819</v>
      </c>
      <c r="D786" s="185" t="s">
        <v>29</v>
      </c>
      <c r="E786" s="186">
        <v>2564</v>
      </c>
      <c r="F786" s="186" t="s">
        <v>1296</v>
      </c>
      <c r="G786" s="186" t="s">
        <v>1297</v>
      </c>
      <c r="H786" s="185" t="s">
        <v>821</v>
      </c>
      <c r="I786" s="185" t="s">
        <v>59</v>
      </c>
      <c r="J786" s="185" t="s">
        <v>6735</v>
      </c>
      <c r="K786" s="185" t="s">
        <v>48</v>
      </c>
      <c r="L786" s="185" t="s">
        <v>6290</v>
      </c>
      <c r="M786" s="186" t="s">
        <v>4662</v>
      </c>
      <c r="N786" s="276" t="s">
        <v>4712</v>
      </c>
      <c r="O786" s="186" t="s">
        <v>6730</v>
      </c>
      <c r="P786" s="187"/>
      <c r="Q786" s="185" t="s">
        <v>6338</v>
      </c>
      <c r="R786" s="185" t="s">
        <v>1085</v>
      </c>
      <c r="S786" s="117" t="e">
        <f>IF(N786=#REF!,1,0)</f>
        <v>#REF!</v>
      </c>
    </row>
    <row r="787" spans="1:19">
      <c r="A787" s="185" t="s">
        <v>3592</v>
      </c>
      <c r="B787" s="184" t="str">
        <f>HYPERLINK(Q787,C787)</f>
        <v>โครงการขับเคลื่อนการพัฒนาการจัดการศึกษาปฐมวัยในระดับพื้นที่กรุงเทพมหานคร</v>
      </c>
      <c r="C787" s="185" t="s">
        <v>819</v>
      </c>
      <c r="D787" s="185" t="s">
        <v>29</v>
      </c>
      <c r="E787" s="186">
        <v>2565</v>
      </c>
      <c r="F787" s="186" t="s">
        <v>1076</v>
      </c>
      <c r="G787" s="186" t="s">
        <v>1077</v>
      </c>
      <c r="H787" s="185" t="s">
        <v>821</v>
      </c>
      <c r="I787" s="185" t="s">
        <v>59</v>
      </c>
      <c r="J787" s="185" t="s">
        <v>6735</v>
      </c>
      <c r="K787" s="185" t="s">
        <v>48</v>
      </c>
      <c r="L787" s="185" t="s">
        <v>6498</v>
      </c>
      <c r="M787" s="186" t="s">
        <v>4650</v>
      </c>
      <c r="N787" s="276" t="s">
        <v>4651</v>
      </c>
      <c r="O787" s="186"/>
      <c r="P787" s="189"/>
      <c r="Q787" s="185" t="s">
        <v>3595</v>
      </c>
      <c r="R787" s="185" t="s">
        <v>1000</v>
      </c>
      <c r="S787" s="117" t="e">
        <f>IF(N787=#REF!,1,0)</f>
        <v>#REF!</v>
      </c>
    </row>
    <row r="788" spans="1:19">
      <c r="A788" s="185" t="s">
        <v>3592</v>
      </c>
      <c r="B788" s="184" t="str">
        <f>HYPERLINK(Q788,C788)</f>
        <v>โครงการขับเคลื่อนการพัฒนาการจัดการศึกษาปฐมวัยในระดับพื้นที่กรุงเทพมหานคร</v>
      </c>
      <c r="C788" s="185" t="s">
        <v>819</v>
      </c>
      <c r="D788" s="185" t="s">
        <v>29</v>
      </c>
      <c r="E788" s="186">
        <v>2565</v>
      </c>
      <c r="F788" s="186" t="s">
        <v>1076</v>
      </c>
      <c r="G788" s="186" t="s">
        <v>1077</v>
      </c>
      <c r="H788" s="185" t="s">
        <v>821</v>
      </c>
      <c r="I788" s="185" t="s">
        <v>59</v>
      </c>
      <c r="J788" s="185" t="s">
        <v>6735</v>
      </c>
      <c r="K788" s="185" t="s">
        <v>48</v>
      </c>
      <c r="L788" s="185" t="s">
        <v>6498</v>
      </c>
      <c r="M788" s="186" t="s">
        <v>4650</v>
      </c>
      <c r="N788" s="277" t="s">
        <v>4651</v>
      </c>
      <c r="O788" s="186" t="s">
        <v>6730</v>
      </c>
      <c r="P788" s="188"/>
      <c r="Q788" s="185" t="s">
        <v>3595</v>
      </c>
      <c r="R788" s="185" t="s">
        <v>1000</v>
      </c>
      <c r="S788" s="117" t="e">
        <f>IF(N788=#REF!,1,0)</f>
        <v>#REF!</v>
      </c>
    </row>
    <row r="789" spans="1:19">
      <c r="A789" s="192" t="s">
        <v>6676</v>
      </c>
      <c r="B789" s="184" t="str">
        <f>HYPERLINK(Q789,C789)</f>
        <v>โครงการขับเคลื่อนการพัฒนาการจัดการศึกษาปฐมวัยในระดับพื้นที่กรุงเทพมหานคร</v>
      </c>
      <c r="C789" s="185" t="s">
        <v>819</v>
      </c>
      <c r="D789" s="185" t="s">
        <v>29</v>
      </c>
      <c r="E789" s="186">
        <v>2566</v>
      </c>
      <c r="F789" s="186" t="s">
        <v>1199</v>
      </c>
      <c r="G789" s="278" t="s">
        <v>1204</v>
      </c>
      <c r="H789" s="185" t="s">
        <v>821</v>
      </c>
      <c r="I789" s="185" t="s">
        <v>59</v>
      </c>
      <c r="J789" s="185" t="s">
        <v>6735</v>
      </c>
      <c r="K789" s="185" t="s">
        <v>48</v>
      </c>
      <c r="L789" s="185" t="s">
        <v>6001</v>
      </c>
      <c r="M789" s="186" t="s">
        <v>4650</v>
      </c>
      <c r="N789" s="279" t="s">
        <v>4651</v>
      </c>
      <c r="O789" s="186" t="s">
        <v>6731</v>
      </c>
      <c r="P789" s="191"/>
      <c r="Q789" s="185" t="s">
        <v>6677</v>
      </c>
      <c r="R789" s="192" t="s">
        <v>6567</v>
      </c>
      <c r="S789" s="117" t="e">
        <f>IF(N789=#REF!,1,0)</f>
        <v>#REF!</v>
      </c>
    </row>
    <row r="790" spans="1:19">
      <c r="A790" s="179" t="s">
        <v>87</v>
      </c>
      <c r="B790" s="180" t="s">
        <v>88</v>
      </c>
      <c r="C790" s="179" t="s">
        <v>88</v>
      </c>
      <c r="D790" s="179" t="s">
        <v>29</v>
      </c>
      <c r="E790" s="147">
        <v>2562</v>
      </c>
      <c r="F790" s="147" t="s">
        <v>90</v>
      </c>
      <c r="G790" s="147" t="s">
        <v>45</v>
      </c>
      <c r="H790" s="179" t="s">
        <v>91</v>
      </c>
      <c r="I790" s="179" t="s">
        <v>59</v>
      </c>
      <c r="J790" s="185" t="s">
        <v>6735</v>
      </c>
      <c r="K790" s="179" t="s">
        <v>48</v>
      </c>
      <c r="L790" s="179"/>
      <c r="M790" s="147" t="s">
        <v>4755</v>
      </c>
      <c r="N790" s="147" t="s">
        <v>4756</v>
      </c>
      <c r="O790" s="147" t="s">
        <v>6730</v>
      </c>
      <c r="P790" s="181"/>
      <c r="Q790" s="179" t="s">
        <v>6734</v>
      </c>
      <c r="R790" s="179" t="s">
        <v>3807</v>
      </c>
    </row>
    <row r="791" spans="1:19">
      <c r="A791" s="179" t="s">
        <v>93</v>
      </c>
      <c r="B791" s="180" t="s">
        <v>41</v>
      </c>
      <c r="C791" s="179" t="s">
        <v>41</v>
      </c>
      <c r="D791" s="179" t="s">
        <v>29</v>
      </c>
      <c r="E791" s="147">
        <v>2562</v>
      </c>
      <c r="F791" s="147" t="s">
        <v>95</v>
      </c>
      <c r="G791" s="147" t="s">
        <v>45</v>
      </c>
      <c r="H791" s="179" t="s">
        <v>91</v>
      </c>
      <c r="I791" s="179" t="s">
        <v>59</v>
      </c>
      <c r="J791" s="185" t="s">
        <v>6735</v>
      </c>
      <c r="K791" s="179" t="s">
        <v>48</v>
      </c>
      <c r="L791" s="179"/>
      <c r="M791" s="147" t="s">
        <v>4755</v>
      </c>
      <c r="N791" s="147" t="s">
        <v>4756</v>
      </c>
      <c r="O791" s="147" t="s">
        <v>6730</v>
      </c>
      <c r="P791" s="181"/>
      <c r="Q791" s="179" t="s">
        <v>6734</v>
      </c>
      <c r="R791" s="179" t="s">
        <v>3807</v>
      </c>
    </row>
    <row r="792" spans="1:19">
      <c r="A792" s="179" t="s">
        <v>843</v>
      </c>
      <c r="B792" s="180" t="s">
        <v>844</v>
      </c>
      <c r="C792" s="179" t="s">
        <v>844</v>
      </c>
      <c r="D792" s="179" t="s">
        <v>29</v>
      </c>
      <c r="E792" s="147">
        <v>2563</v>
      </c>
      <c r="F792" s="147" t="s">
        <v>384</v>
      </c>
      <c r="G792" s="147" t="s">
        <v>346</v>
      </c>
      <c r="H792" s="179" t="s">
        <v>91</v>
      </c>
      <c r="I792" s="179" t="s">
        <v>59</v>
      </c>
      <c r="J792" s="185" t="s">
        <v>6735</v>
      </c>
      <c r="K792" s="179" t="s">
        <v>48</v>
      </c>
      <c r="L792" s="179"/>
      <c r="M792" s="147" t="s">
        <v>4755</v>
      </c>
      <c r="N792" s="147" t="s">
        <v>4756</v>
      </c>
      <c r="O792" s="147" t="s">
        <v>6730</v>
      </c>
      <c r="P792" s="181"/>
      <c r="Q792" s="179" t="s">
        <v>6734</v>
      </c>
      <c r="R792" s="179" t="s">
        <v>3807</v>
      </c>
    </row>
    <row r="793" spans="1:19">
      <c r="A793" s="185" t="s">
        <v>1751</v>
      </c>
      <c r="B793" s="184" t="str">
        <f>HYPERLINK(Q793,C793)</f>
        <v>โครงการขับเคลื่อนการพัฒนาการจัดการศึกษาปฐมวัย กาญจนบุรี (ปีงบประมาณ 2564)</v>
      </c>
      <c r="C793" s="185" t="s">
        <v>1752</v>
      </c>
      <c r="D793" s="185" t="s">
        <v>29</v>
      </c>
      <c r="E793" s="186">
        <v>2564</v>
      </c>
      <c r="F793" s="186" t="s">
        <v>1509</v>
      </c>
      <c r="G793" s="186" t="s">
        <v>1297</v>
      </c>
      <c r="H793" s="185" t="s">
        <v>91</v>
      </c>
      <c r="I793" s="185" t="s">
        <v>59</v>
      </c>
      <c r="J793" s="185" t="s">
        <v>6735</v>
      </c>
      <c r="K793" s="185" t="s">
        <v>48</v>
      </c>
      <c r="L793" s="185" t="s">
        <v>6290</v>
      </c>
      <c r="M793" s="186" t="s">
        <v>4650</v>
      </c>
      <c r="N793" s="276" t="s">
        <v>4651</v>
      </c>
      <c r="O793" s="186" t="s">
        <v>6730</v>
      </c>
      <c r="P793" s="187"/>
      <c r="Q793" s="185" t="s">
        <v>6337</v>
      </c>
      <c r="R793" s="185" t="s">
        <v>1000</v>
      </c>
      <c r="S793" s="117" t="e">
        <f>IF(N793=#REF!,1,0)</f>
        <v>#REF!</v>
      </c>
    </row>
    <row r="794" spans="1:19">
      <c r="A794" s="185" t="s">
        <v>4093</v>
      </c>
      <c r="B794" s="184" t="str">
        <f>HYPERLINK(Q794,C794)</f>
        <v>โครงการขับเคลื่อนการพัฒนาการจัดการศึกษาปฐมวัยกาญจนบุรี ปีงบประมาณ พ.ศ.2566</v>
      </c>
      <c r="C794" s="185" t="s">
        <v>4094</v>
      </c>
      <c r="D794" s="185" t="s">
        <v>29</v>
      </c>
      <c r="E794" s="186">
        <v>2566</v>
      </c>
      <c r="F794" s="186" t="s">
        <v>3981</v>
      </c>
      <c r="G794" s="186" t="s">
        <v>1204</v>
      </c>
      <c r="H794" s="185" t="s">
        <v>91</v>
      </c>
      <c r="I794" s="185" t="s">
        <v>59</v>
      </c>
      <c r="J794" s="185" t="s">
        <v>6735</v>
      </c>
      <c r="K794" s="185" t="s">
        <v>48</v>
      </c>
      <c r="L794" s="185" t="s">
        <v>6001</v>
      </c>
      <c r="M794" s="186" t="s">
        <v>4650</v>
      </c>
      <c r="N794" s="276" t="s">
        <v>4651</v>
      </c>
      <c r="O794" s="186" t="s">
        <v>6730</v>
      </c>
      <c r="P794" s="187"/>
      <c r="Q794" s="185" t="s">
        <v>5272</v>
      </c>
      <c r="R794" s="185" t="s">
        <v>2179</v>
      </c>
      <c r="S794" s="117" t="e">
        <f>IF(N794=#REF!,1,0)</f>
        <v>#REF!</v>
      </c>
    </row>
    <row r="795" spans="1:19">
      <c r="A795" s="179" t="s">
        <v>155</v>
      </c>
      <c r="B795" s="180" t="s">
        <v>156</v>
      </c>
      <c r="C795" s="179" t="s">
        <v>156</v>
      </c>
      <c r="D795" s="179" t="s">
        <v>29</v>
      </c>
      <c r="E795" s="147">
        <v>2562</v>
      </c>
      <c r="F795" s="147" t="s">
        <v>44</v>
      </c>
      <c r="G795" s="147" t="s">
        <v>45</v>
      </c>
      <c r="H795" s="179" t="s">
        <v>158</v>
      </c>
      <c r="I795" s="179" t="s">
        <v>59</v>
      </c>
      <c r="J795" s="185" t="s">
        <v>6735</v>
      </c>
      <c r="K795" s="179" t="s">
        <v>48</v>
      </c>
      <c r="L795" s="179"/>
      <c r="M795" s="147" t="s">
        <v>4755</v>
      </c>
      <c r="N795" s="147" t="s">
        <v>4756</v>
      </c>
      <c r="O795" s="147" t="s">
        <v>6730</v>
      </c>
      <c r="P795" s="181"/>
      <c r="Q795" s="179" t="s">
        <v>6734</v>
      </c>
      <c r="R795" s="179" t="s">
        <v>3807</v>
      </c>
    </row>
    <row r="796" spans="1:19">
      <c r="A796" s="179" t="s">
        <v>772</v>
      </c>
      <c r="B796" s="180" t="s">
        <v>139</v>
      </c>
      <c r="C796" s="179" t="s">
        <v>139</v>
      </c>
      <c r="D796" s="179" t="s">
        <v>29</v>
      </c>
      <c r="E796" s="147">
        <v>2563</v>
      </c>
      <c r="F796" s="147" t="s">
        <v>384</v>
      </c>
      <c r="G796" s="147" t="s">
        <v>346</v>
      </c>
      <c r="H796" s="179" t="s">
        <v>158</v>
      </c>
      <c r="I796" s="179" t="s">
        <v>59</v>
      </c>
      <c r="J796" s="185" t="s">
        <v>6735</v>
      </c>
      <c r="K796" s="179" t="s">
        <v>48</v>
      </c>
      <c r="L796" s="179"/>
      <c r="M796" s="147" t="s">
        <v>4755</v>
      </c>
      <c r="N796" s="147" t="s">
        <v>4756</v>
      </c>
      <c r="O796" s="147" t="s">
        <v>6730</v>
      </c>
      <c r="P796" s="181"/>
      <c r="Q796" s="179" t="s">
        <v>6734</v>
      </c>
      <c r="R796" s="179" t="s">
        <v>3807</v>
      </c>
    </row>
    <row r="797" spans="1:19">
      <c r="A797" s="185" t="s">
        <v>1672</v>
      </c>
      <c r="B797" s="184" t="str">
        <f>HYPERLINK(Q797,C797)</f>
        <v>ขับเคลื่อนการพัฒนาการจัดการศึกษาปฐมวัยในระดับพื้นที่จังหวัดกาฬสินธุ์</v>
      </c>
      <c r="C797" s="185" t="s">
        <v>1673</v>
      </c>
      <c r="D797" s="185" t="s">
        <v>29</v>
      </c>
      <c r="E797" s="186">
        <v>2564</v>
      </c>
      <c r="F797" s="186" t="s">
        <v>356</v>
      </c>
      <c r="G797" s="186" t="s">
        <v>1297</v>
      </c>
      <c r="H797" s="185" t="s">
        <v>158</v>
      </c>
      <c r="I797" s="185" t="s">
        <v>59</v>
      </c>
      <c r="J797" s="185" t="s">
        <v>6735</v>
      </c>
      <c r="K797" s="185" t="s">
        <v>48</v>
      </c>
      <c r="L797" s="185" t="s">
        <v>6290</v>
      </c>
      <c r="M797" s="186" t="s">
        <v>4650</v>
      </c>
      <c r="N797" s="276" t="s">
        <v>4651</v>
      </c>
      <c r="O797" s="186" t="s">
        <v>6730</v>
      </c>
      <c r="P797" s="187"/>
      <c r="Q797" s="185" t="s">
        <v>6336</v>
      </c>
      <c r="R797" s="185" t="s">
        <v>1000</v>
      </c>
      <c r="S797" s="117" t="e">
        <f>IF(N797=#REF!,1,0)</f>
        <v>#REF!</v>
      </c>
    </row>
    <row r="798" spans="1:19">
      <c r="A798" s="185" t="s">
        <v>2500</v>
      </c>
      <c r="B798" s="184" t="str">
        <f>HYPERLINK(Q798,C798)</f>
        <v>ขับเคลื่อนการพัฒนาการจัดการศึกษาปฐมวัยในระดับพื้นที่จังหวัดกาฬสินธุ์</v>
      </c>
      <c r="C798" s="185" t="s">
        <v>1673</v>
      </c>
      <c r="D798" s="185" t="s">
        <v>29</v>
      </c>
      <c r="E798" s="186">
        <v>2565</v>
      </c>
      <c r="F798" s="186" t="s">
        <v>2398</v>
      </c>
      <c r="G798" s="186" t="s">
        <v>1077</v>
      </c>
      <c r="H798" s="185" t="s">
        <v>158</v>
      </c>
      <c r="I798" s="185" t="s">
        <v>59</v>
      </c>
      <c r="J798" s="185" t="s">
        <v>6735</v>
      </c>
      <c r="K798" s="185" t="s">
        <v>48</v>
      </c>
      <c r="L798" s="185" t="s">
        <v>6498</v>
      </c>
      <c r="M798" s="186" t="s">
        <v>4650</v>
      </c>
      <c r="N798" s="276" t="s">
        <v>4651</v>
      </c>
      <c r="O798" s="186" t="s">
        <v>6730</v>
      </c>
      <c r="P798" s="187"/>
      <c r="Q798" s="185" t="s">
        <v>3369</v>
      </c>
      <c r="R798" s="185" t="s">
        <v>1000</v>
      </c>
      <c r="S798" s="117" t="e">
        <f>IF(N798=#REF!,1,0)</f>
        <v>#REF!</v>
      </c>
    </row>
    <row r="799" spans="1:19">
      <c r="A799" s="185" t="s">
        <v>3946</v>
      </c>
      <c r="B799" s="184" t="str">
        <f>HYPERLINK(Q799,C799)</f>
        <v>โครงการขับเคลื่อนการพัฒนาการจัดการศึกษาปฐมวัยในระดับพื้นที่จังหวัดกาฬสินธุ์</v>
      </c>
      <c r="C799" s="185" t="s">
        <v>3947</v>
      </c>
      <c r="D799" s="185" t="s">
        <v>29</v>
      </c>
      <c r="E799" s="186">
        <v>2566</v>
      </c>
      <c r="F799" s="186" t="s">
        <v>1199</v>
      </c>
      <c r="G799" s="186" t="s">
        <v>1204</v>
      </c>
      <c r="H799" s="185" t="s">
        <v>158</v>
      </c>
      <c r="I799" s="185" t="s">
        <v>59</v>
      </c>
      <c r="J799" s="185" t="s">
        <v>6735</v>
      </c>
      <c r="K799" s="185" t="s">
        <v>48</v>
      </c>
      <c r="L799" s="185" t="s">
        <v>6001</v>
      </c>
      <c r="M799" s="186" t="s">
        <v>4644</v>
      </c>
      <c r="N799" s="276" t="s">
        <v>4672</v>
      </c>
      <c r="O799" s="186" t="s">
        <v>6730</v>
      </c>
      <c r="P799" s="187"/>
      <c r="Q799" s="185" t="s">
        <v>5145</v>
      </c>
      <c r="R799" s="185" t="s">
        <v>3841</v>
      </c>
      <c r="S799" s="117" t="e">
        <f>IF(N799=#REF!,1,0)</f>
        <v>#REF!</v>
      </c>
    </row>
    <row r="800" spans="1:19">
      <c r="A800" s="185" t="s">
        <v>4862</v>
      </c>
      <c r="B800" s="184" t="str">
        <f>HYPERLINK(Q800,C800)</f>
        <v>โครงการ ขับเคลื่อนการยกระดับคุณภาพการศึกษาและประสิทธิภาพการศึกษาจังหวัดโดยผ่านกลไก ของ กศจ.</v>
      </c>
      <c r="C800" s="185" t="s">
        <v>4863</v>
      </c>
      <c r="D800" s="185" t="s">
        <v>29</v>
      </c>
      <c r="E800" s="186">
        <v>2567</v>
      </c>
      <c r="F800" s="186" t="s">
        <v>4593</v>
      </c>
      <c r="G800" s="186" t="s">
        <v>1182</v>
      </c>
      <c r="H800" s="185" t="s">
        <v>158</v>
      </c>
      <c r="I800" s="185" t="s">
        <v>59</v>
      </c>
      <c r="J800" s="185" t="s">
        <v>6735</v>
      </c>
      <c r="K800" s="185" t="s">
        <v>48</v>
      </c>
      <c r="L800" s="185" t="s">
        <v>6037</v>
      </c>
      <c r="M800" s="186" t="s">
        <v>4755</v>
      </c>
      <c r="N800" s="276" t="s">
        <v>4864</v>
      </c>
      <c r="O800" s="186" t="s">
        <v>6730</v>
      </c>
      <c r="P800" s="187"/>
      <c r="Q800" s="185" t="s">
        <v>5988</v>
      </c>
      <c r="R800" s="185" t="s">
        <v>4864</v>
      </c>
      <c r="S800" s="117" t="e">
        <f>IF(N800=#REF!,1,0)</f>
        <v>#REF!</v>
      </c>
    </row>
    <row r="801" spans="1:19">
      <c r="A801" s="179" t="s">
        <v>903</v>
      </c>
      <c r="B801" s="180" t="s">
        <v>904</v>
      </c>
      <c r="C801" s="179" t="s">
        <v>904</v>
      </c>
      <c r="D801" s="179" t="s">
        <v>29</v>
      </c>
      <c r="E801" s="147">
        <v>2563</v>
      </c>
      <c r="F801" s="147" t="s">
        <v>384</v>
      </c>
      <c r="G801" s="147" t="s">
        <v>346</v>
      </c>
      <c r="H801" s="179" t="s">
        <v>906</v>
      </c>
      <c r="I801" s="179" t="s">
        <v>59</v>
      </c>
      <c r="J801" s="185" t="s">
        <v>6735</v>
      </c>
      <c r="K801" s="179" t="s">
        <v>48</v>
      </c>
      <c r="L801" s="179"/>
      <c r="M801" s="147" t="s">
        <v>4755</v>
      </c>
      <c r="N801" s="147" t="s">
        <v>4756</v>
      </c>
      <c r="O801" s="147" t="s">
        <v>6730</v>
      </c>
      <c r="P801" s="181"/>
      <c r="Q801" s="179" t="s">
        <v>6734</v>
      </c>
      <c r="R801" s="179" t="s">
        <v>3807</v>
      </c>
    </row>
    <row r="802" spans="1:19">
      <c r="A802" s="179" t="s">
        <v>423</v>
      </c>
      <c r="B802" s="180" t="s">
        <v>424</v>
      </c>
      <c r="C802" s="179" t="s">
        <v>424</v>
      </c>
      <c r="D802" s="179" t="s">
        <v>29</v>
      </c>
      <c r="E802" s="147">
        <v>2563</v>
      </c>
      <c r="F802" s="147" t="s">
        <v>384</v>
      </c>
      <c r="G802" s="147" t="s">
        <v>346</v>
      </c>
      <c r="H802" s="179" t="s">
        <v>426</v>
      </c>
      <c r="I802" s="179" t="s">
        <v>59</v>
      </c>
      <c r="J802" s="185" t="s">
        <v>6735</v>
      </c>
      <c r="K802" s="179" t="s">
        <v>48</v>
      </c>
      <c r="L802" s="179"/>
      <c r="M802" s="147" t="s">
        <v>4755</v>
      </c>
      <c r="N802" s="147" t="s">
        <v>4756</v>
      </c>
      <c r="O802" s="147" t="s">
        <v>6730</v>
      </c>
      <c r="P802" s="181"/>
      <c r="Q802" s="179" t="s">
        <v>6734</v>
      </c>
      <c r="R802" s="179" t="s">
        <v>3807</v>
      </c>
    </row>
    <row r="803" spans="1:19">
      <c r="A803" s="179" t="s">
        <v>434</v>
      </c>
      <c r="B803" s="180" t="s">
        <v>193</v>
      </c>
      <c r="C803" s="179" t="s">
        <v>193</v>
      </c>
      <c r="D803" s="179" t="s">
        <v>29</v>
      </c>
      <c r="E803" s="147">
        <v>2562</v>
      </c>
      <c r="F803" s="147" t="s">
        <v>44</v>
      </c>
      <c r="G803" s="147" t="s">
        <v>45</v>
      </c>
      <c r="H803" s="179" t="s">
        <v>426</v>
      </c>
      <c r="I803" s="179" t="s">
        <v>59</v>
      </c>
      <c r="J803" s="185" t="s">
        <v>6735</v>
      </c>
      <c r="K803" s="179" t="s">
        <v>48</v>
      </c>
      <c r="L803" s="179"/>
      <c r="M803" s="147" t="s">
        <v>4755</v>
      </c>
      <c r="N803" s="147" t="s">
        <v>4756</v>
      </c>
      <c r="O803" s="147" t="s">
        <v>6730</v>
      </c>
      <c r="P803" s="181"/>
      <c r="Q803" s="179" t="s">
        <v>6734</v>
      </c>
      <c r="R803" s="179" t="s">
        <v>3807</v>
      </c>
    </row>
    <row r="804" spans="1:19">
      <c r="A804" s="179" t="s">
        <v>608</v>
      </c>
      <c r="B804" s="180" t="s">
        <v>609</v>
      </c>
      <c r="C804" s="179" t="s">
        <v>609</v>
      </c>
      <c r="D804" s="179" t="s">
        <v>29</v>
      </c>
      <c r="E804" s="147">
        <v>2563</v>
      </c>
      <c r="F804" s="147" t="s">
        <v>384</v>
      </c>
      <c r="G804" s="147" t="s">
        <v>346</v>
      </c>
      <c r="H804" s="179" t="s">
        <v>426</v>
      </c>
      <c r="I804" s="179" t="s">
        <v>59</v>
      </c>
      <c r="J804" s="185" t="s">
        <v>6735</v>
      </c>
      <c r="K804" s="179" t="s">
        <v>48</v>
      </c>
      <c r="L804" s="179"/>
      <c r="M804" s="147" t="s">
        <v>4755</v>
      </c>
      <c r="N804" s="147" t="s">
        <v>4756</v>
      </c>
      <c r="O804" s="147" t="s">
        <v>6730</v>
      </c>
      <c r="P804" s="181"/>
      <c r="Q804" s="179" t="s">
        <v>6734</v>
      </c>
      <c r="R804" s="179" t="s">
        <v>3807</v>
      </c>
    </row>
    <row r="805" spans="1:19">
      <c r="A805" s="185" t="s">
        <v>3639</v>
      </c>
      <c r="B805" s="184" t="str">
        <f>HYPERLINK(Q805,C805)</f>
        <v>โครงการขับเคลื่อนการพัฒนาการจัดการศึกษาปฐมวัยในระดับพื้นที่ จังหวัดขอนแก่น</v>
      </c>
      <c r="C805" s="185" t="s">
        <v>3640</v>
      </c>
      <c r="D805" s="185" t="s">
        <v>29</v>
      </c>
      <c r="E805" s="186">
        <v>2565</v>
      </c>
      <c r="F805" s="186" t="s">
        <v>1076</v>
      </c>
      <c r="G805" s="186" t="s">
        <v>1077</v>
      </c>
      <c r="H805" s="185" t="s">
        <v>426</v>
      </c>
      <c r="I805" s="185" t="s">
        <v>59</v>
      </c>
      <c r="J805" s="185" t="s">
        <v>6735</v>
      </c>
      <c r="K805" s="185" t="s">
        <v>48</v>
      </c>
      <c r="L805" s="185" t="s">
        <v>6498</v>
      </c>
      <c r="M805" s="186" t="s">
        <v>4650</v>
      </c>
      <c r="N805" s="276" t="s">
        <v>4651</v>
      </c>
      <c r="O805" s="186" t="s">
        <v>6730</v>
      </c>
      <c r="P805" s="187"/>
      <c r="Q805" s="185" t="s">
        <v>3643</v>
      </c>
      <c r="R805" s="185" t="s">
        <v>1000</v>
      </c>
      <c r="S805" s="117" t="e">
        <f>IF(N805=#REF!,1,0)</f>
        <v>#REF!</v>
      </c>
    </row>
    <row r="806" spans="1:19">
      <c r="A806" s="185" t="s">
        <v>4541</v>
      </c>
      <c r="B806" s="184" t="str">
        <f>HYPERLINK(Q806,C806)</f>
        <v>โครงการขับเคลื่อนการพัฒนาการจัดการศึกษาปฐมวัยในระดับพื้นที่ จังหวัดขอนแก่น</v>
      </c>
      <c r="C806" s="185" t="s">
        <v>3640</v>
      </c>
      <c r="D806" s="185" t="s">
        <v>29</v>
      </c>
      <c r="E806" s="186">
        <v>2566</v>
      </c>
      <c r="F806" s="186" t="s">
        <v>1199</v>
      </c>
      <c r="G806" s="186" t="s">
        <v>1204</v>
      </c>
      <c r="H806" s="185" t="s">
        <v>426</v>
      </c>
      <c r="I806" s="185" t="s">
        <v>59</v>
      </c>
      <c r="J806" s="185" t="s">
        <v>6735</v>
      </c>
      <c r="K806" s="185" t="s">
        <v>48</v>
      </c>
      <c r="L806" s="185" t="s">
        <v>6001</v>
      </c>
      <c r="M806" s="186" t="s">
        <v>4650</v>
      </c>
      <c r="N806" s="276" t="s">
        <v>4651</v>
      </c>
      <c r="O806" s="186" t="s">
        <v>6730</v>
      </c>
      <c r="P806" s="187"/>
      <c r="Q806" s="185" t="s">
        <v>5647</v>
      </c>
      <c r="R806" s="185" t="s">
        <v>2179</v>
      </c>
      <c r="S806" s="117" t="e">
        <f>IF(N806=#REF!,1,0)</f>
        <v>#REF!</v>
      </c>
    </row>
    <row r="807" spans="1:19">
      <c r="A807" s="179" t="s">
        <v>305</v>
      </c>
      <c r="B807" s="180" t="s">
        <v>167</v>
      </c>
      <c r="C807" s="179" t="s">
        <v>167</v>
      </c>
      <c r="D807" s="179" t="s">
        <v>29</v>
      </c>
      <c r="E807" s="147">
        <v>2562</v>
      </c>
      <c r="F807" s="147" t="s">
        <v>44</v>
      </c>
      <c r="G807" s="147" t="s">
        <v>45</v>
      </c>
      <c r="H807" s="179" t="s">
        <v>307</v>
      </c>
      <c r="I807" s="179" t="s">
        <v>59</v>
      </c>
      <c r="J807" s="185" t="s">
        <v>6735</v>
      </c>
      <c r="K807" s="179" t="s">
        <v>48</v>
      </c>
      <c r="L807" s="179"/>
      <c r="M807" s="147" t="s">
        <v>4755</v>
      </c>
      <c r="N807" s="147" t="s">
        <v>4756</v>
      </c>
      <c r="O807" s="147" t="s">
        <v>6730</v>
      </c>
      <c r="P807" s="181"/>
      <c r="Q807" s="179" t="s">
        <v>6734</v>
      </c>
      <c r="R807" s="179" t="s">
        <v>3807</v>
      </c>
    </row>
    <row r="808" spans="1:19">
      <c r="A808" s="179" t="s">
        <v>309</v>
      </c>
      <c r="B808" s="180" t="s">
        <v>310</v>
      </c>
      <c r="C808" s="179" t="s">
        <v>310</v>
      </c>
      <c r="D808" s="179" t="s">
        <v>29</v>
      </c>
      <c r="E808" s="147">
        <v>2562</v>
      </c>
      <c r="F808" s="147" t="s">
        <v>44</v>
      </c>
      <c r="G808" s="147" t="s">
        <v>45</v>
      </c>
      <c r="H808" s="179" t="s">
        <v>307</v>
      </c>
      <c r="I808" s="179" t="s">
        <v>59</v>
      </c>
      <c r="J808" s="185" t="s">
        <v>6735</v>
      </c>
      <c r="K808" s="179" t="s">
        <v>48</v>
      </c>
      <c r="L808" s="179"/>
      <c r="M808" s="147" t="s">
        <v>4755</v>
      </c>
      <c r="N808" s="147" t="s">
        <v>4756</v>
      </c>
      <c r="O808" s="147" t="s">
        <v>6730</v>
      </c>
      <c r="P808" s="181"/>
      <c r="Q808" s="179" t="s">
        <v>6734</v>
      </c>
      <c r="R808" s="179" t="s">
        <v>3807</v>
      </c>
    </row>
    <row r="809" spans="1:19">
      <c r="A809" s="179" t="s">
        <v>589</v>
      </c>
      <c r="B809" s="180" t="s">
        <v>310</v>
      </c>
      <c r="C809" s="179" t="s">
        <v>310</v>
      </c>
      <c r="D809" s="179" t="s">
        <v>29</v>
      </c>
      <c r="E809" s="147">
        <v>2563</v>
      </c>
      <c r="F809" s="147" t="s">
        <v>384</v>
      </c>
      <c r="G809" s="147" t="s">
        <v>346</v>
      </c>
      <c r="H809" s="179" t="s">
        <v>307</v>
      </c>
      <c r="I809" s="179" t="s">
        <v>59</v>
      </c>
      <c r="J809" s="185" t="s">
        <v>6735</v>
      </c>
      <c r="K809" s="179" t="s">
        <v>48</v>
      </c>
      <c r="L809" s="179"/>
      <c r="M809" s="147" t="s">
        <v>4755</v>
      </c>
      <c r="N809" s="147" t="s">
        <v>4756</v>
      </c>
      <c r="O809" s="147" t="s">
        <v>6730</v>
      </c>
      <c r="P809" s="181"/>
      <c r="Q809" s="179" t="s">
        <v>6734</v>
      </c>
      <c r="R809" s="179" t="s">
        <v>3807</v>
      </c>
    </row>
    <row r="810" spans="1:19">
      <c r="A810" s="185" t="s">
        <v>1273</v>
      </c>
      <c r="B810" s="184" t="str">
        <f t="shared" ref="B810:B817" si="27">HYPERLINK(Q810,C810)</f>
        <v xml:space="preserve">ศึกษาและจัดเก็บรวบรวมข้อมูลด้านเด็กปฐมวัยในระดับจังหวัด  สำนักงานศึกษาธิการจังหวัดจันทบุรี  </v>
      </c>
      <c r="C810" s="185" t="s">
        <v>6334</v>
      </c>
      <c r="D810" s="185" t="s">
        <v>29</v>
      </c>
      <c r="E810" s="186">
        <v>2564</v>
      </c>
      <c r="F810" s="186" t="s">
        <v>937</v>
      </c>
      <c r="G810" s="186" t="s">
        <v>346</v>
      </c>
      <c r="H810" s="185" t="s">
        <v>307</v>
      </c>
      <c r="I810" s="185" t="s">
        <v>59</v>
      </c>
      <c r="J810" s="185" t="s">
        <v>6735</v>
      </c>
      <c r="K810" s="185" t="s">
        <v>48</v>
      </c>
      <c r="L810" s="185" t="s">
        <v>6290</v>
      </c>
      <c r="M810" s="186" t="s">
        <v>4650</v>
      </c>
      <c r="N810" s="276" t="s">
        <v>4651</v>
      </c>
      <c r="O810" s="186" t="s">
        <v>6730</v>
      </c>
      <c r="P810" s="187"/>
      <c r="Q810" s="185" t="s">
        <v>6335</v>
      </c>
      <c r="R810" s="185" t="s">
        <v>1000</v>
      </c>
      <c r="S810" s="117" t="e">
        <f>IF(N810=#REF!,1,0)</f>
        <v>#REF!</v>
      </c>
    </row>
    <row r="811" spans="1:19">
      <c r="A811" s="185" t="s">
        <v>2457</v>
      </c>
      <c r="B811" s="184" t="str">
        <f t="shared" si="27"/>
        <v xml:space="preserve">ขับเคลื่อนการพัฒนาการจัดการศึกษาปฐมวัยในระดับพื้นที่ สำนักงานศึกษาธิการจังหวัดจันทบุรี  </v>
      </c>
      <c r="C811" s="185" t="s">
        <v>6505</v>
      </c>
      <c r="D811" s="185" t="s">
        <v>29</v>
      </c>
      <c r="E811" s="186">
        <v>2565</v>
      </c>
      <c r="F811" s="186" t="s">
        <v>1076</v>
      </c>
      <c r="G811" s="186" t="s">
        <v>1077</v>
      </c>
      <c r="H811" s="185" t="s">
        <v>307</v>
      </c>
      <c r="I811" s="185" t="s">
        <v>59</v>
      </c>
      <c r="J811" s="185" t="s">
        <v>6735</v>
      </c>
      <c r="K811" s="185" t="s">
        <v>48</v>
      </c>
      <c r="L811" s="185" t="s">
        <v>6498</v>
      </c>
      <c r="M811" s="186" t="s">
        <v>4650</v>
      </c>
      <c r="N811" s="276" t="s">
        <v>4651</v>
      </c>
      <c r="O811" s="186" t="s">
        <v>6730</v>
      </c>
      <c r="P811" s="187"/>
      <c r="Q811" s="185" t="s">
        <v>3322</v>
      </c>
      <c r="R811" s="185" t="s">
        <v>1000</v>
      </c>
      <c r="S811" s="117" t="e">
        <f>IF(N811=#REF!,1,0)</f>
        <v>#REF!</v>
      </c>
    </row>
    <row r="812" spans="1:19">
      <c r="A812" s="185" t="s">
        <v>3812</v>
      </c>
      <c r="B812" s="184" t="str">
        <f t="shared" si="27"/>
        <v>ขับเคลื่อนการพัฒนาการจัดการศึกษาปฐมวัยในระดับพื้นที่ สำนักงานศึกษาธิการจังหวัดจันทบุรี ประจำปีงบประมาณ พ.ศ. 2566</v>
      </c>
      <c r="C812" s="185" t="s">
        <v>3813</v>
      </c>
      <c r="D812" s="185" t="s">
        <v>29</v>
      </c>
      <c r="E812" s="186">
        <v>2566</v>
      </c>
      <c r="F812" s="186" t="s">
        <v>3814</v>
      </c>
      <c r="G812" s="186" t="s">
        <v>1204</v>
      </c>
      <c r="H812" s="185" t="s">
        <v>307</v>
      </c>
      <c r="I812" s="185" t="s">
        <v>59</v>
      </c>
      <c r="J812" s="185" t="s">
        <v>6735</v>
      </c>
      <c r="K812" s="185" t="s">
        <v>48</v>
      </c>
      <c r="L812" s="185" t="s">
        <v>6001</v>
      </c>
      <c r="M812" s="186" t="s">
        <v>4650</v>
      </c>
      <c r="N812" s="276" t="s">
        <v>4651</v>
      </c>
      <c r="O812" s="186" t="s">
        <v>6730</v>
      </c>
      <c r="P812" s="189"/>
      <c r="Q812" s="185" t="s">
        <v>5010</v>
      </c>
      <c r="R812" s="185" t="s">
        <v>2179</v>
      </c>
      <c r="S812" s="117" t="e">
        <f>IF(N812=#REF!,1,0)</f>
        <v>#REF!</v>
      </c>
    </row>
    <row r="813" spans="1:19">
      <c r="A813" s="185" t="s">
        <v>1254</v>
      </c>
      <c r="B813" s="184" t="str">
        <f t="shared" si="27"/>
        <v>ขับเคลื่อนการพัฒนาการจัดการศึกษาปฐมวัยในระดับพื้นที่</v>
      </c>
      <c r="C813" s="185" t="s">
        <v>139</v>
      </c>
      <c r="D813" s="185" t="s">
        <v>29</v>
      </c>
      <c r="E813" s="186">
        <v>2564</v>
      </c>
      <c r="F813" s="186" t="s">
        <v>699</v>
      </c>
      <c r="G813" s="186" t="s">
        <v>346</v>
      </c>
      <c r="H813" s="185" t="s">
        <v>1256</v>
      </c>
      <c r="I813" s="185" t="s">
        <v>59</v>
      </c>
      <c r="J813" s="185" t="s">
        <v>6735</v>
      </c>
      <c r="K813" s="185" t="s">
        <v>48</v>
      </c>
      <c r="L813" s="185" t="s">
        <v>6290</v>
      </c>
      <c r="M813" s="186" t="s">
        <v>4650</v>
      </c>
      <c r="N813" s="276" t="s">
        <v>4651</v>
      </c>
      <c r="O813" s="186" t="s">
        <v>6730</v>
      </c>
      <c r="P813" s="187"/>
      <c r="Q813" s="185" t="s">
        <v>6333</v>
      </c>
      <c r="R813" s="185" t="s">
        <v>1000</v>
      </c>
      <c r="S813" s="117" t="e">
        <f>IF(N813=#REF!,1,0)</f>
        <v>#REF!</v>
      </c>
    </row>
    <row r="814" spans="1:19">
      <c r="A814" s="185" t="s">
        <v>1258</v>
      </c>
      <c r="B814" s="184" t="str">
        <f t="shared" si="27"/>
        <v>ศึกษาและจัดเก็บรวบรวมข้อมูลด้านเด็กปฐมวัยในระดับจังหวัด</v>
      </c>
      <c r="C814" s="185" t="s">
        <v>946</v>
      </c>
      <c r="D814" s="185" t="s">
        <v>29</v>
      </c>
      <c r="E814" s="186">
        <v>2564</v>
      </c>
      <c r="F814" s="186" t="s">
        <v>699</v>
      </c>
      <c r="G814" s="186" t="s">
        <v>346</v>
      </c>
      <c r="H814" s="185" t="s">
        <v>1256</v>
      </c>
      <c r="I814" s="185" t="s">
        <v>59</v>
      </c>
      <c r="J814" s="185" t="s">
        <v>6735</v>
      </c>
      <c r="K814" s="185" t="s">
        <v>48</v>
      </c>
      <c r="L814" s="185" t="s">
        <v>6290</v>
      </c>
      <c r="M814" s="186" t="s">
        <v>4650</v>
      </c>
      <c r="N814" s="276" t="s">
        <v>4651</v>
      </c>
      <c r="O814" s="186" t="s">
        <v>6730</v>
      </c>
      <c r="P814" s="187"/>
      <c r="Q814" s="185" t="s">
        <v>6332</v>
      </c>
      <c r="R814" s="185" t="s">
        <v>1000</v>
      </c>
      <c r="S814" s="117" t="e">
        <f>IF(N814=#REF!,1,0)</f>
        <v>#REF!</v>
      </c>
    </row>
    <row r="815" spans="1:19">
      <c r="A815" s="185" t="s">
        <v>1707</v>
      </c>
      <c r="B815" s="184" t="str">
        <f t="shared" si="27"/>
        <v>โครงการขับเคลื่อนการพัฒนาการจัดการศึกษาปฐมวัยในระดับพื้นที</v>
      </c>
      <c r="C815" s="185" t="s">
        <v>1708</v>
      </c>
      <c r="D815" s="185" t="s">
        <v>29</v>
      </c>
      <c r="E815" s="186">
        <v>2564</v>
      </c>
      <c r="F815" s="186" t="s">
        <v>1710</v>
      </c>
      <c r="G815" s="186" t="s">
        <v>1297</v>
      </c>
      <c r="H815" s="185" t="s">
        <v>1256</v>
      </c>
      <c r="I815" s="185" t="s">
        <v>59</v>
      </c>
      <c r="J815" s="185" t="s">
        <v>6735</v>
      </c>
      <c r="K815" s="185" t="s">
        <v>48</v>
      </c>
      <c r="L815" s="185" t="s">
        <v>6290</v>
      </c>
      <c r="M815" s="186" t="s">
        <v>4679</v>
      </c>
      <c r="N815" s="276" t="s">
        <v>6030</v>
      </c>
      <c r="O815" s="186" t="s">
        <v>6730</v>
      </c>
      <c r="P815" s="187"/>
      <c r="Q815" s="185" t="s">
        <v>6331</v>
      </c>
      <c r="R815" s="185" t="s">
        <v>1251</v>
      </c>
      <c r="S815" s="117" t="e">
        <f>IF(N815=#REF!,1,0)</f>
        <v>#REF!</v>
      </c>
    </row>
    <row r="816" spans="1:19">
      <c r="A816" s="185" t="s">
        <v>3540</v>
      </c>
      <c r="B816" s="184" t="str">
        <f t="shared" si="27"/>
        <v>ขับเคลื่อนการพัฒนาการจัดการศึกษาปฐมวัยในระดับพื้นที่ จังหวัดฉะเชิงเทรา ปีงบประมาณ พ.ศ. 2565</v>
      </c>
      <c r="C816" s="185" t="s">
        <v>3541</v>
      </c>
      <c r="D816" s="185" t="s">
        <v>29</v>
      </c>
      <c r="E816" s="186">
        <v>2565</v>
      </c>
      <c r="F816" s="186" t="s">
        <v>2407</v>
      </c>
      <c r="G816" s="186" t="s">
        <v>3331</v>
      </c>
      <c r="H816" s="185" t="s">
        <v>1256</v>
      </c>
      <c r="I816" s="185" t="s">
        <v>59</v>
      </c>
      <c r="J816" s="185" t="s">
        <v>6735</v>
      </c>
      <c r="K816" s="185" t="s">
        <v>48</v>
      </c>
      <c r="L816" s="185" t="s">
        <v>6498</v>
      </c>
      <c r="M816" s="186" t="s">
        <v>4679</v>
      </c>
      <c r="N816" s="276" t="s">
        <v>4680</v>
      </c>
      <c r="O816" s="186" t="s">
        <v>6730</v>
      </c>
      <c r="P816" s="187"/>
      <c r="Q816" s="185" t="s">
        <v>3544</v>
      </c>
      <c r="R816" s="185" t="s">
        <v>1062</v>
      </c>
      <c r="S816" s="117" t="e">
        <f>IF(N816=#REF!,1,0)</f>
        <v>#REF!</v>
      </c>
    </row>
    <row r="817" spans="1:19">
      <c r="A817" s="185" t="s">
        <v>3904</v>
      </c>
      <c r="B817" s="184" t="str">
        <f t="shared" si="27"/>
        <v>ขับเคลื่อนการพัฒนาการจัดการศึกษาปฐมวัยในระดับพื้นที่ ประจำปีงบประมาณ พ.ศ. 2566 สำนักงานศึกษาธิการจังหวัดฉะเชิงเทรา</v>
      </c>
      <c r="C817" s="185" t="s">
        <v>3905</v>
      </c>
      <c r="D817" s="185" t="s">
        <v>29</v>
      </c>
      <c r="E817" s="186">
        <v>2566</v>
      </c>
      <c r="F817" s="186" t="s">
        <v>3661</v>
      </c>
      <c r="G817" s="186" t="s">
        <v>1204</v>
      </c>
      <c r="H817" s="185" t="s">
        <v>1256</v>
      </c>
      <c r="I817" s="185" t="s">
        <v>59</v>
      </c>
      <c r="J817" s="185" t="s">
        <v>6735</v>
      </c>
      <c r="K817" s="185" t="s">
        <v>48</v>
      </c>
      <c r="L817" s="185" t="s">
        <v>6001</v>
      </c>
      <c r="M817" s="186" t="s">
        <v>4650</v>
      </c>
      <c r="N817" s="276" t="s">
        <v>4651</v>
      </c>
      <c r="O817" s="186" t="s">
        <v>6730</v>
      </c>
      <c r="P817" s="187"/>
      <c r="Q817" s="185" t="s">
        <v>5112</v>
      </c>
      <c r="R817" s="185" t="s">
        <v>2179</v>
      </c>
      <c r="S817" s="117" t="e">
        <f>IF(N817=#REF!,1,0)</f>
        <v>#REF!</v>
      </c>
    </row>
    <row r="818" spans="1:19">
      <c r="A818" s="179" t="s">
        <v>534</v>
      </c>
      <c r="B818" s="180" t="s">
        <v>535</v>
      </c>
      <c r="C818" s="179" t="s">
        <v>535</v>
      </c>
      <c r="D818" s="179" t="s">
        <v>29</v>
      </c>
      <c r="E818" s="147">
        <v>2563</v>
      </c>
      <c r="F818" s="147" t="s">
        <v>384</v>
      </c>
      <c r="G818" s="147" t="s">
        <v>346</v>
      </c>
      <c r="H818" s="179" t="s">
        <v>537</v>
      </c>
      <c r="I818" s="179" t="s">
        <v>59</v>
      </c>
      <c r="J818" s="185" t="s">
        <v>6735</v>
      </c>
      <c r="K818" s="179" t="s">
        <v>48</v>
      </c>
      <c r="L818" s="179"/>
      <c r="M818" s="147" t="s">
        <v>4755</v>
      </c>
      <c r="N818" s="147" t="s">
        <v>4756</v>
      </c>
      <c r="O818" s="147" t="s">
        <v>6730</v>
      </c>
      <c r="P818" s="181"/>
      <c r="Q818" s="179" t="s">
        <v>6734</v>
      </c>
      <c r="R818" s="179" t="s">
        <v>3807</v>
      </c>
    </row>
    <row r="819" spans="1:19">
      <c r="A819" s="185" t="s">
        <v>1870</v>
      </c>
      <c r="B819" s="184" t="str">
        <f>HYPERLINK(Q819,C819)</f>
        <v>โครงการขับเคลื่อนการพัฒนาการจัดการศึกษาปฐมวัยในระดับพื้นที่ จังหวัดชลบุรี</v>
      </c>
      <c r="C819" s="185" t="s">
        <v>1871</v>
      </c>
      <c r="D819" s="185" t="s">
        <v>29</v>
      </c>
      <c r="E819" s="186">
        <v>2564</v>
      </c>
      <c r="F819" s="186" t="s">
        <v>1296</v>
      </c>
      <c r="G819" s="186" t="s">
        <v>1297</v>
      </c>
      <c r="H819" s="185" t="s">
        <v>537</v>
      </c>
      <c r="I819" s="185" t="s">
        <v>59</v>
      </c>
      <c r="J819" s="185" t="s">
        <v>6735</v>
      </c>
      <c r="K819" s="185" t="s">
        <v>48</v>
      </c>
      <c r="L819" s="185" t="s">
        <v>6290</v>
      </c>
      <c r="M819" s="186" t="s">
        <v>4679</v>
      </c>
      <c r="N819" s="276" t="s">
        <v>6030</v>
      </c>
      <c r="O819" s="186" t="s">
        <v>6730</v>
      </c>
      <c r="P819" s="187"/>
      <c r="Q819" s="185" t="s">
        <v>6330</v>
      </c>
      <c r="R819" s="185" t="s">
        <v>1251</v>
      </c>
      <c r="S819" s="117" t="e">
        <f>IF(N819=#REF!,1,0)</f>
        <v>#REF!</v>
      </c>
    </row>
    <row r="820" spans="1:19">
      <c r="A820" s="185" t="s">
        <v>3431</v>
      </c>
      <c r="B820" s="184" t="str">
        <f>HYPERLINK(Q820,C820)</f>
        <v>ขับเคลื่อนการพัฒนาการจัดการศึกษาปฐมวัยในระดับพื้นที่ จังหวัดชลบุรี ประจำปีงบประมาณ พ.ศ.2565</v>
      </c>
      <c r="C820" s="185" t="s">
        <v>3432</v>
      </c>
      <c r="D820" s="185" t="s">
        <v>29</v>
      </c>
      <c r="E820" s="186">
        <v>2565</v>
      </c>
      <c r="F820" s="186" t="s">
        <v>1076</v>
      </c>
      <c r="G820" s="186" t="s">
        <v>1077</v>
      </c>
      <c r="H820" s="185" t="s">
        <v>537</v>
      </c>
      <c r="I820" s="185" t="s">
        <v>59</v>
      </c>
      <c r="J820" s="185" t="s">
        <v>6735</v>
      </c>
      <c r="K820" s="185" t="s">
        <v>48</v>
      </c>
      <c r="L820" s="185" t="s">
        <v>6498</v>
      </c>
      <c r="M820" s="186" t="s">
        <v>4650</v>
      </c>
      <c r="N820" s="276" t="s">
        <v>4651</v>
      </c>
      <c r="O820" s="186" t="s">
        <v>6730</v>
      </c>
      <c r="P820" s="187"/>
      <c r="Q820" s="185" t="s">
        <v>3435</v>
      </c>
      <c r="R820" s="185" t="s">
        <v>1000</v>
      </c>
      <c r="S820" s="117" t="e">
        <f>IF(N820=#REF!,1,0)</f>
        <v>#REF!</v>
      </c>
    </row>
    <row r="821" spans="1:19">
      <c r="A821" s="185" t="s">
        <v>4049</v>
      </c>
      <c r="B821" s="184" t="str">
        <f>HYPERLINK(Q821,C821)</f>
        <v>ขับเคลื่อนการพัฒนาการจัดการศึกษาปฐมวัยในระดับพื้นที่ ประจำปีงบประมาณ พ.ศ. 2566</v>
      </c>
      <c r="C821" s="185" t="s">
        <v>3806</v>
      </c>
      <c r="D821" s="185" t="s">
        <v>29</v>
      </c>
      <c r="E821" s="186">
        <v>2566</v>
      </c>
      <c r="F821" s="186" t="s">
        <v>1199</v>
      </c>
      <c r="G821" s="186" t="s">
        <v>1204</v>
      </c>
      <c r="H821" s="185" t="s">
        <v>537</v>
      </c>
      <c r="I821" s="185" t="s">
        <v>59</v>
      </c>
      <c r="J821" s="185" t="s">
        <v>6735</v>
      </c>
      <c r="K821" s="185" t="s">
        <v>48</v>
      </c>
      <c r="L821" s="185" t="s">
        <v>6001</v>
      </c>
      <c r="M821" s="186" t="s">
        <v>4650</v>
      </c>
      <c r="N821" s="277" t="s">
        <v>4651</v>
      </c>
      <c r="O821" s="186" t="s">
        <v>6730</v>
      </c>
      <c r="P821" s="188"/>
      <c r="Q821" s="185" t="s">
        <v>5223</v>
      </c>
      <c r="R821" s="185" t="s">
        <v>2179</v>
      </c>
      <c r="S821" s="117" t="e">
        <f>IF(N821=#REF!,1,0)</f>
        <v>#REF!</v>
      </c>
    </row>
    <row r="822" spans="1:19">
      <c r="A822" s="179" t="s">
        <v>495</v>
      </c>
      <c r="B822" s="180" t="s">
        <v>496</v>
      </c>
      <c r="C822" s="179" t="s">
        <v>496</v>
      </c>
      <c r="D822" s="179" t="s">
        <v>29</v>
      </c>
      <c r="E822" s="147">
        <v>2562</v>
      </c>
      <c r="F822" s="147" t="s">
        <v>44</v>
      </c>
      <c r="G822" s="147" t="s">
        <v>45</v>
      </c>
      <c r="H822" s="179" t="s">
        <v>498</v>
      </c>
      <c r="I822" s="179" t="s">
        <v>59</v>
      </c>
      <c r="J822" s="185" t="s">
        <v>6735</v>
      </c>
      <c r="K822" s="179" t="s">
        <v>48</v>
      </c>
      <c r="L822" s="179"/>
      <c r="M822" s="147" t="s">
        <v>4755</v>
      </c>
      <c r="N822" s="147" t="s">
        <v>4756</v>
      </c>
      <c r="O822" s="147" t="s">
        <v>6730</v>
      </c>
      <c r="P822" s="181"/>
      <c r="Q822" s="179" t="s">
        <v>6734</v>
      </c>
      <c r="R822" s="179" t="s">
        <v>3807</v>
      </c>
    </row>
    <row r="823" spans="1:19">
      <c r="A823" s="179" t="s">
        <v>813</v>
      </c>
      <c r="B823" s="180" t="s">
        <v>814</v>
      </c>
      <c r="C823" s="179" t="s">
        <v>814</v>
      </c>
      <c r="D823" s="179" t="s">
        <v>29</v>
      </c>
      <c r="E823" s="147">
        <v>2563</v>
      </c>
      <c r="F823" s="147" t="s">
        <v>431</v>
      </c>
      <c r="G823" s="147" t="s">
        <v>346</v>
      </c>
      <c r="H823" s="179" t="s">
        <v>498</v>
      </c>
      <c r="I823" s="179" t="s">
        <v>59</v>
      </c>
      <c r="J823" s="185" t="s">
        <v>6735</v>
      </c>
      <c r="K823" s="179" t="s">
        <v>48</v>
      </c>
      <c r="L823" s="179"/>
      <c r="M823" s="147" t="s">
        <v>4755</v>
      </c>
      <c r="N823" s="147" t="s">
        <v>4756</v>
      </c>
      <c r="O823" s="147" t="s">
        <v>6730</v>
      </c>
      <c r="P823" s="181"/>
      <c r="Q823" s="179" t="s">
        <v>6734</v>
      </c>
      <c r="R823" s="179" t="s">
        <v>3807</v>
      </c>
    </row>
    <row r="824" spans="1:19">
      <c r="A824" s="185" t="s">
        <v>1697</v>
      </c>
      <c r="B824" s="184" t="str">
        <f>HYPERLINK(Q824,C824)</f>
        <v>การขับเคลื่อนการพัฒนาการจัดการศึกษาปฐมวัยในระดับพื้นที่</v>
      </c>
      <c r="C824" s="185" t="s">
        <v>1698</v>
      </c>
      <c r="D824" s="185" t="s">
        <v>29</v>
      </c>
      <c r="E824" s="186">
        <v>2564</v>
      </c>
      <c r="F824" s="186" t="s">
        <v>1296</v>
      </c>
      <c r="G824" s="186" t="s">
        <v>1297</v>
      </c>
      <c r="H824" s="185" t="s">
        <v>498</v>
      </c>
      <c r="I824" s="185" t="s">
        <v>59</v>
      </c>
      <c r="J824" s="185" t="s">
        <v>6735</v>
      </c>
      <c r="K824" s="185" t="s">
        <v>48</v>
      </c>
      <c r="L824" s="185" t="s">
        <v>6290</v>
      </c>
      <c r="M824" s="186" t="s">
        <v>4650</v>
      </c>
      <c r="N824" s="276" t="s">
        <v>4651</v>
      </c>
      <c r="O824" s="186" t="s">
        <v>6730</v>
      </c>
      <c r="P824" s="187"/>
      <c r="Q824" s="185" t="s">
        <v>6329</v>
      </c>
      <c r="R824" s="185" t="s">
        <v>1000</v>
      </c>
      <c r="S824" s="117" t="e">
        <f>IF(N824=#REF!,1,0)</f>
        <v>#REF!</v>
      </c>
    </row>
    <row r="825" spans="1:19">
      <c r="A825" s="185" t="s">
        <v>4233</v>
      </c>
      <c r="B825" s="184" t="str">
        <f>HYPERLINK(Q825,C825)</f>
        <v>โครงการขับเคลื่อนการพัฒนาการจัดการศึกษาปฐมวัยในระดับพื้นที่ ประจำปีงบประมาณ พ.ศ. 2566 ของสำนักงานศึกษาธิการจังหวัดชัยนาท</v>
      </c>
      <c r="C825" s="185" t="s">
        <v>4234</v>
      </c>
      <c r="D825" s="185" t="s">
        <v>29</v>
      </c>
      <c r="E825" s="186">
        <v>2566</v>
      </c>
      <c r="F825" s="186" t="s">
        <v>1199</v>
      </c>
      <c r="G825" s="186" t="s">
        <v>1204</v>
      </c>
      <c r="H825" s="185" t="s">
        <v>498</v>
      </c>
      <c r="I825" s="185" t="s">
        <v>59</v>
      </c>
      <c r="J825" s="185" t="s">
        <v>6735</v>
      </c>
      <c r="K825" s="185" t="s">
        <v>48</v>
      </c>
      <c r="L825" s="185" t="s">
        <v>6001</v>
      </c>
      <c r="M825" s="186" t="s">
        <v>4650</v>
      </c>
      <c r="N825" s="276" t="s">
        <v>4651</v>
      </c>
      <c r="O825" s="186" t="s">
        <v>6730</v>
      </c>
      <c r="P825" s="187"/>
      <c r="Q825" s="185" t="s">
        <v>5389</v>
      </c>
      <c r="R825" s="185" t="s">
        <v>2179</v>
      </c>
      <c r="S825" s="117" t="e">
        <f>IF(N825=#REF!,1,0)</f>
        <v>#REF!</v>
      </c>
    </row>
    <row r="826" spans="1:19">
      <c r="A826" s="179" t="s">
        <v>352</v>
      </c>
      <c r="B826" s="180" t="s">
        <v>353</v>
      </c>
      <c r="C826" s="179" t="s">
        <v>353</v>
      </c>
      <c r="D826" s="179" t="s">
        <v>29</v>
      </c>
      <c r="E826" s="147">
        <v>2563</v>
      </c>
      <c r="F826" s="147" t="s">
        <v>355</v>
      </c>
      <c r="G826" s="147" t="s">
        <v>356</v>
      </c>
      <c r="H826" s="179" t="s">
        <v>357</v>
      </c>
      <c r="I826" s="179" t="s">
        <v>59</v>
      </c>
      <c r="J826" s="185" t="s">
        <v>6735</v>
      </c>
      <c r="K826" s="179" t="s">
        <v>48</v>
      </c>
      <c r="L826" s="179"/>
      <c r="M826" s="147" t="s">
        <v>4755</v>
      </c>
      <c r="N826" s="147" t="s">
        <v>4756</v>
      </c>
      <c r="O826" s="147" t="s">
        <v>6730</v>
      </c>
      <c r="P826" s="181"/>
      <c r="Q826" s="179" t="s">
        <v>6734</v>
      </c>
      <c r="R826" s="179" t="s">
        <v>3807</v>
      </c>
    </row>
    <row r="827" spans="1:19">
      <c r="A827" s="185" t="s">
        <v>1716</v>
      </c>
      <c r="B827" s="184" t="str">
        <f>HYPERLINK(Q827,C827)</f>
        <v>ขับเคลื่อนการพัฒนาการจัดการศึกษาปฐมวัยจังหวัดชัยภูมิ ประจำปีงบประมาณ  ๒๕๖๔</v>
      </c>
      <c r="C827" s="185" t="s">
        <v>1717</v>
      </c>
      <c r="D827" s="185" t="s">
        <v>29</v>
      </c>
      <c r="E827" s="186">
        <v>2564</v>
      </c>
      <c r="F827" s="186" t="s">
        <v>1296</v>
      </c>
      <c r="G827" s="186" t="s">
        <v>1297</v>
      </c>
      <c r="H827" s="185" t="s">
        <v>357</v>
      </c>
      <c r="I827" s="185" t="s">
        <v>59</v>
      </c>
      <c r="J827" s="185" t="s">
        <v>6735</v>
      </c>
      <c r="K827" s="185" t="s">
        <v>48</v>
      </c>
      <c r="L827" s="185" t="s">
        <v>6290</v>
      </c>
      <c r="M827" s="186" t="s">
        <v>4650</v>
      </c>
      <c r="N827" s="276" t="s">
        <v>4651</v>
      </c>
      <c r="O827" s="186" t="s">
        <v>6730</v>
      </c>
      <c r="P827" s="189"/>
      <c r="Q827" s="185" t="s">
        <v>6537</v>
      </c>
      <c r="R827" s="185" t="s">
        <v>1000</v>
      </c>
      <c r="S827" s="117" t="e">
        <f>IF(N827=#REF!,1,0)</f>
        <v>#REF!</v>
      </c>
    </row>
    <row r="828" spans="1:19">
      <c r="A828" s="192" t="s">
        <v>6713</v>
      </c>
      <c r="B828" s="184" t="str">
        <f>HYPERLINK(Q828,C828)</f>
        <v>ขับเคลื่อนการพัฒนาการจัดการศึกษาปฐมวัย สำนักงานศึกษาธิการจังหวัดชัยภูมิ ประจำปีงบประมาณ พ.ศ.2565</v>
      </c>
      <c r="C828" s="185" t="s">
        <v>6714</v>
      </c>
      <c r="D828" s="185" t="s">
        <v>29</v>
      </c>
      <c r="E828" s="186">
        <v>2565</v>
      </c>
      <c r="F828" s="186" t="s">
        <v>1076</v>
      </c>
      <c r="G828" s="278" t="s">
        <v>1077</v>
      </c>
      <c r="H828" s="185" t="s">
        <v>357</v>
      </c>
      <c r="I828" s="185" t="s">
        <v>59</v>
      </c>
      <c r="J828" s="185" t="s">
        <v>6735</v>
      </c>
      <c r="K828" s="185" t="s">
        <v>48</v>
      </c>
      <c r="L828" s="190" t="s">
        <v>6498</v>
      </c>
      <c r="M828" s="186" t="s">
        <v>4650</v>
      </c>
      <c r="N828" s="279" t="s">
        <v>4651</v>
      </c>
      <c r="O828" s="186" t="s">
        <v>6731</v>
      </c>
      <c r="P828" s="191"/>
      <c r="Q828" s="185" t="s">
        <v>6715</v>
      </c>
      <c r="R828" s="185" t="s">
        <v>6617</v>
      </c>
      <c r="S828" s="117" t="e">
        <f>IF(N828=#REF!,1,0)</f>
        <v>#REF!</v>
      </c>
    </row>
    <row r="829" spans="1:19">
      <c r="A829" s="192" t="s">
        <v>6673</v>
      </c>
      <c r="B829" s="184" t="str">
        <f>HYPERLINK(Q829,C829)</f>
        <v>ขับเคลื่อนการพัฒนาการจัดการศึกษาปฐมวัยในระดับพื้นที่ ประจำปีงบประมาณ พ.ศ. 2566  สำนักงานศึกษาธิการจังหวัดชัยภูมิ</v>
      </c>
      <c r="C829" s="185" t="s">
        <v>6674</v>
      </c>
      <c r="D829" s="185" t="s">
        <v>29</v>
      </c>
      <c r="E829" s="186">
        <v>2566</v>
      </c>
      <c r="F829" s="186" t="s">
        <v>1199</v>
      </c>
      <c r="G829" s="278" t="s">
        <v>1204</v>
      </c>
      <c r="H829" s="185" t="s">
        <v>357</v>
      </c>
      <c r="I829" s="185" t="s">
        <v>59</v>
      </c>
      <c r="J829" s="185" t="s">
        <v>6735</v>
      </c>
      <c r="K829" s="185" t="s">
        <v>48</v>
      </c>
      <c r="L829" s="185" t="s">
        <v>6001</v>
      </c>
      <c r="M829" s="186" t="s">
        <v>4650</v>
      </c>
      <c r="N829" s="279" t="s">
        <v>4651</v>
      </c>
      <c r="O829" s="186" t="s">
        <v>6731</v>
      </c>
      <c r="P829" s="191"/>
      <c r="Q829" s="185" t="s">
        <v>6675</v>
      </c>
      <c r="R829" s="192" t="s">
        <v>6567</v>
      </c>
      <c r="S829" s="117" t="e">
        <f>IF(N829=#REF!,1,0)</f>
        <v>#REF!</v>
      </c>
    </row>
    <row r="830" spans="1:19">
      <c r="A830" s="179" t="s">
        <v>621</v>
      </c>
      <c r="B830" s="180" t="s">
        <v>622</v>
      </c>
      <c r="C830" s="179" t="s">
        <v>622</v>
      </c>
      <c r="D830" s="179" t="s">
        <v>29</v>
      </c>
      <c r="E830" s="147">
        <v>2562</v>
      </c>
      <c r="F830" s="147" t="s">
        <v>624</v>
      </c>
      <c r="G830" s="147" t="s">
        <v>187</v>
      </c>
      <c r="H830" s="179" t="s">
        <v>625</v>
      </c>
      <c r="I830" s="179" t="s">
        <v>59</v>
      </c>
      <c r="J830" s="185" t="s">
        <v>6735</v>
      </c>
      <c r="K830" s="179" t="s">
        <v>48</v>
      </c>
      <c r="L830" s="179"/>
      <c r="M830" s="147" t="s">
        <v>4755</v>
      </c>
      <c r="N830" s="147" t="s">
        <v>4756</v>
      </c>
      <c r="O830" s="147" t="s">
        <v>6730</v>
      </c>
      <c r="P830" s="181"/>
      <c r="Q830" s="179" t="s">
        <v>6734</v>
      </c>
      <c r="R830" s="179" t="s">
        <v>3807</v>
      </c>
    </row>
    <row r="831" spans="1:19">
      <c r="A831" s="179" t="s">
        <v>758</v>
      </c>
      <c r="B831" s="180" t="s">
        <v>759</v>
      </c>
      <c r="C831" s="179" t="s">
        <v>759</v>
      </c>
      <c r="D831" s="179" t="s">
        <v>29</v>
      </c>
      <c r="E831" s="147">
        <v>2563</v>
      </c>
      <c r="F831" s="147" t="s">
        <v>355</v>
      </c>
      <c r="G831" s="147" t="s">
        <v>699</v>
      </c>
      <c r="H831" s="179" t="s">
        <v>625</v>
      </c>
      <c r="I831" s="179" t="s">
        <v>59</v>
      </c>
      <c r="J831" s="185" t="s">
        <v>6735</v>
      </c>
      <c r="K831" s="179" t="s">
        <v>48</v>
      </c>
      <c r="L831" s="179"/>
      <c r="M831" s="147" t="s">
        <v>4755</v>
      </c>
      <c r="N831" s="147" t="s">
        <v>4756</v>
      </c>
      <c r="O831" s="147" t="s">
        <v>6730</v>
      </c>
      <c r="P831" s="181"/>
      <c r="Q831" s="179" t="s">
        <v>6734</v>
      </c>
      <c r="R831" s="179" t="s">
        <v>3807</v>
      </c>
    </row>
    <row r="832" spans="1:19">
      <c r="A832" s="185" t="s">
        <v>1725</v>
      </c>
      <c r="B832" s="184" t="str">
        <f>HYPERLINK(Q832,C832)</f>
        <v xml:space="preserve">ขับเคลื่อนการพัฒนาการจัดการศึกษาปฐมวัยในพื้นที่จังหวัดชุมพร ปีงบประมาณ 2564  </v>
      </c>
      <c r="C832" s="185" t="s">
        <v>6327</v>
      </c>
      <c r="D832" s="185" t="s">
        <v>29</v>
      </c>
      <c r="E832" s="186">
        <v>2564</v>
      </c>
      <c r="F832" s="186" t="s">
        <v>973</v>
      </c>
      <c r="G832" s="186" t="s">
        <v>1297</v>
      </c>
      <c r="H832" s="185" t="s">
        <v>625</v>
      </c>
      <c r="I832" s="185" t="s">
        <v>59</v>
      </c>
      <c r="J832" s="185" t="s">
        <v>6735</v>
      </c>
      <c r="K832" s="185" t="s">
        <v>48</v>
      </c>
      <c r="L832" s="185" t="s">
        <v>6290</v>
      </c>
      <c r="M832" s="186" t="s">
        <v>4650</v>
      </c>
      <c r="N832" s="276" t="s">
        <v>4651</v>
      </c>
      <c r="O832" s="186" t="s">
        <v>6730</v>
      </c>
      <c r="P832" s="187"/>
      <c r="Q832" s="185" t="s">
        <v>6328</v>
      </c>
      <c r="R832" s="185" t="s">
        <v>1000</v>
      </c>
      <c r="S832" s="117" t="e">
        <f>IF(N832=#REF!,1,0)</f>
        <v>#REF!</v>
      </c>
    </row>
    <row r="833" spans="1:19">
      <c r="A833" s="185" t="s">
        <v>3274</v>
      </c>
      <c r="B833" s="184" t="str">
        <f>HYPERLINK(Q833,C833)</f>
        <v xml:space="preserve">ขับเคลื่อนการพัฒนาการจัดการศึกษาปฐมวัยในพื้นที่จังหวัดชุมพร ปีงบประมาณ 2565  </v>
      </c>
      <c r="C833" s="185" t="s">
        <v>6616</v>
      </c>
      <c r="D833" s="185" t="s">
        <v>29</v>
      </c>
      <c r="E833" s="186">
        <v>2565</v>
      </c>
      <c r="F833" s="186" t="s">
        <v>2316</v>
      </c>
      <c r="G833" s="186" t="s">
        <v>1077</v>
      </c>
      <c r="H833" s="185" t="s">
        <v>625</v>
      </c>
      <c r="I833" s="185" t="s">
        <v>59</v>
      </c>
      <c r="J833" s="185" t="s">
        <v>6735</v>
      </c>
      <c r="K833" s="185" t="s">
        <v>48</v>
      </c>
      <c r="L833" s="185" t="s">
        <v>6498</v>
      </c>
      <c r="M833" s="186" t="s">
        <v>4650</v>
      </c>
      <c r="N833" s="277" t="s">
        <v>4651</v>
      </c>
      <c r="O833" s="186" t="s">
        <v>6730</v>
      </c>
      <c r="P833" s="188"/>
      <c r="Q833" s="185" t="s">
        <v>3278</v>
      </c>
      <c r="R833" s="185" t="s">
        <v>1000</v>
      </c>
      <c r="S833" s="117" t="e">
        <f>IF(N833=#REF!,1,0)</f>
        <v>#REF!</v>
      </c>
    </row>
    <row r="834" spans="1:19">
      <c r="A834" s="185" t="s">
        <v>3831</v>
      </c>
      <c r="B834" s="184" t="str">
        <f>HYPERLINK(Q834,C834)</f>
        <v>โครงการขับเคลื่อนการพัฒนาการจัดการศึกษาปฐมวัยจังหวัดชุมพร ประจำปีงบประมาณ พ.ศ. 2566</v>
      </c>
      <c r="C834" s="185" t="s">
        <v>3832</v>
      </c>
      <c r="D834" s="185" t="s">
        <v>29</v>
      </c>
      <c r="E834" s="186">
        <v>2566</v>
      </c>
      <c r="F834" s="186" t="s">
        <v>3110</v>
      </c>
      <c r="G834" s="186" t="s">
        <v>1204</v>
      </c>
      <c r="H834" s="185" t="s">
        <v>625</v>
      </c>
      <c r="I834" s="185" t="s">
        <v>59</v>
      </c>
      <c r="J834" s="185" t="s">
        <v>6735</v>
      </c>
      <c r="K834" s="185" t="s">
        <v>48</v>
      </c>
      <c r="L834" s="185" t="s">
        <v>6001</v>
      </c>
      <c r="M834" s="186" t="s">
        <v>4650</v>
      </c>
      <c r="N834" s="276" t="s">
        <v>4651</v>
      </c>
      <c r="O834" s="186" t="s">
        <v>6730</v>
      </c>
      <c r="P834" s="189"/>
      <c r="Q834" s="185" t="s">
        <v>5030</v>
      </c>
      <c r="R834" s="185" t="s">
        <v>2179</v>
      </c>
      <c r="S834" s="117" t="e">
        <f>IF(N834=#REF!,1,0)</f>
        <v>#REF!</v>
      </c>
    </row>
    <row r="835" spans="1:19">
      <c r="A835" s="179" t="s">
        <v>725</v>
      </c>
      <c r="B835" s="180" t="s">
        <v>2577</v>
      </c>
      <c r="C835" s="179" t="s">
        <v>2577</v>
      </c>
      <c r="D835" s="179" t="s">
        <v>29</v>
      </c>
      <c r="E835" s="147">
        <v>2563</v>
      </c>
      <c r="F835" s="147" t="s">
        <v>355</v>
      </c>
      <c r="G835" s="147" t="s">
        <v>346</v>
      </c>
      <c r="H835" s="179" t="s">
        <v>728</v>
      </c>
      <c r="I835" s="179" t="s">
        <v>59</v>
      </c>
      <c r="J835" s="185" t="s">
        <v>6735</v>
      </c>
      <c r="K835" s="179" t="s">
        <v>48</v>
      </c>
      <c r="L835" s="179"/>
      <c r="M835" s="147" t="s">
        <v>4755</v>
      </c>
      <c r="N835" s="147" t="s">
        <v>4756</v>
      </c>
      <c r="O835" s="147" t="s">
        <v>6730</v>
      </c>
      <c r="P835" s="181"/>
      <c r="Q835" s="179" t="s">
        <v>6734</v>
      </c>
      <c r="R835" s="179" t="s">
        <v>3807</v>
      </c>
    </row>
    <row r="836" spans="1:19">
      <c r="A836" s="185" t="s">
        <v>1618</v>
      </c>
      <c r="B836" s="184" t="str">
        <f>HYPERLINK(Q836,C836)</f>
        <v>โครงการขับเคลื่อนการพัฒนาการจัดการศึกษาปฐมวัยในระดับพื้นที่ ประจำปีงบประมาณ  พ.ศ.2564  สำนักงานศึกษาธิการจังหวัดเชียงราย</v>
      </c>
      <c r="C836" s="185" t="s">
        <v>1619</v>
      </c>
      <c r="D836" s="185" t="s">
        <v>29</v>
      </c>
      <c r="E836" s="186">
        <v>2564</v>
      </c>
      <c r="F836" s="186" t="s">
        <v>1296</v>
      </c>
      <c r="G836" s="186" t="s">
        <v>1297</v>
      </c>
      <c r="H836" s="185" t="s">
        <v>728</v>
      </c>
      <c r="I836" s="185" t="s">
        <v>59</v>
      </c>
      <c r="J836" s="185" t="s">
        <v>6735</v>
      </c>
      <c r="K836" s="185" t="s">
        <v>48</v>
      </c>
      <c r="L836" s="185" t="s">
        <v>6290</v>
      </c>
      <c r="M836" s="186" t="s">
        <v>4650</v>
      </c>
      <c r="N836" s="276" t="s">
        <v>4651</v>
      </c>
      <c r="O836" s="186" t="s">
        <v>6730</v>
      </c>
      <c r="P836" s="187"/>
      <c r="Q836" s="185" t="s">
        <v>6326</v>
      </c>
      <c r="R836" s="185" t="s">
        <v>1000</v>
      </c>
      <c r="S836" s="117" t="e">
        <f>IF(N836=#REF!,1,0)</f>
        <v>#REF!</v>
      </c>
    </row>
    <row r="837" spans="1:19">
      <c r="A837" s="185" t="s">
        <v>1702</v>
      </c>
      <c r="B837" s="184" t="str">
        <f>HYPERLINK(Q837,C837)</f>
        <v>ขับเคลื่อนการพัฒนาการจัดการศึกษาปฐมวัยจังหวัดเชียงใหม่ ประจำปีงบประมาณ ๒๕๖๔</v>
      </c>
      <c r="C837" s="185" t="s">
        <v>1703</v>
      </c>
      <c r="D837" s="185" t="s">
        <v>29</v>
      </c>
      <c r="E837" s="186">
        <v>2564</v>
      </c>
      <c r="F837" s="186" t="s">
        <v>1296</v>
      </c>
      <c r="G837" s="186" t="s">
        <v>1297</v>
      </c>
      <c r="H837" s="185" t="s">
        <v>1705</v>
      </c>
      <c r="I837" s="185" t="s">
        <v>59</v>
      </c>
      <c r="J837" s="185" t="s">
        <v>6735</v>
      </c>
      <c r="K837" s="185" t="s">
        <v>48</v>
      </c>
      <c r="L837" s="185" t="s">
        <v>6290</v>
      </c>
      <c r="M837" s="186" t="s">
        <v>4650</v>
      </c>
      <c r="N837" s="276" t="s">
        <v>4651</v>
      </c>
      <c r="O837" s="186" t="s">
        <v>6730</v>
      </c>
      <c r="P837" s="187"/>
      <c r="Q837" s="185" t="s">
        <v>6325</v>
      </c>
      <c r="R837" s="185" t="s">
        <v>1000</v>
      </c>
      <c r="S837" s="117" t="e">
        <f>IF(N837=#REF!,1,0)</f>
        <v>#REF!</v>
      </c>
    </row>
    <row r="838" spans="1:19">
      <c r="A838" s="179" t="s">
        <v>262</v>
      </c>
      <c r="B838" s="180" t="s">
        <v>263</v>
      </c>
      <c r="C838" s="179" t="s">
        <v>263</v>
      </c>
      <c r="D838" s="179" t="s">
        <v>29</v>
      </c>
      <c r="E838" s="147">
        <v>2562</v>
      </c>
      <c r="F838" s="147" t="s">
        <v>44</v>
      </c>
      <c r="G838" s="147" t="s">
        <v>45</v>
      </c>
      <c r="H838" s="179" t="s">
        <v>265</v>
      </c>
      <c r="I838" s="179" t="s">
        <v>59</v>
      </c>
      <c r="J838" s="185" t="s">
        <v>6735</v>
      </c>
      <c r="K838" s="179" t="s">
        <v>48</v>
      </c>
      <c r="L838" s="179"/>
      <c r="M838" s="147" t="s">
        <v>4755</v>
      </c>
      <c r="N838" s="147" t="s">
        <v>4756</v>
      </c>
      <c r="O838" s="147" t="s">
        <v>6730</v>
      </c>
      <c r="P838" s="181"/>
      <c r="Q838" s="179" t="s">
        <v>6734</v>
      </c>
      <c r="R838" s="179" t="s">
        <v>3807</v>
      </c>
    </row>
    <row r="839" spans="1:19">
      <c r="A839" s="179" t="s">
        <v>918</v>
      </c>
      <c r="B839" s="180" t="s">
        <v>919</v>
      </c>
      <c r="C839" s="179" t="s">
        <v>919</v>
      </c>
      <c r="D839" s="179" t="s">
        <v>29</v>
      </c>
      <c r="E839" s="147">
        <v>2563</v>
      </c>
      <c r="F839" s="147" t="s">
        <v>384</v>
      </c>
      <c r="G839" s="147" t="s">
        <v>346</v>
      </c>
      <c r="H839" s="179" t="s">
        <v>265</v>
      </c>
      <c r="I839" s="179" t="s">
        <v>59</v>
      </c>
      <c r="J839" s="185" t="s">
        <v>6735</v>
      </c>
      <c r="K839" s="179" t="s">
        <v>48</v>
      </c>
      <c r="L839" s="179"/>
      <c r="M839" s="147" t="s">
        <v>4755</v>
      </c>
      <c r="N839" s="147" t="s">
        <v>4756</v>
      </c>
      <c r="O839" s="147" t="s">
        <v>6730</v>
      </c>
      <c r="P839" s="181"/>
      <c r="Q839" s="179" t="s">
        <v>6734</v>
      </c>
      <c r="R839" s="179" t="s">
        <v>3807</v>
      </c>
    </row>
    <row r="840" spans="1:19">
      <c r="A840" s="185" t="s">
        <v>1828</v>
      </c>
      <c r="B840" s="184" t="str">
        <f>HYPERLINK(Q840,C840)</f>
        <v>ขับเคลื่อนการพัฒนาการจัดการศึกษาปฐมวัยในระดับพื้นที่(จังหวัด)</v>
      </c>
      <c r="C840" s="185" t="s">
        <v>919</v>
      </c>
      <c r="D840" s="185" t="s">
        <v>29</v>
      </c>
      <c r="E840" s="186">
        <v>2564</v>
      </c>
      <c r="F840" s="186" t="s">
        <v>1296</v>
      </c>
      <c r="G840" s="186" t="s">
        <v>1297</v>
      </c>
      <c r="H840" s="185" t="s">
        <v>265</v>
      </c>
      <c r="I840" s="185" t="s">
        <v>59</v>
      </c>
      <c r="J840" s="185" t="s">
        <v>6735</v>
      </c>
      <c r="K840" s="185" t="s">
        <v>48</v>
      </c>
      <c r="L840" s="185" t="s">
        <v>6290</v>
      </c>
      <c r="M840" s="186" t="s">
        <v>4650</v>
      </c>
      <c r="N840" s="276" t="s">
        <v>4651</v>
      </c>
      <c r="O840" s="186" t="s">
        <v>6730</v>
      </c>
      <c r="P840" s="187"/>
      <c r="Q840" s="185" t="s">
        <v>6324</v>
      </c>
      <c r="R840" s="185" t="s">
        <v>1000</v>
      </c>
      <c r="S840" s="117" t="e">
        <f>IF(N840=#REF!,1,0)</f>
        <v>#REF!</v>
      </c>
    </row>
    <row r="841" spans="1:19">
      <c r="A841" s="185" t="s">
        <v>3384</v>
      </c>
      <c r="B841" s="184" t="str">
        <f>HYPERLINK(Q841,C841)</f>
        <v>ขับเคลื่อนการพัฒนาการจัดการศึกษาปฐมวัยในระดับพื้นที่ (จังหวัด) ปีงบประมาณ พ.ศ.2565</v>
      </c>
      <c r="C841" s="185" t="s">
        <v>3385</v>
      </c>
      <c r="D841" s="185" t="s">
        <v>29</v>
      </c>
      <c r="E841" s="186">
        <v>2565</v>
      </c>
      <c r="F841" s="186" t="s">
        <v>1076</v>
      </c>
      <c r="G841" s="186" t="s">
        <v>1077</v>
      </c>
      <c r="H841" s="185" t="s">
        <v>265</v>
      </c>
      <c r="I841" s="185" t="s">
        <v>59</v>
      </c>
      <c r="J841" s="185" t="s">
        <v>6735</v>
      </c>
      <c r="K841" s="185" t="s">
        <v>48</v>
      </c>
      <c r="L841" s="185" t="s">
        <v>6498</v>
      </c>
      <c r="M841" s="186" t="s">
        <v>4650</v>
      </c>
      <c r="N841" s="276" t="s">
        <v>4651</v>
      </c>
      <c r="O841" s="186"/>
      <c r="P841" s="189"/>
      <c r="Q841" s="185" t="s">
        <v>3388</v>
      </c>
      <c r="R841" s="185" t="s">
        <v>1000</v>
      </c>
      <c r="S841" s="117" t="e">
        <f>IF(N841=#REF!,1,0)</f>
        <v>#REF!</v>
      </c>
    </row>
    <row r="842" spans="1:19">
      <c r="A842" s="185" t="s">
        <v>3843</v>
      </c>
      <c r="B842" s="184" t="str">
        <f>HYPERLINK(Q842,C842)</f>
        <v xml:space="preserve">ขับเคลื่อนการพัฒนาการจัดการศึกษาปฐมวัยในระดับพื้นที่ (จังหวัดตรัง) ปีงบประมาณ  พ.ศ.2566                                                </v>
      </c>
      <c r="C842" s="185" t="s">
        <v>6529</v>
      </c>
      <c r="D842" s="185" t="s">
        <v>29</v>
      </c>
      <c r="E842" s="186">
        <v>2566</v>
      </c>
      <c r="F842" s="186" t="s">
        <v>3845</v>
      </c>
      <c r="G842" s="186" t="s">
        <v>1204</v>
      </c>
      <c r="H842" s="185" t="s">
        <v>265</v>
      </c>
      <c r="I842" s="185" t="s">
        <v>59</v>
      </c>
      <c r="J842" s="185" t="s">
        <v>6735</v>
      </c>
      <c r="K842" s="185" t="s">
        <v>48</v>
      </c>
      <c r="L842" s="185" t="s">
        <v>6001</v>
      </c>
      <c r="M842" s="186" t="s">
        <v>4650</v>
      </c>
      <c r="N842" s="276" t="s">
        <v>4651</v>
      </c>
      <c r="O842" s="186" t="s">
        <v>6730</v>
      </c>
      <c r="P842" s="189"/>
      <c r="Q842" s="185" t="s">
        <v>5038</v>
      </c>
      <c r="R842" s="185" t="s">
        <v>2179</v>
      </c>
      <c r="S842" s="117" t="e">
        <f>IF(N842=#REF!,1,0)</f>
        <v>#REF!</v>
      </c>
    </row>
    <row r="843" spans="1:19">
      <c r="A843" s="179" t="s">
        <v>934</v>
      </c>
      <c r="B843" s="180" t="s">
        <v>935</v>
      </c>
      <c r="C843" s="179" t="s">
        <v>935</v>
      </c>
      <c r="D843" s="179" t="s">
        <v>29</v>
      </c>
      <c r="E843" s="147">
        <v>2563</v>
      </c>
      <c r="F843" s="147" t="s">
        <v>937</v>
      </c>
      <c r="G843" s="147" t="s">
        <v>699</v>
      </c>
      <c r="H843" s="179" t="s">
        <v>938</v>
      </c>
      <c r="I843" s="179" t="s">
        <v>59</v>
      </c>
      <c r="J843" s="185" t="s">
        <v>6735</v>
      </c>
      <c r="K843" s="179" t="s">
        <v>48</v>
      </c>
      <c r="L843" s="179"/>
      <c r="M843" s="147" t="s">
        <v>4755</v>
      </c>
      <c r="N843" s="147" t="s">
        <v>4864</v>
      </c>
      <c r="O843" s="147" t="s">
        <v>6730</v>
      </c>
      <c r="P843" s="181"/>
      <c r="Q843" s="179" t="s">
        <v>6734</v>
      </c>
      <c r="R843" s="179" t="s">
        <v>5140</v>
      </c>
    </row>
    <row r="844" spans="1:19">
      <c r="A844" s="192" t="s">
        <v>6701</v>
      </c>
      <c r="B844" s="184" t="str">
        <f>HYPERLINK(Q844,C844)</f>
        <v>โครงการขับเคลื่อนการพัฒนาการจัดการศึกษาปฐมวัยในระดับพื้นที่ ประจำปีงบประมาณ พ.ศ.2564</v>
      </c>
      <c r="C844" s="185" t="s">
        <v>6702</v>
      </c>
      <c r="D844" s="185" t="s">
        <v>29</v>
      </c>
      <c r="E844" s="186">
        <v>2564</v>
      </c>
      <c r="F844" s="186" t="s">
        <v>1296</v>
      </c>
      <c r="G844" s="278" t="s">
        <v>1297</v>
      </c>
      <c r="H844" s="185" t="s">
        <v>938</v>
      </c>
      <c r="I844" s="185" t="s">
        <v>59</v>
      </c>
      <c r="J844" s="185" t="s">
        <v>6735</v>
      </c>
      <c r="K844" s="185" t="s">
        <v>48</v>
      </c>
      <c r="L844" s="190" t="s">
        <v>6290</v>
      </c>
      <c r="M844" s="186" t="s">
        <v>4650</v>
      </c>
      <c r="N844" s="279" t="s">
        <v>6043</v>
      </c>
      <c r="O844" s="186" t="s">
        <v>6731</v>
      </c>
      <c r="P844" s="191"/>
      <c r="Q844" s="185" t="s">
        <v>6703</v>
      </c>
      <c r="R844" s="185" t="s">
        <v>6601</v>
      </c>
      <c r="S844" s="117" t="e">
        <f>IF(N844=#REF!,1,0)</f>
        <v>#REF!</v>
      </c>
    </row>
    <row r="845" spans="1:19">
      <c r="A845" s="185" t="s">
        <v>3572</v>
      </c>
      <c r="B845" s="184" t="str">
        <f>HYPERLINK(Q845,C845)</f>
        <v>ขับเคลื่อนการพัฒนาการจัดการศึกษาปฐมวัยในระดับพื้นที่ ปีงบประมาณ 2565</v>
      </c>
      <c r="C845" s="185" t="s">
        <v>3573</v>
      </c>
      <c r="D845" s="185" t="s">
        <v>29</v>
      </c>
      <c r="E845" s="186">
        <v>2565</v>
      </c>
      <c r="F845" s="186" t="s">
        <v>1076</v>
      </c>
      <c r="G845" s="186" t="s">
        <v>1077</v>
      </c>
      <c r="H845" s="185" t="s">
        <v>938</v>
      </c>
      <c r="I845" s="185" t="s">
        <v>59</v>
      </c>
      <c r="J845" s="185" t="s">
        <v>6735</v>
      </c>
      <c r="K845" s="185" t="s">
        <v>48</v>
      </c>
      <c r="L845" s="185" t="s">
        <v>6498</v>
      </c>
      <c r="M845" s="186" t="s">
        <v>4679</v>
      </c>
      <c r="N845" s="276" t="s">
        <v>6030</v>
      </c>
      <c r="O845" s="186" t="s">
        <v>6730</v>
      </c>
      <c r="P845" s="187"/>
      <c r="Q845" s="185" t="s">
        <v>3576</v>
      </c>
      <c r="R845" s="185" t="s">
        <v>1251</v>
      </c>
      <c r="S845" s="117" t="e">
        <f>IF(N845=#REF!,1,0)</f>
        <v>#REF!</v>
      </c>
    </row>
    <row r="846" spans="1:19">
      <c r="A846" s="185" t="s">
        <v>4302</v>
      </c>
      <c r="B846" s="184" t="str">
        <f>HYPERLINK(Q846,C846)</f>
        <v>ขับเคลื่อนการพัฒนาการจัดการศึกษาปฐมวัยในระดับพื้นที่ ประจำปีงบประมาณ พ.ศ. 2566</v>
      </c>
      <c r="C846" s="185" t="s">
        <v>3806</v>
      </c>
      <c r="D846" s="185" t="s">
        <v>29</v>
      </c>
      <c r="E846" s="186">
        <v>2566</v>
      </c>
      <c r="F846" s="186" t="s">
        <v>3845</v>
      </c>
      <c r="G846" s="186" t="s">
        <v>1204</v>
      </c>
      <c r="H846" s="185" t="s">
        <v>938</v>
      </c>
      <c r="I846" s="185" t="s">
        <v>59</v>
      </c>
      <c r="J846" s="185" t="s">
        <v>6735</v>
      </c>
      <c r="K846" s="185" t="s">
        <v>48</v>
      </c>
      <c r="L846" s="185" t="s">
        <v>6001</v>
      </c>
      <c r="M846" s="186" t="s">
        <v>4650</v>
      </c>
      <c r="N846" s="276" t="s">
        <v>4651</v>
      </c>
      <c r="O846" s="186" t="s">
        <v>6730</v>
      </c>
      <c r="P846" s="187"/>
      <c r="Q846" s="185" t="s">
        <v>5441</v>
      </c>
      <c r="R846" s="185" t="s">
        <v>2179</v>
      </c>
      <c r="S846" s="117" t="e">
        <f>IF(N846=#REF!,1,0)</f>
        <v>#REF!</v>
      </c>
    </row>
    <row r="847" spans="1:19">
      <c r="A847" s="179" t="s">
        <v>161</v>
      </c>
      <c r="B847" s="180" t="s">
        <v>162</v>
      </c>
      <c r="C847" s="179" t="s">
        <v>162</v>
      </c>
      <c r="D847" s="179" t="s">
        <v>29</v>
      </c>
      <c r="E847" s="147">
        <v>2562</v>
      </c>
      <c r="F847" s="147" t="s">
        <v>44</v>
      </c>
      <c r="G847" s="147" t="s">
        <v>45</v>
      </c>
      <c r="H847" s="179" t="s">
        <v>164</v>
      </c>
      <c r="I847" s="179" t="s">
        <v>59</v>
      </c>
      <c r="J847" s="185" t="s">
        <v>6735</v>
      </c>
      <c r="K847" s="179" t="s">
        <v>48</v>
      </c>
      <c r="L847" s="179"/>
      <c r="M847" s="147" t="s">
        <v>4755</v>
      </c>
      <c r="N847" s="147" t="s">
        <v>4756</v>
      </c>
      <c r="O847" s="147" t="s">
        <v>6730</v>
      </c>
      <c r="P847" s="181"/>
      <c r="Q847" s="179" t="s">
        <v>6734</v>
      </c>
      <c r="R847" s="179" t="s">
        <v>3807</v>
      </c>
    </row>
    <row r="848" spans="1:19">
      <c r="A848" s="179" t="s">
        <v>166</v>
      </c>
      <c r="B848" s="180" t="s">
        <v>167</v>
      </c>
      <c r="C848" s="179" t="s">
        <v>167</v>
      </c>
      <c r="D848" s="179" t="s">
        <v>29</v>
      </c>
      <c r="E848" s="147">
        <v>2562</v>
      </c>
      <c r="F848" s="147" t="s">
        <v>44</v>
      </c>
      <c r="G848" s="147" t="s">
        <v>45</v>
      </c>
      <c r="H848" s="179" t="s">
        <v>164</v>
      </c>
      <c r="I848" s="179" t="s">
        <v>59</v>
      </c>
      <c r="J848" s="185" t="s">
        <v>6735</v>
      </c>
      <c r="K848" s="179" t="s">
        <v>48</v>
      </c>
      <c r="L848" s="179"/>
      <c r="M848" s="147" t="s">
        <v>4755</v>
      </c>
      <c r="N848" s="147" t="s">
        <v>4756</v>
      </c>
      <c r="O848" s="147" t="s">
        <v>6730</v>
      </c>
      <c r="P848" s="181"/>
      <c r="Q848" s="179" t="s">
        <v>6734</v>
      </c>
      <c r="R848" s="179" t="s">
        <v>3807</v>
      </c>
    </row>
    <row r="849" spans="1:19">
      <c r="A849" s="185" t="s">
        <v>3401</v>
      </c>
      <c r="B849" s="184" t="str">
        <f>HYPERLINK(Q849,C849)</f>
        <v>โครงการขับเคลื่อนการพัฒนาการศึกษาปฐมวัยในพื้นที่จังหวัดตาก</v>
      </c>
      <c r="C849" s="185" t="s">
        <v>3402</v>
      </c>
      <c r="D849" s="185" t="s">
        <v>29</v>
      </c>
      <c r="E849" s="186">
        <v>2565</v>
      </c>
      <c r="F849" s="186" t="s">
        <v>1076</v>
      </c>
      <c r="G849" s="186" t="s">
        <v>1077</v>
      </c>
      <c r="H849" s="185" t="s">
        <v>164</v>
      </c>
      <c r="I849" s="185" t="s">
        <v>59</v>
      </c>
      <c r="J849" s="185" t="s">
        <v>6735</v>
      </c>
      <c r="K849" s="185" t="s">
        <v>48</v>
      </c>
      <c r="L849" s="185" t="s">
        <v>6498</v>
      </c>
      <c r="M849" s="186" t="s">
        <v>4650</v>
      </c>
      <c r="N849" s="276" t="s">
        <v>4651</v>
      </c>
      <c r="O849" s="186" t="s">
        <v>6730</v>
      </c>
      <c r="P849" s="187"/>
      <c r="Q849" s="185" t="s">
        <v>3405</v>
      </c>
      <c r="R849" s="185" t="s">
        <v>1000</v>
      </c>
      <c r="S849" s="117" t="e">
        <f>IF(N849=#REF!,1,0)</f>
        <v>#REF!</v>
      </c>
    </row>
    <row r="850" spans="1:19">
      <c r="A850" s="185" t="s">
        <v>3993</v>
      </c>
      <c r="B850" s="184" t="str">
        <f>HYPERLINK(Q850,C850)</f>
        <v>ขับเคลื่อนการพัฒนาการจัดการศึกษาปฐมวัยในระดับพื้นที่จังหวัดตาก ประจำปีงบประมาณ  พ.ศ. 2566</v>
      </c>
      <c r="C850" s="185" t="s">
        <v>3994</v>
      </c>
      <c r="D850" s="185" t="s">
        <v>29</v>
      </c>
      <c r="E850" s="186">
        <v>2566</v>
      </c>
      <c r="F850" s="186" t="s">
        <v>1199</v>
      </c>
      <c r="G850" s="186" t="s">
        <v>1204</v>
      </c>
      <c r="H850" s="185" t="s">
        <v>164</v>
      </c>
      <c r="I850" s="185" t="s">
        <v>59</v>
      </c>
      <c r="J850" s="185" t="s">
        <v>6735</v>
      </c>
      <c r="K850" s="185" t="s">
        <v>48</v>
      </c>
      <c r="L850" s="185" t="s">
        <v>6001</v>
      </c>
      <c r="M850" s="186" t="s">
        <v>4644</v>
      </c>
      <c r="N850" s="277" t="s">
        <v>4672</v>
      </c>
      <c r="O850" s="186" t="s">
        <v>6730</v>
      </c>
      <c r="P850" s="188"/>
      <c r="Q850" s="185" t="s">
        <v>5177</v>
      </c>
      <c r="R850" s="185" t="s">
        <v>3841</v>
      </c>
      <c r="S850" s="117" t="e">
        <f>IF(N850=#REF!,1,0)</f>
        <v>#REF!</v>
      </c>
    </row>
    <row r="851" spans="1:19" ht="21" thickBot="1">
      <c r="A851" s="193" t="s">
        <v>3628</v>
      </c>
      <c r="B851" s="281" t="str">
        <f>HYPERLINK(Q851,C851)</f>
        <v xml:space="preserve">โครงการขับเคลื่อนการพัฒนาการจัดการศึกษาปฐมวัยในระดับพื้นที่ ปีงบประมาณ พ.ศ. 2565 </v>
      </c>
      <c r="C851" s="193" t="s">
        <v>6500</v>
      </c>
      <c r="D851" s="193" t="s">
        <v>29</v>
      </c>
      <c r="E851" s="194">
        <v>2565</v>
      </c>
      <c r="F851" s="194" t="s">
        <v>1076</v>
      </c>
      <c r="G851" s="194" t="s">
        <v>1077</v>
      </c>
      <c r="H851" s="193" t="s">
        <v>3631</v>
      </c>
      <c r="I851" s="193" t="s">
        <v>59</v>
      </c>
      <c r="J851" s="185" t="s">
        <v>6735</v>
      </c>
      <c r="K851" s="193" t="s">
        <v>48</v>
      </c>
      <c r="L851" s="193" t="s">
        <v>6498</v>
      </c>
      <c r="M851" s="194" t="s">
        <v>4662</v>
      </c>
      <c r="N851" s="282" t="s">
        <v>4712</v>
      </c>
      <c r="O851" s="194" t="s">
        <v>6730</v>
      </c>
      <c r="P851" s="195"/>
      <c r="Q851" s="193" t="s">
        <v>3633</v>
      </c>
      <c r="R851" s="193" t="s">
        <v>1085</v>
      </c>
      <c r="S851" s="117" t="e">
        <f>IF(N851=#REF!,1,0)</f>
        <v>#REF!</v>
      </c>
    </row>
    <row r="852" spans="1:19" ht="21" thickBot="1">
      <c r="A852" s="193" t="s">
        <v>6645</v>
      </c>
      <c r="B852" s="196" t="str">
        <f>HYPERLINK(Q852,C852)</f>
        <v>การจัดทำแผนพัฒนาการศึกษาจังหวัดนครนายก</v>
      </c>
      <c r="C852" s="193" t="s">
        <v>6646</v>
      </c>
      <c r="D852" s="193" t="s">
        <v>849</v>
      </c>
      <c r="E852" s="194">
        <v>2566</v>
      </c>
      <c r="F852" s="194" t="s">
        <v>1199</v>
      </c>
      <c r="G852" s="194" t="s">
        <v>1204</v>
      </c>
      <c r="H852" s="193" t="s">
        <v>3631</v>
      </c>
      <c r="I852" s="193" t="s">
        <v>59</v>
      </c>
      <c r="J852" s="185" t="s">
        <v>6735</v>
      </c>
      <c r="K852" s="193" t="s">
        <v>48</v>
      </c>
      <c r="L852" s="193" t="s">
        <v>6001</v>
      </c>
      <c r="M852" s="194" t="s">
        <v>4644</v>
      </c>
      <c r="N852" s="283" t="s">
        <v>4672</v>
      </c>
      <c r="O852" s="194" t="s">
        <v>6731</v>
      </c>
      <c r="P852" s="197"/>
      <c r="Q852" s="193" t="s">
        <v>6647</v>
      </c>
      <c r="R852" s="193" t="s">
        <v>6550</v>
      </c>
      <c r="S852" s="117" t="e">
        <f>IF(N852=#REF!,1,0)</f>
        <v>#REF!</v>
      </c>
    </row>
    <row r="853" spans="1:19" ht="21" thickBot="1">
      <c r="A853" s="117" t="s">
        <v>332</v>
      </c>
      <c r="B853" s="126" t="s">
        <v>333</v>
      </c>
      <c r="C853" s="198" t="s">
        <v>333</v>
      </c>
      <c r="D853" s="117" t="s">
        <v>29</v>
      </c>
      <c r="E853" s="138">
        <v>2562</v>
      </c>
      <c r="F853" s="138" t="s">
        <v>335</v>
      </c>
      <c r="G853" s="138" t="s">
        <v>186</v>
      </c>
      <c r="H853" s="117" t="s">
        <v>336</v>
      </c>
      <c r="I853" s="117" t="s">
        <v>59</v>
      </c>
      <c r="J853" s="185" t="s">
        <v>6735</v>
      </c>
      <c r="K853" s="117" t="s">
        <v>48</v>
      </c>
      <c r="M853" s="138" t="s">
        <v>4755</v>
      </c>
      <c r="N853" s="138" t="s">
        <v>4756</v>
      </c>
      <c r="O853" s="138" t="s">
        <v>6730</v>
      </c>
      <c r="Q853" s="117" t="s">
        <v>6734</v>
      </c>
      <c r="R853" s="117" t="s">
        <v>3807</v>
      </c>
    </row>
    <row r="854" spans="1:19" ht="21" thickBot="1">
      <c r="A854" s="117" t="s">
        <v>751</v>
      </c>
      <c r="B854" s="126" t="s">
        <v>752</v>
      </c>
      <c r="C854" s="198" t="s">
        <v>752</v>
      </c>
      <c r="D854" s="117" t="s">
        <v>29</v>
      </c>
      <c r="E854" s="138">
        <v>2563</v>
      </c>
      <c r="F854" s="138" t="s">
        <v>384</v>
      </c>
      <c r="G854" s="138" t="s">
        <v>346</v>
      </c>
      <c r="H854" s="117" t="s">
        <v>336</v>
      </c>
      <c r="I854" s="117" t="s">
        <v>59</v>
      </c>
      <c r="J854" s="185" t="s">
        <v>6735</v>
      </c>
      <c r="K854" s="117" t="s">
        <v>48</v>
      </c>
      <c r="M854" s="138" t="s">
        <v>4755</v>
      </c>
      <c r="N854" s="138" t="s">
        <v>4756</v>
      </c>
      <c r="O854" s="138" t="s">
        <v>6730</v>
      </c>
      <c r="Q854" s="117" t="s">
        <v>6734</v>
      </c>
      <c r="R854" s="117" t="s">
        <v>3807</v>
      </c>
    </row>
    <row r="855" spans="1:19" ht="21" thickBot="1">
      <c r="A855" s="193" t="s">
        <v>2109</v>
      </c>
      <c r="B855" s="196" t="str">
        <f t="shared" ref="B855:B860" si="28">HYPERLINK(Q855,C855)</f>
        <v>ขับเคลื่อนการพัฒนาการจัดการศึกษาปฐมวัยในระดับพื้นที่จังหวัดนครปฐม ปีงบประมาณ พ.ศ. 2564</v>
      </c>
      <c r="C855" s="193" t="s">
        <v>2110</v>
      </c>
      <c r="D855" s="193" t="s">
        <v>29</v>
      </c>
      <c r="E855" s="194">
        <v>2564</v>
      </c>
      <c r="F855" s="194" t="s">
        <v>1296</v>
      </c>
      <c r="G855" s="194" t="s">
        <v>1297</v>
      </c>
      <c r="H855" s="193" t="s">
        <v>336</v>
      </c>
      <c r="I855" s="193" t="s">
        <v>59</v>
      </c>
      <c r="J855" s="185" t="s">
        <v>6735</v>
      </c>
      <c r="K855" s="193" t="s">
        <v>48</v>
      </c>
      <c r="L855" s="193" t="s">
        <v>6290</v>
      </c>
      <c r="M855" s="194" t="s">
        <v>4650</v>
      </c>
      <c r="N855" s="282" t="s">
        <v>4651</v>
      </c>
      <c r="O855" s="194" t="s">
        <v>6730</v>
      </c>
      <c r="P855" s="195"/>
      <c r="Q855" s="193" t="s">
        <v>6323</v>
      </c>
      <c r="R855" s="193" t="s">
        <v>1000</v>
      </c>
      <c r="S855" s="117" t="e">
        <f>IF(N855=#REF!,1,0)</f>
        <v>#REF!</v>
      </c>
    </row>
    <row r="856" spans="1:19" ht="21" thickBot="1">
      <c r="A856" s="193" t="s">
        <v>3674</v>
      </c>
      <c r="B856" s="196" t="str">
        <f t="shared" si="28"/>
        <v>ขับเคลื่อนการพัฒนาการจัดการศึกษาปฐมวัยในระดับพื้นที่จังหวัดนครปฐม ประจำปีงบประมาณ พ.ศ.2565</v>
      </c>
      <c r="C856" s="193" t="s">
        <v>3675</v>
      </c>
      <c r="D856" s="193" t="s">
        <v>29</v>
      </c>
      <c r="E856" s="194">
        <v>2565</v>
      </c>
      <c r="F856" s="194" t="s">
        <v>3220</v>
      </c>
      <c r="G856" s="194" t="s">
        <v>1077</v>
      </c>
      <c r="H856" s="193" t="s">
        <v>336</v>
      </c>
      <c r="I856" s="193" t="s">
        <v>59</v>
      </c>
      <c r="J856" s="185" t="s">
        <v>6735</v>
      </c>
      <c r="K856" s="193" t="s">
        <v>48</v>
      </c>
      <c r="L856" s="193" t="s">
        <v>6498</v>
      </c>
      <c r="M856" s="194" t="s">
        <v>4650</v>
      </c>
      <c r="N856" s="282" t="s">
        <v>4651</v>
      </c>
      <c r="O856" s="194" t="s">
        <v>6730</v>
      </c>
      <c r="P856" s="195"/>
      <c r="Q856" s="193" t="s">
        <v>3678</v>
      </c>
      <c r="R856" s="193" t="s">
        <v>1000</v>
      </c>
      <c r="S856" s="117" t="e">
        <f>IF(N856=#REF!,1,0)</f>
        <v>#REF!</v>
      </c>
    </row>
    <row r="857" spans="1:19" ht="21" thickBot="1">
      <c r="A857" s="193" t="s">
        <v>4464</v>
      </c>
      <c r="B857" s="196" t="str">
        <f t="shared" si="28"/>
        <v>ขับเคลื่อนการพัฒนาการจัดการศึกษาปฐมวัยในระดับพื้นที่จังหวัดนครปฐม ปีงบประมาณ พ.ศ. 2566</v>
      </c>
      <c r="C857" s="193" t="s">
        <v>4465</v>
      </c>
      <c r="D857" s="193" t="s">
        <v>29</v>
      </c>
      <c r="E857" s="194">
        <v>2566</v>
      </c>
      <c r="F857" s="194" t="s">
        <v>1199</v>
      </c>
      <c r="G857" s="194" t="s">
        <v>1204</v>
      </c>
      <c r="H857" s="193" t="s">
        <v>336</v>
      </c>
      <c r="I857" s="193" t="s">
        <v>59</v>
      </c>
      <c r="J857" s="185" t="s">
        <v>6735</v>
      </c>
      <c r="K857" s="193" t="s">
        <v>48</v>
      </c>
      <c r="L857" s="193" t="s">
        <v>6001</v>
      </c>
      <c r="M857" s="194" t="s">
        <v>4650</v>
      </c>
      <c r="N857" s="282" t="s">
        <v>4651</v>
      </c>
      <c r="O857" s="194" t="s">
        <v>6730</v>
      </c>
      <c r="P857" s="195"/>
      <c r="Q857" s="193" t="s">
        <v>5582</v>
      </c>
      <c r="R857" s="193" t="s">
        <v>2179</v>
      </c>
      <c r="S857" s="117" t="e">
        <f>IF(N857=#REF!,1,0)</f>
        <v>#REF!</v>
      </c>
    </row>
    <row r="858" spans="1:19" ht="21" thickBot="1">
      <c r="A858" s="193" t="s">
        <v>1321</v>
      </c>
      <c r="B858" s="196" t="str">
        <f t="shared" si="28"/>
        <v>โครงการส่งเสริมพัฒนาการจัดการศึกษาปฐมวัยในพื้นที่จังหวัดนครพนม</v>
      </c>
      <c r="C858" s="193" t="s">
        <v>1322</v>
      </c>
      <c r="D858" s="193" t="s">
        <v>29</v>
      </c>
      <c r="E858" s="194">
        <v>2564</v>
      </c>
      <c r="F858" s="194" t="s">
        <v>1296</v>
      </c>
      <c r="G858" s="194" t="s">
        <v>1297</v>
      </c>
      <c r="H858" s="193" t="s">
        <v>1324</v>
      </c>
      <c r="I858" s="193" t="s">
        <v>59</v>
      </c>
      <c r="J858" s="185" t="s">
        <v>6735</v>
      </c>
      <c r="K858" s="193" t="s">
        <v>48</v>
      </c>
      <c r="L858" s="193" t="s">
        <v>6290</v>
      </c>
      <c r="M858" s="194" t="s">
        <v>4650</v>
      </c>
      <c r="N858" s="282" t="s">
        <v>4651</v>
      </c>
      <c r="O858" s="194" t="s">
        <v>6730</v>
      </c>
      <c r="P858" s="195"/>
      <c r="Q858" s="193" t="s">
        <v>6322</v>
      </c>
      <c r="R858" s="193" t="s">
        <v>1000</v>
      </c>
      <c r="S858" s="117" t="e">
        <f>IF(N858=#REF!,1,0)</f>
        <v>#REF!</v>
      </c>
    </row>
    <row r="859" spans="1:19" ht="21" thickBot="1">
      <c r="A859" s="193" t="s">
        <v>1812</v>
      </c>
      <c r="B859" s="196" t="str">
        <f t="shared" si="28"/>
        <v xml:space="preserve">โครงการขับเคลื่อนการพัฒนาการจัดการศึกษาปฐมวัยในระดับพื้นที่จังหวัดนครพนม  </v>
      </c>
      <c r="C859" s="193" t="s">
        <v>6535</v>
      </c>
      <c r="D859" s="193" t="s">
        <v>29</v>
      </c>
      <c r="E859" s="194">
        <v>2564</v>
      </c>
      <c r="F859" s="194" t="s">
        <v>1296</v>
      </c>
      <c r="G859" s="194" t="s">
        <v>1297</v>
      </c>
      <c r="H859" s="193" t="s">
        <v>1324</v>
      </c>
      <c r="I859" s="193" t="s">
        <v>59</v>
      </c>
      <c r="J859" s="185" t="s">
        <v>6735</v>
      </c>
      <c r="K859" s="193" t="s">
        <v>48</v>
      </c>
      <c r="L859" s="193" t="s">
        <v>6290</v>
      </c>
      <c r="M859" s="194" t="s">
        <v>4650</v>
      </c>
      <c r="N859" s="284" t="s">
        <v>4651</v>
      </c>
      <c r="O859" s="194" t="s">
        <v>6730</v>
      </c>
      <c r="P859" s="199"/>
      <c r="Q859" s="193" t="s">
        <v>6536</v>
      </c>
      <c r="R859" s="193" t="s">
        <v>1298</v>
      </c>
      <c r="S859" s="117" t="e">
        <f>IF(N859=#REF!,1,0)</f>
        <v>#REF!</v>
      </c>
    </row>
    <row r="860" spans="1:19" ht="21" thickBot="1">
      <c r="A860" s="193" t="s">
        <v>1812</v>
      </c>
      <c r="B860" s="196" t="str">
        <f t="shared" si="28"/>
        <v xml:space="preserve">โครงการขับเคลื่อนการพัฒนาการจัดการศึกษาปฐมวัยในระดับพื้นที่จังหวัดนครพนม  </v>
      </c>
      <c r="C860" s="193" t="s">
        <v>6535</v>
      </c>
      <c r="D860" s="193" t="s">
        <v>29</v>
      </c>
      <c r="E860" s="194">
        <v>2564</v>
      </c>
      <c r="F860" s="194" t="s">
        <v>1296</v>
      </c>
      <c r="G860" s="194" t="s">
        <v>1297</v>
      </c>
      <c r="H860" s="193" t="s">
        <v>1324</v>
      </c>
      <c r="I860" s="193" t="s">
        <v>59</v>
      </c>
      <c r="J860" s="185" t="s">
        <v>6735</v>
      </c>
      <c r="K860" s="193" t="s">
        <v>48</v>
      </c>
      <c r="L860" s="193" t="s">
        <v>6290</v>
      </c>
      <c r="M860" s="194" t="s">
        <v>4650</v>
      </c>
      <c r="N860" s="284" t="s">
        <v>4651</v>
      </c>
      <c r="O860" s="194" t="s">
        <v>6731</v>
      </c>
      <c r="P860" s="199" t="s">
        <v>6732</v>
      </c>
      <c r="Q860" s="193" t="s">
        <v>6536</v>
      </c>
      <c r="R860" s="193" t="s">
        <v>1298</v>
      </c>
      <c r="S860" s="117" t="e">
        <f>IF(N860=#REF!,1,0)</f>
        <v>#REF!</v>
      </c>
    </row>
    <row r="861" spans="1:19" ht="21" thickBot="1">
      <c r="A861" s="117" t="s">
        <v>75</v>
      </c>
      <c r="B861" s="126" t="s">
        <v>76</v>
      </c>
      <c r="C861" s="198" t="s">
        <v>76</v>
      </c>
      <c r="D861" s="117" t="s">
        <v>29</v>
      </c>
      <c r="E861" s="138">
        <v>2562</v>
      </c>
      <c r="F861" s="138" t="s">
        <v>44</v>
      </c>
      <c r="G861" s="138" t="s">
        <v>45</v>
      </c>
      <c r="H861" s="117" t="s">
        <v>78</v>
      </c>
      <c r="I861" s="117" t="s">
        <v>59</v>
      </c>
      <c r="J861" s="185" t="s">
        <v>6735</v>
      </c>
      <c r="K861" s="117" t="s">
        <v>48</v>
      </c>
      <c r="M861" s="138" t="s">
        <v>4755</v>
      </c>
      <c r="N861" s="138" t="s">
        <v>4756</v>
      </c>
      <c r="O861" s="138" t="s">
        <v>6730</v>
      </c>
      <c r="Q861" s="117" t="s">
        <v>6734</v>
      </c>
      <c r="R861" s="117" t="s">
        <v>3807</v>
      </c>
    </row>
    <row r="862" spans="1:19" ht="21" thickBot="1">
      <c r="A862" s="117" t="s">
        <v>565</v>
      </c>
      <c r="B862" s="126" t="s">
        <v>139</v>
      </c>
      <c r="C862" s="198" t="s">
        <v>139</v>
      </c>
      <c r="D862" s="117" t="s">
        <v>29</v>
      </c>
      <c r="E862" s="138">
        <v>2563</v>
      </c>
      <c r="F862" s="138" t="s">
        <v>384</v>
      </c>
      <c r="G862" s="138" t="s">
        <v>346</v>
      </c>
      <c r="H862" s="117" t="s">
        <v>78</v>
      </c>
      <c r="I862" s="117" t="s">
        <v>59</v>
      </c>
      <c r="J862" s="185" t="s">
        <v>6735</v>
      </c>
      <c r="K862" s="117" t="s">
        <v>48</v>
      </c>
      <c r="M862" s="138" t="s">
        <v>4755</v>
      </c>
      <c r="N862" s="138" t="s">
        <v>4756</v>
      </c>
      <c r="O862" s="138" t="s">
        <v>6730</v>
      </c>
      <c r="Q862" s="117" t="s">
        <v>6734</v>
      </c>
      <c r="R862" s="117" t="s">
        <v>3807</v>
      </c>
    </row>
    <row r="863" spans="1:19" ht="21" thickBot="1">
      <c r="A863" s="193" t="s">
        <v>1636</v>
      </c>
      <c r="B863" s="196" t="str">
        <f t="shared" ref="B863:B868" si="29">HYPERLINK(Q863,C863)</f>
        <v>ขับเคลื่อนการพัฒนาการจัดการศึกษาปฐมวัยในระดับพื้นที่จังหวัดนครราชสีมา</v>
      </c>
      <c r="C863" s="193" t="s">
        <v>1637</v>
      </c>
      <c r="D863" s="193" t="s">
        <v>29</v>
      </c>
      <c r="E863" s="194">
        <v>2564</v>
      </c>
      <c r="F863" s="194" t="s">
        <v>1432</v>
      </c>
      <c r="G863" s="194" t="s">
        <v>1297</v>
      </c>
      <c r="H863" s="193" t="s">
        <v>78</v>
      </c>
      <c r="I863" s="193" t="s">
        <v>59</v>
      </c>
      <c r="J863" s="185" t="s">
        <v>6735</v>
      </c>
      <c r="K863" s="193" t="s">
        <v>48</v>
      </c>
      <c r="L863" s="193" t="s">
        <v>6290</v>
      </c>
      <c r="M863" s="194" t="s">
        <v>4650</v>
      </c>
      <c r="N863" s="282" t="s">
        <v>4651</v>
      </c>
      <c r="O863" s="194" t="s">
        <v>6730</v>
      </c>
      <c r="P863" s="195"/>
      <c r="Q863" s="193" t="s">
        <v>6321</v>
      </c>
      <c r="R863" s="193" t="s">
        <v>1000</v>
      </c>
      <c r="S863" s="117" t="e">
        <f>IF(N863=#REF!,1,0)</f>
        <v>#REF!</v>
      </c>
    </row>
    <row r="864" spans="1:19" ht="21" thickBot="1">
      <c r="A864" s="193" t="s">
        <v>2165</v>
      </c>
      <c r="B864" s="196" t="str">
        <f t="shared" si="29"/>
        <v>ขับเคลื่อนการพัฒนาการจัดการศึกษาปฐมวัยในระดับพื้นที่จังหวัดนครราชสีมา</v>
      </c>
      <c r="C864" s="193" t="s">
        <v>1637</v>
      </c>
      <c r="D864" s="193" t="s">
        <v>29</v>
      </c>
      <c r="E864" s="194">
        <v>2564</v>
      </c>
      <c r="F864" s="194" t="s">
        <v>1710</v>
      </c>
      <c r="G864" s="194" t="s">
        <v>1297</v>
      </c>
      <c r="H864" s="193" t="s">
        <v>78</v>
      </c>
      <c r="I864" s="193" t="s">
        <v>59</v>
      </c>
      <c r="J864" s="185" t="s">
        <v>6735</v>
      </c>
      <c r="K864" s="193" t="s">
        <v>48</v>
      </c>
      <c r="L864" s="193" t="s">
        <v>6290</v>
      </c>
      <c r="M864" s="194" t="s">
        <v>4650</v>
      </c>
      <c r="N864" s="282" t="s">
        <v>4651</v>
      </c>
      <c r="O864" s="194" t="s">
        <v>6730</v>
      </c>
      <c r="P864" s="195"/>
      <c r="Q864" s="193" t="s">
        <v>6320</v>
      </c>
      <c r="R864" s="193" t="s">
        <v>1000</v>
      </c>
      <c r="S864" s="117" t="e">
        <f>IF(N864=#REF!,1,0)</f>
        <v>#REF!</v>
      </c>
    </row>
    <row r="865" spans="1:19" ht="21" thickBot="1">
      <c r="A865" s="193" t="s">
        <v>2421</v>
      </c>
      <c r="B865" s="196" t="str">
        <f t="shared" si="29"/>
        <v>ขับเคลื่อนการพัฒนาการจัดการศึกษาปฐมวัยในระดับพื้นที่จังหวัดนครราชสีมา</v>
      </c>
      <c r="C865" s="193" t="s">
        <v>1637</v>
      </c>
      <c r="D865" s="193" t="s">
        <v>29</v>
      </c>
      <c r="E865" s="194">
        <v>2565</v>
      </c>
      <c r="F865" s="194" t="s">
        <v>2398</v>
      </c>
      <c r="G865" s="194" t="s">
        <v>1077</v>
      </c>
      <c r="H865" s="193" t="s">
        <v>78</v>
      </c>
      <c r="I865" s="193" t="s">
        <v>59</v>
      </c>
      <c r="J865" s="185" t="s">
        <v>6735</v>
      </c>
      <c r="K865" s="193" t="s">
        <v>48</v>
      </c>
      <c r="L865" s="193" t="s">
        <v>6498</v>
      </c>
      <c r="M865" s="194" t="s">
        <v>4650</v>
      </c>
      <c r="N865" s="282" t="s">
        <v>4651</v>
      </c>
      <c r="O865" s="194" t="s">
        <v>6730</v>
      </c>
      <c r="P865" s="195"/>
      <c r="Q865" s="193" t="s">
        <v>3296</v>
      </c>
      <c r="R865" s="193" t="s">
        <v>1000</v>
      </c>
      <c r="S865" s="117" t="e">
        <f>IF(N865=#REF!,1,0)</f>
        <v>#REF!</v>
      </c>
    </row>
    <row r="866" spans="1:19" ht="21" thickBot="1">
      <c r="A866" s="193" t="s">
        <v>4047</v>
      </c>
      <c r="B866" s="196" t="str">
        <f t="shared" si="29"/>
        <v>ขับเคลื่อนการพัฒนาการจัดการศึกษาปฐมวัยในระดับพื้นที่จังหวัดนครราชสีมา</v>
      </c>
      <c r="C866" s="193" t="s">
        <v>1637</v>
      </c>
      <c r="D866" s="193" t="s">
        <v>29</v>
      </c>
      <c r="E866" s="194">
        <v>2566</v>
      </c>
      <c r="F866" s="194" t="s">
        <v>3897</v>
      </c>
      <c r="G866" s="194" t="s">
        <v>1204</v>
      </c>
      <c r="H866" s="193" t="s">
        <v>78</v>
      </c>
      <c r="I866" s="193" t="s">
        <v>59</v>
      </c>
      <c r="J866" s="185" t="s">
        <v>6735</v>
      </c>
      <c r="K866" s="193" t="s">
        <v>48</v>
      </c>
      <c r="L866" s="193" t="s">
        <v>6001</v>
      </c>
      <c r="M866" s="194" t="s">
        <v>4650</v>
      </c>
      <c r="N866" s="282" t="s">
        <v>4651</v>
      </c>
      <c r="O866" s="194" t="s">
        <v>6730</v>
      </c>
      <c r="P866" s="195"/>
      <c r="Q866" s="193" t="s">
        <v>5221</v>
      </c>
      <c r="R866" s="193" t="s">
        <v>2179</v>
      </c>
      <c r="S866" s="117" t="e">
        <f>IF(N866=#REF!,1,0)</f>
        <v>#REF!</v>
      </c>
    </row>
    <row r="867" spans="1:19" ht="21" thickBot="1">
      <c r="A867" s="193" t="s">
        <v>6179</v>
      </c>
      <c r="B867" s="196" t="str">
        <f t="shared" si="29"/>
        <v>พัฒนาทักษะสมอง EF เพื่อสร้างภูมิคุ้มกันชีวิตและป้องกันยาเสพติดสำหรับเด็กปฐมวัยในจังหวัดนครราชสีมา</v>
      </c>
      <c r="C867" s="193" t="s">
        <v>6180</v>
      </c>
      <c r="D867" s="193" t="s">
        <v>29</v>
      </c>
      <c r="E867" s="194">
        <v>2568</v>
      </c>
      <c r="F867" s="194" t="s">
        <v>6151</v>
      </c>
      <c r="G867" s="194" t="s">
        <v>6140</v>
      </c>
      <c r="H867" s="193" t="s">
        <v>78</v>
      </c>
      <c r="I867" s="193" t="s">
        <v>59</v>
      </c>
      <c r="J867" s="185" t="s">
        <v>6735</v>
      </c>
      <c r="K867" s="193" t="s">
        <v>48</v>
      </c>
      <c r="L867" s="193" t="s">
        <v>6141</v>
      </c>
      <c r="M867" s="194" t="s">
        <v>4650</v>
      </c>
      <c r="N867" s="282" t="s">
        <v>4651</v>
      </c>
      <c r="O867" s="194" t="s">
        <v>6730</v>
      </c>
      <c r="P867" s="195"/>
      <c r="Q867" s="193" t="s">
        <v>6181</v>
      </c>
      <c r="R867" s="193" t="s">
        <v>4651</v>
      </c>
      <c r="S867" s="117" t="e">
        <f>IF(N867=#REF!,1,0)</f>
        <v>#REF!</v>
      </c>
    </row>
    <row r="868" spans="1:19" ht="21" thickBot="1">
      <c r="A868" s="193" t="s">
        <v>3602</v>
      </c>
      <c r="B868" s="196" t="str">
        <f t="shared" si="29"/>
        <v>โครงการ ขับเคลื่อนการพัฒนาการจัดการศึกษาปฐมวัยในพื้นที่จังหวัดนครศรีธรรมราช ปีงบประมาณ 2565</v>
      </c>
      <c r="C868" s="193" t="s">
        <v>3603</v>
      </c>
      <c r="D868" s="193" t="s">
        <v>29</v>
      </c>
      <c r="E868" s="194">
        <v>2565</v>
      </c>
      <c r="F868" s="194" t="s">
        <v>1076</v>
      </c>
      <c r="G868" s="194" t="s">
        <v>1077</v>
      </c>
      <c r="H868" s="193" t="s">
        <v>3605</v>
      </c>
      <c r="I868" s="193" t="s">
        <v>59</v>
      </c>
      <c r="J868" s="185" t="s">
        <v>6735</v>
      </c>
      <c r="K868" s="193" t="s">
        <v>48</v>
      </c>
      <c r="L868" s="193" t="s">
        <v>6498</v>
      </c>
      <c r="M868" s="194" t="s">
        <v>4650</v>
      </c>
      <c r="N868" s="282" t="s">
        <v>4651</v>
      </c>
      <c r="O868" s="194" t="s">
        <v>6730</v>
      </c>
      <c r="P868" s="195"/>
      <c r="Q868" s="193" t="s">
        <v>3607</v>
      </c>
      <c r="R868" s="193" t="s">
        <v>1000</v>
      </c>
      <c r="S868" s="117" t="e">
        <f>IF(N868=#REF!,1,0)</f>
        <v>#REF!</v>
      </c>
    </row>
    <row r="869" spans="1:19" ht="21" thickBot="1">
      <c r="A869" s="117" t="s">
        <v>215</v>
      </c>
      <c r="B869" s="126" t="s">
        <v>216</v>
      </c>
      <c r="C869" s="198" t="s">
        <v>216</v>
      </c>
      <c r="D869" s="117" t="s">
        <v>29</v>
      </c>
      <c r="E869" s="138">
        <v>2562</v>
      </c>
      <c r="F869" s="138" t="s">
        <v>90</v>
      </c>
      <c r="G869" s="138" t="s">
        <v>45</v>
      </c>
      <c r="H869" s="117" t="s">
        <v>218</v>
      </c>
      <c r="I869" s="117" t="s">
        <v>59</v>
      </c>
      <c r="J869" s="185" t="s">
        <v>6735</v>
      </c>
      <c r="K869" s="117" t="s">
        <v>48</v>
      </c>
      <c r="M869" s="138" t="s">
        <v>4755</v>
      </c>
      <c r="N869" s="138" t="s">
        <v>4756</v>
      </c>
      <c r="O869" s="138" t="s">
        <v>6730</v>
      </c>
      <c r="Q869" s="117" t="s">
        <v>6734</v>
      </c>
      <c r="R869" s="117" t="s">
        <v>3807</v>
      </c>
    </row>
    <row r="870" spans="1:19" ht="21" thickBot="1">
      <c r="A870" s="117" t="s">
        <v>853</v>
      </c>
      <c r="B870" s="126" t="s">
        <v>2579</v>
      </c>
      <c r="C870" s="198" t="s">
        <v>2579</v>
      </c>
      <c r="D870" s="117" t="s">
        <v>29</v>
      </c>
      <c r="E870" s="138">
        <v>2563</v>
      </c>
      <c r="F870" s="138" t="s">
        <v>355</v>
      </c>
      <c r="G870" s="138" t="s">
        <v>346</v>
      </c>
      <c r="H870" s="117" t="s">
        <v>218</v>
      </c>
      <c r="I870" s="117" t="s">
        <v>59</v>
      </c>
      <c r="J870" s="185" t="s">
        <v>6735</v>
      </c>
      <c r="K870" s="117" t="s">
        <v>48</v>
      </c>
      <c r="M870" s="138" t="s">
        <v>4755</v>
      </c>
      <c r="N870" s="138" t="s">
        <v>4756</v>
      </c>
      <c r="O870" s="138" t="s">
        <v>6730</v>
      </c>
      <c r="Q870" s="117" t="s">
        <v>6734</v>
      </c>
      <c r="R870" s="117" t="s">
        <v>3807</v>
      </c>
    </row>
    <row r="871" spans="1:19" ht="21" thickBot="1">
      <c r="A871" s="193" t="s">
        <v>1729</v>
      </c>
      <c r="B871" s="196" t="str">
        <f>HYPERLINK(Q871,C871)</f>
        <v>โครงการขับเคลื่อนการพัฒนาการจัดการศึกษาเด็กปฐมวัยในระดับพื้นที่จังหวัดนครสวรรค์สำนักงานศึกษาธิการจังหวัดนครสวรรค์ ประจำปีงบประมาณ พ.ศ. 2564</v>
      </c>
      <c r="C871" s="193" t="s">
        <v>1730</v>
      </c>
      <c r="D871" s="193" t="s">
        <v>29</v>
      </c>
      <c r="E871" s="194">
        <v>2564</v>
      </c>
      <c r="F871" s="194" t="s">
        <v>1432</v>
      </c>
      <c r="G871" s="194" t="s">
        <v>1297</v>
      </c>
      <c r="H871" s="193" t="s">
        <v>218</v>
      </c>
      <c r="I871" s="193" t="s">
        <v>59</v>
      </c>
      <c r="J871" s="185" t="s">
        <v>6735</v>
      </c>
      <c r="K871" s="193" t="s">
        <v>48</v>
      </c>
      <c r="L871" s="193" t="s">
        <v>6290</v>
      </c>
      <c r="M871" s="194" t="s">
        <v>4650</v>
      </c>
      <c r="N871" s="282" t="s">
        <v>4651</v>
      </c>
      <c r="O871" s="194" t="s">
        <v>6730</v>
      </c>
      <c r="P871" s="195"/>
      <c r="Q871" s="193" t="s">
        <v>6319</v>
      </c>
      <c r="R871" s="193" t="s">
        <v>1000</v>
      </c>
      <c r="S871" s="117" t="e">
        <f>IF(N871=#REF!,1,0)</f>
        <v>#REF!</v>
      </c>
    </row>
    <row r="872" spans="1:19" ht="21" thickBot="1">
      <c r="A872" s="193" t="s">
        <v>3699</v>
      </c>
      <c r="B872" s="196" t="str">
        <f>HYPERLINK(Q872,C872)</f>
        <v>ขับเคลื่อนการพัฒนาการจัดการศึกษาปฐมวัยในระดับพื้นที่จังหวัดนนทบุรี   ปีงบประมาณ 2565</v>
      </c>
      <c r="C872" s="193" t="s">
        <v>3700</v>
      </c>
      <c r="D872" s="193" t="s">
        <v>29</v>
      </c>
      <c r="E872" s="194">
        <v>2565</v>
      </c>
      <c r="F872" s="194" t="s">
        <v>1076</v>
      </c>
      <c r="G872" s="194" t="s">
        <v>1077</v>
      </c>
      <c r="H872" s="193" t="s">
        <v>3702</v>
      </c>
      <c r="I872" s="193" t="s">
        <v>59</v>
      </c>
      <c r="J872" s="185" t="s">
        <v>6735</v>
      </c>
      <c r="K872" s="193" t="s">
        <v>48</v>
      </c>
      <c r="L872" s="193" t="s">
        <v>6498</v>
      </c>
      <c r="M872" s="194" t="s">
        <v>4650</v>
      </c>
      <c r="N872" s="282" t="s">
        <v>4651</v>
      </c>
      <c r="O872" s="194" t="s">
        <v>6730</v>
      </c>
      <c r="P872" s="195"/>
      <c r="Q872" s="193" t="s">
        <v>3704</v>
      </c>
      <c r="R872" s="193" t="s">
        <v>1000</v>
      </c>
      <c r="S872" s="117" t="e">
        <f>IF(N872=#REF!,1,0)</f>
        <v>#REF!</v>
      </c>
    </row>
    <row r="873" spans="1:19" ht="21" thickBot="1">
      <c r="A873" s="193" t="s">
        <v>4010</v>
      </c>
      <c r="B873" s="196" t="str">
        <f>HYPERLINK(Q873,C873)</f>
        <v>ขับเคลื่อนการพัฒนาการจัดการศึกษาปฐมวัยในระดับพื้นที่จังหวัดนนทบุรี   สำนักงานศึกษาธิการจังหวัดนนทบุรี  ปีงบประมาณ 2566</v>
      </c>
      <c r="C873" s="193" t="s">
        <v>4011</v>
      </c>
      <c r="D873" s="193" t="s">
        <v>29</v>
      </c>
      <c r="E873" s="194">
        <v>2566</v>
      </c>
      <c r="F873" s="194" t="s">
        <v>1199</v>
      </c>
      <c r="G873" s="194" t="s">
        <v>1204</v>
      </c>
      <c r="H873" s="193" t="s">
        <v>3702</v>
      </c>
      <c r="I873" s="193" t="s">
        <v>59</v>
      </c>
      <c r="J873" s="185" t="s">
        <v>6735</v>
      </c>
      <c r="K873" s="193" t="s">
        <v>48</v>
      </c>
      <c r="L873" s="193" t="s">
        <v>6001</v>
      </c>
      <c r="M873" s="194" t="s">
        <v>4650</v>
      </c>
      <c r="N873" s="282" t="s">
        <v>4651</v>
      </c>
      <c r="O873" s="194" t="s">
        <v>6730</v>
      </c>
      <c r="P873" s="195"/>
      <c r="Q873" s="193" t="s">
        <v>5191</v>
      </c>
      <c r="R873" s="193" t="s">
        <v>2179</v>
      </c>
      <c r="S873" s="117" t="e">
        <f>IF(N873=#REF!,1,0)</f>
        <v>#REF!</v>
      </c>
    </row>
    <row r="874" spans="1:19" ht="21" thickBot="1">
      <c r="A874" s="117" t="s">
        <v>1046</v>
      </c>
      <c r="B874" s="126" t="s">
        <v>139</v>
      </c>
      <c r="C874" s="198" t="s">
        <v>139</v>
      </c>
      <c r="D874" s="117" t="s">
        <v>849</v>
      </c>
      <c r="E874" s="138">
        <v>2563</v>
      </c>
      <c r="F874" s="138" t="s">
        <v>384</v>
      </c>
      <c r="G874" s="138" t="s">
        <v>346</v>
      </c>
      <c r="H874" s="117" t="s">
        <v>1048</v>
      </c>
      <c r="I874" s="117" t="s">
        <v>59</v>
      </c>
      <c r="J874" s="185" t="s">
        <v>6735</v>
      </c>
      <c r="K874" s="117" t="s">
        <v>48</v>
      </c>
      <c r="M874" s="138" t="s">
        <v>4755</v>
      </c>
      <c r="N874" s="138" t="s">
        <v>4756</v>
      </c>
      <c r="O874" s="138" t="s">
        <v>6730</v>
      </c>
      <c r="Q874" s="117" t="s">
        <v>6734</v>
      </c>
      <c r="R874" s="117" t="s">
        <v>3807</v>
      </c>
    </row>
    <row r="875" spans="1:19" ht="21" thickBot="1">
      <c r="A875" s="202" t="s">
        <v>6718</v>
      </c>
      <c r="B875" s="196" t="str">
        <f>HYPERLINK(Q875,C875)</f>
        <v>ศึกษาและจัดเก็บรวบรวมข้อมูลด้านเด็กปฐมวัยในระดับจังหวัด</v>
      </c>
      <c r="C875" s="193" t="s">
        <v>946</v>
      </c>
      <c r="D875" s="193" t="s">
        <v>849</v>
      </c>
      <c r="E875" s="194">
        <v>2564</v>
      </c>
      <c r="F875" s="194" t="s">
        <v>384</v>
      </c>
      <c r="G875" s="285" t="s">
        <v>346</v>
      </c>
      <c r="H875" s="193" t="s">
        <v>1048</v>
      </c>
      <c r="I875" s="193" t="s">
        <v>59</v>
      </c>
      <c r="J875" s="185" t="s">
        <v>6735</v>
      </c>
      <c r="K875" s="193" t="s">
        <v>48</v>
      </c>
      <c r="L875" s="200" t="s">
        <v>6290</v>
      </c>
      <c r="M875" s="194" t="s">
        <v>4644</v>
      </c>
      <c r="N875" s="283" t="s">
        <v>4672</v>
      </c>
      <c r="O875" s="194" t="s">
        <v>6731</v>
      </c>
      <c r="P875" s="197"/>
      <c r="Q875" s="193" t="s">
        <v>6721</v>
      </c>
      <c r="R875" s="193" t="s">
        <v>6719</v>
      </c>
      <c r="S875" s="117" t="e">
        <f>IF(N875=#REF!,1,0)</f>
        <v>#REF!</v>
      </c>
    </row>
    <row r="876" spans="1:19" ht="21" thickBot="1">
      <c r="A876" s="193" t="s">
        <v>6317</v>
      </c>
      <c r="B876" s="196" t="str">
        <f>HYPERLINK(Q876,C876)</f>
        <v>ขับเคลื่อนการพัฒนาการจัดการศึกษาปฐมวัยในระดับพื้นที่จังหวัดนราธิวาส</v>
      </c>
      <c r="C876" s="193" t="s">
        <v>3556</v>
      </c>
      <c r="D876" s="193" t="s">
        <v>29</v>
      </c>
      <c r="E876" s="194">
        <v>2564</v>
      </c>
      <c r="F876" s="194" t="s">
        <v>1296</v>
      </c>
      <c r="G876" s="194" t="s">
        <v>1297</v>
      </c>
      <c r="H876" s="193" t="s">
        <v>1048</v>
      </c>
      <c r="I876" s="193" t="s">
        <v>59</v>
      </c>
      <c r="J876" s="185" t="s">
        <v>6735</v>
      </c>
      <c r="K876" s="193" t="s">
        <v>48</v>
      </c>
      <c r="L876" s="193" t="s">
        <v>6290</v>
      </c>
      <c r="M876" s="194" t="s">
        <v>4644</v>
      </c>
      <c r="N876" s="282" t="s">
        <v>4672</v>
      </c>
      <c r="O876" s="194" t="s">
        <v>6730</v>
      </c>
      <c r="P876" s="195"/>
      <c r="Q876" s="193" t="s">
        <v>6318</v>
      </c>
      <c r="R876" s="193" t="s">
        <v>1298</v>
      </c>
      <c r="S876" s="117" t="e">
        <f>IF(N876=#REF!,1,0)</f>
        <v>#REF!</v>
      </c>
    </row>
    <row r="877" spans="1:19" ht="21" thickBot="1">
      <c r="A877" s="193" t="s">
        <v>3555</v>
      </c>
      <c r="B877" s="196" t="str">
        <f>HYPERLINK(Q877,C877)</f>
        <v>ขับเคลื่อนการพัฒนาการจัดการศึกษาปฐมวัยในระดับพื้นที่จังหวัดนราธิวาส</v>
      </c>
      <c r="C877" s="193" t="s">
        <v>3556</v>
      </c>
      <c r="D877" s="193" t="s">
        <v>29</v>
      </c>
      <c r="E877" s="194">
        <v>2565</v>
      </c>
      <c r="F877" s="194" t="s">
        <v>1076</v>
      </c>
      <c r="G877" s="194" t="s">
        <v>1077</v>
      </c>
      <c r="H877" s="193" t="s">
        <v>1048</v>
      </c>
      <c r="I877" s="193" t="s">
        <v>59</v>
      </c>
      <c r="J877" s="185" t="s">
        <v>6735</v>
      </c>
      <c r="K877" s="193" t="s">
        <v>48</v>
      </c>
      <c r="L877" s="193" t="s">
        <v>6498</v>
      </c>
      <c r="M877" s="194" t="s">
        <v>4650</v>
      </c>
      <c r="N877" s="282" t="s">
        <v>4651</v>
      </c>
      <c r="O877" s="194" t="s">
        <v>6730</v>
      </c>
      <c r="P877" s="195"/>
      <c r="Q877" s="193" t="s">
        <v>3559</v>
      </c>
      <c r="R877" s="193" t="s">
        <v>1000</v>
      </c>
      <c r="S877" s="117" t="e">
        <f>IF(N877=#REF!,1,0)</f>
        <v>#REF!</v>
      </c>
    </row>
    <row r="878" spans="1:19" ht="21" thickBot="1">
      <c r="A878" s="193" t="s">
        <v>3951</v>
      </c>
      <c r="B878" s="196" t="str">
        <f>HYPERLINK(Q878,C878)</f>
        <v>ขับเคลื่อนการพัฒนาการจัดการศึกษาปฐมวัยในระดับพื้นที่จังหวัดนราธิวาส ประจำปีงบประมาณ พ.ศ. 2566</v>
      </c>
      <c r="C878" s="193" t="s">
        <v>3952</v>
      </c>
      <c r="D878" s="193" t="s">
        <v>29</v>
      </c>
      <c r="E878" s="194">
        <v>2566</v>
      </c>
      <c r="F878" s="194" t="s">
        <v>1199</v>
      </c>
      <c r="G878" s="194" t="s">
        <v>1204</v>
      </c>
      <c r="H878" s="193" t="s">
        <v>1048</v>
      </c>
      <c r="I878" s="193" t="s">
        <v>59</v>
      </c>
      <c r="J878" s="185" t="s">
        <v>6735</v>
      </c>
      <c r="K878" s="193" t="s">
        <v>48</v>
      </c>
      <c r="L878" s="193" t="s">
        <v>6001</v>
      </c>
      <c r="M878" s="194" t="s">
        <v>4650</v>
      </c>
      <c r="N878" s="282" t="s">
        <v>4651</v>
      </c>
      <c r="O878" s="194" t="s">
        <v>6730</v>
      </c>
      <c r="P878" s="195"/>
      <c r="Q878" s="193" t="s">
        <v>5149</v>
      </c>
      <c r="R878" s="193" t="s">
        <v>2179</v>
      </c>
      <c r="S878" s="117" t="e">
        <f>IF(N878=#REF!,1,0)</f>
        <v>#REF!</v>
      </c>
    </row>
    <row r="879" spans="1:19" ht="21" thickBot="1">
      <c r="A879" s="117" t="s">
        <v>178</v>
      </c>
      <c r="B879" s="126" t="s">
        <v>156</v>
      </c>
      <c r="C879" s="198" t="s">
        <v>156</v>
      </c>
      <c r="D879" s="117" t="s">
        <v>29</v>
      </c>
      <c r="E879" s="138">
        <v>2562</v>
      </c>
      <c r="F879" s="138" t="s">
        <v>44</v>
      </c>
      <c r="G879" s="138" t="s">
        <v>45</v>
      </c>
      <c r="H879" s="117" t="s">
        <v>180</v>
      </c>
      <c r="I879" s="117" t="s">
        <v>59</v>
      </c>
      <c r="J879" s="185" t="s">
        <v>6735</v>
      </c>
      <c r="K879" s="117" t="s">
        <v>48</v>
      </c>
      <c r="M879" s="138" t="s">
        <v>4755</v>
      </c>
      <c r="N879" s="138" t="s">
        <v>4756</v>
      </c>
      <c r="O879" s="138" t="s">
        <v>6730</v>
      </c>
      <c r="Q879" s="117" t="s">
        <v>6734</v>
      </c>
      <c r="R879" s="117" t="s">
        <v>3807</v>
      </c>
    </row>
    <row r="880" spans="1:19" ht="21" thickBot="1">
      <c r="A880" s="117" t="s">
        <v>888</v>
      </c>
      <c r="B880" s="126" t="s">
        <v>156</v>
      </c>
      <c r="C880" s="198" t="s">
        <v>156</v>
      </c>
      <c r="D880" s="117" t="s">
        <v>29</v>
      </c>
      <c r="E880" s="138">
        <v>2563</v>
      </c>
      <c r="F880" s="138" t="s">
        <v>384</v>
      </c>
      <c r="G880" s="138" t="s">
        <v>346</v>
      </c>
      <c r="H880" s="117" t="s">
        <v>180</v>
      </c>
      <c r="I880" s="117" t="s">
        <v>59</v>
      </c>
      <c r="J880" s="185" t="s">
        <v>6735</v>
      </c>
      <c r="K880" s="117" t="s">
        <v>48</v>
      </c>
      <c r="M880" s="138" t="s">
        <v>4755</v>
      </c>
      <c r="N880" s="138" t="s">
        <v>4756</v>
      </c>
      <c r="O880" s="138" t="s">
        <v>6730</v>
      </c>
      <c r="Q880" s="117" t="s">
        <v>6734</v>
      </c>
      <c r="R880" s="117" t="s">
        <v>3807</v>
      </c>
    </row>
    <row r="881" spans="1:19" ht="21" thickBot="1">
      <c r="A881" s="117" t="s">
        <v>438</v>
      </c>
      <c r="B881" s="126" t="s">
        <v>439</v>
      </c>
      <c r="C881" s="198" t="s">
        <v>439</v>
      </c>
      <c r="D881" s="117" t="s">
        <v>29</v>
      </c>
      <c r="E881" s="138">
        <v>2562</v>
      </c>
      <c r="F881" s="138" t="s">
        <v>44</v>
      </c>
      <c r="G881" s="138" t="s">
        <v>45</v>
      </c>
      <c r="H881" s="117" t="s">
        <v>441</v>
      </c>
      <c r="I881" s="117" t="s">
        <v>59</v>
      </c>
      <c r="J881" s="185" t="s">
        <v>6735</v>
      </c>
      <c r="K881" s="117" t="s">
        <v>48</v>
      </c>
      <c r="M881" s="138" t="s">
        <v>4755</v>
      </c>
      <c r="N881" s="138" t="s">
        <v>4756</v>
      </c>
      <c r="O881" s="138" t="s">
        <v>6730</v>
      </c>
      <c r="Q881" s="117" t="s">
        <v>6734</v>
      </c>
      <c r="R881" s="117" t="s">
        <v>3807</v>
      </c>
    </row>
    <row r="882" spans="1:19" ht="21" thickBot="1">
      <c r="A882" s="117" t="s">
        <v>443</v>
      </c>
      <c r="B882" s="126" t="s">
        <v>444</v>
      </c>
      <c r="C882" s="198" t="s">
        <v>444</v>
      </c>
      <c r="D882" s="117" t="s">
        <v>29</v>
      </c>
      <c r="E882" s="138">
        <v>2562</v>
      </c>
      <c r="F882" s="138" t="s">
        <v>44</v>
      </c>
      <c r="G882" s="138" t="s">
        <v>45</v>
      </c>
      <c r="H882" s="117" t="s">
        <v>441</v>
      </c>
      <c r="I882" s="117" t="s">
        <v>59</v>
      </c>
      <c r="J882" s="185" t="s">
        <v>6735</v>
      </c>
      <c r="K882" s="117" t="s">
        <v>48</v>
      </c>
      <c r="M882" s="138" t="s">
        <v>4755</v>
      </c>
      <c r="N882" s="138" t="s">
        <v>4756</v>
      </c>
      <c r="O882" s="138" t="s">
        <v>6730</v>
      </c>
      <c r="Q882" s="117" t="s">
        <v>6734</v>
      </c>
      <c r="R882" s="117" t="s">
        <v>3807</v>
      </c>
    </row>
    <row r="883" spans="1:19" ht="21" thickBot="1">
      <c r="A883" s="117" t="s">
        <v>865</v>
      </c>
      <c r="B883" s="126" t="s">
        <v>439</v>
      </c>
      <c r="C883" s="198" t="s">
        <v>439</v>
      </c>
      <c r="D883" s="117" t="s">
        <v>29</v>
      </c>
      <c r="E883" s="138">
        <v>2563</v>
      </c>
      <c r="F883" s="138" t="s">
        <v>384</v>
      </c>
      <c r="G883" s="138" t="s">
        <v>346</v>
      </c>
      <c r="H883" s="117" t="s">
        <v>441</v>
      </c>
      <c r="I883" s="117" t="s">
        <v>59</v>
      </c>
      <c r="J883" s="185" t="s">
        <v>6735</v>
      </c>
      <c r="K883" s="117" t="s">
        <v>48</v>
      </c>
      <c r="M883" s="138" t="s">
        <v>4755</v>
      </c>
      <c r="N883" s="138" t="s">
        <v>4756</v>
      </c>
      <c r="O883" s="138" t="s">
        <v>6730</v>
      </c>
      <c r="Q883" s="117" t="s">
        <v>6734</v>
      </c>
      <c r="R883" s="117" t="s">
        <v>3807</v>
      </c>
    </row>
    <row r="884" spans="1:19" ht="21" thickBot="1">
      <c r="A884" s="117" t="s">
        <v>965</v>
      </c>
      <c r="B884" s="126" t="s">
        <v>966</v>
      </c>
      <c r="C884" s="198" t="s">
        <v>966</v>
      </c>
      <c r="D884" s="117" t="s">
        <v>29</v>
      </c>
      <c r="E884" s="138">
        <v>2563</v>
      </c>
      <c r="F884" s="138" t="s">
        <v>871</v>
      </c>
      <c r="G884" s="138" t="s">
        <v>346</v>
      </c>
      <c r="H884" s="117" t="s">
        <v>441</v>
      </c>
      <c r="I884" s="117" t="s">
        <v>59</v>
      </c>
      <c r="J884" s="185" t="s">
        <v>6735</v>
      </c>
      <c r="K884" s="117" t="s">
        <v>48</v>
      </c>
      <c r="M884" s="138" t="s">
        <v>4679</v>
      </c>
      <c r="N884" s="138" t="s">
        <v>6030</v>
      </c>
      <c r="O884" s="138" t="s">
        <v>6730</v>
      </c>
      <c r="Q884" s="117" t="s">
        <v>6734</v>
      </c>
      <c r="R884" s="117" t="s">
        <v>2227</v>
      </c>
    </row>
    <row r="885" spans="1:19" ht="21" thickBot="1">
      <c r="A885" s="193" t="s">
        <v>1694</v>
      </c>
      <c r="B885" s="196" t="str">
        <f>HYPERLINK(Q885,C885)</f>
        <v>โครงการขับเคลื่อนการพัฒนาการจัดการศึกษาปฐมวัยในระดับพื้นที่จังหวัดบุรีรัมย์</v>
      </c>
      <c r="C885" s="193" t="s">
        <v>439</v>
      </c>
      <c r="D885" s="193" t="s">
        <v>29</v>
      </c>
      <c r="E885" s="194">
        <v>2564</v>
      </c>
      <c r="F885" s="194" t="s">
        <v>1432</v>
      </c>
      <c r="G885" s="194" t="s">
        <v>1297</v>
      </c>
      <c r="H885" s="193" t="s">
        <v>441</v>
      </c>
      <c r="I885" s="193" t="s">
        <v>59</v>
      </c>
      <c r="J885" s="185" t="s">
        <v>6735</v>
      </c>
      <c r="K885" s="193" t="s">
        <v>48</v>
      </c>
      <c r="L885" s="193" t="s">
        <v>6290</v>
      </c>
      <c r="M885" s="194" t="s">
        <v>4650</v>
      </c>
      <c r="N885" s="282" t="s">
        <v>4651</v>
      </c>
      <c r="O885" s="194" t="s">
        <v>6730</v>
      </c>
      <c r="P885" s="195"/>
      <c r="Q885" s="193" t="s">
        <v>6316</v>
      </c>
      <c r="R885" s="193" t="s">
        <v>1000</v>
      </c>
      <c r="S885" s="117" t="e">
        <f>IF(N885=#REF!,1,0)</f>
        <v>#REF!</v>
      </c>
    </row>
    <row r="886" spans="1:19" ht="21" thickBot="1">
      <c r="A886" s="193" t="s">
        <v>4156</v>
      </c>
      <c r="B886" s="196" t="str">
        <f>HYPERLINK(Q886,C886)</f>
        <v>โครงการขับเคลื่อนการพัฒนาการจัดการศึกษาปฐมวัยในระดับพื้นที่จังหวัดบุรีรัมย์</v>
      </c>
      <c r="C886" s="193" t="s">
        <v>439</v>
      </c>
      <c r="D886" s="193" t="s">
        <v>29</v>
      </c>
      <c r="E886" s="194">
        <v>2566</v>
      </c>
      <c r="F886" s="194" t="s">
        <v>3814</v>
      </c>
      <c r="G886" s="194" t="s">
        <v>1204</v>
      </c>
      <c r="H886" s="193" t="s">
        <v>441</v>
      </c>
      <c r="I886" s="193" t="s">
        <v>59</v>
      </c>
      <c r="J886" s="185" t="s">
        <v>6735</v>
      </c>
      <c r="K886" s="193" t="s">
        <v>48</v>
      </c>
      <c r="L886" s="193" t="s">
        <v>6001</v>
      </c>
      <c r="M886" s="194" t="s">
        <v>4644</v>
      </c>
      <c r="N886" s="282" t="s">
        <v>4672</v>
      </c>
      <c r="O886" s="194" t="s">
        <v>6730</v>
      </c>
      <c r="P886" s="195"/>
      <c r="Q886" s="193" t="s">
        <v>5328</v>
      </c>
      <c r="R886" s="193" t="s">
        <v>3841</v>
      </c>
      <c r="S886" s="117" t="e">
        <f>IF(N886=#REF!,1,0)</f>
        <v>#REF!</v>
      </c>
    </row>
    <row r="887" spans="1:19" ht="21" thickBot="1">
      <c r="A887" s="117" t="s">
        <v>221</v>
      </c>
      <c r="B887" s="126" t="s">
        <v>2573</v>
      </c>
      <c r="C887" s="198" t="s">
        <v>2573</v>
      </c>
      <c r="D887" s="117" t="s">
        <v>29</v>
      </c>
      <c r="E887" s="138">
        <v>2562</v>
      </c>
      <c r="F887" s="138" t="s">
        <v>44</v>
      </c>
      <c r="G887" s="138" t="s">
        <v>45</v>
      </c>
      <c r="H887" s="117" t="s">
        <v>224</v>
      </c>
      <c r="I887" s="117" t="s">
        <v>59</v>
      </c>
      <c r="J887" s="185" t="s">
        <v>6735</v>
      </c>
      <c r="K887" s="117" t="s">
        <v>48</v>
      </c>
      <c r="M887" s="138" t="s">
        <v>4755</v>
      </c>
      <c r="N887" s="138" t="s">
        <v>4756</v>
      </c>
      <c r="O887" s="138" t="s">
        <v>6730</v>
      </c>
      <c r="Q887" s="117" t="s">
        <v>6734</v>
      </c>
      <c r="R887" s="117" t="s">
        <v>3807</v>
      </c>
    </row>
    <row r="888" spans="1:19" ht="21" thickBot="1">
      <c r="A888" s="193" t="s">
        <v>3839</v>
      </c>
      <c r="B888" s="196" t="str">
        <f t="shared" ref="B888:B893" si="30">HYPERLINK(Q888,C888)</f>
        <v>ขับเคลื่อนการพัฒนาการจัดการศึกษาปฐมวัยจังหวัดปทุมธานี ประจำปีงบประมาณ พ.ศ. 2566</v>
      </c>
      <c r="C888" s="193" t="s">
        <v>3840</v>
      </c>
      <c r="D888" s="193" t="s">
        <v>29</v>
      </c>
      <c r="E888" s="194">
        <v>2566</v>
      </c>
      <c r="F888" s="194" t="s">
        <v>3814</v>
      </c>
      <c r="G888" s="194" t="s">
        <v>1204</v>
      </c>
      <c r="H888" s="193" t="s">
        <v>224</v>
      </c>
      <c r="I888" s="193" t="s">
        <v>59</v>
      </c>
      <c r="J888" s="185" t="s">
        <v>6735</v>
      </c>
      <c r="K888" s="193" t="s">
        <v>48</v>
      </c>
      <c r="L888" s="193" t="s">
        <v>6001</v>
      </c>
      <c r="M888" s="194" t="s">
        <v>4644</v>
      </c>
      <c r="N888" s="282" t="s">
        <v>4672</v>
      </c>
      <c r="O888" s="194" t="s">
        <v>6730</v>
      </c>
      <c r="P888" s="195"/>
      <c r="Q888" s="193" t="s">
        <v>5036</v>
      </c>
      <c r="R888" s="193" t="s">
        <v>3841</v>
      </c>
      <c r="S888" s="117" t="e">
        <f>IF(N888=#REF!,1,0)</f>
        <v>#REF!</v>
      </c>
    </row>
    <row r="889" spans="1:19" ht="21" thickBot="1">
      <c r="A889" s="193" t="s">
        <v>1845</v>
      </c>
      <c r="B889" s="196" t="str">
        <f t="shared" si="30"/>
        <v>ขับเคลื่อนการพัฒนาการจัดการศึกษาปฐมวัยในระดับพื้นที่จังหวัดประจวบคีรีขันธ์ ปีงบประมาณ 2564</v>
      </c>
      <c r="C889" s="193" t="s">
        <v>1846</v>
      </c>
      <c r="D889" s="193" t="s">
        <v>29</v>
      </c>
      <c r="E889" s="194">
        <v>2564</v>
      </c>
      <c r="F889" s="194" t="s">
        <v>1296</v>
      </c>
      <c r="G889" s="194" t="s">
        <v>1297</v>
      </c>
      <c r="H889" s="193" t="s">
        <v>1848</v>
      </c>
      <c r="I889" s="193" t="s">
        <v>59</v>
      </c>
      <c r="J889" s="185" t="s">
        <v>6735</v>
      </c>
      <c r="K889" s="193" t="s">
        <v>48</v>
      </c>
      <c r="L889" s="193" t="s">
        <v>6290</v>
      </c>
      <c r="M889" s="194" t="s">
        <v>4650</v>
      </c>
      <c r="N889" s="282" t="s">
        <v>4651</v>
      </c>
      <c r="O889" s="194" t="s">
        <v>6730</v>
      </c>
      <c r="P889" s="195"/>
      <c r="Q889" s="193" t="s">
        <v>6315</v>
      </c>
      <c r="R889" s="193" t="s">
        <v>1000</v>
      </c>
      <c r="S889" s="117" t="e">
        <f>IF(N889=#REF!,1,0)</f>
        <v>#REF!</v>
      </c>
    </row>
    <row r="890" spans="1:19" ht="21" thickBot="1">
      <c r="A890" s="193" t="s">
        <v>3954</v>
      </c>
      <c r="B890" s="196" t="str">
        <f t="shared" si="30"/>
        <v>โครงการขับเคลื่อนการพัฒนาการจัดการศึกษาปฐมวัยในระดับพื้นที่  ประจำปีงบประมาณ พ.ศ. 2566</v>
      </c>
      <c r="C890" s="193" t="s">
        <v>3955</v>
      </c>
      <c r="D890" s="193" t="s">
        <v>29</v>
      </c>
      <c r="E890" s="194">
        <v>2566</v>
      </c>
      <c r="F890" s="194" t="s">
        <v>1199</v>
      </c>
      <c r="G890" s="194" t="s">
        <v>1204</v>
      </c>
      <c r="H890" s="193" t="s">
        <v>1848</v>
      </c>
      <c r="I890" s="193" t="s">
        <v>59</v>
      </c>
      <c r="J890" s="185" t="s">
        <v>6735</v>
      </c>
      <c r="K890" s="193" t="s">
        <v>48</v>
      </c>
      <c r="L890" s="193" t="s">
        <v>6001</v>
      </c>
      <c r="M890" s="194" t="s">
        <v>4650</v>
      </c>
      <c r="N890" s="282" t="s">
        <v>4651</v>
      </c>
      <c r="O890" s="194" t="s">
        <v>6730</v>
      </c>
      <c r="P890" s="195"/>
      <c r="Q890" s="193" t="s">
        <v>5151</v>
      </c>
      <c r="R890" s="193" t="s">
        <v>2179</v>
      </c>
      <c r="S890" s="117" t="e">
        <f>IF(N890=#REF!,1,0)</f>
        <v>#REF!</v>
      </c>
    </row>
    <row r="891" spans="1:19" ht="21" thickBot="1">
      <c r="A891" s="193" t="s">
        <v>1817</v>
      </c>
      <c r="B891" s="196" t="str">
        <f t="shared" si="30"/>
        <v>ขับเคลื่อนการพัฒนาการจัดการศึกษาปฐมวัยในระดับพื้นที่จังหวัดปราจีนบุรี ปี 2564</v>
      </c>
      <c r="C891" s="193" t="s">
        <v>1818</v>
      </c>
      <c r="D891" s="193" t="s">
        <v>29</v>
      </c>
      <c r="E891" s="194">
        <v>2564</v>
      </c>
      <c r="F891" s="194" t="s">
        <v>973</v>
      </c>
      <c r="G891" s="194" t="s">
        <v>1297</v>
      </c>
      <c r="H891" s="193" t="s">
        <v>1820</v>
      </c>
      <c r="I891" s="193" t="s">
        <v>59</v>
      </c>
      <c r="J891" s="185" t="s">
        <v>6735</v>
      </c>
      <c r="K891" s="193" t="s">
        <v>48</v>
      </c>
      <c r="L891" s="193" t="s">
        <v>6290</v>
      </c>
      <c r="M891" s="194" t="s">
        <v>4679</v>
      </c>
      <c r="N891" s="282" t="s">
        <v>4680</v>
      </c>
      <c r="O891" s="194" t="s">
        <v>6730</v>
      </c>
      <c r="P891" s="195"/>
      <c r="Q891" s="193" t="s">
        <v>6314</v>
      </c>
      <c r="R891" s="193" t="s">
        <v>1062</v>
      </c>
      <c r="S891" s="117" t="e">
        <f>IF(N891=#REF!,1,0)</f>
        <v>#REF!</v>
      </c>
    </row>
    <row r="892" spans="1:19" ht="21" thickBot="1">
      <c r="A892" s="193" t="s">
        <v>3587</v>
      </c>
      <c r="B892" s="196" t="str">
        <f t="shared" si="30"/>
        <v xml:space="preserve">ขับเคลื่อนการพัฒนาการจัดการศึกษาปฐมวัยในระดับพื้นที่จังหวัดปราจีนบุรี  ปีงบประมาณ 2565  </v>
      </c>
      <c r="C892" s="193" t="s">
        <v>6501</v>
      </c>
      <c r="D892" s="193" t="s">
        <v>29</v>
      </c>
      <c r="E892" s="194">
        <v>2565</v>
      </c>
      <c r="F892" s="194" t="s">
        <v>1443</v>
      </c>
      <c r="G892" s="194" t="s">
        <v>1077</v>
      </c>
      <c r="H892" s="193" t="s">
        <v>1820</v>
      </c>
      <c r="I892" s="193" t="s">
        <v>59</v>
      </c>
      <c r="J892" s="185" t="s">
        <v>6735</v>
      </c>
      <c r="K892" s="193" t="s">
        <v>48</v>
      </c>
      <c r="L892" s="193" t="s">
        <v>6498</v>
      </c>
      <c r="M892" s="194" t="s">
        <v>4650</v>
      </c>
      <c r="N892" s="282" t="s">
        <v>4651</v>
      </c>
      <c r="O892" s="194" t="s">
        <v>6730</v>
      </c>
      <c r="P892" s="195"/>
      <c r="Q892" s="193" t="s">
        <v>3591</v>
      </c>
      <c r="R892" s="193" t="s">
        <v>1000</v>
      </c>
      <c r="S892" s="117" t="e">
        <f>IF(N892=#REF!,1,0)</f>
        <v>#REF!</v>
      </c>
    </row>
    <row r="893" spans="1:19" ht="21" thickBot="1">
      <c r="A893" s="193" t="s">
        <v>3927</v>
      </c>
      <c r="B893" s="196" t="str">
        <f t="shared" si="30"/>
        <v>ขับเคลื่อนการพัฒนาการจัดการศึกษาปฐมวัยในจังหวัดปราจีนบุรี ปีงบประมาณ พ.ศ. 2566</v>
      </c>
      <c r="C893" s="193" t="s">
        <v>3928</v>
      </c>
      <c r="D893" s="193" t="s">
        <v>29</v>
      </c>
      <c r="E893" s="194">
        <v>2566</v>
      </c>
      <c r="F893" s="194" t="s">
        <v>3929</v>
      </c>
      <c r="G893" s="194" t="s">
        <v>1204</v>
      </c>
      <c r="H893" s="193" t="s">
        <v>1820</v>
      </c>
      <c r="I893" s="193" t="s">
        <v>59</v>
      </c>
      <c r="J893" s="185" t="s">
        <v>6735</v>
      </c>
      <c r="K893" s="193" t="s">
        <v>48</v>
      </c>
      <c r="L893" s="193" t="s">
        <v>6001</v>
      </c>
      <c r="M893" s="194" t="s">
        <v>4650</v>
      </c>
      <c r="N893" s="282" t="s">
        <v>4651</v>
      </c>
      <c r="O893" s="194" t="s">
        <v>6730</v>
      </c>
      <c r="P893" s="195"/>
      <c r="Q893" s="193" t="s">
        <v>5130</v>
      </c>
      <c r="R893" s="193" t="s">
        <v>2179</v>
      </c>
      <c r="S893" s="117" t="e">
        <f>IF(N893=#REF!,1,0)</f>
        <v>#REF!</v>
      </c>
    </row>
    <row r="894" spans="1:19" ht="21" thickBot="1">
      <c r="A894" s="117" t="s">
        <v>105</v>
      </c>
      <c r="B894" s="126" t="s">
        <v>106</v>
      </c>
      <c r="C894" s="198" t="s">
        <v>106</v>
      </c>
      <c r="D894" s="117" t="s">
        <v>29</v>
      </c>
      <c r="E894" s="138">
        <v>2562</v>
      </c>
      <c r="F894" s="138" t="s">
        <v>44</v>
      </c>
      <c r="G894" s="138" t="s">
        <v>45</v>
      </c>
      <c r="H894" s="117" t="s">
        <v>108</v>
      </c>
      <c r="I894" s="117" t="s">
        <v>59</v>
      </c>
      <c r="J894" s="185" t="s">
        <v>6735</v>
      </c>
      <c r="K894" s="117" t="s">
        <v>48</v>
      </c>
      <c r="M894" s="138" t="s">
        <v>4755</v>
      </c>
      <c r="N894" s="138" t="s">
        <v>4756</v>
      </c>
      <c r="O894" s="138" t="s">
        <v>6730</v>
      </c>
      <c r="Q894" s="117" t="s">
        <v>6734</v>
      </c>
      <c r="R894" s="117" t="s">
        <v>3807</v>
      </c>
    </row>
    <row r="895" spans="1:19" ht="21" thickBot="1">
      <c r="A895" s="117" t="s">
        <v>561</v>
      </c>
      <c r="B895" s="126" t="s">
        <v>562</v>
      </c>
      <c r="C895" s="198" t="s">
        <v>562</v>
      </c>
      <c r="D895" s="117" t="s">
        <v>29</v>
      </c>
      <c r="E895" s="138">
        <v>2563</v>
      </c>
      <c r="F895" s="138" t="s">
        <v>384</v>
      </c>
      <c r="G895" s="138" t="s">
        <v>346</v>
      </c>
      <c r="H895" s="117" t="s">
        <v>108</v>
      </c>
      <c r="I895" s="117" t="s">
        <v>59</v>
      </c>
      <c r="J895" s="185" t="s">
        <v>6735</v>
      </c>
      <c r="K895" s="117" t="s">
        <v>48</v>
      </c>
      <c r="M895" s="138" t="s">
        <v>4755</v>
      </c>
      <c r="N895" s="138" t="s">
        <v>4756</v>
      </c>
      <c r="O895" s="138" t="s">
        <v>6730</v>
      </c>
      <c r="Q895" s="117" t="s">
        <v>6734</v>
      </c>
      <c r="R895" s="117" t="s">
        <v>3807</v>
      </c>
    </row>
    <row r="896" spans="1:19" ht="21" thickBot="1">
      <c r="A896" s="193" t="s">
        <v>1614</v>
      </c>
      <c r="B896" s="196" t="str">
        <f t="shared" ref="B896:B902" si="31">HYPERLINK(Q896,C896)</f>
        <v>ขับเคลื่อนการพัฒนาการจัดการศึกษาปฐมวัยจังหวัดปัตตานี ประจำปีงบประมาณ ๒๕๖๔</v>
      </c>
      <c r="C896" s="193" t="s">
        <v>1615</v>
      </c>
      <c r="D896" s="193" t="s">
        <v>29</v>
      </c>
      <c r="E896" s="194">
        <v>2564</v>
      </c>
      <c r="F896" s="194" t="s">
        <v>1296</v>
      </c>
      <c r="G896" s="194" t="s">
        <v>1297</v>
      </c>
      <c r="H896" s="193" t="s">
        <v>108</v>
      </c>
      <c r="I896" s="193" t="s">
        <v>59</v>
      </c>
      <c r="J896" s="185" t="s">
        <v>6735</v>
      </c>
      <c r="K896" s="193" t="s">
        <v>48</v>
      </c>
      <c r="L896" s="193" t="s">
        <v>6290</v>
      </c>
      <c r="M896" s="194" t="s">
        <v>4650</v>
      </c>
      <c r="N896" s="282" t="s">
        <v>4651</v>
      </c>
      <c r="O896" s="194" t="s">
        <v>6730</v>
      </c>
      <c r="P896" s="195"/>
      <c r="Q896" s="193" t="s">
        <v>6313</v>
      </c>
      <c r="R896" s="193" t="s">
        <v>1000</v>
      </c>
      <c r="S896" s="117" t="e">
        <f>IF(N896=#REF!,1,0)</f>
        <v>#REF!</v>
      </c>
    </row>
    <row r="897" spans="1:19" ht="21" thickBot="1">
      <c r="A897" s="193" t="s">
        <v>2526</v>
      </c>
      <c r="B897" s="196" t="str">
        <f t="shared" si="31"/>
        <v>โครงการ ขับเคลื่อนการพัฒนาการจัดการศึกษาปฐมวัยจังหวัดปัตตานี ประจำปีงบประมาณ พ.ศ. ๒๕๖๕</v>
      </c>
      <c r="C897" s="193" t="s">
        <v>2527</v>
      </c>
      <c r="D897" s="193" t="s">
        <v>29</v>
      </c>
      <c r="E897" s="194">
        <v>2565</v>
      </c>
      <c r="F897" s="194" t="s">
        <v>1076</v>
      </c>
      <c r="G897" s="194" t="s">
        <v>1077</v>
      </c>
      <c r="H897" s="193" t="s">
        <v>108</v>
      </c>
      <c r="I897" s="193" t="s">
        <v>59</v>
      </c>
      <c r="J897" s="185" t="s">
        <v>6735</v>
      </c>
      <c r="K897" s="193" t="s">
        <v>48</v>
      </c>
      <c r="L897" s="193" t="s">
        <v>6498</v>
      </c>
      <c r="M897" s="194" t="s">
        <v>4650</v>
      </c>
      <c r="N897" s="282" t="s">
        <v>4651</v>
      </c>
      <c r="O897" s="194" t="s">
        <v>6730</v>
      </c>
      <c r="P897" s="195"/>
      <c r="Q897" s="193" t="s">
        <v>3421</v>
      </c>
      <c r="R897" s="193" t="s">
        <v>1000</v>
      </c>
      <c r="S897" s="117" t="e">
        <f>IF(N897=#REF!,1,0)</f>
        <v>#REF!</v>
      </c>
    </row>
    <row r="898" spans="1:19" ht="21" thickBot="1">
      <c r="A898" s="193" t="s">
        <v>4056</v>
      </c>
      <c r="B898" s="196" t="str">
        <f t="shared" si="31"/>
        <v>ขับเคลื่อนการพัฒนาการจัดการศึกษาปฐมวัยจังหวัดปัตตานี ประจำปีงบประมาณ พ.ศ. 2566</v>
      </c>
      <c r="C898" s="193" t="s">
        <v>4057</v>
      </c>
      <c r="D898" s="193" t="s">
        <v>29</v>
      </c>
      <c r="E898" s="194">
        <v>2566</v>
      </c>
      <c r="F898" s="194" t="s">
        <v>3981</v>
      </c>
      <c r="G898" s="194" t="s">
        <v>1204</v>
      </c>
      <c r="H898" s="193" t="s">
        <v>108</v>
      </c>
      <c r="I898" s="193" t="s">
        <v>59</v>
      </c>
      <c r="J898" s="185" t="s">
        <v>6735</v>
      </c>
      <c r="K898" s="193" t="s">
        <v>48</v>
      </c>
      <c r="L898" s="193" t="s">
        <v>6001</v>
      </c>
      <c r="M898" s="194" t="s">
        <v>4650</v>
      </c>
      <c r="N898" s="282" t="s">
        <v>4651</v>
      </c>
      <c r="O898" s="194" t="s">
        <v>6730</v>
      </c>
      <c r="P898" s="195"/>
      <c r="Q898" s="193" t="s">
        <v>5229</v>
      </c>
      <c r="R898" s="193" t="s">
        <v>2179</v>
      </c>
      <c r="S898" s="117" t="e">
        <f>IF(N898=#REF!,1,0)</f>
        <v>#REF!</v>
      </c>
    </row>
    <row r="899" spans="1:19" ht="21" thickBot="1">
      <c r="A899" s="193" t="s">
        <v>1836</v>
      </c>
      <c r="B899" s="196" t="str">
        <f t="shared" si="31"/>
        <v>ขับเคลื่อนการพัฒนาการจัดการศึกษาปฐมวัยในระดับพื้นที่ ประจำปีงบประมาณ 2564</v>
      </c>
      <c r="C899" s="193" t="s">
        <v>1837</v>
      </c>
      <c r="D899" s="193" t="s">
        <v>29</v>
      </c>
      <c r="E899" s="194">
        <v>2564</v>
      </c>
      <c r="F899" s="194" t="s">
        <v>1296</v>
      </c>
      <c r="G899" s="194" t="s">
        <v>1297</v>
      </c>
      <c r="H899" s="193" t="s">
        <v>1839</v>
      </c>
      <c r="I899" s="193" t="s">
        <v>59</v>
      </c>
      <c r="J899" s="185" t="s">
        <v>6735</v>
      </c>
      <c r="K899" s="193" t="s">
        <v>48</v>
      </c>
      <c r="L899" s="193" t="s">
        <v>6290</v>
      </c>
      <c r="M899" s="194" t="s">
        <v>4650</v>
      </c>
      <c r="N899" s="282" t="s">
        <v>4651</v>
      </c>
      <c r="O899" s="194" t="s">
        <v>6730</v>
      </c>
      <c r="P899" s="195"/>
      <c r="Q899" s="193" t="s">
        <v>6312</v>
      </c>
      <c r="R899" s="193" t="s">
        <v>1000</v>
      </c>
      <c r="S899" s="117" t="e">
        <f>IF(N899=#REF!,1,0)</f>
        <v>#REF!</v>
      </c>
    </row>
    <row r="900" spans="1:19" ht="21" thickBot="1">
      <c r="A900" s="193" t="s">
        <v>3131</v>
      </c>
      <c r="B900" s="196" t="str">
        <f t="shared" si="31"/>
        <v>โครงการขับเคลื่อนการพัฒนาการจัดการศึกษาปฐมวัยในระดับพื้นที่ประจำปีงบประมาณ 2565</v>
      </c>
      <c r="C900" s="193" t="s">
        <v>3132</v>
      </c>
      <c r="D900" s="193" t="s">
        <v>29</v>
      </c>
      <c r="E900" s="194">
        <v>2565</v>
      </c>
      <c r="F900" s="194" t="s">
        <v>3134</v>
      </c>
      <c r="G900" s="194" t="s">
        <v>1199</v>
      </c>
      <c r="H900" s="193" t="s">
        <v>1839</v>
      </c>
      <c r="I900" s="193" t="s">
        <v>59</v>
      </c>
      <c r="J900" s="185" t="s">
        <v>6735</v>
      </c>
      <c r="K900" s="193" t="s">
        <v>48</v>
      </c>
      <c r="L900" s="193" t="s">
        <v>6001</v>
      </c>
      <c r="M900" s="194" t="s">
        <v>4650</v>
      </c>
      <c r="N900" s="282" t="s">
        <v>4651</v>
      </c>
      <c r="O900" s="194" t="s">
        <v>6730</v>
      </c>
      <c r="P900" s="195"/>
      <c r="Q900" s="193" t="s">
        <v>3136</v>
      </c>
      <c r="R900" s="193" t="s">
        <v>1000</v>
      </c>
      <c r="S900" s="117" t="e">
        <f>IF(N900=#REF!,1,0)</f>
        <v>#REF!</v>
      </c>
    </row>
    <row r="901" spans="1:19" ht="21" thickBot="1">
      <c r="A901" s="193" t="s">
        <v>4007</v>
      </c>
      <c r="B901" s="196" t="str">
        <f t="shared" si="31"/>
        <v>โครงการขับเคลื่อนการพัฒนาการจัดการศึกษาปฐมวัยในระดับพื้นที่ ประจำปีงบประมารณ พ.ศ. 2566 สำนักงานศึกษาธิการจังหวัดพระนครศรีอยุธยา</v>
      </c>
      <c r="C901" s="193" t="s">
        <v>4008</v>
      </c>
      <c r="D901" s="193" t="s">
        <v>29</v>
      </c>
      <c r="E901" s="194">
        <v>2566</v>
      </c>
      <c r="F901" s="194" t="s">
        <v>3814</v>
      </c>
      <c r="G901" s="194" t="s">
        <v>1204</v>
      </c>
      <c r="H901" s="193" t="s">
        <v>1839</v>
      </c>
      <c r="I901" s="193" t="s">
        <v>59</v>
      </c>
      <c r="J901" s="185" t="s">
        <v>6735</v>
      </c>
      <c r="K901" s="193" t="s">
        <v>48</v>
      </c>
      <c r="L901" s="193" t="s">
        <v>6001</v>
      </c>
      <c r="M901" s="194" t="s">
        <v>4650</v>
      </c>
      <c r="N901" s="282" t="s">
        <v>4651</v>
      </c>
      <c r="O901" s="194" t="s">
        <v>6730</v>
      </c>
      <c r="P901" s="195"/>
      <c r="Q901" s="193" t="s">
        <v>5189</v>
      </c>
      <c r="R901" s="193" t="s">
        <v>2179</v>
      </c>
      <c r="S901" s="117" t="e">
        <f>IF(N901=#REF!,1,0)</f>
        <v>#REF!</v>
      </c>
    </row>
    <row r="902" spans="1:19" ht="21" thickBot="1">
      <c r="A902" s="193" t="s">
        <v>3866</v>
      </c>
      <c r="B902" s="196" t="str">
        <f t="shared" si="31"/>
        <v>การพัฒนาเครือข่ายความร่วมมือในการจัดการศึกษาปฐมวัยในระดับพื้นที่จังหวัดพะเยา</v>
      </c>
      <c r="C902" s="193" t="s">
        <v>3867</v>
      </c>
      <c r="D902" s="193" t="s">
        <v>29</v>
      </c>
      <c r="E902" s="194">
        <v>2566</v>
      </c>
      <c r="F902" s="194" t="s">
        <v>1199</v>
      </c>
      <c r="G902" s="194" t="s">
        <v>1204</v>
      </c>
      <c r="H902" s="193" t="s">
        <v>3868</v>
      </c>
      <c r="I902" s="193" t="s">
        <v>59</v>
      </c>
      <c r="J902" s="185" t="s">
        <v>6735</v>
      </c>
      <c r="K902" s="193" t="s">
        <v>48</v>
      </c>
      <c r="L902" s="193" t="s">
        <v>6001</v>
      </c>
      <c r="M902" s="194" t="s">
        <v>4644</v>
      </c>
      <c r="N902" s="282" t="s">
        <v>4672</v>
      </c>
      <c r="O902" s="194" t="s">
        <v>6730</v>
      </c>
      <c r="P902" s="195"/>
      <c r="Q902" s="193" t="s">
        <v>5061</v>
      </c>
      <c r="R902" s="193" t="s">
        <v>3841</v>
      </c>
      <c r="S902" s="117" t="e">
        <f>IF(N902=#REF!,1,0)</f>
        <v>#REF!</v>
      </c>
    </row>
    <row r="903" spans="1:19" ht="21" thickBot="1">
      <c r="A903" s="117" t="s">
        <v>884</v>
      </c>
      <c r="B903" s="126" t="s">
        <v>205</v>
      </c>
      <c r="C903" s="198" t="s">
        <v>205</v>
      </c>
      <c r="D903" s="117" t="s">
        <v>29</v>
      </c>
      <c r="E903" s="138">
        <v>2563</v>
      </c>
      <c r="F903" s="138" t="s">
        <v>546</v>
      </c>
      <c r="G903" s="138" t="s">
        <v>871</v>
      </c>
      <c r="H903" s="117" t="s">
        <v>886</v>
      </c>
      <c r="I903" s="117" t="s">
        <v>59</v>
      </c>
      <c r="J903" s="185" t="s">
        <v>6735</v>
      </c>
      <c r="K903" s="117" t="s">
        <v>48</v>
      </c>
      <c r="M903" s="138" t="s">
        <v>4755</v>
      </c>
      <c r="N903" s="138" t="s">
        <v>4756</v>
      </c>
      <c r="O903" s="138" t="s">
        <v>6730</v>
      </c>
      <c r="Q903" s="117" t="s">
        <v>6734</v>
      </c>
      <c r="R903" s="117" t="s">
        <v>3807</v>
      </c>
    </row>
    <row r="904" spans="1:19" ht="21" thickBot="1">
      <c r="A904" s="193" t="s">
        <v>1841</v>
      </c>
      <c r="B904" s="196" t="str">
        <f t="shared" ref="B904:B909" si="32">HYPERLINK(Q904,C904)</f>
        <v>ขับเคลื่อนการพัฒนาการจัดการศึกษาปฐมวัยในระดับพื้นที่</v>
      </c>
      <c r="C904" s="193" t="s">
        <v>139</v>
      </c>
      <c r="D904" s="193" t="s">
        <v>29</v>
      </c>
      <c r="E904" s="194">
        <v>2564</v>
      </c>
      <c r="F904" s="194" t="s">
        <v>1443</v>
      </c>
      <c r="G904" s="194" t="s">
        <v>1297</v>
      </c>
      <c r="H904" s="193" t="s">
        <v>886</v>
      </c>
      <c r="I904" s="193" t="s">
        <v>59</v>
      </c>
      <c r="J904" s="185" t="s">
        <v>6735</v>
      </c>
      <c r="K904" s="193" t="s">
        <v>48</v>
      </c>
      <c r="L904" s="193" t="s">
        <v>6290</v>
      </c>
      <c r="M904" s="194" t="s">
        <v>4650</v>
      </c>
      <c r="N904" s="282" t="s">
        <v>4651</v>
      </c>
      <c r="O904" s="194" t="s">
        <v>6730</v>
      </c>
      <c r="P904" s="195"/>
      <c r="Q904" s="193" t="s">
        <v>6311</v>
      </c>
      <c r="R904" s="193" t="s">
        <v>1000</v>
      </c>
      <c r="S904" s="117" t="e">
        <f>IF(N904=#REF!,1,0)</f>
        <v>#REF!</v>
      </c>
    </row>
    <row r="905" spans="1:19" ht="21" thickBot="1">
      <c r="A905" s="193" t="s">
        <v>3634</v>
      </c>
      <c r="B905" s="196" t="str">
        <f t="shared" si="32"/>
        <v>ขับเคลื่อนการพัฒนาการจัดการศึกษาปฐมวัยในระดับพื้นที่่</v>
      </c>
      <c r="C905" s="193" t="s">
        <v>3635</v>
      </c>
      <c r="D905" s="193" t="s">
        <v>29</v>
      </c>
      <c r="E905" s="194">
        <v>2565</v>
      </c>
      <c r="F905" s="194" t="s">
        <v>2317</v>
      </c>
      <c r="G905" s="194" t="s">
        <v>1077</v>
      </c>
      <c r="H905" s="193" t="s">
        <v>886</v>
      </c>
      <c r="I905" s="193" t="s">
        <v>59</v>
      </c>
      <c r="J905" s="185" t="s">
        <v>6735</v>
      </c>
      <c r="K905" s="193" t="s">
        <v>48</v>
      </c>
      <c r="L905" s="193" t="s">
        <v>6498</v>
      </c>
      <c r="M905" s="194" t="s">
        <v>4650</v>
      </c>
      <c r="N905" s="282" t="s">
        <v>4651</v>
      </c>
      <c r="O905" s="194" t="s">
        <v>6730</v>
      </c>
      <c r="P905" s="195"/>
      <c r="Q905" s="193" t="s">
        <v>3638</v>
      </c>
      <c r="R905" s="193" t="s">
        <v>1000</v>
      </c>
      <c r="S905" s="117" t="e">
        <f>IF(N905=#REF!,1,0)</f>
        <v>#REF!</v>
      </c>
    </row>
    <row r="906" spans="1:19" ht="21" thickBot="1">
      <c r="A906" s="193" t="s">
        <v>4032</v>
      </c>
      <c r="B906" s="196" t="str">
        <f t="shared" si="32"/>
        <v>การขับเคลื่อนการพัฒนาการจัดการศึกษาปฐมวัยในระดับพื้นที่จังหวัดพังงา</v>
      </c>
      <c r="C906" s="193" t="s">
        <v>4033</v>
      </c>
      <c r="D906" s="193" t="s">
        <v>29</v>
      </c>
      <c r="E906" s="194">
        <v>2566</v>
      </c>
      <c r="F906" s="194" t="s">
        <v>3814</v>
      </c>
      <c r="G906" s="194" t="s">
        <v>1204</v>
      </c>
      <c r="H906" s="193" t="s">
        <v>886</v>
      </c>
      <c r="I906" s="193" t="s">
        <v>59</v>
      </c>
      <c r="J906" s="185" t="s">
        <v>6735</v>
      </c>
      <c r="K906" s="193" t="s">
        <v>48</v>
      </c>
      <c r="L906" s="193" t="s">
        <v>6001</v>
      </c>
      <c r="M906" s="194" t="s">
        <v>4650</v>
      </c>
      <c r="N906" s="282" t="s">
        <v>4651</v>
      </c>
      <c r="O906" s="194" t="s">
        <v>6730</v>
      </c>
      <c r="P906" s="195"/>
      <c r="Q906" s="193" t="s">
        <v>5209</v>
      </c>
      <c r="R906" s="193" t="s">
        <v>2179</v>
      </c>
      <c r="S906" s="117" t="e">
        <f>IF(N906=#REF!,1,0)</f>
        <v>#REF!</v>
      </c>
    </row>
    <row r="907" spans="1:19" ht="21" thickBot="1">
      <c r="A907" s="193" t="s">
        <v>1855</v>
      </c>
      <c r="B907" s="196" t="str">
        <f t="shared" si="32"/>
        <v>โครงการขับเคลื่อนการพัฒนาการจัดการศึกษาปฐมวัยในระดับพื้นที่ จังหวัดพัทลุง</v>
      </c>
      <c r="C907" s="193" t="s">
        <v>1856</v>
      </c>
      <c r="D907" s="193" t="s">
        <v>29</v>
      </c>
      <c r="E907" s="194">
        <v>2564</v>
      </c>
      <c r="F907" s="194" t="s">
        <v>1509</v>
      </c>
      <c r="G907" s="194" t="s">
        <v>1297</v>
      </c>
      <c r="H907" s="193" t="s">
        <v>1858</v>
      </c>
      <c r="I907" s="193" t="s">
        <v>59</v>
      </c>
      <c r="J907" s="185" t="s">
        <v>6735</v>
      </c>
      <c r="K907" s="193" t="s">
        <v>48</v>
      </c>
      <c r="L907" s="193" t="s">
        <v>6290</v>
      </c>
      <c r="M907" s="194" t="s">
        <v>4679</v>
      </c>
      <c r="N907" s="282" t="s">
        <v>4680</v>
      </c>
      <c r="O907" s="194" t="s">
        <v>6730</v>
      </c>
      <c r="P907" s="195"/>
      <c r="Q907" s="193" t="s">
        <v>6310</v>
      </c>
      <c r="R907" s="193" t="s">
        <v>1062</v>
      </c>
      <c r="S907" s="117" t="e">
        <f>IF(N907=#REF!,1,0)</f>
        <v>#REF!</v>
      </c>
    </row>
    <row r="908" spans="1:19" ht="21" thickBot="1">
      <c r="A908" s="193" t="s">
        <v>2546</v>
      </c>
      <c r="B908" s="196" t="str">
        <f t="shared" si="32"/>
        <v>ขับเคลื่อนการพัฒนาการจัดการศึกษาปฐมวัยในพื้ที่จังหวัดพัทลุง</v>
      </c>
      <c r="C908" s="193" t="s">
        <v>2547</v>
      </c>
      <c r="D908" s="193" t="s">
        <v>29</v>
      </c>
      <c r="E908" s="194">
        <v>2565</v>
      </c>
      <c r="F908" s="194" t="s">
        <v>2407</v>
      </c>
      <c r="G908" s="194" t="s">
        <v>1077</v>
      </c>
      <c r="H908" s="193" t="s">
        <v>1858</v>
      </c>
      <c r="I908" s="193" t="s">
        <v>59</v>
      </c>
      <c r="J908" s="185" t="s">
        <v>6735</v>
      </c>
      <c r="K908" s="193" t="s">
        <v>48</v>
      </c>
      <c r="L908" s="193" t="s">
        <v>6498</v>
      </c>
      <c r="M908" s="194" t="s">
        <v>4650</v>
      </c>
      <c r="N908" s="282" t="s">
        <v>4651</v>
      </c>
      <c r="O908" s="194" t="s">
        <v>6730</v>
      </c>
      <c r="P908" s="195"/>
      <c r="Q908" s="193" t="s">
        <v>3436</v>
      </c>
      <c r="R908" s="193" t="s">
        <v>1000</v>
      </c>
      <c r="S908" s="117" t="e">
        <f>IF(N908=#REF!,1,0)</f>
        <v>#REF!</v>
      </c>
    </row>
    <row r="909" spans="1:19" ht="21" thickBot="1">
      <c r="A909" s="193" t="s">
        <v>4343</v>
      </c>
      <c r="B909" s="196" t="str">
        <f t="shared" si="32"/>
        <v>ขับเคลื่อนการพัฒนาการจัดการศึกษาปฐมวัยจังหวัดพัทลุง</v>
      </c>
      <c r="C909" s="193" t="s">
        <v>4344</v>
      </c>
      <c r="D909" s="193" t="s">
        <v>29</v>
      </c>
      <c r="E909" s="194">
        <v>2566</v>
      </c>
      <c r="F909" s="194" t="s">
        <v>3814</v>
      </c>
      <c r="G909" s="194" t="s">
        <v>1204</v>
      </c>
      <c r="H909" s="193" t="s">
        <v>1858</v>
      </c>
      <c r="I909" s="193" t="s">
        <v>59</v>
      </c>
      <c r="J909" s="185" t="s">
        <v>6735</v>
      </c>
      <c r="K909" s="193" t="s">
        <v>48</v>
      </c>
      <c r="L909" s="193" t="s">
        <v>6001</v>
      </c>
      <c r="M909" s="194" t="s">
        <v>4650</v>
      </c>
      <c r="N909" s="282" t="s">
        <v>4651</v>
      </c>
      <c r="O909" s="194" t="s">
        <v>6730</v>
      </c>
      <c r="P909" s="195"/>
      <c r="Q909" s="193" t="s">
        <v>5483</v>
      </c>
      <c r="R909" s="193" t="s">
        <v>2179</v>
      </c>
      <c r="S909" s="117" t="e">
        <f>IF(N909=#REF!,1,0)</f>
        <v>#REF!</v>
      </c>
    </row>
    <row r="910" spans="1:19" ht="21" thickBot="1">
      <c r="A910" s="117" t="s">
        <v>672</v>
      </c>
      <c r="B910" s="126" t="s">
        <v>673</v>
      </c>
      <c r="C910" s="198" t="s">
        <v>673</v>
      </c>
      <c r="D910" s="117" t="s">
        <v>29</v>
      </c>
      <c r="E910" s="138">
        <v>2563</v>
      </c>
      <c r="F910" s="138" t="s">
        <v>384</v>
      </c>
      <c r="G910" s="138" t="s">
        <v>346</v>
      </c>
      <c r="H910" s="117" t="s">
        <v>675</v>
      </c>
      <c r="I910" s="117" t="s">
        <v>59</v>
      </c>
      <c r="J910" s="185" t="s">
        <v>6735</v>
      </c>
      <c r="K910" s="117" t="s">
        <v>48</v>
      </c>
      <c r="M910" s="138" t="s">
        <v>4755</v>
      </c>
      <c r="N910" s="138" t="s">
        <v>4756</v>
      </c>
      <c r="O910" s="138" t="s">
        <v>6730</v>
      </c>
      <c r="Q910" s="117" t="s">
        <v>6734</v>
      </c>
      <c r="R910" s="117" t="s">
        <v>3807</v>
      </c>
    </row>
    <row r="911" spans="1:19" ht="21" thickBot="1">
      <c r="A911" s="193" t="s">
        <v>3924</v>
      </c>
      <c r="B911" s="196" t="str">
        <f>HYPERLINK(Q911,C911)</f>
        <v>โครงการขับเคลื่อนการพัฒนาการจัดศึกษาปฐมวัยในระดับพื้นที่จังหวัดพิจิตร ประจำปีงบประมาณ 2566</v>
      </c>
      <c r="C911" s="193" t="s">
        <v>3925</v>
      </c>
      <c r="D911" s="193" t="s">
        <v>29</v>
      </c>
      <c r="E911" s="194">
        <v>2566</v>
      </c>
      <c r="F911" s="194" t="s">
        <v>1199</v>
      </c>
      <c r="G911" s="194" t="s">
        <v>1204</v>
      </c>
      <c r="H911" s="193" t="s">
        <v>675</v>
      </c>
      <c r="I911" s="193" t="s">
        <v>59</v>
      </c>
      <c r="J911" s="185" t="s">
        <v>6735</v>
      </c>
      <c r="K911" s="193" t="s">
        <v>48</v>
      </c>
      <c r="L911" s="193" t="s">
        <v>6001</v>
      </c>
      <c r="M911" s="194" t="s">
        <v>4650</v>
      </c>
      <c r="N911" s="282" t="s">
        <v>4651</v>
      </c>
      <c r="O911" s="194" t="s">
        <v>6730</v>
      </c>
      <c r="P911" s="195"/>
      <c r="Q911" s="193" t="s">
        <v>5128</v>
      </c>
      <c r="R911" s="193" t="s">
        <v>2179</v>
      </c>
      <c r="S911" s="117" t="e">
        <f>IF(N911=#REF!,1,0)</f>
        <v>#REF!</v>
      </c>
    </row>
    <row r="912" spans="1:19" ht="21" thickBot="1">
      <c r="A912" s="117" t="s">
        <v>1017</v>
      </c>
      <c r="B912" s="126" t="s">
        <v>991</v>
      </c>
      <c r="C912" s="198" t="s">
        <v>991</v>
      </c>
      <c r="D912" s="117" t="s">
        <v>29</v>
      </c>
      <c r="E912" s="138">
        <v>2563</v>
      </c>
      <c r="F912" s="138" t="s">
        <v>871</v>
      </c>
      <c r="G912" s="138" t="s">
        <v>346</v>
      </c>
      <c r="H912" s="117" t="s">
        <v>1019</v>
      </c>
      <c r="I912" s="117" t="s">
        <v>59</v>
      </c>
      <c r="J912" s="185" t="s">
        <v>6735</v>
      </c>
      <c r="K912" s="117" t="s">
        <v>48</v>
      </c>
      <c r="M912" s="138" t="s">
        <v>4679</v>
      </c>
      <c r="N912" s="138" t="s">
        <v>6030</v>
      </c>
      <c r="O912" s="138" t="s">
        <v>6730</v>
      </c>
      <c r="Q912" s="117" t="s">
        <v>6734</v>
      </c>
      <c r="R912" s="117" t="s">
        <v>2227</v>
      </c>
    </row>
    <row r="913" spans="1:19" ht="21" thickBot="1">
      <c r="A913" s="193" t="s">
        <v>2538</v>
      </c>
      <c r="B913" s="196" t="str">
        <f>HYPERLINK(Q913,C913)</f>
        <v>ขับเคลื่อนการพัฒนาการจัดการศึกษาปฐมวัยในระดับพื้นที่จังหวัดพิษณุโลก ปีงบประมาณ 2565</v>
      </c>
      <c r="C913" s="193" t="s">
        <v>2539</v>
      </c>
      <c r="D913" s="193" t="s">
        <v>29</v>
      </c>
      <c r="E913" s="194">
        <v>2565</v>
      </c>
      <c r="F913" s="194" t="s">
        <v>1076</v>
      </c>
      <c r="G913" s="194" t="s">
        <v>1077</v>
      </c>
      <c r="H913" s="193" t="s">
        <v>1019</v>
      </c>
      <c r="I913" s="193" t="s">
        <v>59</v>
      </c>
      <c r="J913" s="185" t="s">
        <v>6735</v>
      </c>
      <c r="K913" s="193" t="s">
        <v>48</v>
      </c>
      <c r="L913" s="193" t="s">
        <v>6498</v>
      </c>
      <c r="M913" s="194" t="s">
        <v>4650</v>
      </c>
      <c r="N913" s="282" t="s">
        <v>4651</v>
      </c>
      <c r="O913" s="194" t="s">
        <v>6730</v>
      </c>
      <c r="P913" s="195"/>
      <c r="Q913" s="193" t="s">
        <v>3424</v>
      </c>
      <c r="R913" s="193" t="s">
        <v>1000</v>
      </c>
      <c r="S913" s="117" t="e">
        <f>IF(N913=#REF!,1,0)</f>
        <v>#REF!</v>
      </c>
    </row>
    <row r="914" spans="1:19" ht="21" thickBot="1">
      <c r="A914" s="193" t="s">
        <v>3822</v>
      </c>
      <c r="B914" s="196" t="str">
        <f>HYPERLINK(Q914,C914)</f>
        <v>ขับเคลื่อนการพัฒนาการจัดการศึกษาปฐมวัยในระดับพื้นที่จังหวัดพิษณุโลก ประจำปีงบประมาณ พ.ศ. 2566</v>
      </c>
      <c r="C914" s="193" t="s">
        <v>3823</v>
      </c>
      <c r="D914" s="193" t="s">
        <v>29</v>
      </c>
      <c r="E914" s="194">
        <v>2566</v>
      </c>
      <c r="F914" s="194" t="s">
        <v>1199</v>
      </c>
      <c r="G914" s="194" t="s">
        <v>1204</v>
      </c>
      <c r="H914" s="193" t="s">
        <v>1019</v>
      </c>
      <c r="I914" s="193" t="s">
        <v>59</v>
      </c>
      <c r="J914" s="185" t="s">
        <v>6735</v>
      </c>
      <c r="K914" s="193" t="s">
        <v>48</v>
      </c>
      <c r="L914" s="193" t="s">
        <v>6001</v>
      </c>
      <c r="M914" s="194" t="s">
        <v>4650</v>
      </c>
      <c r="N914" s="282" t="s">
        <v>4651</v>
      </c>
      <c r="O914" s="194" t="s">
        <v>6730</v>
      </c>
      <c r="P914" s="199"/>
      <c r="Q914" s="193" t="s">
        <v>5024</v>
      </c>
      <c r="R914" s="193" t="s">
        <v>2179</v>
      </c>
      <c r="S914" s="117" t="e">
        <f>IF(N914=#REF!,1,0)</f>
        <v>#REF!</v>
      </c>
    </row>
    <row r="915" spans="1:19" ht="21" thickBot="1">
      <c r="A915" s="117" t="s">
        <v>412</v>
      </c>
      <c r="B915" s="126" t="s">
        <v>413</v>
      </c>
      <c r="C915" s="198" t="s">
        <v>413</v>
      </c>
      <c r="D915" s="117" t="s">
        <v>29</v>
      </c>
      <c r="E915" s="138">
        <v>2562</v>
      </c>
      <c r="F915" s="138" t="s">
        <v>44</v>
      </c>
      <c r="G915" s="138" t="s">
        <v>45</v>
      </c>
      <c r="H915" s="117" t="s">
        <v>415</v>
      </c>
      <c r="I915" s="117" t="s">
        <v>59</v>
      </c>
      <c r="J915" s="185" t="s">
        <v>6735</v>
      </c>
      <c r="K915" s="117" t="s">
        <v>48</v>
      </c>
      <c r="M915" s="138" t="s">
        <v>4755</v>
      </c>
      <c r="N915" s="138" t="s">
        <v>4756</v>
      </c>
      <c r="O915" s="138" t="s">
        <v>6730</v>
      </c>
      <c r="Q915" s="117" t="s">
        <v>6734</v>
      </c>
      <c r="R915" s="117" t="s">
        <v>3807</v>
      </c>
    </row>
    <row r="916" spans="1:19" ht="21" thickBot="1">
      <c r="A916" s="117" t="s">
        <v>509</v>
      </c>
      <c r="B916" s="126" t="s">
        <v>510</v>
      </c>
      <c r="C916" s="198" t="s">
        <v>510</v>
      </c>
      <c r="D916" s="117" t="s">
        <v>29</v>
      </c>
      <c r="E916" s="138">
        <v>2563</v>
      </c>
      <c r="F916" s="138" t="s">
        <v>384</v>
      </c>
      <c r="G916" s="138" t="s">
        <v>346</v>
      </c>
      <c r="H916" s="117" t="s">
        <v>415</v>
      </c>
      <c r="I916" s="117" t="s">
        <v>59</v>
      </c>
      <c r="J916" s="185" t="s">
        <v>6735</v>
      </c>
      <c r="K916" s="117" t="s">
        <v>48</v>
      </c>
      <c r="M916" s="138" t="s">
        <v>4755</v>
      </c>
      <c r="N916" s="138" t="s">
        <v>4756</v>
      </c>
      <c r="O916" s="138" t="s">
        <v>6730</v>
      </c>
      <c r="Q916" s="117" t="s">
        <v>6734</v>
      </c>
      <c r="R916" s="117" t="s">
        <v>3807</v>
      </c>
    </row>
    <row r="917" spans="1:19" ht="21" thickBot="1">
      <c r="A917" s="193" t="s">
        <v>1758</v>
      </c>
      <c r="B917" s="196" t="str">
        <f>HYPERLINK(Q917,C917)</f>
        <v>โครงการขับเคลื่อนการพัฒนาการจัดการศึกษาปฐมวัยในพื้นที่จังหวัดเพชรบุรี</v>
      </c>
      <c r="C917" s="193" t="s">
        <v>1759</v>
      </c>
      <c r="D917" s="193" t="s">
        <v>29</v>
      </c>
      <c r="E917" s="194">
        <v>2564</v>
      </c>
      <c r="F917" s="194" t="s">
        <v>1509</v>
      </c>
      <c r="G917" s="194" t="s">
        <v>1297</v>
      </c>
      <c r="H917" s="193" t="s">
        <v>415</v>
      </c>
      <c r="I917" s="193" t="s">
        <v>59</v>
      </c>
      <c r="J917" s="185" t="s">
        <v>6735</v>
      </c>
      <c r="K917" s="193" t="s">
        <v>48</v>
      </c>
      <c r="L917" s="193" t="s">
        <v>6290</v>
      </c>
      <c r="M917" s="194" t="s">
        <v>4650</v>
      </c>
      <c r="N917" s="282" t="s">
        <v>4651</v>
      </c>
      <c r="O917" s="194" t="s">
        <v>6730</v>
      </c>
      <c r="P917" s="195"/>
      <c r="Q917" s="193" t="s">
        <v>6309</v>
      </c>
      <c r="R917" s="193" t="s">
        <v>1000</v>
      </c>
      <c r="S917" s="117" t="e">
        <f>IF(N917=#REF!,1,0)</f>
        <v>#REF!</v>
      </c>
    </row>
    <row r="918" spans="1:19" ht="21" thickBot="1">
      <c r="A918" s="193" t="s">
        <v>3644</v>
      </c>
      <c r="B918" s="196" t="str">
        <f>HYPERLINK(Q918,C918)</f>
        <v>โครงการขับเคลื่อนการพัฒนาการจัดการศึกษาปฐมวัยในพื้นที่จังหวัดเพชรบุรี</v>
      </c>
      <c r="C918" s="193" t="s">
        <v>1759</v>
      </c>
      <c r="D918" s="193" t="s">
        <v>29</v>
      </c>
      <c r="E918" s="194">
        <v>2565</v>
      </c>
      <c r="F918" s="194" t="s">
        <v>2407</v>
      </c>
      <c r="G918" s="194" t="s">
        <v>1077</v>
      </c>
      <c r="H918" s="193" t="s">
        <v>415</v>
      </c>
      <c r="I918" s="193" t="s">
        <v>59</v>
      </c>
      <c r="J918" s="185" t="s">
        <v>6735</v>
      </c>
      <c r="K918" s="193" t="s">
        <v>48</v>
      </c>
      <c r="L918" s="193" t="s">
        <v>6498</v>
      </c>
      <c r="M918" s="194" t="s">
        <v>4650</v>
      </c>
      <c r="N918" s="282" t="s">
        <v>4651</v>
      </c>
      <c r="O918" s="194" t="s">
        <v>6730</v>
      </c>
      <c r="P918" s="195"/>
      <c r="Q918" s="193" t="s">
        <v>3647</v>
      </c>
      <c r="R918" s="193" t="s">
        <v>1000</v>
      </c>
      <c r="S918" s="117" t="e">
        <f>IF(N918=#REF!,1,0)</f>
        <v>#REF!</v>
      </c>
    </row>
    <row r="919" spans="1:19" ht="21" thickBot="1">
      <c r="A919" s="193" t="s">
        <v>4053</v>
      </c>
      <c r="B919" s="196" t="str">
        <f>HYPERLINK(Q919,C919)</f>
        <v>ขับเคลื่อนการพัฒนาการจัดการศึกษาปฐมวัยในระดับพื้นที่ จังหวัดเพชรบุรี</v>
      </c>
      <c r="C919" s="193" t="s">
        <v>4054</v>
      </c>
      <c r="D919" s="193" t="s">
        <v>29</v>
      </c>
      <c r="E919" s="194">
        <v>2566</v>
      </c>
      <c r="F919" s="194" t="s">
        <v>1199</v>
      </c>
      <c r="G919" s="194" t="s">
        <v>1204</v>
      </c>
      <c r="H919" s="193" t="s">
        <v>415</v>
      </c>
      <c r="I919" s="193" t="s">
        <v>59</v>
      </c>
      <c r="J919" s="185" t="s">
        <v>6735</v>
      </c>
      <c r="K919" s="193" t="s">
        <v>48</v>
      </c>
      <c r="L919" s="193" t="s">
        <v>6001</v>
      </c>
      <c r="M919" s="194" t="s">
        <v>4650</v>
      </c>
      <c r="N919" s="282" t="s">
        <v>4651</v>
      </c>
      <c r="O919" s="194" t="s">
        <v>6730</v>
      </c>
      <c r="P919" s="195"/>
      <c r="Q919" s="193" t="s">
        <v>5227</v>
      </c>
      <c r="R919" s="193" t="s">
        <v>2179</v>
      </c>
      <c r="S919" s="117" t="e">
        <f>IF(N919=#REF!,1,0)</f>
        <v>#REF!</v>
      </c>
    </row>
    <row r="920" spans="1:19" ht="21" thickBot="1">
      <c r="A920" s="117" t="s">
        <v>55</v>
      </c>
      <c r="B920" s="126" t="s">
        <v>2570</v>
      </c>
      <c r="C920" s="198" t="s">
        <v>2570</v>
      </c>
      <c r="D920" s="117" t="s">
        <v>29</v>
      </c>
      <c r="E920" s="138">
        <v>2561</v>
      </c>
      <c r="F920" s="138" t="s">
        <v>33</v>
      </c>
      <c r="G920" s="138" t="s">
        <v>34</v>
      </c>
      <c r="H920" s="117" t="s">
        <v>58</v>
      </c>
      <c r="I920" s="117" t="s">
        <v>59</v>
      </c>
      <c r="J920" s="185" t="s">
        <v>6735</v>
      </c>
      <c r="K920" s="117" t="s">
        <v>48</v>
      </c>
      <c r="M920" s="138" t="s">
        <v>4755</v>
      </c>
      <c r="N920" s="138" t="s">
        <v>4756</v>
      </c>
      <c r="O920" s="138" t="s">
        <v>6730</v>
      </c>
      <c r="Q920" s="117" t="s">
        <v>6734</v>
      </c>
      <c r="R920" s="117" t="s">
        <v>3807</v>
      </c>
    </row>
    <row r="921" spans="1:19" ht="21" thickBot="1">
      <c r="A921" s="117" t="s">
        <v>138</v>
      </c>
      <c r="B921" s="126" t="s">
        <v>139</v>
      </c>
      <c r="C921" s="198" t="s">
        <v>139</v>
      </c>
      <c r="D921" s="117" t="s">
        <v>29</v>
      </c>
      <c r="E921" s="138">
        <v>2562</v>
      </c>
      <c r="F921" s="138" t="s">
        <v>44</v>
      </c>
      <c r="G921" s="138" t="s">
        <v>45</v>
      </c>
      <c r="H921" s="117" t="s">
        <v>58</v>
      </c>
      <c r="I921" s="117" t="s">
        <v>59</v>
      </c>
      <c r="J921" s="185" t="s">
        <v>6735</v>
      </c>
      <c r="K921" s="117" t="s">
        <v>48</v>
      </c>
      <c r="M921" s="138" t="s">
        <v>4755</v>
      </c>
      <c r="N921" s="138" t="s">
        <v>4756</v>
      </c>
      <c r="O921" s="138" t="s">
        <v>6730</v>
      </c>
      <c r="Q921" s="117" t="s">
        <v>6734</v>
      </c>
      <c r="R921" s="117" t="s">
        <v>3807</v>
      </c>
    </row>
    <row r="922" spans="1:19" ht="21" thickBot="1">
      <c r="A922" s="117" t="s">
        <v>868</v>
      </c>
      <c r="B922" s="126" t="s">
        <v>869</v>
      </c>
      <c r="C922" s="198" t="s">
        <v>869</v>
      </c>
      <c r="D922" s="117" t="s">
        <v>29</v>
      </c>
      <c r="E922" s="138">
        <v>2563</v>
      </c>
      <c r="F922" s="138" t="s">
        <v>688</v>
      </c>
      <c r="G922" s="138" t="s">
        <v>871</v>
      </c>
      <c r="H922" s="117" t="s">
        <v>58</v>
      </c>
      <c r="I922" s="117" t="s">
        <v>59</v>
      </c>
      <c r="J922" s="185" t="s">
        <v>6735</v>
      </c>
      <c r="K922" s="117" t="s">
        <v>48</v>
      </c>
      <c r="M922" s="138" t="s">
        <v>4755</v>
      </c>
      <c r="N922" s="138" t="s">
        <v>4756</v>
      </c>
      <c r="O922" s="138" t="s">
        <v>6730</v>
      </c>
      <c r="Q922" s="117" t="s">
        <v>6734</v>
      </c>
      <c r="R922" s="117" t="s">
        <v>3807</v>
      </c>
    </row>
    <row r="923" spans="1:19" ht="21" thickBot="1">
      <c r="A923" s="117" t="s">
        <v>908</v>
      </c>
      <c r="B923" s="126" t="s">
        <v>909</v>
      </c>
      <c r="C923" s="198" t="s">
        <v>909</v>
      </c>
      <c r="D923" s="117" t="s">
        <v>29</v>
      </c>
      <c r="E923" s="138">
        <v>2563</v>
      </c>
      <c r="F923" s="138" t="s">
        <v>546</v>
      </c>
      <c r="G923" s="138" t="s">
        <v>346</v>
      </c>
      <c r="H923" s="117" t="s">
        <v>58</v>
      </c>
      <c r="I923" s="117" t="s">
        <v>59</v>
      </c>
      <c r="J923" s="185" t="s">
        <v>6735</v>
      </c>
      <c r="K923" s="117" t="s">
        <v>48</v>
      </c>
      <c r="M923" s="138" t="s">
        <v>4755</v>
      </c>
      <c r="N923" s="138" t="s">
        <v>4756</v>
      </c>
      <c r="O923" s="138" t="s">
        <v>6730</v>
      </c>
      <c r="Q923" s="117" t="s">
        <v>6734</v>
      </c>
      <c r="R923" s="117" t="s">
        <v>3807</v>
      </c>
    </row>
    <row r="924" spans="1:19" ht="21" thickBot="1">
      <c r="A924" s="117" t="s">
        <v>1006</v>
      </c>
      <c r="B924" s="126" t="s">
        <v>1007</v>
      </c>
      <c r="C924" s="198" t="s">
        <v>1007</v>
      </c>
      <c r="D924" s="117" t="s">
        <v>29</v>
      </c>
      <c r="E924" s="138">
        <v>2563</v>
      </c>
      <c r="F924" s="138" t="s">
        <v>937</v>
      </c>
      <c r="G924" s="138" t="s">
        <v>346</v>
      </c>
      <c r="H924" s="117" t="s">
        <v>58</v>
      </c>
      <c r="I924" s="117" t="s">
        <v>59</v>
      </c>
      <c r="J924" s="185" t="s">
        <v>6735</v>
      </c>
      <c r="K924" s="117" t="s">
        <v>48</v>
      </c>
      <c r="M924" s="138" t="s">
        <v>4679</v>
      </c>
      <c r="N924" s="138" t="s">
        <v>6030</v>
      </c>
      <c r="O924" s="138" t="s">
        <v>6730</v>
      </c>
      <c r="Q924" s="117" t="s">
        <v>6734</v>
      </c>
      <c r="R924" s="117" t="s">
        <v>2227</v>
      </c>
    </row>
    <row r="925" spans="1:19" ht="21" thickBot="1">
      <c r="A925" s="117" t="s">
        <v>1064</v>
      </c>
      <c r="B925" s="126" t="s">
        <v>1007</v>
      </c>
      <c r="C925" s="198" t="s">
        <v>1007</v>
      </c>
      <c r="D925" s="117" t="s">
        <v>29</v>
      </c>
      <c r="E925" s="138">
        <v>2563</v>
      </c>
      <c r="F925" s="138" t="s">
        <v>937</v>
      </c>
      <c r="G925" s="138" t="s">
        <v>346</v>
      </c>
      <c r="H925" s="117" t="s">
        <v>58</v>
      </c>
      <c r="I925" s="117" t="s">
        <v>59</v>
      </c>
      <c r="J925" s="185" t="s">
        <v>6735</v>
      </c>
      <c r="K925" s="117" t="s">
        <v>48</v>
      </c>
      <c r="M925" s="138" t="s">
        <v>4679</v>
      </c>
      <c r="N925" s="138" t="s">
        <v>6030</v>
      </c>
      <c r="O925" s="138" t="s">
        <v>6730</v>
      </c>
      <c r="Q925" s="117" t="s">
        <v>6734</v>
      </c>
      <c r="R925" s="117" t="s">
        <v>2227</v>
      </c>
    </row>
    <row r="926" spans="1:19" ht="21" thickBot="1">
      <c r="A926" s="193" t="s">
        <v>1777</v>
      </c>
      <c r="B926" s="196" t="str">
        <f>HYPERLINK(Q926,C926)</f>
        <v xml:space="preserve">โครงการ ขับเคลื่อนการพัฒนาการจัดการศึกษาปฐมวัยในระดับพื้นที่จังหวัดเพชรบูรณ์ </v>
      </c>
      <c r="C926" s="193" t="s">
        <v>6307</v>
      </c>
      <c r="D926" s="193" t="s">
        <v>29</v>
      </c>
      <c r="E926" s="194">
        <v>2564</v>
      </c>
      <c r="F926" s="194" t="s">
        <v>1432</v>
      </c>
      <c r="G926" s="194" t="s">
        <v>1780</v>
      </c>
      <c r="H926" s="193" t="s">
        <v>58</v>
      </c>
      <c r="I926" s="193" t="s">
        <v>59</v>
      </c>
      <c r="J926" s="185" t="s">
        <v>6735</v>
      </c>
      <c r="K926" s="193" t="s">
        <v>48</v>
      </c>
      <c r="L926" s="193" t="s">
        <v>6290</v>
      </c>
      <c r="M926" s="194" t="s">
        <v>4650</v>
      </c>
      <c r="N926" s="282" t="s">
        <v>4651</v>
      </c>
      <c r="O926" s="194" t="s">
        <v>6730</v>
      </c>
      <c r="P926" s="195"/>
      <c r="Q926" s="193" t="s">
        <v>6308</v>
      </c>
      <c r="R926" s="193" t="s">
        <v>1000</v>
      </c>
      <c r="S926" s="117" t="e">
        <f>IF(N926=#REF!,1,0)</f>
        <v>#REF!</v>
      </c>
    </row>
    <row r="927" spans="1:19" ht="21" thickBot="1">
      <c r="A927" s="193" t="s">
        <v>2454</v>
      </c>
      <c r="B927" s="196" t="str">
        <f>HYPERLINK(Q927,C927)</f>
        <v xml:space="preserve">โครงการขับเคลื่อนการพัฒนาการจัดการศึกษาปฐมวัยในระดับพื้นที่จังหวัดเพชรบูรณ์ </v>
      </c>
      <c r="C927" s="193" t="s">
        <v>6006</v>
      </c>
      <c r="D927" s="193" t="s">
        <v>29</v>
      </c>
      <c r="E927" s="194">
        <v>2565</v>
      </c>
      <c r="F927" s="194" t="s">
        <v>2398</v>
      </c>
      <c r="G927" s="194" t="s">
        <v>1077</v>
      </c>
      <c r="H927" s="193" t="s">
        <v>58</v>
      </c>
      <c r="I927" s="193" t="s">
        <v>59</v>
      </c>
      <c r="J927" s="185" t="s">
        <v>6735</v>
      </c>
      <c r="K927" s="193" t="s">
        <v>48</v>
      </c>
      <c r="L927" s="193" t="s">
        <v>6498</v>
      </c>
      <c r="M927" s="194" t="s">
        <v>4650</v>
      </c>
      <c r="N927" s="282" t="s">
        <v>4651</v>
      </c>
      <c r="O927" s="194" t="s">
        <v>6730</v>
      </c>
      <c r="P927" s="195"/>
      <c r="Q927" s="193" t="s">
        <v>3321</v>
      </c>
      <c r="R927" s="193" t="s">
        <v>1000</v>
      </c>
      <c r="S927" s="117" t="e">
        <f>IF(N927=#REF!,1,0)</f>
        <v>#REF!</v>
      </c>
    </row>
    <row r="928" spans="1:19" ht="21" thickBot="1">
      <c r="A928" s="193" t="s">
        <v>3913</v>
      </c>
      <c r="B928" s="196" t="str">
        <f>HYPERLINK(Q928,C928)</f>
        <v xml:space="preserve">โครงการขับเคลื่อนการพัฒนาการจัดการศึกษาปฐมวัยในระดับพื้นที่จังหวัดเพชรบูรณ์ </v>
      </c>
      <c r="C928" s="193" t="s">
        <v>6006</v>
      </c>
      <c r="D928" s="193" t="s">
        <v>29</v>
      </c>
      <c r="E928" s="194">
        <v>2566</v>
      </c>
      <c r="F928" s="194" t="s">
        <v>3814</v>
      </c>
      <c r="G928" s="194" t="s">
        <v>1204</v>
      </c>
      <c r="H928" s="193" t="s">
        <v>58</v>
      </c>
      <c r="I928" s="193" t="s">
        <v>59</v>
      </c>
      <c r="J928" s="185" t="s">
        <v>6735</v>
      </c>
      <c r="K928" s="193" t="s">
        <v>48</v>
      </c>
      <c r="L928" s="193" t="s">
        <v>6001</v>
      </c>
      <c r="M928" s="194" t="s">
        <v>4650</v>
      </c>
      <c r="N928" s="282" t="s">
        <v>4651</v>
      </c>
      <c r="O928" s="194" t="s">
        <v>6730</v>
      </c>
      <c r="P928" s="195"/>
      <c r="Q928" s="193" t="s">
        <v>5118</v>
      </c>
      <c r="R928" s="193" t="s">
        <v>2179</v>
      </c>
      <c r="S928" s="117" t="e">
        <f>IF(N928=#REF!,1,0)</f>
        <v>#REF!</v>
      </c>
    </row>
    <row r="929" spans="1:19" ht="21" thickBot="1">
      <c r="A929" s="193" t="s">
        <v>4083</v>
      </c>
      <c r="B929" s="196" t="str">
        <f>HYPERLINK(Q929,C929)</f>
        <v>โครงการขับเคลื่อนการพัฒนาการจัดการศึกษาปฐมวัยในระดับพื้นที่จังหวัดแพร่ ประจำปีงบประมาณ พ.ศ. 2566</v>
      </c>
      <c r="C929" s="193" t="s">
        <v>4084</v>
      </c>
      <c r="D929" s="193" t="s">
        <v>29</v>
      </c>
      <c r="E929" s="194">
        <v>2566</v>
      </c>
      <c r="F929" s="194" t="s">
        <v>1199</v>
      </c>
      <c r="G929" s="194" t="s">
        <v>1204</v>
      </c>
      <c r="H929" s="193" t="s">
        <v>4085</v>
      </c>
      <c r="I929" s="193" t="s">
        <v>59</v>
      </c>
      <c r="J929" s="185" t="s">
        <v>6735</v>
      </c>
      <c r="K929" s="193" t="s">
        <v>48</v>
      </c>
      <c r="L929" s="193" t="s">
        <v>6001</v>
      </c>
      <c r="M929" s="194" t="s">
        <v>4650</v>
      </c>
      <c r="N929" s="282" t="s">
        <v>4651</v>
      </c>
      <c r="O929" s="194" t="s">
        <v>6730</v>
      </c>
      <c r="P929" s="195"/>
      <c r="Q929" s="193" t="s">
        <v>5264</v>
      </c>
      <c r="R929" s="193" t="s">
        <v>2179</v>
      </c>
      <c r="S929" s="117" t="e">
        <f>IF(N929=#REF!,1,0)</f>
        <v>#REF!</v>
      </c>
    </row>
    <row r="930" spans="1:19" ht="21" thickBot="1">
      <c r="A930" s="117" t="s">
        <v>192</v>
      </c>
      <c r="B930" s="126" t="s">
        <v>193</v>
      </c>
      <c r="C930" s="198" t="s">
        <v>193</v>
      </c>
      <c r="D930" s="117" t="s">
        <v>29</v>
      </c>
      <c r="E930" s="138">
        <v>2562</v>
      </c>
      <c r="F930" s="138" t="s">
        <v>90</v>
      </c>
      <c r="G930" s="138" t="s">
        <v>45</v>
      </c>
      <c r="H930" s="117" t="s">
        <v>196</v>
      </c>
      <c r="I930" s="117" t="s">
        <v>59</v>
      </c>
      <c r="J930" s="185" t="s">
        <v>6735</v>
      </c>
      <c r="K930" s="117" t="s">
        <v>48</v>
      </c>
      <c r="M930" s="138" t="s">
        <v>4755</v>
      </c>
      <c r="N930" s="138" t="s">
        <v>4756</v>
      </c>
      <c r="O930" s="138" t="s">
        <v>6730</v>
      </c>
      <c r="Q930" s="117" t="s">
        <v>6734</v>
      </c>
      <c r="R930" s="117" t="s">
        <v>3807</v>
      </c>
    </row>
    <row r="931" spans="1:19" ht="21" thickBot="1">
      <c r="A931" s="117" t="s">
        <v>198</v>
      </c>
      <c r="B931" s="126" t="s">
        <v>199</v>
      </c>
      <c r="C931" s="198" t="s">
        <v>199</v>
      </c>
      <c r="D931" s="117" t="s">
        <v>29</v>
      </c>
      <c r="E931" s="138">
        <v>2562</v>
      </c>
      <c r="F931" s="138" t="s">
        <v>90</v>
      </c>
      <c r="G931" s="138" t="s">
        <v>45</v>
      </c>
      <c r="H931" s="117" t="s">
        <v>196</v>
      </c>
      <c r="I931" s="117" t="s">
        <v>59</v>
      </c>
      <c r="J931" s="185" t="s">
        <v>6735</v>
      </c>
      <c r="K931" s="117" t="s">
        <v>48</v>
      </c>
      <c r="M931" s="138" t="s">
        <v>4755</v>
      </c>
      <c r="N931" s="138" t="s">
        <v>4756</v>
      </c>
      <c r="O931" s="138" t="s">
        <v>6730</v>
      </c>
      <c r="Q931" s="117" t="s">
        <v>6734</v>
      </c>
      <c r="R931" s="117" t="s">
        <v>3807</v>
      </c>
    </row>
    <row r="932" spans="1:19" ht="21" thickBot="1">
      <c r="A932" s="117" t="s">
        <v>592</v>
      </c>
      <c r="B932" s="126" t="s">
        <v>593</v>
      </c>
      <c r="C932" s="198" t="s">
        <v>593</v>
      </c>
      <c r="D932" s="117" t="s">
        <v>29</v>
      </c>
      <c r="E932" s="138">
        <v>2563</v>
      </c>
      <c r="F932" s="138" t="s">
        <v>355</v>
      </c>
      <c r="G932" s="138" t="s">
        <v>346</v>
      </c>
      <c r="H932" s="117" t="s">
        <v>196</v>
      </c>
      <c r="I932" s="117" t="s">
        <v>59</v>
      </c>
      <c r="J932" s="185" t="s">
        <v>6735</v>
      </c>
      <c r="K932" s="117" t="s">
        <v>48</v>
      </c>
      <c r="M932" s="138" t="s">
        <v>4755</v>
      </c>
      <c r="N932" s="138" t="s">
        <v>4756</v>
      </c>
      <c r="O932" s="138" t="s">
        <v>6730</v>
      </c>
      <c r="Q932" s="117" t="s">
        <v>6734</v>
      </c>
      <c r="R932" s="117" t="s">
        <v>3807</v>
      </c>
    </row>
    <row r="933" spans="1:19" ht="21" thickBot="1">
      <c r="A933" s="117" t="s">
        <v>940</v>
      </c>
      <c r="B933" s="126" t="s">
        <v>941</v>
      </c>
      <c r="C933" s="198" t="s">
        <v>941</v>
      </c>
      <c r="D933" s="117" t="s">
        <v>29</v>
      </c>
      <c r="E933" s="138">
        <v>2563</v>
      </c>
      <c r="F933" s="138" t="s">
        <v>937</v>
      </c>
      <c r="G933" s="138" t="s">
        <v>346</v>
      </c>
      <c r="H933" s="117" t="s">
        <v>196</v>
      </c>
      <c r="I933" s="117" t="s">
        <v>59</v>
      </c>
      <c r="J933" s="185" t="s">
        <v>6735</v>
      </c>
      <c r="K933" s="117" t="s">
        <v>48</v>
      </c>
      <c r="M933" s="138" t="s">
        <v>4679</v>
      </c>
      <c r="N933" s="138" t="s">
        <v>6030</v>
      </c>
      <c r="O933" s="138" t="s">
        <v>6730</v>
      </c>
      <c r="Q933" s="117" t="s">
        <v>6734</v>
      </c>
      <c r="R933" s="117" t="s">
        <v>2227</v>
      </c>
    </row>
    <row r="934" spans="1:19" ht="21" thickBot="1">
      <c r="A934" s="193" t="s">
        <v>1595</v>
      </c>
      <c r="B934" s="196" t="str">
        <f>HYPERLINK(Q934,C934)</f>
        <v>โครงการขับเคลื่อนการพัฒนาการจัดการศึกษาปฐมวัยในระดับพื้นที่(จังหวัด)</v>
      </c>
      <c r="C934" s="193" t="s">
        <v>1596</v>
      </c>
      <c r="D934" s="193" t="s">
        <v>29</v>
      </c>
      <c r="E934" s="194">
        <v>2564</v>
      </c>
      <c r="F934" s="194" t="s">
        <v>1432</v>
      </c>
      <c r="G934" s="194" t="s">
        <v>1297</v>
      </c>
      <c r="H934" s="193" t="s">
        <v>196</v>
      </c>
      <c r="I934" s="193" t="s">
        <v>59</v>
      </c>
      <c r="J934" s="185" t="s">
        <v>6735</v>
      </c>
      <c r="K934" s="193" t="s">
        <v>48</v>
      </c>
      <c r="L934" s="193" t="s">
        <v>6290</v>
      </c>
      <c r="M934" s="194" t="s">
        <v>4650</v>
      </c>
      <c r="N934" s="286" t="s">
        <v>4651</v>
      </c>
      <c r="O934" s="194" t="s">
        <v>6730</v>
      </c>
      <c r="P934" s="201"/>
      <c r="Q934" s="193" t="s">
        <v>6597</v>
      </c>
      <c r="R934" s="193" t="s">
        <v>1000</v>
      </c>
      <c r="S934" s="117" t="e">
        <f>IF(N934=#REF!,1,0)</f>
        <v>#REF!</v>
      </c>
    </row>
    <row r="935" spans="1:19" ht="21" thickBot="1">
      <c r="A935" s="193" t="s">
        <v>3315</v>
      </c>
      <c r="B935" s="196" t="str">
        <f>HYPERLINK(Q935,C935)</f>
        <v>โครงการขัีบเคลื่อนการพัฒนาการจัดการศึกษาปฐมวัยในระดับพื้นที่</v>
      </c>
      <c r="C935" s="193" t="s">
        <v>3316</v>
      </c>
      <c r="D935" s="193" t="s">
        <v>29</v>
      </c>
      <c r="E935" s="194">
        <v>2565</v>
      </c>
      <c r="F935" s="194" t="s">
        <v>1076</v>
      </c>
      <c r="G935" s="194" t="s">
        <v>1077</v>
      </c>
      <c r="H935" s="193" t="s">
        <v>196</v>
      </c>
      <c r="I935" s="193" t="s">
        <v>59</v>
      </c>
      <c r="J935" s="185" t="s">
        <v>6735</v>
      </c>
      <c r="K935" s="193" t="s">
        <v>48</v>
      </c>
      <c r="L935" s="193" t="s">
        <v>6498</v>
      </c>
      <c r="M935" s="194" t="s">
        <v>4650</v>
      </c>
      <c r="N935" s="286" t="s">
        <v>4651</v>
      </c>
      <c r="O935" s="194" t="s">
        <v>6730</v>
      </c>
      <c r="P935" s="201"/>
      <c r="Q935" s="193" t="s">
        <v>3319</v>
      </c>
      <c r="R935" s="193" t="s">
        <v>1000</v>
      </c>
      <c r="S935" s="117" t="e">
        <f>IF(N935=#REF!,1,0)</f>
        <v>#REF!</v>
      </c>
    </row>
    <row r="936" spans="1:19" ht="21" thickBot="1">
      <c r="A936" s="193" t="s">
        <v>3963</v>
      </c>
      <c r="B936" s="196" t="str">
        <f>HYPERLINK(Q936,C936)</f>
        <v>โครงการขับเคลื่อนการพัฒนาการจัดการศึกษาปฐมวัยในระดับพื้นที่่ประจำปีงบประมาณ พศ.2566</v>
      </c>
      <c r="C936" s="193" t="s">
        <v>3964</v>
      </c>
      <c r="D936" s="193" t="s">
        <v>29</v>
      </c>
      <c r="E936" s="194">
        <v>2566</v>
      </c>
      <c r="F936" s="194" t="s">
        <v>3814</v>
      </c>
      <c r="G936" s="194" t="s">
        <v>1204</v>
      </c>
      <c r="H936" s="193" t="s">
        <v>196</v>
      </c>
      <c r="I936" s="193" t="s">
        <v>59</v>
      </c>
      <c r="J936" s="185" t="s">
        <v>6735</v>
      </c>
      <c r="K936" s="193" t="s">
        <v>48</v>
      </c>
      <c r="L936" s="193" t="s">
        <v>6001</v>
      </c>
      <c r="M936" s="194" t="s">
        <v>4650</v>
      </c>
      <c r="N936" s="286" t="s">
        <v>4651</v>
      </c>
      <c r="O936" s="194" t="s">
        <v>6730</v>
      </c>
      <c r="P936" s="201"/>
      <c r="Q936" s="193" t="s">
        <v>5157</v>
      </c>
      <c r="R936" s="193" t="s">
        <v>2179</v>
      </c>
      <c r="S936" s="117" t="e">
        <f>IF(N936=#REF!,1,0)</f>
        <v>#REF!</v>
      </c>
    </row>
    <row r="937" spans="1:19" ht="21" thickBot="1">
      <c r="A937" s="117" t="s">
        <v>655</v>
      </c>
      <c r="B937" s="126" t="s">
        <v>205</v>
      </c>
      <c r="C937" s="198" t="s">
        <v>205</v>
      </c>
      <c r="D937" s="117" t="s">
        <v>29</v>
      </c>
      <c r="E937" s="138">
        <v>2563</v>
      </c>
      <c r="F937" s="138" t="s">
        <v>384</v>
      </c>
      <c r="G937" s="138" t="s">
        <v>346</v>
      </c>
      <c r="H937" s="117" t="s">
        <v>657</v>
      </c>
      <c r="I937" s="117" t="s">
        <v>59</v>
      </c>
      <c r="J937" s="185" t="s">
        <v>6735</v>
      </c>
      <c r="K937" s="117" t="s">
        <v>48</v>
      </c>
      <c r="M937" s="138" t="s">
        <v>4755</v>
      </c>
      <c r="N937" s="138" t="s">
        <v>4756</v>
      </c>
      <c r="O937" s="138" t="s">
        <v>6730</v>
      </c>
      <c r="Q937" s="117" t="s">
        <v>6734</v>
      </c>
      <c r="R937" s="117" t="s">
        <v>3807</v>
      </c>
    </row>
    <row r="938" spans="1:19" ht="21" thickBot="1">
      <c r="A938" s="193" t="s">
        <v>1683</v>
      </c>
      <c r="B938" s="196" t="str">
        <f>HYPERLINK(Q938,C938)</f>
        <v>โครงการขับเคลื่อนการพัฒนาการจัดการศึกษาปฐมวัยในพื้นที่ ปีงบประมาณ พ.ศ. 2564</v>
      </c>
      <c r="C938" s="193" t="s">
        <v>1684</v>
      </c>
      <c r="D938" s="193" t="s">
        <v>29</v>
      </c>
      <c r="E938" s="194">
        <v>2564</v>
      </c>
      <c r="F938" s="194" t="s">
        <v>1296</v>
      </c>
      <c r="G938" s="194" t="s">
        <v>1297</v>
      </c>
      <c r="H938" s="193" t="s">
        <v>657</v>
      </c>
      <c r="I938" s="193" t="s">
        <v>59</v>
      </c>
      <c r="J938" s="185" t="s">
        <v>6735</v>
      </c>
      <c r="K938" s="193" t="s">
        <v>48</v>
      </c>
      <c r="L938" s="193" t="s">
        <v>6290</v>
      </c>
      <c r="M938" s="194" t="s">
        <v>4650</v>
      </c>
      <c r="N938" s="282" t="s">
        <v>4651</v>
      </c>
      <c r="O938" s="194" t="s">
        <v>6730</v>
      </c>
      <c r="P938" s="195"/>
      <c r="Q938" s="193" t="s">
        <v>6306</v>
      </c>
      <c r="R938" s="193" t="s">
        <v>1000</v>
      </c>
      <c r="S938" s="117" t="e">
        <f>IF(N938=#REF!,1,0)</f>
        <v>#REF!</v>
      </c>
    </row>
    <row r="939" spans="1:19" ht="21" thickBot="1">
      <c r="A939" s="193" t="s">
        <v>2563</v>
      </c>
      <c r="B939" s="196" t="str">
        <f>HYPERLINK(Q939,C939)</f>
        <v>โครงการขับเคลื่อนการพัฒนาการจัดการศึกษาปฐมวัยในระดับพื้นที่</v>
      </c>
      <c r="C939" s="193" t="s">
        <v>205</v>
      </c>
      <c r="D939" s="193" t="s">
        <v>29</v>
      </c>
      <c r="E939" s="194">
        <v>2565</v>
      </c>
      <c r="F939" s="194" t="s">
        <v>1076</v>
      </c>
      <c r="G939" s="194" t="s">
        <v>1077</v>
      </c>
      <c r="H939" s="193" t="s">
        <v>657</v>
      </c>
      <c r="I939" s="193" t="s">
        <v>59</v>
      </c>
      <c r="J939" s="185" t="s">
        <v>6735</v>
      </c>
      <c r="K939" s="193" t="s">
        <v>48</v>
      </c>
      <c r="L939" s="193" t="s">
        <v>6498</v>
      </c>
      <c r="M939" s="194" t="s">
        <v>4650</v>
      </c>
      <c r="N939" s="282" t="s">
        <v>4651</v>
      </c>
      <c r="O939" s="194" t="s">
        <v>6730</v>
      </c>
      <c r="P939" s="195"/>
      <c r="Q939" s="193" t="s">
        <v>3473</v>
      </c>
      <c r="R939" s="193" t="s">
        <v>1000</v>
      </c>
      <c r="S939" s="117" t="e">
        <f>IF(N939=#REF!,1,0)</f>
        <v>#REF!</v>
      </c>
    </row>
    <row r="940" spans="1:19" ht="21" thickBot="1">
      <c r="A940" s="117" t="s">
        <v>111</v>
      </c>
      <c r="B940" s="126" t="s">
        <v>112</v>
      </c>
      <c r="C940" s="198" t="s">
        <v>112</v>
      </c>
      <c r="D940" s="117" t="s">
        <v>29</v>
      </c>
      <c r="E940" s="138">
        <v>2562</v>
      </c>
      <c r="F940" s="138" t="s">
        <v>44</v>
      </c>
      <c r="G940" s="138" t="s">
        <v>45</v>
      </c>
      <c r="H940" s="117" t="s">
        <v>114</v>
      </c>
      <c r="I940" s="117" t="s">
        <v>59</v>
      </c>
      <c r="J940" s="185" t="s">
        <v>6735</v>
      </c>
      <c r="K940" s="117" t="s">
        <v>48</v>
      </c>
      <c r="M940" s="138" t="s">
        <v>4755</v>
      </c>
      <c r="N940" s="138" t="s">
        <v>4756</v>
      </c>
      <c r="O940" s="138" t="s">
        <v>6730</v>
      </c>
      <c r="Q940" s="117" t="s">
        <v>6734</v>
      </c>
      <c r="R940" s="117" t="s">
        <v>3807</v>
      </c>
    </row>
    <row r="941" spans="1:19" ht="21" thickBot="1">
      <c r="A941" s="117" t="s">
        <v>116</v>
      </c>
      <c r="B941" s="126" t="s">
        <v>2571</v>
      </c>
      <c r="C941" s="198" t="s">
        <v>2571</v>
      </c>
      <c r="D941" s="117" t="s">
        <v>29</v>
      </c>
      <c r="E941" s="138">
        <v>2562</v>
      </c>
      <c r="F941" s="138" t="s">
        <v>44</v>
      </c>
      <c r="G941" s="138" t="s">
        <v>45</v>
      </c>
      <c r="H941" s="117" t="s">
        <v>114</v>
      </c>
      <c r="I941" s="117" t="s">
        <v>59</v>
      </c>
      <c r="J941" s="185" t="s">
        <v>6735</v>
      </c>
      <c r="K941" s="117" t="s">
        <v>48</v>
      </c>
      <c r="M941" s="138" t="s">
        <v>4755</v>
      </c>
      <c r="N941" s="138" t="s">
        <v>4756</v>
      </c>
      <c r="O941" s="138" t="s">
        <v>6730</v>
      </c>
      <c r="Q941" s="117" t="s">
        <v>6734</v>
      </c>
      <c r="R941" s="117" t="s">
        <v>3807</v>
      </c>
    </row>
    <row r="942" spans="1:19" ht="21" thickBot="1">
      <c r="A942" s="117" t="s">
        <v>120</v>
      </c>
      <c r="B942" s="126" t="s">
        <v>121</v>
      </c>
      <c r="C942" s="198" t="s">
        <v>121</v>
      </c>
      <c r="D942" s="117" t="s">
        <v>29</v>
      </c>
      <c r="E942" s="138">
        <v>2562</v>
      </c>
      <c r="F942" s="138" t="s">
        <v>44</v>
      </c>
      <c r="G942" s="138" t="s">
        <v>45</v>
      </c>
      <c r="H942" s="117" t="s">
        <v>114</v>
      </c>
      <c r="I942" s="117" t="s">
        <v>59</v>
      </c>
      <c r="J942" s="185" t="s">
        <v>6735</v>
      </c>
      <c r="K942" s="117" t="s">
        <v>48</v>
      </c>
      <c r="M942" s="138" t="s">
        <v>4755</v>
      </c>
      <c r="N942" s="138" t="s">
        <v>4756</v>
      </c>
      <c r="O942" s="138" t="s">
        <v>6730</v>
      </c>
      <c r="Q942" s="117" t="s">
        <v>6734</v>
      </c>
      <c r="R942" s="117" t="s">
        <v>3807</v>
      </c>
    </row>
    <row r="943" spans="1:19" ht="21" thickBot="1">
      <c r="A943" s="117" t="s">
        <v>130</v>
      </c>
      <c r="B943" s="126" t="s">
        <v>2572</v>
      </c>
      <c r="C943" s="198" t="s">
        <v>2572</v>
      </c>
      <c r="D943" s="117" t="s">
        <v>29</v>
      </c>
      <c r="E943" s="138">
        <v>2562</v>
      </c>
      <c r="F943" s="138" t="s">
        <v>44</v>
      </c>
      <c r="G943" s="138" t="s">
        <v>45</v>
      </c>
      <c r="H943" s="117" t="s">
        <v>114</v>
      </c>
      <c r="I943" s="117" t="s">
        <v>59</v>
      </c>
      <c r="J943" s="185" t="s">
        <v>6735</v>
      </c>
      <c r="K943" s="117" t="s">
        <v>48</v>
      </c>
      <c r="M943" s="138" t="s">
        <v>4755</v>
      </c>
      <c r="N943" s="138" t="s">
        <v>4864</v>
      </c>
      <c r="O943" s="138" t="s">
        <v>6730</v>
      </c>
      <c r="Q943" s="117" t="s">
        <v>6734</v>
      </c>
      <c r="R943" s="117" t="s">
        <v>5140</v>
      </c>
    </row>
    <row r="944" spans="1:19" ht="21" thickBot="1">
      <c r="A944" s="193" t="s">
        <v>1786</v>
      </c>
      <c r="B944" s="196" t="str">
        <f>HYPERLINK(Q944,C944)</f>
        <v xml:space="preserve">ขับเคลื่อนการพัฒนาการจัดการศึกษาปฐมวัยจังหวัดมุกดาหาร                </v>
      </c>
      <c r="C944" s="193" t="s">
        <v>6304</v>
      </c>
      <c r="D944" s="193" t="s">
        <v>29</v>
      </c>
      <c r="E944" s="194">
        <v>2564</v>
      </c>
      <c r="F944" s="194" t="s">
        <v>1296</v>
      </c>
      <c r="G944" s="194" t="s">
        <v>1297</v>
      </c>
      <c r="H944" s="193" t="s">
        <v>114</v>
      </c>
      <c r="I944" s="193" t="s">
        <v>59</v>
      </c>
      <c r="J944" s="185" t="s">
        <v>6735</v>
      </c>
      <c r="K944" s="193" t="s">
        <v>48</v>
      </c>
      <c r="L944" s="193" t="s">
        <v>6290</v>
      </c>
      <c r="M944" s="194" t="s">
        <v>4644</v>
      </c>
      <c r="N944" s="282" t="s">
        <v>4672</v>
      </c>
      <c r="O944" s="194" t="s">
        <v>6730</v>
      </c>
      <c r="P944" s="195"/>
      <c r="Q944" s="193" t="s">
        <v>6305</v>
      </c>
      <c r="R944" s="193" t="s">
        <v>1298</v>
      </c>
      <c r="S944" s="117" t="e">
        <f>IF(N944=#REF!,1,0)</f>
        <v>#REF!</v>
      </c>
    </row>
    <row r="945" spans="1:19" ht="21" thickBot="1">
      <c r="A945" s="193" t="s">
        <v>2522</v>
      </c>
      <c r="B945" s="196" t="str">
        <f>HYPERLINK(Q945,C945)</f>
        <v>โครงการส่งเสริมคุณธรรม จริยธรรม สำนักงานศึกษาธิการจังหวัดมุกดาหาร</v>
      </c>
      <c r="C945" s="193" t="s">
        <v>2523</v>
      </c>
      <c r="D945" s="193" t="s">
        <v>29</v>
      </c>
      <c r="E945" s="194">
        <v>2565</v>
      </c>
      <c r="F945" s="194" t="s">
        <v>1076</v>
      </c>
      <c r="G945" s="194" t="s">
        <v>1077</v>
      </c>
      <c r="H945" s="193" t="s">
        <v>114</v>
      </c>
      <c r="I945" s="193" t="s">
        <v>59</v>
      </c>
      <c r="J945" s="185" t="s">
        <v>6735</v>
      </c>
      <c r="K945" s="193" t="s">
        <v>48</v>
      </c>
      <c r="L945" s="193" t="s">
        <v>6498</v>
      </c>
      <c r="M945" s="194" t="s">
        <v>4679</v>
      </c>
      <c r="N945" s="282" t="s">
        <v>4680</v>
      </c>
      <c r="O945" s="194" t="s">
        <v>6730</v>
      </c>
      <c r="P945" s="195"/>
      <c r="Q945" s="193" t="s">
        <v>3420</v>
      </c>
      <c r="R945" s="193" t="s">
        <v>1062</v>
      </c>
      <c r="S945" s="117" t="e">
        <f>IF(N945=#REF!,1,0)</f>
        <v>#REF!</v>
      </c>
    </row>
    <row r="946" spans="1:19" ht="21" thickBot="1">
      <c r="A946" s="193" t="s">
        <v>4169</v>
      </c>
      <c r="B946" s="196" t="str">
        <f>HYPERLINK(Q946,C946)</f>
        <v>ขับเคลื่่อนการพัฒนาการจัดการศึกษาปฐมวัยในระดับพื้นที่ ประจำปีงบประมาณ พ.ศ.2566</v>
      </c>
      <c r="C946" s="193" t="s">
        <v>4170</v>
      </c>
      <c r="D946" s="193" t="s">
        <v>29</v>
      </c>
      <c r="E946" s="194">
        <v>2566</v>
      </c>
      <c r="F946" s="194" t="s">
        <v>1199</v>
      </c>
      <c r="G946" s="194" t="s">
        <v>1204</v>
      </c>
      <c r="H946" s="193" t="s">
        <v>114</v>
      </c>
      <c r="I946" s="193" t="s">
        <v>59</v>
      </c>
      <c r="J946" s="185" t="s">
        <v>6735</v>
      </c>
      <c r="K946" s="193" t="s">
        <v>48</v>
      </c>
      <c r="L946" s="193" t="s">
        <v>6001</v>
      </c>
      <c r="M946" s="194" t="s">
        <v>4650</v>
      </c>
      <c r="N946" s="282" t="s">
        <v>4651</v>
      </c>
      <c r="O946" s="194" t="s">
        <v>6730</v>
      </c>
      <c r="P946" s="195"/>
      <c r="Q946" s="193" t="s">
        <v>5338</v>
      </c>
      <c r="R946" s="193" t="s">
        <v>2179</v>
      </c>
      <c r="S946" s="117" t="e">
        <f>IF(N946=#REF!,1,0)</f>
        <v>#REF!</v>
      </c>
    </row>
    <row r="947" spans="1:19" ht="21" thickBot="1">
      <c r="A947" s="117" t="s">
        <v>580</v>
      </c>
      <c r="B947" s="126" t="s">
        <v>581</v>
      </c>
      <c r="C947" s="198" t="s">
        <v>581</v>
      </c>
      <c r="D947" s="117" t="s">
        <v>29</v>
      </c>
      <c r="E947" s="138">
        <v>2563</v>
      </c>
      <c r="F947" s="138" t="s">
        <v>384</v>
      </c>
      <c r="G947" s="138" t="s">
        <v>346</v>
      </c>
      <c r="H947" s="117" t="s">
        <v>583</v>
      </c>
      <c r="I947" s="117" t="s">
        <v>59</v>
      </c>
      <c r="J947" s="185" t="s">
        <v>6735</v>
      </c>
      <c r="K947" s="117" t="s">
        <v>48</v>
      </c>
      <c r="M947" s="138" t="s">
        <v>4650</v>
      </c>
      <c r="N947" s="138" t="s">
        <v>6043</v>
      </c>
      <c r="O947" s="138" t="s">
        <v>6730</v>
      </c>
      <c r="Q947" s="117" t="s">
        <v>6734</v>
      </c>
      <c r="R947" s="117" t="s">
        <v>4613</v>
      </c>
    </row>
    <row r="948" spans="1:19" ht="21" thickBot="1">
      <c r="A948" s="117" t="s">
        <v>646</v>
      </c>
      <c r="B948" s="126" t="s">
        <v>647</v>
      </c>
      <c r="C948" s="198" t="s">
        <v>647</v>
      </c>
      <c r="D948" s="117" t="s">
        <v>29</v>
      </c>
      <c r="E948" s="138">
        <v>2563</v>
      </c>
      <c r="F948" s="138" t="s">
        <v>384</v>
      </c>
      <c r="G948" s="138" t="s">
        <v>346</v>
      </c>
      <c r="H948" s="117" t="s">
        <v>583</v>
      </c>
      <c r="I948" s="117" t="s">
        <v>59</v>
      </c>
      <c r="J948" s="185" t="s">
        <v>6735</v>
      </c>
      <c r="K948" s="117" t="s">
        <v>48</v>
      </c>
      <c r="M948" s="138" t="s">
        <v>4755</v>
      </c>
      <c r="N948" s="138" t="s">
        <v>4756</v>
      </c>
      <c r="O948" s="138" t="s">
        <v>6730</v>
      </c>
      <c r="Q948" s="117" t="s">
        <v>6734</v>
      </c>
      <c r="R948" s="117" t="s">
        <v>3807</v>
      </c>
    </row>
    <row r="949" spans="1:19" ht="21" thickBot="1">
      <c r="A949" s="193" t="s">
        <v>1691</v>
      </c>
      <c r="B949" s="196" t="s">
        <v>6302</v>
      </c>
      <c r="C949" s="193" t="s">
        <v>6302</v>
      </c>
      <c r="D949" s="193" t="s">
        <v>29</v>
      </c>
      <c r="E949" s="194">
        <v>2564</v>
      </c>
      <c r="F949" s="194" t="s">
        <v>1296</v>
      </c>
      <c r="G949" s="194" t="s">
        <v>1297</v>
      </c>
      <c r="H949" s="193" t="s">
        <v>583</v>
      </c>
      <c r="I949" s="193" t="s">
        <v>59</v>
      </c>
      <c r="J949" s="185" t="s">
        <v>6735</v>
      </c>
      <c r="K949" s="193" t="s">
        <v>48</v>
      </c>
      <c r="L949" s="193" t="s">
        <v>6290</v>
      </c>
      <c r="M949" s="194" t="s">
        <v>4650</v>
      </c>
      <c r="N949" s="282" t="s">
        <v>4651</v>
      </c>
      <c r="O949" s="194" t="s">
        <v>6730</v>
      </c>
      <c r="P949" s="195"/>
      <c r="Q949" s="287" t="s">
        <v>6303</v>
      </c>
      <c r="R949" s="193" t="s">
        <v>1000</v>
      </c>
      <c r="S949" s="117" t="e">
        <f>IF(N949=#REF!,1,0)</f>
        <v>#REF!</v>
      </c>
    </row>
    <row r="950" spans="1:19" ht="21" thickBot="1">
      <c r="A950" s="193" t="s">
        <v>3338</v>
      </c>
      <c r="B950" s="196" t="str">
        <f>HYPERLINK(Q950,C950)</f>
        <v>โครงการขับเคลื่อนการพัฒนาการจัดการศึกษาปฐมวัยในระดับพื้นที่ ประจำปีงบประมาณ พ.ศ. 2565</v>
      </c>
      <c r="C950" s="193" t="s">
        <v>3339</v>
      </c>
      <c r="D950" s="193" t="s">
        <v>29</v>
      </c>
      <c r="E950" s="194">
        <v>2565</v>
      </c>
      <c r="F950" s="194" t="s">
        <v>1076</v>
      </c>
      <c r="G950" s="194" t="s">
        <v>1077</v>
      </c>
      <c r="H950" s="193" t="s">
        <v>583</v>
      </c>
      <c r="I950" s="193" t="s">
        <v>59</v>
      </c>
      <c r="J950" s="185" t="s">
        <v>6735</v>
      </c>
      <c r="K950" s="193" t="s">
        <v>48</v>
      </c>
      <c r="L950" s="193" t="s">
        <v>6498</v>
      </c>
      <c r="M950" s="194" t="s">
        <v>4650</v>
      </c>
      <c r="N950" s="282" t="s">
        <v>4651</v>
      </c>
      <c r="O950" s="194" t="s">
        <v>6730</v>
      </c>
      <c r="P950" s="195"/>
      <c r="Q950" s="193" t="s">
        <v>3342</v>
      </c>
      <c r="R950" s="193" t="s">
        <v>1000</v>
      </c>
      <c r="S950" s="117" t="e">
        <f>IF(N950=#REF!,1,0)</f>
        <v>#REF!</v>
      </c>
    </row>
    <row r="951" spans="1:19" ht="21" thickBot="1">
      <c r="A951" s="193" t="s">
        <v>3996</v>
      </c>
      <c r="B951" s="196" t="str">
        <f>HYPERLINK(Q951,C951)</f>
        <v>โครงการขับเคลื่อนการพัฒนาการจัดการศึกษาปฐมวัยในระดับพื้นที่ ประจำปีงบประมาณ พ.ศ. 2566</v>
      </c>
      <c r="C951" s="193" t="s">
        <v>3829</v>
      </c>
      <c r="D951" s="193" t="s">
        <v>29</v>
      </c>
      <c r="E951" s="194">
        <v>2566</v>
      </c>
      <c r="F951" s="194" t="s">
        <v>1199</v>
      </c>
      <c r="G951" s="194" t="s">
        <v>1204</v>
      </c>
      <c r="H951" s="193" t="s">
        <v>583</v>
      </c>
      <c r="I951" s="193" t="s">
        <v>59</v>
      </c>
      <c r="J951" s="185" t="s">
        <v>6735</v>
      </c>
      <c r="K951" s="193" t="s">
        <v>48</v>
      </c>
      <c r="L951" s="193" t="s">
        <v>6001</v>
      </c>
      <c r="M951" s="194" t="s">
        <v>4650</v>
      </c>
      <c r="N951" s="282" t="s">
        <v>4651</v>
      </c>
      <c r="O951" s="194" t="s">
        <v>6730</v>
      </c>
      <c r="P951" s="195"/>
      <c r="Q951" s="193" t="s">
        <v>5179</v>
      </c>
      <c r="R951" s="193" t="s">
        <v>2179</v>
      </c>
      <c r="S951" s="117" t="e">
        <f>IF(N951=#REF!,1,0)</f>
        <v>#REF!</v>
      </c>
    </row>
    <row r="952" spans="1:19" ht="21" thickBot="1">
      <c r="A952" s="117" t="s">
        <v>281</v>
      </c>
      <c r="B952" s="126" t="s">
        <v>282</v>
      </c>
      <c r="C952" s="198" t="s">
        <v>282</v>
      </c>
      <c r="D952" s="117" t="s">
        <v>29</v>
      </c>
      <c r="E952" s="138">
        <v>2562</v>
      </c>
      <c r="F952" s="138" t="s">
        <v>44</v>
      </c>
      <c r="G952" s="138" t="s">
        <v>45</v>
      </c>
      <c r="H952" s="117" t="s">
        <v>284</v>
      </c>
      <c r="I952" s="117" t="s">
        <v>278</v>
      </c>
      <c r="J952" s="185" t="s">
        <v>6744</v>
      </c>
      <c r="K952" s="117" t="s">
        <v>48</v>
      </c>
      <c r="M952" s="138" t="s">
        <v>4644</v>
      </c>
      <c r="N952" s="138" t="s">
        <v>4684</v>
      </c>
      <c r="O952" s="138" t="s">
        <v>6730</v>
      </c>
      <c r="Q952" s="117" t="s">
        <v>6734</v>
      </c>
      <c r="R952" s="117" t="s">
        <v>2236</v>
      </c>
    </row>
    <row r="953" spans="1:19" ht="21" thickBot="1">
      <c r="A953" s="117" t="s">
        <v>274</v>
      </c>
      <c r="B953" s="126" t="s">
        <v>275</v>
      </c>
      <c r="C953" s="198" t="s">
        <v>275</v>
      </c>
      <c r="D953" s="117" t="s">
        <v>29</v>
      </c>
      <c r="E953" s="138">
        <v>2562</v>
      </c>
      <c r="F953" s="138" t="s">
        <v>44</v>
      </c>
      <c r="G953" s="138" t="s">
        <v>45</v>
      </c>
      <c r="H953" s="117" t="s">
        <v>277</v>
      </c>
      <c r="I953" s="117" t="s">
        <v>278</v>
      </c>
      <c r="J953" s="185" t="s">
        <v>6744</v>
      </c>
      <c r="K953" s="117" t="s">
        <v>48</v>
      </c>
      <c r="M953" s="138" t="s">
        <v>4755</v>
      </c>
      <c r="N953" s="138" t="s">
        <v>4756</v>
      </c>
      <c r="O953" s="138" t="s">
        <v>6730</v>
      </c>
      <c r="Q953" s="117" t="s">
        <v>6734</v>
      </c>
      <c r="R953" s="117" t="s">
        <v>3807</v>
      </c>
    </row>
    <row r="954" spans="1:19" ht="21" thickBot="1">
      <c r="A954" s="117" t="s">
        <v>391</v>
      </c>
      <c r="B954" s="126" t="s">
        <v>392</v>
      </c>
      <c r="C954" s="198" t="s">
        <v>392</v>
      </c>
      <c r="D954" s="117" t="s">
        <v>29</v>
      </c>
      <c r="E954" s="138">
        <v>2562</v>
      </c>
      <c r="F954" s="138" t="s">
        <v>44</v>
      </c>
      <c r="G954" s="138" t="s">
        <v>45</v>
      </c>
      <c r="H954" s="117" t="s">
        <v>394</v>
      </c>
      <c r="I954" s="117" t="s">
        <v>278</v>
      </c>
      <c r="J954" s="185" t="s">
        <v>6744</v>
      </c>
      <c r="K954" s="117" t="s">
        <v>48</v>
      </c>
      <c r="M954" s="138" t="s">
        <v>4755</v>
      </c>
      <c r="N954" s="138" t="s">
        <v>4756</v>
      </c>
      <c r="O954" s="138" t="s">
        <v>6730</v>
      </c>
      <c r="Q954" s="117" t="s">
        <v>6734</v>
      </c>
      <c r="R954" s="117" t="s">
        <v>3807</v>
      </c>
    </row>
    <row r="955" spans="1:19" ht="21" thickBot="1">
      <c r="A955" s="117" t="s">
        <v>448</v>
      </c>
      <c r="B955" s="126" t="s">
        <v>449</v>
      </c>
      <c r="C955" s="198" t="s">
        <v>449</v>
      </c>
      <c r="D955" s="117" t="s">
        <v>29</v>
      </c>
      <c r="E955" s="138">
        <v>2562</v>
      </c>
      <c r="F955" s="138" t="s">
        <v>44</v>
      </c>
      <c r="G955" s="138" t="s">
        <v>45</v>
      </c>
      <c r="H955" s="117" t="s">
        <v>451</v>
      </c>
      <c r="I955" s="117" t="s">
        <v>47</v>
      </c>
      <c r="J955" s="185" t="s">
        <v>6743</v>
      </c>
      <c r="K955" s="117" t="s">
        <v>48</v>
      </c>
      <c r="M955" s="138" t="s">
        <v>4755</v>
      </c>
      <c r="N955" s="138" t="s">
        <v>4756</v>
      </c>
      <c r="O955" s="138" t="s">
        <v>6730</v>
      </c>
      <c r="Q955" s="117" t="s">
        <v>6734</v>
      </c>
      <c r="R955" s="117" t="s">
        <v>3807</v>
      </c>
    </row>
    <row r="956" spans="1:19" ht="21" thickBot="1">
      <c r="A956" s="117" t="s">
        <v>500</v>
      </c>
      <c r="B956" s="126" t="s">
        <v>501</v>
      </c>
      <c r="C956" s="198" t="s">
        <v>501</v>
      </c>
      <c r="D956" s="117" t="s">
        <v>29</v>
      </c>
      <c r="E956" s="138">
        <v>2563</v>
      </c>
      <c r="F956" s="138" t="s">
        <v>384</v>
      </c>
      <c r="G956" s="138" t="s">
        <v>346</v>
      </c>
      <c r="H956" s="117" t="s">
        <v>451</v>
      </c>
      <c r="I956" s="117" t="s">
        <v>47</v>
      </c>
      <c r="J956" s="185" t="s">
        <v>6743</v>
      </c>
      <c r="K956" s="117" t="s">
        <v>48</v>
      </c>
      <c r="M956" s="138" t="s">
        <v>4650</v>
      </c>
      <c r="N956" s="138" t="s">
        <v>4651</v>
      </c>
      <c r="O956" s="138" t="s">
        <v>6730</v>
      </c>
      <c r="Q956" s="117" t="s">
        <v>6734</v>
      </c>
      <c r="R956" s="117" t="s">
        <v>2179</v>
      </c>
    </row>
    <row r="957" spans="1:19" ht="21" thickBot="1">
      <c r="A957" s="193" t="s">
        <v>3113</v>
      </c>
      <c r="B957" s="196" t="str">
        <f>HYPERLINK(Q957,C957)</f>
        <v>พัฒนาหลักสูตรการจัดการศึกษาสำหรับเด็กที่มีความต้องการจำเป็นพิเศษของศูนย์การศึกษาพิเศษปีงบประมาณ พ.ศ. 2565</v>
      </c>
      <c r="C957" s="193" t="s">
        <v>3114</v>
      </c>
      <c r="D957" s="193" t="s">
        <v>29</v>
      </c>
      <c r="E957" s="194">
        <v>2565</v>
      </c>
      <c r="F957" s="194" t="s">
        <v>1076</v>
      </c>
      <c r="G957" s="194" t="s">
        <v>1077</v>
      </c>
      <c r="H957" s="193" t="s">
        <v>451</v>
      </c>
      <c r="I957" s="193" t="s">
        <v>47</v>
      </c>
      <c r="J957" s="185" t="s">
        <v>6743</v>
      </c>
      <c r="K957" s="193" t="s">
        <v>48</v>
      </c>
      <c r="L957" s="193" t="s">
        <v>6001</v>
      </c>
      <c r="M957" s="194" t="s">
        <v>4650</v>
      </c>
      <c r="N957" s="282" t="s">
        <v>4651</v>
      </c>
      <c r="O957" s="194" t="s">
        <v>6730</v>
      </c>
      <c r="P957" s="195"/>
      <c r="Q957" s="193" t="s">
        <v>3121</v>
      </c>
      <c r="R957" s="193" t="s">
        <v>1000</v>
      </c>
      <c r="S957" s="117" t="e">
        <f>IF(N957=#REF!,1,0)</f>
        <v>#REF!</v>
      </c>
    </row>
    <row r="958" spans="1:19" ht="21" thickBot="1">
      <c r="A958" s="117" t="s">
        <v>40</v>
      </c>
      <c r="B958" s="126" t="s">
        <v>41</v>
      </c>
      <c r="C958" s="198" t="s">
        <v>41</v>
      </c>
      <c r="D958" s="117" t="s">
        <v>29</v>
      </c>
      <c r="E958" s="138">
        <v>2562</v>
      </c>
      <c r="F958" s="138" t="s">
        <v>44</v>
      </c>
      <c r="G958" s="138" t="s">
        <v>45</v>
      </c>
      <c r="H958" s="117" t="s">
        <v>46</v>
      </c>
      <c r="I958" s="117" t="s">
        <v>47</v>
      </c>
      <c r="J958" s="185" t="s">
        <v>6743</v>
      </c>
      <c r="K958" s="117" t="s">
        <v>48</v>
      </c>
      <c r="M958" s="138" t="s">
        <v>4755</v>
      </c>
      <c r="N958" s="138" t="s">
        <v>4756</v>
      </c>
      <c r="O958" s="138" t="s">
        <v>6730</v>
      </c>
      <c r="Q958" s="117" t="s">
        <v>6734</v>
      </c>
      <c r="R958" s="117" t="s">
        <v>3807</v>
      </c>
    </row>
    <row r="959" spans="1:19" ht="21" thickBot="1">
      <c r="A959" s="117" t="s">
        <v>382</v>
      </c>
      <c r="B959" s="126" t="s">
        <v>41</v>
      </c>
      <c r="C959" s="198" t="s">
        <v>41</v>
      </c>
      <c r="D959" s="117" t="s">
        <v>29</v>
      </c>
      <c r="E959" s="138">
        <v>2563</v>
      </c>
      <c r="F959" s="138" t="s">
        <v>384</v>
      </c>
      <c r="G959" s="138" t="s">
        <v>346</v>
      </c>
      <c r="H959" s="117" t="s">
        <v>46</v>
      </c>
      <c r="I959" s="117" t="s">
        <v>47</v>
      </c>
      <c r="J959" s="185" t="s">
        <v>6743</v>
      </c>
      <c r="K959" s="117" t="s">
        <v>48</v>
      </c>
      <c r="M959" s="138" t="s">
        <v>4755</v>
      </c>
      <c r="N959" s="138" t="s">
        <v>4756</v>
      </c>
      <c r="O959" s="138" t="s">
        <v>6730</v>
      </c>
      <c r="Q959" s="117" t="s">
        <v>6734</v>
      </c>
      <c r="R959" s="117" t="s">
        <v>3807</v>
      </c>
    </row>
    <row r="960" spans="1:19" ht="21" thickBot="1">
      <c r="A960" s="193" t="s">
        <v>1538</v>
      </c>
      <c r="B960" s="196" t="str">
        <f t="shared" ref="B960:B966" si="33">HYPERLINK(Q960,C960)</f>
        <v>โครงการพัฒนาการจัดประสบการณ์การเรียนการสอนปฐมวัย</v>
      </c>
      <c r="C960" s="193" t="s">
        <v>41</v>
      </c>
      <c r="D960" s="193" t="s">
        <v>29</v>
      </c>
      <c r="E960" s="194">
        <v>2564</v>
      </c>
      <c r="F960" s="194" t="s">
        <v>1296</v>
      </c>
      <c r="G960" s="194" t="s">
        <v>1297</v>
      </c>
      <c r="H960" s="193" t="s">
        <v>46</v>
      </c>
      <c r="I960" s="193" t="s">
        <v>47</v>
      </c>
      <c r="J960" s="185" t="s">
        <v>6743</v>
      </c>
      <c r="K960" s="193" t="s">
        <v>48</v>
      </c>
      <c r="L960" s="193" t="s">
        <v>6290</v>
      </c>
      <c r="M960" s="194" t="s">
        <v>4650</v>
      </c>
      <c r="N960" s="282" t="s">
        <v>4651</v>
      </c>
      <c r="O960" s="194" t="s">
        <v>6730</v>
      </c>
      <c r="P960" s="195"/>
      <c r="Q960" s="193" t="s">
        <v>6301</v>
      </c>
      <c r="R960" s="193" t="s">
        <v>1000</v>
      </c>
      <c r="S960" s="117" t="e">
        <f>IF(N960=#REF!,1,0)</f>
        <v>#REF!</v>
      </c>
    </row>
    <row r="961" spans="1:19" ht="21" thickBot="1">
      <c r="A961" s="193" t="s">
        <v>2437</v>
      </c>
      <c r="B961" s="196" t="str">
        <f t="shared" si="33"/>
        <v xml:space="preserve">โครงการพัฒนาหลักสูตรและส่งเสริมการศึกษาปฐมวัย </v>
      </c>
      <c r="C961" s="193" t="s">
        <v>6504</v>
      </c>
      <c r="D961" s="193" t="s">
        <v>29</v>
      </c>
      <c r="E961" s="194">
        <v>2565</v>
      </c>
      <c r="F961" s="194" t="s">
        <v>1076</v>
      </c>
      <c r="G961" s="194" t="s">
        <v>1077</v>
      </c>
      <c r="H961" s="193" t="s">
        <v>46</v>
      </c>
      <c r="I961" s="193" t="s">
        <v>47</v>
      </c>
      <c r="J961" s="185" t="s">
        <v>6743</v>
      </c>
      <c r="K961" s="193" t="s">
        <v>48</v>
      </c>
      <c r="L961" s="193" t="s">
        <v>6498</v>
      </c>
      <c r="M961" s="194" t="s">
        <v>4650</v>
      </c>
      <c r="N961" s="282" t="s">
        <v>4651</v>
      </c>
      <c r="O961" s="194" t="s">
        <v>6730</v>
      </c>
      <c r="P961" s="195"/>
      <c r="Q961" s="193" t="s">
        <v>3311</v>
      </c>
      <c r="R961" s="193" t="s">
        <v>1000</v>
      </c>
      <c r="S961" s="117" t="e">
        <f>IF(N961=#REF!,1,0)</f>
        <v>#REF!</v>
      </c>
    </row>
    <row r="962" spans="1:19" ht="21" thickBot="1">
      <c r="A962" s="193" t="s">
        <v>4051</v>
      </c>
      <c r="B962" s="196" t="str">
        <f t="shared" si="33"/>
        <v>โครงการพัฒนาหลักสูตรและส่งเสริมการศึกษาปฐมวัย</v>
      </c>
      <c r="C962" s="193" t="s">
        <v>2438</v>
      </c>
      <c r="D962" s="193" t="s">
        <v>29</v>
      </c>
      <c r="E962" s="194">
        <v>2566</v>
      </c>
      <c r="F962" s="194" t="s">
        <v>1199</v>
      </c>
      <c r="G962" s="194" t="s">
        <v>1204</v>
      </c>
      <c r="H962" s="193" t="s">
        <v>46</v>
      </c>
      <c r="I962" s="193" t="s">
        <v>47</v>
      </c>
      <c r="J962" s="185" t="s">
        <v>6743</v>
      </c>
      <c r="K962" s="193" t="s">
        <v>48</v>
      </c>
      <c r="L962" s="193" t="s">
        <v>6001</v>
      </c>
      <c r="M962" s="194" t="s">
        <v>4650</v>
      </c>
      <c r="N962" s="282" t="s">
        <v>4651</v>
      </c>
      <c r="O962" s="194" t="s">
        <v>6730</v>
      </c>
      <c r="P962" s="195"/>
      <c r="Q962" s="193" t="s">
        <v>5225</v>
      </c>
      <c r="R962" s="193" t="s">
        <v>2179</v>
      </c>
      <c r="S962" s="117" t="e">
        <f>IF(N962=#REF!,1,0)</f>
        <v>#REF!</v>
      </c>
    </row>
    <row r="963" spans="1:19" ht="21" thickBot="1">
      <c r="A963" s="193" t="s">
        <v>4722</v>
      </c>
      <c r="B963" s="196" t="str">
        <f t="shared" si="33"/>
        <v>พัฒนาหลักสูตรและส่งเสริมการศึกษาปฐมวัย</v>
      </c>
      <c r="C963" s="193" t="s">
        <v>4723</v>
      </c>
      <c r="D963" s="193" t="s">
        <v>29</v>
      </c>
      <c r="E963" s="194">
        <v>2567</v>
      </c>
      <c r="F963" s="194" t="s">
        <v>4593</v>
      </c>
      <c r="G963" s="194" t="s">
        <v>1182</v>
      </c>
      <c r="H963" s="193" t="s">
        <v>46</v>
      </c>
      <c r="I963" s="193" t="s">
        <v>47</v>
      </c>
      <c r="J963" s="185" t="s">
        <v>6743</v>
      </c>
      <c r="K963" s="193" t="s">
        <v>48</v>
      </c>
      <c r="L963" s="193" t="s">
        <v>6037</v>
      </c>
      <c r="M963" s="194" t="s">
        <v>4650</v>
      </c>
      <c r="N963" s="282" t="s">
        <v>4651</v>
      </c>
      <c r="O963" s="194" t="s">
        <v>6730</v>
      </c>
      <c r="P963" s="195"/>
      <c r="Q963" s="193" t="s">
        <v>5879</v>
      </c>
      <c r="R963" s="193" t="s">
        <v>4651</v>
      </c>
      <c r="S963" s="117" t="e">
        <f>IF(N963=#REF!,1,0)</f>
        <v>#REF!</v>
      </c>
    </row>
    <row r="964" spans="1:19" ht="21" thickBot="1">
      <c r="A964" s="193" t="s">
        <v>6176</v>
      </c>
      <c r="B964" s="196" t="str">
        <f t="shared" si="33"/>
        <v>โครงการพัฒนาและส่งเสริมการศึกษาปฐมวัยเพื่อเสริมสร้างสมรรถนะสำคัญสำหรับผู้เรียนปฐมวัย</v>
      </c>
      <c r="C964" s="193" t="s">
        <v>6177</v>
      </c>
      <c r="D964" s="193" t="s">
        <v>29</v>
      </c>
      <c r="E964" s="194">
        <v>2568</v>
      </c>
      <c r="F964" s="194" t="s">
        <v>6151</v>
      </c>
      <c r="G964" s="194" t="s">
        <v>6140</v>
      </c>
      <c r="H964" s="193" t="s">
        <v>46</v>
      </c>
      <c r="I964" s="193" t="s">
        <v>47</v>
      </c>
      <c r="J964" s="185" t="s">
        <v>6743</v>
      </c>
      <c r="K964" s="193" t="s">
        <v>48</v>
      </c>
      <c r="L964" s="193" t="s">
        <v>6141</v>
      </c>
      <c r="M964" s="194" t="s">
        <v>4650</v>
      </c>
      <c r="N964" s="282" t="s">
        <v>4651</v>
      </c>
      <c r="O964" s="194" t="s">
        <v>6730</v>
      </c>
      <c r="P964" s="195"/>
      <c r="Q964" s="193" t="s">
        <v>6178</v>
      </c>
      <c r="R964" s="193" t="s">
        <v>4651</v>
      </c>
      <c r="S964" s="117" t="e">
        <f>IF(N964=#REF!,1,0)</f>
        <v>#REF!</v>
      </c>
    </row>
    <row r="965" spans="1:19" ht="21" thickBot="1">
      <c r="A965" s="193" t="s">
        <v>1410</v>
      </c>
      <c r="B965" s="196" t="str">
        <f t="shared" si="33"/>
        <v>โครงการบ้านนักวิทยาศาสตร์ ประเทศไทย ระดับปฐมวัย</v>
      </c>
      <c r="C965" s="193" t="s">
        <v>1411</v>
      </c>
      <c r="D965" s="193" t="s">
        <v>29</v>
      </c>
      <c r="E965" s="194">
        <v>2564</v>
      </c>
      <c r="F965" s="194" t="s">
        <v>1296</v>
      </c>
      <c r="G965" s="194" t="s">
        <v>1297</v>
      </c>
      <c r="H965" s="193" t="s">
        <v>1413</v>
      </c>
      <c r="I965" s="193" t="s">
        <v>47</v>
      </c>
      <c r="J965" s="185" t="s">
        <v>6743</v>
      </c>
      <c r="K965" s="193" t="s">
        <v>48</v>
      </c>
      <c r="L965" s="193" t="s">
        <v>6290</v>
      </c>
      <c r="M965" s="194" t="s">
        <v>4650</v>
      </c>
      <c r="N965" s="282" t="s">
        <v>4651</v>
      </c>
      <c r="O965" s="194" t="s">
        <v>6730</v>
      </c>
      <c r="P965" s="195"/>
      <c r="Q965" s="193" t="s">
        <v>6300</v>
      </c>
      <c r="R965" s="193" t="s">
        <v>1000</v>
      </c>
      <c r="S965" s="117" t="e">
        <f>IF(N965=#REF!,1,0)</f>
        <v>#REF!</v>
      </c>
    </row>
    <row r="966" spans="1:19" ht="21" thickBot="1">
      <c r="A966" s="193" t="s">
        <v>1492</v>
      </c>
      <c r="B966" s="196" t="str">
        <f t="shared" si="33"/>
        <v>บริการวิชาการแก่สังคม</v>
      </c>
      <c r="C966" s="193" t="s">
        <v>1493</v>
      </c>
      <c r="D966" s="193" t="s">
        <v>29</v>
      </c>
      <c r="E966" s="194">
        <v>2564</v>
      </c>
      <c r="F966" s="194" t="s">
        <v>1296</v>
      </c>
      <c r="G966" s="194" t="s">
        <v>1495</v>
      </c>
      <c r="H966" s="193" t="s">
        <v>1496</v>
      </c>
      <c r="I966" s="193" t="s">
        <v>1497</v>
      </c>
      <c r="J966" s="185" t="s">
        <v>6752</v>
      </c>
      <c r="K966" s="193" t="s">
        <v>37</v>
      </c>
      <c r="L966" s="193" t="s">
        <v>6290</v>
      </c>
      <c r="M966" s="194" t="s">
        <v>4755</v>
      </c>
      <c r="N966" s="282" t="s">
        <v>4756</v>
      </c>
      <c r="O966" s="194" t="s">
        <v>6730</v>
      </c>
      <c r="P966" s="195"/>
      <c r="Q966" s="193" t="s">
        <v>6299</v>
      </c>
      <c r="R966" s="193" t="s">
        <v>1160</v>
      </c>
      <c r="S966" s="117" t="e">
        <f>IF(N966=#REF!,1,0)</f>
        <v>#REF!</v>
      </c>
    </row>
    <row r="967" spans="1:19" ht="21" thickBot="1">
      <c r="A967" s="117" t="s">
        <v>26</v>
      </c>
      <c r="B967" s="126" t="s">
        <v>27</v>
      </c>
      <c r="C967" s="198" t="s">
        <v>27</v>
      </c>
      <c r="D967" s="117" t="s">
        <v>29</v>
      </c>
      <c r="E967" s="138">
        <v>2561</v>
      </c>
      <c r="F967" s="138" t="s">
        <v>33</v>
      </c>
      <c r="G967" s="138" t="s">
        <v>34</v>
      </c>
      <c r="H967" s="117" t="s">
        <v>35</v>
      </c>
      <c r="I967" s="117" t="s">
        <v>36</v>
      </c>
      <c r="J967" s="185" t="s">
        <v>6756</v>
      </c>
      <c r="K967" s="117" t="s">
        <v>37</v>
      </c>
      <c r="M967" s="138" t="s">
        <v>4755</v>
      </c>
      <c r="N967" s="138" t="s">
        <v>4756</v>
      </c>
      <c r="O967" s="138" t="s">
        <v>6730</v>
      </c>
      <c r="Q967" s="117" t="s">
        <v>6734</v>
      </c>
      <c r="R967" s="117" t="s">
        <v>3807</v>
      </c>
    </row>
    <row r="968" spans="1:19" ht="21" thickBot="1">
      <c r="A968" s="117" t="s">
        <v>50</v>
      </c>
      <c r="B968" s="126" t="s">
        <v>51</v>
      </c>
      <c r="C968" s="198" t="s">
        <v>51</v>
      </c>
      <c r="D968" s="117" t="s">
        <v>29</v>
      </c>
      <c r="E968" s="138">
        <v>2561</v>
      </c>
      <c r="F968" s="138" t="s">
        <v>33</v>
      </c>
      <c r="G968" s="138" t="s">
        <v>34</v>
      </c>
      <c r="H968" s="117" t="s">
        <v>35</v>
      </c>
      <c r="I968" s="117" t="s">
        <v>36</v>
      </c>
      <c r="J968" s="185" t="s">
        <v>6756</v>
      </c>
      <c r="K968" s="117" t="s">
        <v>37</v>
      </c>
      <c r="M968" s="138" t="s">
        <v>4755</v>
      </c>
      <c r="N968" s="138" t="s">
        <v>4756</v>
      </c>
      <c r="O968" s="138" t="s">
        <v>6730</v>
      </c>
      <c r="Q968" s="117" t="s">
        <v>6734</v>
      </c>
      <c r="R968" s="117" t="s">
        <v>3807</v>
      </c>
    </row>
    <row r="969" spans="1:19" ht="21" thickBot="1">
      <c r="A969" s="117" t="s">
        <v>378</v>
      </c>
      <c r="B969" s="126" t="s">
        <v>379</v>
      </c>
      <c r="C969" s="198" t="s">
        <v>379</v>
      </c>
      <c r="D969" s="117" t="s">
        <v>29</v>
      </c>
      <c r="E969" s="138">
        <v>2562</v>
      </c>
      <c r="F969" s="138" t="s">
        <v>44</v>
      </c>
      <c r="G969" s="138" t="s">
        <v>45</v>
      </c>
      <c r="H969" s="117" t="s">
        <v>35</v>
      </c>
      <c r="I969" s="117" t="s">
        <v>36</v>
      </c>
      <c r="J969" s="185" t="s">
        <v>6756</v>
      </c>
      <c r="K969" s="117" t="s">
        <v>37</v>
      </c>
      <c r="M969" s="138" t="s">
        <v>4679</v>
      </c>
      <c r="N969" s="138" t="s">
        <v>4680</v>
      </c>
      <c r="O969" s="138" t="s">
        <v>6730</v>
      </c>
      <c r="Q969" s="117" t="s">
        <v>6734</v>
      </c>
      <c r="R969" s="117" t="s">
        <v>5242</v>
      </c>
    </row>
    <row r="970" spans="1:19" ht="21" thickBot="1">
      <c r="A970" s="117" t="s">
        <v>386</v>
      </c>
      <c r="B970" s="126" t="s">
        <v>387</v>
      </c>
      <c r="C970" s="198" t="s">
        <v>387</v>
      </c>
      <c r="D970" s="117" t="s">
        <v>29</v>
      </c>
      <c r="E970" s="138">
        <v>2562</v>
      </c>
      <c r="F970" s="138" t="s">
        <v>44</v>
      </c>
      <c r="G970" s="138" t="s">
        <v>346</v>
      </c>
      <c r="H970" s="117" t="s">
        <v>35</v>
      </c>
      <c r="I970" s="117" t="s">
        <v>36</v>
      </c>
      <c r="J970" s="185" t="s">
        <v>6756</v>
      </c>
      <c r="K970" s="117" t="s">
        <v>37</v>
      </c>
      <c r="M970" s="138" t="s">
        <v>4755</v>
      </c>
      <c r="N970" s="138" t="s">
        <v>4756</v>
      </c>
      <c r="O970" s="138" t="s">
        <v>6730</v>
      </c>
      <c r="Q970" s="117" t="s">
        <v>6734</v>
      </c>
      <c r="R970" s="117" t="s">
        <v>3807</v>
      </c>
    </row>
    <row r="971" spans="1:19" ht="21" thickBot="1">
      <c r="A971" s="117" t="s">
        <v>407</v>
      </c>
      <c r="B971" s="126" t="s">
        <v>408</v>
      </c>
      <c r="C971" s="198" t="s">
        <v>408</v>
      </c>
      <c r="D971" s="117" t="s">
        <v>29</v>
      </c>
      <c r="E971" s="138">
        <v>2562</v>
      </c>
      <c r="F971" s="138" t="s">
        <v>44</v>
      </c>
      <c r="G971" s="138" t="s">
        <v>346</v>
      </c>
      <c r="H971" s="117" t="s">
        <v>35</v>
      </c>
      <c r="I971" s="117" t="s">
        <v>36</v>
      </c>
      <c r="J971" s="185" t="s">
        <v>6756</v>
      </c>
      <c r="K971" s="117" t="s">
        <v>37</v>
      </c>
      <c r="M971" s="138" t="s">
        <v>4679</v>
      </c>
      <c r="N971" s="138" t="s">
        <v>4680</v>
      </c>
      <c r="O971" s="138" t="s">
        <v>6730</v>
      </c>
      <c r="Q971" s="117" t="s">
        <v>6734</v>
      </c>
      <c r="R971" s="117" t="s">
        <v>5242</v>
      </c>
    </row>
    <row r="972" spans="1:19" ht="21" thickBot="1">
      <c r="A972" s="193" t="s">
        <v>3778</v>
      </c>
      <c r="B972" s="196" t="str">
        <f>HYPERLINK(Q972,C972)</f>
        <v xml:space="preserve">โครงการพัฒนาศักยภาพครูปฐมวัยด้านการผลิตสื่อการสอนสำหรับเด็กปฐมวัย </v>
      </c>
      <c r="C972" s="193" t="s">
        <v>6508</v>
      </c>
      <c r="D972" s="193" t="s">
        <v>29</v>
      </c>
      <c r="E972" s="194">
        <v>2565</v>
      </c>
      <c r="F972" s="194" t="s">
        <v>2317</v>
      </c>
      <c r="G972" s="194" t="s">
        <v>1077</v>
      </c>
      <c r="H972" s="193" t="s">
        <v>35</v>
      </c>
      <c r="I972" s="193" t="s">
        <v>36</v>
      </c>
      <c r="J972" s="185" t="s">
        <v>6756</v>
      </c>
      <c r="K972" s="193" t="s">
        <v>37</v>
      </c>
      <c r="L972" s="193" t="s">
        <v>6498</v>
      </c>
      <c r="M972" s="194" t="s">
        <v>4650</v>
      </c>
      <c r="N972" s="282" t="s">
        <v>4651</v>
      </c>
      <c r="O972" s="194" t="s">
        <v>6730</v>
      </c>
      <c r="P972" s="195"/>
      <c r="Q972" s="193" t="s">
        <v>3782</v>
      </c>
      <c r="R972" s="193" t="s">
        <v>1000</v>
      </c>
      <c r="S972" s="117" t="e">
        <f>IF(N972=#REF!,1,0)</f>
        <v>#REF!</v>
      </c>
    </row>
    <row r="973" spans="1:19" ht="21" thickBot="1">
      <c r="A973" s="117" t="s">
        <v>678</v>
      </c>
      <c r="B973" s="126" t="s">
        <v>679</v>
      </c>
      <c r="C973" s="198" t="s">
        <v>679</v>
      </c>
      <c r="D973" s="117" t="s">
        <v>29</v>
      </c>
      <c r="E973" s="138">
        <v>2563</v>
      </c>
      <c r="F973" s="138" t="s">
        <v>384</v>
      </c>
      <c r="G973" s="138" t="s">
        <v>346</v>
      </c>
      <c r="H973" s="117" t="s">
        <v>681</v>
      </c>
      <c r="I973" s="117" t="s">
        <v>682</v>
      </c>
      <c r="J973" s="185" t="s">
        <v>6763</v>
      </c>
      <c r="K973" s="117" t="s">
        <v>37</v>
      </c>
      <c r="M973" s="138" t="s">
        <v>4650</v>
      </c>
      <c r="N973" s="138" t="s">
        <v>4651</v>
      </c>
      <c r="O973" s="138" t="s">
        <v>6730</v>
      </c>
      <c r="Q973" s="117" t="s">
        <v>6734</v>
      </c>
      <c r="R973" s="117" t="s">
        <v>2179</v>
      </c>
    </row>
    <row r="974" spans="1:19" ht="21" thickBot="1">
      <c r="A974" s="193" t="s">
        <v>1172</v>
      </c>
      <c r="B974" s="196" t="str">
        <f>HYPERLINK(Q974,C974)</f>
        <v>โครงการสนับสนุนค่าใช้จ่ายในการจัดการศึกษาตั้งแต่ระดับอนุบาลจนจบการศึกษา</v>
      </c>
      <c r="C974" s="193" t="s">
        <v>1173</v>
      </c>
      <c r="D974" s="193" t="s">
        <v>29</v>
      </c>
      <c r="E974" s="194">
        <v>2563</v>
      </c>
      <c r="F974" s="194" t="s">
        <v>1076</v>
      </c>
      <c r="G974" s="194" t="s">
        <v>1077</v>
      </c>
      <c r="H974" s="193" t="s">
        <v>1175</v>
      </c>
      <c r="I974" s="193" t="s">
        <v>1176</v>
      </c>
      <c r="J974" s="185" t="s">
        <v>6750</v>
      </c>
      <c r="K974" s="193" t="s">
        <v>37</v>
      </c>
      <c r="L974" s="193" t="s">
        <v>6270</v>
      </c>
      <c r="M974" s="194" t="s">
        <v>4755</v>
      </c>
      <c r="N974" s="282" t="s">
        <v>4756</v>
      </c>
      <c r="O974" s="194" t="s">
        <v>6730</v>
      </c>
      <c r="P974" s="195"/>
      <c r="Q974" s="193" t="s">
        <v>6275</v>
      </c>
      <c r="R974" s="193" t="s">
        <v>1160</v>
      </c>
      <c r="S974" s="117" t="e">
        <f>IF(N974=#REF!,1,0)</f>
        <v>#REF!</v>
      </c>
    </row>
    <row r="975" spans="1:19" ht="21" thickBot="1">
      <c r="A975" s="193" t="s">
        <v>6531</v>
      </c>
      <c r="B975" s="196" t="str">
        <f>HYPERLINK(Q975,C975)</f>
        <v>โครงการอบรมเชิงปฏิบัติการ Change : เปลี่ยนเด็กไทยให้ Strong</v>
      </c>
      <c r="C975" s="193" t="s">
        <v>4636</v>
      </c>
      <c r="D975" s="193" t="s">
        <v>29</v>
      </c>
      <c r="E975" s="194">
        <v>2567</v>
      </c>
      <c r="F975" s="194" t="s">
        <v>4642</v>
      </c>
      <c r="G975" s="194" t="s">
        <v>1182</v>
      </c>
      <c r="H975" s="193" t="s">
        <v>1175</v>
      </c>
      <c r="I975" s="193" t="s">
        <v>1176</v>
      </c>
      <c r="J975" s="185" t="s">
        <v>6750</v>
      </c>
      <c r="K975" s="193" t="s">
        <v>37</v>
      </c>
      <c r="L975" s="193" t="s">
        <v>6135</v>
      </c>
      <c r="M975" s="194" t="s">
        <v>4650</v>
      </c>
      <c r="N975" s="282" t="s">
        <v>4651</v>
      </c>
      <c r="O975" s="194" t="s">
        <v>6730</v>
      </c>
      <c r="P975" s="199"/>
      <c r="Q975" s="193" t="s">
        <v>6532</v>
      </c>
      <c r="R975" s="193" t="s">
        <v>2244</v>
      </c>
      <c r="S975" s="117" t="e">
        <f>IF(N975=#REF!,1,0)</f>
        <v>#REF!</v>
      </c>
    </row>
    <row r="976" spans="1:19" ht="21" thickBot="1">
      <c r="A976" s="193" t="s">
        <v>6174</v>
      </c>
      <c r="B976" s="196" t="str">
        <f>HYPERLINK(Q976,C976)</f>
        <v>โครงการพัฒนาครูในการจัดการศึกษาสำหรับเด็กของศูนย์พัฒนาเด็กเล็กก่อนวัยเรียน กรุงเทพมหานคร วิทยาเขต/ศูนย์การศึกษา</v>
      </c>
      <c r="C976" s="193" t="s">
        <v>4925</v>
      </c>
      <c r="D976" s="193" t="s">
        <v>29</v>
      </c>
      <c r="E976" s="194">
        <v>2568</v>
      </c>
      <c r="F976" s="194" t="s">
        <v>6151</v>
      </c>
      <c r="G976" s="194" t="s">
        <v>6140</v>
      </c>
      <c r="H976" s="193" t="s">
        <v>1175</v>
      </c>
      <c r="I976" s="193" t="s">
        <v>1176</v>
      </c>
      <c r="J976" s="185" t="s">
        <v>6750</v>
      </c>
      <c r="K976" s="193" t="s">
        <v>37</v>
      </c>
      <c r="L976" s="193" t="s">
        <v>6141</v>
      </c>
      <c r="M976" s="194" t="s">
        <v>4755</v>
      </c>
      <c r="N976" s="282" t="s">
        <v>4864</v>
      </c>
      <c r="O976" s="194" t="s">
        <v>6730</v>
      </c>
      <c r="P976" s="195"/>
      <c r="Q976" s="193" t="s">
        <v>6175</v>
      </c>
      <c r="R976" s="193" t="s">
        <v>4864</v>
      </c>
      <c r="S976" s="117" t="e">
        <f>IF(N976=#REF!,1,0)</f>
        <v>#REF!</v>
      </c>
    </row>
    <row r="977" spans="1:19" ht="21" thickBot="1">
      <c r="A977" s="117" t="s">
        <v>665</v>
      </c>
      <c r="B977" s="126" t="s">
        <v>666</v>
      </c>
      <c r="C977" s="198" t="s">
        <v>666</v>
      </c>
      <c r="D977" s="117" t="s">
        <v>29</v>
      </c>
      <c r="E977" s="138">
        <v>2563</v>
      </c>
      <c r="F977" s="138" t="s">
        <v>384</v>
      </c>
      <c r="G977" s="138" t="s">
        <v>346</v>
      </c>
      <c r="H977" s="117" t="s">
        <v>668</v>
      </c>
      <c r="I977" s="117" t="s">
        <v>669</v>
      </c>
      <c r="J977" s="185" t="s">
        <v>6745</v>
      </c>
      <c r="K977" s="117" t="s">
        <v>486</v>
      </c>
      <c r="M977" s="138" t="s">
        <v>4644</v>
      </c>
      <c r="N977" s="138" t="s">
        <v>4672</v>
      </c>
      <c r="O977" s="138" t="s">
        <v>6730</v>
      </c>
      <c r="Q977" s="117" t="s">
        <v>6734</v>
      </c>
      <c r="R977" s="117" t="s">
        <v>3841</v>
      </c>
    </row>
    <row r="978" spans="1:19" ht="21" thickBot="1">
      <c r="A978" s="193" t="s">
        <v>1523</v>
      </c>
      <c r="B978" s="196" t="str">
        <f>HYPERLINK(Q978,C978)</f>
        <v xml:space="preserve">โครงการพัฒนาศักยภาพบุคลากรและหน่วยงานที่เกี่ยวข้องการสร้างเสริมพัฒนาการเด็ก (เด็กกลุ่มเสี่ยง เด็กพัฒนาการล่าช้า และเด็กที่มีความต้องการพิเศษ) </v>
      </c>
      <c r="C978" s="193" t="s">
        <v>6297</v>
      </c>
      <c r="D978" s="193" t="s">
        <v>29</v>
      </c>
      <c r="E978" s="194">
        <v>2564</v>
      </c>
      <c r="F978" s="194" t="s">
        <v>1296</v>
      </c>
      <c r="G978" s="194" t="s">
        <v>1297</v>
      </c>
      <c r="H978" s="193" t="s">
        <v>668</v>
      </c>
      <c r="I978" s="193" t="s">
        <v>669</v>
      </c>
      <c r="J978" s="185" t="s">
        <v>6745</v>
      </c>
      <c r="K978" s="193" t="s">
        <v>486</v>
      </c>
      <c r="L978" s="193" t="s">
        <v>6290</v>
      </c>
      <c r="M978" s="194" t="s">
        <v>4650</v>
      </c>
      <c r="N978" s="282" t="s">
        <v>4658</v>
      </c>
      <c r="O978" s="194" t="s">
        <v>6730</v>
      </c>
      <c r="P978" s="195"/>
      <c r="Q978" s="193" t="s">
        <v>6298</v>
      </c>
      <c r="R978" s="193" t="s">
        <v>1156</v>
      </c>
      <c r="S978" s="117" t="e">
        <f>IF(N978=#REF!,1,0)</f>
        <v>#REF!</v>
      </c>
    </row>
    <row r="979" spans="1:19" ht="21" thickBot="1">
      <c r="A979" s="193" t="s">
        <v>4099</v>
      </c>
      <c r="B979" s="196" t="str">
        <f>HYPERLINK(Q979,C979)</f>
        <v>โครงการพัฒนาศักยภาพบุคลากรและหน่วยงานที่เกี่ยวข้องการสร้างเสริมพัฒนาการเด็ก (เด็กกลุ่มเสี่ยง เด็กพัฒนาการล่าช้า และเด็กที่มีความต้องการพิเศษ</v>
      </c>
      <c r="C979" s="193" t="s">
        <v>4100</v>
      </c>
      <c r="D979" s="193" t="s">
        <v>29</v>
      </c>
      <c r="E979" s="194">
        <v>2566</v>
      </c>
      <c r="F979" s="194" t="s">
        <v>1199</v>
      </c>
      <c r="G979" s="194" t="s">
        <v>1204</v>
      </c>
      <c r="H979" s="193" t="s">
        <v>484</v>
      </c>
      <c r="I979" s="193" t="s">
        <v>669</v>
      </c>
      <c r="J979" s="185" t="s">
        <v>6745</v>
      </c>
      <c r="K979" s="193" t="s">
        <v>486</v>
      </c>
      <c r="L979" s="193" t="s">
        <v>6001</v>
      </c>
      <c r="M979" s="194" t="s">
        <v>4650</v>
      </c>
      <c r="N979" s="282" t="s">
        <v>4651</v>
      </c>
      <c r="O979" s="194" t="s">
        <v>6730</v>
      </c>
      <c r="P979" s="195"/>
      <c r="Q979" s="193" t="s">
        <v>5280</v>
      </c>
      <c r="R979" s="193" t="s">
        <v>2179</v>
      </c>
      <c r="S979" s="117" t="e">
        <f>IF(N979=#REF!,1,0)</f>
        <v>#REF!</v>
      </c>
    </row>
    <row r="980" spans="1:19" ht="21" thickBot="1">
      <c r="A980" s="193" t="s">
        <v>4829</v>
      </c>
      <c r="B980" s="196" t="str">
        <f>HYPERLINK(Q980,C980)</f>
        <v xml:space="preserve">โครงการพัฒนาศักยภาพบุคลากรและหน่วยงานที่เกี่ยวข้องการสร้างเสริมพัฒนาการเด็ก (เด็กกลุ่มเสี่ยง เด็กพัฒนาการล่าช้าและเด็กที่มีความต้องการพิเศษ) </v>
      </c>
      <c r="C980" s="193" t="s">
        <v>6040</v>
      </c>
      <c r="D980" s="193" t="s">
        <v>29</v>
      </c>
      <c r="E980" s="194">
        <v>2567</v>
      </c>
      <c r="F980" s="194" t="s">
        <v>4593</v>
      </c>
      <c r="G980" s="194" t="s">
        <v>1182</v>
      </c>
      <c r="H980" s="193" t="s">
        <v>484</v>
      </c>
      <c r="I980" s="193" t="s">
        <v>669</v>
      </c>
      <c r="J980" s="185" t="s">
        <v>6745</v>
      </c>
      <c r="K980" s="193" t="s">
        <v>486</v>
      </c>
      <c r="L980" s="193" t="s">
        <v>6037</v>
      </c>
      <c r="M980" s="194" t="s">
        <v>4650</v>
      </c>
      <c r="N980" s="282" t="s">
        <v>4651</v>
      </c>
      <c r="O980" s="194" t="s">
        <v>6730</v>
      </c>
      <c r="P980" s="195"/>
      <c r="Q980" s="193" t="s">
        <v>5964</v>
      </c>
      <c r="R980" s="193" t="s">
        <v>4651</v>
      </c>
      <c r="S980" s="117" t="e">
        <f>IF(N980=#REF!,1,0)</f>
        <v>#REF!</v>
      </c>
    </row>
    <row r="981" spans="1:19" ht="21" thickBot="1">
      <c r="A981" s="193" t="s">
        <v>6172</v>
      </c>
      <c r="B981" s="196" t="str">
        <f>HYPERLINK(Q981,C981)</f>
        <v>โครงการพัฒนาศักยภาพบุคลากรและหน่วยงานที่เกี่ยวข้องการสร้างเสริมพัฒนาการเด็ก (เด็กกลุ่มเสี่ยง เด็กพัฒนาการล่าช้า และเด็กที่มีความต้องการพิเศษ)</v>
      </c>
      <c r="C981" s="193" t="s">
        <v>1154</v>
      </c>
      <c r="D981" s="193" t="s">
        <v>29</v>
      </c>
      <c r="E981" s="194">
        <v>2568</v>
      </c>
      <c r="F981" s="194" t="s">
        <v>6151</v>
      </c>
      <c r="G981" s="194" t="s">
        <v>6140</v>
      </c>
      <c r="H981" s="193" t="s">
        <v>484</v>
      </c>
      <c r="I981" s="193" t="s">
        <v>669</v>
      </c>
      <c r="J981" s="185" t="s">
        <v>6745</v>
      </c>
      <c r="K981" s="193" t="s">
        <v>486</v>
      </c>
      <c r="L981" s="193" t="s">
        <v>6141</v>
      </c>
      <c r="M981" s="194" t="s">
        <v>4679</v>
      </c>
      <c r="N981" s="282" t="s">
        <v>4680</v>
      </c>
      <c r="O981" s="194" t="s">
        <v>6730</v>
      </c>
      <c r="P981" s="195"/>
      <c r="Q981" s="193" t="s">
        <v>6173</v>
      </c>
      <c r="R981" s="193" t="s">
        <v>4680</v>
      </c>
      <c r="S981" s="117" t="e">
        <f>IF(N981=#REF!,1,0)</f>
        <v>#REF!</v>
      </c>
    </row>
    <row r="982" spans="1:19" ht="21" thickBot="1">
      <c r="A982" s="117" t="s">
        <v>514</v>
      </c>
      <c r="B982" s="126" t="s">
        <v>515</v>
      </c>
      <c r="C982" s="198" t="s">
        <v>515</v>
      </c>
      <c r="D982" s="117" t="s">
        <v>29</v>
      </c>
      <c r="E982" s="138">
        <v>2563</v>
      </c>
      <c r="F982" s="138" t="s">
        <v>384</v>
      </c>
      <c r="G982" s="138" t="s">
        <v>346</v>
      </c>
      <c r="H982" s="117" t="s">
        <v>517</v>
      </c>
      <c r="I982" s="117" t="s">
        <v>518</v>
      </c>
      <c r="J982" s="185" t="s">
        <v>6764</v>
      </c>
      <c r="K982" s="117" t="s">
        <v>486</v>
      </c>
      <c r="M982" s="138" t="s">
        <v>4644</v>
      </c>
      <c r="N982" s="138" t="s">
        <v>4672</v>
      </c>
      <c r="O982" s="138" t="s">
        <v>6730</v>
      </c>
      <c r="Q982" s="117" t="s">
        <v>6734</v>
      </c>
      <c r="R982" s="117" t="s">
        <v>3841</v>
      </c>
    </row>
    <row r="983" spans="1:19" ht="21" thickBot="1">
      <c r="A983" s="193" t="s">
        <v>6168</v>
      </c>
      <c r="B983" s="196" t="str">
        <f>HYPERLINK(Q983,C983)</f>
        <v>โครงการพัฒนาวิธีการตรวจคัดกรองทางห้องปฏิบัติการสำหรับแม่และทารกแรกเกิดในไทย</v>
      </c>
      <c r="C983" s="193" t="s">
        <v>6169</v>
      </c>
      <c r="D983" s="193" t="s">
        <v>29</v>
      </c>
      <c r="E983" s="194">
        <v>2568</v>
      </c>
      <c r="F983" s="194" t="s">
        <v>6151</v>
      </c>
      <c r="G983" s="194" t="s">
        <v>6140</v>
      </c>
      <c r="H983" s="193" t="s">
        <v>6170</v>
      </c>
      <c r="I983" s="193" t="s">
        <v>4920</v>
      </c>
      <c r="J983" s="185" t="s">
        <v>6749</v>
      </c>
      <c r="K983" s="193" t="s">
        <v>486</v>
      </c>
      <c r="L983" s="193" t="s">
        <v>6141</v>
      </c>
      <c r="M983" s="194" t="s">
        <v>4662</v>
      </c>
      <c r="N983" s="282" t="s">
        <v>4712</v>
      </c>
      <c r="O983" s="194" t="s">
        <v>6730</v>
      </c>
      <c r="P983" s="195"/>
      <c r="Q983" s="193" t="s">
        <v>6171</v>
      </c>
      <c r="R983" s="193" t="s">
        <v>4712</v>
      </c>
      <c r="S983" s="117" t="e">
        <f>IF(N983=#REF!,1,0)</f>
        <v>#REF!</v>
      </c>
    </row>
    <row r="984" spans="1:19" ht="21" thickBot="1">
      <c r="A984" s="117" t="s">
        <v>481</v>
      </c>
      <c r="B984" s="126" t="s">
        <v>482</v>
      </c>
      <c r="C984" s="198" t="s">
        <v>482</v>
      </c>
      <c r="D984" s="117" t="s">
        <v>29</v>
      </c>
      <c r="E984" s="138">
        <v>2563</v>
      </c>
      <c r="F984" s="138" t="s">
        <v>384</v>
      </c>
      <c r="G984" s="138" t="s">
        <v>346</v>
      </c>
      <c r="H984" s="117" t="s">
        <v>484</v>
      </c>
      <c r="I984" s="117" t="s">
        <v>485</v>
      </c>
      <c r="J984" s="185" t="s">
        <v>6737</v>
      </c>
      <c r="K984" s="117" t="s">
        <v>486</v>
      </c>
      <c r="M984" s="138" t="s">
        <v>4650</v>
      </c>
      <c r="N984" s="138" t="s">
        <v>4651</v>
      </c>
      <c r="O984" s="138" t="s">
        <v>6730</v>
      </c>
      <c r="Q984" s="117" t="s">
        <v>6734</v>
      </c>
      <c r="R984" s="117" t="s">
        <v>2179</v>
      </c>
    </row>
    <row r="985" spans="1:19" ht="21" thickBot="1">
      <c r="A985" s="193" t="s">
        <v>1654</v>
      </c>
      <c r="B985" s="196" t="str">
        <f t="shared" ref="B985:B992" si="34">HYPERLINK(Q985,C985)</f>
        <v>โครงการเสริมสร้างพัฒนาการเด็กล่าช้า</v>
      </c>
      <c r="C985" s="193" t="s">
        <v>482</v>
      </c>
      <c r="D985" s="193" t="s">
        <v>29</v>
      </c>
      <c r="E985" s="194">
        <v>2563</v>
      </c>
      <c r="F985" s="194" t="s">
        <v>1076</v>
      </c>
      <c r="G985" s="194" t="s">
        <v>1077</v>
      </c>
      <c r="H985" s="193" t="s">
        <v>484</v>
      </c>
      <c r="I985" s="193" t="s">
        <v>485</v>
      </c>
      <c r="J985" s="185" t="s">
        <v>6737</v>
      </c>
      <c r="K985" s="193" t="s">
        <v>486</v>
      </c>
      <c r="L985" s="193" t="s">
        <v>6270</v>
      </c>
      <c r="M985" s="194" t="s">
        <v>4650</v>
      </c>
      <c r="N985" s="282" t="s">
        <v>4651</v>
      </c>
      <c r="O985" s="194" t="s">
        <v>6730</v>
      </c>
      <c r="P985" s="195"/>
      <c r="Q985" s="193" t="s">
        <v>6274</v>
      </c>
      <c r="R985" s="193" t="s">
        <v>1000</v>
      </c>
      <c r="S985" s="117" t="e">
        <f>IF(N985=#REF!,1,0)</f>
        <v>#REF!</v>
      </c>
    </row>
    <row r="986" spans="1:19" ht="21" thickBot="1">
      <c r="A986" s="193" t="s">
        <v>1395</v>
      </c>
      <c r="B986" s="196" t="str">
        <f t="shared" si="34"/>
        <v>โครงการเสริมสร้างพัฒนาการเด็กล่าช้า</v>
      </c>
      <c r="C986" s="193" t="s">
        <v>482</v>
      </c>
      <c r="D986" s="193" t="s">
        <v>29</v>
      </c>
      <c r="E986" s="194">
        <v>2564</v>
      </c>
      <c r="F986" s="194" t="s">
        <v>1296</v>
      </c>
      <c r="G986" s="194" t="s">
        <v>1297</v>
      </c>
      <c r="H986" s="193" t="s">
        <v>484</v>
      </c>
      <c r="I986" s="193" t="s">
        <v>485</v>
      </c>
      <c r="J986" s="185" t="s">
        <v>6737</v>
      </c>
      <c r="K986" s="193" t="s">
        <v>486</v>
      </c>
      <c r="L986" s="193" t="s">
        <v>6290</v>
      </c>
      <c r="M986" s="194" t="s">
        <v>4650</v>
      </c>
      <c r="N986" s="282" t="s">
        <v>4651</v>
      </c>
      <c r="O986" s="194" t="s">
        <v>6730</v>
      </c>
      <c r="P986" s="195"/>
      <c r="Q986" s="193" t="s">
        <v>6296</v>
      </c>
      <c r="R986" s="193" t="s">
        <v>1000</v>
      </c>
      <c r="S986" s="117" t="e">
        <f>IF(N986=#REF!,1,0)</f>
        <v>#REF!</v>
      </c>
    </row>
    <row r="987" spans="1:19" ht="21" thickBot="1">
      <c r="A987" s="193" t="s">
        <v>2385</v>
      </c>
      <c r="B987" s="196" t="str">
        <f t="shared" si="34"/>
        <v>โครงการเสริมสร้างพัฒนาการเด็กล่าช้า</v>
      </c>
      <c r="C987" s="193" t="s">
        <v>482</v>
      </c>
      <c r="D987" s="193" t="s">
        <v>29</v>
      </c>
      <c r="E987" s="194">
        <v>2565</v>
      </c>
      <c r="F987" s="194" t="s">
        <v>1076</v>
      </c>
      <c r="G987" s="194" t="s">
        <v>1077</v>
      </c>
      <c r="H987" s="193" t="s">
        <v>484</v>
      </c>
      <c r="I987" s="193" t="s">
        <v>485</v>
      </c>
      <c r="J987" s="185" t="s">
        <v>6737</v>
      </c>
      <c r="K987" s="193" t="s">
        <v>486</v>
      </c>
      <c r="L987" s="193" t="s">
        <v>6498</v>
      </c>
      <c r="M987" s="194" t="s">
        <v>4650</v>
      </c>
      <c r="N987" s="282" t="s">
        <v>4651</v>
      </c>
      <c r="O987" s="194" t="s">
        <v>6730</v>
      </c>
      <c r="P987" s="195"/>
      <c r="Q987" s="193" t="s">
        <v>3257</v>
      </c>
      <c r="R987" s="193" t="s">
        <v>1000</v>
      </c>
      <c r="S987" s="117" t="e">
        <f>IF(N987=#REF!,1,0)</f>
        <v>#REF!</v>
      </c>
    </row>
    <row r="988" spans="1:19" ht="21" thickBot="1">
      <c r="A988" s="193" t="s">
        <v>3876</v>
      </c>
      <c r="B988" s="196" t="str">
        <f t="shared" si="34"/>
        <v>โครงการเสริมสร้างพัฒนาการเด็กล่าช้า</v>
      </c>
      <c r="C988" s="193" t="s">
        <v>482</v>
      </c>
      <c r="D988" s="193" t="s">
        <v>29</v>
      </c>
      <c r="E988" s="194">
        <v>2566</v>
      </c>
      <c r="F988" s="194" t="s">
        <v>1199</v>
      </c>
      <c r="G988" s="194" t="s">
        <v>1204</v>
      </c>
      <c r="H988" s="193" t="s">
        <v>484</v>
      </c>
      <c r="I988" s="193" t="s">
        <v>485</v>
      </c>
      <c r="J988" s="185" t="s">
        <v>6737</v>
      </c>
      <c r="K988" s="193" t="s">
        <v>486</v>
      </c>
      <c r="L988" s="193" t="s">
        <v>6001</v>
      </c>
      <c r="M988" s="194" t="s">
        <v>4650</v>
      </c>
      <c r="N988" s="282" t="s">
        <v>4651</v>
      </c>
      <c r="O988" s="194" t="s">
        <v>6730</v>
      </c>
      <c r="P988" s="195"/>
      <c r="Q988" s="193" t="s">
        <v>5077</v>
      </c>
      <c r="R988" s="193" t="s">
        <v>2179</v>
      </c>
      <c r="S988" s="117" t="e">
        <f>IF(N988=#REF!,1,0)</f>
        <v>#REF!</v>
      </c>
    </row>
    <row r="989" spans="1:19" ht="21" thickBot="1">
      <c r="A989" s="193" t="s">
        <v>3883</v>
      </c>
      <c r="B989" s="196" t="str">
        <f t="shared" si="34"/>
        <v>โครงการส่งเสริมพัฒนาการและสุขภาพจิตเด็กและเยาวชนในชุมชนในพื้นที่โรงพยาบาลสมเด็จพระยุพราช</v>
      </c>
      <c r="C989" s="193" t="s">
        <v>2190</v>
      </c>
      <c r="D989" s="193" t="s">
        <v>29</v>
      </c>
      <c r="E989" s="194">
        <v>2566</v>
      </c>
      <c r="F989" s="194" t="s">
        <v>1199</v>
      </c>
      <c r="G989" s="194" t="s">
        <v>1204</v>
      </c>
      <c r="H989" s="193" t="s">
        <v>484</v>
      </c>
      <c r="I989" s="193" t="s">
        <v>485</v>
      </c>
      <c r="J989" s="185" t="s">
        <v>6737</v>
      </c>
      <c r="K989" s="193" t="s">
        <v>486</v>
      </c>
      <c r="L989" s="193" t="s">
        <v>6001</v>
      </c>
      <c r="M989" s="194" t="s">
        <v>4650</v>
      </c>
      <c r="N989" s="282" t="s">
        <v>4651</v>
      </c>
      <c r="O989" s="194" t="s">
        <v>6730</v>
      </c>
      <c r="P989" s="195"/>
      <c r="Q989" s="193" t="s">
        <v>5083</v>
      </c>
      <c r="R989" s="193" t="s">
        <v>2179</v>
      </c>
      <c r="S989" s="117" t="e">
        <f>IF(N989=#REF!,1,0)</f>
        <v>#REF!</v>
      </c>
    </row>
    <row r="990" spans="1:19" ht="21" thickBot="1">
      <c r="A990" s="193" t="s">
        <v>4792</v>
      </c>
      <c r="B990" s="196" t="str">
        <f t="shared" si="34"/>
        <v>โครงการเสริมสร้างพัฒนาการเด็กล่าช้า</v>
      </c>
      <c r="C990" s="193" t="s">
        <v>482</v>
      </c>
      <c r="D990" s="193" t="s">
        <v>29</v>
      </c>
      <c r="E990" s="194">
        <v>2567</v>
      </c>
      <c r="F990" s="194" t="s">
        <v>4593</v>
      </c>
      <c r="G990" s="194" t="s">
        <v>1182</v>
      </c>
      <c r="H990" s="193" t="s">
        <v>4793</v>
      </c>
      <c r="I990" s="193" t="s">
        <v>485</v>
      </c>
      <c r="J990" s="185" t="s">
        <v>6737</v>
      </c>
      <c r="K990" s="193" t="s">
        <v>486</v>
      </c>
      <c r="L990" s="193" t="s">
        <v>6037</v>
      </c>
      <c r="M990" s="194" t="s">
        <v>4650</v>
      </c>
      <c r="N990" s="282" t="s">
        <v>4651</v>
      </c>
      <c r="O990" s="194" t="s">
        <v>6730</v>
      </c>
      <c r="P990" s="195"/>
      <c r="Q990" s="193" t="s">
        <v>5933</v>
      </c>
      <c r="R990" s="193" t="s">
        <v>4651</v>
      </c>
      <c r="S990" s="117" t="e">
        <f>IF(N990=#REF!,1,0)</f>
        <v>#REF!</v>
      </c>
    </row>
    <row r="991" spans="1:19" ht="21" thickBot="1">
      <c r="A991" s="193" t="s">
        <v>4798</v>
      </c>
      <c r="B991" s="196" t="str">
        <f t="shared" si="34"/>
        <v>โครงการส่งเสริมพัฒนาการและสุขภาพจิตเด็กและเยาวชนในชุมชนในพื้นที่โรงพยาบาลสมเด็จพระยุพราช</v>
      </c>
      <c r="C991" s="193" t="s">
        <v>2190</v>
      </c>
      <c r="D991" s="193" t="s">
        <v>29</v>
      </c>
      <c r="E991" s="194">
        <v>2567</v>
      </c>
      <c r="F991" s="194" t="s">
        <v>4593</v>
      </c>
      <c r="G991" s="194" t="s">
        <v>1182</v>
      </c>
      <c r="H991" s="193" t="s">
        <v>4799</v>
      </c>
      <c r="I991" s="193" t="s">
        <v>485</v>
      </c>
      <c r="J991" s="185" t="s">
        <v>6737</v>
      </c>
      <c r="K991" s="193" t="s">
        <v>486</v>
      </c>
      <c r="L991" s="193" t="s">
        <v>6037</v>
      </c>
      <c r="M991" s="194" t="s">
        <v>4650</v>
      </c>
      <c r="N991" s="282" t="s">
        <v>4651</v>
      </c>
      <c r="O991" s="194" t="s">
        <v>6730</v>
      </c>
      <c r="P991" s="195"/>
      <c r="Q991" s="193" t="s">
        <v>5939</v>
      </c>
      <c r="R991" s="193" t="s">
        <v>4651</v>
      </c>
      <c r="S991" s="117" t="e">
        <f>IF(N991=#REF!,1,0)</f>
        <v>#REF!</v>
      </c>
    </row>
    <row r="992" spans="1:19" ht="21" thickBot="1">
      <c r="A992" s="193" t="s">
        <v>4795</v>
      </c>
      <c r="B992" s="196" t="str">
        <f t="shared" si="34"/>
        <v>โครงการส่งเสริมพัฒนาการและสุขภาพจิตเด็กและเยาวชนในพื้นที่โครงการส่งเสริมและพัฒนาเด็กและเยาวชนในถิ่นทุรกันดาร ในพระราชดำริสมเด็จพระกนิษฐาธิราชเจ้า กรมสมเด็จพระเทพรัตนราชสุดาฯ สยามบรมราชกุมารี</v>
      </c>
      <c r="C992" s="193" t="s">
        <v>4633</v>
      </c>
      <c r="D992" s="193" t="s">
        <v>29</v>
      </c>
      <c r="E992" s="194">
        <v>2567</v>
      </c>
      <c r="F992" s="194" t="s">
        <v>4593</v>
      </c>
      <c r="G992" s="194" t="s">
        <v>1182</v>
      </c>
      <c r="H992" s="193" t="s">
        <v>4796</v>
      </c>
      <c r="I992" s="193" t="s">
        <v>485</v>
      </c>
      <c r="J992" s="185" t="s">
        <v>6737</v>
      </c>
      <c r="K992" s="193" t="s">
        <v>486</v>
      </c>
      <c r="L992" s="193" t="s">
        <v>6037</v>
      </c>
      <c r="M992" s="194" t="s">
        <v>4650</v>
      </c>
      <c r="N992" s="282" t="s">
        <v>4651</v>
      </c>
      <c r="O992" s="194" t="s">
        <v>6730</v>
      </c>
      <c r="P992" s="195"/>
      <c r="Q992" s="193" t="s">
        <v>5936</v>
      </c>
      <c r="R992" s="193" t="s">
        <v>4651</v>
      </c>
      <c r="S992" s="117" t="e">
        <f>IF(N992=#REF!,1,0)</f>
        <v>#REF!</v>
      </c>
    </row>
    <row r="993" spans="1:19" ht="21" thickBot="1">
      <c r="A993" s="117" t="s">
        <v>636</v>
      </c>
      <c r="B993" s="126" t="s">
        <v>637</v>
      </c>
      <c r="C993" s="198" t="s">
        <v>637</v>
      </c>
      <c r="D993" s="117" t="s">
        <v>29</v>
      </c>
      <c r="E993" s="138">
        <v>2563</v>
      </c>
      <c r="F993" s="138" t="s">
        <v>384</v>
      </c>
      <c r="G993" s="138" t="s">
        <v>346</v>
      </c>
      <c r="H993" s="117" t="s">
        <v>639</v>
      </c>
      <c r="I993" s="117" t="s">
        <v>525</v>
      </c>
      <c r="J993" s="185" t="s">
        <v>525</v>
      </c>
      <c r="K993" s="117" t="s">
        <v>486</v>
      </c>
      <c r="M993" s="138" t="s">
        <v>4650</v>
      </c>
      <c r="N993" s="138" t="s">
        <v>4651</v>
      </c>
      <c r="O993" s="138" t="s">
        <v>6730</v>
      </c>
      <c r="Q993" s="117" t="s">
        <v>6734</v>
      </c>
      <c r="R993" s="117" t="s">
        <v>2179</v>
      </c>
    </row>
    <row r="994" spans="1:19" ht="21" thickBot="1">
      <c r="A994" s="193" t="s">
        <v>1362</v>
      </c>
      <c r="B994" s="196" t="str">
        <f>HYPERLINK(Q994,C994)</f>
        <v>โครงการมหัศจรรย์ 1,000 วันแรกของชีวิต ปี 2564</v>
      </c>
      <c r="C994" s="193" t="s">
        <v>1363</v>
      </c>
      <c r="D994" s="193" t="s">
        <v>29</v>
      </c>
      <c r="E994" s="194">
        <v>2564</v>
      </c>
      <c r="F994" s="194" t="s">
        <v>1296</v>
      </c>
      <c r="G994" s="194" t="s">
        <v>1297</v>
      </c>
      <c r="H994" s="193" t="s">
        <v>639</v>
      </c>
      <c r="I994" s="193" t="s">
        <v>525</v>
      </c>
      <c r="J994" s="185" t="s">
        <v>525</v>
      </c>
      <c r="K994" s="193" t="s">
        <v>486</v>
      </c>
      <c r="L994" s="193" t="s">
        <v>6290</v>
      </c>
      <c r="M994" s="194" t="s">
        <v>4650</v>
      </c>
      <c r="N994" s="282" t="s">
        <v>4651</v>
      </c>
      <c r="O994" s="194" t="s">
        <v>6730</v>
      </c>
      <c r="P994" s="195"/>
      <c r="Q994" s="193" t="s">
        <v>6295</v>
      </c>
      <c r="R994" s="193" t="s">
        <v>1090</v>
      </c>
      <c r="S994" s="117" t="e">
        <f>IF(N994=#REF!,1,0)</f>
        <v>#REF!</v>
      </c>
    </row>
    <row r="995" spans="1:19" ht="21" thickBot="1">
      <c r="A995" s="193" t="s">
        <v>2441</v>
      </c>
      <c r="B995" s="196" t="str">
        <f>HYPERLINK(Q995,C995)</f>
        <v>โครงการส่งเสริมการเจริญเติบโตและภาวะโภชนาการในช่วง 1,000 วันแรกของชีวิต</v>
      </c>
      <c r="C995" s="193" t="s">
        <v>2442</v>
      </c>
      <c r="D995" s="193" t="s">
        <v>29</v>
      </c>
      <c r="E995" s="194">
        <v>2565</v>
      </c>
      <c r="F995" s="194" t="s">
        <v>1076</v>
      </c>
      <c r="G995" s="194" t="s">
        <v>1077</v>
      </c>
      <c r="H995" s="193" t="s">
        <v>639</v>
      </c>
      <c r="I995" s="193" t="s">
        <v>525</v>
      </c>
      <c r="J995" s="185" t="s">
        <v>525</v>
      </c>
      <c r="K995" s="193" t="s">
        <v>486</v>
      </c>
      <c r="L995" s="193" t="s">
        <v>6498</v>
      </c>
      <c r="M995" s="194" t="s">
        <v>4650</v>
      </c>
      <c r="N995" s="282" t="s">
        <v>4651</v>
      </c>
      <c r="O995" s="194" t="s">
        <v>6730</v>
      </c>
      <c r="P995" s="195"/>
      <c r="Q995" s="193" t="s">
        <v>3312</v>
      </c>
      <c r="R995" s="193" t="s">
        <v>1090</v>
      </c>
      <c r="S995" s="117" t="e">
        <f>IF(N995=#REF!,1,0)</f>
        <v>#REF!</v>
      </c>
    </row>
    <row r="996" spans="1:19" ht="21" thickBot="1">
      <c r="A996" s="193" t="s">
        <v>4697</v>
      </c>
      <c r="B996" s="196" t="str">
        <f>HYPERLINK(Q996,C996)</f>
        <v>โครงการส่งเสริมโภชนาการและการเจริญเติบโต สู่การลดปัญหาภาวะทุพโภชนาการเพื่อเด็กปฐมวัยไทยเติบโตอย่างเต็มศักยภาพและมีคุณภาพชีวิตที่ดี</v>
      </c>
      <c r="C996" s="193" t="s">
        <v>4602</v>
      </c>
      <c r="D996" s="193" t="s">
        <v>29</v>
      </c>
      <c r="E996" s="194">
        <v>2567</v>
      </c>
      <c r="F996" s="194" t="s">
        <v>4593</v>
      </c>
      <c r="G996" s="194" t="s">
        <v>1182</v>
      </c>
      <c r="H996" s="193" t="s">
        <v>639</v>
      </c>
      <c r="I996" s="193" t="s">
        <v>525</v>
      </c>
      <c r="J996" s="185" t="s">
        <v>525</v>
      </c>
      <c r="K996" s="193" t="s">
        <v>486</v>
      </c>
      <c r="L996" s="193" t="s">
        <v>6037</v>
      </c>
      <c r="M996" s="194" t="s">
        <v>4679</v>
      </c>
      <c r="N996" s="282" t="s">
        <v>4680</v>
      </c>
      <c r="O996" s="194" t="s">
        <v>6730</v>
      </c>
      <c r="P996" s="195"/>
      <c r="Q996" s="193" t="s">
        <v>5850</v>
      </c>
      <c r="R996" s="193" t="s">
        <v>4680</v>
      </c>
      <c r="S996" s="117" t="e">
        <f>IF(N996=#REF!,1,0)</f>
        <v>#REF!</v>
      </c>
    </row>
    <row r="997" spans="1:19" ht="21" thickBot="1">
      <c r="A997" s="193" t="s">
        <v>6165</v>
      </c>
      <c r="B997" s="196" t="str">
        <f>HYPERLINK(Q997,C997)</f>
        <v xml:space="preserve">โครงการการจัดการและแก้ไขปัญหาภาวะเตี้ย ผอม และอ้วนในเด็กปฐมวัยไทยเพื่อยุติภาวะทุพโภชนาการทุกรูปแบบ ตามเป้าหมายการพัฒนาที่ยั่งยืน (SDG2) </v>
      </c>
      <c r="C997" s="193" t="s">
        <v>6166</v>
      </c>
      <c r="D997" s="193" t="s">
        <v>29</v>
      </c>
      <c r="E997" s="194">
        <v>2568</v>
      </c>
      <c r="F997" s="194" t="s">
        <v>6151</v>
      </c>
      <c r="G997" s="194" t="s">
        <v>6140</v>
      </c>
      <c r="H997" s="193" t="s">
        <v>639</v>
      </c>
      <c r="I997" s="193" t="s">
        <v>525</v>
      </c>
      <c r="J997" s="185" t="s">
        <v>525</v>
      </c>
      <c r="K997" s="193" t="s">
        <v>486</v>
      </c>
      <c r="L997" s="193" t="s">
        <v>6141</v>
      </c>
      <c r="M997" s="194" t="s">
        <v>4650</v>
      </c>
      <c r="N997" s="282" t="s">
        <v>4651</v>
      </c>
      <c r="O997" s="194" t="s">
        <v>6730</v>
      </c>
      <c r="P997" s="195"/>
      <c r="Q997" s="193" t="s">
        <v>6167</v>
      </c>
      <c r="R997" s="193" t="s">
        <v>4651</v>
      </c>
      <c r="S997" s="117" t="e">
        <f>IF(N997=#REF!,1,0)</f>
        <v>#REF!</v>
      </c>
    </row>
    <row r="998" spans="1:19" ht="21" thickBot="1">
      <c r="A998" s="117" t="s">
        <v>521</v>
      </c>
      <c r="B998" s="126" t="s">
        <v>522</v>
      </c>
      <c r="C998" s="198" t="s">
        <v>522</v>
      </c>
      <c r="D998" s="117" t="s">
        <v>29</v>
      </c>
      <c r="E998" s="138">
        <v>2563</v>
      </c>
      <c r="F998" s="138" t="s">
        <v>384</v>
      </c>
      <c r="G998" s="138" t="s">
        <v>346</v>
      </c>
      <c r="H998" s="117" t="s">
        <v>524</v>
      </c>
      <c r="I998" s="117" t="s">
        <v>525</v>
      </c>
      <c r="J998" s="185" t="s">
        <v>525</v>
      </c>
      <c r="K998" s="117" t="s">
        <v>486</v>
      </c>
      <c r="M998" s="138" t="s">
        <v>4644</v>
      </c>
      <c r="N998" s="138" t="s">
        <v>4672</v>
      </c>
      <c r="O998" s="138" t="s">
        <v>6730</v>
      </c>
      <c r="Q998" s="117" t="s">
        <v>6734</v>
      </c>
      <c r="R998" s="117" t="s">
        <v>3841</v>
      </c>
    </row>
    <row r="999" spans="1:19" ht="21" thickBot="1">
      <c r="A999" s="193" t="s">
        <v>3873</v>
      </c>
      <c r="B999" s="196" t="str">
        <f>HYPERLINK(Q999,C999)</f>
        <v>โครงการเตรียมความพร้อมก่อนสมรสและก่อนมีบุตร เพื่อการเกิดทุกรายมีคุณภาพ</v>
      </c>
      <c r="C999" s="193" t="s">
        <v>3874</v>
      </c>
      <c r="D999" s="193" t="s">
        <v>29</v>
      </c>
      <c r="E999" s="194">
        <v>2566</v>
      </c>
      <c r="F999" s="194" t="s">
        <v>1199</v>
      </c>
      <c r="G999" s="194" t="s">
        <v>1204</v>
      </c>
      <c r="H999" s="193" t="s">
        <v>524</v>
      </c>
      <c r="I999" s="193" t="s">
        <v>525</v>
      </c>
      <c r="J999" s="185" t="s">
        <v>525</v>
      </c>
      <c r="K999" s="193" t="s">
        <v>486</v>
      </c>
      <c r="L999" s="193" t="s">
        <v>6001</v>
      </c>
      <c r="M999" s="194" t="s">
        <v>4662</v>
      </c>
      <c r="N999" s="282" t="s">
        <v>4663</v>
      </c>
      <c r="O999" s="194" t="s">
        <v>6730</v>
      </c>
      <c r="P999" s="195"/>
      <c r="Q999" s="193" t="s">
        <v>5071</v>
      </c>
      <c r="R999" s="193" t="s">
        <v>2209</v>
      </c>
      <c r="S999" s="117" t="e">
        <f>IF(N999=#REF!,1,0)</f>
        <v>#REF!</v>
      </c>
    </row>
    <row r="1000" spans="1:19" ht="21" thickBot="1">
      <c r="A1000" s="193" t="s">
        <v>4682</v>
      </c>
      <c r="B1000" s="196" t="str">
        <f>HYPERLINK(Q1000,C1000)</f>
        <v xml:space="preserve">โครงการขับเคลื่อนพระราชบัญญัติการป้องกันและแก้ไขปัญหาการตั้งครรภ์ในวัยรุ่น พ.ศ. 2559  </v>
      </c>
      <c r="C1000" s="193" t="s">
        <v>6039</v>
      </c>
      <c r="D1000" s="193" t="s">
        <v>29</v>
      </c>
      <c r="E1000" s="194">
        <v>2567</v>
      </c>
      <c r="F1000" s="194" t="s">
        <v>4593</v>
      </c>
      <c r="G1000" s="194" t="s">
        <v>1182</v>
      </c>
      <c r="H1000" s="193" t="s">
        <v>524</v>
      </c>
      <c r="I1000" s="193" t="s">
        <v>525</v>
      </c>
      <c r="J1000" s="185" t="s">
        <v>525</v>
      </c>
      <c r="K1000" s="193" t="s">
        <v>486</v>
      </c>
      <c r="L1000" s="193" t="s">
        <v>6037</v>
      </c>
      <c r="M1000" s="194" t="s">
        <v>4644</v>
      </c>
      <c r="N1000" s="282" t="s">
        <v>4684</v>
      </c>
      <c r="O1000" s="194" t="s">
        <v>6730</v>
      </c>
      <c r="P1000" s="195"/>
      <c r="Q1000" s="193" t="s">
        <v>5836</v>
      </c>
      <c r="R1000" s="193" t="s">
        <v>4684</v>
      </c>
      <c r="S1000" s="117" t="e">
        <f>IF(N1000=#REF!,1,0)</f>
        <v>#REF!</v>
      </c>
    </row>
    <row r="1001" spans="1:19" ht="21" thickBot="1">
      <c r="A1001" s="193" t="s">
        <v>4686</v>
      </c>
      <c r="B1001" s="196" t="str">
        <f>HYPERLINK(Q1001,C1001)</f>
        <v>โครงการการบังคับใช้พระราชบัญญัติแก้ไขเพิ่มเติมประมวลกฎหมายอาญา ฉบับที่ 28 พ.ศ. 2564 เพื่อคุณภาพชีวิตหญิงตั้งครรภ์ไม่พร้อม</v>
      </c>
      <c r="C1001" s="193" t="s">
        <v>4611</v>
      </c>
      <c r="D1001" s="193" t="s">
        <v>29</v>
      </c>
      <c r="E1001" s="194">
        <v>2567</v>
      </c>
      <c r="F1001" s="194" t="s">
        <v>4593</v>
      </c>
      <c r="G1001" s="194" t="s">
        <v>1182</v>
      </c>
      <c r="H1001" s="193" t="s">
        <v>524</v>
      </c>
      <c r="I1001" s="193" t="s">
        <v>525</v>
      </c>
      <c r="J1001" s="185" t="s">
        <v>525</v>
      </c>
      <c r="K1001" s="193" t="s">
        <v>486</v>
      </c>
      <c r="L1001" s="193" t="s">
        <v>6037</v>
      </c>
      <c r="M1001" s="194" t="s">
        <v>4644</v>
      </c>
      <c r="N1001" s="282" t="s">
        <v>4684</v>
      </c>
      <c r="O1001" s="194" t="s">
        <v>6730</v>
      </c>
      <c r="P1001" s="195"/>
      <c r="Q1001" s="193" t="s">
        <v>5838</v>
      </c>
      <c r="R1001" s="193" t="s">
        <v>4684</v>
      </c>
      <c r="S1001" s="117" t="e">
        <f>IF(N1001=#REF!,1,0)</f>
        <v>#REF!</v>
      </c>
    </row>
    <row r="1002" spans="1:19" ht="21" thickBot="1">
      <c r="A1002" s="193" t="s">
        <v>4688</v>
      </c>
      <c r="B1002" s="196" t="str">
        <f>HYPERLINK(Q1002,C1002)</f>
        <v xml:space="preserve">โครงการขับเคลื่อนวาระแห่งชาติ ประเด็น “ส่งเสริมการมีบุตร” </v>
      </c>
      <c r="C1002" s="193" t="s">
        <v>6038</v>
      </c>
      <c r="D1002" s="193" t="s">
        <v>29</v>
      </c>
      <c r="E1002" s="194">
        <v>2567</v>
      </c>
      <c r="F1002" s="194" t="s">
        <v>4593</v>
      </c>
      <c r="G1002" s="194" t="s">
        <v>1182</v>
      </c>
      <c r="H1002" s="193" t="s">
        <v>524</v>
      </c>
      <c r="I1002" s="193" t="s">
        <v>525</v>
      </c>
      <c r="J1002" s="185" t="s">
        <v>525</v>
      </c>
      <c r="K1002" s="193" t="s">
        <v>486</v>
      </c>
      <c r="L1002" s="193" t="s">
        <v>6037</v>
      </c>
      <c r="M1002" s="194" t="s">
        <v>4662</v>
      </c>
      <c r="N1002" s="282" t="s">
        <v>4663</v>
      </c>
      <c r="O1002" s="194" t="s">
        <v>6730</v>
      </c>
      <c r="P1002" s="195"/>
      <c r="Q1002" s="193" t="s">
        <v>5840</v>
      </c>
      <c r="R1002" s="193" t="s">
        <v>4663</v>
      </c>
      <c r="S1002" s="117" t="e">
        <f>IF(N1002=#REF!,1,0)</f>
        <v>#REF!</v>
      </c>
    </row>
    <row r="1003" spans="1:19" ht="21" thickBot="1">
      <c r="A1003" s="193" t="s">
        <v>6162</v>
      </c>
      <c r="B1003" s="196" t="str">
        <f>HYPERLINK(Q1003,C1003)</f>
        <v>โครงการส่งเสริมการมีบุตรอย่างมีคุณภาพ เพื่อพัฒนาประชากรและทุนมนุษย์</v>
      </c>
      <c r="C1003" s="193" t="s">
        <v>6163</v>
      </c>
      <c r="D1003" s="193" t="s">
        <v>29</v>
      </c>
      <c r="E1003" s="194">
        <v>2568</v>
      </c>
      <c r="F1003" s="194" t="s">
        <v>6151</v>
      </c>
      <c r="G1003" s="194" t="s">
        <v>6140</v>
      </c>
      <c r="H1003" s="193" t="s">
        <v>524</v>
      </c>
      <c r="I1003" s="193" t="s">
        <v>525</v>
      </c>
      <c r="J1003" s="185" t="s">
        <v>525</v>
      </c>
      <c r="K1003" s="193" t="s">
        <v>486</v>
      </c>
      <c r="L1003" s="193" t="s">
        <v>6141</v>
      </c>
      <c r="M1003" s="194" t="s">
        <v>4662</v>
      </c>
      <c r="N1003" s="282" t="s">
        <v>4663</v>
      </c>
      <c r="O1003" s="194" t="s">
        <v>6730</v>
      </c>
      <c r="P1003" s="195"/>
      <c r="Q1003" s="193" t="s">
        <v>6164</v>
      </c>
      <c r="R1003" s="193" t="s">
        <v>4663</v>
      </c>
      <c r="S1003" s="117" t="e">
        <f>IF(N1003=#REF!,1,0)</f>
        <v>#REF!</v>
      </c>
    </row>
    <row r="1004" spans="1:19" ht="21" thickBot="1">
      <c r="A1004" s="117" t="s">
        <v>528</v>
      </c>
      <c r="B1004" s="126" t="s">
        <v>529</v>
      </c>
      <c r="C1004" s="198" t="s">
        <v>529</v>
      </c>
      <c r="D1004" s="117" t="s">
        <v>29</v>
      </c>
      <c r="E1004" s="138">
        <v>2563</v>
      </c>
      <c r="F1004" s="138" t="s">
        <v>384</v>
      </c>
      <c r="G1004" s="138" t="s">
        <v>346</v>
      </c>
      <c r="H1004" s="117" t="s">
        <v>531</v>
      </c>
      <c r="I1004" s="117" t="s">
        <v>525</v>
      </c>
      <c r="J1004" s="185" t="s">
        <v>525</v>
      </c>
      <c r="K1004" s="117" t="s">
        <v>486</v>
      </c>
      <c r="M1004" s="138" t="s">
        <v>4644</v>
      </c>
      <c r="N1004" s="138" t="s">
        <v>4672</v>
      </c>
      <c r="O1004" s="138" t="s">
        <v>6730</v>
      </c>
      <c r="Q1004" s="117" t="s">
        <v>6734</v>
      </c>
      <c r="R1004" s="117" t="s">
        <v>3841</v>
      </c>
    </row>
    <row r="1005" spans="1:19" ht="21" thickBot="1">
      <c r="A1005" s="117" t="s">
        <v>557</v>
      </c>
      <c r="B1005" s="126" t="s">
        <v>558</v>
      </c>
      <c r="C1005" s="198" t="s">
        <v>558</v>
      </c>
      <c r="D1005" s="117" t="s">
        <v>29</v>
      </c>
      <c r="E1005" s="138">
        <v>2563</v>
      </c>
      <c r="F1005" s="138" t="s">
        <v>384</v>
      </c>
      <c r="G1005" s="138" t="s">
        <v>346</v>
      </c>
      <c r="H1005" s="117" t="s">
        <v>531</v>
      </c>
      <c r="I1005" s="117" t="s">
        <v>525</v>
      </c>
      <c r="J1005" s="185" t="s">
        <v>525</v>
      </c>
      <c r="K1005" s="117" t="s">
        <v>486</v>
      </c>
      <c r="M1005" s="138" t="s">
        <v>4650</v>
      </c>
      <c r="N1005" s="138" t="s">
        <v>4651</v>
      </c>
      <c r="O1005" s="138" t="s">
        <v>6730</v>
      </c>
      <c r="Q1005" s="117" t="s">
        <v>6734</v>
      </c>
      <c r="R1005" s="117" t="s">
        <v>2244</v>
      </c>
    </row>
    <row r="1006" spans="1:19" ht="21" thickBot="1">
      <c r="A1006" s="193" t="s">
        <v>1402</v>
      </c>
      <c r="B1006" s="196" t="str">
        <f t="shared" ref="B1006:B1013" si="35">HYPERLINK(Q1006,C1006)</f>
        <v>โครงการส่งเสริมการเกิดอย่างมีคุณภาพ</v>
      </c>
      <c r="C1006" s="193" t="s">
        <v>1082</v>
      </c>
      <c r="D1006" s="193" t="s">
        <v>29</v>
      </c>
      <c r="E1006" s="194">
        <v>2563</v>
      </c>
      <c r="F1006" s="194" t="s">
        <v>1076</v>
      </c>
      <c r="G1006" s="194" t="s">
        <v>1077</v>
      </c>
      <c r="H1006" s="193" t="s">
        <v>531</v>
      </c>
      <c r="I1006" s="193" t="s">
        <v>525</v>
      </c>
      <c r="J1006" s="185" t="s">
        <v>525</v>
      </c>
      <c r="K1006" s="193" t="s">
        <v>486</v>
      </c>
      <c r="L1006" s="193" t="s">
        <v>6270</v>
      </c>
      <c r="M1006" s="194" t="s">
        <v>4662</v>
      </c>
      <c r="N1006" s="282" t="s">
        <v>4712</v>
      </c>
      <c r="O1006" s="194" t="s">
        <v>6730</v>
      </c>
      <c r="P1006" s="195"/>
      <c r="Q1006" s="193" t="s">
        <v>6273</v>
      </c>
      <c r="R1006" s="193" t="s">
        <v>1085</v>
      </c>
      <c r="S1006" s="117" t="e">
        <f>IF(N1006=#REF!,1,0)</f>
        <v>#REF!</v>
      </c>
    </row>
    <row r="1007" spans="1:19" ht="21" thickBot="1">
      <c r="A1007" s="193" t="s">
        <v>1406</v>
      </c>
      <c r="B1007" s="196" t="str">
        <f t="shared" si="35"/>
        <v>โครงการขับเคลื่อนพระราชบัญญัติควบคุมการส่งเสริมกรตลาดอาหารสำหรับทารกและเด็กเล็ก  พ.ศ.2560</v>
      </c>
      <c r="C1007" s="193" t="s">
        <v>1093</v>
      </c>
      <c r="D1007" s="193" t="s">
        <v>29</v>
      </c>
      <c r="E1007" s="194">
        <v>2563</v>
      </c>
      <c r="F1007" s="194" t="s">
        <v>1076</v>
      </c>
      <c r="G1007" s="194" t="s">
        <v>1077</v>
      </c>
      <c r="H1007" s="193" t="s">
        <v>531</v>
      </c>
      <c r="I1007" s="193" t="s">
        <v>525</v>
      </c>
      <c r="J1007" s="185" t="s">
        <v>525</v>
      </c>
      <c r="K1007" s="193" t="s">
        <v>486</v>
      </c>
      <c r="L1007" s="193" t="s">
        <v>6270</v>
      </c>
      <c r="M1007" s="194" t="s">
        <v>4644</v>
      </c>
      <c r="N1007" s="282" t="s">
        <v>4684</v>
      </c>
      <c r="O1007" s="194" t="s">
        <v>6730</v>
      </c>
      <c r="P1007" s="195"/>
      <c r="Q1007" s="193" t="s">
        <v>6272</v>
      </c>
      <c r="R1007" s="193" t="s">
        <v>1095</v>
      </c>
      <c r="S1007" s="117" t="e">
        <f>IF(N1007=#REF!,1,0)</f>
        <v>#REF!</v>
      </c>
    </row>
    <row r="1008" spans="1:19" ht="21" thickBot="1">
      <c r="A1008" s="193" t="s">
        <v>1377</v>
      </c>
      <c r="B1008" s="196" t="str">
        <f t="shared" si="35"/>
        <v>โครงการส่งเสริมการเกิดอย่างมีคุณภาพ</v>
      </c>
      <c r="C1008" s="193" t="s">
        <v>1082</v>
      </c>
      <c r="D1008" s="193" t="s">
        <v>29</v>
      </c>
      <c r="E1008" s="194">
        <v>2564</v>
      </c>
      <c r="F1008" s="194" t="s">
        <v>1296</v>
      </c>
      <c r="G1008" s="194" t="s">
        <v>1297</v>
      </c>
      <c r="H1008" s="193" t="s">
        <v>531</v>
      </c>
      <c r="I1008" s="193" t="s">
        <v>525</v>
      </c>
      <c r="J1008" s="185" t="s">
        <v>525</v>
      </c>
      <c r="K1008" s="193" t="s">
        <v>486</v>
      </c>
      <c r="L1008" s="193" t="s">
        <v>6290</v>
      </c>
      <c r="M1008" s="194" t="s">
        <v>4662</v>
      </c>
      <c r="N1008" s="282" t="s">
        <v>4663</v>
      </c>
      <c r="O1008" s="194" t="s">
        <v>6730</v>
      </c>
      <c r="P1008" s="195"/>
      <c r="Q1008" s="193" t="s">
        <v>6294</v>
      </c>
      <c r="R1008" s="193" t="s">
        <v>1379</v>
      </c>
      <c r="S1008" s="117" t="e">
        <f>IF(N1008=#REF!,1,0)</f>
        <v>#REF!</v>
      </c>
    </row>
    <row r="1009" spans="1:19" ht="21" thickBot="1">
      <c r="A1009" s="193" t="s">
        <v>1387</v>
      </c>
      <c r="B1009" s="196" t="str">
        <f t="shared" si="35"/>
        <v xml:space="preserve">โครงการขับเคลื่อนพระราชบัญญัติควบคุมการส่งเสริมการตลาดอาหารสำหรับทารกและเด็กเล็ก พ.ศ. 2560 </v>
      </c>
      <c r="C1009" s="193" t="s">
        <v>6292</v>
      </c>
      <c r="D1009" s="193" t="s">
        <v>29</v>
      </c>
      <c r="E1009" s="194">
        <v>2564</v>
      </c>
      <c r="F1009" s="194" t="s">
        <v>1296</v>
      </c>
      <c r="G1009" s="194" t="s">
        <v>1297</v>
      </c>
      <c r="H1009" s="193" t="s">
        <v>531</v>
      </c>
      <c r="I1009" s="193" t="s">
        <v>525</v>
      </c>
      <c r="J1009" s="185" t="s">
        <v>525</v>
      </c>
      <c r="K1009" s="193" t="s">
        <v>486</v>
      </c>
      <c r="L1009" s="193" t="s">
        <v>6290</v>
      </c>
      <c r="M1009" s="194" t="s">
        <v>4650</v>
      </c>
      <c r="N1009" s="282" t="s">
        <v>4651</v>
      </c>
      <c r="O1009" s="194" t="s">
        <v>6730</v>
      </c>
      <c r="P1009" s="195"/>
      <c r="Q1009" s="193" t="s">
        <v>6293</v>
      </c>
      <c r="R1009" s="193" t="s">
        <v>1090</v>
      </c>
      <c r="S1009" s="117" t="e">
        <f>IF(N1009=#REF!,1,0)</f>
        <v>#REF!</v>
      </c>
    </row>
    <row r="1010" spans="1:19" ht="21" thickBot="1">
      <c r="A1010" s="193" t="s">
        <v>2445</v>
      </c>
      <c r="B1010" s="196" t="str">
        <f t="shared" si="35"/>
        <v>โครงการส่งเสริมการเกิดอย่างมีคุณภาพ</v>
      </c>
      <c r="C1010" s="193" t="s">
        <v>1082</v>
      </c>
      <c r="D1010" s="193" t="s">
        <v>29</v>
      </c>
      <c r="E1010" s="194">
        <v>2565</v>
      </c>
      <c r="F1010" s="194" t="s">
        <v>1076</v>
      </c>
      <c r="G1010" s="194" t="s">
        <v>1077</v>
      </c>
      <c r="H1010" s="193" t="s">
        <v>531</v>
      </c>
      <c r="I1010" s="193" t="s">
        <v>525</v>
      </c>
      <c r="J1010" s="185" t="s">
        <v>525</v>
      </c>
      <c r="K1010" s="193" t="s">
        <v>486</v>
      </c>
      <c r="L1010" s="193" t="s">
        <v>6498</v>
      </c>
      <c r="M1010" s="194" t="s">
        <v>4662</v>
      </c>
      <c r="N1010" s="282" t="s">
        <v>4712</v>
      </c>
      <c r="O1010" s="194" t="s">
        <v>6730</v>
      </c>
      <c r="P1010" s="195"/>
      <c r="Q1010" s="193" t="s">
        <v>3313</v>
      </c>
      <c r="R1010" s="193" t="s">
        <v>1085</v>
      </c>
      <c r="S1010" s="117" t="e">
        <f>IF(N1010=#REF!,1,0)</f>
        <v>#REF!</v>
      </c>
    </row>
    <row r="1011" spans="1:19" ht="21" thickBot="1">
      <c r="A1011" s="193" t="s">
        <v>2448</v>
      </c>
      <c r="B1011" s="196" t="str">
        <f t="shared" si="35"/>
        <v>โครงการขับเคลื่อนพระราชบัญญัติควบคุมการส่งเสริมการตลาดอาหารสำหรับทารกและเด็กเล็ก พ.ศ. 2560</v>
      </c>
      <c r="C1011" s="193" t="s">
        <v>1388</v>
      </c>
      <c r="D1011" s="193" t="s">
        <v>29</v>
      </c>
      <c r="E1011" s="194">
        <v>2565</v>
      </c>
      <c r="F1011" s="194" t="s">
        <v>1076</v>
      </c>
      <c r="G1011" s="194" t="s">
        <v>1077</v>
      </c>
      <c r="H1011" s="193" t="s">
        <v>531</v>
      </c>
      <c r="I1011" s="193" t="s">
        <v>525</v>
      </c>
      <c r="J1011" s="185" t="s">
        <v>525</v>
      </c>
      <c r="K1011" s="193" t="s">
        <v>486</v>
      </c>
      <c r="L1011" s="193" t="s">
        <v>6498</v>
      </c>
      <c r="M1011" s="194" t="s">
        <v>4650</v>
      </c>
      <c r="N1011" s="282" t="s">
        <v>4651</v>
      </c>
      <c r="O1011" s="194" t="s">
        <v>6730</v>
      </c>
      <c r="P1011" s="195"/>
      <c r="Q1011" s="193" t="s">
        <v>3314</v>
      </c>
      <c r="R1011" s="193" t="s">
        <v>1090</v>
      </c>
      <c r="S1011" s="117" t="e">
        <f>IF(N1011=#REF!,1,0)</f>
        <v>#REF!</v>
      </c>
    </row>
    <row r="1012" spans="1:19" ht="21" thickBot="1">
      <c r="A1012" s="193" t="s">
        <v>3885</v>
      </c>
      <c r="B1012" s="196" t="str">
        <f t="shared" si="35"/>
        <v>โครงการส่งเสริมการเกิดอย่างมีคุณภาพ</v>
      </c>
      <c r="C1012" s="193" t="s">
        <v>1082</v>
      </c>
      <c r="D1012" s="193" t="s">
        <v>29</v>
      </c>
      <c r="E1012" s="194">
        <v>2566</v>
      </c>
      <c r="F1012" s="194" t="s">
        <v>1199</v>
      </c>
      <c r="G1012" s="194" t="s">
        <v>1204</v>
      </c>
      <c r="H1012" s="193" t="s">
        <v>531</v>
      </c>
      <c r="I1012" s="193" t="s">
        <v>525</v>
      </c>
      <c r="J1012" s="185" t="s">
        <v>525</v>
      </c>
      <c r="K1012" s="193" t="s">
        <v>486</v>
      </c>
      <c r="L1012" s="193" t="s">
        <v>6001</v>
      </c>
      <c r="M1012" s="194" t="s">
        <v>4662</v>
      </c>
      <c r="N1012" s="286" t="s">
        <v>4663</v>
      </c>
      <c r="O1012" s="194" t="s">
        <v>6730</v>
      </c>
      <c r="P1012" s="201"/>
      <c r="Q1012" s="193" t="s">
        <v>5092</v>
      </c>
      <c r="R1012" s="193" t="s">
        <v>2209</v>
      </c>
      <c r="S1012" s="117" t="e">
        <f>IF(N1012=#REF!,1,0)</f>
        <v>#REF!</v>
      </c>
    </row>
    <row r="1013" spans="1:19" ht="21" thickBot="1">
      <c r="A1013" s="193" t="s">
        <v>5858</v>
      </c>
      <c r="B1013" s="196" t="str">
        <f t="shared" si="35"/>
        <v>โครงการขับเคลื่อนนโยบายเด็กไทยเล่นเปลี่ยนโลก ปี 2567</v>
      </c>
      <c r="C1013" s="193" t="s">
        <v>5715</v>
      </c>
      <c r="D1013" s="193" t="s">
        <v>29</v>
      </c>
      <c r="E1013" s="194">
        <v>2567</v>
      </c>
      <c r="F1013" s="194" t="s">
        <v>4593</v>
      </c>
      <c r="G1013" s="194" t="s">
        <v>1182</v>
      </c>
      <c r="H1013" s="193" t="s">
        <v>5864</v>
      </c>
      <c r="I1013" s="193" t="s">
        <v>525</v>
      </c>
      <c r="J1013" s="185" t="s">
        <v>525</v>
      </c>
      <c r="K1013" s="193" t="s">
        <v>486</v>
      </c>
      <c r="L1013" s="193" t="s">
        <v>6037</v>
      </c>
      <c r="M1013" s="194" t="s">
        <v>4650</v>
      </c>
      <c r="N1013" s="282" t="s">
        <v>4651</v>
      </c>
      <c r="O1013" s="194" t="s">
        <v>6730</v>
      </c>
      <c r="P1013" s="195"/>
      <c r="Q1013" s="193" t="s">
        <v>5866</v>
      </c>
      <c r="R1013" s="193" t="s">
        <v>4651</v>
      </c>
      <c r="S1013" s="117" t="e">
        <f>IF(N1013=#REF!,1,0)</f>
        <v>#REF!</v>
      </c>
    </row>
    <row r="1014" spans="1:19" ht="21" thickBot="1">
      <c r="A1014" s="117" t="s">
        <v>702</v>
      </c>
      <c r="B1014" s="126" t="s">
        <v>703</v>
      </c>
      <c r="C1014" s="198" t="s">
        <v>703</v>
      </c>
      <c r="D1014" s="117" t="s">
        <v>29</v>
      </c>
      <c r="E1014" s="138">
        <v>2563</v>
      </c>
      <c r="F1014" s="138" t="s">
        <v>384</v>
      </c>
      <c r="G1014" s="138" t="s">
        <v>346</v>
      </c>
      <c r="H1014" s="117" t="s">
        <v>705</v>
      </c>
      <c r="I1014" s="117" t="s">
        <v>525</v>
      </c>
      <c r="J1014" s="185" t="s">
        <v>525</v>
      </c>
      <c r="K1014" s="117" t="s">
        <v>486</v>
      </c>
      <c r="M1014" s="138" t="s">
        <v>4644</v>
      </c>
      <c r="N1014" s="138" t="s">
        <v>4672</v>
      </c>
      <c r="O1014" s="138" t="s">
        <v>6730</v>
      </c>
      <c r="Q1014" s="117" t="s">
        <v>6734</v>
      </c>
      <c r="R1014" s="117" t="s">
        <v>3841</v>
      </c>
    </row>
    <row r="1015" spans="1:19" ht="21" thickBot="1">
      <c r="A1015" s="117" t="s">
        <v>713</v>
      </c>
      <c r="B1015" s="126" t="s">
        <v>714</v>
      </c>
      <c r="C1015" s="198" t="s">
        <v>714</v>
      </c>
      <c r="D1015" s="117" t="s">
        <v>29</v>
      </c>
      <c r="E1015" s="138">
        <v>2563</v>
      </c>
      <c r="F1015" s="138" t="s">
        <v>384</v>
      </c>
      <c r="G1015" s="138" t="s">
        <v>346</v>
      </c>
      <c r="H1015" s="117" t="s">
        <v>705</v>
      </c>
      <c r="I1015" s="117" t="s">
        <v>525</v>
      </c>
      <c r="J1015" s="185" t="s">
        <v>525</v>
      </c>
      <c r="K1015" s="117" t="s">
        <v>486</v>
      </c>
      <c r="M1015" s="138" t="s">
        <v>4644</v>
      </c>
      <c r="N1015" s="138" t="s">
        <v>4672</v>
      </c>
      <c r="O1015" s="138" t="s">
        <v>6730</v>
      </c>
      <c r="Q1015" s="117" t="s">
        <v>6734</v>
      </c>
      <c r="R1015" s="117" t="s">
        <v>3841</v>
      </c>
    </row>
    <row r="1016" spans="1:19" ht="21" thickBot="1">
      <c r="A1016" s="193" t="s">
        <v>1449</v>
      </c>
      <c r="B1016" s="196" t="str">
        <f t="shared" ref="B1016:B1036" si="36">HYPERLINK(Q1016,C1016)</f>
        <v>โครงการส่งเสริมการเจริญเติบโตและพัฒนาการเด็กอายุ 2-6 ปี</v>
      </c>
      <c r="C1016" s="193" t="s">
        <v>1098</v>
      </c>
      <c r="D1016" s="193" t="s">
        <v>29</v>
      </c>
      <c r="E1016" s="194">
        <v>2563</v>
      </c>
      <c r="F1016" s="194" t="s">
        <v>1076</v>
      </c>
      <c r="G1016" s="194" t="s">
        <v>1077</v>
      </c>
      <c r="H1016" s="193" t="s">
        <v>705</v>
      </c>
      <c r="I1016" s="193" t="s">
        <v>525</v>
      </c>
      <c r="J1016" s="185" t="s">
        <v>525</v>
      </c>
      <c r="K1016" s="193" t="s">
        <v>486</v>
      </c>
      <c r="L1016" s="193" t="s">
        <v>6270</v>
      </c>
      <c r="M1016" s="194" t="s">
        <v>4650</v>
      </c>
      <c r="N1016" s="282" t="s">
        <v>4651</v>
      </c>
      <c r="O1016" s="194" t="s">
        <v>6730</v>
      </c>
      <c r="P1016" s="195"/>
      <c r="Q1016" s="193" t="s">
        <v>6271</v>
      </c>
      <c r="R1016" s="193" t="s">
        <v>1000</v>
      </c>
      <c r="S1016" s="117" t="e">
        <f>IF(N1016=#REF!,1,0)</f>
        <v>#REF!</v>
      </c>
    </row>
    <row r="1017" spans="1:19" ht="21" thickBot="1">
      <c r="A1017" s="193" t="s">
        <v>1366</v>
      </c>
      <c r="B1017" s="196" t="str">
        <f t="shared" si="36"/>
        <v>โครงการส่งเสริมการเจริญเติบโตและพัฒนาการ เด็กอายุ 2 – 6 ปี</v>
      </c>
      <c r="C1017" s="193" t="s">
        <v>1367</v>
      </c>
      <c r="D1017" s="193" t="s">
        <v>29</v>
      </c>
      <c r="E1017" s="194">
        <v>2564</v>
      </c>
      <c r="F1017" s="194" t="s">
        <v>1296</v>
      </c>
      <c r="G1017" s="194" t="s">
        <v>1297</v>
      </c>
      <c r="H1017" s="193" t="s">
        <v>705</v>
      </c>
      <c r="I1017" s="193" t="s">
        <v>525</v>
      </c>
      <c r="J1017" s="185" t="s">
        <v>525</v>
      </c>
      <c r="K1017" s="193" t="s">
        <v>486</v>
      </c>
      <c r="L1017" s="193" t="s">
        <v>6290</v>
      </c>
      <c r="M1017" s="194" t="s">
        <v>4650</v>
      </c>
      <c r="N1017" s="282" t="s">
        <v>4651</v>
      </c>
      <c r="O1017" s="194" t="s">
        <v>6730</v>
      </c>
      <c r="P1017" s="195"/>
      <c r="Q1017" s="193" t="s">
        <v>6291</v>
      </c>
      <c r="R1017" s="193" t="s">
        <v>1000</v>
      </c>
      <c r="S1017" s="117" t="e">
        <f>IF(N1017=#REF!,1,0)</f>
        <v>#REF!</v>
      </c>
    </row>
    <row r="1018" spans="1:19" ht="21" thickBot="1">
      <c r="A1018" s="193" t="s">
        <v>2451</v>
      </c>
      <c r="B1018" s="196" t="str">
        <f t="shared" si="36"/>
        <v>โครงการส่งเสริมการเจริญเติบโตและพัฒนาการเด็กอายุ 2-6 ปี</v>
      </c>
      <c r="C1018" s="193" t="s">
        <v>1098</v>
      </c>
      <c r="D1018" s="193" t="s">
        <v>29</v>
      </c>
      <c r="E1018" s="194">
        <v>2565</v>
      </c>
      <c r="F1018" s="194" t="s">
        <v>1076</v>
      </c>
      <c r="G1018" s="194" t="s">
        <v>1077</v>
      </c>
      <c r="H1018" s="193" t="s">
        <v>705</v>
      </c>
      <c r="I1018" s="193" t="s">
        <v>525</v>
      </c>
      <c r="J1018" s="185" t="s">
        <v>525</v>
      </c>
      <c r="K1018" s="193" t="s">
        <v>486</v>
      </c>
      <c r="L1018" s="193" t="s">
        <v>6498</v>
      </c>
      <c r="M1018" s="194" t="s">
        <v>4650</v>
      </c>
      <c r="N1018" s="282" t="s">
        <v>4651</v>
      </c>
      <c r="O1018" s="194" t="s">
        <v>6730</v>
      </c>
      <c r="P1018" s="195"/>
      <c r="Q1018" s="193" t="s">
        <v>3320</v>
      </c>
      <c r="R1018" s="193" t="s">
        <v>1000</v>
      </c>
      <c r="S1018" s="117" t="e">
        <f>IF(N1018=#REF!,1,0)</f>
        <v>#REF!</v>
      </c>
    </row>
    <row r="1019" spans="1:19" ht="21" thickBot="1">
      <c r="A1019" s="193" t="s">
        <v>3887</v>
      </c>
      <c r="B1019" s="196" t="str">
        <f t="shared" si="36"/>
        <v xml:space="preserve"> โครงการส่งเสริมการเจริญเติบโตและพัฒนาการเด็กปฐมวัย</v>
      </c>
      <c r="C1019" s="193" t="s">
        <v>6003</v>
      </c>
      <c r="D1019" s="193" t="s">
        <v>29</v>
      </c>
      <c r="E1019" s="194">
        <v>2566</v>
      </c>
      <c r="F1019" s="194" t="s">
        <v>1199</v>
      </c>
      <c r="G1019" s="194" t="s">
        <v>1204</v>
      </c>
      <c r="H1019" s="193" t="s">
        <v>705</v>
      </c>
      <c r="I1019" s="193" t="s">
        <v>525</v>
      </c>
      <c r="J1019" s="185" t="s">
        <v>525</v>
      </c>
      <c r="K1019" s="193" t="s">
        <v>486</v>
      </c>
      <c r="L1019" s="193" t="s">
        <v>6001</v>
      </c>
      <c r="M1019" s="194" t="s">
        <v>4650</v>
      </c>
      <c r="N1019" s="282" t="s">
        <v>4651</v>
      </c>
      <c r="O1019" s="194" t="s">
        <v>6730</v>
      </c>
      <c r="P1019" s="195"/>
      <c r="Q1019" s="193" t="s">
        <v>5094</v>
      </c>
      <c r="R1019" s="193" t="s">
        <v>2179</v>
      </c>
      <c r="S1019" s="117" t="e">
        <f>IF(N1019=#REF!,1,0)</f>
        <v>#REF!</v>
      </c>
    </row>
    <row r="1020" spans="1:19" ht="21" thickBot="1">
      <c r="A1020" s="193" t="s">
        <v>3887</v>
      </c>
      <c r="B1020" s="196" t="str">
        <f t="shared" si="36"/>
        <v xml:space="preserve"> โครงการส่งเสริมการเจริญเติบโตและพัฒนาการเด็กปฐมวัย</v>
      </c>
      <c r="C1020" s="193" t="s">
        <v>6003</v>
      </c>
      <c r="D1020" s="193" t="s">
        <v>29</v>
      </c>
      <c r="E1020" s="194">
        <v>2566</v>
      </c>
      <c r="F1020" s="194" t="s">
        <v>1199</v>
      </c>
      <c r="G1020" s="194" t="s">
        <v>1204</v>
      </c>
      <c r="H1020" s="193" t="s">
        <v>705</v>
      </c>
      <c r="I1020" s="193" t="s">
        <v>525</v>
      </c>
      <c r="J1020" s="185" t="s">
        <v>525</v>
      </c>
      <c r="K1020" s="193" t="s">
        <v>486</v>
      </c>
      <c r="L1020" s="193" t="s">
        <v>6001</v>
      </c>
      <c r="M1020" s="194" t="s">
        <v>4644</v>
      </c>
      <c r="N1020" s="284" t="s">
        <v>4672</v>
      </c>
      <c r="O1020" s="194" t="s">
        <v>6730</v>
      </c>
      <c r="P1020" s="199"/>
      <c r="Q1020" s="193" t="s">
        <v>5094</v>
      </c>
      <c r="R1020" s="193" t="s">
        <v>2179</v>
      </c>
      <c r="S1020" s="117" t="e">
        <f>IF(N1020=#REF!,1,0)</f>
        <v>#REF!</v>
      </c>
    </row>
    <row r="1021" spans="1:19" ht="21" thickBot="1">
      <c r="A1021" s="193" t="s">
        <v>3887</v>
      </c>
      <c r="B1021" s="196" t="str">
        <f t="shared" si="36"/>
        <v xml:space="preserve"> โครงการส่งเสริมการเจริญเติบโตและพัฒนาการเด็กปฐมวัย</v>
      </c>
      <c r="C1021" s="193" t="s">
        <v>6003</v>
      </c>
      <c r="D1021" s="193" t="s">
        <v>29</v>
      </c>
      <c r="E1021" s="194">
        <v>2566</v>
      </c>
      <c r="F1021" s="194" t="s">
        <v>1199</v>
      </c>
      <c r="G1021" s="194" t="s">
        <v>1204</v>
      </c>
      <c r="H1021" s="193" t="s">
        <v>705</v>
      </c>
      <c r="I1021" s="193" t="s">
        <v>525</v>
      </c>
      <c r="J1021" s="185" t="s">
        <v>525</v>
      </c>
      <c r="K1021" s="193" t="s">
        <v>486</v>
      </c>
      <c r="L1021" s="193" t="s">
        <v>6001</v>
      </c>
      <c r="M1021" s="194" t="s">
        <v>4644</v>
      </c>
      <c r="N1021" s="284" t="s">
        <v>4672</v>
      </c>
      <c r="O1021" s="194" t="s">
        <v>6731</v>
      </c>
      <c r="P1021" s="199" t="s">
        <v>6732</v>
      </c>
      <c r="Q1021" s="193" t="s">
        <v>5094</v>
      </c>
      <c r="R1021" s="193" t="s">
        <v>2179</v>
      </c>
      <c r="S1021" s="117" t="e">
        <f>IF(N1021=#REF!,1,0)</f>
        <v>#REF!</v>
      </c>
    </row>
    <row r="1022" spans="1:19" ht="21" thickBot="1">
      <c r="A1022" s="193" t="s">
        <v>4699</v>
      </c>
      <c r="B1022" s="196" t="str">
        <f t="shared" si="36"/>
        <v>โครงการพัฒนาสถานพัฒนาเด็กปฐมวัยด้านสุขภาพ (4D) ตามมาตรฐานสถานพัฒนาเด็กปฐมวัยแห่งชาติ</v>
      </c>
      <c r="C1022" s="193" t="s">
        <v>4700</v>
      </c>
      <c r="D1022" s="193" t="s">
        <v>29</v>
      </c>
      <c r="E1022" s="194">
        <v>2567</v>
      </c>
      <c r="F1022" s="194" t="s">
        <v>4593</v>
      </c>
      <c r="G1022" s="194" t="s">
        <v>1182</v>
      </c>
      <c r="H1022" s="193" t="s">
        <v>705</v>
      </c>
      <c r="I1022" s="193" t="s">
        <v>525</v>
      </c>
      <c r="J1022" s="185" t="s">
        <v>525</v>
      </c>
      <c r="K1022" s="193" t="s">
        <v>486</v>
      </c>
      <c r="L1022" s="193" t="s">
        <v>6037</v>
      </c>
      <c r="M1022" s="194" t="s">
        <v>4650</v>
      </c>
      <c r="N1022" s="282" t="s">
        <v>4651</v>
      </c>
      <c r="O1022" s="194" t="s">
        <v>6730</v>
      </c>
      <c r="P1022" s="199"/>
      <c r="Q1022" s="193" t="s">
        <v>5852</v>
      </c>
      <c r="R1022" s="193" t="s">
        <v>4651</v>
      </c>
      <c r="S1022" s="117" t="e">
        <f>IF(N1022=#REF!,1,0)</f>
        <v>#REF!</v>
      </c>
    </row>
    <row r="1023" spans="1:19" ht="21" thickBot="1">
      <c r="A1023" s="193" t="s">
        <v>4702</v>
      </c>
      <c r="B1023" s="196" t="str">
        <f t="shared" si="36"/>
        <v>โครงการขับเคลื่อนการพัฒนาเด็กปฐมวัยไทยสู่ความเป็นพลเมืองคุณภาพ แบบบูรณาการไร้รอยต่อ 6 กระทรวง</v>
      </c>
      <c r="C1023" s="193" t="s">
        <v>4615</v>
      </c>
      <c r="D1023" s="193" t="s">
        <v>29</v>
      </c>
      <c r="E1023" s="194">
        <v>2567</v>
      </c>
      <c r="F1023" s="194" t="s">
        <v>4593</v>
      </c>
      <c r="G1023" s="194" t="s">
        <v>1182</v>
      </c>
      <c r="H1023" s="193" t="s">
        <v>705</v>
      </c>
      <c r="I1023" s="193" t="s">
        <v>525</v>
      </c>
      <c r="J1023" s="185" t="s">
        <v>525</v>
      </c>
      <c r="K1023" s="193" t="s">
        <v>486</v>
      </c>
      <c r="L1023" s="193" t="s">
        <v>6037</v>
      </c>
      <c r="M1023" s="194" t="s">
        <v>4650</v>
      </c>
      <c r="N1023" s="282" t="s">
        <v>4651</v>
      </c>
      <c r="O1023" s="194" t="s">
        <v>6730</v>
      </c>
      <c r="P1023" s="199"/>
      <c r="Q1023" s="193" t="s">
        <v>5854</v>
      </c>
      <c r="R1023" s="193" t="s">
        <v>4651</v>
      </c>
      <c r="S1023" s="117" t="e">
        <f>IF(N1023=#REF!,1,0)</f>
        <v>#REF!</v>
      </c>
    </row>
    <row r="1024" spans="1:19" ht="21" thickBot="1">
      <c r="A1024" s="193" t="s">
        <v>4704</v>
      </c>
      <c r="B1024" s="196" t="str">
        <f t="shared" si="36"/>
        <v>โครงการส่งเสริมพัฒนาการเด็กอายุต่ำกว่า 2 ปี</v>
      </c>
      <c r="C1024" s="193" t="s">
        <v>4705</v>
      </c>
      <c r="D1024" s="193" t="s">
        <v>29</v>
      </c>
      <c r="E1024" s="194">
        <v>2567</v>
      </c>
      <c r="F1024" s="194" t="s">
        <v>4593</v>
      </c>
      <c r="G1024" s="194" t="s">
        <v>1182</v>
      </c>
      <c r="H1024" s="193" t="s">
        <v>705</v>
      </c>
      <c r="I1024" s="193" t="s">
        <v>525</v>
      </c>
      <c r="J1024" s="185" t="s">
        <v>525</v>
      </c>
      <c r="K1024" s="193" t="s">
        <v>486</v>
      </c>
      <c r="L1024" s="193" t="s">
        <v>6037</v>
      </c>
      <c r="M1024" s="194" t="s">
        <v>4650</v>
      </c>
      <c r="N1024" s="282" t="s">
        <v>4651</v>
      </c>
      <c r="O1024" s="194" t="s">
        <v>6730</v>
      </c>
      <c r="P1024" s="195"/>
      <c r="Q1024" s="193" t="s">
        <v>5856</v>
      </c>
      <c r="R1024" s="193" t="s">
        <v>4651</v>
      </c>
      <c r="S1024" s="117" t="e">
        <f>IF(N1024=#REF!,1,0)</f>
        <v>#REF!</v>
      </c>
    </row>
    <row r="1025" spans="1:19" ht="21" thickBot="1">
      <c r="A1025" s="193" t="s">
        <v>6159</v>
      </c>
      <c r="B1025" s="196" t="str">
        <f t="shared" si="36"/>
        <v>โครงการขับเคลื่อนการพัฒนาสุขภาพเด็กปฐมวัยไทย (4D) สู่ความเป็นพลเมืองคุณภาพ แบบบูรณาการไร้รอยต่อ</v>
      </c>
      <c r="C1025" s="193" t="s">
        <v>6160</v>
      </c>
      <c r="D1025" s="193" t="s">
        <v>29</v>
      </c>
      <c r="E1025" s="194">
        <v>2568</v>
      </c>
      <c r="F1025" s="194" t="s">
        <v>6151</v>
      </c>
      <c r="G1025" s="194" t="s">
        <v>6140</v>
      </c>
      <c r="H1025" s="193" t="s">
        <v>705</v>
      </c>
      <c r="I1025" s="193" t="s">
        <v>525</v>
      </c>
      <c r="J1025" s="185" t="s">
        <v>525</v>
      </c>
      <c r="K1025" s="193" t="s">
        <v>486</v>
      </c>
      <c r="L1025" s="193" t="s">
        <v>6141</v>
      </c>
      <c r="M1025" s="194" t="s">
        <v>4650</v>
      </c>
      <c r="N1025" s="282" t="s">
        <v>4651</v>
      </c>
      <c r="O1025" s="194" t="s">
        <v>6730</v>
      </c>
      <c r="P1025" s="195"/>
      <c r="Q1025" s="193" t="s">
        <v>6161</v>
      </c>
      <c r="R1025" s="193" t="s">
        <v>4651</v>
      </c>
      <c r="S1025" s="117" t="e">
        <f>IF(N1025=#REF!,1,0)</f>
        <v>#REF!</v>
      </c>
    </row>
    <row r="1026" spans="1:19" ht="21" thickBot="1">
      <c r="A1026" s="193" t="s">
        <v>4710</v>
      </c>
      <c r="B1026" s="196" t="str">
        <f t="shared" si="36"/>
        <v>โครงการส่งเสริมการตั้งครรภ์และการเกิดอย่างมีคุณภาพ</v>
      </c>
      <c r="C1026" s="193" t="s">
        <v>4599</v>
      </c>
      <c r="D1026" s="193" t="s">
        <v>29</v>
      </c>
      <c r="E1026" s="194">
        <v>2567</v>
      </c>
      <c r="F1026" s="194" t="s">
        <v>4593</v>
      </c>
      <c r="G1026" s="194" t="s">
        <v>1182</v>
      </c>
      <c r="H1026" s="193" t="s">
        <v>4711</v>
      </c>
      <c r="I1026" s="193" t="s">
        <v>525</v>
      </c>
      <c r="J1026" s="185" t="s">
        <v>525</v>
      </c>
      <c r="K1026" s="193" t="s">
        <v>486</v>
      </c>
      <c r="L1026" s="193" t="s">
        <v>6037</v>
      </c>
      <c r="M1026" s="194" t="s">
        <v>4662</v>
      </c>
      <c r="N1026" s="282" t="s">
        <v>4712</v>
      </c>
      <c r="O1026" s="194" t="s">
        <v>6730</v>
      </c>
      <c r="P1026" s="195"/>
      <c r="Q1026" s="193" t="s">
        <v>5871</v>
      </c>
      <c r="R1026" s="193" t="s">
        <v>4712</v>
      </c>
      <c r="S1026" s="117" t="e">
        <f>IF(N1026=#REF!,1,0)</f>
        <v>#REF!</v>
      </c>
    </row>
    <row r="1027" spans="1:19" ht="21" thickBot="1">
      <c r="A1027" s="193" t="s">
        <v>4714</v>
      </c>
      <c r="B1027" s="196" t="str">
        <f t="shared" si="36"/>
        <v>โครงการป้องกันความพิการแต่กำเนิดของเด็กแรกเกิด</v>
      </c>
      <c r="C1027" s="193" t="s">
        <v>4715</v>
      </c>
      <c r="D1027" s="193" t="s">
        <v>29</v>
      </c>
      <c r="E1027" s="194">
        <v>2567</v>
      </c>
      <c r="F1027" s="194" t="s">
        <v>4593</v>
      </c>
      <c r="G1027" s="194" t="s">
        <v>1182</v>
      </c>
      <c r="H1027" s="193" t="s">
        <v>4711</v>
      </c>
      <c r="I1027" s="193" t="s">
        <v>525</v>
      </c>
      <c r="J1027" s="185" t="s">
        <v>525</v>
      </c>
      <c r="K1027" s="193" t="s">
        <v>486</v>
      </c>
      <c r="L1027" s="193" t="s">
        <v>6037</v>
      </c>
      <c r="M1027" s="194" t="s">
        <v>4662</v>
      </c>
      <c r="N1027" s="282" t="s">
        <v>4712</v>
      </c>
      <c r="O1027" s="194" t="s">
        <v>6730</v>
      </c>
      <c r="P1027" s="195"/>
      <c r="Q1027" s="193" t="s">
        <v>5873</v>
      </c>
      <c r="R1027" s="193" t="s">
        <v>4712</v>
      </c>
      <c r="S1027" s="117" t="e">
        <f>IF(N1027=#REF!,1,0)</f>
        <v>#REF!</v>
      </c>
    </row>
    <row r="1028" spans="1:19" ht="21" thickBot="1">
      <c r="A1028" s="193" t="s">
        <v>4717</v>
      </c>
      <c r="B1028" s="196" t="str">
        <f t="shared" si="36"/>
        <v>โครงการพัฒนาการจัดบริการแบบมีส่วนร่วมเท่าเทียม และมีคุณภาพเพื่อสร้างรากฐานเด็กปฐมวัยสุขภาพดี</v>
      </c>
      <c r="C1028" s="193" t="s">
        <v>4718</v>
      </c>
      <c r="D1028" s="193" t="s">
        <v>29</v>
      </c>
      <c r="E1028" s="194">
        <v>2567</v>
      </c>
      <c r="F1028" s="194" t="s">
        <v>4593</v>
      </c>
      <c r="G1028" s="194" t="s">
        <v>1182</v>
      </c>
      <c r="H1028" s="193" t="s">
        <v>4711</v>
      </c>
      <c r="I1028" s="193" t="s">
        <v>525</v>
      </c>
      <c r="J1028" s="185" t="s">
        <v>525</v>
      </c>
      <c r="K1028" s="193" t="s">
        <v>486</v>
      </c>
      <c r="L1028" s="193" t="s">
        <v>6037</v>
      </c>
      <c r="M1028" s="194" t="s">
        <v>4662</v>
      </c>
      <c r="N1028" s="282" t="s">
        <v>4663</v>
      </c>
      <c r="O1028" s="194" t="s">
        <v>6730</v>
      </c>
      <c r="P1028" s="195"/>
      <c r="Q1028" s="193" t="s">
        <v>5875</v>
      </c>
      <c r="R1028" s="193" t="s">
        <v>4663</v>
      </c>
      <c r="S1028" s="117" t="e">
        <f>IF(N1028=#REF!,1,0)</f>
        <v>#REF!</v>
      </c>
    </row>
    <row r="1029" spans="1:19" ht="21" thickBot="1">
      <c r="A1029" s="193" t="s">
        <v>4720</v>
      </c>
      <c r="B1029" s="196" t="str">
        <f t="shared" si="36"/>
        <v>โครงการขับเคลื่อนพระราชบัญญัติควบคุมการส่งเสริมการตลาดอาหารสำหรับทารกและเด็กเล็ก พ.ศ. 2560 เพื่อสร้างสภาพแวดล้อมสนับสนุนการพัฒนาเด็กตั้งแต่ตั้งครรภ์จนถึงปฐมวัย</v>
      </c>
      <c r="C1029" s="193" t="s">
        <v>4621</v>
      </c>
      <c r="D1029" s="193" t="s">
        <v>29</v>
      </c>
      <c r="E1029" s="194">
        <v>2567</v>
      </c>
      <c r="F1029" s="194" t="s">
        <v>4593</v>
      </c>
      <c r="G1029" s="194" t="s">
        <v>1182</v>
      </c>
      <c r="H1029" s="193" t="s">
        <v>4711</v>
      </c>
      <c r="I1029" s="193" t="s">
        <v>525</v>
      </c>
      <c r="J1029" s="185" t="s">
        <v>525</v>
      </c>
      <c r="K1029" s="193" t="s">
        <v>486</v>
      </c>
      <c r="L1029" s="193" t="s">
        <v>6037</v>
      </c>
      <c r="M1029" s="194" t="s">
        <v>4650</v>
      </c>
      <c r="N1029" s="282" t="s">
        <v>4651</v>
      </c>
      <c r="O1029" s="194" t="s">
        <v>6730</v>
      </c>
      <c r="P1029" s="195"/>
      <c r="Q1029" s="193" t="s">
        <v>5877</v>
      </c>
      <c r="R1029" s="193" t="s">
        <v>4651</v>
      </c>
      <c r="S1029" s="117" t="e">
        <f>IF(N1029=#REF!,1,0)</f>
        <v>#REF!</v>
      </c>
    </row>
    <row r="1030" spans="1:19" ht="21" thickBot="1">
      <c r="A1030" s="193" t="s">
        <v>6156</v>
      </c>
      <c r="B1030" s="196" t="str">
        <f t="shared" si="36"/>
        <v>โครงการป้องกันและควบคุมโรคถ่ายทอดทางพันธุกรรมจากมารดาสู่ทารกประเทศไทย</v>
      </c>
      <c r="C1030" s="193" t="s">
        <v>6157</v>
      </c>
      <c r="D1030" s="193" t="s">
        <v>29</v>
      </c>
      <c r="E1030" s="194">
        <v>2568</v>
      </c>
      <c r="F1030" s="194" t="s">
        <v>6151</v>
      </c>
      <c r="G1030" s="194" t="s">
        <v>6140</v>
      </c>
      <c r="H1030" s="193" t="s">
        <v>4711</v>
      </c>
      <c r="I1030" s="193" t="s">
        <v>525</v>
      </c>
      <c r="J1030" s="185" t="s">
        <v>525</v>
      </c>
      <c r="K1030" s="193" t="s">
        <v>486</v>
      </c>
      <c r="L1030" s="193" t="s">
        <v>6141</v>
      </c>
      <c r="M1030" s="194" t="s">
        <v>4662</v>
      </c>
      <c r="N1030" s="282" t="s">
        <v>4712</v>
      </c>
      <c r="O1030" s="194" t="s">
        <v>6730</v>
      </c>
      <c r="P1030" s="195"/>
      <c r="Q1030" s="193" t="s">
        <v>6158</v>
      </c>
      <c r="R1030" s="193" t="s">
        <v>4712</v>
      </c>
      <c r="S1030" s="117" t="e">
        <f>IF(N1030=#REF!,1,0)</f>
        <v>#REF!</v>
      </c>
    </row>
    <row r="1031" spans="1:19" ht="21" thickBot="1">
      <c r="A1031" s="193" t="s">
        <v>6153</v>
      </c>
      <c r="B1031" s="196" t="str">
        <f t="shared" si="36"/>
        <v>โครงการยกระดับการปกป้อง ส่งเสริม และสนับสนุนสังคมนมแม่แบบมีส่วนร่วมเพื่อเด็กไทยสุขภาพดี</v>
      </c>
      <c r="C1031" s="193" t="s">
        <v>6154</v>
      </c>
      <c r="D1031" s="193" t="s">
        <v>29</v>
      </c>
      <c r="E1031" s="194">
        <v>2568</v>
      </c>
      <c r="F1031" s="194" t="s">
        <v>6151</v>
      </c>
      <c r="G1031" s="194" t="s">
        <v>6140</v>
      </c>
      <c r="H1031" s="193" t="s">
        <v>4711</v>
      </c>
      <c r="I1031" s="193" t="s">
        <v>525</v>
      </c>
      <c r="J1031" s="185" t="s">
        <v>525</v>
      </c>
      <c r="K1031" s="193" t="s">
        <v>486</v>
      </c>
      <c r="L1031" s="193" t="s">
        <v>6141</v>
      </c>
      <c r="M1031" s="194" t="s">
        <v>4650</v>
      </c>
      <c r="N1031" s="282" t="s">
        <v>4651</v>
      </c>
      <c r="O1031" s="194" t="s">
        <v>6730</v>
      </c>
      <c r="P1031" s="195"/>
      <c r="Q1031" s="193" t="s">
        <v>6155</v>
      </c>
      <c r="R1031" s="193" t="s">
        <v>4651</v>
      </c>
      <c r="S1031" s="117" t="e">
        <f>IF(N1031=#REF!,1,0)</f>
        <v>#REF!</v>
      </c>
    </row>
    <row r="1032" spans="1:19" ht="21" thickBot="1">
      <c r="A1032" s="193" t="s">
        <v>6149</v>
      </c>
      <c r="B1032" s="196" t="str">
        <f t="shared" si="36"/>
        <v>โครงการส่งเสริมการมีส่วนร่วมของชุมชนเพื่อการเกิดอย่างมีคุณภาพ</v>
      </c>
      <c r="C1032" s="193" t="s">
        <v>6150</v>
      </c>
      <c r="D1032" s="193" t="s">
        <v>29</v>
      </c>
      <c r="E1032" s="194">
        <v>2568</v>
      </c>
      <c r="F1032" s="194" t="s">
        <v>6151</v>
      </c>
      <c r="G1032" s="194" t="s">
        <v>6140</v>
      </c>
      <c r="H1032" s="193" t="s">
        <v>4711</v>
      </c>
      <c r="I1032" s="193" t="s">
        <v>525</v>
      </c>
      <c r="J1032" s="185" t="s">
        <v>525</v>
      </c>
      <c r="K1032" s="193" t="s">
        <v>486</v>
      </c>
      <c r="L1032" s="193" t="s">
        <v>6141</v>
      </c>
      <c r="M1032" s="194" t="s">
        <v>4662</v>
      </c>
      <c r="N1032" s="282" t="s">
        <v>4712</v>
      </c>
      <c r="O1032" s="194" t="s">
        <v>6730</v>
      </c>
      <c r="P1032" s="195"/>
      <c r="Q1032" s="193" t="s">
        <v>6152</v>
      </c>
      <c r="R1032" s="193" t="s">
        <v>4712</v>
      </c>
      <c r="S1032" s="117" t="e">
        <f>IF(N1032=#REF!,1,0)</f>
        <v>#REF!</v>
      </c>
    </row>
    <row r="1033" spans="1:19" ht="21" thickBot="1">
      <c r="A1033" s="193" t="s">
        <v>4119</v>
      </c>
      <c r="B1033" s="196" t="str">
        <f t="shared" si="36"/>
        <v>โครงการ Child life education and service</v>
      </c>
      <c r="C1033" s="193" t="s">
        <v>4120</v>
      </c>
      <c r="D1033" s="193" t="s">
        <v>29</v>
      </c>
      <c r="E1033" s="194">
        <v>2566</v>
      </c>
      <c r="F1033" s="194" t="s">
        <v>1199</v>
      </c>
      <c r="G1033" s="194" t="s">
        <v>1204</v>
      </c>
      <c r="H1033" s="193" t="s">
        <v>4121</v>
      </c>
      <c r="I1033" s="193" t="s">
        <v>4122</v>
      </c>
      <c r="J1033" s="185" t="s">
        <v>6746</v>
      </c>
      <c r="K1033" s="193" t="s">
        <v>2419</v>
      </c>
      <c r="L1033" s="193" t="s">
        <v>6001</v>
      </c>
      <c r="M1033" s="194" t="s">
        <v>4650</v>
      </c>
      <c r="N1033" s="282" t="s">
        <v>4658</v>
      </c>
      <c r="O1033" s="194" t="s">
        <v>6730</v>
      </c>
      <c r="P1033" s="195"/>
      <c r="Q1033" s="193" t="s">
        <v>5299</v>
      </c>
      <c r="R1033" s="193" t="s">
        <v>4123</v>
      </c>
      <c r="S1033" s="117" t="e">
        <f>IF(N1033=#REF!,1,0)</f>
        <v>#REF!</v>
      </c>
    </row>
    <row r="1034" spans="1:19" ht="21" thickBot="1">
      <c r="A1034" s="193" t="s">
        <v>4543</v>
      </c>
      <c r="B1034" s="196" t="str">
        <f t="shared" si="36"/>
        <v>โครงการพัฒนาต้นแบบชุมชนพัฒนาคุณภาพชีวิตเด็ก ที่สามารถสนับสนุนครอบครัวและสถานศึกษาให้มีขีดความสามารถและร่วมกันดูแลเด็กช่วงวัยต่างๆ ให้มีสุขภาวะ โดยมีการพัฒนาสภาพแวดล้อมในชุมชนให้มีความปลอดภัยและมีกลไกส่งเสริมการเรียนรู้ของเด็ก</v>
      </c>
      <c r="C1034" s="193" t="s">
        <v>4544</v>
      </c>
      <c r="D1034" s="193" t="s">
        <v>29</v>
      </c>
      <c r="E1034" s="194">
        <v>2566</v>
      </c>
      <c r="F1034" s="194" t="s">
        <v>1199</v>
      </c>
      <c r="G1034" s="194" t="s">
        <v>1204</v>
      </c>
      <c r="H1034" s="193" t="s">
        <v>4545</v>
      </c>
      <c r="I1034" s="193" t="s">
        <v>4546</v>
      </c>
      <c r="J1034" s="185" t="s">
        <v>6765</v>
      </c>
      <c r="K1034" s="193" t="s">
        <v>4547</v>
      </c>
      <c r="L1034" s="193" t="s">
        <v>6001</v>
      </c>
      <c r="M1034" s="194" t="s">
        <v>4650</v>
      </c>
      <c r="N1034" s="282" t="s">
        <v>4651</v>
      </c>
      <c r="O1034" s="194" t="s">
        <v>6730</v>
      </c>
      <c r="P1034" s="195"/>
      <c r="Q1034" s="193" t="s">
        <v>5652</v>
      </c>
      <c r="R1034" s="193" t="s">
        <v>2179</v>
      </c>
      <c r="S1034" s="117" t="e">
        <f>IF(N1034=#REF!,1,0)</f>
        <v>#REF!</v>
      </c>
    </row>
    <row r="1035" spans="1:19" ht="21" thickBot="1">
      <c r="A1035" s="193" t="s">
        <v>4668</v>
      </c>
      <c r="B1035" s="196" t="str">
        <f t="shared" si="36"/>
        <v>แผนสุขภาวะเด็กเยาวชน และครอบครัว</v>
      </c>
      <c r="C1035" s="193" t="s">
        <v>4669</v>
      </c>
      <c r="D1035" s="193" t="s">
        <v>29</v>
      </c>
      <c r="E1035" s="194">
        <v>2567</v>
      </c>
      <c r="F1035" s="194" t="s">
        <v>4593</v>
      </c>
      <c r="G1035" s="194" t="s">
        <v>1182</v>
      </c>
      <c r="H1035" s="193" t="s">
        <v>4545</v>
      </c>
      <c r="I1035" s="193" t="s">
        <v>4546</v>
      </c>
      <c r="J1035" s="185" t="s">
        <v>6765</v>
      </c>
      <c r="K1035" s="193" t="s">
        <v>4547</v>
      </c>
      <c r="L1035" s="193" t="s">
        <v>6037</v>
      </c>
      <c r="M1035" s="194" t="s">
        <v>4650</v>
      </c>
      <c r="N1035" s="282" t="s">
        <v>4651</v>
      </c>
      <c r="O1035" s="194" t="s">
        <v>6730</v>
      </c>
      <c r="P1035" s="195"/>
      <c r="Q1035" s="193" t="s">
        <v>5813</v>
      </c>
      <c r="R1035" s="193" t="s">
        <v>4651</v>
      </c>
      <c r="S1035" s="117" t="e">
        <f>IF(N1035=#REF!,1,0)</f>
        <v>#REF!</v>
      </c>
    </row>
    <row r="1036" spans="1:19" ht="21" thickBot="1">
      <c r="A1036" s="193" t="s">
        <v>6143</v>
      </c>
      <c r="B1036" s="196" t="str">
        <f t="shared" si="36"/>
        <v>โครงการพัฒนาคุณภาพชีวิตเด็กปฐมวัย เพื่อสังคมที่เข้มแข็ง  มั่นคงและยั่งยืน (กิจกรรมหลักที่ 4 เสริมสร้างภูมิคุ้มกัน และลดความเหลื่อมล้ำครัวเรือนเปราะบาง)</v>
      </c>
      <c r="C1036" s="193" t="s">
        <v>6144</v>
      </c>
      <c r="D1036" s="193" t="s">
        <v>29</v>
      </c>
      <c r="E1036" s="194">
        <v>2568</v>
      </c>
      <c r="F1036" s="194" t="s">
        <v>6139</v>
      </c>
      <c r="G1036" s="194" t="s">
        <v>6145</v>
      </c>
      <c r="H1036" s="193" t="s">
        <v>6147</v>
      </c>
      <c r="I1036" s="193" t="s">
        <v>6146</v>
      </c>
      <c r="J1036" s="185" t="s">
        <v>6748</v>
      </c>
      <c r="K1036" s="193" t="s">
        <v>232</v>
      </c>
      <c r="L1036" s="193" t="s">
        <v>6141</v>
      </c>
      <c r="M1036" s="194" t="s">
        <v>4679</v>
      </c>
      <c r="N1036" s="282" t="s">
        <v>6030</v>
      </c>
      <c r="O1036" s="194" t="s">
        <v>6730</v>
      </c>
      <c r="P1036" s="195"/>
      <c r="Q1036" s="193" t="s">
        <v>6148</v>
      </c>
      <c r="R1036" s="193" t="s">
        <v>6030</v>
      </c>
      <c r="S1036" s="117" t="e">
        <f>IF(N1036=#REF!,1,0)</f>
        <v>#REF!</v>
      </c>
    </row>
    <row r="1037" spans="1:19" ht="21" thickBot="1">
      <c r="A1037" s="117" t="s">
        <v>808</v>
      </c>
      <c r="B1037" s="126" t="s">
        <v>809</v>
      </c>
      <c r="C1037" s="198" t="s">
        <v>809</v>
      </c>
      <c r="D1037" s="117" t="s">
        <v>29</v>
      </c>
      <c r="E1037" s="138">
        <v>2563</v>
      </c>
      <c r="F1037" s="138" t="s">
        <v>546</v>
      </c>
      <c r="G1037" s="138" t="s">
        <v>346</v>
      </c>
      <c r="H1037" s="117" t="s">
        <v>811</v>
      </c>
      <c r="I1037" s="117" t="s">
        <v>722</v>
      </c>
      <c r="J1037" s="185" t="s">
        <v>6739</v>
      </c>
      <c r="K1037" s="117" t="s">
        <v>486</v>
      </c>
      <c r="M1037" s="138" t="s">
        <v>4650</v>
      </c>
      <c r="N1037" s="138" t="s">
        <v>4651</v>
      </c>
      <c r="O1037" s="138" t="s">
        <v>6730</v>
      </c>
      <c r="Q1037" s="117" t="s">
        <v>6734</v>
      </c>
      <c r="R1037" s="117" t="s">
        <v>2179</v>
      </c>
    </row>
    <row r="1038" spans="1:19" ht="21" thickBot="1">
      <c r="A1038" s="193" t="s">
        <v>3943</v>
      </c>
      <c r="B1038" s="196" t="str">
        <f>HYPERLINK(Q1038,C1038)</f>
        <v>โครงการมหัศจรรย์๑๐๐๐ วันแรกแห่งชีวิต รอบรั้ว ล้อมรัก อุ่นไอรัก สายใย สื่อสาร เด็ไทยพัฒนาการสมวัย IQ (ช่งที่ ๒) เพื่อการเสริมสร้างด้านสติปัญญา อารมณ์ ด้วยวินัยเชิงบวก</v>
      </c>
      <c r="C1038" s="193" t="s">
        <v>3944</v>
      </c>
      <c r="D1038" s="193" t="s">
        <v>29</v>
      </c>
      <c r="E1038" s="194">
        <v>2566</v>
      </c>
      <c r="F1038" s="194" t="s">
        <v>1199</v>
      </c>
      <c r="G1038" s="194" t="s">
        <v>1204</v>
      </c>
      <c r="H1038" s="193" t="s">
        <v>811</v>
      </c>
      <c r="I1038" s="193" t="s">
        <v>722</v>
      </c>
      <c r="J1038" s="185" t="s">
        <v>6739</v>
      </c>
      <c r="K1038" s="193" t="s">
        <v>486</v>
      </c>
      <c r="L1038" s="193" t="s">
        <v>6001</v>
      </c>
      <c r="M1038" s="194" t="s">
        <v>4650</v>
      </c>
      <c r="N1038" s="282" t="s">
        <v>4651</v>
      </c>
      <c r="O1038" s="194" t="s">
        <v>6730</v>
      </c>
      <c r="P1038" s="195"/>
      <c r="Q1038" s="193" t="s">
        <v>5143</v>
      </c>
      <c r="R1038" s="193" t="s">
        <v>2179</v>
      </c>
      <c r="S1038" s="117" t="e">
        <f>IF(N1038=#REF!,1,0)</f>
        <v>#REF!</v>
      </c>
    </row>
    <row r="1039" spans="1:19" ht="21" thickBot="1">
      <c r="A1039" s="193" t="s">
        <v>6137</v>
      </c>
      <c r="B1039" s="196" t="str">
        <f>HYPERLINK(Q1039,C1039)</f>
        <v>โครงการพัฒนาคุณภาพชีวิตเด็กปฐมวัย เพื่อสังคมที่เข้มแข็ง มั่นคงและยั่งยืน</v>
      </c>
      <c r="C1039" s="193" t="s">
        <v>6138</v>
      </c>
      <c r="D1039" s="193" t="s">
        <v>29</v>
      </c>
      <c r="E1039" s="194">
        <v>2568</v>
      </c>
      <c r="F1039" s="194" t="s">
        <v>6139</v>
      </c>
      <c r="G1039" s="194" t="s">
        <v>6140</v>
      </c>
      <c r="H1039" s="193" t="s">
        <v>811</v>
      </c>
      <c r="I1039" s="193" t="s">
        <v>722</v>
      </c>
      <c r="J1039" s="185" t="s">
        <v>6739</v>
      </c>
      <c r="K1039" s="193" t="s">
        <v>486</v>
      </c>
      <c r="L1039" s="193" t="s">
        <v>6141</v>
      </c>
      <c r="M1039" s="194" t="s">
        <v>4650</v>
      </c>
      <c r="N1039" s="282" t="s">
        <v>4651</v>
      </c>
      <c r="O1039" s="194" t="s">
        <v>6730</v>
      </c>
      <c r="P1039" s="195"/>
      <c r="Q1039" s="193" t="s">
        <v>6142</v>
      </c>
      <c r="R1039" s="193" t="s">
        <v>4651</v>
      </c>
      <c r="S1039" s="117" t="e">
        <f>IF(N1039=#REF!,1,0)</f>
        <v>#REF!</v>
      </c>
    </row>
    <row r="1040" spans="1:19" ht="21" thickBot="1">
      <c r="A1040" s="117" t="s">
        <v>797</v>
      </c>
      <c r="B1040" s="126" t="s">
        <v>798</v>
      </c>
      <c r="C1040" s="198" t="s">
        <v>798</v>
      </c>
      <c r="D1040" s="117" t="s">
        <v>29</v>
      </c>
      <c r="E1040" s="138">
        <v>2563</v>
      </c>
      <c r="F1040" s="138" t="s">
        <v>355</v>
      </c>
      <c r="G1040" s="138" t="s">
        <v>346</v>
      </c>
      <c r="H1040" s="117" t="s">
        <v>800</v>
      </c>
      <c r="I1040" s="117" t="s">
        <v>722</v>
      </c>
      <c r="J1040" s="185" t="s">
        <v>6739</v>
      </c>
      <c r="K1040" s="117" t="s">
        <v>486</v>
      </c>
      <c r="M1040" s="138" t="s">
        <v>4650</v>
      </c>
      <c r="N1040" s="138" t="s">
        <v>4651</v>
      </c>
      <c r="O1040" s="138" t="s">
        <v>6730</v>
      </c>
      <c r="Q1040" s="117" t="s">
        <v>6734</v>
      </c>
      <c r="R1040" s="117" t="s">
        <v>2179</v>
      </c>
    </row>
    <row r="1041" spans="1:19">
      <c r="A1041" s="193" t="s">
        <v>3889</v>
      </c>
      <c r="B1041" s="196" t="str">
        <f>HYPERLINK(Q1041,C1041)</f>
        <v xml:space="preserve">โครงการมหัศจรรย์ ๑,๐๐๐ วันแรกแห่งชีวิต รอบรั้ว ล้อมรัก อุ่นไอรัก สายใย สื่อสาร เด็กไทยพัฒนาการสมวัย IQ ดี (ช่วงที่ 2 ) เพื่อการเสริมสร้างด้านสติปัญญา อารมณ์ ด้วยวินัยเชิงบวก </v>
      </c>
      <c r="C1041" s="193" t="s">
        <v>6530</v>
      </c>
      <c r="D1041" s="193" t="s">
        <v>29</v>
      </c>
      <c r="E1041" s="194">
        <v>2566</v>
      </c>
      <c r="F1041" s="194" t="s">
        <v>1199</v>
      </c>
      <c r="G1041" s="194" t="s">
        <v>1204</v>
      </c>
      <c r="H1041" s="193" t="s">
        <v>800</v>
      </c>
      <c r="I1041" s="193" t="s">
        <v>722</v>
      </c>
      <c r="J1041" s="185" t="s">
        <v>6739</v>
      </c>
      <c r="K1041" s="193" t="s">
        <v>486</v>
      </c>
      <c r="L1041" s="193" t="s">
        <v>6001</v>
      </c>
      <c r="M1041" s="194" t="s">
        <v>4650</v>
      </c>
      <c r="N1041" s="282" t="s">
        <v>4651</v>
      </c>
      <c r="O1041" s="194" t="s">
        <v>6730</v>
      </c>
      <c r="P1041" s="199"/>
      <c r="Q1041" s="193" t="s">
        <v>5099</v>
      </c>
      <c r="R1041" s="193" t="s">
        <v>2179</v>
      </c>
      <c r="S1041" s="117" t="e">
        <f>IF(N1041=#REF!,1,0)</f>
        <v>#REF!</v>
      </c>
    </row>
    <row r="1042" spans="1:19">
      <c r="E1042" s="138" t="s">
        <v>6806</v>
      </c>
      <c r="F1042" s="138" t="s">
        <v>6806</v>
      </c>
      <c r="G1042" s="138" t="s">
        <v>6806</v>
      </c>
      <c r="I1042" s="157" t="s">
        <v>2260</v>
      </c>
      <c r="J1042" s="117" t="s">
        <v>6808</v>
      </c>
      <c r="K1042" s="157" t="s">
        <v>37</v>
      </c>
      <c r="L1042" s="117" t="s">
        <v>6806</v>
      </c>
      <c r="M1042" s="138" t="s">
        <v>4662</v>
      </c>
      <c r="N1042" s="138" t="s">
        <v>4663</v>
      </c>
      <c r="O1042" s="138" t="s">
        <v>6731</v>
      </c>
      <c r="R1042" s="157"/>
    </row>
    <row r="1043" spans="1:19">
      <c r="E1043" s="138" t="s">
        <v>6806</v>
      </c>
      <c r="F1043" s="138" t="s">
        <v>6806</v>
      </c>
      <c r="G1043" s="138" t="s">
        <v>6806</v>
      </c>
      <c r="I1043" s="157" t="s">
        <v>6803</v>
      </c>
      <c r="J1043" s="117" t="s">
        <v>6809</v>
      </c>
      <c r="K1043" s="157" t="s">
        <v>37</v>
      </c>
      <c r="L1043" s="117" t="s">
        <v>6806</v>
      </c>
      <c r="M1043" s="138" t="s">
        <v>4662</v>
      </c>
      <c r="N1043" s="138" t="s">
        <v>4663</v>
      </c>
      <c r="O1043" s="138" t="s">
        <v>6731</v>
      </c>
      <c r="R1043" s="157"/>
    </row>
    <row r="1044" spans="1:19">
      <c r="E1044" s="138" t="s">
        <v>6806</v>
      </c>
      <c r="F1044" s="138" t="s">
        <v>6806</v>
      </c>
      <c r="G1044" s="138" t="s">
        <v>6806</v>
      </c>
      <c r="I1044" s="157" t="s">
        <v>4939</v>
      </c>
      <c r="J1044" s="117" t="s">
        <v>6810</v>
      </c>
      <c r="K1044" s="157" t="s">
        <v>37</v>
      </c>
      <c r="L1044" s="117" t="s">
        <v>6806</v>
      </c>
      <c r="M1044" s="138" t="s">
        <v>4662</v>
      </c>
      <c r="N1044" s="138" t="s">
        <v>4663</v>
      </c>
      <c r="O1044" s="138" t="s">
        <v>6731</v>
      </c>
      <c r="R1044" s="157"/>
    </row>
    <row r="1045" spans="1:19">
      <c r="E1045" s="138" t="s">
        <v>6806</v>
      </c>
      <c r="F1045" s="138" t="s">
        <v>6806</v>
      </c>
      <c r="G1045" s="138" t="s">
        <v>6806</v>
      </c>
      <c r="I1045" s="157" t="s">
        <v>1176</v>
      </c>
      <c r="J1045" s="117" t="s">
        <v>6750</v>
      </c>
      <c r="K1045" s="157" t="s">
        <v>37</v>
      </c>
      <c r="L1045" s="117" t="s">
        <v>6806</v>
      </c>
      <c r="M1045" s="138" t="s">
        <v>4662</v>
      </c>
      <c r="N1045" s="138" t="s">
        <v>4663</v>
      </c>
      <c r="O1045" s="138" t="s">
        <v>6731</v>
      </c>
      <c r="R1045" s="157"/>
    </row>
    <row r="1046" spans="1:19">
      <c r="E1046" s="138" t="s">
        <v>6806</v>
      </c>
      <c r="F1046" s="138" t="s">
        <v>6806</v>
      </c>
      <c r="G1046" s="138" t="s">
        <v>6806</v>
      </c>
      <c r="I1046" s="157" t="s">
        <v>525</v>
      </c>
      <c r="J1046" s="117" t="s">
        <v>525</v>
      </c>
      <c r="K1046" s="157" t="s">
        <v>486</v>
      </c>
      <c r="L1046" s="117" t="s">
        <v>6806</v>
      </c>
      <c r="M1046" s="138" t="s">
        <v>4662</v>
      </c>
      <c r="N1046" s="138" t="s">
        <v>4663</v>
      </c>
      <c r="O1046" s="138" t="s">
        <v>6730</v>
      </c>
      <c r="R1046" s="157"/>
    </row>
    <row r="1047" spans="1:19">
      <c r="E1047" s="138" t="s">
        <v>6806</v>
      </c>
      <c r="F1047" s="138" t="s">
        <v>6806</v>
      </c>
      <c r="G1047" s="138" t="s">
        <v>6806</v>
      </c>
      <c r="I1047" s="157" t="s">
        <v>722</v>
      </c>
      <c r="J1047" s="117" t="s">
        <v>6739</v>
      </c>
      <c r="K1047" s="157" t="s">
        <v>486</v>
      </c>
      <c r="L1047" s="117" t="s">
        <v>6806</v>
      </c>
      <c r="M1047" s="138" t="s">
        <v>4662</v>
      </c>
      <c r="N1047" s="138" t="s">
        <v>4663</v>
      </c>
      <c r="O1047" s="138" t="s">
        <v>6731</v>
      </c>
      <c r="R1047" s="157"/>
    </row>
    <row r="1048" spans="1:19">
      <c r="E1048" s="138" t="s">
        <v>6806</v>
      </c>
      <c r="F1048" s="138" t="s">
        <v>6806</v>
      </c>
      <c r="G1048" s="138" t="s">
        <v>6806</v>
      </c>
      <c r="I1048" s="157" t="s">
        <v>6804</v>
      </c>
      <c r="J1048" s="117" t="s">
        <v>6811</v>
      </c>
      <c r="K1048" s="157" t="s">
        <v>1375</v>
      </c>
      <c r="L1048" s="117" t="s">
        <v>6806</v>
      </c>
      <c r="M1048" s="138" t="s">
        <v>4662</v>
      </c>
      <c r="N1048" s="138" t="s">
        <v>4663</v>
      </c>
      <c r="O1048" s="138" t="s">
        <v>6731</v>
      </c>
      <c r="R1048" s="157"/>
    </row>
    <row r="1049" spans="1:19">
      <c r="E1049" s="138" t="s">
        <v>6806</v>
      </c>
      <c r="F1049" s="138" t="s">
        <v>6806</v>
      </c>
      <c r="G1049" s="138" t="s">
        <v>6806</v>
      </c>
      <c r="I1049" s="157" t="s">
        <v>2225</v>
      </c>
      <c r="J1049" s="117" t="s">
        <v>6812</v>
      </c>
      <c r="K1049" s="157" t="s">
        <v>37</v>
      </c>
      <c r="L1049" s="117" t="s">
        <v>6806</v>
      </c>
      <c r="M1049" s="138" t="s">
        <v>4662</v>
      </c>
      <c r="N1049" s="138" t="s">
        <v>4712</v>
      </c>
      <c r="O1049" s="138" t="s">
        <v>6731</v>
      </c>
      <c r="R1049" s="157"/>
    </row>
    <row r="1050" spans="1:19">
      <c r="E1050" s="138" t="s">
        <v>6806</v>
      </c>
      <c r="F1050" s="138" t="s">
        <v>6806</v>
      </c>
      <c r="G1050" s="138" t="s">
        <v>6806</v>
      </c>
      <c r="I1050" s="157" t="s">
        <v>2260</v>
      </c>
      <c r="J1050" s="117" t="s">
        <v>6808</v>
      </c>
      <c r="K1050" s="157" t="s">
        <v>37</v>
      </c>
      <c r="L1050" s="117" t="s">
        <v>6806</v>
      </c>
      <c r="M1050" s="138" t="s">
        <v>4662</v>
      </c>
      <c r="N1050" s="138" t="s">
        <v>4712</v>
      </c>
      <c r="O1050" s="138" t="s">
        <v>6731</v>
      </c>
      <c r="R1050" s="157"/>
    </row>
    <row r="1051" spans="1:19">
      <c r="E1051" s="138" t="s">
        <v>6806</v>
      </c>
      <c r="F1051" s="138" t="s">
        <v>6806</v>
      </c>
      <c r="G1051" s="138" t="s">
        <v>6806</v>
      </c>
      <c r="I1051" s="157" t="s">
        <v>6803</v>
      </c>
      <c r="J1051" s="117" t="s">
        <v>6809</v>
      </c>
      <c r="K1051" s="157" t="s">
        <v>37</v>
      </c>
      <c r="L1051" s="117" t="s">
        <v>6806</v>
      </c>
      <c r="M1051" s="138" t="s">
        <v>4662</v>
      </c>
      <c r="N1051" s="138" t="s">
        <v>4712</v>
      </c>
      <c r="O1051" s="138" t="s">
        <v>6731</v>
      </c>
      <c r="R1051" s="157"/>
    </row>
    <row r="1052" spans="1:19">
      <c r="E1052" s="138" t="s">
        <v>6806</v>
      </c>
      <c r="F1052" s="138" t="s">
        <v>6806</v>
      </c>
      <c r="G1052" s="138" t="s">
        <v>6806</v>
      </c>
      <c r="I1052" s="157" t="s">
        <v>4939</v>
      </c>
      <c r="J1052" s="117" t="s">
        <v>6810</v>
      </c>
      <c r="K1052" s="157" t="s">
        <v>37</v>
      </c>
      <c r="L1052" s="117" t="s">
        <v>6806</v>
      </c>
      <c r="M1052" s="138" t="s">
        <v>4662</v>
      </c>
      <c r="N1052" s="138" t="s">
        <v>4712</v>
      </c>
      <c r="O1052" s="138" t="s">
        <v>6731</v>
      </c>
      <c r="R1052" s="157"/>
    </row>
    <row r="1053" spans="1:19">
      <c r="E1053" s="138" t="s">
        <v>6806</v>
      </c>
      <c r="F1053" s="138" t="s">
        <v>6806</v>
      </c>
      <c r="G1053" s="138" t="s">
        <v>6806</v>
      </c>
      <c r="I1053" s="157" t="s">
        <v>1176</v>
      </c>
      <c r="J1053" s="117" t="s">
        <v>6750</v>
      </c>
      <c r="K1053" s="157" t="s">
        <v>37</v>
      </c>
      <c r="L1053" s="117" t="s">
        <v>6806</v>
      </c>
      <c r="M1053" s="138" t="s">
        <v>4662</v>
      </c>
      <c r="N1053" s="138" t="s">
        <v>4712</v>
      </c>
      <c r="O1053" s="138" t="s">
        <v>6731</v>
      </c>
      <c r="R1053" s="157"/>
    </row>
    <row r="1054" spans="1:19">
      <c r="E1054" s="138" t="s">
        <v>6806</v>
      </c>
      <c r="F1054" s="138" t="s">
        <v>6806</v>
      </c>
      <c r="G1054" s="138" t="s">
        <v>6806</v>
      </c>
      <c r="I1054" s="157" t="s">
        <v>6805</v>
      </c>
      <c r="J1054" s="117" t="s">
        <v>6813</v>
      </c>
      <c r="K1054" s="157" t="s">
        <v>486</v>
      </c>
      <c r="L1054" s="117" t="s">
        <v>6806</v>
      </c>
      <c r="M1054" s="138" t="s">
        <v>4662</v>
      </c>
      <c r="N1054" s="138" t="s">
        <v>4712</v>
      </c>
      <c r="O1054" s="138" t="s">
        <v>6731</v>
      </c>
      <c r="R1054" s="157"/>
    </row>
    <row r="1055" spans="1:19">
      <c r="E1055" s="138" t="s">
        <v>6806</v>
      </c>
      <c r="F1055" s="138" t="s">
        <v>6806</v>
      </c>
      <c r="G1055" s="138" t="s">
        <v>6806</v>
      </c>
      <c r="I1055" s="157" t="s">
        <v>518</v>
      </c>
      <c r="J1055" s="117" t="s">
        <v>6764</v>
      </c>
      <c r="K1055" s="157" t="s">
        <v>486</v>
      </c>
      <c r="L1055" s="117" t="s">
        <v>6806</v>
      </c>
      <c r="M1055" s="138" t="s">
        <v>4662</v>
      </c>
      <c r="N1055" s="138" t="s">
        <v>4712</v>
      </c>
      <c r="O1055" s="138" t="s">
        <v>6731</v>
      </c>
      <c r="R1055" s="288"/>
    </row>
    <row r="1056" spans="1:19">
      <c r="E1056" s="138" t="s">
        <v>6806</v>
      </c>
      <c r="F1056" s="138" t="s">
        <v>6806</v>
      </c>
      <c r="G1056" s="138" t="s">
        <v>6806</v>
      </c>
      <c r="I1056" s="157" t="s">
        <v>525</v>
      </c>
      <c r="J1056" s="117" t="s">
        <v>525</v>
      </c>
      <c r="K1056" s="157" t="s">
        <v>486</v>
      </c>
      <c r="L1056" s="117" t="s">
        <v>6806</v>
      </c>
      <c r="M1056" s="138" t="s">
        <v>4662</v>
      </c>
      <c r="N1056" s="138" t="s">
        <v>4712</v>
      </c>
      <c r="O1056" s="138" t="s">
        <v>6730</v>
      </c>
      <c r="R1056" s="157"/>
    </row>
    <row r="1057" spans="5:18">
      <c r="E1057" s="138" t="s">
        <v>6806</v>
      </c>
      <c r="F1057" s="138" t="s">
        <v>6806</v>
      </c>
      <c r="G1057" s="138" t="s">
        <v>6806</v>
      </c>
      <c r="I1057" s="157" t="s">
        <v>722</v>
      </c>
      <c r="J1057" s="117" t="s">
        <v>6739</v>
      </c>
      <c r="K1057" s="157" t="s">
        <v>486</v>
      </c>
      <c r="L1057" s="117" t="s">
        <v>6806</v>
      </c>
      <c r="M1057" s="138" t="s">
        <v>4662</v>
      </c>
      <c r="N1057" s="138" t="s">
        <v>4712</v>
      </c>
      <c r="O1057" s="138" t="s">
        <v>6731</v>
      </c>
      <c r="R1057" s="157"/>
    </row>
    <row r="1058" spans="5:18">
      <c r="E1058" s="138" t="s">
        <v>6806</v>
      </c>
      <c r="F1058" s="138" t="s">
        <v>6806</v>
      </c>
      <c r="G1058" s="138" t="s">
        <v>6806</v>
      </c>
      <c r="I1058" s="157" t="s">
        <v>6804</v>
      </c>
      <c r="J1058" s="117" t="s">
        <v>6811</v>
      </c>
      <c r="K1058" s="157" t="s">
        <v>1375</v>
      </c>
      <c r="L1058" s="117" t="s">
        <v>6806</v>
      </c>
      <c r="M1058" s="138" t="s">
        <v>4662</v>
      </c>
      <c r="N1058" s="138" t="s">
        <v>4712</v>
      </c>
      <c r="O1058" s="138" t="s">
        <v>6731</v>
      </c>
      <c r="R1058" s="157"/>
    </row>
    <row r="1059" spans="5:18">
      <c r="E1059" s="138" t="s">
        <v>6806</v>
      </c>
      <c r="F1059" s="138" t="s">
        <v>6806</v>
      </c>
      <c r="G1059" s="138" t="s">
        <v>6806</v>
      </c>
      <c r="I1059" s="157" t="s">
        <v>2225</v>
      </c>
      <c r="J1059" s="117" t="s">
        <v>6812</v>
      </c>
      <c r="K1059" s="157" t="s">
        <v>37</v>
      </c>
      <c r="L1059" s="117" t="s">
        <v>6806</v>
      </c>
      <c r="M1059" s="138" t="s">
        <v>4650</v>
      </c>
      <c r="N1059" s="138" t="s">
        <v>4651</v>
      </c>
      <c r="O1059" s="138" t="s">
        <v>6731</v>
      </c>
      <c r="R1059" s="157"/>
    </row>
    <row r="1060" spans="5:18">
      <c r="E1060" s="138" t="s">
        <v>6806</v>
      </c>
      <c r="F1060" s="138" t="s">
        <v>6806</v>
      </c>
      <c r="G1060" s="138" t="s">
        <v>6806</v>
      </c>
      <c r="I1060" s="157" t="s">
        <v>2260</v>
      </c>
      <c r="J1060" s="117" t="s">
        <v>6808</v>
      </c>
      <c r="K1060" s="157" t="s">
        <v>37</v>
      </c>
      <c r="L1060" s="117" t="s">
        <v>6806</v>
      </c>
      <c r="M1060" s="138" t="s">
        <v>4650</v>
      </c>
      <c r="N1060" s="138" t="s">
        <v>4651</v>
      </c>
      <c r="O1060" s="138" t="s">
        <v>6731</v>
      </c>
      <c r="R1060" s="157"/>
    </row>
    <row r="1061" spans="5:18">
      <c r="E1061" s="138" t="s">
        <v>6806</v>
      </c>
      <c r="F1061" s="138" t="s">
        <v>6806</v>
      </c>
      <c r="G1061" s="138" t="s">
        <v>6806</v>
      </c>
      <c r="I1061" s="157" t="s">
        <v>6803</v>
      </c>
      <c r="J1061" s="117" t="s">
        <v>6809</v>
      </c>
      <c r="K1061" s="157" t="s">
        <v>37</v>
      </c>
      <c r="L1061" s="117" t="s">
        <v>6806</v>
      </c>
      <c r="M1061" s="138" t="s">
        <v>4650</v>
      </c>
      <c r="N1061" s="138" t="s">
        <v>4651</v>
      </c>
      <c r="O1061" s="138" t="s">
        <v>6731</v>
      </c>
      <c r="R1061" s="157"/>
    </row>
    <row r="1062" spans="5:18">
      <c r="E1062" s="138" t="s">
        <v>6806</v>
      </c>
      <c r="F1062" s="138" t="s">
        <v>6806</v>
      </c>
      <c r="G1062" s="138" t="s">
        <v>6806</v>
      </c>
      <c r="I1062" s="157" t="s">
        <v>4939</v>
      </c>
      <c r="J1062" s="117" t="s">
        <v>6810</v>
      </c>
      <c r="K1062" s="157" t="s">
        <v>37</v>
      </c>
      <c r="L1062" s="117" t="s">
        <v>6806</v>
      </c>
      <c r="M1062" s="138" t="s">
        <v>4650</v>
      </c>
      <c r="N1062" s="138" t="s">
        <v>4651</v>
      </c>
      <c r="O1062" s="138" t="s">
        <v>6731</v>
      </c>
      <c r="R1062" s="157"/>
    </row>
    <row r="1063" spans="5:18">
      <c r="E1063" s="138" t="s">
        <v>6806</v>
      </c>
      <c r="F1063" s="138" t="s">
        <v>6806</v>
      </c>
      <c r="G1063" s="138" t="s">
        <v>6806</v>
      </c>
      <c r="I1063" s="157" t="s">
        <v>6804</v>
      </c>
      <c r="J1063" s="117" t="s">
        <v>6811</v>
      </c>
      <c r="K1063" s="157" t="s">
        <v>1375</v>
      </c>
      <c r="L1063" s="117" t="s">
        <v>6806</v>
      </c>
      <c r="M1063" s="138" t="s">
        <v>4650</v>
      </c>
      <c r="N1063" s="138" t="s">
        <v>4651</v>
      </c>
      <c r="O1063" s="138" t="s">
        <v>6731</v>
      </c>
      <c r="R1063" s="157"/>
    </row>
    <row r="1064" spans="5:18">
      <c r="E1064" s="138" t="s">
        <v>6806</v>
      </c>
      <c r="F1064" s="138" t="s">
        <v>6806</v>
      </c>
      <c r="G1064" s="138" t="s">
        <v>6806</v>
      </c>
      <c r="I1064" s="157" t="s">
        <v>2225</v>
      </c>
      <c r="J1064" s="117" t="s">
        <v>6812</v>
      </c>
      <c r="K1064" s="157" t="s">
        <v>37</v>
      </c>
      <c r="L1064" s="117" t="s">
        <v>6806</v>
      </c>
      <c r="M1064" s="138" t="s">
        <v>4650</v>
      </c>
      <c r="N1064" s="138" t="s">
        <v>4658</v>
      </c>
      <c r="O1064" s="138" t="s">
        <v>6731</v>
      </c>
      <c r="R1064" s="157"/>
    </row>
    <row r="1065" spans="5:18">
      <c r="E1065" s="138" t="s">
        <v>6806</v>
      </c>
      <c r="F1065" s="138" t="s">
        <v>6806</v>
      </c>
      <c r="G1065" s="138" t="s">
        <v>6806</v>
      </c>
      <c r="I1065" s="157" t="s">
        <v>2260</v>
      </c>
      <c r="J1065" s="117" t="s">
        <v>6808</v>
      </c>
      <c r="K1065" s="157" t="s">
        <v>37</v>
      </c>
      <c r="L1065" s="117" t="s">
        <v>6806</v>
      </c>
      <c r="M1065" s="138" t="s">
        <v>4650</v>
      </c>
      <c r="N1065" s="138" t="s">
        <v>4658</v>
      </c>
      <c r="O1065" s="138" t="s">
        <v>6731</v>
      </c>
      <c r="R1065" s="157"/>
    </row>
    <row r="1066" spans="5:18">
      <c r="E1066" s="138" t="s">
        <v>6806</v>
      </c>
      <c r="F1066" s="138" t="s">
        <v>6806</v>
      </c>
      <c r="G1066" s="138" t="s">
        <v>6806</v>
      </c>
      <c r="I1066" s="157" t="s">
        <v>6803</v>
      </c>
      <c r="J1066" s="117" t="s">
        <v>6809</v>
      </c>
      <c r="K1066" s="157" t="s">
        <v>37</v>
      </c>
      <c r="L1066" s="117" t="s">
        <v>6806</v>
      </c>
      <c r="M1066" s="138" t="s">
        <v>4650</v>
      </c>
      <c r="N1066" s="138" t="s">
        <v>4658</v>
      </c>
      <c r="O1066" s="138" t="s">
        <v>6731</v>
      </c>
      <c r="R1066" s="157"/>
    </row>
    <row r="1067" spans="5:18">
      <c r="E1067" s="138" t="s">
        <v>6806</v>
      </c>
      <c r="F1067" s="138" t="s">
        <v>6806</v>
      </c>
      <c r="G1067" s="138" t="s">
        <v>6806</v>
      </c>
      <c r="I1067" s="157" t="s">
        <v>4939</v>
      </c>
      <c r="J1067" s="117" t="s">
        <v>6810</v>
      </c>
      <c r="K1067" s="157" t="s">
        <v>37</v>
      </c>
      <c r="L1067" s="117" t="s">
        <v>6806</v>
      </c>
      <c r="M1067" s="138" t="s">
        <v>4650</v>
      </c>
      <c r="N1067" s="138" t="s">
        <v>4658</v>
      </c>
      <c r="O1067" s="138" t="s">
        <v>6731</v>
      </c>
      <c r="R1067" s="157"/>
    </row>
    <row r="1068" spans="5:18">
      <c r="E1068" s="138" t="s">
        <v>6806</v>
      </c>
      <c r="F1068" s="138" t="s">
        <v>6806</v>
      </c>
      <c r="G1068" s="138" t="s">
        <v>6806</v>
      </c>
      <c r="I1068" s="157" t="s">
        <v>518</v>
      </c>
      <c r="J1068" s="117" t="s">
        <v>6764</v>
      </c>
      <c r="K1068" s="157" t="s">
        <v>486</v>
      </c>
      <c r="L1068" s="117" t="s">
        <v>6806</v>
      </c>
      <c r="M1068" s="138" t="s">
        <v>4650</v>
      </c>
      <c r="N1068" s="138" t="s">
        <v>4658</v>
      </c>
      <c r="O1068" s="138" t="s">
        <v>6731</v>
      </c>
      <c r="R1068" s="157"/>
    </row>
    <row r="1069" spans="5:18">
      <c r="E1069" s="138" t="s">
        <v>6806</v>
      </c>
      <c r="F1069" s="138" t="s">
        <v>6806</v>
      </c>
      <c r="G1069" s="138" t="s">
        <v>6806</v>
      </c>
      <c r="I1069" s="157" t="s">
        <v>4920</v>
      </c>
      <c r="J1069" s="117" t="s">
        <v>6749</v>
      </c>
      <c r="K1069" s="157" t="s">
        <v>486</v>
      </c>
      <c r="L1069" s="117" t="s">
        <v>6806</v>
      </c>
      <c r="M1069" s="138" t="s">
        <v>4650</v>
      </c>
      <c r="N1069" s="138" t="s">
        <v>4658</v>
      </c>
      <c r="O1069" s="138" t="s">
        <v>6731</v>
      </c>
      <c r="R1069" s="157"/>
    </row>
    <row r="1070" spans="5:18">
      <c r="E1070" s="138" t="s">
        <v>6806</v>
      </c>
      <c r="F1070" s="138" t="s">
        <v>6806</v>
      </c>
      <c r="G1070" s="138" t="s">
        <v>6806</v>
      </c>
      <c r="I1070" s="157" t="s">
        <v>525</v>
      </c>
      <c r="J1070" s="117" t="s">
        <v>525</v>
      </c>
      <c r="K1070" s="157" t="s">
        <v>486</v>
      </c>
      <c r="L1070" s="117" t="s">
        <v>6806</v>
      </c>
      <c r="M1070" s="138" t="s">
        <v>4650</v>
      </c>
      <c r="N1070" s="138" t="s">
        <v>4658</v>
      </c>
      <c r="O1070" s="138" t="s">
        <v>6730</v>
      </c>
      <c r="R1070" s="157"/>
    </row>
    <row r="1071" spans="5:18">
      <c r="E1071" s="138" t="s">
        <v>6806</v>
      </c>
      <c r="F1071" s="138" t="s">
        <v>6806</v>
      </c>
      <c r="G1071" s="138" t="s">
        <v>6806</v>
      </c>
      <c r="I1071" s="157" t="s">
        <v>6804</v>
      </c>
      <c r="J1071" s="117" t="s">
        <v>6811</v>
      </c>
      <c r="K1071" s="157" t="s">
        <v>1375</v>
      </c>
      <c r="L1071" s="117" t="s">
        <v>6806</v>
      </c>
      <c r="M1071" s="138" t="s">
        <v>4650</v>
      </c>
      <c r="N1071" s="138" t="s">
        <v>4658</v>
      </c>
      <c r="O1071" s="138" t="s">
        <v>6731</v>
      </c>
      <c r="R1071" s="157"/>
    </row>
    <row r="1072" spans="5:18">
      <c r="E1072" s="138" t="s">
        <v>6806</v>
      </c>
      <c r="F1072" s="138" t="s">
        <v>6806</v>
      </c>
      <c r="G1072" s="138" t="s">
        <v>6806</v>
      </c>
      <c r="I1072" s="157" t="s">
        <v>231</v>
      </c>
      <c r="J1072" s="117" t="s">
        <v>6736</v>
      </c>
      <c r="K1072" s="157" t="s">
        <v>232</v>
      </c>
      <c r="L1072" s="117" t="s">
        <v>6806</v>
      </c>
      <c r="M1072" s="138" t="s">
        <v>4650</v>
      </c>
      <c r="N1072" s="138" t="s">
        <v>6043</v>
      </c>
      <c r="O1072" s="138" t="s">
        <v>6731</v>
      </c>
      <c r="R1072" s="157"/>
    </row>
    <row r="1073" spans="5:18">
      <c r="E1073" s="138" t="s">
        <v>6806</v>
      </c>
      <c r="F1073" s="138" t="s">
        <v>6806</v>
      </c>
      <c r="G1073" s="138" t="s">
        <v>6806</v>
      </c>
      <c r="I1073" s="157" t="s">
        <v>2260</v>
      </c>
      <c r="J1073" s="117" t="s">
        <v>6808</v>
      </c>
      <c r="K1073" s="157" t="s">
        <v>37</v>
      </c>
      <c r="L1073" s="117" t="s">
        <v>6806</v>
      </c>
      <c r="M1073" s="138" t="s">
        <v>4650</v>
      </c>
      <c r="N1073" s="138" t="s">
        <v>6043</v>
      </c>
      <c r="O1073" s="138" t="s">
        <v>6731</v>
      </c>
      <c r="R1073" s="157"/>
    </row>
    <row r="1074" spans="5:18">
      <c r="E1074" s="138" t="s">
        <v>6806</v>
      </c>
      <c r="F1074" s="138" t="s">
        <v>6806</v>
      </c>
      <c r="G1074" s="138" t="s">
        <v>6806</v>
      </c>
      <c r="I1074" s="157" t="s">
        <v>6803</v>
      </c>
      <c r="J1074" s="117" t="s">
        <v>6809</v>
      </c>
      <c r="K1074" s="157" t="s">
        <v>37</v>
      </c>
      <c r="L1074" s="117" t="s">
        <v>6806</v>
      </c>
      <c r="M1074" s="138" t="s">
        <v>4650</v>
      </c>
      <c r="N1074" s="138" t="s">
        <v>6043</v>
      </c>
      <c r="O1074" s="138" t="s">
        <v>6731</v>
      </c>
      <c r="R1074" s="157"/>
    </row>
    <row r="1075" spans="5:18">
      <c r="E1075" s="138" t="s">
        <v>6806</v>
      </c>
      <c r="F1075" s="138" t="s">
        <v>6806</v>
      </c>
      <c r="G1075" s="138" t="s">
        <v>6806</v>
      </c>
      <c r="I1075" s="157" t="s">
        <v>4939</v>
      </c>
      <c r="J1075" s="117" t="s">
        <v>6810</v>
      </c>
      <c r="K1075" s="157" t="s">
        <v>37</v>
      </c>
      <c r="L1075" s="117" t="s">
        <v>6806</v>
      </c>
      <c r="M1075" s="138" t="s">
        <v>4650</v>
      </c>
      <c r="N1075" s="138" t="s">
        <v>6043</v>
      </c>
      <c r="O1075" s="138" t="s">
        <v>6731</v>
      </c>
      <c r="R1075" s="157"/>
    </row>
    <row r="1076" spans="5:18">
      <c r="E1076" s="138" t="s">
        <v>6806</v>
      </c>
      <c r="F1076" s="138" t="s">
        <v>6806</v>
      </c>
      <c r="G1076" s="138" t="s">
        <v>6806</v>
      </c>
      <c r="I1076" s="157" t="s">
        <v>525</v>
      </c>
      <c r="J1076" s="117" t="s">
        <v>525</v>
      </c>
      <c r="K1076" s="157" t="s">
        <v>486</v>
      </c>
      <c r="L1076" s="117" t="s">
        <v>6806</v>
      </c>
      <c r="M1076" s="138" t="s">
        <v>4650</v>
      </c>
      <c r="N1076" s="138" t="s">
        <v>6043</v>
      </c>
      <c r="O1076" s="138" t="s">
        <v>6730</v>
      </c>
      <c r="R1076" s="157"/>
    </row>
    <row r="1077" spans="5:18">
      <c r="E1077" s="138" t="s">
        <v>6806</v>
      </c>
      <c r="F1077" s="138" t="s">
        <v>6806</v>
      </c>
      <c r="G1077" s="138" t="s">
        <v>6806</v>
      </c>
      <c r="I1077" s="157" t="s">
        <v>6804</v>
      </c>
      <c r="J1077" s="117" t="s">
        <v>6811</v>
      </c>
      <c r="K1077" s="157" t="s">
        <v>1375</v>
      </c>
      <c r="L1077" s="117" t="s">
        <v>6806</v>
      </c>
      <c r="M1077" s="138" t="s">
        <v>4650</v>
      </c>
      <c r="N1077" s="138" t="s">
        <v>6043</v>
      </c>
      <c r="O1077" s="138" t="s">
        <v>6731</v>
      </c>
      <c r="R1077" s="157"/>
    </row>
    <row r="1078" spans="5:18">
      <c r="E1078" s="138" t="s">
        <v>6806</v>
      </c>
      <c r="F1078" s="138" t="s">
        <v>6806</v>
      </c>
      <c r="G1078" s="138" t="s">
        <v>6806</v>
      </c>
      <c r="I1078" s="157" t="s">
        <v>2260</v>
      </c>
      <c r="J1078" s="117" t="s">
        <v>6808</v>
      </c>
      <c r="K1078" s="157" t="s">
        <v>37</v>
      </c>
      <c r="L1078" s="117" t="s">
        <v>6806</v>
      </c>
      <c r="M1078" s="138" t="s">
        <v>4755</v>
      </c>
      <c r="N1078" s="138" t="s">
        <v>6807</v>
      </c>
      <c r="O1078" s="138" t="s">
        <v>6731</v>
      </c>
      <c r="R1078" s="157"/>
    </row>
    <row r="1079" spans="5:18">
      <c r="E1079" s="138" t="s">
        <v>6806</v>
      </c>
      <c r="F1079" s="138" t="s">
        <v>6806</v>
      </c>
      <c r="G1079" s="138" t="s">
        <v>6806</v>
      </c>
      <c r="I1079" s="157" t="s">
        <v>6803</v>
      </c>
      <c r="J1079" s="117" t="s">
        <v>6809</v>
      </c>
      <c r="K1079" s="157" t="s">
        <v>37</v>
      </c>
      <c r="L1079" s="117" t="s">
        <v>6806</v>
      </c>
      <c r="M1079" s="138" t="s">
        <v>4755</v>
      </c>
      <c r="N1079" s="138" t="s">
        <v>6807</v>
      </c>
      <c r="O1079" s="138" t="s">
        <v>6731</v>
      </c>
      <c r="R1079" s="157"/>
    </row>
    <row r="1080" spans="5:18">
      <c r="E1080" s="138" t="s">
        <v>6806</v>
      </c>
      <c r="F1080" s="138" t="s">
        <v>6806</v>
      </c>
      <c r="G1080" s="138" t="s">
        <v>6806</v>
      </c>
      <c r="I1080" s="157" t="s">
        <v>4939</v>
      </c>
      <c r="J1080" s="117" t="s">
        <v>6810</v>
      </c>
      <c r="K1080" s="157" t="s">
        <v>37</v>
      </c>
      <c r="L1080" s="117" t="s">
        <v>6806</v>
      </c>
      <c r="M1080" s="138" t="s">
        <v>4755</v>
      </c>
      <c r="N1080" s="138" t="s">
        <v>6807</v>
      </c>
      <c r="O1080" s="138" t="s">
        <v>6731</v>
      </c>
      <c r="R1080" s="157"/>
    </row>
    <row r="1081" spans="5:18">
      <c r="E1081" s="138" t="s">
        <v>6806</v>
      </c>
      <c r="F1081" s="138" t="s">
        <v>6806</v>
      </c>
      <c r="G1081" s="138" t="s">
        <v>6806</v>
      </c>
      <c r="I1081" s="157" t="s">
        <v>485</v>
      </c>
      <c r="J1081" s="117" t="s">
        <v>6737</v>
      </c>
      <c r="K1081" s="157" t="s">
        <v>486</v>
      </c>
      <c r="L1081" s="117" t="s">
        <v>6806</v>
      </c>
      <c r="M1081" s="138" t="s">
        <v>4755</v>
      </c>
      <c r="N1081" s="138" t="s">
        <v>6807</v>
      </c>
      <c r="O1081" s="138" t="s">
        <v>6731</v>
      </c>
      <c r="R1081" s="157"/>
    </row>
    <row r="1082" spans="5:18">
      <c r="E1082" s="138" t="s">
        <v>6806</v>
      </c>
      <c r="F1082" s="138" t="s">
        <v>6806</v>
      </c>
      <c r="G1082" s="138" t="s">
        <v>6806</v>
      </c>
      <c r="I1082" s="157" t="s">
        <v>6804</v>
      </c>
      <c r="J1082" s="117" t="s">
        <v>6811</v>
      </c>
      <c r="K1082" s="157" t="s">
        <v>1375</v>
      </c>
      <c r="L1082" s="117" t="s">
        <v>6806</v>
      </c>
      <c r="M1082" s="138" t="s">
        <v>4755</v>
      </c>
      <c r="N1082" s="138" t="s">
        <v>6807</v>
      </c>
      <c r="O1082" s="138" t="s">
        <v>6731</v>
      </c>
      <c r="R1082" s="157"/>
    </row>
    <row r="1083" spans="5:18">
      <c r="E1083" s="138" t="s">
        <v>6806</v>
      </c>
      <c r="F1083" s="138" t="s">
        <v>6806</v>
      </c>
      <c r="G1083" s="138" t="s">
        <v>6806</v>
      </c>
      <c r="I1083" s="157" t="s">
        <v>2225</v>
      </c>
      <c r="J1083" s="117" t="s">
        <v>6812</v>
      </c>
      <c r="K1083" s="157" t="s">
        <v>37</v>
      </c>
      <c r="L1083" s="117" t="s">
        <v>6806</v>
      </c>
      <c r="M1083" s="138" t="s">
        <v>4755</v>
      </c>
      <c r="N1083" s="138" t="s">
        <v>4756</v>
      </c>
      <c r="O1083" s="138" t="s">
        <v>6731</v>
      </c>
      <c r="R1083" s="157"/>
    </row>
    <row r="1084" spans="5:18">
      <c r="E1084" s="138" t="s">
        <v>6806</v>
      </c>
      <c r="F1084" s="138" t="s">
        <v>6806</v>
      </c>
      <c r="G1084" s="138" t="s">
        <v>6806</v>
      </c>
      <c r="I1084" s="157" t="s">
        <v>2260</v>
      </c>
      <c r="J1084" s="117" t="s">
        <v>6808</v>
      </c>
      <c r="K1084" s="157" t="s">
        <v>37</v>
      </c>
      <c r="L1084" s="117" t="s">
        <v>6806</v>
      </c>
      <c r="M1084" s="138" t="s">
        <v>4755</v>
      </c>
      <c r="N1084" s="138" t="s">
        <v>4756</v>
      </c>
      <c r="O1084" s="138" t="s">
        <v>6731</v>
      </c>
      <c r="R1084" s="157"/>
    </row>
    <row r="1085" spans="5:18">
      <c r="E1085" s="138" t="s">
        <v>6806</v>
      </c>
      <c r="F1085" s="138" t="s">
        <v>6806</v>
      </c>
      <c r="G1085" s="138" t="s">
        <v>6806</v>
      </c>
      <c r="I1085" s="157" t="s">
        <v>6803</v>
      </c>
      <c r="J1085" s="117" t="s">
        <v>6809</v>
      </c>
      <c r="K1085" s="157" t="s">
        <v>37</v>
      </c>
      <c r="L1085" s="117" t="s">
        <v>6806</v>
      </c>
      <c r="M1085" s="138" t="s">
        <v>4755</v>
      </c>
      <c r="N1085" s="138" t="s">
        <v>4756</v>
      </c>
      <c r="O1085" s="138" t="s">
        <v>6731</v>
      </c>
      <c r="R1085" s="157"/>
    </row>
    <row r="1086" spans="5:18">
      <c r="E1086" s="138" t="s">
        <v>6806</v>
      </c>
      <c r="F1086" s="138" t="s">
        <v>6806</v>
      </c>
      <c r="G1086" s="138" t="s">
        <v>6806</v>
      </c>
      <c r="I1086" s="157" t="s">
        <v>4939</v>
      </c>
      <c r="J1086" s="117" t="s">
        <v>6810</v>
      </c>
      <c r="K1086" s="157" t="s">
        <v>37</v>
      </c>
      <c r="L1086" s="117" t="s">
        <v>6806</v>
      </c>
      <c r="M1086" s="138" t="s">
        <v>4755</v>
      </c>
      <c r="N1086" s="138" t="s">
        <v>4756</v>
      </c>
      <c r="O1086" s="138" t="s">
        <v>6731</v>
      </c>
      <c r="R1086" s="157"/>
    </row>
    <row r="1087" spans="5:18">
      <c r="E1087" s="138" t="s">
        <v>6806</v>
      </c>
      <c r="F1087" s="138" t="s">
        <v>6806</v>
      </c>
      <c r="G1087" s="138" t="s">
        <v>6806</v>
      </c>
      <c r="I1087" s="157" t="s">
        <v>1123</v>
      </c>
      <c r="J1087" s="117" t="s">
        <v>6742</v>
      </c>
      <c r="K1087" s="157" t="s">
        <v>1124</v>
      </c>
      <c r="L1087" s="117" t="s">
        <v>6806</v>
      </c>
      <c r="M1087" s="138" t="s">
        <v>4755</v>
      </c>
      <c r="N1087" s="138" t="s">
        <v>4756</v>
      </c>
      <c r="O1087" s="138" t="s">
        <v>6731</v>
      </c>
      <c r="R1087" s="157"/>
    </row>
    <row r="1088" spans="5:18">
      <c r="E1088" s="138" t="s">
        <v>6806</v>
      </c>
      <c r="F1088" s="138" t="s">
        <v>6806</v>
      </c>
      <c r="G1088" s="138" t="s">
        <v>6806</v>
      </c>
      <c r="I1088" s="157" t="s">
        <v>47</v>
      </c>
      <c r="J1088" s="117" t="s">
        <v>6743</v>
      </c>
      <c r="K1088" s="157" t="s">
        <v>48</v>
      </c>
      <c r="L1088" s="117" t="s">
        <v>6806</v>
      </c>
      <c r="M1088" s="138" t="s">
        <v>4755</v>
      </c>
      <c r="N1088" s="138" t="s">
        <v>4756</v>
      </c>
      <c r="O1088" s="138" t="s">
        <v>6731</v>
      </c>
      <c r="R1088" s="157"/>
    </row>
    <row r="1089" spans="5:18">
      <c r="E1089" s="138" t="s">
        <v>6806</v>
      </c>
      <c r="F1089" s="138" t="s">
        <v>6806</v>
      </c>
      <c r="G1089" s="138" t="s">
        <v>6806</v>
      </c>
      <c r="I1089" s="157" t="s">
        <v>6804</v>
      </c>
      <c r="J1089" s="117" t="s">
        <v>6811</v>
      </c>
      <c r="K1089" s="157" t="s">
        <v>1375</v>
      </c>
      <c r="L1089" s="117" t="s">
        <v>6806</v>
      </c>
      <c r="M1089" s="138" t="s">
        <v>4755</v>
      </c>
      <c r="N1089" s="138" t="s">
        <v>4756</v>
      </c>
      <c r="O1089" s="138" t="s">
        <v>6731</v>
      </c>
      <c r="R1089" s="157"/>
    </row>
    <row r="1090" spans="5:18">
      <c r="E1090" s="138" t="s">
        <v>6806</v>
      </c>
      <c r="F1090" s="138" t="s">
        <v>6806</v>
      </c>
      <c r="G1090" s="138" t="s">
        <v>6806</v>
      </c>
      <c r="I1090" s="157" t="s">
        <v>2260</v>
      </c>
      <c r="J1090" s="117" t="s">
        <v>6808</v>
      </c>
      <c r="K1090" s="157" t="s">
        <v>37</v>
      </c>
      <c r="L1090" s="117" t="s">
        <v>6806</v>
      </c>
      <c r="M1090" s="138" t="s">
        <v>4755</v>
      </c>
      <c r="N1090" s="138" t="s">
        <v>4864</v>
      </c>
      <c r="O1090" s="138" t="s">
        <v>6731</v>
      </c>
      <c r="R1090" s="157"/>
    </row>
    <row r="1091" spans="5:18">
      <c r="E1091" s="138" t="s">
        <v>6806</v>
      </c>
      <c r="F1091" s="138" t="s">
        <v>6806</v>
      </c>
      <c r="G1091" s="138" t="s">
        <v>6806</v>
      </c>
      <c r="I1091" s="157" t="s">
        <v>6803</v>
      </c>
      <c r="J1091" s="117" t="s">
        <v>6809</v>
      </c>
      <c r="K1091" s="157" t="s">
        <v>37</v>
      </c>
      <c r="L1091" s="117" t="s">
        <v>6806</v>
      </c>
      <c r="M1091" s="138" t="s">
        <v>4755</v>
      </c>
      <c r="N1091" s="138" t="s">
        <v>4864</v>
      </c>
      <c r="O1091" s="138" t="s">
        <v>6731</v>
      </c>
      <c r="R1091" s="157"/>
    </row>
    <row r="1092" spans="5:18">
      <c r="E1092" s="138" t="s">
        <v>6806</v>
      </c>
      <c r="F1092" s="138" t="s">
        <v>6806</v>
      </c>
      <c r="G1092" s="138" t="s">
        <v>6806</v>
      </c>
      <c r="I1092" s="157" t="s">
        <v>1184</v>
      </c>
      <c r="J1092" s="117" t="s">
        <v>6814</v>
      </c>
      <c r="K1092" s="157" t="s">
        <v>37</v>
      </c>
      <c r="L1092" s="117" t="s">
        <v>6806</v>
      </c>
      <c r="M1092" s="138" t="s">
        <v>4755</v>
      </c>
      <c r="N1092" s="138" t="s">
        <v>4864</v>
      </c>
      <c r="O1092" s="138" t="s">
        <v>6731</v>
      </c>
      <c r="R1092" s="157"/>
    </row>
    <row r="1093" spans="5:18">
      <c r="E1093" s="138" t="s">
        <v>6806</v>
      </c>
      <c r="F1093" s="138" t="s">
        <v>6806</v>
      </c>
      <c r="G1093" s="138" t="s">
        <v>6806</v>
      </c>
      <c r="I1093" s="157" t="s">
        <v>525</v>
      </c>
      <c r="J1093" s="117" t="s">
        <v>525</v>
      </c>
      <c r="K1093" s="157" t="s">
        <v>486</v>
      </c>
      <c r="L1093" s="117" t="s">
        <v>6806</v>
      </c>
      <c r="M1093" s="138" t="s">
        <v>4755</v>
      </c>
      <c r="N1093" s="138" t="s">
        <v>4864</v>
      </c>
      <c r="O1093" s="138" t="s">
        <v>6730</v>
      </c>
      <c r="R1093" s="157"/>
    </row>
    <row r="1094" spans="5:18">
      <c r="E1094" s="138" t="s">
        <v>6806</v>
      </c>
      <c r="F1094" s="138" t="s">
        <v>6806</v>
      </c>
      <c r="G1094" s="138" t="s">
        <v>6806</v>
      </c>
      <c r="I1094" s="157" t="s">
        <v>6804</v>
      </c>
      <c r="J1094" s="117" t="s">
        <v>6811</v>
      </c>
      <c r="K1094" s="157" t="s">
        <v>1375</v>
      </c>
      <c r="L1094" s="117" t="s">
        <v>6806</v>
      </c>
      <c r="M1094" s="138" t="s">
        <v>4755</v>
      </c>
      <c r="N1094" s="138" t="s">
        <v>4864</v>
      </c>
      <c r="O1094" s="138" t="s">
        <v>6731</v>
      </c>
      <c r="R1094" s="157"/>
    </row>
    <row r="1095" spans="5:18">
      <c r="E1095" s="138" t="s">
        <v>6806</v>
      </c>
      <c r="F1095" s="138" t="s">
        <v>6806</v>
      </c>
      <c r="G1095" s="138" t="s">
        <v>6806</v>
      </c>
      <c r="I1095" s="157" t="s">
        <v>2260</v>
      </c>
      <c r="J1095" s="117" t="s">
        <v>6808</v>
      </c>
      <c r="K1095" s="157" t="s">
        <v>37</v>
      </c>
      <c r="L1095" s="117" t="s">
        <v>6806</v>
      </c>
      <c r="M1095" s="138" t="s">
        <v>4679</v>
      </c>
      <c r="N1095" s="138" t="s">
        <v>6030</v>
      </c>
      <c r="O1095" s="138" t="s">
        <v>6731</v>
      </c>
      <c r="R1095" s="157"/>
    </row>
    <row r="1096" spans="5:18">
      <c r="E1096" s="138" t="s">
        <v>6806</v>
      </c>
      <c r="F1096" s="138" t="s">
        <v>6806</v>
      </c>
      <c r="G1096" s="138" t="s">
        <v>6806</v>
      </c>
      <c r="I1096" s="157" t="s">
        <v>6803</v>
      </c>
      <c r="J1096" s="117" t="s">
        <v>6809</v>
      </c>
      <c r="K1096" s="157" t="s">
        <v>37</v>
      </c>
      <c r="L1096" s="117" t="s">
        <v>6806</v>
      </c>
      <c r="M1096" s="138" t="s">
        <v>4679</v>
      </c>
      <c r="N1096" s="138" t="s">
        <v>6030</v>
      </c>
      <c r="O1096" s="138" t="s">
        <v>6731</v>
      </c>
      <c r="R1096" s="157"/>
    </row>
    <row r="1097" spans="5:18">
      <c r="E1097" s="138" t="s">
        <v>6806</v>
      </c>
      <c r="F1097" s="138" t="s">
        <v>6806</v>
      </c>
      <c r="G1097" s="138" t="s">
        <v>6806</v>
      </c>
      <c r="I1097" s="157" t="s">
        <v>525</v>
      </c>
      <c r="J1097" s="117" t="s">
        <v>525</v>
      </c>
      <c r="K1097" s="157" t="s">
        <v>486</v>
      </c>
      <c r="L1097" s="117" t="s">
        <v>6806</v>
      </c>
      <c r="M1097" s="138" t="s">
        <v>4679</v>
      </c>
      <c r="N1097" s="138" t="s">
        <v>6030</v>
      </c>
      <c r="O1097" s="138" t="s">
        <v>6730</v>
      </c>
      <c r="R1097" s="157"/>
    </row>
    <row r="1098" spans="5:18">
      <c r="E1098" s="138" t="s">
        <v>6806</v>
      </c>
      <c r="F1098" s="138" t="s">
        <v>6806</v>
      </c>
      <c r="G1098" s="138" t="s">
        <v>6806</v>
      </c>
      <c r="I1098" s="157" t="s">
        <v>6804</v>
      </c>
      <c r="J1098" s="117" t="s">
        <v>6811</v>
      </c>
      <c r="K1098" s="157" t="s">
        <v>1375</v>
      </c>
      <c r="L1098" s="117" t="s">
        <v>6806</v>
      </c>
      <c r="M1098" s="138" t="s">
        <v>4679</v>
      </c>
      <c r="N1098" s="138" t="s">
        <v>6030</v>
      </c>
      <c r="O1098" s="138" t="s">
        <v>6731</v>
      </c>
      <c r="R1098" s="157"/>
    </row>
    <row r="1099" spans="5:18">
      <c r="E1099" s="138" t="s">
        <v>6806</v>
      </c>
      <c r="F1099" s="138" t="s">
        <v>6806</v>
      </c>
      <c r="G1099" s="138" t="s">
        <v>6806</v>
      </c>
      <c r="I1099" s="157" t="s">
        <v>6146</v>
      </c>
      <c r="J1099" s="117" t="s">
        <v>6748</v>
      </c>
      <c r="K1099" s="157" t="s">
        <v>232</v>
      </c>
      <c r="L1099" s="117" t="s">
        <v>6806</v>
      </c>
      <c r="M1099" s="138" t="s">
        <v>4679</v>
      </c>
      <c r="N1099" s="138" t="s">
        <v>4680</v>
      </c>
      <c r="O1099" s="138" t="s">
        <v>6731</v>
      </c>
      <c r="R1099" s="157"/>
    </row>
    <row r="1100" spans="5:18">
      <c r="E1100" s="138" t="s">
        <v>6806</v>
      </c>
      <c r="F1100" s="138" t="s">
        <v>6806</v>
      </c>
      <c r="G1100" s="138" t="s">
        <v>6806</v>
      </c>
      <c r="I1100" s="157" t="s">
        <v>2225</v>
      </c>
      <c r="J1100" s="117" t="s">
        <v>6812</v>
      </c>
      <c r="K1100" s="157" t="s">
        <v>37</v>
      </c>
      <c r="L1100" s="117" t="s">
        <v>6806</v>
      </c>
      <c r="M1100" s="138" t="s">
        <v>4679</v>
      </c>
      <c r="N1100" s="138" t="s">
        <v>4680</v>
      </c>
      <c r="O1100" s="138" t="s">
        <v>6731</v>
      </c>
      <c r="R1100" s="157"/>
    </row>
    <row r="1101" spans="5:18">
      <c r="E1101" s="138" t="s">
        <v>6806</v>
      </c>
      <c r="F1101" s="138" t="s">
        <v>6806</v>
      </c>
      <c r="G1101" s="138" t="s">
        <v>6806</v>
      </c>
      <c r="I1101" s="157" t="s">
        <v>2260</v>
      </c>
      <c r="J1101" s="117" t="s">
        <v>6808</v>
      </c>
      <c r="K1101" s="157" t="s">
        <v>37</v>
      </c>
      <c r="L1101" s="117" t="s">
        <v>6806</v>
      </c>
      <c r="M1101" s="138" t="s">
        <v>4679</v>
      </c>
      <c r="N1101" s="138" t="s">
        <v>4680</v>
      </c>
      <c r="O1101" s="138" t="s">
        <v>6731</v>
      </c>
      <c r="R1101" s="157"/>
    </row>
    <row r="1102" spans="5:18">
      <c r="E1102" s="138" t="s">
        <v>6806</v>
      </c>
      <c r="F1102" s="138" t="s">
        <v>6806</v>
      </c>
      <c r="G1102" s="138" t="s">
        <v>6806</v>
      </c>
      <c r="I1102" s="157" t="s">
        <v>6803</v>
      </c>
      <c r="J1102" s="117" t="s">
        <v>6809</v>
      </c>
      <c r="K1102" s="157" t="s">
        <v>37</v>
      </c>
      <c r="L1102" s="117" t="s">
        <v>6806</v>
      </c>
      <c r="M1102" s="138" t="s">
        <v>4679</v>
      </c>
      <c r="N1102" s="138" t="s">
        <v>4680</v>
      </c>
      <c r="O1102" s="138" t="s">
        <v>6731</v>
      </c>
      <c r="R1102" s="157"/>
    </row>
    <row r="1103" spans="5:18">
      <c r="E1103" s="138" t="s">
        <v>6806</v>
      </c>
      <c r="F1103" s="138" t="s">
        <v>6806</v>
      </c>
      <c r="G1103" s="138" t="s">
        <v>6806</v>
      </c>
      <c r="I1103" s="157" t="s">
        <v>1184</v>
      </c>
      <c r="J1103" s="117" t="s">
        <v>6814</v>
      </c>
      <c r="K1103" s="157" t="s">
        <v>37</v>
      </c>
      <c r="L1103" s="117" t="s">
        <v>6806</v>
      </c>
      <c r="M1103" s="138" t="s">
        <v>4679</v>
      </c>
      <c r="N1103" s="138" t="s">
        <v>4680</v>
      </c>
      <c r="O1103" s="138" t="s">
        <v>6730</v>
      </c>
      <c r="R1103" s="157"/>
    </row>
    <row r="1104" spans="5:18">
      <c r="E1104" s="138" t="s">
        <v>6806</v>
      </c>
      <c r="F1104" s="138" t="s">
        <v>6806</v>
      </c>
      <c r="G1104" s="138" t="s">
        <v>6806</v>
      </c>
      <c r="I1104" s="157" t="s">
        <v>4939</v>
      </c>
      <c r="J1104" s="117" t="s">
        <v>6810</v>
      </c>
      <c r="K1104" s="157" t="s">
        <v>37</v>
      </c>
      <c r="L1104" s="117" t="s">
        <v>6806</v>
      </c>
      <c r="M1104" s="138" t="s">
        <v>4679</v>
      </c>
      <c r="N1104" s="138" t="s">
        <v>4680</v>
      </c>
      <c r="O1104" s="138" t="s">
        <v>6731</v>
      </c>
      <c r="R1104" s="157"/>
    </row>
    <row r="1105" spans="5:18">
      <c r="E1105" s="138" t="s">
        <v>6806</v>
      </c>
      <c r="F1105" s="138" t="s">
        <v>6806</v>
      </c>
      <c r="G1105" s="138" t="s">
        <v>6806</v>
      </c>
      <c r="I1105" s="157" t="s">
        <v>518</v>
      </c>
      <c r="J1105" s="117" t="s">
        <v>6764</v>
      </c>
      <c r="K1105" s="157" t="s">
        <v>486</v>
      </c>
      <c r="L1105" s="117" t="s">
        <v>6806</v>
      </c>
      <c r="M1105" s="138" t="s">
        <v>4679</v>
      </c>
      <c r="N1105" s="138" t="s">
        <v>4680</v>
      </c>
      <c r="O1105" s="138" t="s">
        <v>6731</v>
      </c>
      <c r="R1105" s="157"/>
    </row>
    <row r="1106" spans="5:18">
      <c r="E1106" s="138" t="s">
        <v>6806</v>
      </c>
      <c r="F1106" s="138" t="s">
        <v>6806</v>
      </c>
      <c r="G1106" s="138" t="s">
        <v>6806</v>
      </c>
      <c r="I1106" s="157" t="s">
        <v>6804</v>
      </c>
      <c r="J1106" s="117" t="s">
        <v>6811</v>
      </c>
      <c r="K1106" s="157" t="s">
        <v>1375</v>
      </c>
      <c r="L1106" s="117" t="s">
        <v>6806</v>
      </c>
      <c r="M1106" s="138" t="s">
        <v>4679</v>
      </c>
      <c r="N1106" s="138" t="s">
        <v>4680</v>
      </c>
      <c r="O1106" s="138" t="s">
        <v>6731</v>
      </c>
      <c r="R1106" s="157"/>
    </row>
    <row r="1107" spans="5:18">
      <c r="E1107" s="138" t="s">
        <v>6806</v>
      </c>
      <c r="F1107" s="138" t="s">
        <v>6806</v>
      </c>
      <c r="G1107" s="138" t="s">
        <v>6806</v>
      </c>
      <c r="I1107" s="157" t="s">
        <v>6146</v>
      </c>
      <c r="J1107" s="117" t="s">
        <v>6748</v>
      </c>
      <c r="K1107" s="157" t="s">
        <v>232</v>
      </c>
      <c r="L1107" s="117" t="s">
        <v>6806</v>
      </c>
      <c r="M1107" s="138" t="s">
        <v>4644</v>
      </c>
      <c r="N1107" s="138" t="s">
        <v>4684</v>
      </c>
      <c r="O1107" s="138" t="s">
        <v>6731</v>
      </c>
      <c r="R1107" s="157"/>
    </row>
    <row r="1108" spans="5:18">
      <c r="E1108" s="138" t="s">
        <v>6806</v>
      </c>
      <c r="F1108" s="138" t="s">
        <v>6806</v>
      </c>
      <c r="G1108" s="138" t="s">
        <v>6806</v>
      </c>
      <c r="I1108" s="157" t="s">
        <v>2260</v>
      </c>
      <c r="J1108" s="117" t="s">
        <v>6808</v>
      </c>
      <c r="K1108" s="157" t="s">
        <v>37</v>
      </c>
      <c r="L1108" s="117" t="s">
        <v>6806</v>
      </c>
      <c r="M1108" s="138" t="s">
        <v>4644</v>
      </c>
      <c r="N1108" s="138" t="s">
        <v>4684</v>
      </c>
      <c r="O1108" s="138" t="s">
        <v>6731</v>
      </c>
      <c r="R1108" s="157"/>
    </row>
    <row r="1109" spans="5:18">
      <c r="E1109" s="138" t="s">
        <v>6806</v>
      </c>
      <c r="F1109" s="138" t="s">
        <v>6806</v>
      </c>
      <c r="G1109" s="138" t="s">
        <v>6806</v>
      </c>
      <c r="I1109" s="157" t="s">
        <v>6803</v>
      </c>
      <c r="J1109" s="117" t="s">
        <v>6809</v>
      </c>
      <c r="K1109" s="157" t="s">
        <v>37</v>
      </c>
      <c r="L1109" s="117" t="s">
        <v>6806</v>
      </c>
      <c r="M1109" s="138" t="s">
        <v>4644</v>
      </c>
      <c r="N1109" s="138" t="s">
        <v>4684</v>
      </c>
      <c r="O1109" s="138" t="s">
        <v>6731</v>
      </c>
      <c r="R1109" s="157"/>
    </row>
    <row r="1110" spans="5:18">
      <c r="E1110" s="138" t="s">
        <v>6806</v>
      </c>
      <c r="F1110" s="138" t="s">
        <v>6806</v>
      </c>
      <c r="G1110" s="138" t="s">
        <v>6806</v>
      </c>
      <c r="I1110" s="157" t="s">
        <v>6804</v>
      </c>
      <c r="J1110" s="117" t="s">
        <v>6811</v>
      </c>
      <c r="K1110" s="157" t="s">
        <v>1375</v>
      </c>
      <c r="L1110" s="117" t="s">
        <v>6806</v>
      </c>
      <c r="M1110" s="138" t="s">
        <v>4644</v>
      </c>
      <c r="N1110" s="138" t="s">
        <v>4684</v>
      </c>
      <c r="O1110" s="138" t="s">
        <v>6731</v>
      </c>
      <c r="R1110" s="157"/>
    </row>
    <row r="1111" spans="5:18">
      <c r="E1111" s="138" t="s">
        <v>6806</v>
      </c>
      <c r="F1111" s="138" t="s">
        <v>6806</v>
      </c>
      <c r="G1111" s="138" t="s">
        <v>6806</v>
      </c>
      <c r="I1111" s="157" t="s">
        <v>6146</v>
      </c>
      <c r="J1111" s="117" t="s">
        <v>6748</v>
      </c>
      <c r="K1111" s="157" t="s">
        <v>232</v>
      </c>
      <c r="L1111" s="117" t="s">
        <v>6806</v>
      </c>
      <c r="M1111" s="138" t="s">
        <v>4644</v>
      </c>
      <c r="N1111" s="138" t="s">
        <v>4672</v>
      </c>
      <c r="O1111" s="138" t="s">
        <v>6731</v>
      </c>
      <c r="R1111" s="157"/>
    </row>
    <row r="1112" spans="5:18">
      <c r="E1112" s="138" t="s">
        <v>6806</v>
      </c>
      <c r="F1112" s="138" t="s">
        <v>6806</v>
      </c>
      <c r="G1112" s="138" t="s">
        <v>6806</v>
      </c>
      <c r="I1112" s="157" t="s">
        <v>2260</v>
      </c>
      <c r="J1112" s="117" t="s">
        <v>6808</v>
      </c>
      <c r="K1112" s="157" t="s">
        <v>37</v>
      </c>
      <c r="L1112" s="117" t="s">
        <v>6806</v>
      </c>
      <c r="M1112" s="138" t="s">
        <v>4644</v>
      </c>
      <c r="N1112" s="138" t="s">
        <v>4672</v>
      </c>
      <c r="O1112" s="138" t="s">
        <v>6731</v>
      </c>
      <c r="R1112" s="157"/>
    </row>
    <row r="1113" spans="5:18">
      <c r="E1113" s="138" t="s">
        <v>6806</v>
      </c>
      <c r="F1113" s="138" t="s">
        <v>6806</v>
      </c>
      <c r="G1113" s="138" t="s">
        <v>6806</v>
      </c>
      <c r="I1113" s="157" t="s">
        <v>6803</v>
      </c>
      <c r="J1113" s="117" t="s">
        <v>6809</v>
      </c>
      <c r="K1113" s="157" t="s">
        <v>37</v>
      </c>
      <c r="L1113" s="117" t="s">
        <v>6806</v>
      </c>
      <c r="M1113" s="138" t="s">
        <v>4644</v>
      </c>
      <c r="N1113" s="138" t="s">
        <v>4672</v>
      </c>
      <c r="O1113" s="138" t="s">
        <v>6731</v>
      </c>
      <c r="R1113" s="157"/>
    </row>
    <row r="1114" spans="5:18">
      <c r="E1114" s="138" t="s">
        <v>6806</v>
      </c>
      <c r="F1114" s="138" t="s">
        <v>6806</v>
      </c>
      <c r="G1114" s="138" t="s">
        <v>6806</v>
      </c>
      <c r="I1114" s="157" t="s">
        <v>278</v>
      </c>
      <c r="J1114" s="117" t="s">
        <v>6744</v>
      </c>
      <c r="K1114" s="157" t="s">
        <v>48</v>
      </c>
      <c r="L1114" s="117" t="s">
        <v>6806</v>
      </c>
      <c r="M1114" s="138" t="s">
        <v>4644</v>
      </c>
      <c r="N1114" s="138" t="s">
        <v>4672</v>
      </c>
      <c r="O1114" s="138" t="s">
        <v>6731</v>
      </c>
      <c r="R1114" s="157"/>
    </row>
    <row r="1115" spans="5:18">
      <c r="E1115" s="138" t="s">
        <v>6806</v>
      </c>
      <c r="F1115" s="138" t="s">
        <v>6806</v>
      </c>
      <c r="G1115" s="138" t="s">
        <v>6806</v>
      </c>
      <c r="I1115" s="157" t="s">
        <v>6804</v>
      </c>
      <c r="J1115" s="117" t="s">
        <v>6811</v>
      </c>
      <c r="K1115" s="157" t="s">
        <v>1375</v>
      </c>
      <c r="L1115" s="117" t="s">
        <v>6806</v>
      </c>
      <c r="M1115" s="138" t="s">
        <v>4644</v>
      </c>
      <c r="N1115" s="138" t="s">
        <v>4672</v>
      </c>
      <c r="O1115" s="138" t="s">
        <v>6731</v>
      </c>
      <c r="R1115" s="157"/>
    </row>
    <row r="1116" spans="5:18">
      <c r="E1116" s="138" t="s">
        <v>6806</v>
      </c>
      <c r="F1116" s="138" t="s">
        <v>6806</v>
      </c>
      <c r="G1116" s="138" t="s">
        <v>6806</v>
      </c>
      <c r="I1116" s="157" t="s">
        <v>2260</v>
      </c>
      <c r="J1116" s="117" t="s">
        <v>6808</v>
      </c>
      <c r="K1116" s="157" t="s">
        <v>37</v>
      </c>
      <c r="L1116" s="117" t="s">
        <v>6806</v>
      </c>
      <c r="M1116" s="138" t="s">
        <v>4644</v>
      </c>
      <c r="N1116" s="138" t="s">
        <v>4645</v>
      </c>
      <c r="O1116" s="138" t="s">
        <v>6731</v>
      </c>
      <c r="R1116" s="157"/>
    </row>
    <row r="1117" spans="5:18">
      <c r="E1117" s="138" t="s">
        <v>6806</v>
      </c>
      <c r="F1117" s="138" t="s">
        <v>6806</v>
      </c>
      <c r="G1117" s="138" t="s">
        <v>6806</v>
      </c>
      <c r="I1117" s="157" t="s">
        <v>6803</v>
      </c>
      <c r="J1117" s="117" t="s">
        <v>6809</v>
      </c>
      <c r="K1117" s="157" t="s">
        <v>37</v>
      </c>
      <c r="L1117" s="117" t="s">
        <v>6806</v>
      </c>
      <c r="M1117" s="138" t="s">
        <v>4644</v>
      </c>
      <c r="N1117" s="138" t="s">
        <v>4645</v>
      </c>
      <c r="O1117" s="138" t="s">
        <v>6731</v>
      </c>
      <c r="R1117" s="157"/>
    </row>
    <row r="1118" spans="5:18">
      <c r="E1118" s="138" t="s">
        <v>6806</v>
      </c>
      <c r="F1118" s="138" t="s">
        <v>6806</v>
      </c>
      <c r="G1118" s="138" t="s">
        <v>6806</v>
      </c>
      <c r="I1118" s="157" t="s">
        <v>1184</v>
      </c>
      <c r="J1118" s="117" t="s">
        <v>6814</v>
      </c>
      <c r="K1118" s="157" t="s">
        <v>37</v>
      </c>
      <c r="L1118" s="117" t="s">
        <v>6806</v>
      </c>
      <c r="M1118" s="138" t="s">
        <v>4644</v>
      </c>
      <c r="N1118" s="138" t="s">
        <v>4645</v>
      </c>
      <c r="O1118" s="138" t="s">
        <v>6731</v>
      </c>
      <c r="R1118" s="157"/>
    </row>
    <row r="1119" spans="5:18">
      <c r="E1119" s="138" t="s">
        <v>6806</v>
      </c>
      <c r="F1119" s="138" t="s">
        <v>6806</v>
      </c>
      <c r="G1119" s="138" t="s">
        <v>6806</v>
      </c>
      <c r="I1119" s="157" t="s">
        <v>4939</v>
      </c>
      <c r="J1119" s="117" t="s">
        <v>6810</v>
      </c>
      <c r="K1119" s="157" t="s">
        <v>37</v>
      </c>
      <c r="L1119" s="117" t="s">
        <v>6806</v>
      </c>
      <c r="M1119" s="138" t="s">
        <v>4644</v>
      </c>
      <c r="N1119" s="138" t="s">
        <v>4645</v>
      </c>
      <c r="O1119" s="138" t="s">
        <v>6731</v>
      </c>
      <c r="R1119" s="157"/>
    </row>
    <row r="1120" spans="5:18">
      <c r="E1120" s="138" t="s">
        <v>6806</v>
      </c>
      <c r="F1120" s="138" t="s">
        <v>6806</v>
      </c>
      <c r="G1120" s="138" t="s">
        <v>6806</v>
      </c>
      <c r="I1120" s="157" t="s">
        <v>525</v>
      </c>
      <c r="J1120" s="117" t="s">
        <v>525</v>
      </c>
      <c r="K1120" s="157" t="s">
        <v>486</v>
      </c>
      <c r="L1120" s="117" t="s">
        <v>6806</v>
      </c>
      <c r="M1120" s="138" t="s">
        <v>4644</v>
      </c>
      <c r="N1120" s="138" t="s">
        <v>4645</v>
      </c>
      <c r="O1120" s="138" t="s">
        <v>6730</v>
      </c>
      <c r="R1120" s="157"/>
    </row>
    <row r="1121" spans="5:18">
      <c r="E1121" s="138" t="s">
        <v>6806</v>
      </c>
      <c r="F1121" s="138" t="s">
        <v>6806</v>
      </c>
      <c r="G1121" s="138" t="s">
        <v>6806</v>
      </c>
      <c r="I1121" s="157" t="s">
        <v>6804</v>
      </c>
      <c r="J1121" s="117" t="s">
        <v>6811</v>
      </c>
      <c r="K1121" s="157" t="s">
        <v>1375</v>
      </c>
      <c r="L1121" s="117" t="s">
        <v>6806</v>
      </c>
      <c r="M1121" s="138" t="s">
        <v>4644</v>
      </c>
      <c r="N1121" s="138" t="s">
        <v>4645</v>
      </c>
      <c r="O1121" s="138" t="s">
        <v>6731</v>
      </c>
      <c r="R1121" s="157"/>
    </row>
  </sheetData>
  <autoFilter ref="A5:X1121" xr:uid="{7928DD3D-0BB2-443B-9EDD-235A3E40C433}">
    <sortState ref="A6:X1041">
      <sortCondition ref="A5:A1041"/>
    </sortState>
  </autoFilter>
  <sortState ref="A5:M404">
    <sortCondition ref="C1"/>
  </sortState>
  <conditionalFormatting sqref="A1:A1048576">
    <cfRule type="duplicateValues" dxfId="6" priority="1"/>
    <cfRule type="duplicateValues" dxfId="5" priority="2"/>
  </conditionalFormatting>
  <hyperlinks>
    <hyperlink ref="Q156" r:id="rId1" xr:uid="{D9583F52-044F-4752-AE39-FF2D8A2D05E3}"/>
    <hyperlink ref="B156" r:id="rId2" display="พัฒนาการจัดประสบการณ์การเรียนรู้เชิงรุก (Active Learning) ตามแนวการจัดการเรียนรู้โดยใช้ สมองเป็นฐาน (BBL) ระดับปฐมวัย สังกัดสำนักงานเขตพื้นที่การศึกษาประถมศึกษาเชียงใหม่ เขต 1            ระดับปฐมวัย สังกัดสำนักงานเขตพื้นที่การศึกษาประถมศึกษาเชียงใหม่ เขต 1" xr:uid="{F172B383-2CA4-4407-9A04-51CE624B2119}"/>
    <hyperlink ref="Q9" r:id="rId3" xr:uid="{964A7FAE-D5B8-4FE0-95BA-377A89501D28}"/>
    <hyperlink ref="B9" r:id="rId4" display="ครอบครัวชัยภูมิเข้มแข็งก้าวสู่อนาคตที่ยั่งยืน / กิจกรรม : อบรมแกนนำดูแลหญิงตั้งครรภ์ &quot;การตั้งครรภ์เมื่อพร้อม ค้นหาหญิงตั้งครรภ์ฝากครรภ์เร็วก่อน 12 สัปดาห์ ดูแลห่วงใย ใส่ใจสุขภาพมารดาและทารก&quot; เพื่อป้องกันภาวะเสี่ยงจากการตั้งครรภ์และการคลอด และการส่งเสริมการการเลี้ยงลูกด้วยนมแม่ จังหวัดชัยภูมิ " xr:uid="{DE457A72-3D64-4F4C-8663-604801CBB42B}"/>
    <hyperlink ref="Q949" r:id="rId5" xr:uid="{D2AB6852-A0EB-40E0-B36B-E080858AA611}"/>
    <hyperlink ref="B949" r:id="rId6" display="โครงการขับเคลื่อนการพัฒนาการจัดการศึกษาปฐมวัยในระดับพื้นที่                                                                                                                                                                                                                                                                    " xr:uid="{3278D85C-C6CB-40CA-9ED8-6FB382333129}"/>
    <hyperlink ref="B958" r:id="rId7" display="https://emenscr.nesdc.go.th/viewer/view.html?id=5b34663a7eb59a406681fae9&amp;username=moe040101" xr:uid="{4A083F53-0C71-4319-8648-AA9A7D1231C6}"/>
    <hyperlink ref="B968" r:id="rId8" display="https://emenscr.nesdc.go.th/viewer/view.html?id=5b8e06888419180f2e67afbe&amp;username=rmutt0578041" xr:uid="{1594F0F4-3718-4FFE-A275-EDFEE48E0653}"/>
    <hyperlink ref="B547" r:id="rId9" display="https://emenscr.nesdc.go.th/viewer/view.html?id=5cb6b812a6ce3a3febe8d304&amp;username=moe02081" xr:uid="{714094B2-7A26-4B96-8E6A-55BD8948232B}"/>
    <hyperlink ref="B790" r:id="rId10" display="https://emenscr.nesdc.go.th/viewer/view.html?id=5cbe87d7f78b133fe6b14e4e&amp;username=moe02581" xr:uid="{1C40E15D-70F9-4FC8-9A11-2AF347A910A4}"/>
    <hyperlink ref="B791" r:id="rId11" display="https://emenscr.nesdc.go.th/viewer/view.html?id=5cbec183a6ce3a3febe8d43e&amp;username=moe02581" xr:uid="{BE3F10D7-4EC5-4D2C-A030-24DCFDEA3C97}"/>
    <hyperlink ref="B544" r:id="rId12" display="https://emenscr.nesdc.go.th/viewer/view.html?id=5cc1836bf78b133fe6b14f23&amp;username=swu690261" xr:uid="{E50C4AE6-A689-43AA-BF20-9CA1EC8DF9EF}"/>
    <hyperlink ref="B941" r:id="rId13" display="https://emenscr.nesdc.go.th/viewer/view.html?id=5cc7c0a5a6ce3a3febe8d635&amp;username=moe02981" xr:uid="{2E2FF7FF-5DEE-437E-97B4-F810F98E6CB2}"/>
    <hyperlink ref="B642" r:id="rId14" display="https://emenscr.nesdc.go.th/viewer/view.html?id=5cc7d6bef78b133fe6b15058&amp;username=moe021221" xr:uid="{7D66BA97-919D-49CD-9FA0-8D15C09CD11D}"/>
    <hyperlink ref="B643" r:id="rId15" display="https://emenscr.nesdc.go.th/viewer/view.html?id=5cc91271a6ce3a3febe8d6e3&amp;username=moe021221" xr:uid="{D90E7564-E741-45B2-9CAC-85EDB82EE67B}"/>
    <hyperlink ref="B585" r:id="rId16" display="https://emenscr.nesdc.go.th/viewer/view.html?id=5cf5feff43f43b4179ea0cd4&amp;username=moe021071" xr:uid="{4350117B-A12A-422C-A792-8FED1A62E776}"/>
    <hyperlink ref="B690" r:id="rId17" display="https://emenscr.nesdc.go.th/viewer/view.html?id=5d00bd813d444c41747badc3&amp;username=moe021311" xr:uid="{E07EBDCF-C5F6-44DE-A1B9-95EF4082A268}"/>
    <hyperlink ref="B930" r:id="rId18" display="https://emenscr.nesdc.go.th/viewer/view.html?id=5d0a07c727a73d0aedb78277&amp;username=moe02961" xr:uid="{CA8633C6-BA5C-47CA-864D-BF8F3B04135A}"/>
    <hyperlink ref="B931" r:id="rId19" display="https://emenscr.nesdc.go.th/viewer/view.html?id=5d0b064dae46c10af222677c&amp;username=moe02961" xr:uid="{3AE1B1F8-3EE5-4B41-AA28-D3D02972E54A}"/>
    <hyperlink ref="B752" r:id="rId20" display="https://emenscr.nesdc.go.th/viewer/view.html?id=5d0f0486ae46c10af2226808&amp;username=moe02491" xr:uid="{1AB85C44-6FF6-4A82-BB7C-F84F36D39D7D}"/>
    <hyperlink ref="B762" r:id="rId21" display="https://emenscr.nesdc.go.th/viewer/view.html?id=5d13235f19ab880af76a0300&amp;username=moe02521" xr:uid="{50E76CFC-E887-44F6-9023-496834CBE35D}"/>
    <hyperlink ref="B869" r:id="rId22" display="https://emenscr.nesdc.go.th/viewer/view.html?id=5d173333c72a7f0aeca540ca&amp;username=moe02781" xr:uid="{C0017CCA-F486-4B69-9960-9037EC38E61A}"/>
    <hyperlink ref="B24" r:id="rId23" display="https://emenscr.nesdc.go.th/viewer/view.html?id=5d53e4538087be14b6d4ccf1&amp;username=m-society03091" xr:uid="{17F6385E-2C5A-4484-A106-44733418617F}"/>
    <hyperlink ref="B577" r:id="rId24" display="https://emenscr.nesdc.go.th/viewer/view.html?id=5d5cbcdd3196fc13b0eb02e9&amp;username=moe021061" xr:uid="{A8E39A64-3C80-4F81-BD84-330CD9221EA9}"/>
    <hyperlink ref="B838" r:id="rId25" display="https://emenscr.nesdc.go.th/viewer/view.html?id=5d70b0242b90be145b5c9480&amp;username=moe02701" xr:uid="{E1FA4538-02FD-47FF-942D-1521502F159C}"/>
    <hyperlink ref="B953" r:id="rId26" display="https://emenscr.nesdc.go.th/viewer/view.html?id=5d886f2c1970f105a159931d&amp;username=moe03051" xr:uid="{D3368CE4-09E4-4ED0-BF29-5FB1918ECE67}"/>
    <hyperlink ref="B952" r:id="rId27" display="https://emenscr.nesdc.go.th/viewer/view.html?id=5d89bcd61970f105a159943d&amp;username=moe03041" xr:uid="{2C5AC281-DBE3-4ECE-99DD-F376AF933E59}"/>
    <hyperlink ref="B623" r:id="rId28" display="https://emenscr.nesdc.go.th/viewer/view.html?id=5d89d4d9c9040805a0286d21&amp;username=moe021171" xr:uid="{74433EBB-BCA9-4711-9031-85E1F25602A7}"/>
    <hyperlink ref="B732" r:id="rId29" display="https://emenscr.nesdc.go.th/viewer/view.html?id=5da984fb161e9a5bd4af2f9d&amp;username=moe02431" xr:uid="{2E9A3499-2863-40E7-858B-9FB9A7110D33}"/>
    <hyperlink ref="B535" r:id="rId30" display="https://emenscr.nesdc.go.th/viewer/view.html?id=5dad5253161e9a5bd4af3081&amp;username=pcru053911" xr:uid="{F9B48C9F-7CD7-4274-B3DD-F4F75A7ECE45}"/>
    <hyperlink ref="B600" r:id="rId31" display="https://emenscr.nesdc.go.th/viewer/view.html?id=5dad73b11cf04a5bcff24b8f&amp;username=moe021121" xr:uid="{9C052B92-578E-4267-8324-345938A9054C}"/>
    <hyperlink ref="B969" r:id="rId32" display="https://emenscr.nesdc.go.th/viewer/view.html?id=5daeb7e49f1c3146ba5f3722&amp;username=rmutt0578041" xr:uid="{E65F7E49-C464-4EDC-B16B-5A199E351CD4}"/>
    <hyperlink ref="B959" r:id="rId33" display="https://emenscr.nesdc.go.th/viewer/view.html?id=5db6a722a099c71470319aee&amp;username=moe040101" xr:uid="{96DEA7A1-C546-4D4D-AF53-6127E3DA80CD}"/>
    <hyperlink ref="B970" r:id="rId34" display="https://emenscr.nesdc.go.th/viewer/view.html?id=5db7c2c4a12569147ec986f8&amp;username=rmutt0578041" xr:uid="{4F24EBD8-3A56-4AFA-B62C-890FD805A557}"/>
    <hyperlink ref="B954" r:id="rId35" display="https://emenscr.nesdc.go.th/viewer/view.html?id=5db7e0a4a12569147ec98722&amp;username=moe03111" xr:uid="{CD154932-74C7-423D-AC9A-2535DE017EAA}"/>
    <hyperlink ref="B915" r:id="rId36" display="https://emenscr.nesdc.go.th/viewer/view.html?id=5dbbe137ce53974a235b5f78&amp;username=moe02931" xr:uid="{71325313-06B1-4C69-A718-D2AC795F52C1}"/>
    <hyperlink ref="B802" r:id="rId37" display="https://emenscr.nesdc.go.th/viewer/view.html?id=5dd21fcfefbbb90303acb319&amp;username=moe02611" xr:uid="{6EB7AC50-42BF-448E-8465-8B809D6141CD}"/>
    <hyperlink ref="B803" r:id="rId38" display="https://emenscr.nesdc.go.th/viewer/view.html?id=5de099edff7a105e57ac5db3&amp;username=moe02611" xr:uid="{BB275F85-4167-45ED-8CBE-165844260EB9}"/>
    <hyperlink ref="B881" r:id="rId39" display="https://emenscr.nesdc.go.th/viewer/view.html?id=5de0e60fef4cb551e98699cc&amp;username=moe02821" xr:uid="{65B2BC20-A805-404F-97A6-A1A0CEB1E01A}"/>
    <hyperlink ref="B955" r:id="rId40" display="https://emenscr.nesdc.go.th/viewer/view.html?id=5de4d561e78f8151e86bc527&amp;username=moe040071" xr:uid="{BAFC1EBF-86D8-4DDB-ACA6-517EBD8AEBBD}"/>
    <hyperlink ref="B778" r:id="rId41" display="https://emenscr.nesdc.go.th/viewer/view.html?id=5de5d987240cac46ac1af898&amp;username=moe02551" xr:uid="{73CBD7C0-B8BB-48B7-9779-910A4B175B83}"/>
    <hyperlink ref="B636" r:id="rId42" display="https://emenscr.nesdc.go.th/viewer/view.html?id=5deb57d19f75a146bbce088d&amp;username=moe021191" xr:uid="{577B118C-8CA6-4964-9E5C-7DC2FA0F00C7}"/>
    <hyperlink ref="B984" r:id="rId43" display="https://emenscr.nesdc.go.th/viewer/view.html?id=5df1f16811e6364ece801f45&amp;username=moph08051" xr:uid="{3B65BAD4-9475-49AA-A1B2-FEFC69CB8F3C}"/>
    <hyperlink ref="B740" r:id="rId44" display="https://emenscr.nesdc.go.th/viewer/view.html?id=5df34e4cbd03be2c50f78054&amp;username=moe02461" xr:uid="{4D60545F-2755-4900-AF1F-B7B699A43D93}"/>
    <hyperlink ref="B956" r:id="rId45" display="https://emenscr.nesdc.go.th/viewer/view.html?id=5df89a36467aa83f5ec0af51&amp;username=moe040071" xr:uid="{CD752E9E-280D-4086-8333-F16ED0252D17}"/>
    <hyperlink ref="B916" r:id="rId46" display="https://emenscr.nesdc.go.th/viewer/view.html?id=5df9d901467aa83f5ec0b0cc&amp;username=moe02931" xr:uid="{DE7646D2-6C79-4910-BA76-ECE724DD0A04}"/>
    <hyperlink ref="B982" r:id="rId47" display="https://emenscr.nesdc.go.th/viewer/view.html?id=5dfb135bd2f24a1a689b4bf4&amp;username=moph04041" xr:uid="{0A537D3E-71C9-420D-BCCD-86509E9F254F}"/>
    <hyperlink ref="B998" r:id="rId48" display="https://emenscr.nesdc.go.th/viewer/view.html?id=5dfb3abcc552571a72d137c6&amp;username=moph09091" xr:uid="{CD8EAA08-98E1-4B28-A5E2-07F9A569A484}"/>
    <hyperlink ref="B1004" r:id="rId49" display="https://emenscr.nesdc.go.th/viewer/view.html?id=5dfb3b64c552571a72d137cb&amp;username=moph09231" xr:uid="{446DCC80-C52E-490A-8CAB-17939039CCC9}"/>
    <hyperlink ref="B579" r:id="rId50" display="https://emenscr.nesdc.go.th/viewer/view.html?id=5e001abbb459dd49a9ac7081&amp;username=moe021061" xr:uid="{E8B25BCD-F9A2-4961-B835-1F01D44A17AB}"/>
    <hyperlink ref="B753" r:id="rId51" display="https://emenscr.nesdc.go.th/viewer/view.html?id=5e006c2db459dd49a9ac7165&amp;username=moe02491" xr:uid="{7620C3AF-212A-42DF-8602-2968F636A18F}"/>
    <hyperlink ref="B28" r:id="rId52" display="https://emenscr.nesdc.go.th/viewer/view.html?id=5e006cbaca0feb49b458bc5d&amp;username=m-society0005391" xr:uid="{A44944A2-15F9-491F-A8C3-44312DAE5A71}"/>
    <hyperlink ref="B586" r:id="rId53" display="https://emenscr.nesdc.go.th/viewer/view.html?id=5e0085eab459dd49a9ac7239&amp;username=moe021071" xr:uid="{5106AED5-6D63-469D-AA83-4C99D069FFA5}"/>
    <hyperlink ref="B932" r:id="rId54" display="https://emenscr.nesdc.go.th/viewer/view.html?id=5e0198766f155549ab8fb7dd&amp;username=moe02961" xr:uid="{65C46365-907E-4B5D-B0FA-2B5BB7B15C10}"/>
    <hyperlink ref="B735" r:id="rId55" display="https://emenscr.nesdc.go.th/viewer/view.html?id=5e01a170b459dd49a9ac7430&amp;username=moe02441" xr:uid="{2E104306-D1F3-4966-A4E9-9E5292B2146E}"/>
    <hyperlink ref="B804" r:id="rId56" display="https://emenscr.nesdc.go.th/viewer/view.html?id=5e01dd41b459dd49a9ac75cc&amp;username=moe02611" xr:uid="{83401598-FA82-4CE3-9D21-592E11DCFB04}"/>
    <hyperlink ref="B62" r:id="rId57" display="https://emenscr.nesdc.go.th/viewer/view.html?id=5e01e1f16f155549ab8fb9de&amp;username=mol05081" xr:uid="{EFE0A846-1779-4E1B-944D-CAA91AB5E021}"/>
    <hyperlink ref="B691" r:id="rId58" display="https://emenscr.nesdc.go.th/viewer/view.html?id=5e020a0e6f155549ab8fba5f&amp;username=moe021311" xr:uid="{AD8B51F2-84DC-4A4A-9B67-616C89F72D8C}"/>
    <hyperlink ref="B63" r:id="rId59" display="https://emenscr.nesdc.go.th/viewer/view.html?id=5e02c12bca0feb49b458c140&amp;username=mol05081" xr:uid="{0377B3C5-8E07-488E-BF13-179A9656CBBA}"/>
    <hyperlink ref="B993" r:id="rId60" display="https://emenscr.nesdc.go.th/viewer/view.html?id=5e02e0b76f155549ab8fbb91&amp;username=moph09061" xr:uid="{967D3D9C-A1CE-4BCB-A804-F8F49BFF8033}"/>
    <hyperlink ref="B710" r:id="rId61" display="https://emenscr.nesdc.go.th/viewer/view.html?id=5e030bc9ca0feb49b458c2e1&amp;username=moe02391" xr:uid="{5537F9C0-6E0C-420A-9D3F-19FE18BE3930}"/>
    <hyperlink ref="B937" r:id="rId62" display="https://emenscr.nesdc.go.th/viewer/view.html?id=5e032fe042c5ca49af55aeb0&amp;username=moe02971" xr:uid="{61592951-0DDB-4166-88D3-18396E099AC0}"/>
    <hyperlink ref="B977" r:id="rId63" display="https://emenscr.nesdc.go.th/viewer/view.html?id=5e034887b459dd49a9ac79fb&amp;username=moph03201" xr:uid="{EB7ACBD4-5D90-4594-BDED-E9D6A056BD7E}"/>
    <hyperlink ref="B910" r:id="rId64" display="https://emenscr.nesdc.go.th/viewer/view.html?id=5e041ff8b459dd49a9ac7acc&amp;username=moe02911" xr:uid="{FCAA79E5-07E3-445B-9C15-B675719F38C7}"/>
    <hyperlink ref="B973" r:id="rId65" display="https://emenscr.nesdc.go.th/viewer/view.html?id=5e0436c442c5ca49af55b0a1&amp;username=buu62001" xr:uid="{EBEC6761-B3E4-4384-AC2C-A9363E4AB805}"/>
    <hyperlink ref="B705" r:id="rId66" display="https://emenscr.nesdc.go.th/viewer/view.html?id=5e043cae42c5ca49af55b0cd&amp;username=moe02381" xr:uid="{A0A1A70F-1AEE-4C95-B64A-133323336575}"/>
    <hyperlink ref="B596" r:id="rId67" display="https://emenscr.nesdc.go.th/viewer/view.html?id=5e045e206f155549ab8fc0ef&amp;username=moe021111" xr:uid="{0CA3AB02-61F8-4853-B747-5D0017EBCD72}"/>
    <hyperlink ref="B13" r:id="rId68" display="https://emenscr.nesdc.go.th/viewer/view.html?id=5e047556ca0feb49b458c801&amp;username=moph0032311" xr:uid="{9E6B7A6C-CE97-4659-A329-C38ABC67D675}"/>
    <hyperlink ref="B835" r:id="rId69" display="https://emenscr.nesdc.go.th/viewer/view.html?id=5e058e3be82416445c17a265&amp;username=moe02681" xr:uid="{A09DB854-571D-4795-A8BF-9F9A9565A0BB}"/>
    <hyperlink ref="B17" r:id="rId70" display="https://emenscr.nesdc.go.th/viewer/view.html?id=5e059b875baa7b44654de0bb&amp;username=m-society03051" xr:uid="{B3E9DFC7-392A-4877-BA73-2DC36BAF7008}"/>
    <hyperlink ref="B25" r:id="rId71" display="https://emenscr.nesdc.go.th/viewer/view.html?id=5e05c3325baa7b44654de235&amp;username=m-society03091" xr:uid="{64A5B83C-90BA-457C-B311-9485612DC4BD}"/>
    <hyperlink ref="B601" r:id="rId72" display="https://emenscr.nesdc.go.th/viewer/view.html?id=5e0789265554a6131573c229&amp;username=moe021121" xr:uid="{08A419A9-B4AA-49DE-801E-38F26BEB1FBC}"/>
    <hyperlink ref="B10" r:id="rId73" display="https://emenscr.nesdc.go.th/viewer/view.html?id=5e087234b95b3d3e6d64f648&amp;username=moph0032961" xr:uid="{1CCB5B25-700A-49F3-991A-08D57E3EBBCE}"/>
    <hyperlink ref="B8" r:id="rId74" display="https://emenscr.nesdc.go.th/viewer/view.html?id=5e0f058769446508364b4e6b&amp;username=moph0032361" xr:uid="{BD94FCF7-D2F0-42FC-966F-E72C543D9FD2}"/>
    <hyperlink ref="B605" r:id="rId75" display="https://emenscr.nesdc.go.th/viewer/view.html?id=5e14039e6304d01f1c2f7140&amp;username=moe021131" xr:uid="{3DEFACD4-2E04-490E-A368-3828B3481C33}"/>
    <hyperlink ref="B727" r:id="rId76" display="https://emenscr.nesdc.go.th/viewer/view.html?id=5e140a2ce2cf091f1b82ffdb&amp;username=moe02421" xr:uid="{7008F171-FFD1-4FCE-A483-796D627D8403}"/>
    <hyperlink ref="B637" r:id="rId77" display="https://emenscr.nesdc.go.th/viewer/view.html?id=5e1477a05bd1be34a78e3cd6&amp;username=moe021191" xr:uid="{78B69F9B-47E3-49A0-909B-529B68E73EB8}"/>
    <hyperlink ref="B741" r:id="rId78" display="https://emenscr.nesdc.go.th/viewer/view.html?id=5e15ad6c5aa6096ad3aa2fe8&amp;username=moe02461" xr:uid="{06B1F5DF-A533-4EA7-AB71-0C176FF4F4D7}"/>
    <hyperlink ref="B1037" r:id="rId79" display="https://emenscr.nesdc.go.th/viewer/view.html?id=5e15bb925aa6096ad3aa2ffa&amp;username=moph0032371" xr:uid="{5F58B45B-9D35-41D7-9C18-48356DFE7F9A}"/>
    <hyperlink ref="B784" r:id="rId80" display="https://emenscr.nesdc.go.th/viewer/view.html?id=5e16aa61a7c96230ec9114bc&amp;username=moe02571" xr:uid="{C3CCC523-B4D1-4316-8430-8428D8943CB8}"/>
    <hyperlink ref="B58" r:id="rId81" display="https://emenscr.nesdc.go.th/viewer/view.html?id=5e16ee70ab990e30f23224a3&amp;username=moph0032351" xr:uid="{865CE95B-EA87-4B1F-8BD6-EC0FB741ECE0}"/>
    <hyperlink ref="B792" r:id="rId82" display="https://emenscr.nesdc.go.th/viewer/view.html?id=5e1d4a4ca039a2689bde7f7f&amp;username=moe02581" xr:uid="{3586F834-1BED-4C73-9856-742056157030}"/>
    <hyperlink ref="B870" r:id="rId83" display="https://emenscr.nesdc.go.th/viewer/view.html?id=5e31424a9bb34730e4f34c26&amp;username=moe02781" xr:uid="{4A5FC77A-439F-4235-9C09-BDA45CD13C83}"/>
    <hyperlink ref="B624" r:id="rId84" display="https://emenscr.nesdc.go.th/viewer/view.html?id=5e32842b803b616662cdce52&amp;username=moe021171" xr:uid="{98EF1C9E-A484-4960-AC28-A2AC4931BC4B}"/>
    <hyperlink ref="B679" r:id="rId85" display="https://emenscr.nesdc.go.th/viewer/view.html?id=5e33e9db81edaa3d0069602d&amp;username=moe021291" xr:uid="{82091B73-2BA7-4B46-B95B-5527E20994F2}"/>
    <hyperlink ref="B883" r:id="rId86" display="https://emenscr.nesdc.go.th/viewer/view.html?id=5e34028efa33863d0666a85f&amp;username=moe02821" xr:uid="{82736EAB-D310-4DC5-8AD0-0450A73ABC82}"/>
    <hyperlink ref="B922" r:id="rId87" display="https://emenscr.nesdc.go.th/viewer/view.html?id=5e3b8ad91b8dd47b1ae2437a&amp;username=moe02941" xr:uid="{4935A2E1-2180-496B-A82C-1C067326BE89}"/>
    <hyperlink ref="B737" r:id="rId88" display="https://emenscr.nesdc.go.th/viewer/view.html?id=5e4a3cae687ff8260b5ae457&amp;username=moe02451" xr:uid="{F2A1A99C-D7A7-4B7F-8D3A-91A897A2E711}"/>
    <hyperlink ref="B903" r:id="rId89" display="https://emenscr.nesdc.go.th/viewer/view.html?id=5e6218087e35b4730c480be2&amp;username=moe02891" xr:uid="{2D3227FA-65CF-4B60-825F-A771FA571860}"/>
    <hyperlink ref="B567" r:id="rId90" display="https://emenscr.nesdc.go.th/viewer/view.html?id=5e72dd8baffc132878476cdd&amp;username=moe021031" xr:uid="{FA9F8439-2B4C-47AC-B5A2-B7E871043B9F}"/>
    <hyperlink ref="B644" r:id="rId91" display="https://emenscr.nesdc.go.th/viewer/view.html?id=5e81b049c0058e3b437a1711&amp;username=moe021221" xr:uid="{2DC2592B-C34B-4EA7-AE1B-85D264DF2433}"/>
    <hyperlink ref="B923" r:id="rId92" display="https://emenscr.nesdc.go.th/viewer/view.html?id=5e842f3d61d8aa05dfb0030c&amp;username=moe02941" xr:uid="{2686ABD5-4AAF-4A0F-8F1D-5D9DBD08E143}"/>
    <hyperlink ref="B843" r:id="rId93" display="https://emenscr.nesdc.go.th/viewer/view.html?id=5eb13466fcf4617808b3feb3&amp;username=moe02711" xr:uid="{55154A6B-ABA4-4653-82C2-FDDAC2F0C158}"/>
    <hyperlink ref="B785" r:id="rId94" display="https://emenscr.nesdc.go.th/viewer/view.html?id=5ee205c4954d6b253313ecde&amp;username=moe02571" xr:uid="{F612511C-A70D-473A-9CB7-3B2C730CC308}"/>
    <hyperlink ref="B497" r:id="rId95" display="https://emenscr.nesdc.go.th/viewer/view.html?id=5ef063f2abd22b7785e18175&amp;username=obec_regional_34_51" xr:uid="{C085BC40-11F2-4219-8FC9-3C60B5552043}"/>
    <hyperlink ref="B568" r:id="rId96" display="https://emenscr.nesdc.go.th/viewer/view.html?id=5ef459e22d7d7a47827f192d&amp;username=moe021031" xr:uid="{66A41D2F-330E-49D9-BE73-2B08549186D6}"/>
    <hyperlink ref="B645" r:id="rId97" display="https://emenscr.nesdc.go.th/viewer/view.html?id=5ef468322d7d7a47827f196c&amp;username=moe021221" xr:uid="{6F0E61B8-63F8-4B7D-8EF8-6FB8C92F0630}"/>
    <hyperlink ref="B258" r:id="rId98" display="https://emenscr.nesdc.go.th/viewer/view.html?id=5f0d83dd91989162dfcc1508&amp;username=obec_regional_25_21" xr:uid="{96088DFB-DB15-4455-9CD0-1AFB5DFACD87}"/>
    <hyperlink ref="B607" r:id="rId99" display="https://emenscr.nesdc.go.th/viewer/view.html?id=5f113db7705bac2b9e3df388&amp;username=moe021141" xr:uid="{A84EEAC7-5FEE-44D5-A637-8227C71AD2BA}"/>
    <hyperlink ref="B912" r:id="rId100" display="https://emenscr.nesdc.go.th/viewer/view.html?id=5efee5be8fee0f3091ae8eb2&amp;username=moe02921" xr:uid="{F55D079E-B399-49FE-91E1-C8030B3C4D6F}"/>
    <hyperlink ref="B920" r:id="rId101" display="https://emenscr.nesdc.go.th/viewer/view.html?id=5be25ddf49b9c605ba60a32a&amp;username=moe02941" xr:uid="{68F0056B-1DBB-4B5B-983E-2F27F98B1D55}"/>
    <hyperlink ref="B534" r:id="rId102" display="https://emenscr.nesdc.go.th/viewer/view.html?id=5bfa185e4fbc1266a6d7ade7&amp;username=psru05381" xr:uid="{30D80B6B-7FE4-44DA-BCC8-842862683B96}"/>
    <hyperlink ref="B943" r:id="rId103" display="https://emenscr.nesdc.go.th/viewer/view.html?id=5cc7d9d7a6ce3a3febe8d661&amp;username=moe02981" xr:uid="{F0E607A9-E4E6-4262-A0CC-A77DD13C6956}"/>
    <hyperlink ref="B709" r:id="rId104" display="https://emenscr.nesdc.go.th/viewer/view.html?id=5cf1f8573d444c41747ba729&amp;username=moe02391" xr:uid="{003E9827-30AE-4892-A758-E2E96E90AAB9}"/>
    <hyperlink ref="B887" r:id="rId105" display="https://emenscr.nesdc.go.th/viewer/view.html?id=5d31461d10ec9205d54f2195&amp;username=moe02831" xr:uid="{A8C36A89-6047-4D09-9EA4-F2357533497E}"/>
    <hyperlink ref="B561" r:id="rId106" display="https://emenscr.nesdc.go.th/viewer/view.html?id=5d5220a8736d33662d279e14&amp;username=moe021021" xr:uid="{9DBB2050-E625-40B3-97A3-8EC0A8B4A62A}"/>
    <hyperlink ref="B617" r:id="rId107" display="https://emenscr.nesdc.go.th/viewer/view.html?id=5d9450cd644fd240c48a1d7f&amp;username=moe021161" xr:uid="{BA1D2F8C-6A9A-4C53-A74B-3018B9CC3D09}"/>
    <hyperlink ref="B826" r:id="rId108" display="https://emenscr.nesdc.go.th/viewer/view.html?id=5da58b2ed070455bd999d39c&amp;username=moe02661" xr:uid="{9131B3A7-4434-46D7-ACDD-4F2B71366BC1}"/>
    <hyperlink ref="B971" r:id="rId109" display="https://emenscr.nesdc.go.th/viewer/view.html?id=5dba65f7b9b2250a3a28eadc&amp;username=rmutt0578041" xr:uid="{9DAE07E5-7DF8-461A-9DB2-631E262799C0}"/>
    <hyperlink ref="B653" r:id="rId110" display="https://emenscr.nesdc.go.th/viewer/view.html?id=5e00392e6f155549ab8fb4ce&amp;username=moe021241" xr:uid="{66F5F2CD-2928-46F3-99F3-00B6BDD4B61A}"/>
    <hyperlink ref="B562" r:id="rId111" display="https://emenscr.nesdc.go.th/viewer/view.html?id=5e003a026f155549ab8fb4d4&amp;username=moe021021" xr:uid="{F1B36DD1-4E28-498D-A2B8-787A5198E6DE}"/>
    <hyperlink ref="B1005" r:id="rId112" display="https://emenscr.nesdc.go.th/viewer/view.html?id=5e003c086f155549ab8fb4dd&amp;username=moph09231" xr:uid="{4999C119-EED8-46CB-8519-B9BAC0F36D3B}"/>
    <hyperlink ref="B933" r:id="rId113" display="https://emenscr.nesdc.go.th/viewer/view.html?id=5ed6149b7248cb604aa91f51&amp;username=moe02961" xr:uid="{F05D1596-8C8E-4CFD-941E-C1C5D3BDA77B}"/>
    <hyperlink ref="B884" r:id="rId114" display="https://emenscr.nesdc.go.th/viewer/view.html?id=5eec906987fc7f200c7700f1&amp;username=moe02821" xr:uid="{AD984591-D740-4ADA-B7BC-2BD8AD131D00}"/>
    <hyperlink ref="B924" r:id="rId115" display="https://emenscr.nesdc.go.th/viewer/view.html?id=5efaa8a057198c3313f5eb89&amp;username=moe02941" xr:uid="{ED5C19F7-1E15-4864-AB42-8BD853C118CA}"/>
    <hyperlink ref="B74" r:id="rId116" display="https://emenscr.nesdc.go.th/viewer/view.html?id=5efd9cd9e73a4c2f133c25b6&amp;username=moph0032211" xr:uid="{9B3F5AA2-F2C6-4D3B-8185-18F8F9D2400F}"/>
    <hyperlink ref="B210" r:id="rId117" display="https://emenscr.nesdc.go.th/viewer/view.html?id=5f06cb839d894252255a6e7e&amp;username=obec_regional_80_21" xr:uid="{0D30F750-0DAC-48DA-ABA6-EFC36DBF60D8}"/>
    <hyperlink ref="B925" r:id="rId118" display="https://emenscr.nesdc.go.th/viewer/view.html?id=5f1907a99b5e5174cc5f22bb&amp;username=moe02941" xr:uid="{C199C81E-E045-44B8-9ABA-DF50386A1733}"/>
    <hyperlink ref="B967" r:id="rId119" display="https://emenscr.nesdc.go.th/viewer/view.html?id=5b1bac907587e67e2e720e06&amp;username=rmutt0578041" xr:uid="{EC4462B2-3A12-4F5A-9F5E-D725E552B960}"/>
    <hyperlink ref="B795" r:id="rId120" display="https://emenscr.nesdc.go.th/viewer/view.html?id=5cf61609656db4416eea0b3a&amp;username=moe02591" xr:uid="{7815C673-3E07-4A9D-8B27-74E85268C8E9}"/>
    <hyperlink ref="B847" r:id="rId121" display="https://emenscr.nesdc.go.th/viewer/view.html?id=5cfa1648656db4416eea0e9d&amp;username=moe02721" xr:uid="{026D04CF-C67B-4D73-AD35-B6655CBB9169}"/>
    <hyperlink ref="B879" r:id="rId122" display="https://emenscr.nesdc.go.th/viewer/view.html?id=5d02043e43f43b4179ea12cd&amp;username=moe02811" xr:uid="{EA390A3D-D92B-49B1-9F1A-EE26297F8753}"/>
    <hyperlink ref="B560" r:id="rId123" display="https://emenscr.nesdc.go.th/viewer/view.html?id=5d4d00e34aab8645b6269a9e&amp;username=moe021021" xr:uid="{55D8C55E-2127-4A55-B20A-5332EEFC4893}"/>
    <hyperlink ref="B721" r:id="rId124" display="https://emenscr.nesdc.go.th/viewer/view.html?id=5d8b2f446e6bea05a699bab7&amp;username=moe02411" xr:uid="{33CE6DD7-40AF-460D-9CDB-D057C4241D9B}"/>
    <hyperlink ref="B853" r:id="rId125" display="https://emenscr.nesdc.go.th/viewer/view.html?id=5d919045d21c82469e4472ae&amp;username=moe02741" xr:uid="{799162AA-7E69-4A0A-B71E-1E1B5998AA2F}"/>
    <hyperlink ref="B882" r:id="rId126" display="https://emenscr.nesdc.go.th/viewer/view.html?id=5de0f22415ce5051f349fdeb&amp;username=moe02821" xr:uid="{293E3BE9-2A02-4B94-9F25-6C40FBC42B2B}"/>
    <hyperlink ref="B822" r:id="rId127" display="https://emenscr.nesdc.go.th/viewer/view.html?id=5df6fc0ecf2dda1a4f64d8be&amp;username=moe02651" xr:uid="{B5ACF2B4-B810-4CBE-A56B-E1625837C929}"/>
    <hyperlink ref="B947" r:id="rId128" display="https://emenscr.nesdc.go.th/viewer/view.html?id=5e007ad9b459dd49a9ac71cc&amp;username=moe02991" xr:uid="{BABCC173-EAE8-4A4A-9B5D-5F5DDE4E1FF2}"/>
    <hyperlink ref="B831" r:id="rId129" display="https://emenscr.nesdc.go.th/viewer/view.html?id=5e0df27fd5c16e3ef85ebec8&amp;username=moe02671" xr:uid="{2EC2F331-D540-49BE-B3F2-9FE189C0F873}"/>
    <hyperlink ref="B823" r:id="rId130" display="https://emenscr.nesdc.go.th/viewer/view.html?id=5e168a662b153329cffcad60&amp;username=moe02651" xr:uid="{EE470364-5020-439B-86A8-43D87ECE028A}"/>
    <hyperlink ref="B669" r:id="rId131" display="https://emenscr.nesdc.go.th/viewer/view.html?id=5e18486a25141a025e354654&amp;username=moe021271" xr:uid="{32C07525-3360-4DA5-B05C-F5E70CA82F5A}"/>
    <hyperlink ref="B684" r:id="rId132" display="https://emenscr.nesdc.go.th/viewer/view.html?id=5e4ce5e8e5d04a39ee82bb9f&amp;username=moe021301" xr:uid="{A9DAEE42-E4D6-4506-89DA-5C432527ED5C}"/>
    <hyperlink ref="B880" r:id="rId133" display="https://emenscr.nesdc.go.th/viewer/view.html?id=5e6863d87e35b4730c480c41&amp;username=moe02811" xr:uid="{67C9AF67-3B07-427A-8E4D-FE8A0B06507C}"/>
    <hyperlink ref="B470" r:id="rId134" display="https://emenscr.nesdc.go.th/viewer/view.html?id=5eec58738360f1201ae66035&amp;username=obec_regional_41_31" xr:uid="{0C157F71-2EAF-4037-A9A0-C2A4178E493C}"/>
    <hyperlink ref="B685" r:id="rId135" display="https://emenscr.nesdc.go.th/viewer/view.html?id=5ef42cf9d3620b47896bc215&amp;username=moe021301" xr:uid="{A6B5E428-940D-4346-A116-B1B42C19A35A}"/>
    <hyperlink ref="B696" r:id="rId136" display="https://emenscr.nesdc.go.th/viewer/view.html?id=5c8229211248ca2ef6b781ad&amp;username=moe021321" xr:uid="{D07FA155-F8C6-4409-B9B5-1694B807500A}"/>
    <hyperlink ref="B861" r:id="rId137" display="https://emenscr.nesdc.go.th/viewer/view.html?id=5c8b2782a392573fe1bc6aef&amp;username=moe02761" xr:uid="{28936970-3A4A-4C7E-A702-0BAD2F4D9AAC}"/>
    <hyperlink ref="B940" r:id="rId138" display="https://emenscr.nesdc.go.th/viewer/view.html?id=5cc6c2c0a392573fe1bc7169&amp;username=moe02981" xr:uid="{ACD55B15-C16C-4C40-93AB-0465F44ABE9B}"/>
    <hyperlink ref="B921" r:id="rId139" display="https://emenscr.nesdc.go.th/viewer/view.html?id=5cd24c75a6ce3a3febe8d77b&amp;username=moe02941" xr:uid="{2825F564-13B9-4E36-8DBE-ABC65B1DCA5E}"/>
    <hyperlink ref="B40" r:id="rId140" display="https://emenscr.nesdc.go.th/viewer/view.html?id=5d088f5627a73d0aedb781de&amp;username=skru11201" xr:uid="{D6F60B2B-8BB2-484A-AB9A-EE1068B0BCB3}"/>
    <hyperlink ref="B716" r:id="rId141" display="https://emenscr.nesdc.go.th/viewer/view.html?id=5d832d4e6e6bea05a699b676&amp;username=moe02401" xr:uid="{43367E71-66C4-4B7E-8088-49E02E92FB7C}"/>
    <hyperlink ref="B683" r:id="rId142" display="https://emenscr.nesdc.go.th/viewer/view.html?id=5d8b3348c9040805a0286e61&amp;username=moe021301" xr:uid="{F021D1A9-3C64-49E9-B7DF-C7D10F2BF2E0}"/>
    <hyperlink ref="B808" r:id="rId143" display="https://emenscr.nesdc.go.th/viewer/view.html?id=5d8c7ea8e3485b6493887fba&amp;username=moe02621" xr:uid="{890D3783-23D0-4660-A82D-5C86951FA4B3}"/>
    <hyperlink ref="B726" r:id="rId144" display="https://emenscr.nesdc.go.th/viewer/view.html?id=5d8f02684286f936aeab0408&amp;username=moe02421" xr:uid="{B2592490-3F68-4A31-BC3A-9B7C61E79CBC}"/>
    <hyperlink ref="B747" r:id="rId145" display="https://emenscr.nesdc.go.th/viewer/view.html?id=5d8f058f053dee36a477cd83&amp;username=moe02481" xr:uid="{F2CF4D6C-C6FB-49F4-83C5-6C9EE9BDEB23}"/>
    <hyperlink ref="B616" r:id="rId146" display="https://emenscr.nesdc.go.th/viewer/view.html?id=5d917b7096535d41beb4b677&amp;username=moe021161" xr:uid="{69023C81-5DBA-4317-9A65-64074EE64565}"/>
    <hyperlink ref="B574" r:id="rId147" display="https://emenscr.nesdc.go.th/viewer/view.html?id=5d957977db860d40cac8fa83&amp;username=moe021051" xr:uid="{A61AAE9F-E040-4169-AD90-F07A2B2355B4}"/>
    <hyperlink ref="B42" r:id="rId148" display="https://emenscr.nesdc.go.th/viewer/view.html?id=5ddb50c2a4cb29532aa5cc38&amp;username=skru11201" xr:uid="{0F3EF813-88E4-4BE4-9ACB-270FD2EAF622}"/>
    <hyperlink ref="B578" r:id="rId149" display="https://emenscr.nesdc.go.th/viewer/view.html?id=5de61c289f75a146bbce064d&amp;username=moe021061" xr:uid="{2F99CE77-B746-4D6D-B5E0-02CD6EC036E9}"/>
    <hyperlink ref="B566" r:id="rId150" display="https://emenscr.nesdc.go.th/viewer/view.html?id=5dedc6fc9f75a146bbce08e4&amp;username=moe021031" xr:uid="{F671A910-76B2-46F1-8D38-5641412F16E6}"/>
    <hyperlink ref="B659" r:id="rId151" display="https://emenscr.nesdc.go.th/viewer/view.html?id=5dedf649a4f65846b25d43ca&amp;username=moe021261" xr:uid="{E17CF371-946C-47C4-9C53-160F5CC0CCBE}"/>
    <hyperlink ref="B818" r:id="rId152" display="https://emenscr.nesdc.go.th/viewer/view.html?id=5dfb94f2c552571a72d13845&amp;username=moe02641" xr:uid="{4913D8C6-7311-4007-9F65-59D5BEF3AE84}"/>
    <hyperlink ref="B697" r:id="rId153" display="https://emenscr.nesdc.go.th/viewer/view.html?id=5dfdda41a3add11482f451a7&amp;username=moe021321" xr:uid="{EEB82B08-BAF6-4624-9908-DBAB2A9FEDC3}"/>
    <hyperlink ref="B895" r:id="rId154" display="https://emenscr.nesdc.go.th/viewer/view.html?id=5e0049716f155549ab8fb511&amp;username=moe02861" xr:uid="{BBD850F0-6519-40A5-AA6A-E3C2815EEC20}"/>
    <hyperlink ref="B862" r:id="rId155" display="https://emenscr.nesdc.go.th/viewer/view.html?id=5e006b7dca0feb49b458bc53&amp;username=moe02761" xr:uid="{0CCFD0B2-2D0C-4E71-9DBB-4A5662CD16FE}"/>
    <hyperlink ref="B809" r:id="rId156" display="https://emenscr.nesdc.go.th/viewer/view.html?id=5e018d766f155549ab8fb792&amp;username=moe02621" xr:uid="{6E66538D-34B4-4A31-8852-9736C0C67243}"/>
    <hyperlink ref="B781" r:id="rId157" display="https://emenscr.nesdc.go.th/viewer/view.html?id=5e01b8046f155549ab8fb84f&amp;username=moe02561" xr:uid="{9E1C06A8-8D1F-4554-9BC5-7B0D6E663B36}"/>
    <hyperlink ref="B830" r:id="rId158" display="https://emenscr.nesdc.go.th/viewer/view.html?id=5e020220ca0feb49b458c0e7&amp;username=moe02671" xr:uid="{03B52E1D-DEE9-42C8-95BB-37D08E32F847}"/>
    <hyperlink ref="B948" r:id="rId159" display="https://emenscr.nesdc.go.th/viewer/view.html?id=5e030e15b459dd49a9ac788d&amp;username=moe02991" xr:uid="{1093605E-97C4-4749-84E1-4040F53668DF}"/>
    <hyperlink ref="B717" r:id="rId160" display="https://emenscr.nesdc.go.th/viewer/view.html?id=5e033129b459dd49a9ac79b3&amp;username=moe02401" xr:uid="{D20B3A30-8680-4DEB-8BB5-43913E1F34C3}"/>
    <hyperlink ref="B630" r:id="rId161" display="https://emenscr.nesdc.go.th/viewer/view.html?id=5e043757ca0feb49b458c606&amp;username=moe021181" xr:uid="{730945B0-FBAD-4CAE-8B6B-E7C0636189A5}"/>
    <hyperlink ref="B43" r:id="rId162" display="https://emenscr.nesdc.go.th/viewer/view.html?id=5e044de242c5ca49af55b118&amp;username=skru11201" xr:uid="{33056C25-CCA3-416A-819B-9F4C7216AB12}"/>
    <hyperlink ref="B580" r:id="rId163" display="https://emenscr.nesdc.go.th/viewer/view.html?id=5e05b97e3b2bc044565f7a07&amp;username=moe021061" xr:uid="{A6E10BDC-B72D-4407-8C23-CCB382FDF27A}"/>
    <hyperlink ref="B854" r:id="rId164" display="https://emenscr.nesdc.go.th/viewer/view.html?id=5e09ede6a0d4f63e608d168c&amp;username=moe02741" xr:uid="{5D490684-E189-4897-B38A-F07DE661F6A1}"/>
    <hyperlink ref="B661" r:id="rId165" display="https://emenscr.nesdc.go.th/viewer/view.html?id=5e0aef3aa0d4f63e608d1727&amp;username=moe021261" xr:uid="{B8FABCC6-54E8-4B68-8C0E-96C058D4A5F6}"/>
    <hyperlink ref="B796" r:id="rId166" display="https://emenscr.nesdc.go.th/viewer/view.html?id=5e12b54565d1e5594e988ce9&amp;username=moe02591" xr:uid="{B06CD5B9-096F-41A7-86A9-84AB3EF95AD3}"/>
    <hyperlink ref="B592" r:id="rId167" display="https://emenscr.nesdc.go.th/viewer/view.html?id=5e1821242931d170e385eb43&amp;username=moe021091" xr:uid="{3FA8855F-8A3C-44AD-9144-2D77C41A737E}"/>
    <hyperlink ref="B45" r:id="rId168" display="https://emenscr.nesdc.go.th/viewer/view.html?id=5e1d28b5eeece76891d9c1de&amp;username=skru11201" xr:uid="{52DE0F9E-7F78-4AC9-8AB9-1CB98E4CD1F7}"/>
    <hyperlink ref="B748" r:id="rId169" display="https://emenscr.nesdc.go.th/viewer/view.html?id=5e1e7fd5a039a2689bde8013&amp;username=moe02481" xr:uid="{BA6BCF7E-B959-4E88-B1EA-90AD57CFB856}"/>
    <hyperlink ref="B618" r:id="rId170" display="https://emenscr.nesdc.go.th/viewer/view.html?id=5e72ea03affc132878476ce1&amp;username=moe021161" xr:uid="{7176A87D-978D-499D-A6C7-2F0E8FF5F708}"/>
    <hyperlink ref="B801" r:id="rId171" display="https://emenscr.nesdc.go.th/viewer/view.html?id=5e82d4bcdc41203b4f8dd3fa&amp;username=moe02601" xr:uid="{564E3A23-BF23-43CC-B26C-F110CAAD6519}"/>
    <hyperlink ref="B556" r:id="rId172" display="https://emenscr.nesdc.go.th/viewer/view.html?id=5e849e62a0b9b705da203da2&amp;username=moe021011" xr:uid="{C54A4A4A-1217-4B83-960C-F347F97A9693}"/>
    <hyperlink ref="B839" r:id="rId173" display="https://emenscr.nesdc.go.th/viewer/view.html?id=5e86b91d5ff50c05d917500d&amp;username=moe02701" xr:uid="{98509E7F-47EF-41C9-8BBC-145A12812C91}"/>
    <hyperlink ref="B722" r:id="rId174" display="https://emenscr.nesdc.go.th/viewer/view.html?id=5ea014c5c238c07f8c729b86&amp;username=moe02411" xr:uid="{E4BA1366-4BFE-429B-901E-88E3590018CD}"/>
    <hyperlink ref="B471" r:id="rId175" display="https://emenscr.nesdc.go.th/viewer/view.html?id=5eec878379fb11201340f84a&amp;username=obec_regional_41_31" xr:uid="{F698EFFE-3A30-4448-AAB8-338CBA4A34A6}"/>
    <hyperlink ref="B358" r:id="rId176" display="https://emenscr.nesdc.go.th/viewer/view.html?id=5f082a426ec56506b7c4853d&amp;username=obec_regional_70_21" xr:uid="{F45D58C0-6D65-433A-BEB4-3862B90E3563}"/>
    <hyperlink ref="B874" r:id="rId177" display="https://emenscr.nesdc.go.th/viewer/view.html?id=5f0fc9d75ca0ad5912686497&amp;username=moe02801" xr:uid="{3C66322A-ECFA-45C8-AA74-32F079744ECA}"/>
    <hyperlink ref="B894" r:id="rId178" display="https://emenscr.nesdc.go.th/viewer/view.html?id=5cc689c1a6ce3a3febe8d5bb&amp;username=moe02861" xr:uid="{2CAEB78D-5BC9-4239-8AD8-79FC183E1FB7}"/>
    <hyperlink ref="B942" r:id="rId179" display="https://emenscr.nesdc.go.th/viewer/view.html?id=5cc7d64ca6ce3a3febe8d659&amp;username=moe02981" xr:uid="{968AFF75-77A4-47C1-BA77-15F4F2AECD0D}"/>
    <hyperlink ref="B848" r:id="rId180" display="https://emenscr.nesdc.go.th/viewer/view.html?id=5cff58fd3d444c41747bacc4&amp;username=moe02721" xr:uid="{6F881BDE-2AF8-47BD-A278-C93C5B01258B}"/>
    <hyperlink ref="B16" r:id="rId181" display="https://emenscr.nesdc.go.th/viewer/view.html?id=5d47d4d11f8fce70fa0645ab&amp;username=m-society03051" xr:uid="{AA0E0513-F60D-4260-8038-B0673314E1BD}"/>
    <hyperlink ref="B591" r:id="rId182" display="https://emenscr.nesdc.go.th/viewer/view.html?id=5d5a0916033c5d05164df9b7&amp;username=moe021091" xr:uid="{B8329462-FBA7-4A72-B63A-DC9DA105A0B9}"/>
    <hyperlink ref="B807" r:id="rId183" display="https://emenscr.nesdc.go.th/viewer/view.html?id=5d8b489d1970f105a15995df&amp;username=moe02621" xr:uid="{DA49FC9A-FBC0-4300-AEBB-3CC386C7C19A}"/>
    <hyperlink ref="B41" r:id="rId184" display="https://emenscr.nesdc.go.th/viewer/view.html?id=5db8f17fddf85f0a3f4038e5&amp;username=skru11201" xr:uid="{50441F22-17F2-4EC6-B41B-05F3A9AACBCE}"/>
    <hyperlink ref="B532" r:id="rId185" display="https://emenscr.nesdc.go.th/viewer/view.html?id=5db92c79ddf85f0a3f40398c&amp;username=kpru053611" xr:uid="{BEDB501F-E92C-4A10-848D-4AE02EF00A30}"/>
    <hyperlink ref="B678" r:id="rId186" display="https://emenscr.nesdc.go.th/viewer/view.html?id=5dbbf843ce53974a235b5f92&amp;username=moe021291" xr:uid="{36476E28-AE57-4591-B095-0E8D4230DC08}"/>
    <hyperlink ref="B612" r:id="rId187" display="https://emenscr.nesdc.go.th/viewer/view.html?id=5df89cfdcaa0dc3f63b8c3ab&amp;username=moe02111" xr:uid="{A16D6E8D-56D4-4C7B-BF84-9513B26036DD}"/>
    <hyperlink ref="B660" r:id="rId188" display="https://emenscr.nesdc.go.th/viewer/view.html?id=5e032a8aca0feb49b458c407&amp;username=moe021261" xr:uid="{6515181B-427F-4FB7-8F2E-751A17182B41}"/>
    <hyperlink ref="B1014" r:id="rId189" display="https://emenscr.nesdc.go.th/viewer/view.html?id=5e045b516f155549ab8fc0db&amp;username=moph09421" xr:uid="{16AA649D-B8A6-4DDB-908A-543A52B547EC}"/>
    <hyperlink ref="B1015" r:id="rId190" display="https://emenscr.nesdc.go.th/viewer/view.html?id=5e04641842c5ca49af55b1d2&amp;username=moph09421" xr:uid="{B93890DD-5584-4FBF-8840-B4051B03E28B}"/>
    <hyperlink ref="B44" r:id="rId191" display="https://emenscr.nesdc.go.th/viewer/view.html?id=5e0eb5c6f7206a3eeb33f637&amp;username=skru11201" xr:uid="{1361ABE9-46B3-40AA-BE70-74444DD1EDA2}"/>
    <hyperlink ref="B76" r:id="rId192" display="https://emenscr.nesdc.go.th/viewer/view.html?id=5e1575460e30786ac928b2bc&amp;username=moph0032331" xr:uid="{D60C56B9-22EE-41A5-B11D-61804B0994AD}"/>
    <hyperlink ref="B1040" r:id="rId193" display="https://emenscr.nesdc.go.th/viewer/view.html?id=5e15a247ab5cf06ac49f5287&amp;username=moph0032341" xr:uid="{2977FACF-290F-4750-81E2-494DE63C5981}"/>
    <hyperlink ref="B37" r:id="rId194" display="https://emenscr.nesdc.go.th/viewer/view.html?id=5e9fd7dbc9a9d366e9ad6b1c&amp;username=skru11191" xr:uid="{0CD8EA35-001F-4F7C-B17A-7BFF21223844}"/>
    <hyperlink ref="B674" r:id="rId195" display="https://emenscr.nesdc.go.th/viewer/view.html?id=5ee0938f08ea262541c4cab3&amp;username=moe021281" xr:uid="{E9C85E9A-12BA-442D-9B1A-ABEBE91763F1}"/>
    <hyperlink ref="B348" r:id="rId196" display="https://emenscr.nesdc.go.th/viewer/view.html?id=5ef450d3d3620b47896bc257&amp;username=obec_regional_85_21" xr:uid="{7498DEFC-BC19-4B52-88F7-684101B3526D}"/>
    <hyperlink ref="B654" r:id="rId197" display="https://emenscr.nesdc.go.th/viewer/view.html?id=5ef995f977aa5a28f76749eb&amp;username=moe021241" xr:uid="{B77070F6-03B8-45BE-80D9-1BD7DD3406C9}"/>
    <hyperlink ref="B818" r:id="rId198" display="https://emenscr.nesdc.go.th/viewer/view.html?id=5f7ed475ba0f5f5eae4c3f8d&amp;username=moe02621" xr:uid="{788C4409-AFD4-4B46-AA9B-D8F43BDA22CC}"/>
    <hyperlink ref="B823" r:id="rId199" display="https://emenscr.nesdc.go.th/viewer/view.html?id=5f757e960f92324608a115bb&amp;username=moe02631" xr:uid="{DC699817-9E71-4FD6-A8D9-374C5D72CEB0}"/>
    <hyperlink ref="B822" r:id="rId200" display="https://emenscr.nesdc.go.th/viewer/view.html?id=5f754b4a0f92324608a11581&amp;username=moe02631" xr:uid="{E4C2E786-976C-487B-999A-1397659D9532}"/>
  </hyperlinks>
  <pageMargins left="0.7" right="0.7" top="0.75" bottom="0.75" header="0.3" footer="0.3"/>
  <pageSetup orientation="portrait" r:id="rId201"/>
  <drawing r:id="rId20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0B7B8F-9381-4DCD-AD2F-17E3D142E312}">
  <sheetPr filterMode="1"/>
  <dimension ref="A1:U955"/>
  <sheetViews>
    <sheetView topLeftCell="K210" zoomScale="77" zoomScaleNormal="77" zoomScaleSheetLayoutView="82" workbookViewId="0">
      <selection activeCell="A6" sqref="A6:XFD226"/>
    </sheetView>
  </sheetViews>
  <sheetFormatPr defaultColWidth="8.73046875" defaultRowHeight="20.65"/>
  <cols>
    <col min="1" max="1" width="31.46484375" style="117" customWidth="1"/>
    <col min="2" max="2" width="78.73046875" style="119" customWidth="1"/>
    <col min="3" max="3" width="70" style="119" customWidth="1"/>
    <col min="4" max="4" width="54" style="117" customWidth="1"/>
    <col min="5" max="5" width="28.265625" style="120" customWidth="1"/>
    <col min="6" max="6" width="28.265625" style="117" customWidth="1"/>
    <col min="7" max="7" width="27" style="117" customWidth="1"/>
    <col min="8" max="12" width="54" style="117" customWidth="1"/>
    <col min="13" max="16" width="27.53125" style="120" customWidth="1"/>
    <col min="17" max="17" width="72" style="117" customWidth="1"/>
    <col min="18" max="18" width="27.53125" style="120" customWidth="1"/>
    <col min="19" max="19" width="24.53125" style="117" customWidth="1"/>
    <col min="20" max="20" width="17.19921875" style="117" customWidth="1"/>
    <col min="21" max="21" width="55.53125" style="117" customWidth="1"/>
    <col min="22" max="22" width="16.796875" style="117" customWidth="1"/>
    <col min="23" max="23" width="8.73046875" style="117" customWidth="1"/>
    <col min="24" max="24" width="13.19921875" style="117" customWidth="1"/>
    <col min="25" max="26" width="8.73046875" style="117" customWidth="1"/>
    <col min="27" max="16384" width="8.73046875" style="117"/>
  </cols>
  <sheetData>
    <row r="1" spans="1:18" ht="56.25" customHeight="1">
      <c r="B1" s="118" t="s">
        <v>3041</v>
      </c>
    </row>
    <row r="2" spans="1:18" ht="56.25" customHeight="1">
      <c r="C2" s="118"/>
    </row>
    <row r="3" spans="1:18" ht="56.25" customHeight="1">
      <c r="C3" s="118"/>
    </row>
    <row r="4" spans="1:18" ht="56.25" customHeight="1">
      <c r="C4" s="118"/>
    </row>
    <row r="5" spans="1:18" s="123" customFormat="1">
      <c r="A5" s="121" t="s">
        <v>1</v>
      </c>
      <c r="B5" s="122" t="s">
        <v>2</v>
      </c>
      <c r="C5" s="122" t="s">
        <v>3053</v>
      </c>
      <c r="D5" s="122" t="s">
        <v>6</v>
      </c>
      <c r="E5" s="122" t="s">
        <v>2620</v>
      </c>
      <c r="F5" s="122" t="s">
        <v>13</v>
      </c>
      <c r="G5" s="122" t="s">
        <v>14</v>
      </c>
      <c r="H5" s="122" t="s">
        <v>17</v>
      </c>
      <c r="I5" s="122" t="s">
        <v>18</v>
      </c>
      <c r="J5" s="122" t="s">
        <v>6727</v>
      </c>
      <c r="K5" s="122" t="s">
        <v>19</v>
      </c>
      <c r="L5" s="122" t="s">
        <v>20</v>
      </c>
      <c r="M5" s="122" t="s">
        <v>21</v>
      </c>
      <c r="N5" s="122" t="s">
        <v>22</v>
      </c>
      <c r="O5" s="122" t="s">
        <v>6729</v>
      </c>
      <c r="P5" s="122" t="s">
        <v>5995</v>
      </c>
      <c r="Q5" s="123" t="s">
        <v>6733</v>
      </c>
      <c r="R5" s="122" t="s">
        <v>6728</v>
      </c>
    </row>
    <row r="6" spans="1:18" ht="21" thickBot="1">
      <c r="A6" s="117" t="s">
        <v>767</v>
      </c>
      <c r="B6" s="124" t="s">
        <v>768</v>
      </c>
      <c r="C6" s="125" t="s">
        <v>768</v>
      </c>
      <c r="D6" s="117" t="s">
        <v>29</v>
      </c>
      <c r="E6" s="120">
        <v>2563</v>
      </c>
      <c r="F6" s="117" t="s">
        <v>384</v>
      </c>
      <c r="G6" s="117" t="s">
        <v>346</v>
      </c>
      <c r="H6" s="117" t="s">
        <v>770</v>
      </c>
      <c r="I6" s="117" t="s">
        <v>722</v>
      </c>
      <c r="K6" s="117" t="s">
        <v>486</v>
      </c>
      <c r="R6" s="120" t="s">
        <v>3082</v>
      </c>
    </row>
    <row r="7" spans="1:18" ht="21" thickBot="1">
      <c r="A7" s="117" t="s">
        <v>746</v>
      </c>
      <c r="B7" s="126" t="s">
        <v>747</v>
      </c>
      <c r="C7" s="127" t="s">
        <v>747</v>
      </c>
      <c r="D7" s="117" t="s">
        <v>29</v>
      </c>
      <c r="E7" s="120">
        <v>2563</v>
      </c>
      <c r="F7" s="117" t="s">
        <v>384</v>
      </c>
      <c r="G7" s="117" t="s">
        <v>346</v>
      </c>
      <c r="H7" s="117" t="s">
        <v>749</v>
      </c>
      <c r="I7" s="117" t="s">
        <v>722</v>
      </c>
      <c r="K7" s="117" t="s">
        <v>486</v>
      </c>
      <c r="R7" s="120" t="s">
        <v>3803</v>
      </c>
    </row>
    <row r="8" spans="1:18" ht="21" thickBot="1">
      <c r="A8" s="117" t="s">
        <v>718</v>
      </c>
      <c r="B8" s="126" t="s">
        <v>719</v>
      </c>
      <c r="C8" s="127" t="s">
        <v>719</v>
      </c>
      <c r="D8" s="117" t="s">
        <v>29</v>
      </c>
      <c r="E8" s="120">
        <v>2563</v>
      </c>
      <c r="F8" s="117" t="s">
        <v>384</v>
      </c>
      <c r="G8" s="117" t="s">
        <v>346</v>
      </c>
      <c r="H8" s="117" t="s">
        <v>721</v>
      </c>
      <c r="I8" s="117" t="s">
        <v>722</v>
      </c>
      <c r="K8" s="117" t="s">
        <v>486</v>
      </c>
      <c r="R8" s="120" t="s">
        <v>3247</v>
      </c>
    </row>
    <row r="9" spans="1:18" ht="21" thickBot="1">
      <c r="A9" s="117" t="s">
        <v>227</v>
      </c>
      <c r="B9" s="126" t="s">
        <v>228</v>
      </c>
      <c r="C9" s="127" t="s">
        <v>228</v>
      </c>
      <c r="D9" s="117" t="s">
        <v>29</v>
      </c>
      <c r="E9" s="120">
        <v>2562</v>
      </c>
      <c r="F9" s="117" t="s">
        <v>44</v>
      </c>
      <c r="G9" s="117" t="s">
        <v>45</v>
      </c>
      <c r="H9" s="117" t="s">
        <v>230</v>
      </c>
      <c r="I9" s="117" t="s">
        <v>231</v>
      </c>
      <c r="K9" s="117" t="s">
        <v>232</v>
      </c>
      <c r="R9" s="120" t="s">
        <v>3247</v>
      </c>
    </row>
    <row r="10" spans="1:18" ht="21" thickBot="1">
      <c r="A10" s="117" t="s">
        <v>730</v>
      </c>
      <c r="B10" s="126" t="s">
        <v>731</v>
      </c>
      <c r="C10" s="127" t="s">
        <v>731</v>
      </c>
      <c r="D10" s="117" t="s">
        <v>29</v>
      </c>
      <c r="E10" s="120">
        <v>2563</v>
      </c>
      <c r="F10" s="117" t="s">
        <v>384</v>
      </c>
      <c r="G10" s="117" t="s">
        <v>346</v>
      </c>
      <c r="H10" s="117" t="s">
        <v>230</v>
      </c>
      <c r="I10" s="117" t="s">
        <v>231</v>
      </c>
      <c r="K10" s="117" t="s">
        <v>232</v>
      </c>
      <c r="R10" s="120" t="s">
        <v>3082</v>
      </c>
    </row>
    <row r="11" spans="1:18" ht="21" thickBot="1">
      <c r="A11" s="117" t="s">
        <v>245</v>
      </c>
      <c r="B11" s="126" t="s">
        <v>246</v>
      </c>
      <c r="C11" s="127" t="s">
        <v>246</v>
      </c>
      <c r="D11" s="117" t="s">
        <v>29</v>
      </c>
      <c r="E11" s="120">
        <v>2562</v>
      </c>
      <c r="F11" s="117" t="s">
        <v>44</v>
      </c>
      <c r="G11" s="117" t="s">
        <v>45</v>
      </c>
      <c r="H11" s="117" t="s">
        <v>248</v>
      </c>
      <c r="I11" s="117" t="s">
        <v>231</v>
      </c>
      <c r="K11" s="117" t="s">
        <v>232</v>
      </c>
      <c r="R11" s="120" t="s">
        <v>3101</v>
      </c>
    </row>
    <row r="12" spans="1:18" ht="21" thickBot="1">
      <c r="A12" s="117" t="s">
        <v>738</v>
      </c>
      <c r="B12" s="126" t="s">
        <v>739</v>
      </c>
      <c r="C12" s="127" t="s">
        <v>739</v>
      </c>
      <c r="D12" s="117" t="s">
        <v>29</v>
      </c>
      <c r="E12" s="120">
        <v>2563</v>
      </c>
      <c r="F12" s="117" t="s">
        <v>384</v>
      </c>
      <c r="G12" s="117" t="s">
        <v>346</v>
      </c>
      <c r="H12" s="117" t="s">
        <v>248</v>
      </c>
      <c r="I12" s="117" t="s">
        <v>231</v>
      </c>
      <c r="K12" s="117" t="s">
        <v>232</v>
      </c>
      <c r="R12" s="120" t="s">
        <v>3093</v>
      </c>
    </row>
    <row r="13" spans="1:18" ht="21" thickBot="1">
      <c r="A13" s="117" t="s">
        <v>573</v>
      </c>
      <c r="B13" s="126" t="s">
        <v>574</v>
      </c>
      <c r="C13" s="127" t="s">
        <v>574</v>
      </c>
      <c r="D13" s="117" t="s">
        <v>29</v>
      </c>
      <c r="E13" s="120">
        <v>2563</v>
      </c>
      <c r="F13" s="117" t="s">
        <v>384</v>
      </c>
      <c r="G13" s="117" t="s">
        <v>346</v>
      </c>
      <c r="H13" s="117" t="s">
        <v>576</v>
      </c>
      <c r="I13" s="117" t="s">
        <v>577</v>
      </c>
      <c r="K13" s="117" t="s">
        <v>232</v>
      </c>
      <c r="R13" s="120" t="s">
        <v>3093</v>
      </c>
    </row>
    <row r="14" spans="1:18" ht="21" thickBot="1">
      <c r="A14" s="117" t="s">
        <v>923</v>
      </c>
      <c r="B14" s="126" t="s">
        <v>924</v>
      </c>
      <c r="C14" s="127" t="s">
        <v>924</v>
      </c>
      <c r="D14" s="117" t="s">
        <v>29</v>
      </c>
      <c r="E14" s="120">
        <v>2563</v>
      </c>
      <c r="F14" s="117" t="s">
        <v>384</v>
      </c>
      <c r="G14" s="117" t="s">
        <v>384</v>
      </c>
      <c r="H14" s="117" t="s">
        <v>926</v>
      </c>
      <c r="I14" s="117" t="s">
        <v>189</v>
      </c>
      <c r="K14" s="117" t="s">
        <v>37</v>
      </c>
      <c r="R14" s="120" t="s">
        <v>3247</v>
      </c>
    </row>
    <row r="15" spans="1:18" ht="21" thickBot="1">
      <c r="A15" s="117" t="s">
        <v>183</v>
      </c>
      <c r="B15" s="126" t="s">
        <v>184</v>
      </c>
      <c r="C15" s="127" t="s">
        <v>184</v>
      </c>
      <c r="D15" s="117" t="s">
        <v>29</v>
      </c>
      <c r="E15" s="120">
        <v>2562</v>
      </c>
      <c r="F15" s="117" t="s">
        <v>186</v>
      </c>
      <c r="G15" s="117" t="s">
        <v>187</v>
      </c>
      <c r="H15" s="117" t="s">
        <v>188</v>
      </c>
      <c r="I15" s="117" t="s">
        <v>189</v>
      </c>
      <c r="K15" s="117" t="s">
        <v>37</v>
      </c>
      <c r="R15" s="120" t="s">
        <v>3804</v>
      </c>
    </row>
    <row r="16" spans="1:18" ht="21" thickBot="1">
      <c r="A16" s="117" t="s">
        <v>396</v>
      </c>
      <c r="B16" s="126" t="s">
        <v>397</v>
      </c>
      <c r="C16" s="127" t="s">
        <v>397</v>
      </c>
      <c r="D16" s="117" t="s">
        <v>29</v>
      </c>
      <c r="E16" s="120">
        <v>2563</v>
      </c>
      <c r="F16" s="117" t="s">
        <v>399</v>
      </c>
      <c r="G16" s="117" t="s">
        <v>399</v>
      </c>
      <c r="H16" s="117" t="s">
        <v>188</v>
      </c>
      <c r="I16" s="117" t="s">
        <v>189</v>
      </c>
      <c r="K16" s="117" t="s">
        <v>37</v>
      </c>
      <c r="R16" s="120" t="s">
        <v>3249</v>
      </c>
    </row>
    <row r="17" spans="1:18" ht="21" thickBot="1">
      <c r="A17" s="117" t="s">
        <v>428</v>
      </c>
      <c r="B17" s="126" t="s">
        <v>429</v>
      </c>
      <c r="C17" s="127" t="s">
        <v>429</v>
      </c>
      <c r="D17" s="117" t="s">
        <v>29</v>
      </c>
      <c r="E17" s="120">
        <v>2563</v>
      </c>
      <c r="F17" s="117" t="s">
        <v>431</v>
      </c>
      <c r="G17" s="117" t="s">
        <v>432</v>
      </c>
      <c r="H17" s="117" t="s">
        <v>188</v>
      </c>
      <c r="I17" s="117" t="s">
        <v>189</v>
      </c>
      <c r="K17" s="117" t="s">
        <v>37</v>
      </c>
      <c r="R17" s="120" t="s">
        <v>3082</v>
      </c>
    </row>
    <row r="18" spans="1:18" ht="21" thickBot="1">
      <c r="A18" s="117" t="s">
        <v>697</v>
      </c>
      <c r="B18" s="126" t="s">
        <v>184</v>
      </c>
      <c r="C18" s="127" t="s">
        <v>184</v>
      </c>
      <c r="D18" s="117" t="s">
        <v>29</v>
      </c>
      <c r="E18" s="120">
        <v>2563</v>
      </c>
      <c r="F18" s="117" t="s">
        <v>431</v>
      </c>
      <c r="G18" s="117" t="s">
        <v>699</v>
      </c>
      <c r="H18" s="117" t="s">
        <v>188</v>
      </c>
      <c r="I18" s="117" t="s">
        <v>189</v>
      </c>
      <c r="K18" s="117" t="s">
        <v>37</v>
      </c>
      <c r="R18" s="120" t="s">
        <v>3804</v>
      </c>
    </row>
    <row r="19" spans="1:18" ht="21" thickBot="1">
      <c r="A19" s="117" t="s">
        <v>762</v>
      </c>
      <c r="B19" s="126" t="s">
        <v>763</v>
      </c>
      <c r="C19" s="127" t="s">
        <v>763</v>
      </c>
      <c r="D19" s="117" t="s">
        <v>29</v>
      </c>
      <c r="E19" s="120">
        <v>2563</v>
      </c>
      <c r="F19" s="117" t="s">
        <v>431</v>
      </c>
      <c r="G19" s="117" t="s">
        <v>432</v>
      </c>
      <c r="H19" s="117" t="s">
        <v>188</v>
      </c>
      <c r="I19" s="117" t="s">
        <v>189</v>
      </c>
      <c r="K19" s="117" t="s">
        <v>37</v>
      </c>
      <c r="R19" s="120" t="s">
        <v>3082</v>
      </c>
    </row>
    <row r="20" spans="1:18" ht="21" thickBot="1">
      <c r="A20" s="117" t="s">
        <v>839</v>
      </c>
      <c r="B20" s="126" t="s">
        <v>840</v>
      </c>
      <c r="C20" s="127" t="s">
        <v>840</v>
      </c>
      <c r="D20" s="117" t="s">
        <v>29</v>
      </c>
      <c r="E20" s="120">
        <v>2563</v>
      </c>
      <c r="F20" s="117" t="s">
        <v>462</v>
      </c>
      <c r="G20" s="117" t="s">
        <v>699</v>
      </c>
      <c r="H20" s="117" t="s">
        <v>188</v>
      </c>
      <c r="I20" s="117" t="s">
        <v>189</v>
      </c>
      <c r="K20" s="117" t="s">
        <v>37</v>
      </c>
      <c r="R20" s="120" t="s">
        <v>3082</v>
      </c>
    </row>
    <row r="21" spans="1:18" ht="21" thickBot="1">
      <c r="A21" s="117" t="s">
        <v>824</v>
      </c>
      <c r="B21" s="126" t="s">
        <v>825</v>
      </c>
      <c r="C21" s="127" t="s">
        <v>825</v>
      </c>
      <c r="D21" s="117" t="s">
        <v>29</v>
      </c>
      <c r="E21" s="120">
        <v>2563</v>
      </c>
      <c r="F21" s="117" t="s">
        <v>384</v>
      </c>
      <c r="G21" s="117" t="s">
        <v>346</v>
      </c>
      <c r="H21" s="117" t="s">
        <v>827</v>
      </c>
      <c r="I21" s="117" t="s">
        <v>722</v>
      </c>
      <c r="K21" s="117" t="s">
        <v>486</v>
      </c>
      <c r="R21" s="120" t="s">
        <v>3082</v>
      </c>
    </row>
    <row r="22" spans="1:18" ht="21" thickBot="1">
      <c r="A22" s="117" t="s">
        <v>613</v>
      </c>
      <c r="B22" s="126" t="s">
        <v>614</v>
      </c>
      <c r="C22" s="127" t="s">
        <v>614</v>
      </c>
      <c r="D22" s="117" t="s">
        <v>29</v>
      </c>
      <c r="E22" s="120">
        <v>2563</v>
      </c>
      <c r="F22" s="117" t="s">
        <v>384</v>
      </c>
      <c r="G22" s="117" t="s">
        <v>346</v>
      </c>
      <c r="H22" s="117" t="s">
        <v>616</v>
      </c>
      <c r="I22" s="117" t="s">
        <v>617</v>
      </c>
      <c r="K22" s="117" t="s">
        <v>618</v>
      </c>
      <c r="R22" s="120" t="s">
        <v>3336</v>
      </c>
    </row>
    <row r="23" spans="1:18" ht="21" thickBot="1">
      <c r="A23" s="117" t="s">
        <v>631</v>
      </c>
      <c r="B23" s="126" t="s">
        <v>2576</v>
      </c>
      <c r="C23" s="127" t="s">
        <v>2576</v>
      </c>
      <c r="D23" s="117" t="s">
        <v>29</v>
      </c>
      <c r="E23" s="120">
        <v>2563</v>
      </c>
      <c r="F23" s="117" t="s">
        <v>384</v>
      </c>
      <c r="G23" s="117" t="s">
        <v>346</v>
      </c>
      <c r="H23" s="117" t="s">
        <v>616</v>
      </c>
      <c r="I23" s="117" t="s">
        <v>617</v>
      </c>
      <c r="K23" s="117" t="s">
        <v>618</v>
      </c>
      <c r="R23" s="120" t="s">
        <v>3803</v>
      </c>
    </row>
    <row r="24" spans="1:18" ht="21" thickBot="1">
      <c r="A24" s="117" t="s">
        <v>1011</v>
      </c>
      <c r="B24" s="126" t="s">
        <v>1012</v>
      </c>
      <c r="C24" s="127" t="s">
        <v>1012</v>
      </c>
      <c r="D24" s="117" t="s">
        <v>29</v>
      </c>
      <c r="E24" s="120">
        <v>2563</v>
      </c>
      <c r="F24" s="117" t="s">
        <v>871</v>
      </c>
      <c r="G24" s="117" t="s">
        <v>346</v>
      </c>
      <c r="H24" s="117" t="s">
        <v>1014</v>
      </c>
      <c r="I24" s="117" t="s">
        <v>722</v>
      </c>
      <c r="K24" s="117" t="s">
        <v>486</v>
      </c>
      <c r="R24" s="120" t="s">
        <v>3804</v>
      </c>
    </row>
    <row r="25" spans="1:18" ht="21" thickBot="1">
      <c r="A25" s="117" t="s">
        <v>791</v>
      </c>
      <c r="B25" s="126" t="s">
        <v>2578</v>
      </c>
      <c r="C25" s="127" t="s">
        <v>2578</v>
      </c>
      <c r="D25" s="117" t="s">
        <v>29</v>
      </c>
      <c r="E25" s="120">
        <v>2563</v>
      </c>
      <c r="F25" s="117" t="s">
        <v>384</v>
      </c>
      <c r="G25" s="117" t="s">
        <v>346</v>
      </c>
      <c r="H25" s="117" t="s">
        <v>794</v>
      </c>
      <c r="I25" s="117" t="s">
        <v>722</v>
      </c>
      <c r="K25" s="117" t="s">
        <v>486</v>
      </c>
      <c r="R25" s="120" t="s">
        <v>3082</v>
      </c>
    </row>
    <row r="26" spans="1:18" ht="21" thickBot="1">
      <c r="A26" s="117" t="s">
        <v>1262</v>
      </c>
      <c r="B26" s="126" t="s">
        <v>1263</v>
      </c>
      <c r="C26" s="127" t="s">
        <v>1263</v>
      </c>
      <c r="D26" s="117" t="s">
        <v>29</v>
      </c>
      <c r="E26" s="120">
        <v>2563</v>
      </c>
      <c r="F26" s="117" t="s">
        <v>399</v>
      </c>
      <c r="G26" s="117" t="s">
        <v>346</v>
      </c>
      <c r="H26" s="117" t="s">
        <v>1265</v>
      </c>
      <c r="I26" s="117" t="s">
        <v>47</v>
      </c>
      <c r="K26" s="117" t="s">
        <v>48</v>
      </c>
      <c r="R26" s="120" t="s">
        <v>3082</v>
      </c>
    </row>
    <row r="27" spans="1:18" ht="21" thickBot="1">
      <c r="A27" s="117" t="s">
        <v>1327</v>
      </c>
      <c r="B27" s="126" t="s">
        <v>1328</v>
      </c>
      <c r="C27" s="127" t="s">
        <v>1328</v>
      </c>
      <c r="D27" s="117" t="s">
        <v>29</v>
      </c>
      <c r="E27" s="120">
        <v>2563</v>
      </c>
      <c r="F27" s="117" t="s">
        <v>384</v>
      </c>
      <c r="G27" s="117" t="s">
        <v>346</v>
      </c>
      <c r="H27" s="117" t="s">
        <v>1330</v>
      </c>
      <c r="I27" s="117" t="s">
        <v>47</v>
      </c>
      <c r="K27" s="117" t="s">
        <v>48</v>
      </c>
      <c r="R27" s="120" t="s">
        <v>3098</v>
      </c>
    </row>
    <row r="28" spans="1:18" ht="21" thickBot="1">
      <c r="A28" s="117" t="s">
        <v>1268</v>
      </c>
      <c r="B28" s="126" t="s">
        <v>1269</v>
      </c>
      <c r="C28" s="127" t="s">
        <v>1269</v>
      </c>
      <c r="D28" s="117" t="s">
        <v>29</v>
      </c>
      <c r="E28" s="120">
        <v>2563</v>
      </c>
      <c r="F28" s="117" t="s">
        <v>384</v>
      </c>
      <c r="G28" s="117" t="s">
        <v>346</v>
      </c>
      <c r="H28" s="117" t="s">
        <v>1271</v>
      </c>
      <c r="I28" s="117" t="s">
        <v>47</v>
      </c>
      <c r="K28" s="117" t="s">
        <v>48</v>
      </c>
      <c r="R28" s="120" t="s">
        <v>3804</v>
      </c>
    </row>
    <row r="29" spans="1:18" ht="21" thickBot="1">
      <c r="A29" s="117" t="s">
        <v>1022</v>
      </c>
      <c r="B29" s="126" t="s">
        <v>1023</v>
      </c>
      <c r="C29" s="127" t="s">
        <v>1023</v>
      </c>
      <c r="D29" s="117" t="s">
        <v>29</v>
      </c>
      <c r="E29" s="120">
        <v>2563</v>
      </c>
      <c r="F29" s="117" t="s">
        <v>546</v>
      </c>
      <c r="G29" s="117" t="s">
        <v>346</v>
      </c>
      <c r="H29" s="117" t="s">
        <v>1025</v>
      </c>
      <c r="I29" s="117" t="s">
        <v>47</v>
      </c>
      <c r="K29" s="117" t="s">
        <v>48</v>
      </c>
      <c r="R29" s="120" t="s">
        <v>3336</v>
      </c>
    </row>
    <row r="30" spans="1:18" ht="21" thickBot="1">
      <c r="A30" s="117" t="s">
        <v>1337</v>
      </c>
      <c r="B30" s="126" t="s">
        <v>1338</v>
      </c>
      <c r="C30" s="127" t="s">
        <v>1338</v>
      </c>
      <c r="D30" s="117" t="s">
        <v>29</v>
      </c>
      <c r="E30" s="120">
        <v>2563</v>
      </c>
      <c r="F30" s="117" t="s">
        <v>384</v>
      </c>
      <c r="G30" s="117" t="s">
        <v>346</v>
      </c>
      <c r="H30" s="117" t="s">
        <v>1340</v>
      </c>
      <c r="I30" s="117" t="s">
        <v>47</v>
      </c>
      <c r="K30" s="117" t="s">
        <v>48</v>
      </c>
      <c r="R30" s="120" t="s">
        <v>3082</v>
      </c>
    </row>
    <row r="31" spans="1:18" ht="21" thickBot="1">
      <c r="A31" s="117" t="s">
        <v>1040</v>
      </c>
      <c r="B31" s="126" t="s">
        <v>1041</v>
      </c>
      <c r="C31" s="127" t="s">
        <v>1041</v>
      </c>
      <c r="D31" s="117" t="s">
        <v>29</v>
      </c>
      <c r="E31" s="120">
        <v>2563</v>
      </c>
      <c r="F31" s="117" t="s">
        <v>399</v>
      </c>
      <c r="G31" s="117" t="s">
        <v>346</v>
      </c>
      <c r="H31" s="117" t="s">
        <v>1043</v>
      </c>
      <c r="I31" s="117" t="s">
        <v>47</v>
      </c>
      <c r="K31" s="117" t="s">
        <v>48</v>
      </c>
      <c r="R31" s="120" t="s">
        <v>3336</v>
      </c>
    </row>
    <row r="32" spans="1:18" ht="21" thickBot="1">
      <c r="A32" s="117" t="s">
        <v>1282</v>
      </c>
      <c r="B32" s="126" t="s">
        <v>1283</v>
      </c>
      <c r="C32" s="127" t="s">
        <v>1283</v>
      </c>
      <c r="D32" s="117" t="s">
        <v>29</v>
      </c>
      <c r="E32" s="120">
        <v>2563</v>
      </c>
      <c r="F32" s="117" t="s">
        <v>699</v>
      </c>
      <c r="G32" s="117" t="s">
        <v>699</v>
      </c>
      <c r="H32" s="117" t="s">
        <v>1285</v>
      </c>
      <c r="I32" s="117" t="s">
        <v>47</v>
      </c>
      <c r="K32" s="117" t="s">
        <v>48</v>
      </c>
      <c r="R32" s="120" t="s">
        <v>3082</v>
      </c>
    </row>
    <row r="33" spans="1:18" ht="21" thickBot="1">
      <c r="A33" s="117" t="s">
        <v>1288</v>
      </c>
      <c r="B33" s="126" t="s">
        <v>1289</v>
      </c>
      <c r="C33" s="127" t="s">
        <v>1289</v>
      </c>
      <c r="D33" s="117" t="s">
        <v>29</v>
      </c>
      <c r="E33" s="120">
        <v>2563</v>
      </c>
      <c r="F33" s="117" t="s">
        <v>384</v>
      </c>
      <c r="G33" s="117" t="s">
        <v>346</v>
      </c>
      <c r="H33" s="117" t="s">
        <v>1291</v>
      </c>
      <c r="I33" s="117" t="s">
        <v>47</v>
      </c>
      <c r="K33" s="117" t="s">
        <v>48</v>
      </c>
      <c r="R33" s="120" t="s">
        <v>3082</v>
      </c>
    </row>
    <row r="34" spans="1:18" ht="21" thickBot="1">
      <c r="A34" s="117" t="s">
        <v>1235</v>
      </c>
      <c r="B34" s="126" t="s">
        <v>1236</v>
      </c>
      <c r="C34" s="127" t="s">
        <v>1236</v>
      </c>
      <c r="D34" s="117" t="s">
        <v>29</v>
      </c>
      <c r="E34" s="120">
        <v>2563</v>
      </c>
      <c r="F34" s="117" t="s">
        <v>937</v>
      </c>
      <c r="G34" s="117" t="s">
        <v>346</v>
      </c>
      <c r="H34" s="117" t="s">
        <v>1238</v>
      </c>
      <c r="I34" s="117" t="s">
        <v>47</v>
      </c>
      <c r="K34" s="117" t="s">
        <v>48</v>
      </c>
      <c r="R34" s="120" t="s">
        <v>3249</v>
      </c>
    </row>
    <row r="35" spans="1:18" ht="21" thickBot="1">
      <c r="A35" s="117" t="s">
        <v>1207</v>
      </c>
      <c r="B35" s="126" t="s">
        <v>1208</v>
      </c>
      <c r="C35" s="127" t="s">
        <v>1208</v>
      </c>
      <c r="D35" s="117" t="s">
        <v>29</v>
      </c>
      <c r="E35" s="120">
        <v>2563</v>
      </c>
      <c r="F35" s="117" t="s">
        <v>699</v>
      </c>
      <c r="G35" s="117" t="s">
        <v>346</v>
      </c>
      <c r="H35" s="117" t="s">
        <v>1210</v>
      </c>
      <c r="I35" s="117" t="s">
        <v>47</v>
      </c>
      <c r="K35" s="117" t="s">
        <v>48</v>
      </c>
      <c r="R35" s="120" t="s">
        <v>3082</v>
      </c>
    </row>
    <row r="36" spans="1:18" ht="21" thickBot="1">
      <c r="A36" s="117" t="s">
        <v>981</v>
      </c>
      <c r="B36" s="126" t="s">
        <v>982</v>
      </c>
      <c r="C36" s="127" t="s">
        <v>982</v>
      </c>
      <c r="D36" s="117" t="s">
        <v>29</v>
      </c>
      <c r="E36" s="120">
        <v>2563</v>
      </c>
      <c r="F36" s="117" t="s">
        <v>355</v>
      </c>
      <c r="G36" s="117" t="s">
        <v>346</v>
      </c>
      <c r="H36" s="117" t="s">
        <v>984</v>
      </c>
      <c r="I36" s="117" t="s">
        <v>47</v>
      </c>
      <c r="K36" s="117" t="s">
        <v>48</v>
      </c>
      <c r="R36" s="120" t="s">
        <v>3336</v>
      </c>
    </row>
    <row r="37" spans="1:18" ht="21" thickBot="1">
      <c r="A37" s="117" t="s">
        <v>1057</v>
      </c>
      <c r="B37" s="126" t="s">
        <v>1058</v>
      </c>
      <c r="C37" s="127" t="s">
        <v>1058</v>
      </c>
      <c r="D37" s="117" t="s">
        <v>29</v>
      </c>
      <c r="E37" s="120">
        <v>2563</v>
      </c>
      <c r="F37" s="117" t="s">
        <v>432</v>
      </c>
      <c r="G37" s="117" t="s">
        <v>871</v>
      </c>
      <c r="H37" s="117" t="s">
        <v>1060</v>
      </c>
      <c r="I37" s="117" t="s">
        <v>47</v>
      </c>
      <c r="K37" s="117" t="s">
        <v>48</v>
      </c>
      <c r="R37" s="120" t="s">
        <v>3249</v>
      </c>
    </row>
    <row r="38" spans="1:18" ht="21" thickBot="1">
      <c r="A38" s="117" t="s">
        <v>1028</v>
      </c>
      <c r="B38" s="126" t="s">
        <v>1029</v>
      </c>
      <c r="C38" s="127" t="s">
        <v>1029</v>
      </c>
      <c r="D38" s="117" t="s">
        <v>29</v>
      </c>
      <c r="E38" s="120">
        <v>2563</v>
      </c>
      <c r="F38" s="117" t="s">
        <v>384</v>
      </c>
      <c r="G38" s="117" t="s">
        <v>346</v>
      </c>
      <c r="H38" s="117" t="s">
        <v>1031</v>
      </c>
      <c r="I38" s="117" t="s">
        <v>47</v>
      </c>
      <c r="K38" s="117" t="s">
        <v>48</v>
      </c>
      <c r="R38" s="120" t="s">
        <v>3082</v>
      </c>
    </row>
    <row r="39" spans="1:18" ht="21" thickBot="1">
      <c r="A39" s="117" t="s">
        <v>1216</v>
      </c>
      <c r="B39" s="126" t="s">
        <v>1217</v>
      </c>
      <c r="C39" s="127" t="s">
        <v>1217</v>
      </c>
      <c r="D39" s="117" t="s">
        <v>29</v>
      </c>
      <c r="E39" s="120">
        <v>2563</v>
      </c>
      <c r="F39" s="117" t="s">
        <v>384</v>
      </c>
      <c r="G39" s="117" t="s">
        <v>346</v>
      </c>
      <c r="H39" s="117" t="s">
        <v>1031</v>
      </c>
      <c r="I39" s="117" t="s">
        <v>47</v>
      </c>
      <c r="K39" s="117" t="s">
        <v>48</v>
      </c>
      <c r="R39" s="120" t="s">
        <v>3082</v>
      </c>
    </row>
    <row r="40" spans="1:18" ht="21" thickBot="1">
      <c r="A40" s="117" t="s">
        <v>1034</v>
      </c>
      <c r="B40" s="126" t="s">
        <v>1035</v>
      </c>
      <c r="C40" s="127" t="s">
        <v>1035</v>
      </c>
      <c r="D40" s="117" t="s">
        <v>29</v>
      </c>
      <c r="E40" s="120">
        <v>2563</v>
      </c>
      <c r="F40" s="117" t="s">
        <v>384</v>
      </c>
      <c r="G40" s="117" t="s">
        <v>346</v>
      </c>
      <c r="H40" s="117" t="s">
        <v>1037</v>
      </c>
      <c r="I40" s="117" t="s">
        <v>47</v>
      </c>
      <c r="K40" s="117" t="s">
        <v>48</v>
      </c>
      <c r="R40" s="120" t="s">
        <v>3082</v>
      </c>
    </row>
    <row r="41" spans="1:18" ht="21" thickBot="1">
      <c r="A41" s="117" t="s">
        <v>1305</v>
      </c>
      <c r="B41" s="126" t="s">
        <v>1306</v>
      </c>
      <c r="C41" s="127" t="s">
        <v>1306</v>
      </c>
      <c r="D41" s="117" t="s">
        <v>29</v>
      </c>
      <c r="E41" s="120">
        <v>2563</v>
      </c>
      <c r="F41" s="117" t="s">
        <v>699</v>
      </c>
      <c r="G41" s="117" t="s">
        <v>346</v>
      </c>
      <c r="H41" s="117" t="s">
        <v>1308</v>
      </c>
      <c r="I41" s="117" t="s">
        <v>47</v>
      </c>
      <c r="K41" s="117" t="s">
        <v>48</v>
      </c>
      <c r="R41" s="120" t="s">
        <v>3082</v>
      </c>
    </row>
    <row r="42" spans="1:18" ht="21" thickBot="1">
      <c r="A42" s="117" t="s">
        <v>995</v>
      </c>
      <c r="B42" s="126" t="s">
        <v>996</v>
      </c>
      <c r="C42" s="127" t="s">
        <v>996</v>
      </c>
      <c r="D42" s="117" t="s">
        <v>29</v>
      </c>
      <c r="E42" s="120">
        <v>2563</v>
      </c>
      <c r="F42" s="117" t="s">
        <v>688</v>
      </c>
      <c r="G42" s="117" t="s">
        <v>688</v>
      </c>
      <c r="H42" s="117" t="s">
        <v>998</v>
      </c>
      <c r="I42" s="117" t="s">
        <v>47</v>
      </c>
      <c r="K42" s="117" t="s">
        <v>48</v>
      </c>
      <c r="R42" s="120" t="s">
        <v>3082</v>
      </c>
    </row>
    <row r="43" spans="1:18" ht="21" thickBot="1">
      <c r="A43" s="117" t="s">
        <v>1247</v>
      </c>
      <c r="B43" s="126" t="s">
        <v>1248</v>
      </c>
      <c r="C43" s="127" t="s">
        <v>1248</v>
      </c>
      <c r="D43" s="117" t="s">
        <v>29</v>
      </c>
      <c r="E43" s="120">
        <v>2563</v>
      </c>
      <c r="F43" s="117" t="s">
        <v>462</v>
      </c>
      <c r="G43" s="117" t="s">
        <v>346</v>
      </c>
      <c r="H43" s="117" t="s">
        <v>1250</v>
      </c>
      <c r="I43" s="117" t="s">
        <v>47</v>
      </c>
      <c r="K43" s="117" t="s">
        <v>48</v>
      </c>
      <c r="R43" s="120" t="s">
        <v>3096</v>
      </c>
    </row>
    <row r="44" spans="1:18" ht="21" thickBot="1">
      <c r="A44" s="117" t="s">
        <v>1068</v>
      </c>
      <c r="B44" s="126" t="s">
        <v>1069</v>
      </c>
      <c r="C44" s="127" t="s">
        <v>1069</v>
      </c>
      <c r="D44" s="117" t="s">
        <v>29</v>
      </c>
      <c r="E44" s="120">
        <v>2563</v>
      </c>
      <c r="F44" s="117" t="s">
        <v>937</v>
      </c>
      <c r="G44" s="117" t="s">
        <v>346</v>
      </c>
      <c r="H44" s="117" t="s">
        <v>1071</v>
      </c>
      <c r="I44" s="117" t="s">
        <v>47</v>
      </c>
      <c r="K44" s="117" t="s">
        <v>48</v>
      </c>
      <c r="R44" s="120" t="s">
        <v>3804</v>
      </c>
    </row>
    <row r="45" spans="1:18" ht="21" thickBot="1">
      <c r="A45" s="117" t="s">
        <v>1241</v>
      </c>
      <c r="B45" s="126" t="s">
        <v>1242</v>
      </c>
      <c r="C45" s="127" t="s">
        <v>1242</v>
      </c>
      <c r="D45" s="117" t="s">
        <v>849</v>
      </c>
      <c r="E45" s="120">
        <v>2563</v>
      </c>
      <c r="F45" s="117" t="s">
        <v>384</v>
      </c>
      <c r="G45" s="117" t="s">
        <v>346</v>
      </c>
      <c r="H45" s="117" t="s">
        <v>1244</v>
      </c>
      <c r="I45" s="117" t="s">
        <v>47</v>
      </c>
      <c r="K45" s="117" t="s">
        <v>48</v>
      </c>
      <c r="R45" s="120" t="s">
        <v>3803</v>
      </c>
    </row>
    <row r="46" spans="1:18" ht="21" thickBot="1">
      <c r="A46" s="117" t="s">
        <v>956</v>
      </c>
      <c r="B46" s="126" t="s">
        <v>957</v>
      </c>
      <c r="C46" s="127" t="s">
        <v>957</v>
      </c>
      <c r="D46" s="117" t="s">
        <v>29</v>
      </c>
      <c r="E46" s="120">
        <v>2563</v>
      </c>
      <c r="F46" s="117" t="s">
        <v>384</v>
      </c>
      <c r="G46" s="117" t="s">
        <v>346</v>
      </c>
      <c r="H46" s="117" t="s">
        <v>959</v>
      </c>
      <c r="I46" s="117" t="s">
        <v>47</v>
      </c>
      <c r="K46" s="117" t="s">
        <v>48</v>
      </c>
      <c r="R46" s="120" t="s">
        <v>3247</v>
      </c>
    </row>
    <row r="47" spans="1:18" ht="21" thickBot="1">
      <c r="A47" s="117" t="s">
        <v>961</v>
      </c>
      <c r="B47" s="126" t="s">
        <v>962</v>
      </c>
      <c r="C47" s="127" t="s">
        <v>962</v>
      </c>
      <c r="D47" s="117" t="s">
        <v>29</v>
      </c>
      <c r="E47" s="120">
        <v>2563</v>
      </c>
      <c r="F47" s="117" t="s">
        <v>355</v>
      </c>
      <c r="G47" s="117" t="s">
        <v>346</v>
      </c>
      <c r="H47" s="117" t="s">
        <v>959</v>
      </c>
      <c r="I47" s="117" t="s">
        <v>47</v>
      </c>
      <c r="K47" s="117" t="s">
        <v>48</v>
      </c>
      <c r="R47" s="120" t="s">
        <v>3336</v>
      </c>
    </row>
    <row r="48" spans="1:18" ht="21" thickBot="1">
      <c r="A48" s="117" t="s">
        <v>1221</v>
      </c>
      <c r="B48" s="126" t="s">
        <v>1222</v>
      </c>
      <c r="C48" s="127" t="s">
        <v>1222</v>
      </c>
      <c r="D48" s="117" t="s">
        <v>29</v>
      </c>
      <c r="E48" s="120">
        <v>2563</v>
      </c>
      <c r="F48" s="117" t="s">
        <v>546</v>
      </c>
      <c r="G48" s="117" t="s">
        <v>346</v>
      </c>
      <c r="H48" s="117" t="s">
        <v>1224</v>
      </c>
      <c r="I48" s="117" t="s">
        <v>47</v>
      </c>
      <c r="K48" s="117" t="s">
        <v>48</v>
      </c>
      <c r="R48" s="120" t="s">
        <v>3082</v>
      </c>
    </row>
    <row r="49" spans="1:18" ht="21" thickBot="1">
      <c r="A49" s="117" t="s">
        <v>970</v>
      </c>
      <c r="B49" s="126" t="s">
        <v>971</v>
      </c>
      <c r="C49" s="127" t="s">
        <v>971</v>
      </c>
      <c r="D49" s="117" t="s">
        <v>29</v>
      </c>
      <c r="E49" s="120">
        <v>2563</v>
      </c>
      <c r="F49" s="117" t="s">
        <v>871</v>
      </c>
      <c r="G49" s="117" t="s">
        <v>973</v>
      </c>
      <c r="H49" s="117" t="s">
        <v>974</v>
      </c>
      <c r="I49" s="117" t="s">
        <v>47</v>
      </c>
      <c r="K49" s="117" t="s">
        <v>48</v>
      </c>
      <c r="R49" s="120" t="s">
        <v>3336</v>
      </c>
    </row>
    <row r="50" spans="1:18" ht="21" thickBot="1">
      <c r="A50" s="117" t="s">
        <v>1343</v>
      </c>
      <c r="B50" s="126" t="s">
        <v>1344</v>
      </c>
      <c r="C50" s="127" t="s">
        <v>1344</v>
      </c>
      <c r="D50" s="117" t="s">
        <v>1345</v>
      </c>
      <c r="E50" s="120">
        <v>2563</v>
      </c>
      <c r="F50" s="117" t="s">
        <v>384</v>
      </c>
      <c r="G50" s="117" t="s">
        <v>346</v>
      </c>
      <c r="H50" s="117" t="s">
        <v>1347</v>
      </c>
      <c r="I50" s="117" t="s">
        <v>47</v>
      </c>
      <c r="K50" s="117" t="s">
        <v>48</v>
      </c>
      <c r="R50" s="120" t="s">
        <v>3098</v>
      </c>
    </row>
    <row r="51" spans="1:18" ht="21" thickBot="1">
      <c r="A51" s="117" t="s">
        <v>402</v>
      </c>
      <c r="B51" s="126" t="s">
        <v>403</v>
      </c>
      <c r="C51" s="127" t="s">
        <v>403</v>
      </c>
      <c r="D51" s="117" t="s">
        <v>29</v>
      </c>
      <c r="E51" s="120">
        <v>2562</v>
      </c>
      <c r="F51" s="117" t="s">
        <v>44</v>
      </c>
      <c r="G51" s="117" t="s">
        <v>45</v>
      </c>
      <c r="H51" s="117" t="s">
        <v>369</v>
      </c>
      <c r="I51" s="117" t="s">
        <v>405</v>
      </c>
      <c r="K51" s="117" t="s">
        <v>37</v>
      </c>
      <c r="R51" s="120" t="s">
        <v>3803</v>
      </c>
    </row>
    <row r="52" spans="1:18" ht="21" thickBot="1">
      <c r="A52" s="117" t="s">
        <v>62</v>
      </c>
      <c r="B52" s="126" t="s">
        <v>63</v>
      </c>
      <c r="C52" s="127" t="s">
        <v>63</v>
      </c>
      <c r="D52" s="117" t="s">
        <v>29</v>
      </c>
      <c r="E52" s="120">
        <v>2562</v>
      </c>
      <c r="F52" s="117" t="s">
        <v>44</v>
      </c>
      <c r="G52" s="117" t="s">
        <v>45</v>
      </c>
      <c r="H52" s="117" t="s">
        <v>66</v>
      </c>
      <c r="I52" s="117" t="s">
        <v>66</v>
      </c>
      <c r="K52" s="117" t="s">
        <v>37</v>
      </c>
      <c r="R52" s="120" t="s">
        <v>3803</v>
      </c>
    </row>
    <row r="53" spans="1:18" ht="21" thickBot="1">
      <c r="A53" s="117" t="s">
        <v>366</v>
      </c>
      <c r="B53" s="126" t="s">
        <v>367</v>
      </c>
      <c r="C53" s="127" t="s">
        <v>367</v>
      </c>
      <c r="D53" s="117" t="s">
        <v>29</v>
      </c>
      <c r="E53" s="120">
        <v>2562</v>
      </c>
      <c r="F53" s="117" t="s">
        <v>44</v>
      </c>
      <c r="G53" s="117" t="s">
        <v>45</v>
      </c>
      <c r="H53" s="117" t="s">
        <v>369</v>
      </c>
      <c r="I53" s="117" t="s">
        <v>370</v>
      </c>
      <c r="K53" s="117" t="s">
        <v>37</v>
      </c>
      <c r="R53" s="120" t="s">
        <v>3082</v>
      </c>
    </row>
    <row r="54" spans="1:18" ht="21" thickBot="1">
      <c r="A54" s="117" t="s">
        <v>98</v>
      </c>
      <c r="B54" s="126" t="s">
        <v>99</v>
      </c>
      <c r="C54" s="127" t="s">
        <v>99</v>
      </c>
      <c r="D54" s="117" t="s">
        <v>29</v>
      </c>
      <c r="E54" s="120">
        <v>2562</v>
      </c>
      <c r="F54" s="117" t="s">
        <v>44</v>
      </c>
      <c r="G54" s="117" t="s">
        <v>45</v>
      </c>
      <c r="H54" s="117" t="s">
        <v>101</v>
      </c>
      <c r="I54" s="117" t="s">
        <v>102</v>
      </c>
      <c r="K54" s="117" t="s">
        <v>37</v>
      </c>
      <c r="R54" s="120" t="s">
        <v>3103</v>
      </c>
    </row>
    <row r="55" spans="1:18" ht="21" thickBot="1">
      <c r="A55" s="117" t="s">
        <v>81</v>
      </c>
      <c r="B55" s="126" t="s">
        <v>82</v>
      </c>
      <c r="C55" s="127" t="s">
        <v>82</v>
      </c>
      <c r="D55" s="117" t="s">
        <v>29</v>
      </c>
      <c r="E55" s="120">
        <v>2562</v>
      </c>
      <c r="F55" s="117" t="s">
        <v>44</v>
      </c>
      <c r="G55" s="117" t="s">
        <v>45</v>
      </c>
      <c r="H55" s="117" t="s">
        <v>84</v>
      </c>
      <c r="I55" s="117" t="s">
        <v>59</v>
      </c>
      <c r="K55" s="117" t="s">
        <v>48</v>
      </c>
      <c r="R55" s="120" t="s">
        <v>3336</v>
      </c>
    </row>
    <row r="56" spans="1:18" ht="21" thickBot="1">
      <c r="A56" s="117" t="s">
        <v>1212</v>
      </c>
      <c r="B56" s="126" t="s">
        <v>1213</v>
      </c>
      <c r="C56" s="127" t="s">
        <v>1213</v>
      </c>
      <c r="D56" s="117" t="s">
        <v>29</v>
      </c>
      <c r="E56" s="120">
        <v>2563</v>
      </c>
      <c r="F56" s="117" t="s">
        <v>546</v>
      </c>
      <c r="G56" s="117" t="s">
        <v>346</v>
      </c>
      <c r="H56" s="117" t="s">
        <v>84</v>
      </c>
      <c r="I56" s="117" t="s">
        <v>59</v>
      </c>
      <c r="K56" s="117" t="s">
        <v>48</v>
      </c>
      <c r="R56" s="120" t="s">
        <v>3336</v>
      </c>
    </row>
    <row r="57" spans="1:18" ht="21" thickBot="1">
      <c r="A57" s="117" t="s">
        <v>913</v>
      </c>
      <c r="B57" s="126" t="s">
        <v>914</v>
      </c>
      <c r="C57" s="127" t="s">
        <v>914</v>
      </c>
      <c r="D57" s="117" t="s">
        <v>29</v>
      </c>
      <c r="E57" s="120">
        <v>2563</v>
      </c>
      <c r="F57" s="117" t="s">
        <v>688</v>
      </c>
      <c r="G57" s="117" t="s">
        <v>346</v>
      </c>
      <c r="H57" s="117" t="s">
        <v>916</v>
      </c>
      <c r="I57" s="117" t="s">
        <v>59</v>
      </c>
      <c r="K57" s="117" t="s">
        <v>48</v>
      </c>
      <c r="R57" s="120" t="s">
        <v>3336</v>
      </c>
    </row>
    <row r="58" spans="1:18" ht="21" thickBot="1">
      <c r="A58" s="117" t="s">
        <v>235</v>
      </c>
      <c r="B58" s="126" t="s">
        <v>236</v>
      </c>
      <c r="C58" s="127" t="s">
        <v>236</v>
      </c>
      <c r="D58" s="117" t="s">
        <v>29</v>
      </c>
      <c r="E58" s="120">
        <v>2562</v>
      </c>
      <c r="F58" s="117" t="s">
        <v>44</v>
      </c>
      <c r="G58" s="117" t="s">
        <v>45</v>
      </c>
      <c r="H58" s="117" t="s">
        <v>238</v>
      </c>
      <c r="I58" s="117" t="s">
        <v>59</v>
      </c>
      <c r="K58" s="117" t="s">
        <v>48</v>
      </c>
      <c r="R58" s="120" t="s">
        <v>3336</v>
      </c>
    </row>
    <row r="59" spans="1:18" ht="21" thickBot="1">
      <c r="A59" s="117" t="s">
        <v>240</v>
      </c>
      <c r="B59" s="126" t="s">
        <v>241</v>
      </c>
      <c r="C59" s="127" t="s">
        <v>241</v>
      </c>
      <c r="D59" s="117" t="s">
        <v>29</v>
      </c>
      <c r="E59" s="120">
        <v>2562</v>
      </c>
      <c r="F59" s="117" t="s">
        <v>44</v>
      </c>
      <c r="G59" s="117" t="s">
        <v>45</v>
      </c>
      <c r="H59" s="117" t="s">
        <v>238</v>
      </c>
      <c r="I59" s="117" t="s">
        <v>59</v>
      </c>
      <c r="K59" s="117" t="s">
        <v>48</v>
      </c>
      <c r="R59" s="120" t="s">
        <v>3336</v>
      </c>
    </row>
    <row r="60" spans="1:18" ht="21" thickBot="1">
      <c r="A60" s="117" t="s">
        <v>554</v>
      </c>
      <c r="B60" s="126" t="s">
        <v>241</v>
      </c>
      <c r="C60" s="127" t="s">
        <v>241</v>
      </c>
      <c r="D60" s="117" t="s">
        <v>29</v>
      </c>
      <c r="E60" s="120">
        <v>2563</v>
      </c>
      <c r="F60" s="117" t="s">
        <v>384</v>
      </c>
      <c r="G60" s="117" t="s">
        <v>346</v>
      </c>
      <c r="H60" s="117" t="s">
        <v>238</v>
      </c>
      <c r="I60" s="117" t="s">
        <v>59</v>
      </c>
      <c r="K60" s="117" t="s">
        <v>48</v>
      </c>
      <c r="R60" s="120" t="s">
        <v>3336</v>
      </c>
    </row>
    <row r="61" spans="1:18" ht="21" thickBot="1">
      <c r="A61" s="117" t="s">
        <v>470</v>
      </c>
      <c r="B61" s="126" t="s">
        <v>139</v>
      </c>
      <c r="C61" s="127" t="s">
        <v>139</v>
      </c>
      <c r="D61" s="117" t="s">
        <v>29</v>
      </c>
      <c r="E61" s="120">
        <v>2562</v>
      </c>
      <c r="F61" s="117" t="s">
        <v>44</v>
      </c>
      <c r="G61" s="117" t="s">
        <v>45</v>
      </c>
      <c r="H61" s="117" t="s">
        <v>472</v>
      </c>
      <c r="I61" s="117" t="s">
        <v>59</v>
      </c>
      <c r="K61" s="117" t="s">
        <v>48</v>
      </c>
      <c r="R61" s="120" t="s">
        <v>3336</v>
      </c>
    </row>
    <row r="62" spans="1:18" ht="21" thickBot="1">
      <c r="A62" s="117" t="s">
        <v>891</v>
      </c>
      <c r="B62" s="126" t="s">
        <v>892</v>
      </c>
      <c r="C62" s="127" t="s">
        <v>892</v>
      </c>
      <c r="D62" s="117" t="s">
        <v>29</v>
      </c>
      <c r="E62" s="120">
        <v>2563</v>
      </c>
      <c r="F62" s="117" t="s">
        <v>546</v>
      </c>
      <c r="G62" s="117" t="s">
        <v>346</v>
      </c>
      <c r="H62" s="117" t="s">
        <v>472</v>
      </c>
      <c r="I62" s="117" t="s">
        <v>59</v>
      </c>
      <c r="K62" s="117" t="s">
        <v>48</v>
      </c>
      <c r="R62" s="120" t="s">
        <v>3336</v>
      </c>
    </row>
    <row r="63" spans="1:18" ht="21" thickBot="1">
      <c r="A63" s="117" t="s">
        <v>986</v>
      </c>
      <c r="B63" s="126" t="s">
        <v>987</v>
      </c>
      <c r="C63" s="127" t="s">
        <v>987</v>
      </c>
      <c r="D63" s="117" t="s">
        <v>29</v>
      </c>
      <c r="E63" s="120">
        <v>2563</v>
      </c>
      <c r="F63" s="117" t="s">
        <v>937</v>
      </c>
      <c r="G63" s="117" t="s">
        <v>346</v>
      </c>
      <c r="H63" s="117" t="s">
        <v>472</v>
      </c>
      <c r="I63" s="117" t="s">
        <v>59</v>
      </c>
      <c r="K63" s="117" t="s">
        <v>48</v>
      </c>
      <c r="R63" s="120" t="s">
        <v>3336</v>
      </c>
    </row>
    <row r="64" spans="1:18" ht="21" thickBot="1">
      <c r="A64" s="117" t="s">
        <v>343</v>
      </c>
      <c r="B64" s="126" t="s">
        <v>344</v>
      </c>
      <c r="C64" s="127" t="s">
        <v>344</v>
      </c>
      <c r="D64" s="117" t="s">
        <v>29</v>
      </c>
      <c r="E64" s="120">
        <v>2562</v>
      </c>
      <c r="F64" s="117" t="s">
        <v>90</v>
      </c>
      <c r="G64" s="117" t="s">
        <v>346</v>
      </c>
      <c r="H64" s="117" t="s">
        <v>349</v>
      </c>
      <c r="I64" s="117" t="s">
        <v>59</v>
      </c>
      <c r="K64" s="117" t="s">
        <v>48</v>
      </c>
      <c r="R64" s="120" t="s">
        <v>3336</v>
      </c>
    </row>
    <row r="65" spans="1:18" ht="21" thickBot="1">
      <c r="A65" s="117" t="s">
        <v>256</v>
      </c>
      <c r="B65" s="126" t="s">
        <v>257</v>
      </c>
      <c r="C65" s="127" t="s">
        <v>257</v>
      </c>
      <c r="D65" s="117" t="s">
        <v>29</v>
      </c>
      <c r="E65" s="120">
        <v>2562</v>
      </c>
      <c r="F65" s="117" t="s">
        <v>44</v>
      </c>
      <c r="G65" s="117" t="s">
        <v>45</v>
      </c>
      <c r="H65" s="117" t="s">
        <v>259</v>
      </c>
      <c r="I65" s="117" t="s">
        <v>59</v>
      </c>
      <c r="K65" s="117" t="s">
        <v>48</v>
      </c>
      <c r="R65" s="120" t="s">
        <v>3336</v>
      </c>
    </row>
    <row r="66" spans="1:18" ht="21" thickBot="1">
      <c r="A66" s="117" t="s">
        <v>459</v>
      </c>
      <c r="B66" s="126" t="s">
        <v>460</v>
      </c>
      <c r="C66" s="127" t="s">
        <v>460</v>
      </c>
      <c r="D66" s="117" t="s">
        <v>29</v>
      </c>
      <c r="E66" s="120">
        <v>2563</v>
      </c>
      <c r="F66" s="117" t="s">
        <v>462</v>
      </c>
      <c r="G66" s="117" t="s">
        <v>346</v>
      </c>
      <c r="H66" s="117" t="s">
        <v>259</v>
      </c>
      <c r="I66" s="117" t="s">
        <v>59</v>
      </c>
      <c r="K66" s="117" t="s">
        <v>48</v>
      </c>
      <c r="R66" s="120" t="s">
        <v>3247</v>
      </c>
    </row>
    <row r="67" spans="1:18" ht="21" thickBot="1">
      <c r="A67" s="117" t="s">
        <v>543</v>
      </c>
      <c r="B67" s="126" t="s">
        <v>544</v>
      </c>
      <c r="C67" s="127" t="s">
        <v>544</v>
      </c>
      <c r="D67" s="117" t="s">
        <v>29</v>
      </c>
      <c r="E67" s="120">
        <v>2563</v>
      </c>
      <c r="F67" s="117" t="s">
        <v>546</v>
      </c>
      <c r="G67" s="117" t="s">
        <v>346</v>
      </c>
      <c r="H67" s="117" t="s">
        <v>259</v>
      </c>
      <c r="I67" s="117" t="s">
        <v>59</v>
      </c>
      <c r="K67" s="117" t="s">
        <v>48</v>
      </c>
      <c r="R67" s="120" t="s">
        <v>3336</v>
      </c>
    </row>
    <row r="68" spans="1:18" ht="21" thickBot="1">
      <c r="A68" s="117" t="s">
        <v>734</v>
      </c>
      <c r="B68" s="126" t="s">
        <v>735</v>
      </c>
      <c r="C68" s="127" t="s">
        <v>735</v>
      </c>
      <c r="D68" s="117" t="s">
        <v>29</v>
      </c>
      <c r="E68" s="120">
        <v>2563</v>
      </c>
      <c r="F68" s="117" t="s">
        <v>462</v>
      </c>
      <c r="G68" s="117" t="s">
        <v>346</v>
      </c>
      <c r="H68" s="117" t="s">
        <v>259</v>
      </c>
      <c r="I68" s="117" t="s">
        <v>59</v>
      </c>
      <c r="K68" s="117" t="s">
        <v>48</v>
      </c>
      <c r="R68" s="120" t="s">
        <v>3247</v>
      </c>
    </row>
    <row r="69" spans="1:18" ht="21" thickBot="1">
      <c r="A69" s="117" t="s">
        <v>1358</v>
      </c>
      <c r="B69" s="126" t="s">
        <v>1359</v>
      </c>
      <c r="C69" s="127" t="s">
        <v>1359</v>
      </c>
      <c r="D69" s="117" t="s">
        <v>29</v>
      </c>
      <c r="E69" s="120">
        <v>2563</v>
      </c>
      <c r="F69" s="117" t="s">
        <v>546</v>
      </c>
      <c r="G69" s="117" t="s">
        <v>346</v>
      </c>
      <c r="H69" s="117" t="s">
        <v>259</v>
      </c>
      <c r="I69" s="117" t="s">
        <v>59</v>
      </c>
      <c r="K69" s="117" t="s">
        <v>48</v>
      </c>
      <c r="R69" s="120" t="s">
        <v>3082</v>
      </c>
    </row>
    <row r="70" spans="1:18" ht="21" thickBot="1">
      <c r="A70" s="117" t="s">
        <v>149</v>
      </c>
      <c r="B70" s="126" t="s">
        <v>150</v>
      </c>
      <c r="C70" s="127" t="s">
        <v>150</v>
      </c>
      <c r="D70" s="117" t="s">
        <v>29</v>
      </c>
      <c r="E70" s="120">
        <v>2562</v>
      </c>
      <c r="F70" s="117" t="s">
        <v>44</v>
      </c>
      <c r="G70" s="117" t="s">
        <v>45</v>
      </c>
      <c r="H70" s="117" t="s">
        <v>152</v>
      </c>
      <c r="I70" s="117" t="s">
        <v>59</v>
      </c>
      <c r="K70" s="117" t="s">
        <v>48</v>
      </c>
      <c r="R70" s="120" t="s">
        <v>3336</v>
      </c>
    </row>
    <row r="71" spans="1:18" ht="21" thickBot="1">
      <c r="A71" s="117" t="s">
        <v>585</v>
      </c>
      <c r="B71" s="126" t="s">
        <v>586</v>
      </c>
      <c r="C71" s="127" t="s">
        <v>586</v>
      </c>
      <c r="D71" s="117" t="s">
        <v>29</v>
      </c>
      <c r="E71" s="120">
        <v>2563</v>
      </c>
      <c r="F71" s="117" t="s">
        <v>355</v>
      </c>
      <c r="G71" s="117" t="s">
        <v>346</v>
      </c>
      <c r="H71" s="117" t="s">
        <v>152</v>
      </c>
      <c r="I71" s="117" t="s">
        <v>59</v>
      </c>
      <c r="K71" s="117" t="s">
        <v>48</v>
      </c>
      <c r="R71" s="120" t="s">
        <v>3336</v>
      </c>
    </row>
    <row r="72" spans="1:18" ht="21" thickBot="1">
      <c r="A72" s="117" t="s">
        <v>251</v>
      </c>
      <c r="B72" s="126" t="s">
        <v>167</v>
      </c>
      <c r="C72" s="127" t="s">
        <v>167</v>
      </c>
      <c r="D72" s="117" t="s">
        <v>29</v>
      </c>
      <c r="E72" s="120">
        <v>2562</v>
      </c>
      <c r="F72" s="117" t="s">
        <v>44</v>
      </c>
      <c r="G72" s="117" t="s">
        <v>45</v>
      </c>
      <c r="H72" s="117" t="s">
        <v>253</v>
      </c>
      <c r="I72" s="117" t="s">
        <v>59</v>
      </c>
      <c r="K72" s="117" t="s">
        <v>48</v>
      </c>
      <c r="R72" s="120" t="s">
        <v>3336</v>
      </c>
    </row>
    <row r="73" spans="1:18" ht="21" thickBot="1">
      <c r="A73" s="117" t="s">
        <v>829</v>
      </c>
      <c r="B73" s="126" t="s">
        <v>830</v>
      </c>
      <c r="C73" s="127" t="s">
        <v>830</v>
      </c>
      <c r="D73" s="117" t="s">
        <v>29</v>
      </c>
      <c r="E73" s="120">
        <v>2563</v>
      </c>
      <c r="F73" s="117" t="s">
        <v>384</v>
      </c>
      <c r="G73" s="117" t="s">
        <v>346</v>
      </c>
      <c r="H73" s="117" t="s">
        <v>253</v>
      </c>
      <c r="I73" s="117" t="s">
        <v>59</v>
      </c>
      <c r="K73" s="117" t="s">
        <v>48</v>
      </c>
      <c r="R73" s="120" t="s">
        <v>3336</v>
      </c>
    </row>
    <row r="74" spans="1:18" ht="21" thickBot="1">
      <c r="A74" s="117" t="s">
        <v>708</v>
      </c>
      <c r="B74" s="126" t="s">
        <v>709</v>
      </c>
      <c r="C74" s="127" t="s">
        <v>709</v>
      </c>
      <c r="D74" s="117" t="s">
        <v>29</v>
      </c>
      <c r="E74" s="120">
        <v>2563</v>
      </c>
      <c r="F74" s="117" t="s">
        <v>384</v>
      </c>
      <c r="G74" s="117" t="s">
        <v>346</v>
      </c>
      <c r="H74" s="117" t="s">
        <v>711</v>
      </c>
      <c r="I74" s="117" t="s">
        <v>59</v>
      </c>
      <c r="K74" s="117" t="s">
        <v>48</v>
      </c>
      <c r="R74" s="120" t="s">
        <v>3336</v>
      </c>
    </row>
    <row r="75" spans="1:18" ht="21" thickBot="1">
      <c r="A75" s="117" t="s">
        <v>373</v>
      </c>
      <c r="B75" s="126" t="s">
        <v>374</v>
      </c>
      <c r="C75" s="127" t="s">
        <v>374</v>
      </c>
      <c r="D75" s="117" t="s">
        <v>29</v>
      </c>
      <c r="E75" s="120">
        <v>2562</v>
      </c>
      <c r="F75" s="117" t="s">
        <v>44</v>
      </c>
      <c r="G75" s="117" t="s">
        <v>45</v>
      </c>
      <c r="H75" s="117" t="s">
        <v>376</v>
      </c>
      <c r="I75" s="117" t="s">
        <v>59</v>
      </c>
      <c r="K75" s="117" t="s">
        <v>48</v>
      </c>
      <c r="R75" s="120" t="s">
        <v>3336</v>
      </c>
    </row>
    <row r="76" spans="1:18" ht="21" thickBot="1">
      <c r="A76" s="117" t="s">
        <v>742</v>
      </c>
      <c r="B76" s="126" t="s">
        <v>374</v>
      </c>
      <c r="C76" s="127" t="s">
        <v>374</v>
      </c>
      <c r="D76" s="117" t="s">
        <v>29</v>
      </c>
      <c r="E76" s="120">
        <v>2563</v>
      </c>
      <c r="F76" s="117" t="s">
        <v>355</v>
      </c>
      <c r="G76" s="117" t="s">
        <v>699</v>
      </c>
      <c r="H76" s="117" t="s">
        <v>376</v>
      </c>
      <c r="I76" s="117" t="s">
        <v>59</v>
      </c>
      <c r="K76" s="117" t="s">
        <v>48</v>
      </c>
      <c r="R76" s="120" t="s">
        <v>3336</v>
      </c>
    </row>
    <row r="77" spans="1:18" ht="21" thickBot="1">
      <c r="A77" s="117" t="s">
        <v>776</v>
      </c>
      <c r="B77" s="126" t="s">
        <v>777</v>
      </c>
      <c r="C77" s="127" t="s">
        <v>777</v>
      </c>
      <c r="D77" s="117" t="s">
        <v>29</v>
      </c>
      <c r="E77" s="120">
        <v>2563</v>
      </c>
      <c r="F77" s="117" t="s">
        <v>384</v>
      </c>
      <c r="G77" s="117" t="s">
        <v>346</v>
      </c>
      <c r="H77" s="117" t="s">
        <v>779</v>
      </c>
      <c r="I77" s="117" t="s">
        <v>59</v>
      </c>
      <c r="K77" s="117" t="s">
        <v>48</v>
      </c>
      <c r="R77" s="120" t="s">
        <v>3336</v>
      </c>
    </row>
    <row r="78" spans="1:18" ht="21" thickBot="1">
      <c r="A78" s="117" t="s">
        <v>1051</v>
      </c>
      <c r="B78" s="126" t="s">
        <v>2582</v>
      </c>
      <c r="C78" s="127" t="s">
        <v>2582</v>
      </c>
      <c r="D78" s="117" t="s">
        <v>29</v>
      </c>
      <c r="E78" s="120">
        <v>2563</v>
      </c>
      <c r="F78" s="117" t="s">
        <v>546</v>
      </c>
      <c r="G78" s="117" t="s">
        <v>953</v>
      </c>
      <c r="H78" s="117" t="s">
        <v>1054</v>
      </c>
      <c r="I78" s="117" t="s">
        <v>59</v>
      </c>
      <c r="K78" s="117" t="s">
        <v>48</v>
      </c>
      <c r="R78" s="120" t="s">
        <v>3096</v>
      </c>
    </row>
    <row r="79" spans="1:18" ht="21" thickBot="1">
      <c r="A79" s="117" t="s">
        <v>505</v>
      </c>
      <c r="B79" s="126" t="s">
        <v>167</v>
      </c>
      <c r="C79" s="127" t="s">
        <v>167</v>
      </c>
      <c r="D79" s="117" t="s">
        <v>29</v>
      </c>
      <c r="E79" s="120">
        <v>2563</v>
      </c>
      <c r="F79" s="117" t="s">
        <v>384</v>
      </c>
      <c r="G79" s="117" t="s">
        <v>346</v>
      </c>
      <c r="H79" s="117" t="s">
        <v>507</v>
      </c>
      <c r="I79" s="117" t="s">
        <v>59</v>
      </c>
      <c r="K79" s="117" t="s">
        <v>48</v>
      </c>
      <c r="R79" s="120" t="s">
        <v>3336</v>
      </c>
    </row>
    <row r="80" spans="1:18" ht="21" thickBot="1">
      <c r="A80" s="117" t="s">
        <v>325</v>
      </c>
      <c r="B80" s="126" t="s">
        <v>326</v>
      </c>
      <c r="C80" s="127" t="s">
        <v>326</v>
      </c>
      <c r="D80" s="117" t="s">
        <v>29</v>
      </c>
      <c r="E80" s="120">
        <v>2562</v>
      </c>
      <c r="F80" s="117" t="s">
        <v>44</v>
      </c>
      <c r="G80" s="117" t="s">
        <v>45</v>
      </c>
      <c r="H80" s="117" t="s">
        <v>329</v>
      </c>
      <c r="I80" s="117" t="s">
        <v>59</v>
      </c>
      <c r="K80" s="117" t="s">
        <v>48</v>
      </c>
      <c r="R80" s="120" t="s">
        <v>3336</v>
      </c>
    </row>
    <row r="81" spans="1:18" ht="21" thickBot="1">
      <c r="A81" s="117" t="s">
        <v>338</v>
      </c>
      <c r="B81" s="126" t="s">
        <v>2575</v>
      </c>
      <c r="C81" s="127" t="s">
        <v>2575</v>
      </c>
      <c r="D81" s="117" t="s">
        <v>29</v>
      </c>
      <c r="E81" s="120">
        <v>2562</v>
      </c>
      <c r="F81" s="117" t="s">
        <v>90</v>
      </c>
      <c r="G81" s="117" t="s">
        <v>95</v>
      </c>
      <c r="H81" s="117" t="s">
        <v>329</v>
      </c>
      <c r="I81" s="117" t="s">
        <v>59</v>
      </c>
      <c r="K81" s="117" t="s">
        <v>48</v>
      </c>
      <c r="R81" s="120" t="s">
        <v>3336</v>
      </c>
    </row>
    <row r="82" spans="1:18" ht="21" thickBot="1">
      <c r="A82" s="117" t="s">
        <v>895</v>
      </c>
      <c r="B82" s="126" t="s">
        <v>896</v>
      </c>
      <c r="C82" s="127" t="s">
        <v>896</v>
      </c>
      <c r="D82" s="117" t="s">
        <v>29</v>
      </c>
      <c r="E82" s="120">
        <v>2563</v>
      </c>
      <c r="F82" s="117" t="s">
        <v>384</v>
      </c>
      <c r="G82" s="117" t="s">
        <v>346</v>
      </c>
      <c r="H82" s="117" t="s">
        <v>329</v>
      </c>
      <c r="I82" s="117" t="s">
        <v>59</v>
      </c>
      <c r="K82" s="117" t="s">
        <v>48</v>
      </c>
      <c r="R82" s="120" t="s">
        <v>3336</v>
      </c>
    </row>
    <row r="83" spans="1:18" ht="21" thickBot="1">
      <c r="A83" s="117" t="s">
        <v>287</v>
      </c>
      <c r="B83" s="126" t="s">
        <v>288</v>
      </c>
      <c r="C83" s="127" t="s">
        <v>288</v>
      </c>
      <c r="D83" s="117" t="s">
        <v>29</v>
      </c>
      <c r="E83" s="120">
        <v>2562</v>
      </c>
      <c r="F83" s="117" t="s">
        <v>44</v>
      </c>
      <c r="G83" s="117" t="s">
        <v>45</v>
      </c>
      <c r="H83" s="117" t="s">
        <v>290</v>
      </c>
      <c r="I83" s="117" t="s">
        <v>59</v>
      </c>
      <c r="K83" s="117" t="s">
        <v>48</v>
      </c>
      <c r="R83" s="120" t="s">
        <v>3336</v>
      </c>
    </row>
    <row r="84" spans="1:18" ht="21" thickBot="1">
      <c r="A84" s="117" t="s">
        <v>857</v>
      </c>
      <c r="B84" s="126" t="s">
        <v>2580</v>
      </c>
      <c r="C84" s="127" t="s">
        <v>2580</v>
      </c>
      <c r="D84" s="117" t="s">
        <v>29</v>
      </c>
      <c r="E84" s="120">
        <v>2563</v>
      </c>
      <c r="F84" s="117" t="s">
        <v>355</v>
      </c>
      <c r="G84" s="117" t="s">
        <v>346</v>
      </c>
      <c r="H84" s="117" t="s">
        <v>290</v>
      </c>
      <c r="I84" s="117" t="s">
        <v>59</v>
      </c>
      <c r="K84" s="117" t="s">
        <v>48</v>
      </c>
      <c r="R84" s="120" t="s">
        <v>3336</v>
      </c>
    </row>
    <row r="85" spans="1:18" ht="21" thickBot="1">
      <c r="A85" s="117" t="s">
        <v>1332</v>
      </c>
      <c r="B85" s="126" t="s">
        <v>1333</v>
      </c>
      <c r="C85" s="127" t="s">
        <v>1333</v>
      </c>
      <c r="D85" s="117" t="s">
        <v>849</v>
      </c>
      <c r="E85" s="120">
        <v>2563</v>
      </c>
      <c r="F85" s="117" t="s">
        <v>871</v>
      </c>
      <c r="G85" s="117" t="s">
        <v>346</v>
      </c>
      <c r="H85" s="117" t="s">
        <v>290</v>
      </c>
      <c r="I85" s="117" t="s">
        <v>59</v>
      </c>
      <c r="K85" s="117" t="s">
        <v>48</v>
      </c>
      <c r="R85" s="120" t="s">
        <v>3096</v>
      </c>
    </row>
    <row r="86" spans="1:18" ht="21" thickBot="1">
      <c r="A86" s="117" t="s">
        <v>685</v>
      </c>
      <c r="B86" s="126" t="s">
        <v>686</v>
      </c>
      <c r="C86" s="127" t="s">
        <v>686</v>
      </c>
      <c r="D86" s="117" t="s">
        <v>29</v>
      </c>
      <c r="E86" s="120">
        <v>2563</v>
      </c>
      <c r="F86" s="117" t="s">
        <v>688</v>
      </c>
      <c r="G86" s="117" t="s">
        <v>346</v>
      </c>
      <c r="H86" s="117" t="s">
        <v>689</v>
      </c>
      <c r="I86" s="117" t="s">
        <v>59</v>
      </c>
      <c r="K86" s="117" t="s">
        <v>48</v>
      </c>
      <c r="R86" s="120" t="s">
        <v>3336</v>
      </c>
    </row>
    <row r="87" spans="1:18" ht="21" thickBot="1">
      <c r="A87" s="117" t="s">
        <v>1300</v>
      </c>
      <c r="B87" s="126" t="s">
        <v>1301</v>
      </c>
      <c r="C87" s="127" t="s">
        <v>1301</v>
      </c>
      <c r="D87" s="117" t="s">
        <v>29</v>
      </c>
      <c r="E87" s="120">
        <v>2563</v>
      </c>
      <c r="F87" s="117" t="s">
        <v>871</v>
      </c>
      <c r="G87" s="117" t="s">
        <v>346</v>
      </c>
      <c r="H87" s="117" t="s">
        <v>689</v>
      </c>
      <c r="I87" s="117" t="s">
        <v>59</v>
      </c>
      <c r="K87" s="117" t="s">
        <v>48</v>
      </c>
      <c r="R87" s="120" t="s">
        <v>3096</v>
      </c>
    </row>
    <row r="88" spans="1:18" ht="21" thickBot="1">
      <c r="A88" s="117" t="s">
        <v>465</v>
      </c>
      <c r="B88" s="126" t="s">
        <v>205</v>
      </c>
      <c r="C88" s="127" t="s">
        <v>205</v>
      </c>
      <c r="D88" s="117" t="s">
        <v>29</v>
      </c>
      <c r="E88" s="120">
        <v>2562</v>
      </c>
      <c r="F88" s="117" t="s">
        <v>44</v>
      </c>
      <c r="G88" s="117" t="s">
        <v>45</v>
      </c>
      <c r="H88" s="117" t="s">
        <v>467</v>
      </c>
      <c r="I88" s="117" t="s">
        <v>59</v>
      </c>
      <c r="K88" s="117" t="s">
        <v>48</v>
      </c>
      <c r="R88" s="120" t="s">
        <v>3336</v>
      </c>
    </row>
    <row r="89" spans="1:18" ht="21" thickBot="1">
      <c r="A89" s="117" t="s">
        <v>786</v>
      </c>
      <c r="B89" s="126" t="s">
        <v>787</v>
      </c>
      <c r="C89" s="127" t="s">
        <v>787</v>
      </c>
      <c r="D89" s="117" t="s">
        <v>29</v>
      </c>
      <c r="E89" s="120">
        <v>2563</v>
      </c>
      <c r="F89" s="117" t="s">
        <v>384</v>
      </c>
      <c r="G89" s="117" t="s">
        <v>346</v>
      </c>
      <c r="H89" s="117" t="s">
        <v>467</v>
      </c>
      <c r="I89" s="117" t="s">
        <v>59</v>
      </c>
      <c r="K89" s="117" t="s">
        <v>48</v>
      </c>
      <c r="R89" s="120" t="s">
        <v>3336</v>
      </c>
    </row>
    <row r="90" spans="1:18" ht="21" thickBot="1">
      <c r="A90" s="117" t="s">
        <v>125</v>
      </c>
      <c r="B90" s="126" t="s">
        <v>126</v>
      </c>
      <c r="C90" s="127" t="s">
        <v>126</v>
      </c>
      <c r="D90" s="117" t="s">
        <v>29</v>
      </c>
      <c r="E90" s="120">
        <v>2562</v>
      </c>
      <c r="F90" s="117" t="s">
        <v>44</v>
      </c>
      <c r="G90" s="117" t="s">
        <v>45</v>
      </c>
      <c r="H90" s="117" t="s">
        <v>128</v>
      </c>
      <c r="I90" s="117" t="s">
        <v>59</v>
      </c>
      <c r="K90" s="117" t="s">
        <v>48</v>
      </c>
      <c r="R90" s="120" t="s">
        <v>3336</v>
      </c>
    </row>
    <row r="91" spans="1:18" ht="21" thickBot="1">
      <c r="A91" s="117" t="s">
        <v>134</v>
      </c>
      <c r="B91" s="126" t="s">
        <v>135</v>
      </c>
      <c r="C91" s="127" t="s">
        <v>135</v>
      </c>
      <c r="D91" s="117" t="s">
        <v>29</v>
      </c>
      <c r="E91" s="120">
        <v>2562</v>
      </c>
      <c r="F91" s="117" t="s">
        <v>44</v>
      </c>
      <c r="G91" s="117" t="s">
        <v>45</v>
      </c>
      <c r="H91" s="117" t="s">
        <v>128</v>
      </c>
      <c r="I91" s="117" t="s">
        <v>59</v>
      </c>
      <c r="K91" s="117" t="s">
        <v>48</v>
      </c>
      <c r="R91" s="120" t="s">
        <v>3336</v>
      </c>
    </row>
    <row r="92" spans="1:18" ht="21" thickBot="1">
      <c r="A92" s="117" t="s">
        <v>899</v>
      </c>
      <c r="B92" s="126" t="s">
        <v>126</v>
      </c>
      <c r="C92" s="127" t="s">
        <v>126</v>
      </c>
      <c r="D92" s="117" t="s">
        <v>29</v>
      </c>
      <c r="E92" s="120">
        <v>2563</v>
      </c>
      <c r="F92" s="117" t="s">
        <v>355</v>
      </c>
      <c r="G92" s="117" t="s">
        <v>346</v>
      </c>
      <c r="H92" s="117" t="s">
        <v>128</v>
      </c>
      <c r="I92" s="117" t="s">
        <v>59</v>
      </c>
      <c r="K92" s="117" t="s">
        <v>48</v>
      </c>
      <c r="R92" s="120" t="s">
        <v>3336</v>
      </c>
    </row>
    <row r="93" spans="1:18" ht="21" thickBot="1">
      <c r="A93" s="117" t="s">
        <v>990</v>
      </c>
      <c r="B93" s="126" t="s">
        <v>991</v>
      </c>
      <c r="C93" s="127" t="s">
        <v>991</v>
      </c>
      <c r="D93" s="117" t="s">
        <v>29</v>
      </c>
      <c r="E93" s="120">
        <v>2563</v>
      </c>
      <c r="F93" s="117" t="s">
        <v>871</v>
      </c>
      <c r="G93" s="117" t="s">
        <v>346</v>
      </c>
      <c r="H93" s="117" t="s">
        <v>128</v>
      </c>
      <c r="I93" s="117" t="s">
        <v>59</v>
      </c>
      <c r="K93" s="117" t="s">
        <v>48</v>
      </c>
      <c r="R93" s="120" t="s">
        <v>3096</v>
      </c>
    </row>
    <row r="94" spans="1:18" ht="21" thickBot="1">
      <c r="A94" s="117" t="s">
        <v>1311</v>
      </c>
      <c r="B94" s="126" t="s">
        <v>1312</v>
      </c>
      <c r="C94" s="127" t="s">
        <v>1312</v>
      </c>
      <c r="D94" s="117" t="s">
        <v>29</v>
      </c>
      <c r="E94" s="120">
        <v>2563</v>
      </c>
      <c r="F94" s="117" t="s">
        <v>546</v>
      </c>
      <c r="G94" s="117" t="s">
        <v>346</v>
      </c>
      <c r="H94" s="117" t="s">
        <v>1314</v>
      </c>
      <c r="I94" s="117" t="s">
        <v>59</v>
      </c>
      <c r="K94" s="117" t="s">
        <v>48</v>
      </c>
      <c r="R94" s="120" t="s">
        <v>3082</v>
      </c>
    </row>
    <row r="95" spans="1:18" ht="21" thickBot="1">
      <c r="A95" s="117" t="s">
        <v>1316</v>
      </c>
      <c r="B95" s="126" t="s">
        <v>1317</v>
      </c>
      <c r="C95" s="127" t="s">
        <v>1317</v>
      </c>
      <c r="D95" s="117" t="s">
        <v>29</v>
      </c>
      <c r="E95" s="120">
        <v>2563</v>
      </c>
      <c r="F95" s="117" t="s">
        <v>546</v>
      </c>
      <c r="G95" s="117" t="s">
        <v>346</v>
      </c>
      <c r="H95" s="117" t="s">
        <v>1314</v>
      </c>
      <c r="I95" s="117" t="s">
        <v>59</v>
      </c>
      <c r="K95" s="117" t="s">
        <v>48</v>
      </c>
      <c r="R95" s="120" t="s">
        <v>3082</v>
      </c>
    </row>
    <row r="96" spans="1:18" ht="21" thickBot="1">
      <c r="A96" s="117" t="s">
        <v>549</v>
      </c>
      <c r="B96" s="126" t="s">
        <v>550</v>
      </c>
      <c r="C96" s="127" t="s">
        <v>550</v>
      </c>
      <c r="D96" s="117" t="s">
        <v>29</v>
      </c>
      <c r="E96" s="120">
        <v>2563</v>
      </c>
      <c r="F96" s="117" t="s">
        <v>384</v>
      </c>
      <c r="G96" s="117" t="s">
        <v>346</v>
      </c>
      <c r="H96" s="117" t="s">
        <v>552</v>
      </c>
      <c r="I96" s="117" t="s">
        <v>59</v>
      </c>
      <c r="K96" s="117" t="s">
        <v>48</v>
      </c>
      <c r="R96" s="120" t="s">
        <v>3336</v>
      </c>
    </row>
    <row r="97" spans="1:18" ht="21" thickBot="1">
      <c r="A97" s="117" t="s">
        <v>1002</v>
      </c>
      <c r="B97" s="126" t="s">
        <v>1003</v>
      </c>
      <c r="C97" s="127" t="s">
        <v>1003</v>
      </c>
      <c r="D97" s="117" t="s">
        <v>29</v>
      </c>
      <c r="E97" s="120">
        <v>2563</v>
      </c>
      <c r="F97" s="117" t="s">
        <v>546</v>
      </c>
      <c r="G97" s="117" t="s">
        <v>953</v>
      </c>
      <c r="H97" s="117" t="s">
        <v>552</v>
      </c>
      <c r="I97" s="117" t="s">
        <v>59</v>
      </c>
      <c r="K97" s="117" t="s">
        <v>48</v>
      </c>
      <c r="R97" s="120" t="s">
        <v>3096</v>
      </c>
    </row>
    <row r="98" spans="1:18" ht="21" thickBot="1">
      <c r="A98" s="117" t="s">
        <v>475</v>
      </c>
      <c r="B98" s="126" t="s">
        <v>476</v>
      </c>
      <c r="C98" s="127" t="s">
        <v>476</v>
      </c>
      <c r="D98" s="117" t="s">
        <v>29</v>
      </c>
      <c r="E98" s="120">
        <v>2562</v>
      </c>
      <c r="F98" s="117" t="s">
        <v>44</v>
      </c>
      <c r="G98" s="117" t="s">
        <v>45</v>
      </c>
      <c r="H98" s="117" t="s">
        <v>478</v>
      </c>
      <c r="I98" s="117" t="s">
        <v>59</v>
      </c>
      <c r="K98" s="117" t="s">
        <v>48</v>
      </c>
      <c r="R98" s="120" t="s">
        <v>3336</v>
      </c>
    </row>
    <row r="99" spans="1:18" ht="21" thickBot="1">
      <c r="A99" s="117" t="s">
        <v>650</v>
      </c>
      <c r="B99" s="126" t="s">
        <v>651</v>
      </c>
      <c r="C99" s="127" t="s">
        <v>651</v>
      </c>
      <c r="D99" s="117" t="s">
        <v>29</v>
      </c>
      <c r="E99" s="120">
        <v>2563</v>
      </c>
      <c r="F99" s="117" t="s">
        <v>384</v>
      </c>
      <c r="G99" s="117" t="s">
        <v>346</v>
      </c>
      <c r="H99" s="117" t="s">
        <v>478</v>
      </c>
      <c r="I99" s="117" t="s">
        <v>59</v>
      </c>
      <c r="K99" s="117" t="s">
        <v>48</v>
      </c>
      <c r="R99" s="120" t="s">
        <v>3336</v>
      </c>
    </row>
    <row r="100" spans="1:18" ht="21" thickBot="1">
      <c r="A100" s="117" t="s">
        <v>755</v>
      </c>
      <c r="B100" s="126" t="s">
        <v>476</v>
      </c>
      <c r="C100" s="127" t="s">
        <v>476</v>
      </c>
      <c r="D100" s="117" t="s">
        <v>29</v>
      </c>
      <c r="E100" s="120">
        <v>2563</v>
      </c>
      <c r="F100" s="117" t="s">
        <v>384</v>
      </c>
      <c r="G100" s="117" t="s">
        <v>346</v>
      </c>
      <c r="H100" s="117" t="s">
        <v>478</v>
      </c>
      <c r="I100" s="117" t="s">
        <v>59</v>
      </c>
      <c r="K100" s="117" t="s">
        <v>48</v>
      </c>
      <c r="R100" s="120" t="s">
        <v>3336</v>
      </c>
    </row>
    <row r="101" spans="1:18" ht="21" thickBot="1">
      <c r="A101" s="117" t="s">
        <v>834</v>
      </c>
      <c r="B101" s="126" t="s">
        <v>835</v>
      </c>
      <c r="C101" s="127" t="s">
        <v>835</v>
      </c>
      <c r="D101" s="117" t="s">
        <v>29</v>
      </c>
      <c r="E101" s="120">
        <v>2563</v>
      </c>
      <c r="F101" s="117" t="s">
        <v>355</v>
      </c>
      <c r="G101" s="117" t="s">
        <v>346</v>
      </c>
      <c r="H101" s="117" t="s">
        <v>837</v>
      </c>
      <c r="I101" s="117" t="s">
        <v>59</v>
      </c>
      <c r="K101" s="117" t="s">
        <v>48</v>
      </c>
      <c r="R101" s="120" t="s">
        <v>3336</v>
      </c>
    </row>
    <row r="102" spans="1:18" ht="21" thickBot="1">
      <c r="A102" s="117" t="s">
        <v>945</v>
      </c>
      <c r="B102" s="126" t="s">
        <v>946</v>
      </c>
      <c r="C102" s="127" t="s">
        <v>946</v>
      </c>
      <c r="D102" s="117" t="s">
        <v>29</v>
      </c>
      <c r="E102" s="120">
        <v>2563</v>
      </c>
      <c r="F102" s="117" t="s">
        <v>546</v>
      </c>
      <c r="G102" s="117" t="s">
        <v>699</v>
      </c>
      <c r="H102" s="117" t="s">
        <v>948</v>
      </c>
      <c r="I102" s="117" t="s">
        <v>59</v>
      </c>
      <c r="K102" s="117" t="s">
        <v>48</v>
      </c>
      <c r="R102" s="120" t="s">
        <v>3096</v>
      </c>
    </row>
    <row r="103" spans="1:18" ht="21" thickBot="1">
      <c r="A103" s="117" t="s">
        <v>418</v>
      </c>
      <c r="B103" s="126" t="s">
        <v>167</v>
      </c>
      <c r="C103" s="127" t="s">
        <v>167</v>
      </c>
      <c r="D103" s="117" t="s">
        <v>29</v>
      </c>
      <c r="E103" s="120">
        <v>2562</v>
      </c>
      <c r="F103" s="117" t="s">
        <v>44</v>
      </c>
      <c r="G103" s="117" t="s">
        <v>45</v>
      </c>
      <c r="H103" s="117" t="s">
        <v>420</v>
      </c>
      <c r="I103" s="117" t="s">
        <v>59</v>
      </c>
      <c r="K103" s="117" t="s">
        <v>48</v>
      </c>
      <c r="R103" s="120" t="s">
        <v>3336</v>
      </c>
    </row>
    <row r="104" spans="1:18" ht="21" thickBot="1">
      <c r="A104" s="117" t="s">
        <v>861</v>
      </c>
      <c r="B104" s="126" t="s">
        <v>862</v>
      </c>
      <c r="C104" s="127" t="s">
        <v>862</v>
      </c>
      <c r="D104" s="117" t="s">
        <v>29</v>
      </c>
      <c r="E104" s="120">
        <v>2563</v>
      </c>
      <c r="F104" s="117" t="s">
        <v>355</v>
      </c>
      <c r="G104" s="117" t="s">
        <v>346</v>
      </c>
      <c r="H104" s="117" t="s">
        <v>420</v>
      </c>
      <c r="I104" s="117" t="s">
        <v>59</v>
      </c>
      <c r="K104" s="117" t="s">
        <v>48</v>
      </c>
      <c r="R104" s="120" t="s">
        <v>3336</v>
      </c>
    </row>
    <row r="105" spans="1:18" ht="21" thickBot="1">
      <c r="A105" s="117" t="s">
        <v>299</v>
      </c>
      <c r="B105" s="126" t="s">
        <v>300</v>
      </c>
      <c r="C105" s="127" t="s">
        <v>300</v>
      </c>
      <c r="D105" s="117" t="s">
        <v>29</v>
      </c>
      <c r="E105" s="120">
        <v>2562</v>
      </c>
      <c r="F105" s="117" t="s">
        <v>44</v>
      </c>
      <c r="G105" s="117" t="s">
        <v>45</v>
      </c>
      <c r="H105" s="117" t="s">
        <v>302</v>
      </c>
      <c r="I105" s="117" t="s">
        <v>59</v>
      </c>
      <c r="K105" s="117" t="s">
        <v>48</v>
      </c>
      <c r="R105" s="120" t="s">
        <v>3336</v>
      </c>
    </row>
    <row r="106" spans="1:18" ht="21" thickBot="1">
      <c r="A106" s="117" t="s">
        <v>879</v>
      </c>
      <c r="B106" s="126" t="s">
        <v>2581</v>
      </c>
      <c r="C106" s="127" t="s">
        <v>2581</v>
      </c>
      <c r="D106" s="117" t="s">
        <v>29</v>
      </c>
      <c r="E106" s="120">
        <v>2563</v>
      </c>
      <c r="F106" s="117" t="s">
        <v>688</v>
      </c>
      <c r="G106" s="117" t="s">
        <v>346</v>
      </c>
      <c r="H106" s="117" t="s">
        <v>302</v>
      </c>
      <c r="I106" s="117" t="s">
        <v>59</v>
      </c>
      <c r="K106" s="117" t="s">
        <v>48</v>
      </c>
      <c r="R106" s="120" t="s">
        <v>3336</v>
      </c>
    </row>
    <row r="107" spans="1:18" ht="21" thickBot="1">
      <c r="A107" s="117" t="s">
        <v>976</v>
      </c>
      <c r="B107" s="126" t="s">
        <v>977</v>
      </c>
      <c r="C107" s="127" t="s">
        <v>977</v>
      </c>
      <c r="D107" s="117" t="s">
        <v>29</v>
      </c>
      <c r="E107" s="120">
        <v>2563</v>
      </c>
      <c r="F107" s="117" t="s">
        <v>871</v>
      </c>
      <c r="G107" s="117" t="s">
        <v>346</v>
      </c>
      <c r="H107" s="117" t="s">
        <v>302</v>
      </c>
      <c r="I107" s="117" t="s">
        <v>59</v>
      </c>
      <c r="K107" s="117" t="s">
        <v>48</v>
      </c>
      <c r="R107" s="120" t="s">
        <v>3336</v>
      </c>
    </row>
    <row r="108" spans="1:18" ht="21" thickBot="1">
      <c r="A108" s="117" t="s">
        <v>1277</v>
      </c>
      <c r="B108" s="126" t="s">
        <v>1278</v>
      </c>
      <c r="C108" s="127" t="s">
        <v>1278</v>
      </c>
      <c r="D108" s="117" t="s">
        <v>29</v>
      </c>
      <c r="E108" s="120">
        <v>2563</v>
      </c>
      <c r="F108" s="117" t="s">
        <v>462</v>
      </c>
      <c r="G108" s="117" t="s">
        <v>346</v>
      </c>
      <c r="H108" s="117" t="s">
        <v>302</v>
      </c>
      <c r="I108" s="117" t="s">
        <v>59</v>
      </c>
      <c r="K108" s="117" t="s">
        <v>48</v>
      </c>
      <c r="R108" s="120" t="s">
        <v>3096</v>
      </c>
    </row>
    <row r="109" spans="1:18" ht="21" thickBot="1">
      <c r="A109" s="117" t="s">
        <v>171</v>
      </c>
      <c r="B109" s="126" t="s">
        <v>172</v>
      </c>
      <c r="C109" s="127" t="s">
        <v>172</v>
      </c>
      <c r="D109" s="117" t="s">
        <v>29</v>
      </c>
      <c r="E109" s="120">
        <v>2562</v>
      </c>
      <c r="F109" s="117" t="s">
        <v>44</v>
      </c>
      <c r="G109" s="117" t="s">
        <v>45</v>
      </c>
      <c r="H109" s="117" t="s">
        <v>175</v>
      </c>
      <c r="I109" s="117" t="s">
        <v>59</v>
      </c>
      <c r="K109" s="117" t="s">
        <v>48</v>
      </c>
      <c r="R109" s="120" t="s">
        <v>3336</v>
      </c>
    </row>
    <row r="110" spans="1:18" ht="21" thickBot="1">
      <c r="A110" s="117" t="s">
        <v>627</v>
      </c>
      <c r="B110" s="126" t="s">
        <v>628</v>
      </c>
      <c r="C110" s="127" t="s">
        <v>628</v>
      </c>
      <c r="D110" s="117" t="s">
        <v>29</v>
      </c>
      <c r="E110" s="120">
        <v>2563</v>
      </c>
      <c r="F110" s="117" t="s">
        <v>384</v>
      </c>
      <c r="G110" s="117" t="s">
        <v>346</v>
      </c>
      <c r="H110" s="117" t="s">
        <v>175</v>
      </c>
      <c r="I110" s="117" t="s">
        <v>59</v>
      </c>
      <c r="K110" s="117" t="s">
        <v>48</v>
      </c>
      <c r="R110" s="120" t="s">
        <v>3336</v>
      </c>
    </row>
    <row r="111" spans="1:18" ht="21" thickBot="1">
      <c r="A111" s="117" t="s">
        <v>69</v>
      </c>
      <c r="B111" s="126" t="s">
        <v>70</v>
      </c>
      <c r="C111" s="127" t="s">
        <v>70</v>
      </c>
      <c r="D111" s="117" t="s">
        <v>29</v>
      </c>
      <c r="E111" s="120">
        <v>2562</v>
      </c>
      <c r="F111" s="117" t="s">
        <v>44</v>
      </c>
      <c r="G111" s="117" t="s">
        <v>45</v>
      </c>
      <c r="H111" s="117" t="s">
        <v>72</v>
      </c>
      <c r="I111" s="117" t="s">
        <v>59</v>
      </c>
      <c r="K111" s="117" t="s">
        <v>48</v>
      </c>
      <c r="R111" s="120" t="s">
        <v>3336</v>
      </c>
    </row>
    <row r="112" spans="1:18" ht="21" thickBot="1">
      <c r="A112" s="117" t="s">
        <v>539</v>
      </c>
      <c r="B112" s="126" t="s">
        <v>540</v>
      </c>
      <c r="C112" s="127" t="s">
        <v>540</v>
      </c>
      <c r="D112" s="117" t="s">
        <v>29</v>
      </c>
      <c r="E112" s="120">
        <v>2563</v>
      </c>
      <c r="F112" s="117" t="s">
        <v>384</v>
      </c>
      <c r="G112" s="117" t="s">
        <v>346</v>
      </c>
      <c r="H112" s="117" t="s">
        <v>72</v>
      </c>
      <c r="I112" s="117" t="s">
        <v>59</v>
      </c>
      <c r="K112" s="117" t="s">
        <v>48</v>
      </c>
      <c r="R112" s="120" t="s">
        <v>3336</v>
      </c>
    </row>
    <row r="113" spans="1:18" ht="21" thickBot="1">
      <c r="A113" s="117" t="s">
        <v>1226</v>
      </c>
      <c r="B113" s="126" t="s">
        <v>1227</v>
      </c>
      <c r="C113" s="127" t="s">
        <v>1227</v>
      </c>
      <c r="D113" s="117" t="s">
        <v>29</v>
      </c>
      <c r="E113" s="120">
        <v>2563</v>
      </c>
      <c r="F113" s="117" t="s">
        <v>937</v>
      </c>
      <c r="G113" s="117" t="s">
        <v>346</v>
      </c>
      <c r="H113" s="117" t="s">
        <v>72</v>
      </c>
      <c r="I113" s="117" t="s">
        <v>59</v>
      </c>
      <c r="K113" s="117" t="s">
        <v>48</v>
      </c>
      <c r="R113" s="120" t="s">
        <v>3082</v>
      </c>
    </row>
    <row r="114" spans="1:18" ht="21" thickBot="1">
      <c r="A114" s="117" t="s">
        <v>1230</v>
      </c>
      <c r="B114" s="126" t="s">
        <v>1231</v>
      </c>
      <c r="C114" s="127" t="s">
        <v>1231</v>
      </c>
      <c r="D114" s="117" t="s">
        <v>29</v>
      </c>
      <c r="E114" s="120">
        <v>2563</v>
      </c>
      <c r="F114" s="117" t="s">
        <v>546</v>
      </c>
      <c r="G114" s="117" t="s">
        <v>346</v>
      </c>
      <c r="H114" s="117" t="s">
        <v>72</v>
      </c>
      <c r="I114" s="117" t="s">
        <v>59</v>
      </c>
      <c r="K114" s="117" t="s">
        <v>48</v>
      </c>
      <c r="R114" s="120" t="s">
        <v>3082</v>
      </c>
    </row>
    <row r="115" spans="1:18" ht="21" thickBot="1">
      <c r="A115" s="117" t="s">
        <v>692</v>
      </c>
      <c r="B115" s="126" t="s">
        <v>693</v>
      </c>
      <c r="C115" s="127" t="s">
        <v>693</v>
      </c>
      <c r="D115" s="117" t="s">
        <v>29</v>
      </c>
      <c r="E115" s="120">
        <v>2563</v>
      </c>
      <c r="F115" s="117" t="s">
        <v>384</v>
      </c>
      <c r="G115" s="117" t="s">
        <v>346</v>
      </c>
      <c r="H115" s="117" t="s">
        <v>695</v>
      </c>
      <c r="I115" s="117" t="s">
        <v>59</v>
      </c>
      <c r="K115" s="117" t="s">
        <v>48</v>
      </c>
      <c r="R115" s="120" t="s">
        <v>3336</v>
      </c>
    </row>
    <row r="116" spans="1:18" ht="21" thickBot="1">
      <c r="A116" s="117" t="s">
        <v>143</v>
      </c>
      <c r="B116" s="126" t="s">
        <v>144</v>
      </c>
      <c r="C116" s="127" t="s">
        <v>144</v>
      </c>
      <c r="D116" s="117" t="s">
        <v>29</v>
      </c>
      <c r="E116" s="120">
        <v>2562</v>
      </c>
      <c r="F116" s="117" t="s">
        <v>90</v>
      </c>
      <c r="G116" s="117" t="s">
        <v>45</v>
      </c>
      <c r="H116" s="117" t="s">
        <v>146</v>
      </c>
      <c r="I116" s="117" t="s">
        <v>59</v>
      </c>
      <c r="K116" s="117" t="s">
        <v>48</v>
      </c>
      <c r="R116" s="120" t="s">
        <v>3336</v>
      </c>
    </row>
    <row r="117" spans="1:18" ht="21" thickBot="1">
      <c r="A117" s="117" t="s">
        <v>641</v>
      </c>
      <c r="B117" s="126" t="s">
        <v>642</v>
      </c>
      <c r="C117" s="127" t="s">
        <v>642</v>
      </c>
      <c r="D117" s="117" t="s">
        <v>29</v>
      </c>
      <c r="E117" s="120">
        <v>2563</v>
      </c>
      <c r="F117" s="117" t="s">
        <v>355</v>
      </c>
      <c r="G117" s="117" t="s">
        <v>346</v>
      </c>
      <c r="H117" s="117" t="s">
        <v>644</v>
      </c>
      <c r="I117" s="117" t="s">
        <v>59</v>
      </c>
      <c r="K117" s="117" t="s">
        <v>48</v>
      </c>
      <c r="R117" s="120" t="s">
        <v>3336</v>
      </c>
    </row>
    <row r="118" spans="1:18" ht="21" thickBot="1">
      <c r="A118" s="117" t="s">
        <v>268</v>
      </c>
      <c r="B118" s="126" t="s">
        <v>269</v>
      </c>
      <c r="C118" s="127" t="s">
        <v>269</v>
      </c>
      <c r="D118" s="117" t="s">
        <v>29</v>
      </c>
      <c r="E118" s="120">
        <v>2562</v>
      </c>
      <c r="F118" s="117" t="s">
        <v>44</v>
      </c>
      <c r="G118" s="117" t="s">
        <v>45</v>
      </c>
      <c r="H118" s="117" t="s">
        <v>271</v>
      </c>
      <c r="I118" s="117" t="s">
        <v>59</v>
      </c>
      <c r="K118" s="117" t="s">
        <v>48</v>
      </c>
      <c r="R118" s="120" t="s">
        <v>3336</v>
      </c>
    </row>
    <row r="119" spans="1:18" ht="21" thickBot="1">
      <c r="A119" s="117" t="s">
        <v>659</v>
      </c>
      <c r="B119" s="126" t="s">
        <v>660</v>
      </c>
      <c r="C119" s="127" t="s">
        <v>660</v>
      </c>
      <c r="D119" s="117" t="s">
        <v>29</v>
      </c>
      <c r="E119" s="120">
        <v>2563</v>
      </c>
      <c r="F119" s="117" t="s">
        <v>384</v>
      </c>
      <c r="G119" s="117" t="s">
        <v>346</v>
      </c>
      <c r="H119" s="117" t="s">
        <v>662</v>
      </c>
      <c r="I119" s="117" t="s">
        <v>59</v>
      </c>
      <c r="K119" s="117" t="s">
        <v>48</v>
      </c>
      <c r="R119" s="120" t="s">
        <v>3336</v>
      </c>
    </row>
    <row r="120" spans="1:18" ht="21" thickBot="1">
      <c r="A120" s="117" t="s">
        <v>293</v>
      </c>
      <c r="B120" s="126" t="s">
        <v>294</v>
      </c>
      <c r="C120" s="127" t="s">
        <v>294</v>
      </c>
      <c r="D120" s="117" t="s">
        <v>29</v>
      </c>
      <c r="E120" s="120">
        <v>2562</v>
      </c>
      <c r="F120" s="117" t="s">
        <v>90</v>
      </c>
      <c r="G120" s="117" t="s">
        <v>45</v>
      </c>
      <c r="H120" s="117" t="s">
        <v>296</v>
      </c>
      <c r="I120" s="117" t="s">
        <v>59</v>
      </c>
      <c r="K120" s="117" t="s">
        <v>48</v>
      </c>
      <c r="R120" s="120" t="s">
        <v>3336</v>
      </c>
    </row>
    <row r="121" spans="1:18" ht="21" thickBot="1">
      <c r="A121" s="117" t="s">
        <v>928</v>
      </c>
      <c r="B121" s="126" t="s">
        <v>929</v>
      </c>
      <c r="C121" s="127" t="s">
        <v>929</v>
      </c>
      <c r="D121" s="117" t="s">
        <v>29</v>
      </c>
      <c r="E121" s="120">
        <v>2563</v>
      </c>
      <c r="F121" s="117" t="s">
        <v>546</v>
      </c>
      <c r="G121" s="117" t="s">
        <v>346</v>
      </c>
      <c r="H121" s="117" t="s">
        <v>931</v>
      </c>
      <c r="I121" s="117" t="s">
        <v>59</v>
      </c>
      <c r="K121" s="117" t="s">
        <v>48</v>
      </c>
      <c r="R121" s="120" t="s">
        <v>3336</v>
      </c>
    </row>
    <row r="122" spans="1:18" ht="21" thickBot="1">
      <c r="A122" s="117" t="s">
        <v>314</v>
      </c>
      <c r="B122" s="126" t="s">
        <v>315</v>
      </c>
      <c r="C122" s="127" t="s">
        <v>315</v>
      </c>
      <c r="D122" s="117" t="s">
        <v>29</v>
      </c>
      <c r="E122" s="120">
        <v>2562</v>
      </c>
      <c r="F122" s="117" t="s">
        <v>44</v>
      </c>
      <c r="G122" s="117" t="s">
        <v>45</v>
      </c>
      <c r="H122" s="117" t="s">
        <v>317</v>
      </c>
      <c r="I122" s="117" t="s">
        <v>59</v>
      </c>
      <c r="K122" s="117" t="s">
        <v>48</v>
      </c>
      <c r="R122" s="120" t="s">
        <v>3336</v>
      </c>
    </row>
    <row r="123" spans="1:18" ht="21" thickBot="1">
      <c r="A123" s="117" t="s">
        <v>781</v>
      </c>
      <c r="B123" s="126" t="s">
        <v>782</v>
      </c>
      <c r="C123" s="127" t="s">
        <v>782</v>
      </c>
      <c r="D123" s="117" t="s">
        <v>29</v>
      </c>
      <c r="E123" s="120">
        <v>2563</v>
      </c>
      <c r="F123" s="117" t="s">
        <v>384</v>
      </c>
      <c r="G123" s="117" t="s">
        <v>346</v>
      </c>
      <c r="H123" s="117" t="s">
        <v>784</v>
      </c>
      <c r="I123" s="117" t="s">
        <v>59</v>
      </c>
      <c r="K123" s="117" t="s">
        <v>48</v>
      </c>
      <c r="R123" s="120" t="s">
        <v>3336</v>
      </c>
    </row>
    <row r="124" spans="1:18" ht="21" thickBot="1">
      <c r="A124" s="117" t="s">
        <v>360</v>
      </c>
      <c r="B124" s="126" t="s">
        <v>361</v>
      </c>
      <c r="C124" s="127" t="s">
        <v>361</v>
      </c>
      <c r="D124" s="117" t="s">
        <v>29</v>
      </c>
      <c r="E124" s="120">
        <v>2562</v>
      </c>
      <c r="F124" s="117" t="s">
        <v>44</v>
      </c>
      <c r="G124" s="117" t="s">
        <v>45</v>
      </c>
      <c r="H124" s="117" t="s">
        <v>363</v>
      </c>
      <c r="I124" s="117" t="s">
        <v>59</v>
      </c>
      <c r="K124" s="117" t="s">
        <v>48</v>
      </c>
      <c r="R124" s="120" t="s">
        <v>3336</v>
      </c>
    </row>
    <row r="125" spans="1:18" ht="21" thickBot="1">
      <c r="A125" s="117" t="s">
        <v>597</v>
      </c>
      <c r="B125" s="126" t="s">
        <v>598</v>
      </c>
      <c r="C125" s="127" t="s">
        <v>598</v>
      </c>
      <c r="D125" s="117" t="s">
        <v>29</v>
      </c>
      <c r="E125" s="120">
        <v>2562</v>
      </c>
      <c r="F125" s="117" t="s">
        <v>44</v>
      </c>
      <c r="G125" s="117" t="s">
        <v>45</v>
      </c>
      <c r="H125" s="117" t="s">
        <v>600</v>
      </c>
      <c r="I125" s="117" t="s">
        <v>59</v>
      </c>
      <c r="K125" s="117" t="s">
        <v>48</v>
      </c>
      <c r="R125" s="120" t="s">
        <v>3336</v>
      </c>
    </row>
    <row r="126" spans="1:18" ht="21" thickBot="1">
      <c r="A126" s="117" t="s">
        <v>874</v>
      </c>
      <c r="B126" s="126" t="s">
        <v>875</v>
      </c>
      <c r="C126" s="127" t="s">
        <v>875</v>
      </c>
      <c r="D126" s="117" t="s">
        <v>29</v>
      </c>
      <c r="E126" s="120">
        <v>2563</v>
      </c>
      <c r="F126" s="117" t="s">
        <v>384</v>
      </c>
      <c r="G126" s="117" t="s">
        <v>346</v>
      </c>
      <c r="H126" s="117" t="s">
        <v>877</v>
      </c>
      <c r="I126" s="117" t="s">
        <v>59</v>
      </c>
      <c r="K126" s="117" t="s">
        <v>48</v>
      </c>
      <c r="R126" s="120" t="s">
        <v>3336</v>
      </c>
    </row>
    <row r="127" spans="1:18" ht="21" thickBot="1">
      <c r="A127" s="117" t="s">
        <v>489</v>
      </c>
      <c r="B127" s="126" t="s">
        <v>490</v>
      </c>
      <c r="C127" s="127" t="s">
        <v>490</v>
      </c>
      <c r="D127" s="117" t="s">
        <v>29</v>
      </c>
      <c r="E127" s="120">
        <v>2562</v>
      </c>
      <c r="F127" s="117" t="s">
        <v>44</v>
      </c>
      <c r="G127" s="117" t="s">
        <v>45</v>
      </c>
      <c r="H127" s="117" t="s">
        <v>492</v>
      </c>
      <c r="I127" s="117" t="s">
        <v>59</v>
      </c>
      <c r="K127" s="117" t="s">
        <v>48</v>
      </c>
      <c r="R127" s="120" t="s">
        <v>3336</v>
      </c>
    </row>
    <row r="128" spans="1:18" ht="21" thickBot="1">
      <c r="A128" s="117" t="s">
        <v>802</v>
      </c>
      <c r="B128" s="126" t="s">
        <v>803</v>
      </c>
      <c r="C128" s="127" t="s">
        <v>803</v>
      </c>
      <c r="D128" s="117" t="s">
        <v>29</v>
      </c>
      <c r="E128" s="120">
        <v>2563</v>
      </c>
      <c r="F128" s="117" t="s">
        <v>384</v>
      </c>
      <c r="G128" s="117" t="s">
        <v>346</v>
      </c>
      <c r="H128" s="117" t="s">
        <v>805</v>
      </c>
      <c r="I128" s="117" t="s">
        <v>59</v>
      </c>
      <c r="K128" s="117" t="s">
        <v>48</v>
      </c>
      <c r="R128" s="120" t="s">
        <v>3336</v>
      </c>
    </row>
    <row r="129" spans="1:18" ht="21" thickBot="1">
      <c r="A129" s="117" t="s">
        <v>320</v>
      </c>
      <c r="B129" s="126" t="s">
        <v>2574</v>
      </c>
      <c r="C129" s="127" t="s">
        <v>2574</v>
      </c>
      <c r="D129" s="117" t="s">
        <v>29</v>
      </c>
      <c r="E129" s="120">
        <v>2562</v>
      </c>
      <c r="F129" s="117" t="s">
        <v>44</v>
      </c>
      <c r="G129" s="117" t="s">
        <v>45</v>
      </c>
      <c r="H129" s="117" t="s">
        <v>322</v>
      </c>
      <c r="I129" s="117" t="s">
        <v>59</v>
      </c>
      <c r="K129" s="117" t="s">
        <v>48</v>
      </c>
      <c r="R129" s="120" t="s">
        <v>3336</v>
      </c>
    </row>
    <row r="130" spans="1:18" ht="21" thickBot="1">
      <c r="A130" s="117" t="s">
        <v>847</v>
      </c>
      <c r="B130" s="126" t="s">
        <v>848</v>
      </c>
      <c r="C130" s="127" t="s">
        <v>848</v>
      </c>
      <c r="D130" s="117" t="s">
        <v>849</v>
      </c>
      <c r="E130" s="120">
        <v>2563</v>
      </c>
      <c r="F130" s="117" t="s">
        <v>384</v>
      </c>
      <c r="G130" s="117" t="s">
        <v>346</v>
      </c>
      <c r="H130" s="117" t="s">
        <v>851</v>
      </c>
      <c r="I130" s="117" t="s">
        <v>59</v>
      </c>
      <c r="K130" s="117" t="s">
        <v>48</v>
      </c>
      <c r="R130" s="120" t="s">
        <v>3336</v>
      </c>
    </row>
    <row r="131" spans="1:18" ht="21" thickBot="1">
      <c r="A131" s="117" t="s">
        <v>204</v>
      </c>
      <c r="B131" s="126" t="s">
        <v>205</v>
      </c>
      <c r="C131" s="127" t="s">
        <v>205</v>
      </c>
      <c r="D131" s="117" t="s">
        <v>29</v>
      </c>
      <c r="E131" s="120">
        <v>2562</v>
      </c>
      <c r="F131" s="117" t="s">
        <v>44</v>
      </c>
      <c r="G131" s="117" t="s">
        <v>45</v>
      </c>
      <c r="H131" s="117" t="s">
        <v>207</v>
      </c>
      <c r="I131" s="117" t="s">
        <v>59</v>
      </c>
      <c r="K131" s="117" t="s">
        <v>48</v>
      </c>
      <c r="R131" s="120" t="s">
        <v>3336</v>
      </c>
    </row>
    <row r="132" spans="1:18" ht="21" thickBot="1">
      <c r="A132" s="117" t="s">
        <v>568</v>
      </c>
      <c r="B132" s="126" t="s">
        <v>569</v>
      </c>
      <c r="C132" s="127" t="s">
        <v>569</v>
      </c>
      <c r="D132" s="117" t="s">
        <v>29</v>
      </c>
      <c r="E132" s="120">
        <v>2563</v>
      </c>
      <c r="F132" s="117" t="s">
        <v>384</v>
      </c>
      <c r="G132" s="117" t="s">
        <v>346</v>
      </c>
      <c r="H132" s="117" t="s">
        <v>207</v>
      </c>
      <c r="I132" s="117" t="s">
        <v>59</v>
      </c>
      <c r="K132" s="117" t="s">
        <v>48</v>
      </c>
      <c r="R132" s="120" t="s">
        <v>3336</v>
      </c>
    </row>
    <row r="133" spans="1:18" ht="21" thickBot="1">
      <c r="A133" s="117" t="s">
        <v>210</v>
      </c>
      <c r="B133" s="126" t="s">
        <v>82</v>
      </c>
      <c r="C133" s="127" t="s">
        <v>82</v>
      </c>
      <c r="D133" s="117" t="s">
        <v>29</v>
      </c>
      <c r="E133" s="120">
        <v>2562</v>
      </c>
      <c r="F133" s="117" t="s">
        <v>44</v>
      </c>
      <c r="G133" s="117" t="s">
        <v>45</v>
      </c>
      <c r="H133" s="117" t="s">
        <v>212</v>
      </c>
      <c r="I133" s="117" t="s">
        <v>59</v>
      </c>
      <c r="K133" s="117" t="s">
        <v>48</v>
      </c>
      <c r="R133" s="120" t="s">
        <v>3336</v>
      </c>
    </row>
    <row r="134" spans="1:18" ht="21" thickBot="1">
      <c r="A134" s="117" t="s">
        <v>454</v>
      </c>
      <c r="B134" s="126" t="s">
        <v>455</v>
      </c>
      <c r="C134" s="127" t="s">
        <v>455</v>
      </c>
      <c r="D134" s="117" t="s">
        <v>29</v>
      </c>
      <c r="E134" s="120">
        <v>2562</v>
      </c>
      <c r="F134" s="117" t="s">
        <v>44</v>
      </c>
      <c r="G134" s="117" t="s">
        <v>45</v>
      </c>
      <c r="H134" s="117" t="s">
        <v>457</v>
      </c>
      <c r="I134" s="117" t="s">
        <v>59</v>
      </c>
      <c r="K134" s="117" t="s">
        <v>48</v>
      </c>
      <c r="R134" s="120" t="s">
        <v>3336</v>
      </c>
    </row>
    <row r="135" spans="1:18" ht="21" thickBot="1">
      <c r="A135" s="117" t="s">
        <v>603</v>
      </c>
      <c r="B135" s="126" t="s">
        <v>604</v>
      </c>
      <c r="C135" s="127" t="s">
        <v>604</v>
      </c>
      <c r="D135" s="117" t="s">
        <v>29</v>
      </c>
      <c r="E135" s="120">
        <v>2563</v>
      </c>
      <c r="F135" s="117" t="s">
        <v>384</v>
      </c>
      <c r="G135" s="117" t="s">
        <v>346</v>
      </c>
      <c r="H135" s="117" t="s">
        <v>606</v>
      </c>
      <c r="I135" s="117" t="s">
        <v>59</v>
      </c>
      <c r="K135" s="117" t="s">
        <v>48</v>
      </c>
      <c r="R135" s="120" t="s">
        <v>3336</v>
      </c>
    </row>
    <row r="136" spans="1:18" ht="21" thickBot="1">
      <c r="A136" s="117" t="s">
        <v>818</v>
      </c>
      <c r="B136" s="126" t="s">
        <v>819</v>
      </c>
      <c r="C136" s="127" t="s">
        <v>819</v>
      </c>
      <c r="D136" s="117" t="s">
        <v>29</v>
      </c>
      <c r="E136" s="120">
        <v>2563</v>
      </c>
      <c r="F136" s="117" t="s">
        <v>384</v>
      </c>
      <c r="G136" s="117" t="s">
        <v>346</v>
      </c>
      <c r="H136" s="117" t="s">
        <v>821</v>
      </c>
      <c r="I136" s="117" t="s">
        <v>59</v>
      </c>
      <c r="K136" s="117" t="s">
        <v>48</v>
      </c>
      <c r="R136" s="120" t="s">
        <v>3336</v>
      </c>
    </row>
    <row r="137" spans="1:18" ht="21" thickBot="1">
      <c r="A137" s="117" t="s">
        <v>950</v>
      </c>
      <c r="B137" s="126" t="s">
        <v>951</v>
      </c>
      <c r="C137" s="127" t="s">
        <v>951</v>
      </c>
      <c r="D137" s="117" t="s">
        <v>29</v>
      </c>
      <c r="E137" s="120">
        <v>2563</v>
      </c>
      <c r="F137" s="117" t="s">
        <v>546</v>
      </c>
      <c r="G137" s="117" t="s">
        <v>953</v>
      </c>
      <c r="H137" s="117" t="s">
        <v>821</v>
      </c>
      <c r="I137" s="117" t="s">
        <v>59</v>
      </c>
      <c r="K137" s="117" t="s">
        <v>48</v>
      </c>
      <c r="R137" s="120" t="s">
        <v>3096</v>
      </c>
    </row>
    <row r="138" spans="1:18" ht="21" thickBot="1">
      <c r="A138" s="117" t="s">
        <v>87</v>
      </c>
      <c r="B138" s="126" t="s">
        <v>88</v>
      </c>
      <c r="C138" s="127" t="s">
        <v>88</v>
      </c>
      <c r="D138" s="117" t="s">
        <v>29</v>
      </c>
      <c r="E138" s="120">
        <v>2562</v>
      </c>
      <c r="F138" s="117" t="s">
        <v>90</v>
      </c>
      <c r="G138" s="117" t="s">
        <v>45</v>
      </c>
      <c r="H138" s="117" t="s">
        <v>91</v>
      </c>
      <c r="I138" s="117" t="s">
        <v>59</v>
      </c>
      <c r="K138" s="117" t="s">
        <v>48</v>
      </c>
      <c r="R138" s="120" t="s">
        <v>3336</v>
      </c>
    </row>
    <row r="139" spans="1:18" ht="21" thickBot="1">
      <c r="A139" s="117" t="s">
        <v>93</v>
      </c>
      <c r="B139" s="126" t="s">
        <v>41</v>
      </c>
      <c r="C139" s="127" t="s">
        <v>41</v>
      </c>
      <c r="D139" s="117" t="s">
        <v>29</v>
      </c>
      <c r="E139" s="120">
        <v>2562</v>
      </c>
      <c r="F139" s="117" t="s">
        <v>95</v>
      </c>
      <c r="G139" s="117" t="s">
        <v>45</v>
      </c>
      <c r="H139" s="117" t="s">
        <v>91</v>
      </c>
      <c r="I139" s="117" t="s">
        <v>59</v>
      </c>
      <c r="K139" s="117" t="s">
        <v>48</v>
      </c>
      <c r="R139" s="120" t="s">
        <v>3336</v>
      </c>
    </row>
    <row r="140" spans="1:18" ht="21" thickBot="1">
      <c r="A140" s="117" t="s">
        <v>843</v>
      </c>
      <c r="B140" s="126" t="s">
        <v>844</v>
      </c>
      <c r="C140" s="127" t="s">
        <v>844</v>
      </c>
      <c r="D140" s="117" t="s">
        <v>29</v>
      </c>
      <c r="E140" s="120">
        <v>2563</v>
      </c>
      <c r="F140" s="117" t="s">
        <v>384</v>
      </c>
      <c r="G140" s="117" t="s">
        <v>346</v>
      </c>
      <c r="H140" s="117" t="s">
        <v>91</v>
      </c>
      <c r="I140" s="117" t="s">
        <v>59</v>
      </c>
      <c r="K140" s="117" t="s">
        <v>48</v>
      </c>
      <c r="R140" s="120" t="s">
        <v>3336</v>
      </c>
    </row>
    <row r="141" spans="1:18" ht="21" thickBot="1">
      <c r="A141" s="117" t="s">
        <v>155</v>
      </c>
      <c r="B141" s="126" t="s">
        <v>156</v>
      </c>
      <c r="C141" s="127" t="s">
        <v>156</v>
      </c>
      <c r="D141" s="117" t="s">
        <v>29</v>
      </c>
      <c r="E141" s="120">
        <v>2562</v>
      </c>
      <c r="F141" s="117" t="s">
        <v>44</v>
      </c>
      <c r="G141" s="117" t="s">
        <v>45</v>
      </c>
      <c r="H141" s="117" t="s">
        <v>158</v>
      </c>
      <c r="I141" s="117" t="s">
        <v>59</v>
      </c>
      <c r="K141" s="117" t="s">
        <v>48</v>
      </c>
      <c r="R141" s="120" t="s">
        <v>3336</v>
      </c>
    </row>
    <row r="142" spans="1:18" ht="21" thickBot="1">
      <c r="A142" s="117" t="s">
        <v>772</v>
      </c>
      <c r="B142" s="126" t="s">
        <v>139</v>
      </c>
      <c r="C142" s="127" t="s">
        <v>139</v>
      </c>
      <c r="D142" s="117" t="s">
        <v>29</v>
      </c>
      <c r="E142" s="120">
        <v>2563</v>
      </c>
      <c r="F142" s="117" t="s">
        <v>384</v>
      </c>
      <c r="G142" s="117" t="s">
        <v>346</v>
      </c>
      <c r="H142" s="117" t="s">
        <v>158</v>
      </c>
      <c r="I142" s="117" t="s">
        <v>59</v>
      </c>
      <c r="K142" s="117" t="s">
        <v>48</v>
      </c>
      <c r="R142" s="120" t="s">
        <v>3336</v>
      </c>
    </row>
    <row r="143" spans="1:18" ht="21" thickBot="1">
      <c r="A143" s="117" t="s">
        <v>903</v>
      </c>
      <c r="B143" s="126" t="s">
        <v>904</v>
      </c>
      <c r="C143" s="127" t="s">
        <v>904</v>
      </c>
      <c r="D143" s="117" t="s">
        <v>29</v>
      </c>
      <c r="E143" s="120">
        <v>2563</v>
      </c>
      <c r="F143" s="117" t="s">
        <v>384</v>
      </c>
      <c r="G143" s="117" t="s">
        <v>346</v>
      </c>
      <c r="H143" s="117" t="s">
        <v>906</v>
      </c>
      <c r="I143" s="117" t="s">
        <v>59</v>
      </c>
      <c r="K143" s="117" t="s">
        <v>48</v>
      </c>
      <c r="R143" s="120" t="s">
        <v>3336</v>
      </c>
    </row>
    <row r="144" spans="1:18" ht="21" thickBot="1">
      <c r="A144" s="117" t="s">
        <v>423</v>
      </c>
      <c r="B144" s="126" t="s">
        <v>424</v>
      </c>
      <c r="C144" s="127" t="s">
        <v>424</v>
      </c>
      <c r="D144" s="117" t="s">
        <v>29</v>
      </c>
      <c r="E144" s="120">
        <v>2563</v>
      </c>
      <c r="F144" s="117" t="s">
        <v>384</v>
      </c>
      <c r="G144" s="117" t="s">
        <v>346</v>
      </c>
      <c r="H144" s="117" t="s">
        <v>426</v>
      </c>
      <c r="I144" s="117" t="s">
        <v>59</v>
      </c>
      <c r="K144" s="117" t="s">
        <v>48</v>
      </c>
      <c r="R144" s="120" t="s">
        <v>3336</v>
      </c>
    </row>
    <row r="145" spans="1:18" ht="21" thickBot="1">
      <c r="A145" s="117" t="s">
        <v>434</v>
      </c>
      <c r="B145" s="126" t="s">
        <v>193</v>
      </c>
      <c r="C145" s="127" t="s">
        <v>193</v>
      </c>
      <c r="D145" s="117" t="s">
        <v>29</v>
      </c>
      <c r="E145" s="120">
        <v>2562</v>
      </c>
      <c r="F145" s="117" t="s">
        <v>44</v>
      </c>
      <c r="G145" s="117" t="s">
        <v>45</v>
      </c>
      <c r="H145" s="117" t="s">
        <v>426</v>
      </c>
      <c r="I145" s="117" t="s">
        <v>59</v>
      </c>
      <c r="K145" s="117" t="s">
        <v>48</v>
      </c>
      <c r="R145" s="120" t="s">
        <v>3336</v>
      </c>
    </row>
    <row r="146" spans="1:18" ht="21" thickBot="1">
      <c r="A146" s="117" t="s">
        <v>608</v>
      </c>
      <c r="B146" s="126" t="s">
        <v>609</v>
      </c>
      <c r="C146" s="127" t="s">
        <v>609</v>
      </c>
      <c r="D146" s="117" t="s">
        <v>29</v>
      </c>
      <c r="E146" s="120">
        <v>2563</v>
      </c>
      <c r="F146" s="117" t="s">
        <v>384</v>
      </c>
      <c r="G146" s="117" t="s">
        <v>346</v>
      </c>
      <c r="H146" s="117" t="s">
        <v>426</v>
      </c>
      <c r="I146" s="117" t="s">
        <v>59</v>
      </c>
      <c r="K146" s="117" t="s">
        <v>48</v>
      </c>
      <c r="R146" s="120" t="s">
        <v>3336</v>
      </c>
    </row>
    <row r="147" spans="1:18" ht="21" thickBot="1">
      <c r="A147" s="117" t="s">
        <v>305</v>
      </c>
      <c r="B147" s="126" t="s">
        <v>167</v>
      </c>
      <c r="C147" s="127" t="s">
        <v>167</v>
      </c>
      <c r="D147" s="117" t="s">
        <v>29</v>
      </c>
      <c r="E147" s="120">
        <v>2562</v>
      </c>
      <c r="F147" s="117" t="s">
        <v>44</v>
      </c>
      <c r="G147" s="117" t="s">
        <v>45</v>
      </c>
      <c r="H147" s="117" t="s">
        <v>307</v>
      </c>
      <c r="I147" s="117" t="s">
        <v>59</v>
      </c>
      <c r="K147" s="117" t="s">
        <v>48</v>
      </c>
      <c r="R147" s="120" t="s">
        <v>3336</v>
      </c>
    </row>
    <row r="148" spans="1:18" ht="21" thickBot="1">
      <c r="A148" s="117" t="s">
        <v>309</v>
      </c>
      <c r="B148" s="126" t="s">
        <v>310</v>
      </c>
      <c r="C148" s="127" t="s">
        <v>310</v>
      </c>
      <c r="D148" s="117" t="s">
        <v>29</v>
      </c>
      <c r="E148" s="120">
        <v>2562</v>
      </c>
      <c r="F148" s="117" t="s">
        <v>44</v>
      </c>
      <c r="G148" s="117" t="s">
        <v>45</v>
      </c>
      <c r="H148" s="117" t="s">
        <v>307</v>
      </c>
      <c r="I148" s="117" t="s">
        <v>59</v>
      </c>
      <c r="K148" s="117" t="s">
        <v>48</v>
      </c>
      <c r="R148" s="120" t="s">
        <v>3336</v>
      </c>
    </row>
    <row r="149" spans="1:18" ht="21" thickBot="1">
      <c r="A149" s="117" t="s">
        <v>589</v>
      </c>
      <c r="B149" s="126" t="s">
        <v>310</v>
      </c>
      <c r="C149" s="127" t="s">
        <v>310</v>
      </c>
      <c r="D149" s="117" t="s">
        <v>29</v>
      </c>
      <c r="E149" s="120">
        <v>2563</v>
      </c>
      <c r="F149" s="117" t="s">
        <v>384</v>
      </c>
      <c r="G149" s="117" t="s">
        <v>346</v>
      </c>
      <c r="H149" s="117" t="s">
        <v>307</v>
      </c>
      <c r="I149" s="117" t="s">
        <v>59</v>
      </c>
      <c r="K149" s="117" t="s">
        <v>48</v>
      </c>
      <c r="R149" s="120" t="s">
        <v>3336</v>
      </c>
    </row>
    <row r="150" spans="1:18" ht="21" thickBot="1">
      <c r="A150" s="117" t="s">
        <v>1273</v>
      </c>
      <c r="B150" s="126" t="s">
        <v>2586</v>
      </c>
      <c r="C150" s="127" t="s">
        <v>2586</v>
      </c>
      <c r="D150" s="117" t="s">
        <v>29</v>
      </c>
      <c r="E150" s="120">
        <v>2563</v>
      </c>
      <c r="F150" s="117" t="s">
        <v>937</v>
      </c>
      <c r="G150" s="117" t="s">
        <v>346</v>
      </c>
      <c r="H150" s="117" t="s">
        <v>307</v>
      </c>
      <c r="I150" s="117" t="s">
        <v>59</v>
      </c>
      <c r="K150" s="117" t="s">
        <v>48</v>
      </c>
      <c r="R150" s="120" t="s">
        <v>3082</v>
      </c>
    </row>
    <row r="151" spans="1:18" ht="21" thickBot="1">
      <c r="A151" s="117" t="s">
        <v>1254</v>
      </c>
      <c r="B151" s="126" t="s">
        <v>139</v>
      </c>
      <c r="C151" s="127" t="s">
        <v>139</v>
      </c>
      <c r="D151" s="117" t="s">
        <v>29</v>
      </c>
      <c r="E151" s="120">
        <v>2563</v>
      </c>
      <c r="F151" s="117" t="s">
        <v>699</v>
      </c>
      <c r="G151" s="117" t="s">
        <v>346</v>
      </c>
      <c r="H151" s="117" t="s">
        <v>1256</v>
      </c>
      <c r="I151" s="117" t="s">
        <v>59</v>
      </c>
      <c r="K151" s="117" t="s">
        <v>48</v>
      </c>
      <c r="R151" s="120" t="s">
        <v>3082</v>
      </c>
    </row>
    <row r="152" spans="1:18" ht="21" thickBot="1">
      <c r="A152" s="117" t="s">
        <v>1258</v>
      </c>
      <c r="B152" s="126" t="s">
        <v>946</v>
      </c>
      <c r="C152" s="127" t="s">
        <v>946</v>
      </c>
      <c r="D152" s="117" t="s">
        <v>29</v>
      </c>
      <c r="E152" s="120">
        <v>2563</v>
      </c>
      <c r="F152" s="117" t="s">
        <v>699</v>
      </c>
      <c r="G152" s="117" t="s">
        <v>346</v>
      </c>
      <c r="H152" s="117" t="s">
        <v>1256</v>
      </c>
      <c r="I152" s="117" t="s">
        <v>59</v>
      </c>
      <c r="K152" s="117" t="s">
        <v>48</v>
      </c>
      <c r="R152" s="120" t="s">
        <v>3082</v>
      </c>
    </row>
    <row r="153" spans="1:18" ht="21" thickBot="1">
      <c r="A153" s="117" t="s">
        <v>534</v>
      </c>
      <c r="B153" s="126" t="s">
        <v>535</v>
      </c>
      <c r="C153" s="127" t="s">
        <v>535</v>
      </c>
      <c r="D153" s="117" t="s">
        <v>29</v>
      </c>
      <c r="E153" s="120">
        <v>2563</v>
      </c>
      <c r="F153" s="117" t="s">
        <v>384</v>
      </c>
      <c r="G153" s="117" t="s">
        <v>346</v>
      </c>
      <c r="H153" s="117" t="s">
        <v>537</v>
      </c>
      <c r="I153" s="117" t="s">
        <v>59</v>
      </c>
      <c r="K153" s="117" t="s">
        <v>48</v>
      </c>
      <c r="R153" s="120" t="s">
        <v>3336</v>
      </c>
    </row>
    <row r="154" spans="1:18" ht="21" thickBot="1">
      <c r="A154" s="117" t="s">
        <v>495</v>
      </c>
      <c r="B154" s="126" t="s">
        <v>496</v>
      </c>
      <c r="C154" s="127" t="s">
        <v>496</v>
      </c>
      <c r="D154" s="117" t="s">
        <v>29</v>
      </c>
      <c r="E154" s="120">
        <v>2562</v>
      </c>
      <c r="F154" s="117" t="s">
        <v>44</v>
      </c>
      <c r="G154" s="117" t="s">
        <v>45</v>
      </c>
      <c r="H154" s="117" t="s">
        <v>498</v>
      </c>
      <c r="I154" s="117" t="s">
        <v>59</v>
      </c>
      <c r="K154" s="117" t="s">
        <v>48</v>
      </c>
      <c r="R154" s="120" t="s">
        <v>3336</v>
      </c>
    </row>
    <row r="155" spans="1:18" ht="21" thickBot="1">
      <c r="A155" s="117" t="s">
        <v>813</v>
      </c>
      <c r="B155" s="126" t="s">
        <v>814</v>
      </c>
      <c r="C155" s="127" t="s">
        <v>814</v>
      </c>
      <c r="D155" s="117" t="s">
        <v>29</v>
      </c>
      <c r="E155" s="120">
        <v>2563</v>
      </c>
      <c r="F155" s="117" t="s">
        <v>431</v>
      </c>
      <c r="G155" s="117" t="s">
        <v>346</v>
      </c>
      <c r="H155" s="117" t="s">
        <v>498</v>
      </c>
      <c r="I155" s="117" t="s">
        <v>59</v>
      </c>
      <c r="K155" s="117" t="s">
        <v>48</v>
      </c>
      <c r="R155" s="120" t="s">
        <v>3336</v>
      </c>
    </row>
    <row r="156" spans="1:18" ht="21" thickBot="1">
      <c r="A156" s="117" t="s">
        <v>352</v>
      </c>
      <c r="B156" s="126" t="s">
        <v>353</v>
      </c>
      <c r="C156" s="127" t="s">
        <v>353</v>
      </c>
      <c r="D156" s="117" t="s">
        <v>29</v>
      </c>
      <c r="E156" s="120">
        <v>2563</v>
      </c>
      <c r="F156" s="117" t="s">
        <v>355</v>
      </c>
      <c r="G156" s="117" t="s">
        <v>356</v>
      </c>
      <c r="H156" s="117" t="s">
        <v>357</v>
      </c>
      <c r="I156" s="117" t="s">
        <v>59</v>
      </c>
      <c r="K156" s="117" t="s">
        <v>48</v>
      </c>
      <c r="R156" s="120" t="s">
        <v>3336</v>
      </c>
    </row>
    <row r="157" spans="1:18" ht="21" thickBot="1">
      <c r="A157" s="117" t="s">
        <v>621</v>
      </c>
      <c r="B157" s="126" t="s">
        <v>622</v>
      </c>
      <c r="C157" s="127" t="s">
        <v>622</v>
      </c>
      <c r="D157" s="117" t="s">
        <v>29</v>
      </c>
      <c r="E157" s="120">
        <v>2562</v>
      </c>
      <c r="F157" s="117" t="s">
        <v>624</v>
      </c>
      <c r="G157" s="117" t="s">
        <v>187</v>
      </c>
      <c r="H157" s="117" t="s">
        <v>625</v>
      </c>
      <c r="I157" s="117" t="s">
        <v>59</v>
      </c>
      <c r="K157" s="117" t="s">
        <v>48</v>
      </c>
      <c r="R157" s="120" t="s">
        <v>3336</v>
      </c>
    </row>
    <row r="158" spans="1:18" ht="21" thickBot="1">
      <c r="A158" s="117" t="s">
        <v>758</v>
      </c>
      <c r="B158" s="126" t="s">
        <v>759</v>
      </c>
      <c r="C158" s="127" t="s">
        <v>759</v>
      </c>
      <c r="D158" s="117" t="s">
        <v>29</v>
      </c>
      <c r="E158" s="120">
        <v>2563</v>
      </c>
      <c r="F158" s="117" t="s">
        <v>355</v>
      </c>
      <c r="G158" s="117" t="s">
        <v>699</v>
      </c>
      <c r="H158" s="117" t="s">
        <v>625</v>
      </c>
      <c r="I158" s="117" t="s">
        <v>59</v>
      </c>
      <c r="K158" s="117" t="s">
        <v>48</v>
      </c>
      <c r="R158" s="120" t="s">
        <v>3336</v>
      </c>
    </row>
    <row r="159" spans="1:18" ht="21" thickBot="1">
      <c r="A159" s="117" t="s">
        <v>725</v>
      </c>
      <c r="B159" s="126" t="s">
        <v>2577</v>
      </c>
      <c r="C159" s="127" t="s">
        <v>2577</v>
      </c>
      <c r="D159" s="117" t="s">
        <v>29</v>
      </c>
      <c r="E159" s="120">
        <v>2563</v>
      </c>
      <c r="F159" s="117" t="s">
        <v>355</v>
      </c>
      <c r="G159" s="117" t="s">
        <v>346</v>
      </c>
      <c r="H159" s="117" t="s">
        <v>728</v>
      </c>
      <c r="I159" s="117" t="s">
        <v>59</v>
      </c>
      <c r="K159" s="117" t="s">
        <v>48</v>
      </c>
      <c r="R159" s="120" t="s">
        <v>3336</v>
      </c>
    </row>
    <row r="160" spans="1:18" ht="21" thickBot="1">
      <c r="A160" s="117" t="s">
        <v>262</v>
      </c>
      <c r="B160" s="126" t="s">
        <v>263</v>
      </c>
      <c r="C160" s="127" t="s">
        <v>263</v>
      </c>
      <c r="D160" s="117" t="s">
        <v>29</v>
      </c>
      <c r="E160" s="120">
        <v>2562</v>
      </c>
      <c r="F160" s="117" t="s">
        <v>44</v>
      </c>
      <c r="G160" s="117" t="s">
        <v>45</v>
      </c>
      <c r="H160" s="117" t="s">
        <v>265</v>
      </c>
      <c r="I160" s="117" t="s">
        <v>59</v>
      </c>
      <c r="K160" s="117" t="s">
        <v>48</v>
      </c>
      <c r="R160" s="120" t="s">
        <v>3336</v>
      </c>
    </row>
    <row r="161" spans="1:18" ht="21" thickBot="1">
      <c r="A161" s="117" t="s">
        <v>918</v>
      </c>
      <c r="B161" s="126" t="s">
        <v>919</v>
      </c>
      <c r="C161" s="127" t="s">
        <v>919</v>
      </c>
      <c r="D161" s="117" t="s">
        <v>29</v>
      </c>
      <c r="E161" s="120">
        <v>2563</v>
      </c>
      <c r="F161" s="117" t="s">
        <v>384</v>
      </c>
      <c r="G161" s="117" t="s">
        <v>346</v>
      </c>
      <c r="H161" s="117" t="s">
        <v>265</v>
      </c>
      <c r="I161" s="117" t="s">
        <v>59</v>
      </c>
      <c r="K161" s="117" t="s">
        <v>48</v>
      </c>
      <c r="R161" s="120" t="s">
        <v>3336</v>
      </c>
    </row>
    <row r="162" spans="1:18" ht="21" thickBot="1">
      <c r="A162" s="117" t="s">
        <v>934</v>
      </c>
      <c r="B162" s="126" t="s">
        <v>935</v>
      </c>
      <c r="C162" s="127" t="s">
        <v>935</v>
      </c>
      <c r="D162" s="117" t="s">
        <v>29</v>
      </c>
      <c r="E162" s="120">
        <v>2563</v>
      </c>
      <c r="F162" s="117" t="s">
        <v>937</v>
      </c>
      <c r="G162" s="117" t="s">
        <v>699</v>
      </c>
      <c r="H162" s="117" t="s">
        <v>938</v>
      </c>
      <c r="I162" s="117" t="s">
        <v>59</v>
      </c>
      <c r="K162" s="117" t="s">
        <v>48</v>
      </c>
      <c r="R162" s="120" t="s">
        <v>3803</v>
      </c>
    </row>
    <row r="163" spans="1:18" ht="21" thickBot="1">
      <c r="A163" s="117" t="s">
        <v>161</v>
      </c>
      <c r="B163" s="126" t="s">
        <v>162</v>
      </c>
      <c r="C163" s="127" t="s">
        <v>162</v>
      </c>
      <c r="D163" s="117" t="s">
        <v>29</v>
      </c>
      <c r="E163" s="120">
        <v>2562</v>
      </c>
      <c r="F163" s="117" t="s">
        <v>44</v>
      </c>
      <c r="G163" s="117" t="s">
        <v>45</v>
      </c>
      <c r="H163" s="117" t="s">
        <v>164</v>
      </c>
      <c r="I163" s="117" t="s">
        <v>59</v>
      </c>
      <c r="K163" s="117" t="s">
        <v>48</v>
      </c>
      <c r="R163" s="120" t="s">
        <v>3336</v>
      </c>
    </row>
    <row r="164" spans="1:18" ht="21" thickBot="1">
      <c r="A164" s="117" t="s">
        <v>166</v>
      </c>
      <c r="B164" s="126" t="s">
        <v>167</v>
      </c>
      <c r="C164" s="127" t="s">
        <v>167</v>
      </c>
      <c r="D164" s="117" t="s">
        <v>29</v>
      </c>
      <c r="E164" s="120">
        <v>2562</v>
      </c>
      <c r="F164" s="117" t="s">
        <v>44</v>
      </c>
      <c r="G164" s="117" t="s">
        <v>45</v>
      </c>
      <c r="H164" s="117" t="s">
        <v>164</v>
      </c>
      <c r="I164" s="117" t="s">
        <v>59</v>
      </c>
      <c r="K164" s="117" t="s">
        <v>48</v>
      </c>
      <c r="R164" s="120" t="s">
        <v>3336</v>
      </c>
    </row>
    <row r="165" spans="1:18" ht="21" thickBot="1">
      <c r="A165" s="117" t="s">
        <v>332</v>
      </c>
      <c r="B165" s="126" t="s">
        <v>333</v>
      </c>
      <c r="C165" s="127" t="s">
        <v>333</v>
      </c>
      <c r="D165" s="117" t="s">
        <v>29</v>
      </c>
      <c r="E165" s="120">
        <v>2562</v>
      </c>
      <c r="F165" s="117" t="s">
        <v>335</v>
      </c>
      <c r="G165" s="117" t="s">
        <v>186</v>
      </c>
      <c r="H165" s="117" t="s">
        <v>336</v>
      </c>
      <c r="I165" s="117" t="s">
        <v>59</v>
      </c>
      <c r="K165" s="117" t="s">
        <v>48</v>
      </c>
      <c r="R165" s="120" t="s">
        <v>3336</v>
      </c>
    </row>
    <row r="166" spans="1:18" ht="21" thickBot="1">
      <c r="A166" s="117" t="s">
        <v>751</v>
      </c>
      <c r="B166" s="126" t="s">
        <v>752</v>
      </c>
      <c r="C166" s="127" t="s">
        <v>752</v>
      </c>
      <c r="D166" s="117" t="s">
        <v>29</v>
      </c>
      <c r="E166" s="120">
        <v>2563</v>
      </c>
      <c r="F166" s="117" t="s">
        <v>384</v>
      </c>
      <c r="G166" s="117" t="s">
        <v>346</v>
      </c>
      <c r="H166" s="117" t="s">
        <v>336</v>
      </c>
      <c r="I166" s="117" t="s">
        <v>59</v>
      </c>
      <c r="K166" s="117" t="s">
        <v>48</v>
      </c>
      <c r="R166" s="120" t="s">
        <v>3336</v>
      </c>
    </row>
    <row r="167" spans="1:18" ht="21" thickBot="1">
      <c r="A167" s="117" t="s">
        <v>75</v>
      </c>
      <c r="B167" s="126" t="s">
        <v>76</v>
      </c>
      <c r="C167" s="127" t="s">
        <v>76</v>
      </c>
      <c r="D167" s="117" t="s">
        <v>29</v>
      </c>
      <c r="E167" s="120">
        <v>2562</v>
      </c>
      <c r="F167" s="117" t="s">
        <v>44</v>
      </c>
      <c r="G167" s="117" t="s">
        <v>45</v>
      </c>
      <c r="H167" s="117" t="s">
        <v>78</v>
      </c>
      <c r="I167" s="117" t="s">
        <v>59</v>
      </c>
      <c r="K167" s="117" t="s">
        <v>48</v>
      </c>
      <c r="R167" s="120" t="s">
        <v>3336</v>
      </c>
    </row>
    <row r="168" spans="1:18" ht="21" thickBot="1">
      <c r="A168" s="117" t="s">
        <v>565</v>
      </c>
      <c r="B168" s="126" t="s">
        <v>139</v>
      </c>
      <c r="C168" s="127" t="s">
        <v>139</v>
      </c>
      <c r="D168" s="117" t="s">
        <v>29</v>
      </c>
      <c r="E168" s="120">
        <v>2563</v>
      </c>
      <c r="F168" s="117" t="s">
        <v>384</v>
      </c>
      <c r="G168" s="117" t="s">
        <v>346</v>
      </c>
      <c r="H168" s="117" t="s">
        <v>78</v>
      </c>
      <c r="I168" s="117" t="s">
        <v>59</v>
      </c>
      <c r="K168" s="117" t="s">
        <v>48</v>
      </c>
      <c r="R168" s="120" t="s">
        <v>3336</v>
      </c>
    </row>
    <row r="169" spans="1:18" ht="21" thickBot="1">
      <c r="A169" s="117" t="s">
        <v>215</v>
      </c>
      <c r="B169" s="126" t="s">
        <v>216</v>
      </c>
      <c r="C169" s="127" t="s">
        <v>216</v>
      </c>
      <c r="D169" s="117" t="s">
        <v>29</v>
      </c>
      <c r="E169" s="120">
        <v>2562</v>
      </c>
      <c r="F169" s="117" t="s">
        <v>90</v>
      </c>
      <c r="G169" s="117" t="s">
        <v>45</v>
      </c>
      <c r="H169" s="117" t="s">
        <v>218</v>
      </c>
      <c r="I169" s="117" t="s">
        <v>59</v>
      </c>
      <c r="K169" s="117" t="s">
        <v>48</v>
      </c>
      <c r="R169" s="120" t="s">
        <v>3336</v>
      </c>
    </row>
    <row r="170" spans="1:18" ht="21" thickBot="1">
      <c r="A170" s="117" t="s">
        <v>853</v>
      </c>
      <c r="B170" s="126" t="s">
        <v>2579</v>
      </c>
      <c r="C170" s="127" t="s">
        <v>2579</v>
      </c>
      <c r="D170" s="117" t="s">
        <v>29</v>
      </c>
      <c r="E170" s="120">
        <v>2563</v>
      </c>
      <c r="F170" s="117" t="s">
        <v>355</v>
      </c>
      <c r="G170" s="117" t="s">
        <v>346</v>
      </c>
      <c r="H170" s="117" t="s">
        <v>218</v>
      </c>
      <c r="I170" s="117" t="s">
        <v>59</v>
      </c>
      <c r="K170" s="117" t="s">
        <v>48</v>
      </c>
      <c r="R170" s="120" t="s">
        <v>3336</v>
      </c>
    </row>
    <row r="171" spans="1:18" ht="21" thickBot="1">
      <c r="A171" s="117" t="s">
        <v>1046</v>
      </c>
      <c r="B171" s="126" t="s">
        <v>139</v>
      </c>
      <c r="C171" s="127" t="s">
        <v>139</v>
      </c>
      <c r="D171" s="117" t="s">
        <v>849</v>
      </c>
      <c r="E171" s="120">
        <v>2563</v>
      </c>
      <c r="F171" s="117" t="s">
        <v>384</v>
      </c>
      <c r="G171" s="117" t="s">
        <v>346</v>
      </c>
      <c r="H171" s="117" t="s">
        <v>1048</v>
      </c>
      <c r="I171" s="117" t="s">
        <v>59</v>
      </c>
      <c r="K171" s="117" t="s">
        <v>48</v>
      </c>
      <c r="R171" s="120" t="s">
        <v>3336</v>
      </c>
    </row>
    <row r="172" spans="1:18" ht="21" thickBot="1">
      <c r="A172" s="117" t="s">
        <v>178</v>
      </c>
      <c r="B172" s="126" t="s">
        <v>156</v>
      </c>
      <c r="C172" s="127" t="s">
        <v>156</v>
      </c>
      <c r="D172" s="117" t="s">
        <v>29</v>
      </c>
      <c r="E172" s="120">
        <v>2562</v>
      </c>
      <c r="F172" s="117" t="s">
        <v>44</v>
      </c>
      <c r="G172" s="117" t="s">
        <v>45</v>
      </c>
      <c r="H172" s="117" t="s">
        <v>180</v>
      </c>
      <c r="I172" s="117" t="s">
        <v>59</v>
      </c>
      <c r="K172" s="117" t="s">
        <v>48</v>
      </c>
      <c r="R172" s="120" t="s">
        <v>3336</v>
      </c>
    </row>
    <row r="173" spans="1:18" ht="21" thickBot="1">
      <c r="A173" s="117" t="s">
        <v>888</v>
      </c>
      <c r="B173" s="126" t="s">
        <v>156</v>
      </c>
      <c r="C173" s="127" t="s">
        <v>156</v>
      </c>
      <c r="D173" s="117" t="s">
        <v>29</v>
      </c>
      <c r="E173" s="120">
        <v>2563</v>
      </c>
      <c r="F173" s="117" t="s">
        <v>384</v>
      </c>
      <c r="G173" s="117" t="s">
        <v>346</v>
      </c>
      <c r="H173" s="117" t="s">
        <v>180</v>
      </c>
      <c r="I173" s="117" t="s">
        <v>59</v>
      </c>
      <c r="K173" s="117" t="s">
        <v>48</v>
      </c>
      <c r="R173" s="120" t="s">
        <v>3336</v>
      </c>
    </row>
    <row r="174" spans="1:18" ht="21" thickBot="1">
      <c r="A174" s="117" t="s">
        <v>438</v>
      </c>
      <c r="B174" s="126" t="s">
        <v>439</v>
      </c>
      <c r="C174" s="127" t="s">
        <v>439</v>
      </c>
      <c r="D174" s="117" t="s">
        <v>29</v>
      </c>
      <c r="E174" s="120">
        <v>2562</v>
      </c>
      <c r="F174" s="117" t="s">
        <v>44</v>
      </c>
      <c r="G174" s="117" t="s">
        <v>45</v>
      </c>
      <c r="H174" s="117" t="s">
        <v>441</v>
      </c>
      <c r="I174" s="117" t="s">
        <v>59</v>
      </c>
      <c r="K174" s="117" t="s">
        <v>48</v>
      </c>
      <c r="R174" s="120" t="s">
        <v>3336</v>
      </c>
    </row>
    <row r="175" spans="1:18" ht="21" thickBot="1">
      <c r="A175" s="117" t="s">
        <v>443</v>
      </c>
      <c r="B175" s="126" t="s">
        <v>444</v>
      </c>
      <c r="C175" s="127" t="s">
        <v>444</v>
      </c>
      <c r="D175" s="117" t="s">
        <v>29</v>
      </c>
      <c r="E175" s="120">
        <v>2562</v>
      </c>
      <c r="F175" s="117" t="s">
        <v>44</v>
      </c>
      <c r="G175" s="117" t="s">
        <v>45</v>
      </c>
      <c r="H175" s="117" t="s">
        <v>441</v>
      </c>
      <c r="I175" s="117" t="s">
        <v>59</v>
      </c>
      <c r="K175" s="117" t="s">
        <v>48</v>
      </c>
      <c r="R175" s="120" t="s">
        <v>3336</v>
      </c>
    </row>
    <row r="176" spans="1:18" ht="21" thickBot="1">
      <c r="A176" s="117" t="s">
        <v>865</v>
      </c>
      <c r="B176" s="126" t="s">
        <v>439</v>
      </c>
      <c r="C176" s="127" t="s">
        <v>439</v>
      </c>
      <c r="D176" s="117" t="s">
        <v>29</v>
      </c>
      <c r="E176" s="120">
        <v>2563</v>
      </c>
      <c r="F176" s="117" t="s">
        <v>384</v>
      </c>
      <c r="G176" s="117" t="s">
        <v>346</v>
      </c>
      <c r="H176" s="117" t="s">
        <v>441</v>
      </c>
      <c r="I176" s="117" t="s">
        <v>59</v>
      </c>
      <c r="K176" s="117" t="s">
        <v>48</v>
      </c>
      <c r="R176" s="120" t="s">
        <v>3336</v>
      </c>
    </row>
    <row r="177" spans="1:18" ht="21" thickBot="1">
      <c r="A177" s="117" t="s">
        <v>965</v>
      </c>
      <c r="B177" s="126" t="s">
        <v>966</v>
      </c>
      <c r="C177" s="127" t="s">
        <v>966</v>
      </c>
      <c r="D177" s="117" t="s">
        <v>29</v>
      </c>
      <c r="E177" s="120">
        <v>2563</v>
      </c>
      <c r="F177" s="117" t="s">
        <v>871</v>
      </c>
      <c r="G177" s="117" t="s">
        <v>346</v>
      </c>
      <c r="H177" s="117" t="s">
        <v>441</v>
      </c>
      <c r="I177" s="117" t="s">
        <v>59</v>
      </c>
      <c r="K177" s="117" t="s">
        <v>48</v>
      </c>
      <c r="R177" s="120" t="s">
        <v>3096</v>
      </c>
    </row>
    <row r="178" spans="1:18" ht="21" thickBot="1">
      <c r="A178" s="117" t="s">
        <v>221</v>
      </c>
      <c r="B178" s="126" t="s">
        <v>2573</v>
      </c>
      <c r="C178" s="127" t="s">
        <v>2573</v>
      </c>
      <c r="D178" s="117" t="s">
        <v>29</v>
      </c>
      <c r="E178" s="120">
        <v>2562</v>
      </c>
      <c r="F178" s="117" t="s">
        <v>44</v>
      </c>
      <c r="G178" s="117" t="s">
        <v>45</v>
      </c>
      <c r="H178" s="117" t="s">
        <v>224</v>
      </c>
      <c r="I178" s="117" t="s">
        <v>59</v>
      </c>
      <c r="K178" s="117" t="s">
        <v>48</v>
      </c>
      <c r="R178" s="120" t="s">
        <v>3336</v>
      </c>
    </row>
    <row r="179" spans="1:18" ht="21" thickBot="1">
      <c r="A179" s="117" t="s">
        <v>105</v>
      </c>
      <c r="B179" s="126" t="s">
        <v>106</v>
      </c>
      <c r="C179" s="127" t="s">
        <v>106</v>
      </c>
      <c r="D179" s="117" t="s">
        <v>29</v>
      </c>
      <c r="E179" s="120">
        <v>2562</v>
      </c>
      <c r="F179" s="117" t="s">
        <v>44</v>
      </c>
      <c r="G179" s="117" t="s">
        <v>45</v>
      </c>
      <c r="H179" s="117" t="s">
        <v>108</v>
      </c>
      <c r="I179" s="117" t="s">
        <v>59</v>
      </c>
      <c r="K179" s="117" t="s">
        <v>48</v>
      </c>
      <c r="R179" s="120" t="s">
        <v>3336</v>
      </c>
    </row>
    <row r="180" spans="1:18" ht="21" thickBot="1">
      <c r="A180" s="117" t="s">
        <v>561</v>
      </c>
      <c r="B180" s="126" t="s">
        <v>562</v>
      </c>
      <c r="C180" s="127" t="s">
        <v>562</v>
      </c>
      <c r="D180" s="117" t="s">
        <v>29</v>
      </c>
      <c r="E180" s="120">
        <v>2563</v>
      </c>
      <c r="F180" s="117" t="s">
        <v>384</v>
      </c>
      <c r="G180" s="117" t="s">
        <v>346</v>
      </c>
      <c r="H180" s="117" t="s">
        <v>108</v>
      </c>
      <c r="I180" s="117" t="s">
        <v>59</v>
      </c>
      <c r="K180" s="117" t="s">
        <v>48</v>
      </c>
      <c r="R180" s="120" t="s">
        <v>3336</v>
      </c>
    </row>
    <row r="181" spans="1:18" ht="21" thickBot="1">
      <c r="A181" s="117" t="s">
        <v>884</v>
      </c>
      <c r="B181" s="126" t="s">
        <v>205</v>
      </c>
      <c r="C181" s="127" t="s">
        <v>205</v>
      </c>
      <c r="D181" s="117" t="s">
        <v>29</v>
      </c>
      <c r="E181" s="120">
        <v>2563</v>
      </c>
      <c r="F181" s="117" t="s">
        <v>546</v>
      </c>
      <c r="G181" s="117" t="s">
        <v>871</v>
      </c>
      <c r="H181" s="117" t="s">
        <v>886</v>
      </c>
      <c r="I181" s="117" t="s">
        <v>59</v>
      </c>
      <c r="K181" s="117" t="s">
        <v>48</v>
      </c>
      <c r="R181" s="120" t="s">
        <v>3336</v>
      </c>
    </row>
    <row r="182" spans="1:18" ht="21" thickBot="1">
      <c r="A182" s="117" t="s">
        <v>672</v>
      </c>
      <c r="B182" s="126" t="s">
        <v>673</v>
      </c>
      <c r="C182" s="127" t="s">
        <v>673</v>
      </c>
      <c r="D182" s="117" t="s">
        <v>29</v>
      </c>
      <c r="E182" s="120">
        <v>2563</v>
      </c>
      <c r="F182" s="117" t="s">
        <v>384</v>
      </c>
      <c r="G182" s="117" t="s">
        <v>346</v>
      </c>
      <c r="H182" s="117" t="s">
        <v>675</v>
      </c>
      <c r="I182" s="117" t="s">
        <v>59</v>
      </c>
      <c r="K182" s="117" t="s">
        <v>48</v>
      </c>
      <c r="R182" s="120" t="s">
        <v>3336</v>
      </c>
    </row>
    <row r="183" spans="1:18" ht="21" thickBot="1">
      <c r="A183" s="117" t="s">
        <v>1017</v>
      </c>
      <c r="B183" s="126" t="s">
        <v>991</v>
      </c>
      <c r="C183" s="127" t="s">
        <v>991</v>
      </c>
      <c r="D183" s="117" t="s">
        <v>29</v>
      </c>
      <c r="E183" s="120">
        <v>2563</v>
      </c>
      <c r="F183" s="117" t="s">
        <v>871</v>
      </c>
      <c r="G183" s="117" t="s">
        <v>346</v>
      </c>
      <c r="H183" s="117" t="s">
        <v>1019</v>
      </c>
      <c r="I183" s="117" t="s">
        <v>59</v>
      </c>
      <c r="K183" s="117" t="s">
        <v>48</v>
      </c>
      <c r="R183" s="120" t="s">
        <v>3096</v>
      </c>
    </row>
    <row r="184" spans="1:18" ht="21" thickBot="1">
      <c r="A184" s="117" t="s">
        <v>412</v>
      </c>
      <c r="B184" s="126" t="s">
        <v>413</v>
      </c>
      <c r="C184" s="127" t="s">
        <v>413</v>
      </c>
      <c r="D184" s="117" t="s">
        <v>29</v>
      </c>
      <c r="E184" s="120">
        <v>2562</v>
      </c>
      <c r="F184" s="117" t="s">
        <v>44</v>
      </c>
      <c r="G184" s="117" t="s">
        <v>45</v>
      </c>
      <c r="H184" s="117" t="s">
        <v>415</v>
      </c>
      <c r="I184" s="117" t="s">
        <v>59</v>
      </c>
      <c r="K184" s="117" t="s">
        <v>48</v>
      </c>
      <c r="R184" s="120" t="s">
        <v>3336</v>
      </c>
    </row>
    <row r="185" spans="1:18" ht="21" thickBot="1">
      <c r="A185" s="117" t="s">
        <v>509</v>
      </c>
      <c r="B185" s="126" t="s">
        <v>510</v>
      </c>
      <c r="C185" s="127" t="s">
        <v>510</v>
      </c>
      <c r="D185" s="117" t="s">
        <v>29</v>
      </c>
      <c r="E185" s="120">
        <v>2563</v>
      </c>
      <c r="F185" s="117" t="s">
        <v>384</v>
      </c>
      <c r="G185" s="117" t="s">
        <v>346</v>
      </c>
      <c r="H185" s="117" t="s">
        <v>415</v>
      </c>
      <c r="I185" s="117" t="s">
        <v>59</v>
      </c>
      <c r="K185" s="117" t="s">
        <v>48</v>
      </c>
      <c r="R185" s="120" t="s">
        <v>3336</v>
      </c>
    </row>
    <row r="186" spans="1:18" ht="21" thickBot="1">
      <c r="A186" s="117" t="s">
        <v>55</v>
      </c>
      <c r="B186" s="126" t="s">
        <v>2570</v>
      </c>
      <c r="C186" s="127" t="s">
        <v>2570</v>
      </c>
      <c r="D186" s="117" t="s">
        <v>29</v>
      </c>
      <c r="E186" s="120">
        <v>2561</v>
      </c>
      <c r="F186" s="117" t="s">
        <v>33</v>
      </c>
      <c r="G186" s="117" t="s">
        <v>34</v>
      </c>
      <c r="H186" s="117" t="s">
        <v>58</v>
      </c>
      <c r="I186" s="117" t="s">
        <v>59</v>
      </c>
      <c r="K186" s="117" t="s">
        <v>48</v>
      </c>
      <c r="R186" s="120" t="s">
        <v>3336</v>
      </c>
    </row>
    <row r="187" spans="1:18" ht="21" thickBot="1">
      <c r="A187" s="117" t="s">
        <v>138</v>
      </c>
      <c r="B187" s="126" t="s">
        <v>139</v>
      </c>
      <c r="C187" s="127" t="s">
        <v>139</v>
      </c>
      <c r="D187" s="117" t="s">
        <v>29</v>
      </c>
      <c r="E187" s="120">
        <v>2562</v>
      </c>
      <c r="F187" s="117" t="s">
        <v>44</v>
      </c>
      <c r="G187" s="117" t="s">
        <v>45</v>
      </c>
      <c r="H187" s="117" t="s">
        <v>58</v>
      </c>
      <c r="I187" s="117" t="s">
        <v>59</v>
      </c>
      <c r="K187" s="117" t="s">
        <v>48</v>
      </c>
      <c r="R187" s="120" t="s">
        <v>3336</v>
      </c>
    </row>
    <row r="188" spans="1:18" ht="21" thickBot="1">
      <c r="A188" s="117" t="s">
        <v>868</v>
      </c>
      <c r="B188" s="126" t="s">
        <v>869</v>
      </c>
      <c r="C188" s="127" t="s">
        <v>869</v>
      </c>
      <c r="D188" s="117" t="s">
        <v>29</v>
      </c>
      <c r="E188" s="120">
        <v>2563</v>
      </c>
      <c r="F188" s="117" t="s">
        <v>688</v>
      </c>
      <c r="G188" s="117" t="s">
        <v>871</v>
      </c>
      <c r="H188" s="117" t="s">
        <v>58</v>
      </c>
      <c r="I188" s="117" t="s">
        <v>59</v>
      </c>
      <c r="K188" s="117" t="s">
        <v>48</v>
      </c>
      <c r="R188" s="120" t="s">
        <v>3336</v>
      </c>
    </row>
    <row r="189" spans="1:18" ht="21" thickBot="1">
      <c r="A189" s="117" t="s">
        <v>908</v>
      </c>
      <c r="B189" s="126" t="s">
        <v>909</v>
      </c>
      <c r="C189" s="127" t="s">
        <v>909</v>
      </c>
      <c r="D189" s="117" t="s">
        <v>29</v>
      </c>
      <c r="E189" s="120">
        <v>2563</v>
      </c>
      <c r="F189" s="117" t="s">
        <v>546</v>
      </c>
      <c r="G189" s="117" t="s">
        <v>346</v>
      </c>
      <c r="H189" s="117" t="s">
        <v>58</v>
      </c>
      <c r="I189" s="117" t="s">
        <v>59</v>
      </c>
      <c r="K189" s="117" t="s">
        <v>48</v>
      </c>
      <c r="R189" s="120" t="s">
        <v>3336</v>
      </c>
    </row>
    <row r="190" spans="1:18" ht="21" thickBot="1">
      <c r="A190" s="117" t="s">
        <v>1006</v>
      </c>
      <c r="B190" s="126" t="s">
        <v>1007</v>
      </c>
      <c r="C190" s="127" t="s">
        <v>1007</v>
      </c>
      <c r="D190" s="117" t="s">
        <v>29</v>
      </c>
      <c r="E190" s="120">
        <v>2563</v>
      </c>
      <c r="F190" s="117" t="s">
        <v>937</v>
      </c>
      <c r="G190" s="117" t="s">
        <v>346</v>
      </c>
      <c r="H190" s="117" t="s">
        <v>58</v>
      </c>
      <c r="I190" s="117" t="s">
        <v>59</v>
      </c>
      <c r="K190" s="117" t="s">
        <v>48</v>
      </c>
      <c r="R190" s="120" t="s">
        <v>3096</v>
      </c>
    </row>
    <row r="191" spans="1:18" ht="21" thickBot="1">
      <c r="A191" s="117" t="s">
        <v>1064</v>
      </c>
      <c r="B191" s="126" t="s">
        <v>1007</v>
      </c>
      <c r="C191" s="127" t="s">
        <v>1007</v>
      </c>
      <c r="D191" s="117" t="s">
        <v>29</v>
      </c>
      <c r="E191" s="120">
        <v>2563</v>
      </c>
      <c r="F191" s="117" t="s">
        <v>937</v>
      </c>
      <c r="G191" s="117" t="s">
        <v>346</v>
      </c>
      <c r="H191" s="117" t="s">
        <v>58</v>
      </c>
      <c r="I191" s="117" t="s">
        <v>59</v>
      </c>
      <c r="K191" s="117" t="s">
        <v>48</v>
      </c>
      <c r="R191" s="120" t="s">
        <v>3096</v>
      </c>
    </row>
    <row r="192" spans="1:18" ht="21" thickBot="1">
      <c r="A192" s="117" t="s">
        <v>192</v>
      </c>
      <c r="B192" s="126" t="s">
        <v>193</v>
      </c>
      <c r="C192" s="127" t="s">
        <v>193</v>
      </c>
      <c r="D192" s="117" t="s">
        <v>29</v>
      </c>
      <c r="E192" s="120">
        <v>2562</v>
      </c>
      <c r="F192" s="117" t="s">
        <v>90</v>
      </c>
      <c r="G192" s="117" t="s">
        <v>45</v>
      </c>
      <c r="H192" s="117" t="s">
        <v>196</v>
      </c>
      <c r="I192" s="117" t="s">
        <v>59</v>
      </c>
      <c r="K192" s="117" t="s">
        <v>48</v>
      </c>
      <c r="R192" s="120" t="s">
        <v>3336</v>
      </c>
    </row>
    <row r="193" spans="1:18" ht="21" thickBot="1">
      <c r="A193" s="117" t="s">
        <v>198</v>
      </c>
      <c r="B193" s="126" t="s">
        <v>199</v>
      </c>
      <c r="C193" s="127" t="s">
        <v>199</v>
      </c>
      <c r="D193" s="117" t="s">
        <v>29</v>
      </c>
      <c r="E193" s="120">
        <v>2562</v>
      </c>
      <c r="F193" s="117" t="s">
        <v>90</v>
      </c>
      <c r="G193" s="117" t="s">
        <v>45</v>
      </c>
      <c r="H193" s="117" t="s">
        <v>196</v>
      </c>
      <c r="I193" s="117" t="s">
        <v>59</v>
      </c>
      <c r="K193" s="117" t="s">
        <v>48</v>
      </c>
      <c r="R193" s="120" t="s">
        <v>3336</v>
      </c>
    </row>
    <row r="194" spans="1:18" ht="21" thickBot="1">
      <c r="A194" s="117" t="s">
        <v>592</v>
      </c>
      <c r="B194" s="126" t="s">
        <v>593</v>
      </c>
      <c r="C194" s="127" t="s">
        <v>593</v>
      </c>
      <c r="D194" s="117" t="s">
        <v>29</v>
      </c>
      <c r="E194" s="120">
        <v>2563</v>
      </c>
      <c r="F194" s="117" t="s">
        <v>355</v>
      </c>
      <c r="G194" s="117" t="s">
        <v>346</v>
      </c>
      <c r="H194" s="117" t="s">
        <v>196</v>
      </c>
      <c r="I194" s="117" t="s">
        <v>59</v>
      </c>
      <c r="K194" s="117" t="s">
        <v>48</v>
      </c>
      <c r="R194" s="120" t="s">
        <v>3336</v>
      </c>
    </row>
    <row r="195" spans="1:18" ht="21" thickBot="1">
      <c r="A195" s="117" t="s">
        <v>940</v>
      </c>
      <c r="B195" s="126" t="s">
        <v>941</v>
      </c>
      <c r="C195" s="127" t="s">
        <v>941</v>
      </c>
      <c r="D195" s="117" t="s">
        <v>29</v>
      </c>
      <c r="E195" s="120">
        <v>2563</v>
      </c>
      <c r="F195" s="117" t="s">
        <v>937</v>
      </c>
      <c r="G195" s="117" t="s">
        <v>346</v>
      </c>
      <c r="H195" s="117" t="s">
        <v>196</v>
      </c>
      <c r="I195" s="117" t="s">
        <v>59</v>
      </c>
      <c r="K195" s="117" t="s">
        <v>48</v>
      </c>
      <c r="R195" s="120" t="s">
        <v>3096</v>
      </c>
    </row>
    <row r="196" spans="1:18" ht="21" thickBot="1">
      <c r="A196" s="117" t="s">
        <v>655</v>
      </c>
      <c r="B196" s="126" t="s">
        <v>205</v>
      </c>
      <c r="C196" s="127" t="s">
        <v>205</v>
      </c>
      <c r="D196" s="117" t="s">
        <v>29</v>
      </c>
      <c r="E196" s="120">
        <v>2563</v>
      </c>
      <c r="F196" s="117" t="s">
        <v>384</v>
      </c>
      <c r="G196" s="117" t="s">
        <v>346</v>
      </c>
      <c r="H196" s="117" t="s">
        <v>657</v>
      </c>
      <c r="I196" s="117" t="s">
        <v>59</v>
      </c>
      <c r="K196" s="117" t="s">
        <v>48</v>
      </c>
      <c r="R196" s="120" t="s">
        <v>3336</v>
      </c>
    </row>
    <row r="197" spans="1:18" ht="21" thickBot="1">
      <c r="A197" s="117" t="s">
        <v>111</v>
      </c>
      <c r="B197" s="126" t="s">
        <v>112</v>
      </c>
      <c r="C197" s="127" t="s">
        <v>112</v>
      </c>
      <c r="D197" s="117" t="s">
        <v>29</v>
      </c>
      <c r="E197" s="120">
        <v>2562</v>
      </c>
      <c r="F197" s="117" t="s">
        <v>44</v>
      </c>
      <c r="G197" s="117" t="s">
        <v>45</v>
      </c>
      <c r="H197" s="117" t="s">
        <v>114</v>
      </c>
      <c r="I197" s="117" t="s">
        <v>59</v>
      </c>
      <c r="K197" s="117" t="s">
        <v>48</v>
      </c>
      <c r="R197" s="120" t="s">
        <v>3336</v>
      </c>
    </row>
    <row r="198" spans="1:18" ht="21" thickBot="1">
      <c r="A198" s="117" t="s">
        <v>116</v>
      </c>
      <c r="B198" s="126" t="s">
        <v>2571</v>
      </c>
      <c r="C198" s="127" t="s">
        <v>2571</v>
      </c>
      <c r="D198" s="117" t="s">
        <v>29</v>
      </c>
      <c r="E198" s="120">
        <v>2562</v>
      </c>
      <c r="F198" s="117" t="s">
        <v>44</v>
      </c>
      <c r="G198" s="117" t="s">
        <v>45</v>
      </c>
      <c r="H198" s="117" t="s">
        <v>114</v>
      </c>
      <c r="I198" s="117" t="s">
        <v>59</v>
      </c>
      <c r="K198" s="117" t="s">
        <v>48</v>
      </c>
      <c r="R198" s="120" t="s">
        <v>3336</v>
      </c>
    </row>
    <row r="199" spans="1:18" ht="21" thickBot="1">
      <c r="A199" s="117" t="s">
        <v>120</v>
      </c>
      <c r="B199" s="126" t="s">
        <v>121</v>
      </c>
      <c r="C199" s="127" t="s">
        <v>121</v>
      </c>
      <c r="D199" s="117" t="s">
        <v>29</v>
      </c>
      <c r="E199" s="120">
        <v>2562</v>
      </c>
      <c r="F199" s="117" t="s">
        <v>44</v>
      </c>
      <c r="G199" s="117" t="s">
        <v>45</v>
      </c>
      <c r="H199" s="117" t="s">
        <v>114</v>
      </c>
      <c r="I199" s="117" t="s">
        <v>59</v>
      </c>
      <c r="K199" s="117" t="s">
        <v>48</v>
      </c>
      <c r="R199" s="120" t="s">
        <v>3336</v>
      </c>
    </row>
    <row r="200" spans="1:18" ht="21" thickBot="1">
      <c r="A200" s="117" t="s">
        <v>130</v>
      </c>
      <c r="B200" s="126" t="s">
        <v>2572</v>
      </c>
      <c r="C200" s="127" t="s">
        <v>2572</v>
      </c>
      <c r="D200" s="117" t="s">
        <v>29</v>
      </c>
      <c r="E200" s="120">
        <v>2562</v>
      </c>
      <c r="F200" s="117" t="s">
        <v>44</v>
      </c>
      <c r="G200" s="117" t="s">
        <v>45</v>
      </c>
      <c r="H200" s="117" t="s">
        <v>114</v>
      </c>
      <c r="I200" s="117" t="s">
        <v>59</v>
      </c>
      <c r="K200" s="117" t="s">
        <v>48</v>
      </c>
      <c r="R200" s="120" t="s">
        <v>3803</v>
      </c>
    </row>
    <row r="201" spans="1:18" ht="21" thickBot="1">
      <c r="A201" s="117" t="s">
        <v>580</v>
      </c>
      <c r="B201" s="126" t="s">
        <v>581</v>
      </c>
      <c r="C201" s="127" t="s">
        <v>581</v>
      </c>
      <c r="D201" s="117" t="s">
        <v>29</v>
      </c>
      <c r="E201" s="120">
        <v>2563</v>
      </c>
      <c r="F201" s="117" t="s">
        <v>384</v>
      </c>
      <c r="G201" s="117" t="s">
        <v>346</v>
      </c>
      <c r="H201" s="117" t="s">
        <v>583</v>
      </c>
      <c r="I201" s="117" t="s">
        <v>59</v>
      </c>
      <c r="K201" s="117" t="s">
        <v>48</v>
      </c>
      <c r="R201" s="120" t="s">
        <v>3804</v>
      </c>
    </row>
    <row r="202" spans="1:18" ht="21" thickBot="1">
      <c r="A202" s="117" t="s">
        <v>646</v>
      </c>
      <c r="B202" s="126" t="s">
        <v>647</v>
      </c>
      <c r="C202" s="127" t="s">
        <v>647</v>
      </c>
      <c r="D202" s="117" t="s">
        <v>29</v>
      </c>
      <c r="E202" s="120">
        <v>2563</v>
      </c>
      <c r="F202" s="117" t="s">
        <v>384</v>
      </c>
      <c r="G202" s="117" t="s">
        <v>346</v>
      </c>
      <c r="H202" s="117" t="s">
        <v>583</v>
      </c>
      <c r="I202" s="117" t="s">
        <v>59</v>
      </c>
      <c r="K202" s="117" t="s">
        <v>48</v>
      </c>
      <c r="R202" s="120" t="s">
        <v>3336</v>
      </c>
    </row>
    <row r="203" spans="1:18" ht="21" thickBot="1">
      <c r="A203" s="117" t="s">
        <v>281</v>
      </c>
      <c r="B203" s="126" t="s">
        <v>282</v>
      </c>
      <c r="C203" s="127" t="s">
        <v>282</v>
      </c>
      <c r="D203" s="117" t="s">
        <v>29</v>
      </c>
      <c r="E203" s="120">
        <v>2562</v>
      </c>
      <c r="F203" s="117" t="s">
        <v>44</v>
      </c>
      <c r="G203" s="117" t="s">
        <v>45</v>
      </c>
      <c r="H203" s="117" t="s">
        <v>284</v>
      </c>
      <c r="I203" s="117" t="s">
        <v>278</v>
      </c>
      <c r="K203" s="117" t="s">
        <v>48</v>
      </c>
      <c r="R203" s="120" t="s">
        <v>3098</v>
      </c>
    </row>
    <row r="204" spans="1:18" ht="21" thickBot="1">
      <c r="A204" s="117" t="s">
        <v>274</v>
      </c>
      <c r="B204" s="126" t="s">
        <v>275</v>
      </c>
      <c r="C204" s="127" t="s">
        <v>275</v>
      </c>
      <c r="D204" s="117" t="s">
        <v>29</v>
      </c>
      <c r="E204" s="120">
        <v>2562</v>
      </c>
      <c r="F204" s="117" t="s">
        <v>44</v>
      </c>
      <c r="G204" s="117" t="s">
        <v>45</v>
      </c>
      <c r="H204" s="117" t="s">
        <v>277</v>
      </c>
      <c r="I204" s="117" t="s">
        <v>278</v>
      </c>
      <c r="K204" s="117" t="s">
        <v>48</v>
      </c>
      <c r="R204" s="120" t="s">
        <v>3336</v>
      </c>
    </row>
    <row r="205" spans="1:18" ht="21" thickBot="1">
      <c r="A205" s="117" t="s">
        <v>391</v>
      </c>
      <c r="B205" s="126" t="s">
        <v>392</v>
      </c>
      <c r="C205" s="127" t="s">
        <v>392</v>
      </c>
      <c r="D205" s="117" t="s">
        <v>29</v>
      </c>
      <c r="E205" s="120">
        <v>2562</v>
      </c>
      <c r="F205" s="117" t="s">
        <v>44</v>
      </c>
      <c r="G205" s="117" t="s">
        <v>45</v>
      </c>
      <c r="H205" s="117" t="s">
        <v>394</v>
      </c>
      <c r="I205" s="117" t="s">
        <v>278</v>
      </c>
      <c r="K205" s="117" t="s">
        <v>48</v>
      </c>
      <c r="R205" s="120" t="s">
        <v>3336</v>
      </c>
    </row>
    <row r="206" spans="1:18" ht="21" thickBot="1">
      <c r="A206" s="117" t="s">
        <v>448</v>
      </c>
      <c r="B206" s="126" t="s">
        <v>449</v>
      </c>
      <c r="C206" s="127" t="s">
        <v>449</v>
      </c>
      <c r="D206" s="117" t="s">
        <v>29</v>
      </c>
      <c r="E206" s="120">
        <v>2562</v>
      </c>
      <c r="F206" s="117" t="s">
        <v>44</v>
      </c>
      <c r="G206" s="117" t="s">
        <v>45</v>
      </c>
      <c r="H206" s="117" t="s">
        <v>451</v>
      </c>
      <c r="I206" s="117" t="s">
        <v>47</v>
      </c>
      <c r="K206" s="117" t="s">
        <v>48</v>
      </c>
      <c r="R206" s="120" t="s">
        <v>3336</v>
      </c>
    </row>
    <row r="207" spans="1:18" ht="21" thickBot="1">
      <c r="A207" s="117" t="s">
        <v>500</v>
      </c>
      <c r="B207" s="126" t="s">
        <v>501</v>
      </c>
      <c r="C207" s="127" t="s">
        <v>501</v>
      </c>
      <c r="D207" s="117" t="s">
        <v>29</v>
      </c>
      <c r="E207" s="120">
        <v>2563</v>
      </c>
      <c r="F207" s="117" t="s">
        <v>384</v>
      </c>
      <c r="G207" s="117" t="s">
        <v>346</v>
      </c>
      <c r="H207" s="117" t="s">
        <v>451</v>
      </c>
      <c r="I207" s="117" t="s">
        <v>47</v>
      </c>
      <c r="K207" s="117" t="s">
        <v>48</v>
      </c>
      <c r="R207" s="120" t="s">
        <v>3082</v>
      </c>
    </row>
    <row r="208" spans="1:18" ht="21" thickBot="1">
      <c r="A208" s="117" t="s">
        <v>40</v>
      </c>
      <c r="B208" s="126" t="s">
        <v>41</v>
      </c>
      <c r="C208" s="127" t="s">
        <v>41</v>
      </c>
      <c r="D208" s="117" t="s">
        <v>29</v>
      </c>
      <c r="E208" s="120">
        <v>2562</v>
      </c>
      <c r="F208" s="117" t="s">
        <v>44</v>
      </c>
      <c r="G208" s="117" t="s">
        <v>45</v>
      </c>
      <c r="H208" s="117" t="s">
        <v>46</v>
      </c>
      <c r="I208" s="117" t="s">
        <v>47</v>
      </c>
      <c r="K208" s="117" t="s">
        <v>48</v>
      </c>
      <c r="R208" s="120" t="s">
        <v>3336</v>
      </c>
    </row>
    <row r="209" spans="1:18" ht="21" thickBot="1">
      <c r="A209" s="117" t="s">
        <v>382</v>
      </c>
      <c r="B209" s="126" t="s">
        <v>41</v>
      </c>
      <c r="C209" s="127" t="s">
        <v>41</v>
      </c>
      <c r="D209" s="117" t="s">
        <v>29</v>
      </c>
      <c r="E209" s="120">
        <v>2563</v>
      </c>
      <c r="F209" s="117" t="s">
        <v>384</v>
      </c>
      <c r="G209" s="117" t="s">
        <v>346</v>
      </c>
      <c r="H209" s="117" t="s">
        <v>46</v>
      </c>
      <c r="I209" s="117" t="s">
        <v>47</v>
      </c>
      <c r="K209" s="117" t="s">
        <v>48</v>
      </c>
      <c r="R209" s="120" t="s">
        <v>3336</v>
      </c>
    </row>
    <row r="210" spans="1:18" ht="21" thickBot="1">
      <c r="A210" s="117" t="s">
        <v>26</v>
      </c>
      <c r="B210" s="126" t="s">
        <v>27</v>
      </c>
      <c r="C210" s="127" t="s">
        <v>27</v>
      </c>
      <c r="D210" s="117" t="s">
        <v>29</v>
      </c>
      <c r="E210" s="120">
        <v>2561</v>
      </c>
      <c r="F210" s="117" t="s">
        <v>33</v>
      </c>
      <c r="G210" s="117" t="s">
        <v>34</v>
      </c>
      <c r="H210" s="117" t="s">
        <v>35</v>
      </c>
      <c r="I210" s="117" t="s">
        <v>36</v>
      </c>
      <c r="K210" s="117" t="s">
        <v>37</v>
      </c>
      <c r="R210" s="120" t="s">
        <v>3336</v>
      </c>
    </row>
    <row r="211" spans="1:18" ht="21" thickBot="1">
      <c r="A211" s="117" t="s">
        <v>50</v>
      </c>
      <c r="B211" s="126" t="s">
        <v>51</v>
      </c>
      <c r="C211" s="127" t="s">
        <v>51</v>
      </c>
      <c r="D211" s="117" t="s">
        <v>29</v>
      </c>
      <c r="E211" s="120">
        <v>2561</v>
      </c>
      <c r="F211" s="117" t="s">
        <v>33</v>
      </c>
      <c r="G211" s="117" t="s">
        <v>34</v>
      </c>
      <c r="H211" s="117" t="s">
        <v>35</v>
      </c>
      <c r="I211" s="117" t="s">
        <v>36</v>
      </c>
      <c r="K211" s="117" t="s">
        <v>37</v>
      </c>
      <c r="R211" s="120" t="s">
        <v>3336</v>
      </c>
    </row>
    <row r="212" spans="1:18" ht="21" thickBot="1">
      <c r="A212" s="117" t="s">
        <v>378</v>
      </c>
      <c r="B212" s="126" t="s">
        <v>379</v>
      </c>
      <c r="C212" s="127" t="s">
        <v>379</v>
      </c>
      <c r="D212" s="117" t="s">
        <v>29</v>
      </c>
      <c r="E212" s="120">
        <v>2562</v>
      </c>
      <c r="F212" s="117" t="s">
        <v>44</v>
      </c>
      <c r="G212" s="117" t="s">
        <v>45</v>
      </c>
      <c r="H212" s="117" t="s">
        <v>35</v>
      </c>
      <c r="I212" s="117" t="s">
        <v>36</v>
      </c>
      <c r="K212" s="117" t="s">
        <v>37</v>
      </c>
      <c r="R212" s="120" t="s">
        <v>3249</v>
      </c>
    </row>
    <row r="213" spans="1:18" ht="21" thickBot="1">
      <c r="A213" s="117" t="s">
        <v>386</v>
      </c>
      <c r="B213" s="126" t="s">
        <v>387</v>
      </c>
      <c r="C213" s="127" t="s">
        <v>387</v>
      </c>
      <c r="D213" s="117" t="s">
        <v>29</v>
      </c>
      <c r="E213" s="120">
        <v>2562</v>
      </c>
      <c r="F213" s="117" t="s">
        <v>44</v>
      </c>
      <c r="G213" s="117" t="s">
        <v>346</v>
      </c>
      <c r="H213" s="117" t="s">
        <v>35</v>
      </c>
      <c r="I213" s="117" t="s">
        <v>36</v>
      </c>
      <c r="K213" s="117" t="s">
        <v>37</v>
      </c>
      <c r="R213" s="120" t="s">
        <v>3336</v>
      </c>
    </row>
    <row r="214" spans="1:18" ht="21" thickBot="1">
      <c r="A214" s="117" t="s">
        <v>407</v>
      </c>
      <c r="B214" s="126" t="s">
        <v>408</v>
      </c>
      <c r="C214" s="127" t="s">
        <v>408</v>
      </c>
      <c r="D214" s="117" t="s">
        <v>29</v>
      </c>
      <c r="E214" s="120">
        <v>2562</v>
      </c>
      <c r="F214" s="117" t="s">
        <v>44</v>
      </c>
      <c r="G214" s="117" t="s">
        <v>346</v>
      </c>
      <c r="H214" s="117" t="s">
        <v>35</v>
      </c>
      <c r="I214" s="117" t="s">
        <v>36</v>
      </c>
      <c r="K214" s="117" t="s">
        <v>37</v>
      </c>
      <c r="R214" s="120" t="s">
        <v>3249</v>
      </c>
    </row>
    <row r="215" spans="1:18" ht="21" thickBot="1">
      <c r="A215" s="117" t="s">
        <v>678</v>
      </c>
      <c r="B215" s="126" t="s">
        <v>679</v>
      </c>
      <c r="C215" s="127" t="s">
        <v>679</v>
      </c>
      <c r="D215" s="117" t="s">
        <v>29</v>
      </c>
      <c r="E215" s="120">
        <v>2563</v>
      </c>
      <c r="F215" s="117" t="s">
        <v>384</v>
      </c>
      <c r="G215" s="117" t="s">
        <v>346</v>
      </c>
      <c r="H215" s="117" t="s">
        <v>681</v>
      </c>
      <c r="I215" s="117" t="s">
        <v>682</v>
      </c>
      <c r="K215" s="117" t="s">
        <v>37</v>
      </c>
      <c r="R215" s="120" t="s">
        <v>3082</v>
      </c>
    </row>
    <row r="216" spans="1:18" ht="21" thickBot="1">
      <c r="A216" s="117" t="s">
        <v>665</v>
      </c>
      <c r="B216" s="126" t="s">
        <v>666</v>
      </c>
      <c r="C216" s="127" t="s">
        <v>666</v>
      </c>
      <c r="D216" s="117" t="s">
        <v>29</v>
      </c>
      <c r="E216" s="120">
        <v>2563</v>
      </c>
      <c r="F216" s="117" t="s">
        <v>384</v>
      </c>
      <c r="G216" s="117" t="s">
        <v>346</v>
      </c>
      <c r="H216" s="117" t="s">
        <v>668</v>
      </c>
      <c r="I216" s="117" t="s">
        <v>669</v>
      </c>
      <c r="K216" s="117" t="s">
        <v>486</v>
      </c>
      <c r="R216" s="120" t="s">
        <v>3247</v>
      </c>
    </row>
    <row r="217" spans="1:18" ht="21" thickBot="1">
      <c r="A217" s="117" t="s">
        <v>514</v>
      </c>
      <c r="B217" s="126" t="s">
        <v>515</v>
      </c>
      <c r="C217" s="127" t="s">
        <v>515</v>
      </c>
      <c r="D217" s="117" t="s">
        <v>29</v>
      </c>
      <c r="E217" s="120">
        <v>2563</v>
      </c>
      <c r="F217" s="117" t="s">
        <v>384</v>
      </c>
      <c r="G217" s="117" t="s">
        <v>346</v>
      </c>
      <c r="H217" s="117" t="s">
        <v>517</v>
      </c>
      <c r="I217" s="117" t="s">
        <v>518</v>
      </c>
      <c r="K217" s="117" t="s">
        <v>486</v>
      </c>
      <c r="R217" s="120" t="s">
        <v>3247</v>
      </c>
    </row>
    <row r="218" spans="1:18" ht="21" thickBot="1">
      <c r="A218" s="117" t="s">
        <v>481</v>
      </c>
      <c r="B218" s="126" t="s">
        <v>482</v>
      </c>
      <c r="C218" s="127" t="s">
        <v>482</v>
      </c>
      <c r="D218" s="117" t="s">
        <v>29</v>
      </c>
      <c r="E218" s="120">
        <v>2563</v>
      </c>
      <c r="F218" s="117" t="s">
        <v>384</v>
      </c>
      <c r="G218" s="117" t="s">
        <v>346</v>
      </c>
      <c r="H218" s="117" t="s">
        <v>484</v>
      </c>
      <c r="I218" s="117" t="s">
        <v>485</v>
      </c>
      <c r="K218" s="117" t="s">
        <v>486</v>
      </c>
      <c r="R218" s="120" t="s">
        <v>3082</v>
      </c>
    </row>
    <row r="219" spans="1:18" ht="21" thickBot="1">
      <c r="A219" s="117" t="s">
        <v>636</v>
      </c>
      <c r="B219" s="126" t="s">
        <v>637</v>
      </c>
      <c r="C219" s="127" t="s">
        <v>637</v>
      </c>
      <c r="D219" s="117" t="s">
        <v>29</v>
      </c>
      <c r="E219" s="120">
        <v>2563</v>
      </c>
      <c r="F219" s="117" t="s">
        <v>384</v>
      </c>
      <c r="G219" s="117" t="s">
        <v>346</v>
      </c>
      <c r="H219" s="117" t="s">
        <v>639</v>
      </c>
      <c r="I219" s="117" t="s">
        <v>525</v>
      </c>
      <c r="K219" s="117" t="s">
        <v>486</v>
      </c>
      <c r="R219" s="120" t="s">
        <v>3082</v>
      </c>
    </row>
    <row r="220" spans="1:18" ht="21" thickBot="1">
      <c r="A220" s="117" t="s">
        <v>521</v>
      </c>
      <c r="B220" s="126" t="s">
        <v>522</v>
      </c>
      <c r="C220" s="127" t="s">
        <v>522</v>
      </c>
      <c r="D220" s="117" t="s">
        <v>29</v>
      </c>
      <c r="E220" s="120">
        <v>2563</v>
      </c>
      <c r="F220" s="117" t="s">
        <v>384</v>
      </c>
      <c r="G220" s="117" t="s">
        <v>346</v>
      </c>
      <c r="H220" s="117" t="s">
        <v>524</v>
      </c>
      <c r="I220" s="117" t="s">
        <v>525</v>
      </c>
      <c r="K220" s="117" t="s">
        <v>486</v>
      </c>
      <c r="R220" s="120" t="s">
        <v>3247</v>
      </c>
    </row>
    <row r="221" spans="1:18" ht="21" thickBot="1">
      <c r="A221" s="117" t="s">
        <v>528</v>
      </c>
      <c r="B221" s="126" t="s">
        <v>529</v>
      </c>
      <c r="C221" s="127" t="s">
        <v>529</v>
      </c>
      <c r="D221" s="117" t="s">
        <v>29</v>
      </c>
      <c r="E221" s="120">
        <v>2563</v>
      </c>
      <c r="F221" s="117" t="s">
        <v>384</v>
      </c>
      <c r="G221" s="117" t="s">
        <v>346</v>
      </c>
      <c r="H221" s="117" t="s">
        <v>531</v>
      </c>
      <c r="I221" s="117" t="s">
        <v>525</v>
      </c>
      <c r="K221" s="117" t="s">
        <v>486</v>
      </c>
      <c r="R221" s="120" t="s">
        <v>3247</v>
      </c>
    </row>
    <row r="222" spans="1:18" ht="21" thickBot="1">
      <c r="A222" s="117" t="s">
        <v>557</v>
      </c>
      <c r="B222" s="126" t="s">
        <v>558</v>
      </c>
      <c r="C222" s="127" t="s">
        <v>558</v>
      </c>
      <c r="D222" s="117" t="s">
        <v>29</v>
      </c>
      <c r="E222" s="120">
        <v>2563</v>
      </c>
      <c r="F222" s="117" t="s">
        <v>384</v>
      </c>
      <c r="G222" s="117" t="s">
        <v>346</v>
      </c>
      <c r="H222" s="117" t="s">
        <v>531</v>
      </c>
      <c r="I222" s="117" t="s">
        <v>525</v>
      </c>
      <c r="K222" s="117" t="s">
        <v>486</v>
      </c>
      <c r="R222" s="120" t="s">
        <v>3101</v>
      </c>
    </row>
    <row r="223" spans="1:18" ht="21" thickBot="1">
      <c r="A223" s="117" t="s">
        <v>702</v>
      </c>
      <c r="B223" s="126" t="s">
        <v>703</v>
      </c>
      <c r="C223" s="127" t="s">
        <v>703</v>
      </c>
      <c r="D223" s="117" t="s">
        <v>29</v>
      </c>
      <c r="E223" s="120">
        <v>2563</v>
      </c>
      <c r="F223" s="117" t="s">
        <v>384</v>
      </c>
      <c r="G223" s="117" t="s">
        <v>346</v>
      </c>
      <c r="H223" s="117" t="s">
        <v>705</v>
      </c>
      <c r="I223" s="117" t="s">
        <v>525</v>
      </c>
      <c r="K223" s="117" t="s">
        <v>486</v>
      </c>
      <c r="R223" s="120" t="s">
        <v>3247</v>
      </c>
    </row>
    <row r="224" spans="1:18" ht="21" thickBot="1">
      <c r="A224" s="117" t="s">
        <v>713</v>
      </c>
      <c r="B224" s="126" t="s">
        <v>714</v>
      </c>
      <c r="C224" s="127" t="s">
        <v>714</v>
      </c>
      <c r="D224" s="117" t="s">
        <v>29</v>
      </c>
      <c r="E224" s="120">
        <v>2563</v>
      </c>
      <c r="F224" s="117" t="s">
        <v>384</v>
      </c>
      <c r="G224" s="117" t="s">
        <v>346</v>
      </c>
      <c r="H224" s="117" t="s">
        <v>705</v>
      </c>
      <c r="I224" s="117" t="s">
        <v>525</v>
      </c>
      <c r="K224" s="117" t="s">
        <v>486</v>
      </c>
      <c r="R224" s="120" t="s">
        <v>3247</v>
      </c>
    </row>
    <row r="225" spans="1:18" ht="21" thickBot="1">
      <c r="A225" s="117" t="s">
        <v>808</v>
      </c>
      <c r="B225" s="126" t="s">
        <v>809</v>
      </c>
      <c r="C225" s="127" t="s">
        <v>809</v>
      </c>
      <c r="D225" s="117" t="s">
        <v>29</v>
      </c>
      <c r="E225" s="120">
        <v>2563</v>
      </c>
      <c r="F225" s="117" t="s">
        <v>546</v>
      </c>
      <c r="G225" s="117" t="s">
        <v>346</v>
      </c>
      <c r="H225" s="117" t="s">
        <v>811</v>
      </c>
      <c r="I225" s="117" t="s">
        <v>722</v>
      </c>
      <c r="K225" s="117" t="s">
        <v>486</v>
      </c>
      <c r="R225" s="120" t="s">
        <v>3082</v>
      </c>
    </row>
    <row r="226" spans="1:18">
      <c r="A226" s="117" t="s">
        <v>797</v>
      </c>
      <c r="B226" s="126" t="s">
        <v>798</v>
      </c>
      <c r="C226" s="127" t="s">
        <v>798</v>
      </c>
      <c r="D226" s="117" t="s">
        <v>29</v>
      </c>
      <c r="E226" s="120">
        <v>2563</v>
      </c>
      <c r="F226" s="117" t="s">
        <v>355</v>
      </c>
      <c r="G226" s="117" t="s">
        <v>346</v>
      </c>
      <c r="H226" s="117" t="s">
        <v>800</v>
      </c>
      <c r="I226" s="117" t="s">
        <v>722</v>
      </c>
      <c r="K226" s="117" t="s">
        <v>486</v>
      </c>
      <c r="R226" s="120" t="s">
        <v>3082</v>
      </c>
    </row>
    <row r="227" spans="1:18" hidden="1">
      <c r="A227" s="117" t="s">
        <v>1391</v>
      </c>
      <c r="B227" s="126" t="s">
        <v>1392</v>
      </c>
      <c r="C227" s="127" t="s">
        <v>1392</v>
      </c>
      <c r="D227" s="117" t="s">
        <v>29</v>
      </c>
      <c r="E227" s="120">
        <v>2564</v>
      </c>
      <c r="F227" s="117" t="s">
        <v>1296</v>
      </c>
      <c r="G227" s="117" t="s">
        <v>1297</v>
      </c>
      <c r="H227" s="117" t="s">
        <v>507</v>
      </c>
      <c r="I227" s="117" t="s">
        <v>59</v>
      </c>
      <c r="K227" s="117" t="s">
        <v>48</v>
      </c>
      <c r="R227" s="120" t="s">
        <v>3336</v>
      </c>
    </row>
    <row r="228" spans="1:18" hidden="1">
      <c r="A228" s="117" t="s">
        <v>1646</v>
      </c>
      <c r="B228" s="126" t="s">
        <v>2592</v>
      </c>
      <c r="C228" s="127" t="s">
        <v>2592</v>
      </c>
      <c r="D228" s="117" t="s">
        <v>29</v>
      </c>
      <c r="E228" s="120">
        <v>2564</v>
      </c>
      <c r="F228" s="117" t="s">
        <v>356</v>
      </c>
      <c r="G228" s="117" t="s">
        <v>1297</v>
      </c>
      <c r="H228" s="117" t="s">
        <v>984</v>
      </c>
      <c r="I228" s="117" t="s">
        <v>47</v>
      </c>
      <c r="K228" s="117" t="s">
        <v>48</v>
      </c>
      <c r="R228" s="120" t="s">
        <v>3247</v>
      </c>
    </row>
    <row r="229" spans="1:18" hidden="1">
      <c r="A229" s="117" t="s">
        <v>1353</v>
      </c>
      <c r="B229" s="126" t="s">
        <v>1354</v>
      </c>
      <c r="C229" s="127" t="s">
        <v>1354</v>
      </c>
      <c r="D229" s="117" t="s">
        <v>29</v>
      </c>
      <c r="E229" s="120">
        <v>2564</v>
      </c>
      <c r="F229" s="117" t="s">
        <v>1296</v>
      </c>
      <c r="G229" s="117" t="s">
        <v>1297</v>
      </c>
      <c r="H229" s="117" t="s">
        <v>1356</v>
      </c>
      <c r="I229" s="117" t="s">
        <v>47</v>
      </c>
      <c r="K229" s="117" t="s">
        <v>48</v>
      </c>
      <c r="R229" s="120" t="s">
        <v>3082</v>
      </c>
    </row>
    <row r="230" spans="1:18" hidden="1">
      <c r="A230" s="117" t="s">
        <v>1512</v>
      </c>
      <c r="B230" s="126" t="s">
        <v>1513</v>
      </c>
      <c r="C230" s="127" t="s">
        <v>1513</v>
      </c>
      <c r="D230" s="117" t="s">
        <v>29</v>
      </c>
      <c r="E230" s="120">
        <v>2564</v>
      </c>
      <c r="F230" s="117" t="s">
        <v>1296</v>
      </c>
      <c r="G230" s="117" t="s">
        <v>1297</v>
      </c>
      <c r="H230" s="117" t="s">
        <v>959</v>
      </c>
      <c r="I230" s="117" t="s">
        <v>47</v>
      </c>
      <c r="K230" s="117" t="s">
        <v>48</v>
      </c>
      <c r="R230" s="120" t="s">
        <v>3103</v>
      </c>
    </row>
    <row r="231" spans="1:18" hidden="1">
      <c r="A231" s="117" t="s">
        <v>1733</v>
      </c>
      <c r="B231" s="126" t="s">
        <v>2595</v>
      </c>
      <c r="C231" s="127" t="s">
        <v>2595</v>
      </c>
      <c r="D231" s="117" t="s">
        <v>29</v>
      </c>
      <c r="E231" s="120">
        <v>2564</v>
      </c>
      <c r="F231" s="117" t="s">
        <v>1736</v>
      </c>
      <c r="G231" s="117" t="s">
        <v>1297</v>
      </c>
      <c r="H231" s="117" t="s">
        <v>948</v>
      </c>
      <c r="I231" s="117" t="s">
        <v>59</v>
      </c>
      <c r="K231" s="117" t="s">
        <v>48</v>
      </c>
      <c r="R231" s="120" t="s">
        <v>3096</v>
      </c>
    </row>
    <row r="232" spans="1:18" hidden="1">
      <c r="A232" s="117" t="s">
        <v>2350</v>
      </c>
      <c r="B232" s="126" t="s">
        <v>2351</v>
      </c>
      <c r="C232" s="127" t="s">
        <v>2351</v>
      </c>
      <c r="D232" s="117" t="s">
        <v>29</v>
      </c>
      <c r="E232" s="120">
        <v>2564</v>
      </c>
      <c r="F232" s="117" t="s">
        <v>1710</v>
      </c>
      <c r="G232" s="117" t="s">
        <v>1297</v>
      </c>
      <c r="H232" s="117" t="s">
        <v>2353</v>
      </c>
      <c r="I232" s="117" t="s">
        <v>47</v>
      </c>
      <c r="K232" s="117" t="s">
        <v>48</v>
      </c>
      <c r="R232" s="120" t="s">
        <v>3082</v>
      </c>
    </row>
    <row r="233" spans="1:18" hidden="1">
      <c r="A233" s="117" t="s">
        <v>1777</v>
      </c>
      <c r="B233" s="126" t="s">
        <v>1778</v>
      </c>
      <c r="C233" s="127" t="s">
        <v>1778</v>
      </c>
      <c r="D233" s="117" t="s">
        <v>29</v>
      </c>
      <c r="E233" s="120">
        <v>2564</v>
      </c>
      <c r="F233" s="117" t="s">
        <v>1432</v>
      </c>
      <c r="G233" s="117" t="s">
        <v>1780</v>
      </c>
      <c r="H233" s="117" t="s">
        <v>58</v>
      </c>
      <c r="I233" s="117" t="s">
        <v>59</v>
      </c>
      <c r="K233" s="117" t="s">
        <v>48</v>
      </c>
      <c r="R233" s="120" t="s">
        <v>3082</v>
      </c>
    </row>
    <row r="234" spans="1:18" hidden="1">
      <c r="A234" s="117" t="s">
        <v>1486</v>
      </c>
      <c r="B234" s="126" t="s">
        <v>1487</v>
      </c>
      <c r="C234" s="127" t="s">
        <v>1487</v>
      </c>
      <c r="D234" s="117" t="s">
        <v>29</v>
      </c>
      <c r="E234" s="120">
        <v>2564</v>
      </c>
      <c r="F234" s="117" t="s">
        <v>1296</v>
      </c>
      <c r="G234" s="117" t="s">
        <v>1297</v>
      </c>
      <c r="H234" s="117" t="s">
        <v>1489</v>
      </c>
      <c r="I234" s="117" t="s">
        <v>722</v>
      </c>
      <c r="K234" s="117" t="s">
        <v>486</v>
      </c>
      <c r="R234" s="120" t="s">
        <v>3082</v>
      </c>
    </row>
    <row r="235" spans="1:18" hidden="1">
      <c r="A235" s="117" t="s">
        <v>1415</v>
      </c>
      <c r="B235" s="126" t="s">
        <v>246</v>
      </c>
      <c r="C235" s="127" t="s">
        <v>246</v>
      </c>
      <c r="D235" s="117" t="s">
        <v>29</v>
      </c>
      <c r="E235" s="120">
        <v>2564</v>
      </c>
      <c r="F235" s="117" t="s">
        <v>1296</v>
      </c>
      <c r="G235" s="117" t="s">
        <v>1297</v>
      </c>
      <c r="H235" s="117" t="s">
        <v>248</v>
      </c>
      <c r="I235" s="117" t="s">
        <v>231</v>
      </c>
      <c r="K235" s="117" t="s">
        <v>232</v>
      </c>
      <c r="R235" s="120" t="s">
        <v>3093</v>
      </c>
    </row>
    <row r="236" spans="1:18" hidden="1">
      <c r="A236" s="117" t="s">
        <v>1395</v>
      </c>
      <c r="B236" s="126" t="s">
        <v>482</v>
      </c>
      <c r="C236" s="127" t="s">
        <v>482</v>
      </c>
      <c r="D236" s="117" t="s">
        <v>29</v>
      </c>
      <c r="E236" s="120">
        <v>2564</v>
      </c>
      <c r="F236" s="117" t="s">
        <v>1296</v>
      </c>
      <c r="G236" s="117" t="s">
        <v>1297</v>
      </c>
      <c r="H236" s="117" t="s">
        <v>484</v>
      </c>
      <c r="I236" s="117" t="s">
        <v>485</v>
      </c>
      <c r="K236" s="117" t="s">
        <v>486</v>
      </c>
      <c r="R236" s="120" t="s">
        <v>3082</v>
      </c>
    </row>
    <row r="237" spans="1:18" hidden="1">
      <c r="A237" s="117" t="s">
        <v>2014</v>
      </c>
      <c r="B237" s="126" t="s">
        <v>2015</v>
      </c>
      <c r="C237" s="127" t="s">
        <v>2015</v>
      </c>
      <c r="D237" s="117" t="s">
        <v>29</v>
      </c>
      <c r="E237" s="120">
        <v>2564</v>
      </c>
      <c r="F237" s="117" t="s">
        <v>1443</v>
      </c>
      <c r="G237" s="117" t="s">
        <v>1443</v>
      </c>
      <c r="H237" s="117" t="s">
        <v>2017</v>
      </c>
      <c r="I237" s="117" t="s">
        <v>47</v>
      </c>
      <c r="K237" s="117" t="s">
        <v>48</v>
      </c>
      <c r="R237" s="120" t="s">
        <v>3082</v>
      </c>
    </row>
    <row r="238" spans="1:18" hidden="1">
      <c r="A238" s="117" t="s">
        <v>1893</v>
      </c>
      <c r="B238" s="126" t="s">
        <v>1894</v>
      </c>
      <c r="C238" s="127" t="s">
        <v>1894</v>
      </c>
      <c r="D238" s="117" t="s">
        <v>29</v>
      </c>
      <c r="E238" s="120">
        <v>2564</v>
      </c>
      <c r="F238" s="117" t="s">
        <v>953</v>
      </c>
      <c r="G238" s="117" t="s">
        <v>1495</v>
      </c>
      <c r="H238" s="117" t="s">
        <v>1896</v>
      </c>
      <c r="I238" s="117" t="s">
        <v>47</v>
      </c>
      <c r="K238" s="117" t="s">
        <v>48</v>
      </c>
      <c r="R238" s="120" t="s">
        <v>3082</v>
      </c>
    </row>
    <row r="239" spans="1:18" hidden="1">
      <c r="A239" s="117" t="s">
        <v>1928</v>
      </c>
      <c r="B239" s="126" t="s">
        <v>1894</v>
      </c>
      <c r="C239" s="127" t="s">
        <v>1894</v>
      </c>
      <c r="D239" s="117" t="s">
        <v>29</v>
      </c>
      <c r="E239" s="120">
        <v>2564</v>
      </c>
      <c r="F239" s="117" t="s">
        <v>1443</v>
      </c>
      <c r="G239" s="117" t="s">
        <v>1495</v>
      </c>
      <c r="H239" s="117" t="s">
        <v>1930</v>
      </c>
      <c r="I239" s="117" t="s">
        <v>47</v>
      </c>
      <c r="K239" s="117" t="s">
        <v>48</v>
      </c>
      <c r="R239" s="120" t="s">
        <v>3082</v>
      </c>
    </row>
    <row r="240" spans="1:18" hidden="1">
      <c r="A240" s="117" t="s">
        <v>2063</v>
      </c>
      <c r="B240" s="126" t="s">
        <v>1894</v>
      </c>
      <c r="C240" s="127" t="s">
        <v>1894</v>
      </c>
      <c r="D240" s="117" t="s">
        <v>29</v>
      </c>
      <c r="E240" s="120">
        <v>2564</v>
      </c>
      <c r="F240" s="117" t="s">
        <v>1432</v>
      </c>
      <c r="G240" s="117" t="s">
        <v>1443</v>
      </c>
      <c r="H240" s="117" t="s">
        <v>2065</v>
      </c>
      <c r="I240" s="117" t="s">
        <v>47</v>
      </c>
      <c r="K240" s="117" t="s">
        <v>48</v>
      </c>
      <c r="R240" s="120" t="s">
        <v>3082</v>
      </c>
    </row>
    <row r="241" spans="1:18" hidden="1">
      <c r="A241" s="117" t="s">
        <v>2040</v>
      </c>
      <c r="B241" s="126" t="s">
        <v>2041</v>
      </c>
      <c r="C241" s="127" t="s">
        <v>2041</v>
      </c>
      <c r="D241" s="117" t="s">
        <v>29</v>
      </c>
      <c r="E241" s="120">
        <v>2564</v>
      </c>
      <c r="F241" s="117" t="s">
        <v>1432</v>
      </c>
      <c r="G241" s="117" t="s">
        <v>1495</v>
      </c>
      <c r="H241" s="117" t="s">
        <v>2028</v>
      </c>
      <c r="I241" s="117" t="s">
        <v>47</v>
      </c>
      <c r="K241" s="117" t="s">
        <v>48</v>
      </c>
      <c r="R241" s="120" t="s">
        <v>3082</v>
      </c>
    </row>
    <row r="242" spans="1:18" hidden="1">
      <c r="A242" s="117" t="s">
        <v>2281</v>
      </c>
      <c r="B242" s="126" t="s">
        <v>2282</v>
      </c>
      <c r="C242" s="127" t="s">
        <v>2282</v>
      </c>
      <c r="D242" s="117" t="s">
        <v>29</v>
      </c>
      <c r="E242" s="120">
        <v>2564</v>
      </c>
      <c r="F242" s="117" t="s">
        <v>1297</v>
      </c>
      <c r="G242" s="117" t="s">
        <v>1297</v>
      </c>
      <c r="H242" s="117" t="s">
        <v>2284</v>
      </c>
      <c r="I242" s="117" t="s">
        <v>47</v>
      </c>
      <c r="K242" s="117" t="s">
        <v>48</v>
      </c>
      <c r="R242" s="120" t="s">
        <v>3082</v>
      </c>
    </row>
    <row r="243" spans="1:18" hidden="1">
      <c r="A243" s="117" t="s">
        <v>1429</v>
      </c>
      <c r="B243" s="126" t="s">
        <v>1430</v>
      </c>
      <c r="C243" s="127" t="s">
        <v>1430</v>
      </c>
      <c r="D243" s="117" t="s">
        <v>29</v>
      </c>
      <c r="E243" s="120">
        <v>2564</v>
      </c>
      <c r="F243" s="117" t="s">
        <v>1432</v>
      </c>
      <c r="G243" s="117" t="s">
        <v>1297</v>
      </c>
      <c r="H243" s="117" t="s">
        <v>1433</v>
      </c>
      <c r="I243" s="117" t="s">
        <v>47</v>
      </c>
      <c r="K243" s="117" t="s">
        <v>48</v>
      </c>
      <c r="R243" s="120" t="s">
        <v>3082</v>
      </c>
    </row>
    <row r="244" spans="1:18" hidden="1">
      <c r="A244" s="117" t="s">
        <v>1541</v>
      </c>
      <c r="B244" s="126" t="s">
        <v>1213</v>
      </c>
      <c r="C244" s="127" t="s">
        <v>1213</v>
      </c>
      <c r="D244" s="117" t="s">
        <v>29</v>
      </c>
      <c r="E244" s="120">
        <v>2564</v>
      </c>
      <c r="F244" s="117" t="s">
        <v>1296</v>
      </c>
      <c r="G244" s="117" t="s">
        <v>1297</v>
      </c>
      <c r="H244" s="117" t="s">
        <v>84</v>
      </c>
      <c r="I244" s="117" t="s">
        <v>59</v>
      </c>
      <c r="K244" s="117" t="s">
        <v>48</v>
      </c>
      <c r="R244" s="120" t="s">
        <v>3336</v>
      </c>
    </row>
    <row r="245" spans="1:18" hidden="1">
      <c r="A245" s="117" t="s">
        <v>1293</v>
      </c>
      <c r="B245" s="126" t="s">
        <v>1294</v>
      </c>
      <c r="C245" s="127" t="s">
        <v>1294</v>
      </c>
      <c r="D245" s="117" t="s">
        <v>29</v>
      </c>
      <c r="E245" s="120">
        <v>2564</v>
      </c>
      <c r="F245" s="117" t="s">
        <v>1296</v>
      </c>
      <c r="G245" s="117" t="s">
        <v>1297</v>
      </c>
      <c r="H245" s="117" t="s">
        <v>851</v>
      </c>
      <c r="I245" s="117" t="s">
        <v>59</v>
      </c>
      <c r="K245" s="117" t="s">
        <v>48</v>
      </c>
      <c r="R245" s="120" t="s">
        <v>3247</v>
      </c>
    </row>
    <row r="246" spans="1:18" hidden="1">
      <c r="A246" s="117" t="s">
        <v>1580</v>
      </c>
      <c r="B246" s="126" t="s">
        <v>1581</v>
      </c>
      <c r="C246" s="127" t="s">
        <v>1581</v>
      </c>
      <c r="D246" s="117" t="s">
        <v>29</v>
      </c>
      <c r="E246" s="120">
        <v>2564</v>
      </c>
      <c r="F246" s="117" t="s">
        <v>1296</v>
      </c>
      <c r="G246" s="117" t="s">
        <v>1297</v>
      </c>
      <c r="H246" s="117" t="s">
        <v>805</v>
      </c>
      <c r="I246" s="117" t="s">
        <v>59</v>
      </c>
      <c r="K246" s="117" t="s">
        <v>48</v>
      </c>
      <c r="R246" s="120" t="s">
        <v>3247</v>
      </c>
    </row>
    <row r="247" spans="1:18" hidden="1">
      <c r="A247" s="117" t="s">
        <v>2361</v>
      </c>
      <c r="B247" s="126" t="s">
        <v>2362</v>
      </c>
      <c r="C247" s="127" t="s">
        <v>2362</v>
      </c>
      <c r="D247" s="117" t="s">
        <v>29</v>
      </c>
      <c r="E247" s="120">
        <v>2564</v>
      </c>
      <c r="F247" s="117" t="s">
        <v>356</v>
      </c>
      <c r="G247" s="117" t="s">
        <v>1780</v>
      </c>
      <c r="H247" s="117" t="s">
        <v>175</v>
      </c>
      <c r="I247" s="117" t="s">
        <v>59</v>
      </c>
      <c r="K247" s="117" t="s">
        <v>48</v>
      </c>
      <c r="R247" s="120" t="s">
        <v>3082</v>
      </c>
    </row>
    <row r="248" spans="1:18" hidden="1">
      <c r="A248" s="117" t="s">
        <v>1729</v>
      </c>
      <c r="B248" s="126" t="s">
        <v>1730</v>
      </c>
      <c r="C248" s="127" t="s">
        <v>1730</v>
      </c>
      <c r="D248" s="117" t="s">
        <v>29</v>
      </c>
      <c r="E248" s="120">
        <v>2564</v>
      </c>
      <c r="F248" s="117" t="s">
        <v>1432</v>
      </c>
      <c r="G248" s="117" t="s">
        <v>1297</v>
      </c>
      <c r="H248" s="117" t="s">
        <v>218</v>
      </c>
      <c r="I248" s="117" t="s">
        <v>59</v>
      </c>
      <c r="K248" s="117" t="s">
        <v>48</v>
      </c>
      <c r="R248" s="120" t="s">
        <v>3082</v>
      </c>
    </row>
    <row r="249" spans="1:18" hidden="1">
      <c r="A249" s="117" t="s">
        <v>1563</v>
      </c>
      <c r="B249" s="126" t="s">
        <v>1564</v>
      </c>
      <c r="C249" s="127" t="s">
        <v>1564</v>
      </c>
      <c r="D249" s="117" t="s">
        <v>29</v>
      </c>
      <c r="E249" s="120">
        <v>2564</v>
      </c>
      <c r="F249" s="117" t="s">
        <v>973</v>
      </c>
      <c r="G249" s="117" t="s">
        <v>1297</v>
      </c>
      <c r="H249" s="117" t="s">
        <v>1566</v>
      </c>
      <c r="I249" s="117" t="s">
        <v>59</v>
      </c>
      <c r="K249" s="117" t="s">
        <v>48</v>
      </c>
      <c r="R249" s="120" t="s">
        <v>3082</v>
      </c>
    </row>
    <row r="250" spans="1:18" hidden="1">
      <c r="A250" s="117" t="s">
        <v>1751</v>
      </c>
      <c r="B250" s="126" t="s">
        <v>1752</v>
      </c>
      <c r="C250" s="127" t="s">
        <v>1752</v>
      </c>
      <c r="D250" s="117" t="s">
        <v>29</v>
      </c>
      <c r="E250" s="120">
        <v>2564</v>
      </c>
      <c r="F250" s="117" t="s">
        <v>1509</v>
      </c>
      <c r="G250" s="117" t="s">
        <v>1297</v>
      </c>
      <c r="H250" s="117" t="s">
        <v>91</v>
      </c>
      <c r="I250" s="117" t="s">
        <v>59</v>
      </c>
      <c r="K250" s="117" t="s">
        <v>48</v>
      </c>
      <c r="R250" s="120" t="s">
        <v>3082</v>
      </c>
    </row>
    <row r="251" spans="1:18" hidden="1">
      <c r="A251" s="117" t="s">
        <v>1795</v>
      </c>
      <c r="B251" s="126" t="s">
        <v>1796</v>
      </c>
      <c r="C251" s="127" t="s">
        <v>1796</v>
      </c>
      <c r="D251" s="117" t="s">
        <v>29</v>
      </c>
      <c r="E251" s="120">
        <v>2564</v>
      </c>
      <c r="F251" s="117" t="s">
        <v>1296</v>
      </c>
      <c r="G251" s="117" t="s">
        <v>1297</v>
      </c>
      <c r="H251" s="117" t="s">
        <v>1798</v>
      </c>
      <c r="I251" s="117" t="s">
        <v>59</v>
      </c>
      <c r="K251" s="117" t="s">
        <v>48</v>
      </c>
      <c r="R251" s="120" t="s">
        <v>3247</v>
      </c>
    </row>
    <row r="252" spans="1:18" hidden="1">
      <c r="A252" s="117" t="s">
        <v>1683</v>
      </c>
      <c r="B252" s="126" t="s">
        <v>1684</v>
      </c>
      <c r="C252" s="127" t="s">
        <v>1684</v>
      </c>
      <c r="D252" s="117" t="s">
        <v>29</v>
      </c>
      <c r="E252" s="120">
        <v>2564</v>
      </c>
      <c r="F252" s="117" t="s">
        <v>1296</v>
      </c>
      <c r="G252" s="117" t="s">
        <v>1297</v>
      </c>
      <c r="H252" s="117" t="s">
        <v>657</v>
      </c>
      <c r="I252" s="117" t="s">
        <v>59</v>
      </c>
      <c r="K252" s="117" t="s">
        <v>48</v>
      </c>
      <c r="R252" s="120" t="s">
        <v>3082</v>
      </c>
    </row>
    <row r="253" spans="1:18" hidden="1">
      <c r="A253" s="117" t="s">
        <v>1747</v>
      </c>
      <c r="B253" s="126" t="s">
        <v>1748</v>
      </c>
      <c r="C253" s="127" t="s">
        <v>1748</v>
      </c>
      <c r="D253" s="117" t="s">
        <v>29</v>
      </c>
      <c r="E253" s="120">
        <v>2564</v>
      </c>
      <c r="F253" s="117" t="s">
        <v>1296</v>
      </c>
      <c r="G253" s="117" t="s">
        <v>1297</v>
      </c>
      <c r="H253" s="117" t="s">
        <v>851</v>
      </c>
      <c r="I253" s="117" t="s">
        <v>59</v>
      </c>
      <c r="K253" s="117" t="s">
        <v>48</v>
      </c>
      <c r="R253" s="120" t="s">
        <v>3082</v>
      </c>
    </row>
    <row r="254" spans="1:18" hidden="1">
      <c r="A254" s="117" t="s">
        <v>1758</v>
      </c>
      <c r="B254" s="126" t="s">
        <v>1759</v>
      </c>
      <c r="C254" s="127" t="s">
        <v>1759</v>
      </c>
      <c r="D254" s="117" t="s">
        <v>29</v>
      </c>
      <c r="E254" s="120">
        <v>2564</v>
      </c>
      <c r="F254" s="117" t="s">
        <v>1509</v>
      </c>
      <c r="G254" s="117" t="s">
        <v>1297</v>
      </c>
      <c r="H254" s="117" t="s">
        <v>415</v>
      </c>
      <c r="I254" s="117" t="s">
        <v>59</v>
      </c>
      <c r="K254" s="117" t="s">
        <v>48</v>
      </c>
      <c r="R254" s="120" t="s">
        <v>3082</v>
      </c>
    </row>
    <row r="255" spans="1:18" hidden="1">
      <c r="A255" s="117" t="s">
        <v>1917</v>
      </c>
      <c r="B255" s="126" t="s">
        <v>1918</v>
      </c>
      <c r="C255" s="127" t="s">
        <v>1918</v>
      </c>
      <c r="D255" s="117" t="s">
        <v>29</v>
      </c>
      <c r="E255" s="120">
        <v>2564</v>
      </c>
      <c r="F255" s="117" t="s">
        <v>1432</v>
      </c>
      <c r="G255" s="117" t="s">
        <v>1297</v>
      </c>
      <c r="H255" s="117" t="s">
        <v>695</v>
      </c>
      <c r="I255" s="117" t="s">
        <v>59</v>
      </c>
      <c r="K255" s="117" t="s">
        <v>48</v>
      </c>
      <c r="R255" s="120" t="s">
        <v>3082</v>
      </c>
    </row>
    <row r="256" spans="1:18" hidden="1">
      <c r="A256" s="117" t="s">
        <v>1707</v>
      </c>
      <c r="B256" s="126" t="s">
        <v>1708</v>
      </c>
      <c r="C256" s="127" t="s">
        <v>1708</v>
      </c>
      <c r="D256" s="117" t="s">
        <v>29</v>
      </c>
      <c r="E256" s="120">
        <v>2564</v>
      </c>
      <c r="F256" s="117" t="s">
        <v>1710</v>
      </c>
      <c r="G256" s="117" t="s">
        <v>1297</v>
      </c>
      <c r="H256" s="117" t="s">
        <v>1256</v>
      </c>
      <c r="I256" s="117" t="s">
        <v>59</v>
      </c>
      <c r="K256" s="117" t="s">
        <v>48</v>
      </c>
      <c r="R256" s="120" t="s">
        <v>3096</v>
      </c>
    </row>
    <row r="257" spans="1:18" hidden="1">
      <c r="A257" s="117" t="s">
        <v>1665</v>
      </c>
      <c r="B257" s="126" t="s">
        <v>205</v>
      </c>
      <c r="C257" s="127" t="s">
        <v>205</v>
      </c>
      <c r="D257" s="117" t="s">
        <v>29</v>
      </c>
      <c r="E257" s="120">
        <v>2564</v>
      </c>
      <c r="F257" s="117" t="s">
        <v>1296</v>
      </c>
      <c r="G257" s="117" t="s">
        <v>1297</v>
      </c>
      <c r="H257" s="117" t="s">
        <v>253</v>
      </c>
      <c r="I257" s="117" t="s">
        <v>59</v>
      </c>
      <c r="K257" s="117" t="s">
        <v>48</v>
      </c>
      <c r="R257" s="120" t="s">
        <v>3103</v>
      </c>
    </row>
    <row r="258" spans="1:18" hidden="1">
      <c r="A258" s="117" t="s">
        <v>1691</v>
      </c>
      <c r="B258" s="126" t="s">
        <v>205</v>
      </c>
      <c r="C258" s="127" t="s">
        <v>205</v>
      </c>
      <c r="D258" s="117" t="s">
        <v>29</v>
      </c>
      <c r="E258" s="120">
        <v>2564</v>
      </c>
      <c r="F258" s="117" t="s">
        <v>1296</v>
      </c>
      <c r="G258" s="117" t="s">
        <v>1297</v>
      </c>
      <c r="H258" s="117" t="s">
        <v>583</v>
      </c>
      <c r="I258" s="117" t="s">
        <v>59</v>
      </c>
      <c r="K258" s="117" t="s">
        <v>48</v>
      </c>
      <c r="R258" s="120" t="s">
        <v>3082</v>
      </c>
    </row>
    <row r="259" spans="1:18" hidden="1">
      <c r="A259" s="117" t="s">
        <v>1721</v>
      </c>
      <c r="B259" s="126" t="s">
        <v>205</v>
      </c>
      <c r="C259" s="127" t="s">
        <v>205</v>
      </c>
      <c r="D259" s="117" t="s">
        <v>29</v>
      </c>
      <c r="E259" s="120">
        <v>2564</v>
      </c>
      <c r="F259" s="117" t="s">
        <v>1432</v>
      </c>
      <c r="G259" s="117" t="s">
        <v>1297</v>
      </c>
      <c r="H259" s="117" t="s">
        <v>1723</v>
      </c>
      <c r="I259" s="117" t="s">
        <v>59</v>
      </c>
      <c r="K259" s="117" t="s">
        <v>48</v>
      </c>
      <c r="R259" s="120" t="s">
        <v>3082</v>
      </c>
    </row>
    <row r="260" spans="1:18" hidden="1">
      <c r="A260" s="117" t="s">
        <v>1905</v>
      </c>
      <c r="B260" s="126" t="s">
        <v>205</v>
      </c>
      <c r="C260" s="127" t="s">
        <v>205</v>
      </c>
      <c r="D260" s="117" t="s">
        <v>29</v>
      </c>
      <c r="E260" s="120">
        <v>2564</v>
      </c>
      <c r="F260" s="117" t="s">
        <v>1296</v>
      </c>
      <c r="G260" s="117" t="s">
        <v>1297</v>
      </c>
      <c r="H260" s="117" t="s">
        <v>1907</v>
      </c>
      <c r="I260" s="117" t="s">
        <v>59</v>
      </c>
      <c r="K260" s="117" t="s">
        <v>48</v>
      </c>
      <c r="R260" s="120" t="s">
        <v>3082</v>
      </c>
    </row>
    <row r="261" spans="1:18" hidden="1">
      <c r="A261" s="117" t="s">
        <v>2087</v>
      </c>
      <c r="B261" s="126" t="s">
        <v>205</v>
      </c>
      <c r="C261" s="127" t="s">
        <v>205</v>
      </c>
      <c r="D261" s="117" t="s">
        <v>29</v>
      </c>
      <c r="E261" s="120">
        <v>2564</v>
      </c>
      <c r="F261" s="117" t="s">
        <v>1296</v>
      </c>
      <c r="G261" s="117" t="s">
        <v>1297</v>
      </c>
      <c r="H261" s="117" t="s">
        <v>472</v>
      </c>
      <c r="I261" s="117" t="s">
        <v>59</v>
      </c>
      <c r="K261" s="117" t="s">
        <v>48</v>
      </c>
      <c r="R261" s="120" t="s">
        <v>3082</v>
      </c>
    </row>
    <row r="262" spans="1:18" hidden="1">
      <c r="A262" s="117" t="s">
        <v>1755</v>
      </c>
      <c r="B262" s="126" t="s">
        <v>374</v>
      </c>
      <c r="C262" s="127" t="s">
        <v>374</v>
      </c>
      <c r="D262" s="117" t="s">
        <v>29</v>
      </c>
      <c r="E262" s="120">
        <v>2564</v>
      </c>
      <c r="F262" s="117" t="s">
        <v>1509</v>
      </c>
      <c r="G262" s="117" t="s">
        <v>1297</v>
      </c>
      <c r="H262" s="117" t="s">
        <v>376</v>
      </c>
      <c r="I262" s="117" t="s">
        <v>59</v>
      </c>
      <c r="K262" s="117" t="s">
        <v>48</v>
      </c>
      <c r="R262" s="120" t="s">
        <v>3082</v>
      </c>
    </row>
    <row r="263" spans="1:18" hidden="1">
      <c r="A263" s="117" t="s">
        <v>1782</v>
      </c>
      <c r="B263" s="126" t="s">
        <v>1783</v>
      </c>
      <c r="C263" s="127" t="s">
        <v>1783</v>
      </c>
      <c r="D263" s="117" t="s">
        <v>29</v>
      </c>
      <c r="E263" s="120">
        <v>2564</v>
      </c>
      <c r="F263" s="117" t="s">
        <v>1296</v>
      </c>
      <c r="G263" s="117" t="s">
        <v>1297</v>
      </c>
      <c r="H263" s="117" t="s">
        <v>207</v>
      </c>
      <c r="I263" s="117" t="s">
        <v>59</v>
      </c>
      <c r="K263" s="117" t="s">
        <v>48</v>
      </c>
      <c r="R263" s="120" t="s">
        <v>3096</v>
      </c>
    </row>
    <row r="264" spans="1:18" hidden="1">
      <c r="A264" s="117" t="s">
        <v>1605</v>
      </c>
      <c r="B264" s="126" t="s">
        <v>1606</v>
      </c>
      <c r="C264" s="127" t="s">
        <v>1606</v>
      </c>
      <c r="D264" s="117" t="s">
        <v>29</v>
      </c>
      <c r="E264" s="120">
        <v>2564</v>
      </c>
      <c r="F264" s="117" t="s">
        <v>1432</v>
      </c>
      <c r="G264" s="117" t="s">
        <v>1297</v>
      </c>
      <c r="H264" s="117" t="s">
        <v>1608</v>
      </c>
      <c r="I264" s="117" t="s">
        <v>59</v>
      </c>
      <c r="K264" s="117" t="s">
        <v>48</v>
      </c>
      <c r="R264" s="120" t="s">
        <v>3247</v>
      </c>
    </row>
    <row r="265" spans="1:18" hidden="1">
      <c r="A265" s="117" t="s">
        <v>1870</v>
      </c>
      <c r="B265" s="126" t="s">
        <v>1871</v>
      </c>
      <c r="C265" s="127" t="s">
        <v>1871</v>
      </c>
      <c r="D265" s="117" t="s">
        <v>29</v>
      </c>
      <c r="E265" s="120">
        <v>2564</v>
      </c>
      <c r="F265" s="117" t="s">
        <v>1296</v>
      </c>
      <c r="G265" s="117" t="s">
        <v>1297</v>
      </c>
      <c r="H265" s="117" t="s">
        <v>537</v>
      </c>
      <c r="I265" s="117" t="s">
        <v>59</v>
      </c>
      <c r="K265" s="117" t="s">
        <v>48</v>
      </c>
      <c r="R265" s="120" t="s">
        <v>3096</v>
      </c>
    </row>
    <row r="266" spans="1:18" hidden="1">
      <c r="A266" s="117" t="s">
        <v>1855</v>
      </c>
      <c r="B266" s="126" t="s">
        <v>1856</v>
      </c>
      <c r="C266" s="127" t="s">
        <v>1856</v>
      </c>
      <c r="D266" s="117" t="s">
        <v>29</v>
      </c>
      <c r="E266" s="120">
        <v>2564</v>
      </c>
      <c r="F266" s="117" t="s">
        <v>1509</v>
      </c>
      <c r="G266" s="117" t="s">
        <v>1297</v>
      </c>
      <c r="H266" s="117" t="s">
        <v>1858</v>
      </c>
      <c r="I266" s="117" t="s">
        <v>59</v>
      </c>
      <c r="K266" s="117" t="s">
        <v>48</v>
      </c>
      <c r="R266" s="120" t="s">
        <v>3249</v>
      </c>
    </row>
    <row r="267" spans="1:18" hidden="1">
      <c r="A267" s="117" t="s">
        <v>1382</v>
      </c>
      <c r="B267" s="126" t="s">
        <v>1383</v>
      </c>
      <c r="C267" s="127" t="s">
        <v>1383</v>
      </c>
      <c r="D267" s="117" t="s">
        <v>29</v>
      </c>
      <c r="E267" s="120">
        <v>2564</v>
      </c>
      <c r="F267" s="117" t="s">
        <v>1296</v>
      </c>
      <c r="G267" s="117" t="s">
        <v>1297</v>
      </c>
      <c r="H267" s="117" t="s">
        <v>1385</v>
      </c>
      <c r="I267" s="117" t="s">
        <v>59</v>
      </c>
      <c r="K267" s="117" t="s">
        <v>48</v>
      </c>
      <c r="R267" s="120" t="s">
        <v>3249</v>
      </c>
    </row>
    <row r="268" spans="1:18" hidden="1">
      <c r="A268" s="117" t="s">
        <v>1618</v>
      </c>
      <c r="B268" s="126" t="s">
        <v>2590</v>
      </c>
      <c r="C268" s="127" t="s">
        <v>2590</v>
      </c>
      <c r="D268" s="117" t="s">
        <v>29</v>
      </c>
      <c r="E268" s="120">
        <v>2564</v>
      </c>
      <c r="F268" s="117" t="s">
        <v>1296</v>
      </c>
      <c r="G268" s="117" t="s">
        <v>1297</v>
      </c>
      <c r="H268" s="117" t="s">
        <v>728</v>
      </c>
      <c r="I268" s="117" t="s">
        <v>59</v>
      </c>
      <c r="K268" s="117" t="s">
        <v>48</v>
      </c>
      <c r="R268" s="120" t="s">
        <v>3082</v>
      </c>
    </row>
    <row r="269" spans="1:18" hidden="1">
      <c r="A269" s="117" t="s">
        <v>1942</v>
      </c>
      <c r="B269" s="126" t="s">
        <v>1943</v>
      </c>
      <c r="C269" s="127" t="s">
        <v>1943</v>
      </c>
      <c r="D269" s="117" t="s">
        <v>29</v>
      </c>
      <c r="E269" s="120">
        <v>2564</v>
      </c>
      <c r="F269" s="117" t="s">
        <v>1296</v>
      </c>
      <c r="G269" s="117" t="s">
        <v>1297</v>
      </c>
      <c r="H269" s="117" t="s">
        <v>662</v>
      </c>
      <c r="I269" s="117" t="s">
        <v>59</v>
      </c>
      <c r="K269" s="117" t="s">
        <v>48</v>
      </c>
      <c r="R269" s="120" t="s">
        <v>3096</v>
      </c>
    </row>
    <row r="270" spans="1:18" hidden="1">
      <c r="A270" s="117" t="s">
        <v>1595</v>
      </c>
      <c r="B270" s="126" t="s">
        <v>1596</v>
      </c>
      <c r="C270" s="127" t="s">
        <v>1596</v>
      </c>
      <c r="D270" s="117" t="s">
        <v>29</v>
      </c>
      <c r="E270" s="120">
        <v>2564</v>
      </c>
      <c r="F270" s="117" t="s">
        <v>1432</v>
      </c>
      <c r="G270" s="117" t="s">
        <v>1297</v>
      </c>
      <c r="H270" s="117" t="s">
        <v>196</v>
      </c>
      <c r="I270" s="117" t="s">
        <v>59</v>
      </c>
      <c r="K270" s="117" t="s">
        <v>48</v>
      </c>
      <c r="R270" s="120" t="s">
        <v>3082</v>
      </c>
    </row>
    <row r="271" spans="1:18" hidden="1">
      <c r="A271" s="117" t="s">
        <v>1626</v>
      </c>
      <c r="B271" s="126" t="s">
        <v>819</v>
      </c>
      <c r="C271" s="127" t="s">
        <v>819</v>
      </c>
      <c r="D271" s="117" t="s">
        <v>29</v>
      </c>
      <c r="E271" s="120">
        <v>2564</v>
      </c>
      <c r="F271" s="117" t="s">
        <v>1296</v>
      </c>
      <c r="G271" s="117" t="s">
        <v>1297</v>
      </c>
      <c r="H271" s="117" t="s">
        <v>821</v>
      </c>
      <c r="I271" s="117" t="s">
        <v>59</v>
      </c>
      <c r="K271" s="117" t="s">
        <v>48</v>
      </c>
      <c r="R271" s="120" t="s">
        <v>3093</v>
      </c>
    </row>
    <row r="272" spans="1:18" hidden="1">
      <c r="A272" s="117" t="s">
        <v>1812</v>
      </c>
      <c r="B272" s="126" t="s">
        <v>1813</v>
      </c>
      <c r="C272" s="127" t="s">
        <v>1813</v>
      </c>
      <c r="D272" s="117" t="s">
        <v>29</v>
      </c>
      <c r="E272" s="120">
        <v>2564</v>
      </c>
      <c r="F272" s="117" t="s">
        <v>1296</v>
      </c>
      <c r="G272" s="117" t="s">
        <v>1297</v>
      </c>
      <c r="H272" s="117" t="s">
        <v>1324</v>
      </c>
      <c r="I272" s="117" t="s">
        <v>59</v>
      </c>
      <c r="K272" s="117" t="s">
        <v>48</v>
      </c>
      <c r="R272" s="120" t="s">
        <v>3247</v>
      </c>
    </row>
    <row r="273" spans="1:18" hidden="1">
      <c r="A273" s="117" t="s">
        <v>1694</v>
      </c>
      <c r="B273" s="126" t="s">
        <v>439</v>
      </c>
      <c r="C273" s="127" t="s">
        <v>439</v>
      </c>
      <c r="D273" s="117" t="s">
        <v>29</v>
      </c>
      <c r="E273" s="120">
        <v>2564</v>
      </c>
      <c r="F273" s="117" t="s">
        <v>1432</v>
      </c>
      <c r="G273" s="117" t="s">
        <v>1297</v>
      </c>
      <c r="H273" s="117" t="s">
        <v>441</v>
      </c>
      <c r="I273" s="117" t="s">
        <v>59</v>
      </c>
      <c r="K273" s="117" t="s">
        <v>48</v>
      </c>
      <c r="R273" s="120" t="s">
        <v>3082</v>
      </c>
    </row>
    <row r="274" spans="1:18" hidden="1">
      <c r="A274" s="117" t="s">
        <v>1650</v>
      </c>
      <c r="B274" s="126" t="s">
        <v>1651</v>
      </c>
      <c r="C274" s="127" t="s">
        <v>1651</v>
      </c>
      <c r="D274" s="117" t="s">
        <v>29</v>
      </c>
      <c r="E274" s="120">
        <v>2564</v>
      </c>
      <c r="F274" s="117" t="s">
        <v>1432</v>
      </c>
      <c r="G274" s="117" t="s">
        <v>1297</v>
      </c>
      <c r="H274" s="117" t="s">
        <v>259</v>
      </c>
      <c r="I274" s="117" t="s">
        <v>59</v>
      </c>
      <c r="K274" s="117" t="s">
        <v>48</v>
      </c>
      <c r="R274" s="120" t="s">
        <v>3336</v>
      </c>
    </row>
    <row r="275" spans="1:18" hidden="1">
      <c r="A275" s="117" t="s">
        <v>1676</v>
      </c>
      <c r="B275" s="126" t="s">
        <v>709</v>
      </c>
      <c r="C275" s="127" t="s">
        <v>709</v>
      </c>
      <c r="D275" s="117" t="s">
        <v>29</v>
      </c>
      <c r="E275" s="120">
        <v>2564</v>
      </c>
      <c r="F275" s="117" t="s">
        <v>1296</v>
      </c>
      <c r="G275" s="117" t="s">
        <v>1297</v>
      </c>
      <c r="H275" s="117" t="s">
        <v>711</v>
      </c>
      <c r="I275" s="117" t="s">
        <v>59</v>
      </c>
      <c r="K275" s="117" t="s">
        <v>48</v>
      </c>
      <c r="R275" s="120" t="s">
        <v>3247</v>
      </c>
    </row>
    <row r="276" spans="1:18" hidden="1">
      <c r="A276" s="117" t="s">
        <v>1445</v>
      </c>
      <c r="B276" s="126" t="s">
        <v>1446</v>
      </c>
      <c r="C276" s="127" t="s">
        <v>1446</v>
      </c>
      <c r="D276" s="117" t="s">
        <v>29</v>
      </c>
      <c r="E276" s="120">
        <v>2564</v>
      </c>
      <c r="F276" s="117" t="s">
        <v>1432</v>
      </c>
      <c r="G276" s="117" t="s">
        <v>1297</v>
      </c>
      <c r="H276" s="117" t="s">
        <v>152</v>
      </c>
      <c r="I276" s="117" t="s">
        <v>59</v>
      </c>
      <c r="K276" s="117" t="s">
        <v>48</v>
      </c>
      <c r="R276" s="120" t="s">
        <v>3082</v>
      </c>
    </row>
    <row r="277" spans="1:18" hidden="1">
      <c r="A277" s="117" t="s">
        <v>1387</v>
      </c>
      <c r="B277" s="126" t="s">
        <v>1388</v>
      </c>
      <c r="C277" s="127" t="s">
        <v>1388</v>
      </c>
      <c r="D277" s="117" t="s">
        <v>29</v>
      </c>
      <c r="E277" s="120">
        <v>2564</v>
      </c>
      <c r="F277" s="117" t="s">
        <v>1296</v>
      </c>
      <c r="G277" s="117" t="s">
        <v>1297</v>
      </c>
      <c r="H277" s="117" t="s">
        <v>531</v>
      </c>
      <c r="I277" s="117" t="s">
        <v>525</v>
      </c>
      <c r="K277" s="117" t="s">
        <v>486</v>
      </c>
      <c r="R277" s="120" t="s">
        <v>3101</v>
      </c>
    </row>
    <row r="278" spans="1:18" hidden="1">
      <c r="A278" s="117" t="s">
        <v>1790</v>
      </c>
      <c r="B278" s="126" t="s">
        <v>1791</v>
      </c>
      <c r="C278" s="127" t="s">
        <v>1791</v>
      </c>
      <c r="D278" s="117" t="s">
        <v>29</v>
      </c>
      <c r="E278" s="120">
        <v>2564</v>
      </c>
      <c r="F278" s="117" t="s">
        <v>1432</v>
      </c>
      <c r="G278" s="117" t="s">
        <v>1297</v>
      </c>
      <c r="H278" s="117" t="s">
        <v>290</v>
      </c>
      <c r="I278" s="117" t="s">
        <v>59</v>
      </c>
      <c r="K278" s="117" t="s">
        <v>48</v>
      </c>
      <c r="R278" s="120" t="s">
        <v>3082</v>
      </c>
    </row>
    <row r="279" spans="1:18" hidden="1">
      <c r="A279" s="117" t="s">
        <v>1465</v>
      </c>
      <c r="B279" s="126" t="s">
        <v>1466</v>
      </c>
      <c r="C279" s="127" t="s">
        <v>1466</v>
      </c>
      <c r="D279" s="117" t="s">
        <v>849</v>
      </c>
      <c r="E279" s="120">
        <v>2564</v>
      </c>
      <c r="F279" s="117" t="s">
        <v>1296</v>
      </c>
      <c r="G279" s="117" t="s">
        <v>1297</v>
      </c>
      <c r="H279" s="117" t="s">
        <v>616</v>
      </c>
      <c r="I279" s="117" t="s">
        <v>617</v>
      </c>
      <c r="K279" s="117" t="s">
        <v>618</v>
      </c>
      <c r="R279" s="120" t="s">
        <v>3247</v>
      </c>
    </row>
    <row r="280" spans="1:18" hidden="1">
      <c r="A280" s="117" t="s">
        <v>1371</v>
      </c>
      <c r="B280" s="126" t="s">
        <v>2587</v>
      </c>
      <c r="C280" s="127" t="s">
        <v>2587</v>
      </c>
      <c r="D280" s="117" t="s">
        <v>29</v>
      </c>
      <c r="E280" s="120">
        <v>2564</v>
      </c>
      <c r="F280" s="117" t="s">
        <v>1296</v>
      </c>
      <c r="G280" s="117" t="s">
        <v>1297</v>
      </c>
      <c r="I280" s="117" t="s">
        <v>1374</v>
      </c>
      <c r="K280" s="117" t="s">
        <v>1375</v>
      </c>
      <c r="R280" s="120" t="s">
        <v>3249</v>
      </c>
    </row>
    <row r="281" spans="1:18" hidden="1">
      <c r="A281" s="117" t="s">
        <v>1410</v>
      </c>
      <c r="B281" s="126" t="s">
        <v>1411</v>
      </c>
      <c r="C281" s="127" t="s">
        <v>1411</v>
      </c>
      <c r="D281" s="117" t="s">
        <v>29</v>
      </c>
      <c r="E281" s="120">
        <v>2564</v>
      </c>
      <c r="F281" s="117" t="s">
        <v>1296</v>
      </c>
      <c r="G281" s="117" t="s">
        <v>1297</v>
      </c>
      <c r="H281" s="117" t="s">
        <v>1413</v>
      </c>
      <c r="I281" s="117" t="s">
        <v>47</v>
      </c>
      <c r="K281" s="117" t="s">
        <v>48</v>
      </c>
      <c r="R281" s="120" t="s">
        <v>3082</v>
      </c>
    </row>
    <row r="282" spans="1:18" hidden="1">
      <c r="A282" s="117" t="s">
        <v>1875</v>
      </c>
      <c r="B282" s="126" t="s">
        <v>1876</v>
      </c>
      <c r="C282" s="127" t="s">
        <v>1876</v>
      </c>
      <c r="D282" s="117" t="s">
        <v>29</v>
      </c>
      <c r="E282" s="120">
        <v>2564</v>
      </c>
      <c r="F282" s="117" t="s">
        <v>1509</v>
      </c>
      <c r="G282" s="117" t="s">
        <v>1736</v>
      </c>
      <c r="H282" s="117" t="s">
        <v>1878</v>
      </c>
      <c r="I282" s="117" t="s">
        <v>47</v>
      </c>
      <c r="K282" s="117" t="s">
        <v>48</v>
      </c>
      <c r="R282" s="120" t="s">
        <v>3082</v>
      </c>
    </row>
    <row r="283" spans="1:18" hidden="1">
      <c r="A283" s="117" t="s">
        <v>1988</v>
      </c>
      <c r="B283" s="126" t="s">
        <v>1876</v>
      </c>
      <c r="C283" s="127" t="s">
        <v>1876</v>
      </c>
      <c r="D283" s="117" t="s">
        <v>29</v>
      </c>
      <c r="E283" s="120">
        <v>2564</v>
      </c>
      <c r="F283" s="117" t="s">
        <v>1443</v>
      </c>
      <c r="G283" s="117" t="s">
        <v>1736</v>
      </c>
      <c r="H283" s="117" t="s">
        <v>1991</v>
      </c>
      <c r="I283" s="117" t="s">
        <v>47</v>
      </c>
      <c r="K283" s="117" t="s">
        <v>48</v>
      </c>
      <c r="R283" s="120" t="s">
        <v>3082</v>
      </c>
    </row>
    <row r="284" spans="1:18" hidden="1">
      <c r="A284" s="117" t="s">
        <v>2002</v>
      </c>
      <c r="B284" s="126" t="s">
        <v>1876</v>
      </c>
      <c r="C284" s="127" t="s">
        <v>1876</v>
      </c>
      <c r="D284" s="117" t="s">
        <v>29</v>
      </c>
      <c r="E284" s="120">
        <v>2564</v>
      </c>
      <c r="F284" s="117" t="s">
        <v>1432</v>
      </c>
      <c r="G284" s="117" t="s">
        <v>1443</v>
      </c>
      <c r="H284" s="117" t="s">
        <v>2005</v>
      </c>
      <c r="I284" s="117" t="s">
        <v>47</v>
      </c>
      <c r="K284" s="117" t="s">
        <v>48</v>
      </c>
      <c r="R284" s="120" t="s">
        <v>3082</v>
      </c>
    </row>
    <row r="285" spans="1:18" hidden="1">
      <c r="A285" s="117" t="s">
        <v>1461</v>
      </c>
      <c r="B285" s="126" t="s">
        <v>1462</v>
      </c>
      <c r="C285" s="127" t="s">
        <v>1462</v>
      </c>
      <c r="D285" s="117" t="s">
        <v>29</v>
      </c>
      <c r="E285" s="120">
        <v>2564</v>
      </c>
      <c r="F285" s="117" t="s">
        <v>1296</v>
      </c>
      <c r="G285" s="117" t="s">
        <v>1297</v>
      </c>
      <c r="H285" s="117" t="s">
        <v>616</v>
      </c>
      <c r="I285" s="117" t="s">
        <v>617</v>
      </c>
      <c r="K285" s="117" t="s">
        <v>618</v>
      </c>
      <c r="R285" s="120" t="s">
        <v>3082</v>
      </c>
    </row>
    <row r="286" spans="1:18" hidden="1">
      <c r="A286" s="117" t="s">
        <v>1398</v>
      </c>
      <c r="B286" s="126" t="s">
        <v>1399</v>
      </c>
      <c r="C286" s="127" t="s">
        <v>1399</v>
      </c>
      <c r="D286" s="117" t="s">
        <v>29</v>
      </c>
      <c r="E286" s="120">
        <v>2564</v>
      </c>
      <c r="F286" s="117" t="s">
        <v>1296</v>
      </c>
      <c r="G286" s="117" t="s">
        <v>1297</v>
      </c>
      <c r="H286" s="117" t="s">
        <v>484</v>
      </c>
      <c r="I286" s="117" t="s">
        <v>231</v>
      </c>
      <c r="K286" s="117" t="s">
        <v>232</v>
      </c>
      <c r="R286" s="120" t="s">
        <v>3082</v>
      </c>
    </row>
    <row r="287" spans="1:18" hidden="1">
      <c r="A287" s="117" t="s">
        <v>2045</v>
      </c>
      <c r="B287" s="126" t="s">
        <v>2046</v>
      </c>
      <c r="C287" s="127" t="s">
        <v>2046</v>
      </c>
      <c r="D287" s="117" t="s">
        <v>29</v>
      </c>
      <c r="E287" s="120">
        <v>2564</v>
      </c>
      <c r="F287" s="117" t="s">
        <v>1432</v>
      </c>
      <c r="G287" s="117" t="s">
        <v>1297</v>
      </c>
      <c r="H287" s="117" t="s">
        <v>2048</v>
      </c>
      <c r="I287" s="117" t="s">
        <v>47</v>
      </c>
      <c r="K287" s="117" t="s">
        <v>48</v>
      </c>
      <c r="R287" s="120" t="s">
        <v>3082</v>
      </c>
    </row>
    <row r="288" spans="1:18" hidden="1">
      <c r="A288" s="117" t="s">
        <v>2105</v>
      </c>
      <c r="B288" s="126" t="s">
        <v>2106</v>
      </c>
      <c r="C288" s="127" t="s">
        <v>2106</v>
      </c>
      <c r="D288" s="117" t="s">
        <v>29</v>
      </c>
      <c r="E288" s="120">
        <v>2564</v>
      </c>
      <c r="F288" s="117" t="s">
        <v>1296</v>
      </c>
      <c r="G288" s="117" t="s">
        <v>1297</v>
      </c>
      <c r="H288" s="117" t="s">
        <v>2103</v>
      </c>
      <c r="I288" s="117" t="s">
        <v>47</v>
      </c>
      <c r="K288" s="117" t="s">
        <v>48</v>
      </c>
      <c r="R288" s="120" t="s">
        <v>3082</v>
      </c>
    </row>
    <row r="289" spans="1:18" hidden="1">
      <c r="A289" s="117" t="s">
        <v>2020</v>
      </c>
      <c r="B289" s="126" t="s">
        <v>2021</v>
      </c>
      <c r="C289" s="127" t="s">
        <v>2021</v>
      </c>
      <c r="D289" s="117" t="s">
        <v>29</v>
      </c>
      <c r="E289" s="120">
        <v>2564</v>
      </c>
      <c r="F289" s="117" t="s">
        <v>1432</v>
      </c>
      <c r="G289" s="117" t="s">
        <v>1780</v>
      </c>
      <c r="H289" s="117" t="s">
        <v>2023</v>
      </c>
      <c r="I289" s="117" t="s">
        <v>47</v>
      </c>
      <c r="K289" s="117" t="s">
        <v>48</v>
      </c>
      <c r="R289" s="120" t="s">
        <v>3082</v>
      </c>
    </row>
    <row r="290" spans="1:18" hidden="1">
      <c r="A290" s="117" t="s">
        <v>1538</v>
      </c>
      <c r="B290" s="126" t="s">
        <v>41</v>
      </c>
      <c r="C290" s="127" t="s">
        <v>41</v>
      </c>
      <c r="D290" s="117" t="s">
        <v>29</v>
      </c>
      <c r="E290" s="120">
        <v>2564</v>
      </c>
      <c r="F290" s="117" t="s">
        <v>1296</v>
      </c>
      <c r="G290" s="117" t="s">
        <v>1297</v>
      </c>
      <c r="H290" s="117" t="s">
        <v>46</v>
      </c>
      <c r="I290" s="117" t="s">
        <v>47</v>
      </c>
      <c r="K290" s="117" t="s">
        <v>48</v>
      </c>
      <c r="R290" s="120" t="s">
        <v>3082</v>
      </c>
    </row>
    <row r="291" spans="1:18" hidden="1">
      <c r="A291" s="117" t="s">
        <v>1974</v>
      </c>
      <c r="B291" s="126" t="s">
        <v>1975</v>
      </c>
      <c r="C291" s="127" t="s">
        <v>1975</v>
      </c>
      <c r="D291" s="117" t="s">
        <v>29</v>
      </c>
      <c r="E291" s="120">
        <v>2564</v>
      </c>
      <c r="F291" s="117" t="s">
        <v>1443</v>
      </c>
      <c r="G291" s="117" t="s">
        <v>1297</v>
      </c>
      <c r="H291" s="117" t="s">
        <v>1977</v>
      </c>
      <c r="I291" s="117" t="s">
        <v>47</v>
      </c>
      <c r="K291" s="117" t="s">
        <v>48</v>
      </c>
      <c r="R291" s="120" t="s">
        <v>3082</v>
      </c>
    </row>
    <row r="292" spans="1:18" hidden="1">
      <c r="A292" s="117" t="s">
        <v>2345</v>
      </c>
      <c r="B292" s="126" t="s">
        <v>1975</v>
      </c>
      <c r="C292" s="127" t="s">
        <v>1975</v>
      </c>
      <c r="D292" s="117" t="s">
        <v>29</v>
      </c>
      <c r="E292" s="120">
        <v>2564</v>
      </c>
      <c r="F292" s="117" t="s">
        <v>1443</v>
      </c>
      <c r="G292" s="117" t="s">
        <v>1297</v>
      </c>
      <c r="H292" s="117" t="s">
        <v>2347</v>
      </c>
      <c r="I292" s="117" t="s">
        <v>47</v>
      </c>
      <c r="K292" s="117" t="s">
        <v>48</v>
      </c>
      <c r="R292" s="120" t="s">
        <v>3082</v>
      </c>
    </row>
    <row r="293" spans="1:18" hidden="1">
      <c r="A293" s="117" t="s">
        <v>1557</v>
      </c>
      <c r="B293" s="126" t="s">
        <v>2588</v>
      </c>
      <c r="C293" s="127" t="s">
        <v>2588</v>
      </c>
      <c r="D293" s="117" t="s">
        <v>29</v>
      </c>
      <c r="E293" s="120">
        <v>2564</v>
      </c>
      <c r="F293" s="117" t="s">
        <v>1296</v>
      </c>
      <c r="G293" s="117" t="s">
        <v>1297</v>
      </c>
      <c r="H293" s="117" t="s">
        <v>1560</v>
      </c>
      <c r="I293" s="117" t="s">
        <v>47</v>
      </c>
      <c r="K293" s="117" t="s">
        <v>48</v>
      </c>
      <c r="R293" s="120" t="s">
        <v>3336</v>
      </c>
    </row>
    <row r="294" spans="1:18" hidden="1">
      <c r="A294" s="117" t="s">
        <v>1470</v>
      </c>
      <c r="B294" s="126" t="s">
        <v>1471</v>
      </c>
      <c r="C294" s="127" t="s">
        <v>1471</v>
      </c>
      <c r="D294" s="117" t="s">
        <v>29</v>
      </c>
      <c r="E294" s="120">
        <v>2564</v>
      </c>
      <c r="F294" s="117" t="s">
        <v>1296</v>
      </c>
      <c r="G294" s="117" t="s">
        <v>1297</v>
      </c>
      <c r="H294" s="117" t="s">
        <v>1473</v>
      </c>
      <c r="I294" s="117" t="s">
        <v>47</v>
      </c>
      <c r="K294" s="117" t="s">
        <v>48</v>
      </c>
      <c r="R294" s="120" t="s">
        <v>3336</v>
      </c>
    </row>
    <row r="295" spans="1:18" hidden="1">
      <c r="A295" s="117" t="s">
        <v>1423</v>
      </c>
      <c r="B295" s="126" t="s">
        <v>1424</v>
      </c>
      <c r="C295" s="127" t="s">
        <v>1424</v>
      </c>
      <c r="D295" s="117" t="s">
        <v>29</v>
      </c>
      <c r="E295" s="120">
        <v>2564</v>
      </c>
      <c r="F295" s="117" t="s">
        <v>1296</v>
      </c>
      <c r="G295" s="117" t="s">
        <v>1297</v>
      </c>
      <c r="H295" s="117" t="s">
        <v>1426</v>
      </c>
      <c r="I295" s="117" t="s">
        <v>1123</v>
      </c>
      <c r="K295" s="117" t="s">
        <v>1124</v>
      </c>
      <c r="R295" s="120" t="s">
        <v>3096</v>
      </c>
    </row>
    <row r="296" spans="1:18" hidden="1">
      <c r="A296" s="117" t="s">
        <v>1436</v>
      </c>
      <c r="B296" s="126" t="s">
        <v>1437</v>
      </c>
      <c r="C296" s="127" t="s">
        <v>1437</v>
      </c>
      <c r="D296" s="117" t="s">
        <v>29</v>
      </c>
      <c r="E296" s="120">
        <v>2564</v>
      </c>
      <c r="F296" s="117" t="s">
        <v>1296</v>
      </c>
      <c r="G296" s="117" t="s">
        <v>1297</v>
      </c>
      <c r="H296" s="117" t="s">
        <v>1439</v>
      </c>
      <c r="I296" s="117" t="s">
        <v>577</v>
      </c>
      <c r="K296" s="117" t="s">
        <v>232</v>
      </c>
      <c r="R296" s="120" t="s">
        <v>3804</v>
      </c>
    </row>
    <row r="297" spans="1:18" hidden="1">
      <c r="A297" s="117" t="s">
        <v>1523</v>
      </c>
      <c r="B297" s="126" t="s">
        <v>1154</v>
      </c>
      <c r="C297" s="127" t="s">
        <v>1154</v>
      </c>
      <c r="D297" s="117" t="s">
        <v>29</v>
      </c>
      <c r="E297" s="120">
        <v>2564</v>
      </c>
      <c r="F297" s="117" t="s">
        <v>1296</v>
      </c>
      <c r="G297" s="117" t="s">
        <v>1297</v>
      </c>
      <c r="H297" s="117" t="s">
        <v>668</v>
      </c>
      <c r="I297" s="117" t="s">
        <v>669</v>
      </c>
      <c r="K297" s="117" t="s">
        <v>486</v>
      </c>
      <c r="R297" s="120" t="s">
        <v>3744</v>
      </c>
    </row>
    <row r="298" spans="1:18" hidden="1">
      <c r="A298" s="117" t="s">
        <v>1968</v>
      </c>
      <c r="B298" s="126" t="s">
        <v>1969</v>
      </c>
      <c r="C298" s="127" t="s">
        <v>1969</v>
      </c>
      <c r="D298" s="117" t="s">
        <v>29</v>
      </c>
      <c r="E298" s="120">
        <v>2564</v>
      </c>
      <c r="F298" s="117" t="s">
        <v>1296</v>
      </c>
      <c r="G298" s="117" t="s">
        <v>1297</v>
      </c>
      <c r="H298" s="117" t="s">
        <v>1971</v>
      </c>
      <c r="I298" s="117" t="s">
        <v>47</v>
      </c>
      <c r="K298" s="117" t="s">
        <v>48</v>
      </c>
      <c r="R298" s="120" t="s">
        <v>3096</v>
      </c>
    </row>
    <row r="299" spans="1:18" hidden="1">
      <c r="A299" s="117" t="s">
        <v>1362</v>
      </c>
      <c r="B299" s="126" t="s">
        <v>1363</v>
      </c>
      <c r="C299" s="127" t="s">
        <v>1363</v>
      </c>
      <c r="D299" s="117" t="s">
        <v>29</v>
      </c>
      <c r="E299" s="120">
        <v>2564</v>
      </c>
      <c r="F299" s="117" t="s">
        <v>1296</v>
      </c>
      <c r="G299" s="117" t="s">
        <v>1297</v>
      </c>
      <c r="H299" s="117" t="s">
        <v>639</v>
      </c>
      <c r="I299" s="117" t="s">
        <v>525</v>
      </c>
      <c r="K299" s="117" t="s">
        <v>486</v>
      </c>
      <c r="R299" s="120" t="s">
        <v>3101</v>
      </c>
    </row>
    <row r="300" spans="1:18" hidden="1">
      <c r="A300" s="117" t="s">
        <v>1527</v>
      </c>
      <c r="B300" s="126" t="s">
        <v>1528</v>
      </c>
      <c r="C300" s="127" t="s">
        <v>1528</v>
      </c>
      <c r="D300" s="117" t="s">
        <v>29</v>
      </c>
      <c r="E300" s="120">
        <v>2564</v>
      </c>
      <c r="F300" s="117" t="s">
        <v>1296</v>
      </c>
      <c r="G300" s="117" t="s">
        <v>1297</v>
      </c>
      <c r="H300" s="117" t="s">
        <v>1530</v>
      </c>
      <c r="I300" s="117" t="s">
        <v>278</v>
      </c>
      <c r="K300" s="117" t="s">
        <v>48</v>
      </c>
      <c r="R300" s="120" t="s">
        <v>3082</v>
      </c>
    </row>
    <row r="301" spans="1:18" hidden="1">
      <c r="A301" s="117" t="s">
        <v>1349</v>
      </c>
      <c r="B301" s="126" t="s">
        <v>1131</v>
      </c>
      <c r="C301" s="127" t="s">
        <v>1131</v>
      </c>
      <c r="D301" s="117" t="s">
        <v>29</v>
      </c>
      <c r="E301" s="120">
        <v>2564</v>
      </c>
      <c r="F301" s="117" t="s">
        <v>1296</v>
      </c>
      <c r="G301" s="117" t="s">
        <v>1297</v>
      </c>
      <c r="H301" s="117" t="s">
        <v>230</v>
      </c>
      <c r="I301" s="117" t="s">
        <v>231</v>
      </c>
      <c r="K301" s="117" t="s">
        <v>232</v>
      </c>
      <c r="R301" s="120" t="s">
        <v>3082</v>
      </c>
    </row>
    <row r="302" spans="1:18" hidden="1">
      <c r="A302" s="117" t="s">
        <v>1377</v>
      </c>
      <c r="B302" s="126" t="s">
        <v>1082</v>
      </c>
      <c r="C302" s="127" t="s">
        <v>1082</v>
      </c>
      <c r="D302" s="117" t="s">
        <v>29</v>
      </c>
      <c r="E302" s="120">
        <v>2564</v>
      </c>
      <c r="F302" s="117" t="s">
        <v>1296</v>
      </c>
      <c r="G302" s="117" t="s">
        <v>1297</v>
      </c>
      <c r="H302" s="117" t="s">
        <v>531</v>
      </c>
      <c r="I302" s="117" t="s">
        <v>525</v>
      </c>
      <c r="K302" s="117" t="s">
        <v>486</v>
      </c>
      <c r="R302" s="120" t="s">
        <v>3091</v>
      </c>
    </row>
    <row r="303" spans="1:18" hidden="1">
      <c r="A303" s="117" t="s">
        <v>1366</v>
      </c>
      <c r="B303" s="126" t="s">
        <v>1367</v>
      </c>
      <c r="C303" s="127" t="s">
        <v>1367</v>
      </c>
      <c r="D303" s="117" t="s">
        <v>29</v>
      </c>
      <c r="E303" s="120">
        <v>2564</v>
      </c>
      <c r="F303" s="117" t="s">
        <v>1296</v>
      </c>
      <c r="G303" s="117" t="s">
        <v>1297</v>
      </c>
      <c r="H303" s="117" t="s">
        <v>705</v>
      </c>
      <c r="I303" s="117" t="s">
        <v>525</v>
      </c>
      <c r="K303" s="117" t="s">
        <v>486</v>
      </c>
      <c r="R303" s="120" t="s">
        <v>3082</v>
      </c>
    </row>
    <row r="304" spans="1:18" hidden="1">
      <c r="A304" s="117" t="s">
        <v>1321</v>
      </c>
      <c r="B304" s="126" t="s">
        <v>1322</v>
      </c>
      <c r="C304" s="127" t="s">
        <v>1322</v>
      </c>
      <c r="D304" s="117" t="s">
        <v>29</v>
      </c>
      <c r="E304" s="120">
        <v>2564</v>
      </c>
      <c r="F304" s="117" t="s">
        <v>1296</v>
      </c>
      <c r="G304" s="117" t="s">
        <v>1297</v>
      </c>
      <c r="H304" s="117" t="s">
        <v>1324</v>
      </c>
      <c r="I304" s="117" t="s">
        <v>59</v>
      </c>
      <c r="K304" s="117" t="s">
        <v>48</v>
      </c>
      <c r="R304" s="120" t="s">
        <v>3082</v>
      </c>
    </row>
    <row r="305" spans="1:18" hidden="1">
      <c r="A305" s="117" t="s">
        <v>1697</v>
      </c>
      <c r="B305" s="126" t="s">
        <v>1698</v>
      </c>
      <c r="C305" s="127" t="s">
        <v>1698</v>
      </c>
      <c r="D305" s="117" t="s">
        <v>29</v>
      </c>
      <c r="E305" s="120">
        <v>2564</v>
      </c>
      <c r="F305" s="117" t="s">
        <v>1296</v>
      </c>
      <c r="G305" s="117" t="s">
        <v>1297</v>
      </c>
      <c r="H305" s="117" t="s">
        <v>498</v>
      </c>
      <c r="I305" s="117" t="s">
        <v>59</v>
      </c>
      <c r="K305" s="117" t="s">
        <v>48</v>
      </c>
      <c r="R305" s="120" t="s">
        <v>3082</v>
      </c>
    </row>
    <row r="306" spans="1:18" hidden="1">
      <c r="A306" s="117" t="s">
        <v>1687</v>
      </c>
      <c r="B306" s="126" t="s">
        <v>2593</v>
      </c>
      <c r="C306" s="127" t="s">
        <v>2593</v>
      </c>
      <c r="D306" s="117" t="s">
        <v>29</v>
      </c>
      <c r="E306" s="120">
        <v>2564</v>
      </c>
      <c r="F306" s="117" t="s">
        <v>1296</v>
      </c>
      <c r="G306" s="117" t="s">
        <v>1297</v>
      </c>
      <c r="H306" s="117" t="s">
        <v>837</v>
      </c>
      <c r="I306" s="117" t="s">
        <v>59</v>
      </c>
      <c r="K306" s="117" t="s">
        <v>48</v>
      </c>
      <c r="R306" s="120" t="s">
        <v>3247</v>
      </c>
    </row>
    <row r="307" spans="1:18" hidden="1">
      <c r="A307" s="117" t="s">
        <v>2068</v>
      </c>
      <c r="B307" s="126" t="s">
        <v>2069</v>
      </c>
      <c r="C307" s="127" t="s">
        <v>2069</v>
      </c>
      <c r="D307" s="117" t="s">
        <v>29</v>
      </c>
      <c r="E307" s="120">
        <v>2564</v>
      </c>
      <c r="F307" s="117" t="s">
        <v>1432</v>
      </c>
      <c r="G307" s="117" t="s">
        <v>1443</v>
      </c>
      <c r="H307" s="117" t="s">
        <v>2071</v>
      </c>
      <c r="I307" s="117" t="s">
        <v>47</v>
      </c>
      <c r="K307" s="117" t="s">
        <v>48</v>
      </c>
      <c r="R307" s="120" t="s">
        <v>3082</v>
      </c>
    </row>
    <row r="308" spans="1:18" hidden="1">
      <c r="A308" s="117" t="s">
        <v>2082</v>
      </c>
      <c r="B308" s="126" t="s">
        <v>2083</v>
      </c>
      <c r="C308" s="127" t="s">
        <v>2083</v>
      </c>
      <c r="D308" s="117" t="s">
        <v>29</v>
      </c>
      <c r="E308" s="120">
        <v>2564</v>
      </c>
      <c r="F308" s="117" t="s">
        <v>1432</v>
      </c>
      <c r="G308" s="117" t="s">
        <v>1443</v>
      </c>
      <c r="H308" s="117" t="s">
        <v>2085</v>
      </c>
      <c r="I308" s="117" t="s">
        <v>47</v>
      </c>
      <c r="K308" s="117" t="s">
        <v>48</v>
      </c>
      <c r="R308" s="120" t="s">
        <v>3082</v>
      </c>
    </row>
    <row r="309" spans="1:18" hidden="1">
      <c r="A309" s="117" t="s">
        <v>1913</v>
      </c>
      <c r="B309" s="126" t="s">
        <v>1914</v>
      </c>
      <c r="C309" s="127" t="s">
        <v>1914</v>
      </c>
      <c r="D309" s="117" t="s">
        <v>29</v>
      </c>
      <c r="E309" s="120">
        <v>2564</v>
      </c>
      <c r="F309" s="117" t="s">
        <v>1509</v>
      </c>
      <c r="G309" s="117" t="s">
        <v>1736</v>
      </c>
      <c r="H309" s="117" t="s">
        <v>1456</v>
      </c>
      <c r="I309" s="117" t="s">
        <v>47</v>
      </c>
      <c r="K309" s="117" t="s">
        <v>48</v>
      </c>
      <c r="R309" s="120" t="s">
        <v>3082</v>
      </c>
    </row>
    <row r="310" spans="1:18" hidden="1">
      <c r="A310" s="117" t="s">
        <v>2299</v>
      </c>
      <c r="B310" s="126" t="s">
        <v>2300</v>
      </c>
      <c r="C310" s="127" t="s">
        <v>2300</v>
      </c>
      <c r="D310" s="117" t="s">
        <v>29</v>
      </c>
      <c r="E310" s="120">
        <v>2564</v>
      </c>
      <c r="F310" s="117" t="s">
        <v>1509</v>
      </c>
      <c r="G310" s="117" t="s">
        <v>1443</v>
      </c>
      <c r="H310" s="117" t="s">
        <v>2302</v>
      </c>
      <c r="I310" s="117" t="s">
        <v>47</v>
      </c>
      <c r="K310" s="117" t="s">
        <v>48</v>
      </c>
      <c r="R310" s="120" t="s">
        <v>3082</v>
      </c>
    </row>
    <row r="311" spans="1:18" hidden="1">
      <c r="A311" s="117" t="s">
        <v>2128</v>
      </c>
      <c r="B311" s="126" t="s">
        <v>2129</v>
      </c>
      <c r="C311" s="127" t="s">
        <v>2129</v>
      </c>
      <c r="D311" s="117" t="s">
        <v>29</v>
      </c>
      <c r="E311" s="120">
        <v>2564</v>
      </c>
      <c r="F311" s="117" t="s">
        <v>953</v>
      </c>
      <c r="G311" s="117" t="s">
        <v>1495</v>
      </c>
      <c r="H311" s="117" t="s">
        <v>2131</v>
      </c>
      <c r="I311" s="117" t="s">
        <v>47</v>
      </c>
      <c r="K311" s="117" t="s">
        <v>48</v>
      </c>
      <c r="R311" s="120" t="s">
        <v>3082</v>
      </c>
    </row>
    <row r="312" spans="1:18" hidden="1">
      <c r="A312" s="117" t="s">
        <v>1881</v>
      </c>
      <c r="B312" s="126" t="s">
        <v>2114</v>
      </c>
      <c r="C312" s="127" t="s">
        <v>2114</v>
      </c>
      <c r="D312" s="117" t="s">
        <v>29</v>
      </c>
      <c r="E312" s="120">
        <v>2564</v>
      </c>
      <c r="F312" s="117" t="s">
        <v>1296</v>
      </c>
      <c r="G312" s="117" t="s">
        <v>1297</v>
      </c>
      <c r="H312" s="117" t="s">
        <v>1884</v>
      </c>
      <c r="I312" s="117" t="s">
        <v>47</v>
      </c>
      <c r="K312" s="117" t="s">
        <v>48</v>
      </c>
      <c r="R312" s="120" t="s">
        <v>3082</v>
      </c>
    </row>
    <row r="313" spans="1:18" hidden="1">
      <c r="A313" s="117" t="s">
        <v>2113</v>
      </c>
      <c r="B313" s="126" t="s">
        <v>2114</v>
      </c>
      <c r="C313" s="127" t="s">
        <v>2114</v>
      </c>
      <c r="D313" s="117" t="s">
        <v>29</v>
      </c>
      <c r="E313" s="120">
        <v>2564</v>
      </c>
      <c r="F313" s="117" t="s">
        <v>1443</v>
      </c>
      <c r="G313" s="117" t="s">
        <v>1443</v>
      </c>
      <c r="H313" s="117" t="s">
        <v>998</v>
      </c>
      <c r="I313" s="117" t="s">
        <v>47</v>
      </c>
      <c r="K313" s="117" t="s">
        <v>48</v>
      </c>
      <c r="R313" s="120" t="s">
        <v>3082</v>
      </c>
    </row>
    <row r="314" spans="1:18" hidden="1">
      <c r="A314" s="117" t="s">
        <v>2161</v>
      </c>
      <c r="B314" s="126" t="s">
        <v>2114</v>
      </c>
      <c r="C314" s="127" t="s">
        <v>2114</v>
      </c>
      <c r="D314" s="117" t="s">
        <v>29</v>
      </c>
      <c r="E314" s="120">
        <v>2564</v>
      </c>
      <c r="F314" s="117" t="s">
        <v>1443</v>
      </c>
      <c r="G314" s="117" t="s">
        <v>1443</v>
      </c>
      <c r="H314" s="117" t="s">
        <v>2163</v>
      </c>
      <c r="I314" s="117" t="s">
        <v>47</v>
      </c>
      <c r="K314" s="117" t="s">
        <v>48</v>
      </c>
      <c r="R314" s="120" t="s">
        <v>3082</v>
      </c>
    </row>
    <row r="315" spans="1:18" hidden="1">
      <c r="A315" s="117" t="s">
        <v>2340</v>
      </c>
      <c r="B315" s="126" t="s">
        <v>2114</v>
      </c>
      <c r="C315" s="127" t="s">
        <v>2114</v>
      </c>
      <c r="D315" s="117" t="s">
        <v>29</v>
      </c>
      <c r="E315" s="120">
        <v>2564</v>
      </c>
      <c r="F315" s="117" t="s">
        <v>1509</v>
      </c>
      <c r="G315" s="117" t="s">
        <v>1736</v>
      </c>
      <c r="H315" s="117" t="s">
        <v>2342</v>
      </c>
      <c r="I315" s="117" t="s">
        <v>47</v>
      </c>
      <c r="K315" s="117" t="s">
        <v>48</v>
      </c>
      <c r="R315" s="120" t="s">
        <v>3082</v>
      </c>
    </row>
    <row r="316" spans="1:18" hidden="1">
      <c r="A316" s="117" t="s">
        <v>1958</v>
      </c>
      <c r="B316" s="126" t="s">
        <v>1959</v>
      </c>
      <c r="C316" s="127" t="s">
        <v>1959</v>
      </c>
      <c r="D316" s="117" t="s">
        <v>29</v>
      </c>
      <c r="E316" s="120">
        <v>2564</v>
      </c>
      <c r="F316" s="117" t="s">
        <v>953</v>
      </c>
      <c r="G316" s="117" t="s">
        <v>1495</v>
      </c>
      <c r="H316" s="117" t="s">
        <v>1961</v>
      </c>
      <c r="I316" s="117" t="s">
        <v>47</v>
      </c>
      <c r="K316" s="117" t="s">
        <v>48</v>
      </c>
      <c r="R316" s="120" t="s">
        <v>3082</v>
      </c>
    </row>
    <row r="317" spans="1:18" hidden="1">
      <c r="A317" s="117" t="s">
        <v>2051</v>
      </c>
      <c r="B317" s="126" t="s">
        <v>2052</v>
      </c>
      <c r="C317" s="127" t="s">
        <v>2052</v>
      </c>
      <c r="D317" s="117" t="s">
        <v>29</v>
      </c>
      <c r="E317" s="120">
        <v>2564</v>
      </c>
      <c r="F317" s="117" t="s">
        <v>1432</v>
      </c>
      <c r="G317" s="117" t="s">
        <v>1495</v>
      </c>
      <c r="H317" s="117" t="s">
        <v>2054</v>
      </c>
      <c r="I317" s="117" t="s">
        <v>47</v>
      </c>
      <c r="K317" s="117" t="s">
        <v>48</v>
      </c>
      <c r="R317" s="120" t="s">
        <v>3082</v>
      </c>
    </row>
    <row r="318" spans="1:18" hidden="1">
      <c r="A318" s="117" t="s">
        <v>2287</v>
      </c>
      <c r="B318" s="126" t="s">
        <v>2288</v>
      </c>
      <c r="C318" s="127" t="s">
        <v>2288</v>
      </c>
      <c r="D318" s="117" t="s">
        <v>29</v>
      </c>
      <c r="E318" s="120">
        <v>2564</v>
      </c>
      <c r="F318" s="117" t="s">
        <v>1432</v>
      </c>
      <c r="G318" s="117" t="s">
        <v>1443</v>
      </c>
      <c r="H318" s="117" t="s">
        <v>2290</v>
      </c>
      <c r="I318" s="117" t="s">
        <v>47</v>
      </c>
      <c r="K318" s="117" t="s">
        <v>48</v>
      </c>
      <c r="R318" s="120" t="s">
        <v>3082</v>
      </c>
    </row>
    <row r="319" spans="1:18" hidden="1">
      <c r="A319" s="117" t="s">
        <v>1831</v>
      </c>
      <c r="B319" s="126" t="s">
        <v>1832</v>
      </c>
      <c r="C319" s="127" t="s">
        <v>1832</v>
      </c>
      <c r="D319" s="117" t="s">
        <v>29</v>
      </c>
      <c r="E319" s="120">
        <v>2564</v>
      </c>
      <c r="F319" s="117" t="s">
        <v>1296</v>
      </c>
      <c r="G319" s="117" t="s">
        <v>1297</v>
      </c>
      <c r="H319" s="117" t="s">
        <v>837</v>
      </c>
      <c r="I319" s="117" t="s">
        <v>59</v>
      </c>
      <c r="K319" s="117" t="s">
        <v>48</v>
      </c>
      <c r="R319" s="120" t="s">
        <v>3804</v>
      </c>
    </row>
    <row r="320" spans="1:18" hidden="1">
      <c r="A320" s="117" t="s">
        <v>1481</v>
      </c>
      <c r="B320" s="126" t="s">
        <v>1482</v>
      </c>
      <c r="C320" s="127" t="s">
        <v>1482</v>
      </c>
      <c r="D320" s="117" t="s">
        <v>29</v>
      </c>
      <c r="E320" s="120">
        <v>2564</v>
      </c>
      <c r="F320" s="117" t="s">
        <v>1296</v>
      </c>
      <c r="G320" s="117" t="s">
        <v>1297</v>
      </c>
      <c r="H320" s="117" t="s">
        <v>1479</v>
      </c>
      <c r="I320" s="117" t="s">
        <v>47</v>
      </c>
      <c r="K320" s="117" t="s">
        <v>48</v>
      </c>
      <c r="R320" s="120" t="s">
        <v>3336</v>
      </c>
    </row>
    <row r="321" spans="1:18" hidden="1">
      <c r="A321" s="117" t="s">
        <v>1866</v>
      </c>
      <c r="B321" s="126" t="s">
        <v>2598</v>
      </c>
      <c r="C321" s="127" t="s">
        <v>2598</v>
      </c>
      <c r="D321" s="117" t="s">
        <v>29</v>
      </c>
      <c r="E321" s="120">
        <v>2564</v>
      </c>
      <c r="F321" s="117" t="s">
        <v>1509</v>
      </c>
      <c r="G321" s="117" t="s">
        <v>1495</v>
      </c>
      <c r="H321" s="117" t="s">
        <v>1479</v>
      </c>
      <c r="I321" s="117" t="s">
        <v>47</v>
      </c>
      <c r="K321" s="117" t="s">
        <v>48</v>
      </c>
      <c r="R321" s="120" t="s">
        <v>3336</v>
      </c>
    </row>
    <row r="322" spans="1:18" hidden="1">
      <c r="A322" s="117" t="s">
        <v>2122</v>
      </c>
      <c r="B322" s="126" t="s">
        <v>2123</v>
      </c>
      <c r="C322" s="127" t="s">
        <v>2123</v>
      </c>
      <c r="D322" s="117" t="s">
        <v>29</v>
      </c>
      <c r="E322" s="120">
        <v>2564</v>
      </c>
      <c r="F322" s="117" t="s">
        <v>1432</v>
      </c>
      <c r="G322" s="117" t="s">
        <v>1443</v>
      </c>
      <c r="H322" s="117" t="s">
        <v>2125</v>
      </c>
      <c r="I322" s="117" t="s">
        <v>47</v>
      </c>
      <c r="K322" s="117" t="s">
        <v>48</v>
      </c>
      <c r="R322" s="120" t="s">
        <v>3082</v>
      </c>
    </row>
    <row r="323" spans="1:18" hidden="1">
      <c r="A323" s="117" t="s">
        <v>2156</v>
      </c>
      <c r="B323" s="126" t="s">
        <v>2157</v>
      </c>
      <c r="C323" s="127" t="s">
        <v>2157</v>
      </c>
      <c r="D323" s="117" t="s">
        <v>29</v>
      </c>
      <c r="E323" s="120">
        <v>2564</v>
      </c>
      <c r="F323" s="117" t="s">
        <v>1296</v>
      </c>
      <c r="G323" s="117" t="s">
        <v>1297</v>
      </c>
      <c r="H323" s="117" t="s">
        <v>1224</v>
      </c>
      <c r="I323" s="117" t="s">
        <v>47</v>
      </c>
      <c r="K323" s="117" t="s">
        <v>48</v>
      </c>
      <c r="R323" s="120" t="s">
        <v>3082</v>
      </c>
    </row>
    <row r="324" spans="1:18" hidden="1">
      <c r="A324" s="117" t="s">
        <v>1909</v>
      </c>
      <c r="B324" s="126" t="s">
        <v>1910</v>
      </c>
      <c r="C324" s="127" t="s">
        <v>1910</v>
      </c>
      <c r="D324" s="117" t="s">
        <v>29</v>
      </c>
      <c r="E324" s="120">
        <v>2564</v>
      </c>
      <c r="F324" s="117" t="s">
        <v>1432</v>
      </c>
      <c r="G324" s="117" t="s">
        <v>1297</v>
      </c>
      <c r="H324" s="117" t="s">
        <v>1479</v>
      </c>
      <c r="I324" s="117" t="s">
        <v>47</v>
      </c>
      <c r="K324" s="117" t="s">
        <v>48</v>
      </c>
      <c r="R324" s="120" t="s">
        <v>3336</v>
      </c>
    </row>
    <row r="325" spans="1:18" hidden="1">
      <c r="A325" s="117" t="s">
        <v>2151</v>
      </c>
      <c r="B325" s="126" t="s">
        <v>2603</v>
      </c>
      <c r="C325" s="127" t="s">
        <v>2603</v>
      </c>
      <c r="D325" s="117" t="s">
        <v>29</v>
      </c>
      <c r="E325" s="120">
        <v>2564</v>
      </c>
      <c r="F325" s="117" t="s">
        <v>1296</v>
      </c>
      <c r="G325" s="117" t="s">
        <v>1297</v>
      </c>
      <c r="H325" s="117" t="s">
        <v>2154</v>
      </c>
      <c r="I325" s="117" t="s">
        <v>47</v>
      </c>
      <c r="K325" s="117" t="s">
        <v>48</v>
      </c>
      <c r="R325" s="120" t="s">
        <v>3082</v>
      </c>
    </row>
    <row r="326" spans="1:18" hidden="1">
      <c r="A326" s="117" t="s">
        <v>1622</v>
      </c>
      <c r="B326" s="126" t="s">
        <v>2591</v>
      </c>
      <c r="C326" s="127" t="s">
        <v>2591</v>
      </c>
      <c r="D326" s="117" t="s">
        <v>29</v>
      </c>
      <c r="E326" s="120">
        <v>2564</v>
      </c>
      <c r="F326" s="117" t="s">
        <v>1432</v>
      </c>
      <c r="G326" s="117" t="s">
        <v>1297</v>
      </c>
      <c r="H326" s="117" t="s">
        <v>998</v>
      </c>
      <c r="I326" s="117" t="s">
        <v>47</v>
      </c>
      <c r="K326" s="117" t="s">
        <v>48</v>
      </c>
      <c r="R326" s="120" t="s">
        <v>3082</v>
      </c>
    </row>
    <row r="327" spans="1:18" hidden="1">
      <c r="A327" s="117" t="s">
        <v>1712</v>
      </c>
      <c r="B327" s="126" t="s">
        <v>1713</v>
      </c>
      <c r="C327" s="127" t="s">
        <v>1713</v>
      </c>
      <c r="D327" s="117" t="s">
        <v>29</v>
      </c>
      <c r="E327" s="120">
        <v>2564</v>
      </c>
      <c r="F327" s="117" t="s">
        <v>1296</v>
      </c>
      <c r="G327" s="117" t="s">
        <v>1297</v>
      </c>
      <c r="H327" s="117" t="s">
        <v>238</v>
      </c>
      <c r="I327" s="117" t="s">
        <v>59</v>
      </c>
      <c r="K327" s="117" t="s">
        <v>48</v>
      </c>
      <c r="R327" s="120" t="s">
        <v>3082</v>
      </c>
    </row>
    <row r="328" spans="1:18" hidden="1">
      <c r="A328" s="117" t="s">
        <v>1801</v>
      </c>
      <c r="B328" s="126" t="s">
        <v>1802</v>
      </c>
      <c r="C328" s="127" t="s">
        <v>1802</v>
      </c>
      <c r="D328" s="117" t="s">
        <v>29</v>
      </c>
      <c r="E328" s="120">
        <v>2564</v>
      </c>
      <c r="F328" s="117" t="s">
        <v>973</v>
      </c>
      <c r="G328" s="117" t="s">
        <v>1297</v>
      </c>
      <c r="H328" s="117" t="s">
        <v>1804</v>
      </c>
      <c r="I328" s="117" t="s">
        <v>59</v>
      </c>
      <c r="K328" s="117" t="s">
        <v>48</v>
      </c>
      <c r="R328" s="120" t="s">
        <v>3082</v>
      </c>
    </row>
    <row r="329" spans="1:18" hidden="1">
      <c r="A329" s="117" t="s">
        <v>1725</v>
      </c>
      <c r="B329" s="126" t="s">
        <v>1726</v>
      </c>
      <c r="C329" s="127" t="s">
        <v>1726</v>
      </c>
      <c r="D329" s="117" t="s">
        <v>29</v>
      </c>
      <c r="E329" s="120">
        <v>2564</v>
      </c>
      <c r="F329" s="117" t="s">
        <v>973</v>
      </c>
      <c r="G329" s="117" t="s">
        <v>1297</v>
      </c>
      <c r="H329" s="117" t="s">
        <v>625</v>
      </c>
      <c r="I329" s="117" t="s">
        <v>59</v>
      </c>
      <c r="K329" s="117" t="s">
        <v>48</v>
      </c>
      <c r="R329" s="120" t="s">
        <v>3082</v>
      </c>
    </row>
    <row r="330" spans="1:18" hidden="1">
      <c r="A330" s="117" t="s">
        <v>1548</v>
      </c>
      <c r="B330" s="126" t="s">
        <v>1549</v>
      </c>
      <c r="C330" s="127" t="s">
        <v>1549</v>
      </c>
      <c r="D330" s="117" t="s">
        <v>29</v>
      </c>
      <c r="E330" s="120">
        <v>2564</v>
      </c>
      <c r="F330" s="117" t="s">
        <v>1432</v>
      </c>
      <c r="G330" s="117" t="s">
        <v>1297</v>
      </c>
      <c r="H330" s="117" t="s">
        <v>931</v>
      </c>
      <c r="I330" s="117" t="s">
        <v>59</v>
      </c>
      <c r="K330" s="117" t="s">
        <v>48</v>
      </c>
      <c r="R330" s="120" t="s">
        <v>3082</v>
      </c>
    </row>
    <row r="331" spans="1:18" hidden="1">
      <c r="A331" s="117" t="s">
        <v>2036</v>
      </c>
      <c r="B331" s="126" t="s">
        <v>2037</v>
      </c>
      <c r="C331" s="127" t="s">
        <v>2037</v>
      </c>
      <c r="D331" s="117" t="s">
        <v>29</v>
      </c>
      <c r="E331" s="120">
        <v>2564</v>
      </c>
      <c r="F331" s="117" t="s">
        <v>1432</v>
      </c>
      <c r="G331" s="117" t="s">
        <v>1297</v>
      </c>
      <c r="H331" s="117" t="s">
        <v>916</v>
      </c>
      <c r="I331" s="117" t="s">
        <v>59</v>
      </c>
      <c r="K331" s="117" t="s">
        <v>48</v>
      </c>
      <c r="R331" s="120" t="s">
        <v>3249</v>
      </c>
    </row>
    <row r="332" spans="1:18" hidden="1">
      <c r="A332" s="117" t="s">
        <v>1600</v>
      </c>
      <c r="B332" s="126" t="s">
        <v>139</v>
      </c>
      <c r="C332" s="127" t="s">
        <v>139</v>
      </c>
      <c r="D332" s="117" t="s">
        <v>29</v>
      </c>
      <c r="E332" s="120">
        <v>2564</v>
      </c>
      <c r="F332" s="117" t="s">
        <v>1296</v>
      </c>
      <c r="G332" s="117" t="s">
        <v>1297</v>
      </c>
      <c r="H332" s="117" t="s">
        <v>1602</v>
      </c>
      <c r="I332" s="117" t="s">
        <v>59</v>
      </c>
      <c r="K332" s="117" t="s">
        <v>48</v>
      </c>
      <c r="R332" s="120" t="s">
        <v>3249</v>
      </c>
    </row>
    <row r="333" spans="1:18" hidden="1">
      <c r="A333" s="117" t="s">
        <v>1744</v>
      </c>
      <c r="B333" s="126" t="s">
        <v>139</v>
      </c>
      <c r="C333" s="127" t="s">
        <v>139</v>
      </c>
      <c r="D333" s="117" t="s">
        <v>29</v>
      </c>
      <c r="E333" s="120">
        <v>2564</v>
      </c>
      <c r="F333" s="117" t="s">
        <v>1296</v>
      </c>
      <c r="G333" s="117" t="s">
        <v>1297</v>
      </c>
      <c r="H333" s="117" t="s">
        <v>128</v>
      </c>
      <c r="I333" s="117" t="s">
        <v>59</v>
      </c>
      <c r="K333" s="117" t="s">
        <v>48</v>
      </c>
      <c r="R333" s="120" t="s">
        <v>3247</v>
      </c>
    </row>
    <row r="334" spans="1:18" hidden="1">
      <c r="A334" s="117" t="s">
        <v>1841</v>
      </c>
      <c r="B334" s="126" t="s">
        <v>139</v>
      </c>
      <c r="C334" s="127" t="s">
        <v>139</v>
      </c>
      <c r="D334" s="117" t="s">
        <v>29</v>
      </c>
      <c r="E334" s="120">
        <v>2564</v>
      </c>
      <c r="F334" s="117" t="s">
        <v>1443</v>
      </c>
      <c r="G334" s="117" t="s">
        <v>1297</v>
      </c>
      <c r="H334" s="117" t="s">
        <v>886</v>
      </c>
      <c r="I334" s="117" t="s">
        <v>59</v>
      </c>
      <c r="K334" s="117" t="s">
        <v>48</v>
      </c>
      <c r="R334" s="120" t="s">
        <v>3082</v>
      </c>
    </row>
    <row r="335" spans="1:18" hidden="1">
      <c r="A335" s="117" t="s">
        <v>1584</v>
      </c>
      <c r="B335" s="126" t="s">
        <v>2589</v>
      </c>
      <c r="C335" s="127" t="s">
        <v>2589</v>
      </c>
      <c r="D335" s="117" t="s">
        <v>29</v>
      </c>
      <c r="E335" s="120">
        <v>2564</v>
      </c>
      <c r="F335" s="117" t="s">
        <v>1296</v>
      </c>
      <c r="G335" s="117" t="s">
        <v>1297</v>
      </c>
      <c r="H335" s="117" t="s">
        <v>1587</v>
      </c>
      <c r="I335" s="117" t="s">
        <v>59</v>
      </c>
      <c r="K335" s="117" t="s">
        <v>48</v>
      </c>
      <c r="R335" s="120" t="s">
        <v>3082</v>
      </c>
    </row>
    <row r="336" spans="1:18" hidden="1">
      <c r="A336" s="117" t="s">
        <v>1836</v>
      </c>
      <c r="B336" s="126" t="s">
        <v>1837</v>
      </c>
      <c r="C336" s="127" t="s">
        <v>1837</v>
      </c>
      <c r="D336" s="117" t="s">
        <v>29</v>
      </c>
      <c r="E336" s="120">
        <v>2564</v>
      </c>
      <c r="F336" s="117" t="s">
        <v>1296</v>
      </c>
      <c r="G336" s="117" t="s">
        <v>1297</v>
      </c>
      <c r="H336" s="117" t="s">
        <v>1839</v>
      </c>
      <c r="I336" s="117" t="s">
        <v>59</v>
      </c>
      <c r="K336" s="117" t="s">
        <v>48</v>
      </c>
      <c r="R336" s="120" t="s">
        <v>3082</v>
      </c>
    </row>
    <row r="337" spans="1:18" hidden="1">
      <c r="A337" s="117" t="s">
        <v>1807</v>
      </c>
      <c r="B337" s="126" t="s">
        <v>1808</v>
      </c>
      <c r="C337" s="127" t="s">
        <v>1808</v>
      </c>
      <c r="D337" s="117" t="s">
        <v>29</v>
      </c>
      <c r="E337" s="120">
        <v>2564</v>
      </c>
      <c r="F337" s="117" t="s">
        <v>1296</v>
      </c>
      <c r="G337" s="117" t="s">
        <v>1297</v>
      </c>
      <c r="H337" s="117" t="s">
        <v>1810</v>
      </c>
      <c r="I337" s="117" t="s">
        <v>59</v>
      </c>
      <c r="K337" s="117" t="s">
        <v>48</v>
      </c>
      <c r="R337" s="120" t="s">
        <v>3082</v>
      </c>
    </row>
    <row r="338" spans="1:18" hidden="1">
      <c r="A338" s="117" t="s">
        <v>1544</v>
      </c>
      <c r="B338" s="126" t="s">
        <v>1545</v>
      </c>
      <c r="C338" s="127" t="s">
        <v>1545</v>
      </c>
      <c r="D338" s="117" t="s">
        <v>29</v>
      </c>
      <c r="E338" s="120">
        <v>2564</v>
      </c>
      <c r="F338" s="117" t="s">
        <v>1296</v>
      </c>
      <c r="G338" s="117" t="s">
        <v>1297</v>
      </c>
      <c r="H338" s="117" t="s">
        <v>784</v>
      </c>
      <c r="I338" s="117" t="s">
        <v>59</v>
      </c>
      <c r="K338" s="117" t="s">
        <v>48</v>
      </c>
      <c r="R338" s="120" t="s">
        <v>3082</v>
      </c>
    </row>
    <row r="339" spans="1:18" hidden="1">
      <c r="A339" s="117" t="s">
        <v>1850</v>
      </c>
      <c r="B339" s="126" t="s">
        <v>1851</v>
      </c>
      <c r="C339" s="127" t="s">
        <v>1851</v>
      </c>
      <c r="D339" s="117" t="s">
        <v>29</v>
      </c>
      <c r="E339" s="120">
        <v>2564</v>
      </c>
      <c r="F339" s="117" t="s">
        <v>1296</v>
      </c>
      <c r="G339" s="117" t="s">
        <v>1297</v>
      </c>
      <c r="H339" s="117" t="s">
        <v>420</v>
      </c>
      <c r="I339" s="117" t="s">
        <v>59</v>
      </c>
      <c r="K339" s="117" t="s">
        <v>48</v>
      </c>
      <c r="R339" s="120" t="s">
        <v>3249</v>
      </c>
    </row>
    <row r="340" spans="1:18" hidden="1">
      <c r="A340" s="117" t="s">
        <v>1828</v>
      </c>
      <c r="B340" s="126" t="s">
        <v>919</v>
      </c>
      <c r="C340" s="127" t="s">
        <v>919</v>
      </c>
      <c r="D340" s="117" t="s">
        <v>29</v>
      </c>
      <c r="E340" s="120">
        <v>2564</v>
      </c>
      <c r="F340" s="117" t="s">
        <v>1296</v>
      </c>
      <c r="G340" s="117" t="s">
        <v>1297</v>
      </c>
      <c r="H340" s="117" t="s">
        <v>265</v>
      </c>
      <c r="I340" s="117" t="s">
        <v>59</v>
      </c>
      <c r="K340" s="117" t="s">
        <v>48</v>
      </c>
      <c r="R340" s="120" t="s">
        <v>3082</v>
      </c>
    </row>
    <row r="341" spans="1:18" hidden="1">
      <c r="A341" s="117" t="s">
        <v>1672</v>
      </c>
      <c r="B341" s="126" t="s">
        <v>1673</v>
      </c>
      <c r="C341" s="127" t="s">
        <v>1673</v>
      </c>
      <c r="D341" s="117" t="s">
        <v>29</v>
      </c>
      <c r="E341" s="120">
        <v>2564</v>
      </c>
      <c r="F341" s="117" t="s">
        <v>356</v>
      </c>
      <c r="G341" s="117" t="s">
        <v>1297</v>
      </c>
      <c r="H341" s="117" t="s">
        <v>158</v>
      </c>
      <c r="I341" s="117" t="s">
        <v>59</v>
      </c>
      <c r="K341" s="117" t="s">
        <v>48</v>
      </c>
      <c r="R341" s="120" t="s">
        <v>3082</v>
      </c>
    </row>
    <row r="342" spans="1:18" hidden="1">
      <c r="A342" s="117" t="s">
        <v>2109</v>
      </c>
      <c r="B342" s="126" t="s">
        <v>2110</v>
      </c>
      <c r="C342" s="127" t="s">
        <v>2110</v>
      </c>
      <c r="D342" s="117" t="s">
        <v>29</v>
      </c>
      <c r="E342" s="120">
        <v>2564</v>
      </c>
      <c r="F342" s="117" t="s">
        <v>1296</v>
      </c>
      <c r="G342" s="117" t="s">
        <v>1297</v>
      </c>
      <c r="H342" s="117" t="s">
        <v>336</v>
      </c>
      <c r="I342" s="117" t="s">
        <v>59</v>
      </c>
      <c r="K342" s="117" t="s">
        <v>48</v>
      </c>
      <c r="R342" s="120" t="s">
        <v>3082</v>
      </c>
    </row>
    <row r="343" spans="1:18" hidden="1">
      <c r="A343" s="117" t="s">
        <v>1636</v>
      </c>
      <c r="B343" s="126" t="s">
        <v>1637</v>
      </c>
      <c r="C343" s="127" t="s">
        <v>1637</v>
      </c>
      <c r="D343" s="117" t="s">
        <v>29</v>
      </c>
      <c r="E343" s="120">
        <v>2564</v>
      </c>
      <c r="F343" s="117" t="s">
        <v>1432</v>
      </c>
      <c r="G343" s="117" t="s">
        <v>1297</v>
      </c>
      <c r="H343" s="117" t="s">
        <v>78</v>
      </c>
      <c r="I343" s="117" t="s">
        <v>59</v>
      </c>
      <c r="K343" s="117" t="s">
        <v>48</v>
      </c>
      <c r="R343" s="120" t="s">
        <v>3082</v>
      </c>
    </row>
    <row r="344" spans="1:18" hidden="1">
      <c r="A344" s="117" t="s">
        <v>2165</v>
      </c>
      <c r="B344" s="126" t="s">
        <v>1637</v>
      </c>
      <c r="C344" s="127" t="s">
        <v>1637</v>
      </c>
      <c r="D344" s="117" t="s">
        <v>29</v>
      </c>
      <c r="E344" s="120">
        <v>2564</v>
      </c>
      <c r="F344" s="117" t="s">
        <v>1710</v>
      </c>
      <c r="G344" s="117" t="s">
        <v>1297</v>
      </c>
      <c r="H344" s="117" t="s">
        <v>78</v>
      </c>
      <c r="I344" s="117" t="s">
        <v>59</v>
      </c>
      <c r="K344" s="117" t="s">
        <v>48</v>
      </c>
      <c r="R344" s="120" t="s">
        <v>3082</v>
      </c>
    </row>
    <row r="345" spans="1:18" hidden="1">
      <c r="A345" s="117" t="s">
        <v>1845</v>
      </c>
      <c r="B345" s="126" t="s">
        <v>1846</v>
      </c>
      <c r="C345" s="127" t="s">
        <v>1846</v>
      </c>
      <c r="D345" s="117" t="s">
        <v>29</v>
      </c>
      <c r="E345" s="120">
        <v>2564</v>
      </c>
      <c r="F345" s="117" t="s">
        <v>1296</v>
      </c>
      <c r="G345" s="117" t="s">
        <v>1297</v>
      </c>
      <c r="H345" s="117" t="s">
        <v>1848</v>
      </c>
      <c r="I345" s="117" t="s">
        <v>59</v>
      </c>
      <c r="K345" s="117" t="s">
        <v>48</v>
      </c>
      <c r="R345" s="120" t="s">
        <v>3082</v>
      </c>
    </row>
    <row r="346" spans="1:18" hidden="1">
      <c r="A346" s="117" t="s">
        <v>1817</v>
      </c>
      <c r="B346" s="126" t="s">
        <v>1818</v>
      </c>
      <c r="C346" s="127" t="s">
        <v>1818</v>
      </c>
      <c r="D346" s="117" t="s">
        <v>29</v>
      </c>
      <c r="E346" s="120">
        <v>2564</v>
      </c>
      <c r="F346" s="117" t="s">
        <v>973</v>
      </c>
      <c r="G346" s="117" t="s">
        <v>1297</v>
      </c>
      <c r="H346" s="117" t="s">
        <v>1820</v>
      </c>
      <c r="I346" s="117" t="s">
        <v>59</v>
      </c>
      <c r="K346" s="117" t="s">
        <v>48</v>
      </c>
      <c r="R346" s="120" t="s">
        <v>3249</v>
      </c>
    </row>
    <row r="347" spans="1:18" hidden="1">
      <c r="A347" s="117" t="s">
        <v>1568</v>
      </c>
      <c r="B347" s="126" t="s">
        <v>1569</v>
      </c>
      <c r="C347" s="127" t="s">
        <v>1569</v>
      </c>
      <c r="D347" s="117" t="s">
        <v>29</v>
      </c>
      <c r="E347" s="120">
        <v>2564</v>
      </c>
      <c r="F347" s="117" t="s">
        <v>1296</v>
      </c>
      <c r="G347" s="117" t="s">
        <v>1297</v>
      </c>
      <c r="H347" s="117" t="s">
        <v>711</v>
      </c>
      <c r="I347" s="117" t="s">
        <v>59</v>
      </c>
      <c r="K347" s="117" t="s">
        <v>48</v>
      </c>
      <c r="R347" s="120" t="s">
        <v>3247</v>
      </c>
    </row>
    <row r="348" spans="1:18" hidden="1">
      <c r="A348" s="117" t="s">
        <v>1610</v>
      </c>
      <c r="B348" s="126" t="s">
        <v>1611</v>
      </c>
      <c r="C348" s="127" t="s">
        <v>1611</v>
      </c>
      <c r="D348" s="117" t="s">
        <v>29</v>
      </c>
      <c r="E348" s="120">
        <v>2564</v>
      </c>
      <c r="F348" s="117" t="s">
        <v>1432</v>
      </c>
      <c r="G348" s="117" t="s">
        <v>1297</v>
      </c>
      <c r="H348" s="117" t="s">
        <v>689</v>
      </c>
      <c r="I348" s="117" t="s">
        <v>59</v>
      </c>
      <c r="K348" s="117" t="s">
        <v>48</v>
      </c>
      <c r="R348" s="120" t="s">
        <v>3247</v>
      </c>
    </row>
    <row r="349" spans="1:18" hidden="1">
      <c r="A349" s="117" t="s">
        <v>1632</v>
      </c>
      <c r="B349" s="126" t="s">
        <v>1633</v>
      </c>
      <c r="C349" s="127" t="s">
        <v>1633</v>
      </c>
      <c r="D349" s="117" t="s">
        <v>29</v>
      </c>
      <c r="E349" s="120">
        <v>2564</v>
      </c>
      <c r="F349" s="117" t="s">
        <v>1296</v>
      </c>
      <c r="G349" s="117" t="s">
        <v>1297</v>
      </c>
      <c r="H349" s="117" t="s">
        <v>552</v>
      </c>
      <c r="I349" s="117" t="s">
        <v>59</v>
      </c>
      <c r="K349" s="117" t="s">
        <v>48</v>
      </c>
      <c r="R349" s="120" t="s">
        <v>3247</v>
      </c>
    </row>
    <row r="350" spans="1:18" hidden="1">
      <c r="A350" s="117" t="s">
        <v>1572</v>
      </c>
      <c r="B350" s="126" t="s">
        <v>1573</v>
      </c>
      <c r="C350" s="127" t="s">
        <v>1573</v>
      </c>
      <c r="D350" s="117" t="s">
        <v>29</v>
      </c>
      <c r="E350" s="120">
        <v>2564</v>
      </c>
      <c r="F350" s="117" t="s">
        <v>1509</v>
      </c>
      <c r="G350" s="117" t="s">
        <v>1297</v>
      </c>
      <c r="H350" s="117" t="s">
        <v>72</v>
      </c>
      <c r="I350" s="117" t="s">
        <v>59</v>
      </c>
      <c r="K350" s="117" t="s">
        <v>48</v>
      </c>
      <c r="R350" s="120" t="s">
        <v>3082</v>
      </c>
    </row>
    <row r="351" spans="1:18" hidden="1">
      <c r="A351" s="117" t="s">
        <v>1576</v>
      </c>
      <c r="B351" s="126" t="s">
        <v>1577</v>
      </c>
      <c r="C351" s="127" t="s">
        <v>1577</v>
      </c>
      <c r="D351" s="117" t="s">
        <v>849</v>
      </c>
      <c r="E351" s="120">
        <v>2564</v>
      </c>
      <c r="F351" s="117" t="s">
        <v>1296</v>
      </c>
      <c r="G351" s="117" t="s">
        <v>1297</v>
      </c>
      <c r="H351" s="117" t="s">
        <v>644</v>
      </c>
      <c r="I351" s="117" t="s">
        <v>59</v>
      </c>
      <c r="K351" s="117" t="s">
        <v>48</v>
      </c>
      <c r="R351" s="120" t="s">
        <v>3082</v>
      </c>
    </row>
    <row r="352" spans="1:18" hidden="1">
      <c r="A352" s="117" t="s">
        <v>1739</v>
      </c>
      <c r="B352" s="126" t="s">
        <v>2596</v>
      </c>
      <c r="C352" s="127" t="s">
        <v>2596</v>
      </c>
      <c r="D352" s="117" t="s">
        <v>1345</v>
      </c>
      <c r="E352" s="120">
        <v>2564</v>
      </c>
      <c r="F352" s="117" t="s">
        <v>1296</v>
      </c>
      <c r="G352" s="117" t="s">
        <v>1297</v>
      </c>
      <c r="H352" s="117" t="s">
        <v>1742</v>
      </c>
      <c r="I352" s="117" t="s">
        <v>59</v>
      </c>
      <c r="K352" s="117" t="s">
        <v>48</v>
      </c>
      <c r="R352" s="120" t="s">
        <v>3082</v>
      </c>
    </row>
    <row r="353" spans="1:18" hidden="1">
      <c r="A353" s="117" t="s">
        <v>1702</v>
      </c>
      <c r="B353" s="126" t="s">
        <v>1703</v>
      </c>
      <c r="C353" s="127" t="s">
        <v>1703</v>
      </c>
      <c r="D353" s="117" t="s">
        <v>29</v>
      </c>
      <c r="E353" s="120">
        <v>2564</v>
      </c>
      <c r="F353" s="117" t="s">
        <v>1296</v>
      </c>
      <c r="G353" s="117" t="s">
        <v>1297</v>
      </c>
      <c r="H353" s="117" t="s">
        <v>1705</v>
      </c>
      <c r="I353" s="117" t="s">
        <v>59</v>
      </c>
      <c r="K353" s="117" t="s">
        <v>48</v>
      </c>
      <c r="R353" s="120" t="s">
        <v>3082</v>
      </c>
    </row>
    <row r="354" spans="1:18" hidden="1">
      <c r="A354" s="117" t="s">
        <v>1716</v>
      </c>
      <c r="B354" s="126" t="s">
        <v>2594</v>
      </c>
      <c r="C354" s="127" t="s">
        <v>2594</v>
      </c>
      <c r="D354" s="117" t="s">
        <v>29</v>
      </c>
      <c r="E354" s="120">
        <v>2564</v>
      </c>
      <c r="F354" s="117" t="s">
        <v>1296</v>
      </c>
      <c r="G354" s="117" t="s">
        <v>1297</v>
      </c>
      <c r="H354" s="117" t="s">
        <v>357</v>
      </c>
      <c r="I354" s="117" t="s">
        <v>59</v>
      </c>
      <c r="K354" s="117" t="s">
        <v>48</v>
      </c>
      <c r="R354" s="120" t="s">
        <v>3082</v>
      </c>
    </row>
    <row r="355" spans="1:18" hidden="1">
      <c r="A355" s="117" t="s">
        <v>1614</v>
      </c>
      <c r="B355" s="126" t="s">
        <v>1615</v>
      </c>
      <c r="C355" s="127" t="s">
        <v>1615</v>
      </c>
      <c r="D355" s="117" t="s">
        <v>29</v>
      </c>
      <c r="E355" s="120">
        <v>2564</v>
      </c>
      <c r="F355" s="117" t="s">
        <v>1296</v>
      </c>
      <c r="G355" s="117" t="s">
        <v>1297</v>
      </c>
      <c r="H355" s="117" t="s">
        <v>108</v>
      </c>
      <c r="I355" s="117" t="s">
        <v>59</v>
      </c>
      <c r="K355" s="117" t="s">
        <v>48</v>
      </c>
      <c r="R355" s="120" t="s">
        <v>3082</v>
      </c>
    </row>
    <row r="356" spans="1:18" hidden="1">
      <c r="A356" s="117" t="s">
        <v>1786</v>
      </c>
      <c r="B356" s="126" t="s">
        <v>1787</v>
      </c>
      <c r="C356" s="127" t="s">
        <v>1787</v>
      </c>
      <c r="D356" s="117" t="s">
        <v>29</v>
      </c>
      <c r="E356" s="120">
        <v>2564</v>
      </c>
      <c r="F356" s="117" t="s">
        <v>1296</v>
      </c>
      <c r="G356" s="117" t="s">
        <v>1297</v>
      </c>
      <c r="H356" s="117" t="s">
        <v>114</v>
      </c>
      <c r="I356" s="117" t="s">
        <v>59</v>
      </c>
      <c r="K356" s="117" t="s">
        <v>48</v>
      </c>
      <c r="R356" s="120" t="s">
        <v>3247</v>
      </c>
    </row>
    <row r="357" spans="1:18" hidden="1">
      <c r="A357" s="117" t="s">
        <v>1769</v>
      </c>
      <c r="B357" s="126" t="s">
        <v>1770</v>
      </c>
      <c r="C357" s="127" t="s">
        <v>1770</v>
      </c>
      <c r="D357" s="117" t="s">
        <v>29</v>
      </c>
      <c r="E357" s="120">
        <v>2564</v>
      </c>
      <c r="F357" s="117" t="s">
        <v>1432</v>
      </c>
      <c r="G357" s="117" t="s">
        <v>1297</v>
      </c>
      <c r="H357" s="117" t="s">
        <v>1314</v>
      </c>
      <c r="I357" s="117" t="s">
        <v>59</v>
      </c>
      <c r="K357" s="117" t="s">
        <v>48</v>
      </c>
      <c r="R357" s="120" t="s">
        <v>3082</v>
      </c>
    </row>
    <row r="358" spans="1:18" hidden="1">
      <c r="A358" s="117" t="s">
        <v>1629</v>
      </c>
      <c r="B358" s="126" t="s">
        <v>476</v>
      </c>
      <c r="C358" s="127" t="s">
        <v>476</v>
      </c>
      <c r="D358" s="117" t="s">
        <v>29</v>
      </c>
      <c r="E358" s="120">
        <v>2564</v>
      </c>
      <c r="F358" s="117" t="s">
        <v>1296</v>
      </c>
      <c r="G358" s="117" t="s">
        <v>1297</v>
      </c>
      <c r="H358" s="117" t="s">
        <v>478</v>
      </c>
      <c r="I358" s="117" t="s">
        <v>59</v>
      </c>
      <c r="K358" s="117" t="s">
        <v>48</v>
      </c>
      <c r="R358" s="120" t="s">
        <v>3082</v>
      </c>
    </row>
    <row r="359" spans="1:18" hidden="1">
      <c r="A359" s="117" t="s">
        <v>1657</v>
      </c>
      <c r="B359" s="126" t="s">
        <v>1658</v>
      </c>
      <c r="C359" s="127" t="s">
        <v>1658</v>
      </c>
      <c r="D359" s="117" t="s">
        <v>29</v>
      </c>
      <c r="E359" s="120">
        <v>2564</v>
      </c>
      <c r="F359" s="117" t="s">
        <v>1296</v>
      </c>
      <c r="G359" s="117" t="s">
        <v>1297</v>
      </c>
      <c r="H359" s="117" t="s">
        <v>606</v>
      </c>
      <c r="I359" s="117" t="s">
        <v>59</v>
      </c>
      <c r="K359" s="117" t="s">
        <v>48</v>
      </c>
      <c r="R359" s="120" t="s">
        <v>3082</v>
      </c>
    </row>
    <row r="360" spans="1:18" hidden="1">
      <c r="A360" s="117" t="s">
        <v>1668</v>
      </c>
      <c r="B360" s="126" t="s">
        <v>1669</v>
      </c>
      <c r="C360" s="127" t="s">
        <v>1669</v>
      </c>
      <c r="D360" s="117" t="s">
        <v>29</v>
      </c>
      <c r="E360" s="120">
        <v>2564</v>
      </c>
      <c r="F360" s="117" t="s">
        <v>1296</v>
      </c>
      <c r="G360" s="117" t="s">
        <v>1297</v>
      </c>
      <c r="H360" s="117" t="s">
        <v>302</v>
      </c>
      <c r="I360" s="117" t="s">
        <v>59</v>
      </c>
      <c r="K360" s="117" t="s">
        <v>48</v>
      </c>
      <c r="R360" s="120" t="s">
        <v>3336</v>
      </c>
    </row>
    <row r="361" spans="1:18" hidden="1">
      <c r="A361" s="117" t="s">
        <v>1441</v>
      </c>
      <c r="B361" s="126" t="s">
        <v>840</v>
      </c>
      <c r="C361" s="127" t="s">
        <v>840</v>
      </c>
      <c r="D361" s="117" t="s">
        <v>29</v>
      </c>
      <c r="E361" s="120">
        <v>2564</v>
      </c>
      <c r="F361" s="117" t="s">
        <v>973</v>
      </c>
      <c r="G361" s="117" t="s">
        <v>1443</v>
      </c>
      <c r="H361" s="117" t="s">
        <v>188</v>
      </c>
      <c r="I361" s="117" t="s">
        <v>189</v>
      </c>
      <c r="K361" s="117" t="s">
        <v>37</v>
      </c>
      <c r="R361" s="120" t="s">
        <v>3247</v>
      </c>
    </row>
    <row r="362" spans="1:18" hidden="1">
      <c r="A362" s="117" t="s">
        <v>1492</v>
      </c>
      <c r="B362" s="126" t="s">
        <v>1493</v>
      </c>
      <c r="C362" s="127" t="s">
        <v>1493</v>
      </c>
      <c r="D362" s="117" t="s">
        <v>29</v>
      </c>
      <c r="E362" s="120">
        <v>2564</v>
      </c>
      <c r="F362" s="117" t="s">
        <v>1296</v>
      </c>
      <c r="G362" s="117" t="s">
        <v>1495</v>
      </c>
      <c r="H362" s="117" t="s">
        <v>1496</v>
      </c>
      <c r="I362" s="117" t="s">
        <v>1497</v>
      </c>
      <c r="K362" s="117" t="s">
        <v>37</v>
      </c>
      <c r="R362" s="120" t="s">
        <v>3336</v>
      </c>
    </row>
    <row r="363" spans="1:18" hidden="1">
      <c r="A363" s="117" t="s">
        <v>1679</v>
      </c>
      <c r="B363" s="126" t="s">
        <v>1680</v>
      </c>
      <c r="C363" s="127" t="s">
        <v>1680</v>
      </c>
      <c r="D363" s="117" t="s">
        <v>29</v>
      </c>
      <c r="E363" s="120">
        <v>2564</v>
      </c>
      <c r="F363" s="117" t="s">
        <v>1296</v>
      </c>
      <c r="G363" s="117" t="s">
        <v>1297</v>
      </c>
      <c r="H363" s="117" t="s">
        <v>369</v>
      </c>
      <c r="I363" s="117" t="s">
        <v>405</v>
      </c>
      <c r="K363" s="117" t="s">
        <v>37</v>
      </c>
      <c r="R363" s="120" t="s">
        <v>3082</v>
      </c>
    </row>
    <row r="364" spans="1:18" hidden="1">
      <c r="A364" s="117" t="s">
        <v>1552</v>
      </c>
      <c r="B364" s="126" t="s">
        <v>1553</v>
      </c>
      <c r="C364" s="127" t="s">
        <v>1553</v>
      </c>
      <c r="D364" s="117" t="s">
        <v>29</v>
      </c>
      <c r="E364" s="120">
        <v>2564</v>
      </c>
      <c r="F364" s="117" t="s">
        <v>1296</v>
      </c>
      <c r="G364" s="117" t="s">
        <v>1297</v>
      </c>
      <c r="H364" s="117" t="s">
        <v>188</v>
      </c>
      <c r="I364" s="117" t="s">
        <v>189</v>
      </c>
      <c r="K364" s="117" t="s">
        <v>37</v>
      </c>
      <c r="R364" s="120" t="s">
        <v>3082</v>
      </c>
    </row>
    <row r="365" spans="1:18" hidden="1">
      <c r="A365" s="117" t="s">
        <v>2293</v>
      </c>
      <c r="B365" s="126" t="s">
        <v>2294</v>
      </c>
      <c r="C365" s="127" t="s">
        <v>2294</v>
      </c>
      <c r="D365" s="117" t="s">
        <v>29</v>
      </c>
      <c r="E365" s="120">
        <v>2564</v>
      </c>
      <c r="F365" s="117" t="s">
        <v>1296</v>
      </c>
      <c r="G365" s="117" t="s">
        <v>1297</v>
      </c>
      <c r="H365" s="117" t="s">
        <v>2296</v>
      </c>
      <c r="I365" s="117" t="s">
        <v>47</v>
      </c>
      <c r="K365" s="117" t="s">
        <v>48</v>
      </c>
      <c r="R365" s="120" t="s">
        <v>3082</v>
      </c>
    </row>
    <row r="366" spans="1:18" hidden="1">
      <c r="A366" s="117" t="s">
        <v>1506</v>
      </c>
      <c r="B366" s="126" t="s">
        <v>1507</v>
      </c>
      <c r="C366" s="127" t="s">
        <v>1507</v>
      </c>
      <c r="D366" s="117" t="s">
        <v>29</v>
      </c>
      <c r="E366" s="120">
        <v>2564</v>
      </c>
      <c r="F366" s="117" t="s">
        <v>1509</v>
      </c>
      <c r="G366" s="117" t="s">
        <v>1443</v>
      </c>
      <c r="H366" s="117" t="s">
        <v>1510</v>
      </c>
      <c r="I366" s="117" t="s">
        <v>47</v>
      </c>
      <c r="K366" s="117" t="s">
        <v>48</v>
      </c>
      <c r="R366" s="120" t="s">
        <v>3082</v>
      </c>
    </row>
    <row r="367" spans="1:18" hidden="1">
      <c r="A367" s="117" t="s">
        <v>1938</v>
      </c>
      <c r="B367" s="126" t="s">
        <v>2600</v>
      </c>
      <c r="C367" s="127" t="s">
        <v>2600</v>
      </c>
      <c r="D367" s="117" t="s">
        <v>29</v>
      </c>
      <c r="E367" s="120">
        <v>2564</v>
      </c>
      <c r="F367" s="117" t="s">
        <v>1432</v>
      </c>
      <c r="G367" s="117" t="s">
        <v>1443</v>
      </c>
      <c r="H367" s="117" t="s">
        <v>1330</v>
      </c>
      <c r="I367" s="117" t="s">
        <v>47</v>
      </c>
      <c r="K367" s="117" t="s">
        <v>48</v>
      </c>
      <c r="R367" s="120" t="s">
        <v>3082</v>
      </c>
    </row>
    <row r="368" spans="1:18" hidden="1">
      <c r="A368" s="117" t="s">
        <v>1952</v>
      </c>
      <c r="B368" s="126" t="s">
        <v>1953</v>
      </c>
      <c r="C368" s="127" t="s">
        <v>1953</v>
      </c>
      <c r="D368" s="117" t="s">
        <v>29</v>
      </c>
      <c r="E368" s="120">
        <v>2564</v>
      </c>
      <c r="F368" s="117" t="s">
        <v>1443</v>
      </c>
      <c r="G368" s="117" t="s">
        <v>1736</v>
      </c>
      <c r="H368" s="117" t="s">
        <v>1955</v>
      </c>
      <c r="I368" s="117" t="s">
        <v>47</v>
      </c>
      <c r="K368" s="117" t="s">
        <v>48</v>
      </c>
      <c r="R368" s="120" t="s">
        <v>3082</v>
      </c>
    </row>
    <row r="369" spans="1:18" hidden="1">
      <c r="A369" s="117" t="s">
        <v>1980</v>
      </c>
      <c r="B369" s="126" t="s">
        <v>1953</v>
      </c>
      <c r="C369" s="127" t="s">
        <v>1953</v>
      </c>
      <c r="D369" s="117" t="s">
        <v>29</v>
      </c>
      <c r="E369" s="120">
        <v>2564</v>
      </c>
      <c r="F369" s="117" t="s">
        <v>1443</v>
      </c>
      <c r="G369" s="117" t="s">
        <v>1710</v>
      </c>
      <c r="H369" s="117" t="s">
        <v>1982</v>
      </c>
      <c r="I369" s="117" t="s">
        <v>47</v>
      </c>
      <c r="K369" s="117" t="s">
        <v>48</v>
      </c>
      <c r="R369" s="120" t="s">
        <v>3082</v>
      </c>
    </row>
    <row r="370" spans="1:18" hidden="1">
      <c r="A370" s="117" t="s">
        <v>1984</v>
      </c>
      <c r="B370" s="126" t="s">
        <v>1953</v>
      </c>
      <c r="C370" s="127" t="s">
        <v>1953</v>
      </c>
      <c r="D370" s="117" t="s">
        <v>29</v>
      </c>
      <c r="E370" s="120">
        <v>2564</v>
      </c>
      <c r="F370" s="117" t="s">
        <v>1443</v>
      </c>
      <c r="G370" s="117" t="s">
        <v>1297</v>
      </c>
      <c r="H370" s="117" t="s">
        <v>1071</v>
      </c>
      <c r="I370" s="117" t="s">
        <v>47</v>
      </c>
      <c r="K370" s="117" t="s">
        <v>48</v>
      </c>
      <c r="R370" s="120" t="s">
        <v>3082</v>
      </c>
    </row>
    <row r="371" spans="1:18" hidden="1">
      <c r="A371" s="117" t="s">
        <v>1994</v>
      </c>
      <c r="B371" s="126" t="s">
        <v>1953</v>
      </c>
      <c r="C371" s="127" t="s">
        <v>1953</v>
      </c>
      <c r="D371" s="117" t="s">
        <v>29</v>
      </c>
      <c r="E371" s="120">
        <v>2564</v>
      </c>
      <c r="F371" s="117" t="s">
        <v>1432</v>
      </c>
      <c r="G371" s="117" t="s">
        <v>1495</v>
      </c>
      <c r="H371" s="117" t="s">
        <v>1996</v>
      </c>
      <c r="I371" s="117" t="s">
        <v>47</v>
      </c>
      <c r="K371" s="117" t="s">
        <v>48</v>
      </c>
      <c r="R371" s="120" t="s">
        <v>3082</v>
      </c>
    </row>
    <row r="372" spans="1:18" hidden="1">
      <c r="A372" s="117" t="s">
        <v>1998</v>
      </c>
      <c r="B372" s="126" t="s">
        <v>1953</v>
      </c>
      <c r="C372" s="127" t="s">
        <v>1953</v>
      </c>
      <c r="D372" s="117" t="s">
        <v>29</v>
      </c>
      <c r="E372" s="120">
        <v>2564</v>
      </c>
      <c r="F372" s="117" t="s">
        <v>1443</v>
      </c>
      <c r="G372" s="117" t="s">
        <v>1736</v>
      </c>
      <c r="H372" s="117" t="s">
        <v>1265</v>
      </c>
      <c r="I372" s="117" t="s">
        <v>47</v>
      </c>
      <c r="K372" s="117" t="s">
        <v>48</v>
      </c>
      <c r="R372" s="120" t="s">
        <v>3082</v>
      </c>
    </row>
    <row r="373" spans="1:18" hidden="1">
      <c r="A373" s="117" t="s">
        <v>2008</v>
      </c>
      <c r="B373" s="126" t="s">
        <v>1953</v>
      </c>
      <c r="C373" s="127" t="s">
        <v>1953</v>
      </c>
      <c r="D373" s="117" t="s">
        <v>29</v>
      </c>
      <c r="E373" s="120">
        <v>2564</v>
      </c>
      <c r="F373" s="117" t="s">
        <v>953</v>
      </c>
      <c r="G373" s="117" t="s">
        <v>1736</v>
      </c>
      <c r="H373" s="117" t="s">
        <v>2011</v>
      </c>
      <c r="I373" s="117" t="s">
        <v>47</v>
      </c>
      <c r="K373" s="117" t="s">
        <v>48</v>
      </c>
      <c r="R373" s="120" t="s">
        <v>3082</v>
      </c>
    </row>
    <row r="374" spans="1:18" hidden="1">
      <c r="A374" s="117" t="s">
        <v>2026</v>
      </c>
      <c r="B374" s="126" t="s">
        <v>1953</v>
      </c>
      <c r="C374" s="127" t="s">
        <v>1953</v>
      </c>
      <c r="D374" s="117" t="s">
        <v>29</v>
      </c>
      <c r="E374" s="120">
        <v>2564</v>
      </c>
      <c r="F374" s="117" t="s">
        <v>1432</v>
      </c>
      <c r="G374" s="117" t="s">
        <v>1495</v>
      </c>
      <c r="H374" s="117" t="s">
        <v>2028</v>
      </c>
      <c r="I374" s="117" t="s">
        <v>47</v>
      </c>
      <c r="K374" s="117" t="s">
        <v>48</v>
      </c>
      <c r="R374" s="120" t="s">
        <v>3082</v>
      </c>
    </row>
    <row r="375" spans="1:18" hidden="1">
      <c r="A375" s="117" t="s">
        <v>2117</v>
      </c>
      <c r="B375" s="126" t="s">
        <v>1953</v>
      </c>
      <c r="C375" s="127" t="s">
        <v>1953</v>
      </c>
      <c r="D375" s="117" t="s">
        <v>29</v>
      </c>
      <c r="E375" s="120">
        <v>2564</v>
      </c>
      <c r="F375" s="117" t="s">
        <v>1296</v>
      </c>
      <c r="G375" s="117" t="s">
        <v>1297</v>
      </c>
      <c r="H375" s="117" t="s">
        <v>1238</v>
      </c>
      <c r="I375" s="117" t="s">
        <v>47</v>
      </c>
      <c r="K375" s="117" t="s">
        <v>48</v>
      </c>
      <c r="R375" s="120" t="s">
        <v>3082</v>
      </c>
    </row>
    <row r="376" spans="1:18" hidden="1">
      <c r="A376" s="117" t="s">
        <v>2140</v>
      </c>
      <c r="B376" s="126" t="s">
        <v>1953</v>
      </c>
      <c r="C376" s="127" t="s">
        <v>1953</v>
      </c>
      <c r="D376" s="117" t="s">
        <v>29</v>
      </c>
      <c r="E376" s="120">
        <v>2564</v>
      </c>
      <c r="F376" s="117" t="s">
        <v>953</v>
      </c>
      <c r="G376" s="117" t="s">
        <v>953</v>
      </c>
      <c r="H376" s="117" t="s">
        <v>2142</v>
      </c>
      <c r="I376" s="117" t="s">
        <v>47</v>
      </c>
      <c r="K376" s="117" t="s">
        <v>48</v>
      </c>
      <c r="R376" s="120" t="s">
        <v>3082</v>
      </c>
    </row>
    <row r="377" spans="1:18" hidden="1">
      <c r="A377" s="117" t="s">
        <v>2356</v>
      </c>
      <c r="B377" s="126" t="s">
        <v>2357</v>
      </c>
      <c r="C377" s="127" t="s">
        <v>2357</v>
      </c>
      <c r="D377" s="117" t="s">
        <v>29</v>
      </c>
      <c r="E377" s="120">
        <v>2564</v>
      </c>
      <c r="F377" s="117" t="s">
        <v>1780</v>
      </c>
      <c r="G377" s="117" t="s">
        <v>1297</v>
      </c>
      <c r="H377" s="117" t="s">
        <v>2359</v>
      </c>
      <c r="I377" s="117" t="s">
        <v>47</v>
      </c>
      <c r="K377" s="117" t="s">
        <v>48</v>
      </c>
      <c r="R377" s="120" t="s">
        <v>3082</v>
      </c>
    </row>
    <row r="378" spans="1:18" hidden="1">
      <c r="A378" s="117" t="s">
        <v>2145</v>
      </c>
      <c r="B378" s="126" t="s">
        <v>2602</v>
      </c>
      <c r="C378" s="127" t="s">
        <v>2602</v>
      </c>
      <c r="D378" s="117" t="s">
        <v>29</v>
      </c>
      <c r="E378" s="120">
        <v>2564</v>
      </c>
      <c r="F378" s="117" t="s">
        <v>1432</v>
      </c>
      <c r="G378" s="117" t="s">
        <v>1443</v>
      </c>
      <c r="H378" s="117" t="s">
        <v>2148</v>
      </c>
      <c r="I378" s="117" t="s">
        <v>47</v>
      </c>
      <c r="K378" s="117" t="s">
        <v>48</v>
      </c>
      <c r="R378" s="120" t="s">
        <v>3082</v>
      </c>
    </row>
    <row r="379" spans="1:18" hidden="1">
      <c r="A379" s="117" t="s">
        <v>1590</v>
      </c>
      <c r="B379" s="126" t="s">
        <v>1591</v>
      </c>
      <c r="C379" s="127" t="s">
        <v>1591</v>
      </c>
      <c r="D379" s="117" t="s">
        <v>29</v>
      </c>
      <c r="E379" s="120">
        <v>2564</v>
      </c>
      <c r="F379" s="117" t="s">
        <v>356</v>
      </c>
      <c r="G379" s="117" t="s">
        <v>1297</v>
      </c>
      <c r="H379" s="117" t="s">
        <v>1593</v>
      </c>
      <c r="I379" s="117" t="s">
        <v>47</v>
      </c>
      <c r="K379" s="117" t="s">
        <v>48</v>
      </c>
      <c r="R379" s="120" t="s">
        <v>3082</v>
      </c>
    </row>
    <row r="380" spans="1:18" hidden="1">
      <c r="A380" s="117" t="s">
        <v>1861</v>
      </c>
      <c r="B380" s="126" t="s">
        <v>1862</v>
      </c>
      <c r="C380" s="127" t="s">
        <v>1862</v>
      </c>
      <c r="D380" s="117" t="s">
        <v>29</v>
      </c>
      <c r="E380" s="120">
        <v>2564</v>
      </c>
      <c r="F380" s="117" t="s">
        <v>953</v>
      </c>
      <c r="G380" s="117" t="s">
        <v>1297</v>
      </c>
      <c r="H380" s="117" t="s">
        <v>1864</v>
      </c>
      <c r="I380" s="117" t="s">
        <v>47</v>
      </c>
      <c r="K380" s="117" t="s">
        <v>48</v>
      </c>
      <c r="R380" s="120" t="s">
        <v>3096</v>
      </c>
    </row>
    <row r="381" spans="1:18" hidden="1">
      <c r="A381" s="117" t="s">
        <v>2305</v>
      </c>
      <c r="B381" s="126" t="s">
        <v>2306</v>
      </c>
      <c r="C381" s="127" t="s">
        <v>2306</v>
      </c>
      <c r="D381" s="117" t="s">
        <v>29</v>
      </c>
      <c r="E381" s="120">
        <v>2564</v>
      </c>
      <c r="F381" s="117" t="s">
        <v>953</v>
      </c>
      <c r="G381" s="117" t="s">
        <v>1297</v>
      </c>
      <c r="H381" s="117" t="s">
        <v>2308</v>
      </c>
      <c r="I381" s="117" t="s">
        <v>47</v>
      </c>
      <c r="K381" s="117" t="s">
        <v>48</v>
      </c>
      <c r="R381" s="120" t="s">
        <v>3082</v>
      </c>
    </row>
    <row r="382" spans="1:18" hidden="1">
      <c r="A382" s="117" t="s">
        <v>2276</v>
      </c>
      <c r="B382" s="126" t="s">
        <v>2277</v>
      </c>
      <c r="C382" s="127" t="s">
        <v>2277</v>
      </c>
      <c r="D382" s="117" t="s">
        <v>29</v>
      </c>
      <c r="E382" s="120">
        <v>2564</v>
      </c>
      <c r="F382" s="117" t="s">
        <v>1780</v>
      </c>
      <c r="G382" s="117" t="s">
        <v>1297</v>
      </c>
      <c r="H382" s="117" t="s">
        <v>1308</v>
      </c>
      <c r="I382" s="117" t="s">
        <v>47</v>
      </c>
      <c r="K382" s="117" t="s">
        <v>48</v>
      </c>
      <c r="R382" s="120" t="s">
        <v>3082</v>
      </c>
    </row>
    <row r="383" spans="1:18" hidden="1">
      <c r="A383" s="117" t="s">
        <v>1518</v>
      </c>
      <c r="B383" s="126" t="s">
        <v>1519</v>
      </c>
      <c r="C383" s="127" t="s">
        <v>1519</v>
      </c>
      <c r="D383" s="117" t="s">
        <v>29</v>
      </c>
      <c r="E383" s="120">
        <v>2564</v>
      </c>
      <c r="F383" s="117" t="s">
        <v>1432</v>
      </c>
      <c r="G383" s="117" t="s">
        <v>1297</v>
      </c>
      <c r="H383" s="117" t="s">
        <v>1521</v>
      </c>
      <c r="I383" s="117" t="s">
        <v>47</v>
      </c>
      <c r="K383" s="117" t="s">
        <v>48</v>
      </c>
      <c r="R383" s="120" t="s">
        <v>3082</v>
      </c>
    </row>
    <row r="384" spans="1:18" hidden="1">
      <c r="A384" s="117" t="s">
        <v>2329</v>
      </c>
      <c r="B384" s="126" t="s">
        <v>2330</v>
      </c>
      <c r="C384" s="127" t="s">
        <v>2330</v>
      </c>
      <c r="D384" s="117" t="s">
        <v>29</v>
      </c>
      <c r="E384" s="120">
        <v>2564</v>
      </c>
      <c r="F384" s="117" t="s">
        <v>1296</v>
      </c>
      <c r="G384" s="117" t="s">
        <v>1297</v>
      </c>
      <c r="H384" s="117" t="s">
        <v>1340</v>
      </c>
      <c r="I384" s="117" t="s">
        <v>47</v>
      </c>
      <c r="K384" s="117" t="s">
        <v>48</v>
      </c>
      <c r="R384" s="120" t="s">
        <v>3082</v>
      </c>
    </row>
    <row r="385" spans="1:18" hidden="1">
      <c r="A385" s="117" t="s">
        <v>2320</v>
      </c>
      <c r="B385" s="126" t="s">
        <v>2321</v>
      </c>
      <c r="C385" s="127" t="s">
        <v>2321</v>
      </c>
      <c r="D385" s="117" t="s">
        <v>29</v>
      </c>
      <c r="E385" s="120">
        <v>2564</v>
      </c>
      <c r="F385" s="117" t="s">
        <v>1296</v>
      </c>
      <c r="G385" s="117" t="s">
        <v>1297</v>
      </c>
      <c r="H385" s="117" t="s">
        <v>2323</v>
      </c>
      <c r="I385" s="117" t="s">
        <v>47</v>
      </c>
      <c r="K385" s="117" t="s">
        <v>48</v>
      </c>
      <c r="R385" s="120" t="s">
        <v>3082</v>
      </c>
    </row>
    <row r="386" spans="1:18" hidden="1">
      <c r="A386" s="117" t="s">
        <v>1500</v>
      </c>
      <c r="B386" s="126" t="s">
        <v>1501</v>
      </c>
      <c r="C386" s="127" t="s">
        <v>1501</v>
      </c>
      <c r="D386" s="117" t="s">
        <v>29</v>
      </c>
      <c r="E386" s="120">
        <v>2564</v>
      </c>
      <c r="F386" s="117" t="s">
        <v>1296</v>
      </c>
      <c r="G386" s="117" t="s">
        <v>1297</v>
      </c>
      <c r="H386" s="117" t="s">
        <v>1503</v>
      </c>
      <c r="I386" s="117" t="s">
        <v>47</v>
      </c>
      <c r="K386" s="117" t="s">
        <v>48</v>
      </c>
      <c r="R386" s="120" t="s">
        <v>3082</v>
      </c>
    </row>
    <row r="387" spans="1:18" hidden="1">
      <c r="A387" s="117" t="s">
        <v>1887</v>
      </c>
      <c r="B387" s="126" t="s">
        <v>2599</v>
      </c>
      <c r="C387" s="127" t="s">
        <v>2599</v>
      </c>
      <c r="D387" s="117" t="s">
        <v>29</v>
      </c>
      <c r="E387" s="120">
        <v>2564</v>
      </c>
      <c r="F387" s="117" t="s">
        <v>953</v>
      </c>
      <c r="G387" s="117" t="s">
        <v>1297</v>
      </c>
      <c r="H387" s="117" t="s">
        <v>1890</v>
      </c>
      <c r="I387" s="117" t="s">
        <v>47</v>
      </c>
      <c r="K387" s="117" t="s">
        <v>48</v>
      </c>
      <c r="R387" s="120" t="s">
        <v>3082</v>
      </c>
    </row>
    <row r="388" spans="1:18" hidden="1">
      <c r="A388" s="117" t="s">
        <v>1453</v>
      </c>
      <c r="B388" s="126" t="s">
        <v>1454</v>
      </c>
      <c r="C388" s="127" t="s">
        <v>1454</v>
      </c>
      <c r="D388" s="117" t="s">
        <v>29</v>
      </c>
      <c r="E388" s="120">
        <v>2564</v>
      </c>
      <c r="F388" s="117" t="s">
        <v>1296</v>
      </c>
      <c r="G388" s="117" t="s">
        <v>1443</v>
      </c>
      <c r="H388" s="117" t="s">
        <v>1456</v>
      </c>
      <c r="I388" s="117" t="s">
        <v>47</v>
      </c>
      <c r="K388" s="117" t="s">
        <v>48</v>
      </c>
      <c r="R388" s="120" t="s">
        <v>3082</v>
      </c>
    </row>
    <row r="389" spans="1:18" hidden="1">
      <c r="A389" s="117" t="s">
        <v>2057</v>
      </c>
      <c r="B389" s="126" t="s">
        <v>2058</v>
      </c>
      <c r="C389" s="127" t="s">
        <v>2058</v>
      </c>
      <c r="D389" s="117" t="s">
        <v>29</v>
      </c>
      <c r="E389" s="120">
        <v>2564</v>
      </c>
      <c r="F389" s="117" t="s">
        <v>1296</v>
      </c>
      <c r="G389" s="117" t="s">
        <v>1297</v>
      </c>
      <c r="H389" s="117" t="s">
        <v>2060</v>
      </c>
      <c r="I389" s="117" t="s">
        <v>47</v>
      </c>
      <c r="K389" s="117" t="s">
        <v>48</v>
      </c>
      <c r="R389" s="120" t="s">
        <v>3082</v>
      </c>
    </row>
    <row r="390" spans="1:18" hidden="1">
      <c r="A390" s="117" t="s">
        <v>1947</v>
      </c>
      <c r="B390" s="126" t="s">
        <v>167</v>
      </c>
      <c r="C390" s="127" t="s">
        <v>167</v>
      </c>
      <c r="D390" s="117" t="s">
        <v>29</v>
      </c>
      <c r="E390" s="120">
        <v>2564</v>
      </c>
      <c r="F390" s="117" t="s">
        <v>1432</v>
      </c>
      <c r="G390" s="117" t="s">
        <v>1297</v>
      </c>
      <c r="H390" s="117" t="s">
        <v>1949</v>
      </c>
      <c r="I390" s="117" t="s">
        <v>47</v>
      </c>
      <c r="K390" s="117" t="s">
        <v>48</v>
      </c>
      <c r="R390" s="120" t="s">
        <v>3082</v>
      </c>
    </row>
    <row r="391" spans="1:18" hidden="1">
      <c r="A391" s="117" t="s">
        <v>2101</v>
      </c>
      <c r="B391" s="126" t="s">
        <v>167</v>
      </c>
      <c r="C391" s="127" t="s">
        <v>167</v>
      </c>
      <c r="D391" s="117" t="s">
        <v>29</v>
      </c>
      <c r="E391" s="120">
        <v>2564</v>
      </c>
      <c r="F391" s="117" t="s">
        <v>1443</v>
      </c>
      <c r="G391" s="117" t="s">
        <v>1297</v>
      </c>
      <c r="H391" s="117" t="s">
        <v>2103</v>
      </c>
      <c r="I391" s="117" t="s">
        <v>47</v>
      </c>
      <c r="K391" s="117" t="s">
        <v>48</v>
      </c>
      <c r="R391" s="120" t="s">
        <v>3082</v>
      </c>
    </row>
    <row r="392" spans="1:18" hidden="1">
      <c r="A392" s="117" t="s">
        <v>2134</v>
      </c>
      <c r="B392" s="126" t="s">
        <v>2135</v>
      </c>
      <c r="C392" s="127" t="s">
        <v>2135</v>
      </c>
      <c r="D392" s="117" t="s">
        <v>29</v>
      </c>
      <c r="E392" s="120">
        <v>2564</v>
      </c>
      <c r="F392" s="117" t="s">
        <v>1736</v>
      </c>
      <c r="G392" s="117" t="s">
        <v>1297</v>
      </c>
      <c r="H392" s="117" t="s">
        <v>2137</v>
      </c>
      <c r="I392" s="117" t="s">
        <v>47</v>
      </c>
      <c r="K392" s="117" t="s">
        <v>48</v>
      </c>
      <c r="R392" s="120" t="s">
        <v>3082</v>
      </c>
    </row>
    <row r="393" spans="1:18" hidden="1">
      <c r="A393" s="117" t="s">
        <v>2031</v>
      </c>
      <c r="B393" s="126" t="s">
        <v>2601</v>
      </c>
      <c r="C393" s="127" t="s">
        <v>2601</v>
      </c>
      <c r="D393" s="117" t="s">
        <v>29</v>
      </c>
      <c r="E393" s="120">
        <v>2564</v>
      </c>
      <c r="F393" s="117" t="s">
        <v>1432</v>
      </c>
      <c r="G393" s="117" t="s">
        <v>1443</v>
      </c>
      <c r="H393" s="117" t="s">
        <v>2034</v>
      </c>
      <c r="I393" s="117" t="s">
        <v>47</v>
      </c>
      <c r="K393" s="117" t="s">
        <v>48</v>
      </c>
      <c r="R393" s="120" t="s">
        <v>3082</v>
      </c>
    </row>
    <row r="394" spans="1:18" hidden="1">
      <c r="A394" s="117" t="s">
        <v>1823</v>
      </c>
      <c r="B394" s="126" t="s">
        <v>1923</v>
      </c>
      <c r="C394" s="127" t="s">
        <v>1923</v>
      </c>
      <c r="D394" s="117" t="s">
        <v>29</v>
      </c>
      <c r="E394" s="120">
        <v>2564</v>
      </c>
      <c r="F394" s="117" t="s">
        <v>1736</v>
      </c>
      <c r="G394" s="117" t="s">
        <v>1297</v>
      </c>
      <c r="H394" s="117" t="s">
        <v>1826</v>
      </c>
      <c r="I394" s="117" t="s">
        <v>47</v>
      </c>
      <c r="K394" s="117" t="s">
        <v>48</v>
      </c>
      <c r="R394" s="120" t="s">
        <v>3082</v>
      </c>
    </row>
    <row r="395" spans="1:18" hidden="1">
      <c r="A395" s="117" t="s">
        <v>1922</v>
      </c>
      <c r="B395" s="126" t="s">
        <v>1923</v>
      </c>
      <c r="C395" s="127" t="s">
        <v>1923</v>
      </c>
      <c r="D395" s="117" t="s">
        <v>29</v>
      </c>
      <c r="E395" s="120">
        <v>2564</v>
      </c>
      <c r="F395" s="117" t="s">
        <v>1509</v>
      </c>
      <c r="G395" s="117" t="s">
        <v>1736</v>
      </c>
      <c r="H395" s="117" t="s">
        <v>1925</v>
      </c>
      <c r="I395" s="117" t="s">
        <v>47</v>
      </c>
      <c r="K395" s="117" t="s">
        <v>48</v>
      </c>
      <c r="R395" s="120" t="s">
        <v>3082</v>
      </c>
    </row>
    <row r="396" spans="1:18" hidden="1">
      <c r="A396" s="117" t="s">
        <v>2077</v>
      </c>
      <c r="B396" s="126" t="s">
        <v>1923</v>
      </c>
      <c r="C396" s="127" t="s">
        <v>1923</v>
      </c>
      <c r="D396" s="117" t="s">
        <v>29</v>
      </c>
      <c r="E396" s="120">
        <v>2564</v>
      </c>
      <c r="F396" s="117" t="s">
        <v>1296</v>
      </c>
      <c r="G396" s="117" t="s">
        <v>1297</v>
      </c>
      <c r="H396" s="117" t="s">
        <v>974</v>
      </c>
      <c r="I396" s="117" t="s">
        <v>47</v>
      </c>
      <c r="K396" s="117" t="s">
        <v>48</v>
      </c>
      <c r="R396" s="120" t="s">
        <v>3082</v>
      </c>
    </row>
    <row r="397" spans="1:18" hidden="1">
      <c r="A397" s="117" t="s">
        <v>2273</v>
      </c>
      <c r="B397" s="126" t="s">
        <v>1923</v>
      </c>
      <c r="C397" s="127" t="s">
        <v>1923</v>
      </c>
      <c r="D397" s="117" t="s">
        <v>29</v>
      </c>
      <c r="E397" s="120">
        <v>2564</v>
      </c>
      <c r="F397" s="117" t="s">
        <v>1296</v>
      </c>
      <c r="G397" s="117" t="s">
        <v>1297</v>
      </c>
      <c r="H397" s="117" t="s">
        <v>1285</v>
      </c>
      <c r="I397" s="117" t="s">
        <v>47</v>
      </c>
      <c r="K397" s="117" t="s">
        <v>48</v>
      </c>
      <c r="R397" s="120" t="s">
        <v>3082</v>
      </c>
    </row>
    <row r="398" spans="1:18" hidden="1">
      <c r="A398" s="117" t="s">
        <v>1899</v>
      </c>
      <c r="B398" s="126" t="s">
        <v>1900</v>
      </c>
      <c r="C398" s="127" t="s">
        <v>1900</v>
      </c>
      <c r="D398" s="117" t="s">
        <v>29</v>
      </c>
      <c r="E398" s="120">
        <v>2564</v>
      </c>
      <c r="F398" s="117" t="s">
        <v>1432</v>
      </c>
      <c r="G398" s="117" t="s">
        <v>1495</v>
      </c>
      <c r="H398" s="117" t="s">
        <v>1902</v>
      </c>
      <c r="I398" s="117" t="s">
        <v>47</v>
      </c>
      <c r="K398" s="117" t="s">
        <v>48</v>
      </c>
      <c r="R398" s="120" t="s">
        <v>3082</v>
      </c>
    </row>
    <row r="399" spans="1:18" hidden="1">
      <c r="A399" s="117" t="s">
        <v>2095</v>
      </c>
      <c r="B399" s="126" t="s">
        <v>2096</v>
      </c>
      <c r="C399" s="127" t="s">
        <v>2096</v>
      </c>
      <c r="D399" s="117" t="s">
        <v>29</v>
      </c>
      <c r="E399" s="120">
        <v>2564</v>
      </c>
      <c r="F399" s="117" t="s">
        <v>1432</v>
      </c>
      <c r="G399" s="117" t="s">
        <v>1297</v>
      </c>
      <c r="H399" s="117" t="s">
        <v>2098</v>
      </c>
      <c r="I399" s="117" t="s">
        <v>47</v>
      </c>
      <c r="K399" s="117" t="s">
        <v>48</v>
      </c>
      <c r="R399" s="120" t="s">
        <v>3082</v>
      </c>
    </row>
    <row r="400" spans="1:18" hidden="1">
      <c r="A400" s="117" t="s">
        <v>2073</v>
      </c>
      <c r="B400" s="126" t="s">
        <v>2074</v>
      </c>
      <c r="C400" s="127" t="s">
        <v>2074</v>
      </c>
      <c r="D400" s="117" t="s">
        <v>29</v>
      </c>
      <c r="E400" s="120">
        <v>2564</v>
      </c>
      <c r="F400" s="117" t="s">
        <v>1432</v>
      </c>
      <c r="G400" s="117" t="s">
        <v>1297</v>
      </c>
      <c r="H400" s="117" t="s">
        <v>1031</v>
      </c>
      <c r="I400" s="117" t="s">
        <v>47</v>
      </c>
      <c r="K400" s="117" t="s">
        <v>48</v>
      </c>
      <c r="R400" s="120" t="s">
        <v>3082</v>
      </c>
    </row>
    <row r="401" spans="1:18" hidden="1">
      <c r="A401" s="117" t="s">
        <v>2090</v>
      </c>
      <c r="B401" s="126" t="s">
        <v>2091</v>
      </c>
      <c r="C401" s="127" t="s">
        <v>2091</v>
      </c>
      <c r="D401" s="117" t="s">
        <v>29</v>
      </c>
      <c r="E401" s="120">
        <v>2564</v>
      </c>
      <c r="F401" s="117" t="s">
        <v>1296</v>
      </c>
      <c r="G401" s="117" t="s">
        <v>1297</v>
      </c>
      <c r="H401" s="117" t="s">
        <v>1210</v>
      </c>
      <c r="I401" s="117" t="s">
        <v>47</v>
      </c>
      <c r="K401" s="117" t="s">
        <v>48</v>
      </c>
      <c r="R401" s="120" t="s">
        <v>3082</v>
      </c>
    </row>
    <row r="402" spans="1:18" hidden="1">
      <c r="A402" s="117" t="s">
        <v>1533</v>
      </c>
      <c r="B402" s="126" t="s">
        <v>1534</v>
      </c>
      <c r="C402" s="127" t="s">
        <v>1534</v>
      </c>
      <c r="D402" s="117" t="s">
        <v>29</v>
      </c>
      <c r="E402" s="120">
        <v>2564</v>
      </c>
      <c r="F402" s="117" t="s">
        <v>1432</v>
      </c>
      <c r="G402" s="117" t="s">
        <v>1297</v>
      </c>
      <c r="H402" s="117" t="s">
        <v>1536</v>
      </c>
      <c r="I402" s="117" t="s">
        <v>47</v>
      </c>
      <c r="K402" s="117" t="s">
        <v>48</v>
      </c>
      <c r="R402" s="120" t="s">
        <v>3082</v>
      </c>
    </row>
    <row r="403" spans="1:18" hidden="1">
      <c r="A403" s="117" t="s">
        <v>1773</v>
      </c>
      <c r="B403" s="126" t="s">
        <v>2597</v>
      </c>
      <c r="C403" s="127" t="s">
        <v>2597</v>
      </c>
      <c r="D403" s="117" t="s">
        <v>29</v>
      </c>
      <c r="E403" s="120">
        <v>2564</v>
      </c>
      <c r="F403" s="117" t="s">
        <v>1296</v>
      </c>
      <c r="G403" s="117" t="s">
        <v>1297</v>
      </c>
      <c r="H403" s="117" t="s">
        <v>1766</v>
      </c>
      <c r="I403" s="117" t="s">
        <v>1767</v>
      </c>
      <c r="K403" s="117" t="s">
        <v>37</v>
      </c>
      <c r="R403" s="120" t="s">
        <v>3082</v>
      </c>
    </row>
    <row r="404" spans="1:18" hidden="1">
      <c r="A404" s="117" t="s">
        <v>1763</v>
      </c>
      <c r="B404" s="126" t="s">
        <v>1764</v>
      </c>
      <c r="C404" s="127" t="s">
        <v>1764</v>
      </c>
      <c r="D404" s="117" t="s">
        <v>29</v>
      </c>
      <c r="E404" s="120">
        <v>2564</v>
      </c>
      <c r="F404" s="117" t="s">
        <v>1296</v>
      </c>
      <c r="G404" s="117" t="s">
        <v>1297</v>
      </c>
      <c r="H404" s="117" t="s">
        <v>1766</v>
      </c>
      <c r="I404" s="117" t="s">
        <v>1767</v>
      </c>
      <c r="K404" s="117" t="s">
        <v>37</v>
      </c>
      <c r="R404" s="120" t="s">
        <v>3082</v>
      </c>
    </row>
    <row r="405" spans="1:18" hidden="1">
      <c r="A405" s="117" t="s">
        <v>2262</v>
      </c>
      <c r="B405" s="126" t="s">
        <v>2263</v>
      </c>
      <c r="C405" s="127" t="s">
        <v>2263</v>
      </c>
      <c r="D405" s="117" t="s">
        <v>29</v>
      </c>
      <c r="E405" s="120">
        <v>2564</v>
      </c>
      <c r="F405" s="117" t="s">
        <v>1296</v>
      </c>
      <c r="G405" s="117" t="s">
        <v>1297</v>
      </c>
      <c r="H405" s="117" t="s">
        <v>1982</v>
      </c>
      <c r="I405" s="117" t="s">
        <v>47</v>
      </c>
      <c r="K405" s="117" t="s">
        <v>48</v>
      </c>
      <c r="R405" s="120" t="s">
        <v>3082</v>
      </c>
    </row>
    <row r="406" spans="1:18" hidden="1">
      <c r="A406" s="117" t="s">
        <v>1476</v>
      </c>
      <c r="B406" s="126" t="s">
        <v>1477</v>
      </c>
      <c r="C406" s="127" t="s">
        <v>1477</v>
      </c>
      <c r="D406" s="117" t="s">
        <v>29</v>
      </c>
      <c r="E406" s="120">
        <v>2564</v>
      </c>
      <c r="F406" s="117" t="s">
        <v>1296</v>
      </c>
      <c r="G406" s="117" t="s">
        <v>1297</v>
      </c>
      <c r="H406" s="117" t="s">
        <v>1479</v>
      </c>
      <c r="I406" s="117" t="s">
        <v>47</v>
      </c>
      <c r="K406" s="117" t="s">
        <v>48</v>
      </c>
      <c r="R406" s="120" t="s">
        <v>3336</v>
      </c>
    </row>
    <row r="407" spans="1:18" hidden="1">
      <c r="A407" s="117" t="s">
        <v>1641</v>
      </c>
      <c r="B407" s="126" t="s">
        <v>1642</v>
      </c>
      <c r="C407" s="127" t="s">
        <v>1642</v>
      </c>
      <c r="D407" s="117" t="s">
        <v>29</v>
      </c>
      <c r="E407" s="120">
        <v>2564</v>
      </c>
      <c r="F407" s="117" t="s">
        <v>953</v>
      </c>
      <c r="G407" s="117" t="s">
        <v>1495</v>
      </c>
      <c r="H407" s="117" t="s">
        <v>1644</v>
      </c>
      <c r="I407" s="117" t="s">
        <v>47</v>
      </c>
      <c r="K407" s="117" t="s">
        <v>48</v>
      </c>
      <c r="R407" s="120" t="s">
        <v>3082</v>
      </c>
    </row>
    <row r="408" spans="1:18" hidden="1">
      <c r="A408" s="117" t="s">
        <v>1661</v>
      </c>
      <c r="B408" s="126" t="s">
        <v>1662</v>
      </c>
      <c r="C408" s="127" t="s">
        <v>1662</v>
      </c>
      <c r="D408" s="117" t="s">
        <v>29</v>
      </c>
      <c r="E408" s="120">
        <v>2564</v>
      </c>
      <c r="F408" s="117" t="s">
        <v>1296</v>
      </c>
      <c r="G408" s="117" t="s">
        <v>1297</v>
      </c>
      <c r="H408" s="117" t="s">
        <v>1210</v>
      </c>
      <c r="I408" s="117" t="s">
        <v>47</v>
      </c>
      <c r="K408" s="117" t="s">
        <v>48</v>
      </c>
      <c r="R408" s="120" t="s">
        <v>3082</v>
      </c>
    </row>
    <row r="409" spans="1:18" hidden="1">
      <c r="A409" s="117" t="s">
        <v>2325</v>
      </c>
      <c r="B409" s="126" t="s">
        <v>2326</v>
      </c>
      <c r="C409" s="127" t="s">
        <v>2326</v>
      </c>
      <c r="D409" s="117" t="s">
        <v>29</v>
      </c>
      <c r="E409" s="120">
        <v>2564</v>
      </c>
      <c r="F409" s="117" t="s">
        <v>1297</v>
      </c>
      <c r="G409" s="117" t="s">
        <v>1297</v>
      </c>
      <c r="H409" s="117" t="s">
        <v>1961</v>
      </c>
      <c r="I409" s="117" t="s">
        <v>47</v>
      </c>
      <c r="K409" s="117" t="s">
        <v>48</v>
      </c>
      <c r="R409" s="120" t="s">
        <v>3082</v>
      </c>
    </row>
    <row r="410" spans="1:18" hidden="1">
      <c r="A410" s="117" t="s">
        <v>2310</v>
      </c>
      <c r="B410" s="126" t="s">
        <v>2311</v>
      </c>
      <c r="C410" s="127" t="s">
        <v>2311</v>
      </c>
      <c r="D410" s="117" t="s">
        <v>29</v>
      </c>
      <c r="E410" s="120">
        <v>2564</v>
      </c>
      <c r="F410" s="117" t="s">
        <v>1710</v>
      </c>
      <c r="G410" s="117" t="s">
        <v>1297</v>
      </c>
      <c r="H410" s="117" t="s">
        <v>2163</v>
      </c>
      <c r="I410" s="117" t="s">
        <v>47</v>
      </c>
      <c r="K410" s="117" t="s">
        <v>48</v>
      </c>
      <c r="R410" s="120" t="s">
        <v>3082</v>
      </c>
    </row>
    <row r="411" spans="1:18" hidden="1">
      <c r="A411" s="117" t="s">
        <v>1418</v>
      </c>
      <c r="B411" s="126" t="s">
        <v>1419</v>
      </c>
      <c r="C411" s="127" t="s">
        <v>1419</v>
      </c>
      <c r="D411" s="117" t="s">
        <v>29</v>
      </c>
      <c r="E411" s="120">
        <v>2564</v>
      </c>
      <c r="F411" s="117" t="s">
        <v>1296</v>
      </c>
      <c r="G411" s="117" t="s">
        <v>1297</v>
      </c>
      <c r="H411" s="117" t="s">
        <v>478</v>
      </c>
      <c r="I411" s="117" t="s">
        <v>59</v>
      </c>
      <c r="K411" s="117" t="s">
        <v>48</v>
      </c>
      <c r="R411" s="120" t="s">
        <v>3804</v>
      </c>
    </row>
    <row r="412" spans="1:18" hidden="1">
      <c r="A412" s="117" t="s">
        <v>1963</v>
      </c>
      <c r="B412" s="126" t="s">
        <v>1964</v>
      </c>
      <c r="C412" s="127" t="s">
        <v>1964</v>
      </c>
      <c r="D412" s="117" t="s">
        <v>29</v>
      </c>
      <c r="E412" s="120">
        <v>2564</v>
      </c>
      <c r="F412" s="117" t="s">
        <v>1432</v>
      </c>
      <c r="G412" s="117" t="s">
        <v>1297</v>
      </c>
      <c r="H412" s="117" t="s">
        <v>1949</v>
      </c>
      <c r="I412" s="117" t="s">
        <v>47</v>
      </c>
      <c r="K412" s="117" t="s">
        <v>48</v>
      </c>
      <c r="R412" s="120" t="s">
        <v>3082</v>
      </c>
    </row>
    <row r="413" spans="1:18" hidden="1">
      <c r="A413" s="117" t="s">
        <v>2334</v>
      </c>
      <c r="B413" s="126" t="s">
        <v>2335</v>
      </c>
      <c r="C413" s="127" t="s">
        <v>2335</v>
      </c>
      <c r="D413" s="117" t="s">
        <v>29</v>
      </c>
      <c r="E413" s="120">
        <v>2564</v>
      </c>
      <c r="F413" s="117" t="s">
        <v>1780</v>
      </c>
      <c r="G413" s="117" t="s">
        <v>1297</v>
      </c>
      <c r="H413" s="117" t="s">
        <v>2337</v>
      </c>
      <c r="I413" s="117" t="s">
        <v>47</v>
      </c>
      <c r="K413" s="117" t="s">
        <v>48</v>
      </c>
      <c r="R413" s="120" t="s">
        <v>3082</v>
      </c>
    </row>
    <row r="414" spans="1:18" hidden="1">
      <c r="A414" s="117" t="s">
        <v>1933</v>
      </c>
      <c r="B414" s="126" t="s">
        <v>1934</v>
      </c>
      <c r="C414" s="127" t="s">
        <v>1934</v>
      </c>
      <c r="D414" s="117" t="s">
        <v>29</v>
      </c>
      <c r="E414" s="120">
        <v>2564</v>
      </c>
      <c r="F414" s="117" t="s">
        <v>1443</v>
      </c>
      <c r="G414" s="117" t="s">
        <v>1736</v>
      </c>
      <c r="H414" s="117" t="s">
        <v>1936</v>
      </c>
      <c r="I414" s="117" t="s">
        <v>47</v>
      </c>
      <c r="K414" s="117" t="s">
        <v>48</v>
      </c>
      <c r="R414" s="120" t="s">
        <v>3082</v>
      </c>
    </row>
    <row r="415" spans="1:18" hidden="1">
      <c r="A415" s="117" t="s">
        <v>3223</v>
      </c>
      <c r="B415" s="128" t="str">
        <f t="shared" ref="B415:B478" si="0">HYPERLINK(Q415,C415)</f>
        <v>การประเมินพัฒนาการนักเรียนที่จบหลักสูตรการศึกษาปฐมวัย พุทธศักราช 2560 ปีการศึกษา 2563</v>
      </c>
      <c r="C415" s="117" t="s">
        <v>2114</v>
      </c>
      <c r="D415" s="117" t="s">
        <v>29</v>
      </c>
      <c r="E415" s="129">
        <v>2565</v>
      </c>
      <c r="F415" s="117" t="s">
        <v>1296</v>
      </c>
      <c r="G415" s="117" t="s">
        <v>1297</v>
      </c>
      <c r="H415" s="117" t="s">
        <v>1291</v>
      </c>
      <c r="I415" s="117" t="s">
        <v>47</v>
      </c>
      <c r="K415" s="117" t="s">
        <v>48</v>
      </c>
      <c r="Q415" s="117" t="s">
        <v>3225</v>
      </c>
      <c r="R415" s="120" t="s">
        <v>3082</v>
      </c>
    </row>
    <row r="416" spans="1:18" hidden="1">
      <c r="A416" s="117" t="s">
        <v>2305</v>
      </c>
      <c r="B416" s="128" t="str">
        <f t="shared" si="0"/>
        <v>พัฒนาและส่งเสริมคุณภาพเด็กปฐมวัยให้มีความพร้อมในศตวรรษที่ 21 สพป.หนองคาย เขต 1</v>
      </c>
      <c r="C416" s="117" t="s">
        <v>2306</v>
      </c>
      <c r="D416" s="117" t="s">
        <v>29</v>
      </c>
      <c r="E416" s="129">
        <v>2565</v>
      </c>
      <c r="F416" s="117" t="s">
        <v>953</v>
      </c>
      <c r="G416" s="117" t="s">
        <v>1297</v>
      </c>
      <c r="H416" s="117" t="s">
        <v>2308</v>
      </c>
      <c r="I416" s="117" t="s">
        <v>47</v>
      </c>
      <c r="K416" s="117" t="s">
        <v>48</v>
      </c>
      <c r="Q416" s="117" t="s">
        <v>2309</v>
      </c>
      <c r="R416" s="120" t="s">
        <v>3082</v>
      </c>
    </row>
    <row r="417" spans="1:18" hidden="1">
      <c r="A417" s="117" t="s">
        <v>2314</v>
      </c>
      <c r="B417" s="128" t="str">
        <f t="shared" si="0"/>
        <v>พัฒนาอัจฉริยภาพระดับปฐมวัย</v>
      </c>
      <c r="C417" s="117" t="s">
        <v>763</v>
      </c>
      <c r="D417" s="117" t="s">
        <v>29</v>
      </c>
      <c r="E417" s="129">
        <v>2565</v>
      </c>
      <c r="F417" s="117" t="s">
        <v>2316</v>
      </c>
      <c r="G417" s="117" t="s">
        <v>2317</v>
      </c>
      <c r="H417" s="117" t="s">
        <v>188</v>
      </c>
      <c r="I417" s="117" t="s">
        <v>189</v>
      </c>
      <c r="K417" s="117" t="s">
        <v>37</v>
      </c>
      <c r="Q417" s="117" t="s">
        <v>2318</v>
      </c>
      <c r="R417" s="120" t="s">
        <v>3082</v>
      </c>
    </row>
    <row r="418" spans="1:18" hidden="1">
      <c r="A418" s="117" t="s">
        <v>2320</v>
      </c>
      <c r="B418" s="128" t="str">
        <f t="shared" si="0"/>
        <v>พัฒนาการจัดการศึกษาปฐมวัยอย่างมีคุณภาพ</v>
      </c>
      <c r="C418" s="117" t="s">
        <v>2321</v>
      </c>
      <c r="D418" s="117" t="s">
        <v>29</v>
      </c>
      <c r="E418" s="129">
        <v>2565</v>
      </c>
      <c r="F418" s="117" t="s">
        <v>1296</v>
      </c>
      <c r="G418" s="117" t="s">
        <v>1297</v>
      </c>
      <c r="H418" s="117" t="s">
        <v>2323</v>
      </c>
      <c r="I418" s="117" t="s">
        <v>47</v>
      </c>
      <c r="K418" s="117" t="s">
        <v>48</v>
      </c>
      <c r="Q418" s="117" t="s">
        <v>2324</v>
      </c>
      <c r="R418" s="120" t="s">
        <v>3082</v>
      </c>
    </row>
    <row r="419" spans="1:18" hidden="1">
      <c r="A419" s="117" t="s">
        <v>2325</v>
      </c>
      <c r="B419" s="128" t="str">
        <f t="shared" si="0"/>
        <v>ส่งเสริม สนับสนุนสื่อ วัสดุการจัดประสบการณ์การเรียนรู้ของเด็ก ระดับปฐมวัย</v>
      </c>
      <c r="C419" s="117" t="s">
        <v>2326</v>
      </c>
      <c r="D419" s="117" t="s">
        <v>29</v>
      </c>
      <c r="E419" s="129">
        <v>2565</v>
      </c>
      <c r="F419" s="117" t="s">
        <v>1297</v>
      </c>
      <c r="G419" s="117" t="s">
        <v>1297</v>
      </c>
      <c r="H419" s="117" t="s">
        <v>1961</v>
      </c>
      <c r="I419" s="117" t="s">
        <v>47</v>
      </c>
      <c r="K419" s="117" t="s">
        <v>48</v>
      </c>
      <c r="Q419" s="117" t="s">
        <v>2328</v>
      </c>
      <c r="R419" s="120" t="s">
        <v>3082</v>
      </c>
    </row>
    <row r="420" spans="1:18" hidden="1">
      <c r="A420" s="117" t="s">
        <v>2329</v>
      </c>
      <c r="B420" s="128" t="str">
        <f t="shared" si="0"/>
        <v>พัฒนาการจัดการศึกษาปฐมวัย โรงเรียนในสังกัดสำนักงานเขตพื้นที่การศึกษาประถมศึกษานครสวรรค์ เขต 1</v>
      </c>
      <c r="C420" s="117" t="s">
        <v>2330</v>
      </c>
      <c r="D420" s="117" t="s">
        <v>29</v>
      </c>
      <c r="E420" s="129">
        <v>2565</v>
      </c>
      <c r="F420" s="117" t="s">
        <v>1296</v>
      </c>
      <c r="G420" s="117" t="s">
        <v>1297</v>
      </c>
      <c r="H420" s="117" t="s">
        <v>1340</v>
      </c>
      <c r="I420" s="117" t="s">
        <v>47</v>
      </c>
      <c r="K420" s="117" t="s">
        <v>48</v>
      </c>
      <c r="Q420" s="117" t="s">
        <v>2332</v>
      </c>
      <c r="R420" s="120" t="s">
        <v>3082</v>
      </c>
    </row>
    <row r="421" spans="1:18" hidden="1">
      <c r="A421" s="117" t="s">
        <v>2334</v>
      </c>
      <c r="B421" s="128" t="str">
        <f t="shared" si="0"/>
        <v>ส่งเสริมพัฒนาการการจัดประสบการณ์การเรียนการสอนปฐมวัย</v>
      </c>
      <c r="C421" s="117" t="s">
        <v>2335</v>
      </c>
      <c r="D421" s="117" t="s">
        <v>29</v>
      </c>
      <c r="E421" s="129">
        <v>2565</v>
      </c>
      <c r="F421" s="117" t="s">
        <v>1780</v>
      </c>
      <c r="G421" s="117" t="s">
        <v>1297</v>
      </c>
      <c r="H421" s="117" t="s">
        <v>2337</v>
      </c>
      <c r="I421" s="117" t="s">
        <v>47</v>
      </c>
      <c r="K421" s="117" t="s">
        <v>48</v>
      </c>
      <c r="Q421" s="117" t="s">
        <v>2338</v>
      </c>
      <c r="R421" s="120" t="s">
        <v>3082</v>
      </c>
    </row>
    <row r="422" spans="1:18" hidden="1">
      <c r="A422" s="117" t="s">
        <v>2340</v>
      </c>
      <c r="B422" s="128" t="str">
        <f t="shared" si="0"/>
        <v>การประเมินพัฒนาการนักเรียนที่จบหลักสูตรการศึกษาปฐมวัย พุทธศักราช 2560 ปีการศึกษา 2563</v>
      </c>
      <c r="C422" s="117" t="s">
        <v>2114</v>
      </c>
      <c r="D422" s="117" t="s">
        <v>29</v>
      </c>
      <c r="E422" s="129">
        <v>2565</v>
      </c>
      <c r="F422" s="117" t="s">
        <v>1509</v>
      </c>
      <c r="G422" s="117" t="s">
        <v>1736</v>
      </c>
      <c r="H422" s="117" t="s">
        <v>2342</v>
      </c>
      <c r="I422" s="117" t="s">
        <v>47</v>
      </c>
      <c r="K422" s="117" t="s">
        <v>48</v>
      </c>
      <c r="Q422" s="117" t="s">
        <v>2343</v>
      </c>
      <c r="R422" s="120" t="s">
        <v>3082</v>
      </c>
    </row>
    <row r="423" spans="1:18" hidden="1">
      <c r="A423" s="117" t="s">
        <v>2345</v>
      </c>
      <c r="B423" s="128" t="str">
        <f t="shared" si="0"/>
        <v>โครงการพัฒนาการจัดประสบการณ์การเรียนการสอนปฐมวัย ปีงบประมาณ 2564</v>
      </c>
      <c r="C423" s="117" t="s">
        <v>1975</v>
      </c>
      <c r="D423" s="117" t="s">
        <v>29</v>
      </c>
      <c r="E423" s="129">
        <v>2565</v>
      </c>
      <c r="F423" s="117" t="s">
        <v>1443</v>
      </c>
      <c r="G423" s="117" t="s">
        <v>1297</v>
      </c>
      <c r="H423" s="117" t="s">
        <v>2347</v>
      </c>
      <c r="I423" s="117" t="s">
        <v>47</v>
      </c>
      <c r="K423" s="117" t="s">
        <v>48</v>
      </c>
      <c r="Q423" s="117" t="s">
        <v>2348</v>
      </c>
      <c r="R423" s="120" t="s">
        <v>3082</v>
      </c>
    </row>
    <row r="424" spans="1:18" hidden="1">
      <c r="A424" s="117" t="s">
        <v>2350</v>
      </c>
      <c r="B424" s="128" t="str">
        <f t="shared" si="0"/>
        <v>โครงการ การพัฒนาการจัดประสบการณ์เรียนรู้สำหรับเด็กปฐมวัย</v>
      </c>
      <c r="C424" s="117" t="s">
        <v>2351</v>
      </c>
      <c r="D424" s="117" t="s">
        <v>29</v>
      </c>
      <c r="E424" s="129">
        <v>2565</v>
      </c>
      <c r="F424" s="117" t="s">
        <v>1710</v>
      </c>
      <c r="G424" s="117" t="s">
        <v>1297</v>
      </c>
      <c r="H424" s="117" t="s">
        <v>2353</v>
      </c>
      <c r="I424" s="117" t="s">
        <v>47</v>
      </c>
      <c r="K424" s="117" t="s">
        <v>48</v>
      </c>
      <c r="Q424" s="117" t="s">
        <v>2354</v>
      </c>
      <c r="R424" s="120" t="s">
        <v>3082</v>
      </c>
    </row>
    <row r="425" spans="1:18" hidden="1">
      <c r="A425" s="117" t="s">
        <v>2356</v>
      </c>
      <c r="B425" s="128" t="str">
        <f t="shared" si="0"/>
        <v>ประเมินพัฒนาการนักเรียนที่จบหลักสูตรการศึกษาปฐมวัย พุทธศักราช 2560 ปีการศึกษา 2563 (ปีงบประมาณ พ.ศ.2564)</v>
      </c>
      <c r="C425" s="117" t="s">
        <v>2357</v>
      </c>
      <c r="D425" s="117" t="s">
        <v>29</v>
      </c>
      <c r="E425" s="129">
        <v>2565</v>
      </c>
      <c r="F425" s="117" t="s">
        <v>1780</v>
      </c>
      <c r="G425" s="117" t="s">
        <v>1297</v>
      </c>
      <c r="H425" s="117" t="s">
        <v>2359</v>
      </c>
      <c r="I425" s="117" t="s">
        <v>47</v>
      </c>
      <c r="K425" s="117" t="s">
        <v>48</v>
      </c>
      <c r="Q425" s="117" t="s">
        <v>2360</v>
      </c>
      <c r="R425" s="120" t="s">
        <v>3082</v>
      </c>
    </row>
    <row r="426" spans="1:18" hidden="1">
      <c r="A426" s="117" t="s">
        <v>3238</v>
      </c>
      <c r="B426" s="128" t="str">
        <f t="shared" si="0"/>
        <v>โครงการการพัฒนาโรงเรียนส่งเสริมการจัดประสบการณ์ระดับปฐมวัยที่เน้นผู้เรียนเป็นสำคัญ ตามแนวคิดมอนเทสซอรี (Montessori)  ในบริบท สำนักงานคณะกรรมการการศึกษาขั้นพื้นฐาน</v>
      </c>
      <c r="C426" s="117" t="s">
        <v>3239</v>
      </c>
      <c r="D426" s="117" t="s">
        <v>29</v>
      </c>
      <c r="E426" s="129">
        <v>2565</v>
      </c>
      <c r="F426" s="117" t="s">
        <v>1780</v>
      </c>
      <c r="G426" s="117" t="s">
        <v>1297</v>
      </c>
      <c r="H426" s="117" t="s">
        <v>3241</v>
      </c>
      <c r="I426" s="117" t="s">
        <v>47</v>
      </c>
      <c r="K426" s="117" t="s">
        <v>48</v>
      </c>
      <c r="Q426" s="117" t="s">
        <v>3242</v>
      </c>
      <c r="R426" s="120" t="s">
        <v>3082</v>
      </c>
    </row>
    <row r="427" spans="1:18" hidden="1">
      <c r="A427" s="117" t="s">
        <v>2361</v>
      </c>
      <c r="B427" s="128" t="str">
        <f t="shared" si="0"/>
        <v>โครงการขับเคลื่อนการพัฒนาการจัดการศึกษาเด็กปฐมวัยในระดับพื้นที่ จังหวัดอุทัยธานี ปีงบประมาณ 2564</v>
      </c>
      <c r="C427" s="117" t="s">
        <v>2362</v>
      </c>
      <c r="D427" s="117" t="s">
        <v>29</v>
      </c>
      <c r="E427" s="129">
        <v>2565</v>
      </c>
      <c r="F427" s="117" t="s">
        <v>356</v>
      </c>
      <c r="G427" s="117" t="s">
        <v>1780</v>
      </c>
      <c r="H427" s="117" t="s">
        <v>175</v>
      </c>
      <c r="I427" s="117" t="s">
        <v>59</v>
      </c>
      <c r="K427" s="117" t="s">
        <v>48</v>
      </c>
      <c r="Q427" s="117" t="s">
        <v>2364</v>
      </c>
      <c r="R427" s="120" t="s">
        <v>3082</v>
      </c>
    </row>
    <row r="428" spans="1:18" hidden="1">
      <c r="A428" s="117" t="s">
        <v>2365</v>
      </c>
      <c r="B428" s="128" t="str">
        <f t="shared" si="0"/>
        <v>โครงการส่งเสริมและพัฒนาคุณภาพชีวิตเด็กปฐมวัย</v>
      </c>
      <c r="C428" s="117" t="s">
        <v>1131</v>
      </c>
      <c r="D428" s="117" t="s">
        <v>29</v>
      </c>
      <c r="E428" s="129">
        <v>2565</v>
      </c>
      <c r="F428" s="117" t="s">
        <v>1076</v>
      </c>
      <c r="G428" s="117" t="s">
        <v>1077</v>
      </c>
      <c r="H428" s="117" t="s">
        <v>230</v>
      </c>
      <c r="I428" s="117" t="s">
        <v>231</v>
      </c>
      <c r="K428" s="117" t="s">
        <v>232</v>
      </c>
      <c r="Q428" s="117" t="s">
        <v>2367</v>
      </c>
      <c r="R428" s="120" t="s">
        <v>3082</v>
      </c>
    </row>
    <row r="429" spans="1:18" hidden="1">
      <c r="A429" s="117" t="s">
        <v>2368</v>
      </c>
      <c r="B429" s="128" t="str">
        <f t="shared" si="0"/>
        <v>โครงการพัฒนาเด็กปฐมวัยศูนย์เด็กเล็กวิทยาเขตสิรินธรราชวิทยาลัยในพระราชูปถัมภ์ (ปีงบประมาณ 2565)</v>
      </c>
      <c r="C429" s="117" t="s">
        <v>1114</v>
      </c>
      <c r="D429" s="117" t="s">
        <v>29</v>
      </c>
      <c r="E429" s="129">
        <v>2565</v>
      </c>
      <c r="F429" s="117" t="s">
        <v>1076</v>
      </c>
      <c r="G429" s="117" t="s">
        <v>1077</v>
      </c>
      <c r="H429" s="117" t="s">
        <v>616</v>
      </c>
      <c r="I429" s="117" t="s">
        <v>617</v>
      </c>
      <c r="K429" s="117" t="s">
        <v>618</v>
      </c>
      <c r="Q429" s="117" t="s">
        <v>2370</v>
      </c>
      <c r="R429" s="120" t="s">
        <v>3082</v>
      </c>
    </row>
    <row r="430" spans="1:18" hidden="1">
      <c r="A430" s="117" t="s">
        <v>2371</v>
      </c>
      <c r="B430" s="128" t="str">
        <f t="shared" si="0"/>
        <v>โครงการจัดสวัสดิการเพื่อพัฒนาคุณภาพชีวิตแรงงานและครอบครัว (ปีงบประมาณ 2565)</v>
      </c>
      <c r="C430" s="117" t="s">
        <v>1127</v>
      </c>
      <c r="D430" s="117" t="s">
        <v>29</v>
      </c>
      <c r="E430" s="129">
        <v>2565</v>
      </c>
      <c r="F430" s="117" t="s">
        <v>1076</v>
      </c>
      <c r="G430" s="117" t="s">
        <v>1077</v>
      </c>
      <c r="H430" s="117" t="s">
        <v>616</v>
      </c>
      <c r="I430" s="117" t="s">
        <v>617</v>
      </c>
      <c r="K430" s="117" t="s">
        <v>618</v>
      </c>
      <c r="Q430" s="117" t="s">
        <v>2373</v>
      </c>
      <c r="R430" s="120" t="s">
        <v>3247</v>
      </c>
    </row>
    <row r="431" spans="1:18" hidden="1">
      <c r="A431" s="117" t="s">
        <v>2374</v>
      </c>
      <c r="B431" s="128" t="str">
        <f t="shared" si="0"/>
        <v>65. โครงการการส่งเสริมการพัฒนาเด็กปฐมวัย</v>
      </c>
      <c r="C431" s="117" t="s">
        <v>2375</v>
      </c>
      <c r="D431" s="117" t="s">
        <v>29</v>
      </c>
      <c r="E431" s="129">
        <v>2565</v>
      </c>
      <c r="F431" s="117" t="s">
        <v>1076</v>
      </c>
      <c r="G431" s="117" t="s">
        <v>1077</v>
      </c>
      <c r="H431" s="117" t="s">
        <v>507</v>
      </c>
      <c r="I431" s="117" t="s">
        <v>59</v>
      </c>
      <c r="K431" s="117" t="s">
        <v>48</v>
      </c>
      <c r="Q431" s="117" t="s">
        <v>2377</v>
      </c>
      <c r="R431" s="120" t="s">
        <v>3249</v>
      </c>
    </row>
    <row r="432" spans="1:18" hidden="1">
      <c r="A432" s="117" t="s">
        <v>2379</v>
      </c>
      <c r="B432" s="128" t="str">
        <f t="shared" si="0"/>
        <v>ส่งเสริมสุขภาพแม่และเด็กเพื่อพัฒนาคุณภาพชีิวิตเด็ก จังหวัดหนองบัวลำภู</v>
      </c>
      <c r="C432" s="117" t="s">
        <v>2380</v>
      </c>
      <c r="D432" s="117" t="s">
        <v>29</v>
      </c>
      <c r="E432" s="129">
        <v>2565</v>
      </c>
      <c r="F432" s="117" t="s">
        <v>1076</v>
      </c>
      <c r="G432" s="117" t="s">
        <v>2382</v>
      </c>
      <c r="H432" s="117" t="s">
        <v>2383</v>
      </c>
      <c r="I432" s="117" t="s">
        <v>722</v>
      </c>
      <c r="K432" s="117" t="s">
        <v>486</v>
      </c>
      <c r="Q432" s="117" t="s">
        <v>2384</v>
      </c>
      <c r="R432" s="120" t="s">
        <v>3093</v>
      </c>
    </row>
    <row r="433" spans="1:18" hidden="1">
      <c r="A433" s="117" t="s">
        <v>3252</v>
      </c>
      <c r="B433" s="128" t="str">
        <f t="shared" si="0"/>
        <v>พัฒนาการจัดการเรียนรู้ระดับปฐมวัย</v>
      </c>
      <c r="C433" s="117" t="s">
        <v>3253</v>
      </c>
      <c r="D433" s="117" t="s">
        <v>29</v>
      </c>
      <c r="E433" s="129">
        <v>2565</v>
      </c>
      <c r="F433" s="117" t="s">
        <v>2398</v>
      </c>
      <c r="G433" s="117" t="s">
        <v>1077</v>
      </c>
      <c r="H433" s="117" t="s">
        <v>2148</v>
      </c>
      <c r="I433" s="117" t="s">
        <v>47</v>
      </c>
      <c r="K433" s="117" t="s">
        <v>48</v>
      </c>
      <c r="Q433" s="117" t="s">
        <v>3255</v>
      </c>
      <c r="R433" s="120" t="s">
        <v>3082</v>
      </c>
    </row>
    <row r="434" spans="1:18" hidden="1">
      <c r="A434" s="117" t="s">
        <v>2385</v>
      </c>
      <c r="B434" s="128" t="str">
        <f t="shared" si="0"/>
        <v>โครงการเสริมสร้างพัฒนาการเด็กล่าช้า</v>
      </c>
      <c r="C434" s="117" t="s">
        <v>482</v>
      </c>
      <c r="D434" s="117" t="s">
        <v>29</v>
      </c>
      <c r="E434" s="129">
        <v>2565</v>
      </c>
      <c r="F434" s="117" t="s">
        <v>1076</v>
      </c>
      <c r="G434" s="117" t="s">
        <v>1077</v>
      </c>
      <c r="H434" s="117" t="s">
        <v>484</v>
      </c>
      <c r="I434" s="117" t="s">
        <v>485</v>
      </c>
      <c r="K434" s="117" t="s">
        <v>486</v>
      </c>
      <c r="Q434" s="117" t="s">
        <v>2387</v>
      </c>
      <c r="R434" s="120" t="s">
        <v>3082</v>
      </c>
    </row>
    <row r="435" spans="1:18" hidden="1">
      <c r="A435" s="117" t="s">
        <v>2388</v>
      </c>
      <c r="B435" s="128" t="str">
        <f t="shared" si="0"/>
        <v>มหัศจรรย์ 1,000 วันแรกแห่งชีวิตและเด็กปฐมวัย เพื่อเด็กยโสธรพัฒนาการสมวัย IQ ดี</v>
      </c>
      <c r="C435" s="117" t="s">
        <v>2389</v>
      </c>
      <c r="D435" s="117" t="s">
        <v>29</v>
      </c>
      <c r="E435" s="129">
        <v>2565</v>
      </c>
      <c r="F435" s="117" t="s">
        <v>1076</v>
      </c>
      <c r="G435" s="117" t="s">
        <v>1077</v>
      </c>
      <c r="H435" s="117" t="s">
        <v>827</v>
      </c>
      <c r="I435" s="117" t="s">
        <v>722</v>
      </c>
      <c r="K435" s="117" t="s">
        <v>486</v>
      </c>
      <c r="Q435" s="117" t="s">
        <v>2391</v>
      </c>
      <c r="R435" s="120" t="s">
        <v>3101</v>
      </c>
    </row>
    <row r="436" spans="1:18" hidden="1">
      <c r="A436" s="117" t="s">
        <v>2392</v>
      </c>
      <c r="B436" s="128" t="str">
        <f t="shared" si="0"/>
        <v>โครงการขับเคลื่อนการพัฒนาการจัดการศึกษาปฐมวัยในระดับพื้นที่จังหวัดอ่างทอง ประจำปีงบประมาณ พ.ศ. 2565</v>
      </c>
      <c r="C436" s="117" t="s">
        <v>2393</v>
      </c>
      <c r="D436" s="117" t="s">
        <v>29</v>
      </c>
      <c r="E436" s="129">
        <v>2565</v>
      </c>
      <c r="F436" s="117" t="s">
        <v>1076</v>
      </c>
      <c r="G436" s="117" t="s">
        <v>1077</v>
      </c>
      <c r="H436" s="117" t="s">
        <v>837</v>
      </c>
      <c r="I436" s="117" t="s">
        <v>59</v>
      </c>
      <c r="K436" s="117" t="s">
        <v>48</v>
      </c>
      <c r="Q436" s="117" t="s">
        <v>2395</v>
      </c>
      <c r="R436" s="120" t="s">
        <v>3247</v>
      </c>
    </row>
    <row r="437" spans="1:18" hidden="1">
      <c r="A437" s="117" t="s">
        <v>3261</v>
      </c>
      <c r="B437" s="128" t="str">
        <f t="shared" si="0"/>
        <v>การพัฒนาคุณภาพการศึกษาปฐมวัย ปีงบประมาณ 2565</v>
      </c>
      <c r="C437" s="117" t="s">
        <v>3262</v>
      </c>
      <c r="D437" s="117" t="s">
        <v>29</v>
      </c>
      <c r="E437" s="129">
        <v>2565</v>
      </c>
      <c r="F437" s="117" t="s">
        <v>1076</v>
      </c>
      <c r="G437" s="117" t="s">
        <v>1077</v>
      </c>
      <c r="H437" s="117" t="s">
        <v>3264</v>
      </c>
      <c r="I437" s="117" t="s">
        <v>47</v>
      </c>
      <c r="K437" s="117" t="s">
        <v>48</v>
      </c>
      <c r="Q437" s="117" t="s">
        <v>3265</v>
      </c>
      <c r="R437" s="120" t="s">
        <v>3082</v>
      </c>
    </row>
    <row r="438" spans="1:18" hidden="1">
      <c r="A438" s="117" t="s">
        <v>3268</v>
      </c>
      <c r="B438" s="128" t="str">
        <f t="shared" si="0"/>
        <v>การพัฒนาคุณภาพการศึกษาระดับปฐมวัย ในศตวรรษที่ 21</v>
      </c>
      <c r="C438" s="117" t="s">
        <v>3269</v>
      </c>
      <c r="D438" s="117" t="s">
        <v>29</v>
      </c>
      <c r="E438" s="129">
        <v>2565</v>
      </c>
      <c r="F438" s="117" t="s">
        <v>1076</v>
      </c>
      <c r="G438" s="117" t="s">
        <v>1077</v>
      </c>
      <c r="H438" s="117" t="s">
        <v>3271</v>
      </c>
      <c r="I438" s="117" t="s">
        <v>47</v>
      </c>
      <c r="K438" s="117" t="s">
        <v>48</v>
      </c>
      <c r="Q438" s="117" t="s">
        <v>3272</v>
      </c>
      <c r="R438" s="120" t="s">
        <v>3082</v>
      </c>
    </row>
    <row r="439" spans="1:18" hidden="1">
      <c r="A439" s="117" t="s">
        <v>3274</v>
      </c>
      <c r="B439" s="128" t="str">
        <f t="shared" si="0"/>
        <v>ขับเคลื่อนการพัฒนาการจัดการศึกษาปฐมวัยในพื้นที่จังหวัดชุมพร ปีงบประมาณ 2565</v>
      </c>
      <c r="C439" s="117" t="s">
        <v>3275</v>
      </c>
      <c r="D439" s="117" t="s">
        <v>29</v>
      </c>
      <c r="E439" s="129">
        <v>2565</v>
      </c>
      <c r="F439" s="117" t="s">
        <v>2316</v>
      </c>
      <c r="G439" s="117" t="s">
        <v>1077</v>
      </c>
      <c r="H439" s="117" t="s">
        <v>625</v>
      </c>
      <c r="I439" s="117" t="s">
        <v>59</v>
      </c>
      <c r="K439" s="117" t="s">
        <v>48</v>
      </c>
      <c r="Q439" s="117" t="s">
        <v>3277</v>
      </c>
      <c r="R439" s="120" t="s">
        <v>3082</v>
      </c>
    </row>
    <row r="440" spans="1:18" hidden="1">
      <c r="A440" s="117" t="s">
        <v>2396</v>
      </c>
      <c r="B440" s="128" t="str">
        <f t="shared" si="0"/>
        <v>พัฒนาคุณภาพการศึกษาหนองบัวลุ่มภูสู่มาตรฐานสากล</v>
      </c>
      <c r="C440" s="117" t="s">
        <v>651</v>
      </c>
      <c r="D440" s="117" t="s">
        <v>29</v>
      </c>
      <c r="E440" s="129">
        <v>2565</v>
      </c>
      <c r="F440" s="117" t="s">
        <v>2398</v>
      </c>
      <c r="G440" s="117" t="s">
        <v>1077</v>
      </c>
      <c r="H440" s="117" t="s">
        <v>478</v>
      </c>
      <c r="I440" s="117" t="s">
        <v>59</v>
      </c>
      <c r="K440" s="117" t="s">
        <v>48</v>
      </c>
      <c r="Q440" s="117" t="s">
        <v>2399</v>
      </c>
      <c r="R440" s="120" t="s">
        <v>3082</v>
      </c>
    </row>
    <row r="441" spans="1:18" hidden="1">
      <c r="A441" s="117" t="s">
        <v>2400</v>
      </c>
      <c r="B441" s="128" t="str">
        <f t="shared" si="0"/>
        <v>พัฒนาการดำเนินงานด้านเด็กปฐมวัยสู่มาตรฐานสากล</v>
      </c>
      <c r="C441" s="117" t="s">
        <v>2401</v>
      </c>
      <c r="D441" s="117" t="s">
        <v>29</v>
      </c>
      <c r="E441" s="129">
        <v>2565</v>
      </c>
      <c r="F441" s="117" t="s">
        <v>1076</v>
      </c>
      <c r="G441" s="117" t="s">
        <v>1077</v>
      </c>
      <c r="H441" s="117" t="s">
        <v>1530</v>
      </c>
      <c r="I441" s="117" t="s">
        <v>278</v>
      </c>
      <c r="K441" s="117" t="s">
        <v>48</v>
      </c>
      <c r="Q441" s="117" t="s">
        <v>2403</v>
      </c>
      <c r="R441" s="120" t="s">
        <v>3082</v>
      </c>
    </row>
    <row r="442" spans="1:18" hidden="1">
      <c r="A442" s="117" t="s">
        <v>2404</v>
      </c>
      <c r="B442" s="128" t="str">
        <f t="shared" si="0"/>
        <v>โครงการขับเคลื่อนการพัฒนาการจัดการศึกษาปฐมวัยในระดับพื้นที่ ปีงบประมาณ พ.ศ.2565</v>
      </c>
      <c r="C442" s="117" t="s">
        <v>2405</v>
      </c>
      <c r="D442" s="117" t="s">
        <v>29</v>
      </c>
      <c r="E442" s="129">
        <v>2565</v>
      </c>
      <c r="F442" s="117" t="s">
        <v>2407</v>
      </c>
      <c r="G442" s="117" t="s">
        <v>1077</v>
      </c>
      <c r="H442" s="117" t="s">
        <v>349</v>
      </c>
      <c r="I442" s="117" t="s">
        <v>59</v>
      </c>
      <c r="K442" s="117" t="s">
        <v>48</v>
      </c>
      <c r="Q442" s="117" t="s">
        <v>2408</v>
      </c>
      <c r="R442" s="120" t="s">
        <v>3082</v>
      </c>
    </row>
    <row r="443" spans="1:18" hidden="1">
      <c r="A443" s="117" t="s">
        <v>3282</v>
      </c>
      <c r="B443" s="128" t="str">
        <f t="shared" si="0"/>
        <v>โครงการ  “ร่วมคิด ร่วมทำ ร่วมพัฒนา” การจัดการศึกษาปฐมวัย สพป.ภูเก็ต</v>
      </c>
      <c r="C443" s="117" t="s">
        <v>3283</v>
      </c>
      <c r="D443" s="117" t="s">
        <v>29</v>
      </c>
      <c r="E443" s="129">
        <v>2565</v>
      </c>
      <c r="F443" s="117" t="s">
        <v>2407</v>
      </c>
      <c r="G443" s="117" t="s">
        <v>1077</v>
      </c>
      <c r="H443" s="117" t="s">
        <v>1644</v>
      </c>
      <c r="I443" s="117" t="s">
        <v>47</v>
      </c>
      <c r="K443" s="117" t="s">
        <v>48</v>
      </c>
      <c r="Q443" s="117" t="s">
        <v>3285</v>
      </c>
      <c r="R443" s="120" t="s">
        <v>3082</v>
      </c>
    </row>
    <row r="444" spans="1:18" hidden="1">
      <c r="A444" s="117" t="s">
        <v>3288</v>
      </c>
      <c r="B444" s="128" t="str">
        <f t="shared" si="0"/>
        <v>โครงการพัฒนาการจัดการศึกษาระดับปฐมวัย</v>
      </c>
      <c r="C444" s="117" t="s">
        <v>3289</v>
      </c>
      <c r="D444" s="117" t="s">
        <v>29</v>
      </c>
      <c r="E444" s="129">
        <v>2565</v>
      </c>
      <c r="F444" s="117" t="s">
        <v>2407</v>
      </c>
      <c r="G444" s="117" t="s">
        <v>1077</v>
      </c>
      <c r="H444" s="117" t="s">
        <v>3291</v>
      </c>
      <c r="I444" s="117" t="s">
        <v>47</v>
      </c>
      <c r="K444" s="117" t="s">
        <v>48</v>
      </c>
      <c r="Q444" s="117" t="s">
        <v>3292</v>
      </c>
      <c r="R444" s="120" t="s">
        <v>3082</v>
      </c>
    </row>
    <row r="445" spans="1:18" hidden="1">
      <c r="A445" s="117" t="s">
        <v>2409</v>
      </c>
      <c r="B445" s="128" t="str">
        <f t="shared" si="0"/>
        <v>โครงการขับเคลื่อนการพัฒนาการจัดการศึกษาปฐมวัยในระดับพื้นที่ สำนักงานศึกษาธิการภาค 14 ประจำปีงบประมาณ พ.ศ. 2565</v>
      </c>
      <c r="C445" s="117" t="s">
        <v>2410</v>
      </c>
      <c r="D445" s="117" t="s">
        <v>29</v>
      </c>
      <c r="E445" s="129">
        <v>2565</v>
      </c>
      <c r="F445" s="117" t="s">
        <v>1076</v>
      </c>
      <c r="G445" s="117" t="s">
        <v>1077</v>
      </c>
      <c r="H445" s="117" t="s">
        <v>1798</v>
      </c>
      <c r="I445" s="117" t="s">
        <v>59</v>
      </c>
      <c r="K445" s="117" t="s">
        <v>48</v>
      </c>
      <c r="Q445" s="117" t="s">
        <v>2412</v>
      </c>
      <c r="R445" s="120" t="s">
        <v>3082</v>
      </c>
    </row>
    <row r="446" spans="1:18" hidden="1">
      <c r="A446" s="117" t="s">
        <v>2414</v>
      </c>
      <c r="B446" s="128" t="str">
        <f t="shared" si="0"/>
        <v>โครงการส่งเสริมและพัฒนาการพูด อ่าน เขียนภาษาไทย</v>
      </c>
      <c r="C446" s="117" t="s">
        <v>2415</v>
      </c>
      <c r="D446" s="117" t="s">
        <v>29</v>
      </c>
      <c r="E446" s="129">
        <v>2565</v>
      </c>
      <c r="F446" s="117" t="s">
        <v>1076</v>
      </c>
      <c r="G446" s="117" t="s">
        <v>1077</v>
      </c>
      <c r="H446" s="117" t="s">
        <v>2417</v>
      </c>
      <c r="I446" s="117" t="s">
        <v>2418</v>
      </c>
      <c r="K446" s="117" t="s">
        <v>2419</v>
      </c>
      <c r="Q446" s="117" t="s">
        <v>2420</v>
      </c>
      <c r="R446" s="120" t="s">
        <v>3082</v>
      </c>
    </row>
    <row r="447" spans="1:18" hidden="1">
      <c r="A447" s="117" t="s">
        <v>2421</v>
      </c>
      <c r="B447" s="128" t="str">
        <f t="shared" si="0"/>
        <v>ขับเคลื่อนการพัฒนาการจัดการศึกษาปฐมวัยในระดับพื้นที่จังหวัดนครราชสีมา</v>
      </c>
      <c r="C447" s="117" t="s">
        <v>1637</v>
      </c>
      <c r="D447" s="117" t="s">
        <v>29</v>
      </c>
      <c r="E447" s="129">
        <v>2565</v>
      </c>
      <c r="F447" s="117" t="s">
        <v>2398</v>
      </c>
      <c r="G447" s="117" t="s">
        <v>1077</v>
      </c>
      <c r="H447" s="117" t="s">
        <v>78</v>
      </c>
      <c r="I447" s="117" t="s">
        <v>59</v>
      </c>
      <c r="K447" s="117" t="s">
        <v>48</v>
      </c>
      <c r="Q447" s="117" t="s">
        <v>2423</v>
      </c>
      <c r="R447" s="120" t="s">
        <v>3082</v>
      </c>
    </row>
    <row r="448" spans="1:18" hidden="1">
      <c r="A448" s="117" t="s">
        <v>2424</v>
      </c>
      <c r="B448" s="128" t="str">
        <f t="shared" si="0"/>
        <v>ขับเคลื่อนการพัฒนาการจัดการศึกษาปฐมวัยในพื้นที่รับผิดชอบสำนักงานศึกษาธิการภาค 5  ประจำปีงบประมาณ พ.ศ. 2565</v>
      </c>
      <c r="C448" s="117" t="s">
        <v>2425</v>
      </c>
      <c r="D448" s="117" t="s">
        <v>29</v>
      </c>
      <c r="E448" s="129">
        <v>2565</v>
      </c>
      <c r="F448" s="117" t="s">
        <v>2407</v>
      </c>
      <c r="G448" s="117" t="s">
        <v>1077</v>
      </c>
      <c r="H448" s="117" t="s">
        <v>363</v>
      </c>
      <c r="I448" s="117" t="s">
        <v>59</v>
      </c>
      <c r="K448" s="117" t="s">
        <v>48</v>
      </c>
      <c r="Q448" s="117" t="s">
        <v>2427</v>
      </c>
      <c r="R448" s="120" t="s">
        <v>3082</v>
      </c>
    </row>
    <row r="449" spans="1:18" hidden="1">
      <c r="A449" s="117" t="s">
        <v>2428</v>
      </c>
      <c r="B449" s="128" t="str">
        <f t="shared" si="0"/>
        <v>โครงการขับเคลื่อนการพัฒนาการจัดการศึกษาปฐมวัยจังหวัดลำปาง ประจำปีงบประมาณ พ.ศ.2565</v>
      </c>
      <c r="C449" s="117" t="s">
        <v>2429</v>
      </c>
      <c r="D449" s="117" t="s">
        <v>29</v>
      </c>
      <c r="E449" s="129">
        <v>2565</v>
      </c>
      <c r="F449" s="117" t="s">
        <v>2316</v>
      </c>
      <c r="G449" s="117" t="s">
        <v>1077</v>
      </c>
      <c r="H449" s="117" t="s">
        <v>152</v>
      </c>
      <c r="I449" s="117" t="s">
        <v>59</v>
      </c>
      <c r="K449" s="117" t="s">
        <v>48</v>
      </c>
      <c r="Q449" s="117" t="s">
        <v>2431</v>
      </c>
      <c r="R449" s="120" t="s">
        <v>3082</v>
      </c>
    </row>
    <row r="450" spans="1:18" hidden="1">
      <c r="A450" s="117" t="s">
        <v>3299</v>
      </c>
      <c r="B450" s="128" t="str">
        <f t="shared" si="0"/>
        <v>การพัฒนากระบวนการเรียนรู้ระดับปฐมวัย</v>
      </c>
      <c r="C450" s="117" t="s">
        <v>1482</v>
      </c>
      <c r="D450" s="117" t="s">
        <v>29</v>
      </c>
      <c r="E450" s="129">
        <v>2565</v>
      </c>
      <c r="F450" s="117" t="s">
        <v>1076</v>
      </c>
      <c r="G450" s="117" t="s">
        <v>1077</v>
      </c>
      <c r="H450" s="117" t="s">
        <v>1479</v>
      </c>
      <c r="I450" s="117" t="s">
        <v>47</v>
      </c>
      <c r="K450" s="117" t="s">
        <v>48</v>
      </c>
      <c r="Q450" s="117" t="s">
        <v>3301</v>
      </c>
      <c r="R450" s="120" t="s">
        <v>3082</v>
      </c>
    </row>
    <row r="451" spans="1:18" hidden="1">
      <c r="A451" s="117" t="s">
        <v>2433</v>
      </c>
      <c r="B451" s="128" t="str">
        <f t="shared" si="0"/>
        <v>โครงการสนับสนุนค่าใช้จ่ายในการจัดการศึกษาตั้งแต่ระดับอนุบาลจนจบการศึกษาขั้นพื้นฐาน</v>
      </c>
      <c r="C451" s="117" t="s">
        <v>63</v>
      </c>
      <c r="D451" s="117" t="s">
        <v>849</v>
      </c>
      <c r="E451" s="129">
        <v>2565</v>
      </c>
      <c r="F451" s="117" t="s">
        <v>1076</v>
      </c>
      <c r="G451" s="117" t="s">
        <v>1077</v>
      </c>
      <c r="H451" s="117" t="s">
        <v>1183</v>
      </c>
      <c r="I451" s="117" t="s">
        <v>2435</v>
      </c>
      <c r="K451" s="117" t="s">
        <v>37</v>
      </c>
      <c r="Q451" s="117" t="s">
        <v>2436</v>
      </c>
      <c r="R451" s="120" t="s">
        <v>3103</v>
      </c>
    </row>
    <row r="452" spans="1:18" hidden="1">
      <c r="A452" s="117" t="s">
        <v>3305</v>
      </c>
      <c r="B452" s="128" t="str">
        <f t="shared" si="0"/>
        <v>โครงการ : พัฒนาและส่งเสริมการจัดการศึกษาปฐมวัย ปีงบประมาณ พ.ศ. 2565</v>
      </c>
      <c r="C452" s="117" t="s">
        <v>3306</v>
      </c>
      <c r="D452" s="117" t="s">
        <v>29</v>
      </c>
      <c r="E452" s="129">
        <v>2565</v>
      </c>
      <c r="F452" s="117" t="s">
        <v>2407</v>
      </c>
      <c r="G452" s="117" t="s">
        <v>1077</v>
      </c>
      <c r="H452" s="117" t="s">
        <v>3308</v>
      </c>
      <c r="I452" s="117" t="s">
        <v>47</v>
      </c>
      <c r="K452" s="117" t="s">
        <v>48</v>
      </c>
      <c r="Q452" s="117" t="s">
        <v>3309</v>
      </c>
      <c r="R452" s="120" t="s">
        <v>3082</v>
      </c>
    </row>
    <row r="453" spans="1:18" hidden="1">
      <c r="A453" s="117" t="s">
        <v>2437</v>
      </c>
      <c r="B453" s="128" t="str">
        <f t="shared" si="0"/>
        <v>โครงการพัฒนาหลักสูตรและส่งเสริมการศึกษาปฐมวัย</v>
      </c>
      <c r="C453" s="117" t="s">
        <v>2438</v>
      </c>
      <c r="D453" s="117" t="s">
        <v>29</v>
      </c>
      <c r="E453" s="129">
        <v>2565</v>
      </c>
      <c r="F453" s="117" t="s">
        <v>1076</v>
      </c>
      <c r="G453" s="117" t="s">
        <v>1077</v>
      </c>
      <c r="H453" s="117" t="s">
        <v>46</v>
      </c>
      <c r="I453" s="117" t="s">
        <v>47</v>
      </c>
      <c r="K453" s="117" t="s">
        <v>48</v>
      </c>
      <c r="Q453" s="117" t="s">
        <v>2440</v>
      </c>
      <c r="R453" s="120" t="s">
        <v>3082</v>
      </c>
    </row>
    <row r="454" spans="1:18" hidden="1">
      <c r="A454" s="117" t="s">
        <v>2441</v>
      </c>
      <c r="B454" s="128" t="str">
        <f t="shared" si="0"/>
        <v>โครงการส่งเสริมการเจริญเติบโตและภาวะโภชนาการในช่วง 1,000 วันแรกของชีวิต</v>
      </c>
      <c r="C454" s="117" t="s">
        <v>2442</v>
      </c>
      <c r="D454" s="117" t="s">
        <v>29</v>
      </c>
      <c r="E454" s="129">
        <v>2565</v>
      </c>
      <c r="F454" s="117" t="s">
        <v>1076</v>
      </c>
      <c r="G454" s="117" t="s">
        <v>1077</v>
      </c>
      <c r="H454" s="117" t="s">
        <v>639</v>
      </c>
      <c r="I454" s="117" t="s">
        <v>525</v>
      </c>
      <c r="K454" s="117" t="s">
        <v>486</v>
      </c>
      <c r="Q454" s="117" t="s">
        <v>2444</v>
      </c>
      <c r="R454" s="120" t="s">
        <v>3101</v>
      </c>
    </row>
    <row r="455" spans="1:18" hidden="1">
      <c r="A455" s="117" t="s">
        <v>2445</v>
      </c>
      <c r="B455" s="128" t="str">
        <f t="shared" si="0"/>
        <v>โครงการส่งเสริมการเกิดอย่างมีคุณภาพ</v>
      </c>
      <c r="C455" s="117" t="s">
        <v>1082</v>
      </c>
      <c r="D455" s="117" t="s">
        <v>29</v>
      </c>
      <c r="E455" s="129">
        <v>2565</v>
      </c>
      <c r="F455" s="117" t="s">
        <v>1076</v>
      </c>
      <c r="G455" s="117" t="s">
        <v>1077</v>
      </c>
      <c r="H455" s="117" t="s">
        <v>531</v>
      </c>
      <c r="I455" s="117" t="s">
        <v>525</v>
      </c>
      <c r="K455" s="117" t="s">
        <v>486</v>
      </c>
      <c r="Q455" s="117" t="s">
        <v>2447</v>
      </c>
      <c r="R455" s="120" t="s">
        <v>3093</v>
      </c>
    </row>
    <row r="456" spans="1:18" hidden="1">
      <c r="A456" s="117" t="s">
        <v>2448</v>
      </c>
      <c r="B456" s="128" t="str">
        <f t="shared" si="0"/>
        <v>โครงการขับเคลื่อนพระราชบัญญัติควบคุมการส่งเสริมการตลาดอาหารสำหรับทารกและเด็กเล็ก พ.ศ. 2560</v>
      </c>
      <c r="C456" s="117" t="s">
        <v>1388</v>
      </c>
      <c r="D456" s="117" t="s">
        <v>29</v>
      </c>
      <c r="E456" s="129">
        <v>2565</v>
      </c>
      <c r="F456" s="117" t="s">
        <v>1076</v>
      </c>
      <c r="G456" s="117" t="s">
        <v>1077</v>
      </c>
      <c r="H456" s="117" t="s">
        <v>531</v>
      </c>
      <c r="I456" s="117" t="s">
        <v>525</v>
      </c>
      <c r="K456" s="117" t="s">
        <v>486</v>
      </c>
      <c r="Q456" s="117" t="s">
        <v>2450</v>
      </c>
      <c r="R456" s="120" t="s">
        <v>3101</v>
      </c>
    </row>
    <row r="457" spans="1:18" hidden="1">
      <c r="A457" s="117" t="s">
        <v>3315</v>
      </c>
      <c r="B457" s="128" t="str">
        <f t="shared" si="0"/>
        <v>โครงการขัีบเคลื่อนการพัฒนาการจัดการศึกษาปฐมวัยในระดับพื้นที่</v>
      </c>
      <c r="C457" s="117" t="s">
        <v>3316</v>
      </c>
      <c r="D457" s="117" t="s">
        <v>29</v>
      </c>
      <c r="E457" s="129">
        <v>2565</v>
      </c>
      <c r="F457" s="117" t="s">
        <v>1076</v>
      </c>
      <c r="G457" s="117" t="s">
        <v>1077</v>
      </c>
      <c r="H457" s="117" t="s">
        <v>196</v>
      </c>
      <c r="I457" s="117" t="s">
        <v>59</v>
      </c>
      <c r="K457" s="117" t="s">
        <v>48</v>
      </c>
      <c r="Q457" s="117" t="s">
        <v>3318</v>
      </c>
      <c r="R457" s="120" t="s">
        <v>3082</v>
      </c>
    </row>
    <row r="458" spans="1:18" hidden="1">
      <c r="A458" s="117" t="s">
        <v>2451</v>
      </c>
      <c r="B458" s="128" t="str">
        <f t="shared" si="0"/>
        <v>โครงการส่งเสริมการเจริญเติบโตและพัฒนาการเด็กอายุ 2-6 ปี</v>
      </c>
      <c r="C458" s="117" t="s">
        <v>1098</v>
      </c>
      <c r="D458" s="117" t="s">
        <v>29</v>
      </c>
      <c r="E458" s="129">
        <v>2565</v>
      </c>
      <c r="F458" s="117" t="s">
        <v>1076</v>
      </c>
      <c r="G458" s="117" t="s">
        <v>1077</v>
      </c>
      <c r="H458" s="117" t="s">
        <v>705</v>
      </c>
      <c r="I458" s="117" t="s">
        <v>525</v>
      </c>
      <c r="K458" s="117" t="s">
        <v>486</v>
      </c>
      <c r="Q458" s="117" t="s">
        <v>2453</v>
      </c>
      <c r="R458" s="120" t="s">
        <v>3082</v>
      </c>
    </row>
    <row r="459" spans="1:18" hidden="1">
      <c r="A459" s="117" t="s">
        <v>2454</v>
      </c>
      <c r="B459" s="128" t="str">
        <f t="shared" si="0"/>
        <v>โครงการขับเคลื่อนการพัฒนาการจัดการศึกษาปฐมวัยในระดับพื้นที่จังหวัดเพชรบูรณ์</v>
      </c>
      <c r="C459" s="117" t="s">
        <v>909</v>
      </c>
      <c r="D459" s="117" t="s">
        <v>29</v>
      </c>
      <c r="E459" s="129">
        <v>2565</v>
      </c>
      <c r="F459" s="117" t="s">
        <v>2398</v>
      </c>
      <c r="G459" s="117" t="s">
        <v>1077</v>
      </c>
      <c r="H459" s="117" t="s">
        <v>58</v>
      </c>
      <c r="I459" s="117" t="s">
        <v>59</v>
      </c>
      <c r="K459" s="117" t="s">
        <v>48</v>
      </c>
      <c r="Q459" s="117" t="s">
        <v>2456</v>
      </c>
      <c r="R459" s="120" t="s">
        <v>3082</v>
      </c>
    </row>
    <row r="460" spans="1:18" hidden="1">
      <c r="A460" s="117" t="s">
        <v>2457</v>
      </c>
      <c r="B460" s="128" t="str">
        <f t="shared" si="0"/>
        <v>ขับเคลื่อนการพัฒนาการจัดการศึกษาปฐมวัยในระดับพื้นที่ สำนักงานศึกษาธิการจังหวัดจันทบุรี</v>
      </c>
      <c r="C460" s="117" t="s">
        <v>2458</v>
      </c>
      <c r="D460" s="117" t="s">
        <v>29</v>
      </c>
      <c r="E460" s="129">
        <v>2565</v>
      </c>
      <c r="F460" s="117" t="s">
        <v>1076</v>
      </c>
      <c r="G460" s="117" t="s">
        <v>1077</v>
      </c>
      <c r="H460" s="117" t="s">
        <v>307</v>
      </c>
      <c r="I460" s="117" t="s">
        <v>59</v>
      </c>
      <c r="K460" s="117" t="s">
        <v>48</v>
      </c>
      <c r="Q460" s="117" t="s">
        <v>2460</v>
      </c>
      <c r="R460" s="120" t="s">
        <v>3082</v>
      </c>
    </row>
    <row r="461" spans="1:18" hidden="1">
      <c r="A461" s="117" t="s">
        <v>3323</v>
      </c>
      <c r="B461" s="128" t="str">
        <f t="shared" si="0"/>
        <v>พัฒนาการจัดการศึกษาปฐมวัย</v>
      </c>
      <c r="C461" s="117" t="s">
        <v>3324</v>
      </c>
      <c r="D461" s="117" t="s">
        <v>29</v>
      </c>
      <c r="E461" s="129">
        <v>2565</v>
      </c>
      <c r="F461" s="117" t="s">
        <v>3220</v>
      </c>
      <c r="G461" s="117" t="s">
        <v>1077</v>
      </c>
      <c r="H461" s="117" t="s">
        <v>1503</v>
      </c>
      <c r="I461" s="117" t="s">
        <v>47</v>
      </c>
      <c r="K461" s="117" t="s">
        <v>48</v>
      </c>
      <c r="Q461" s="117" t="s">
        <v>3326</v>
      </c>
      <c r="R461" s="120" t="s">
        <v>3082</v>
      </c>
    </row>
    <row r="462" spans="1:18" hidden="1">
      <c r="A462" s="117" t="s">
        <v>3329</v>
      </c>
      <c r="B462" s="128" t="str">
        <f t="shared" si="0"/>
        <v>พัฒนาคุณภาพการจัดการศึกษาปฐมวัย</v>
      </c>
      <c r="C462" s="117" t="s">
        <v>2074</v>
      </c>
      <c r="D462" s="117" t="s">
        <v>29</v>
      </c>
      <c r="E462" s="129">
        <v>2565</v>
      </c>
      <c r="F462" s="117" t="s">
        <v>1076</v>
      </c>
      <c r="G462" s="117" t="s">
        <v>3331</v>
      </c>
      <c r="H462" s="117" t="s">
        <v>3332</v>
      </c>
      <c r="I462" s="117" t="s">
        <v>47</v>
      </c>
      <c r="K462" s="117" t="s">
        <v>48</v>
      </c>
      <c r="Q462" s="117" t="s">
        <v>3333</v>
      </c>
      <c r="R462" s="120" t="s">
        <v>3082</v>
      </c>
    </row>
    <row r="463" spans="1:18" hidden="1">
      <c r="A463" s="117" t="s">
        <v>2461</v>
      </c>
      <c r="B463" s="128" t="str">
        <f t="shared" si="0"/>
        <v>ขับเคลื่อนการพัฒนาการจัดการศึกษาปฐมวัยในพื้นที่รับผิดชอบ สำนักงานศึกษาธิการภาค 17 ประจำปีงบประมาณ พ.ศ. 2565</v>
      </c>
      <c r="C463" s="117" t="s">
        <v>2462</v>
      </c>
      <c r="D463" s="117" t="s">
        <v>29</v>
      </c>
      <c r="E463" s="129">
        <v>2565</v>
      </c>
      <c r="F463" s="117" t="s">
        <v>1076</v>
      </c>
      <c r="G463" s="117" t="s">
        <v>1077</v>
      </c>
      <c r="H463" s="117" t="s">
        <v>1566</v>
      </c>
      <c r="I463" s="117" t="s">
        <v>59</v>
      </c>
      <c r="K463" s="117" t="s">
        <v>48</v>
      </c>
      <c r="Q463" s="117" t="s">
        <v>2464</v>
      </c>
      <c r="R463" s="120" t="s">
        <v>3082</v>
      </c>
    </row>
    <row r="464" spans="1:18" hidden="1">
      <c r="A464" s="117" t="s">
        <v>2465</v>
      </c>
      <c r="B464" s="128" t="str">
        <f t="shared" si="0"/>
        <v>โครงการจัดทำแผนปฏิบัติการด้านการจัดการศึกษาปฐมวัยของกระทรวงศึกษาธิการ (พ.ศ. 2566-2570)</v>
      </c>
      <c r="C464" s="117" t="s">
        <v>2466</v>
      </c>
      <c r="D464" s="117" t="s">
        <v>29</v>
      </c>
      <c r="E464" s="129">
        <v>2565</v>
      </c>
      <c r="F464" s="117" t="s">
        <v>2407</v>
      </c>
      <c r="G464" s="117" t="s">
        <v>1077</v>
      </c>
      <c r="H464" s="117" t="s">
        <v>84</v>
      </c>
      <c r="I464" s="117" t="s">
        <v>59</v>
      </c>
      <c r="K464" s="117" t="s">
        <v>48</v>
      </c>
      <c r="Q464" s="117" t="s">
        <v>2468</v>
      </c>
      <c r="R464" s="120" t="s">
        <v>3336</v>
      </c>
    </row>
    <row r="465" spans="1:18" hidden="1">
      <c r="A465" s="117" t="s">
        <v>3338</v>
      </c>
      <c r="B465" s="128" t="str">
        <f t="shared" si="0"/>
        <v>โครงการขับเคลื่อนการพัฒนาการจัดการศึกษาปฐมวัยในระดับพื้นที่ ประจำปีงบประมาณ พ.ศ. 2565</v>
      </c>
      <c r="C465" s="117" t="s">
        <v>3339</v>
      </c>
      <c r="D465" s="117" t="s">
        <v>29</v>
      </c>
      <c r="E465" s="129">
        <v>2565</v>
      </c>
      <c r="F465" s="117" t="s">
        <v>1076</v>
      </c>
      <c r="G465" s="117" t="s">
        <v>1077</v>
      </c>
      <c r="H465" s="117" t="s">
        <v>583</v>
      </c>
      <c r="I465" s="117" t="s">
        <v>59</v>
      </c>
      <c r="K465" s="117" t="s">
        <v>48</v>
      </c>
      <c r="Q465" s="117" t="s">
        <v>3341</v>
      </c>
      <c r="R465" s="120" t="s">
        <v>3082</v>
      </c>
    </row>
    <row r="466" spans="1:18" hidden="1">
      <c r="A466" s="117" t="s">
        <v>2469</v>
      </c>
      <c r="B466" s="128" t="str">
        <f t="shared" si="0"/>
        <v>โครงการ โครงการขับเคลื่อนการพัฒนาการจัดการศึกษาปฐมวัยในระดับพื้นที่ (จังหวัดอำนาจเจริญ)</v>
      </c>
      <c r="C466" s="117" t="s">
        <v>2470</v>
      </c>
      <c r="D466" s="117" t="s">
        <v>29</v>
      </c>
      <c r="E466" s="129">
        <v>2565</v>
      </c>
      <c r="F466" s="117" t="s">
        <v>2407</v>
      </c>
      <c r="G466" s="117" t="s">
        <v>1077</v>
      </c>
      <c r="H466" s="117" t="s">
        <v>948</v>
      </c>
      <c r="I466" s="117" t="s">
        <v>59</v>
      </c>
      <c r="K466" s="117" t="s">
        <v>48</v>
      </c>
      <c r="Q466" s="117" t="s">
        <v>2472</v>
      </c>
      <c r="R466" s="120" t="s">
        <v>3096</v>
      </c>
    </row>
    <row r="467" spans="1:18" hidden="1">
      <c r="A467" s="117" t="s">
        <v>3344</v>
      </c>
      <c r="B467" s="128" t="str">
        <f t="shared" si="0"/>
        <v>โครงการพัฒนาการศึกษาปฐมวัยอย่างมีคุณภาพ  สพป.เชียงราย เขต 4</v>
      </c>
      <c r="C467" s="117" t="s">
        <v>1558</v>
      </c>
      <c r="D467" s="117" t="s">
        <v>29</v>
      </c>
      <c r="E467" s="129">
        <v>2565</v>
      </c>
      <c r="F467" s="117" t="s">
        <v>1076</v>
      </c>
      <c r="G467" s="117" t="s">
        <v>1077</v>
      </c>
      <c r="H467" s="117" t="s">
        <v>1560</v>
      </c>
      <c r="I467" s="117" t="s">
        <v>47</v>
      </c>
      <c r="K467" s="117" t="s">
        <v>48</v>
      </c>
      <c r="Q467" s="117" t="s">
        <v>3346</v>
      </c>
      <c r="R467" s="120" t="s">
        <v>3082</v>
      </c>
    </row>
    <row r="468" spans="1:18" hidden="1">
      <c r="A468" s="117" t="s">
        <v>3349</v>
      </c>
      <c r="B468" s="128" t="str">
        <f t="shared" si="0"/>
        <v>พัฒนาขับเคลื่อนยกระดับคุณภาพการจัดการศึกษาปฐมวัย สพป.นศ.4 ประจำปีงบประมาณ 2565</v>
      </c>
      <c r="C468" s="117" t="s">
        <v>3350</v>
      </c>
      <c r="D468" s="117" t="s">
        <v>29</v>
      </c>
      <c r="E468" s="129">
        <v>2565</v>
      </c>
      <c r="F468" s="117" t="s">
        <v>1076</v>
      </c>
      <c r="G468" s="117" t="s">
        <v>1077</v>
      </c>
      <c r="H468" s="117" t="s">
        <v>3352</v>
      </c>
      <c r="I468" s="117" t="s">
        <v>47</v>
      </c>
      <c r="K468" s="117" t="s">
        <v>48</v>
      </c>
      <c r="Q468" s="117" t="s">
        <v>3353</v>
      </c>
      <c r="R468" s="120" t="s">
        <v>3082</v>
      </c>
    </row>
    <row r="469" spans="1:18" hidden="1">
      <c r="A469" s="117" t="s">
        <v>2473</v>
      </c>
      <c r="B469" s="128" t="str">
        <f t="shared" si="0"/>
        <v>การขับเคลื่อนการพัฒนาการจัดการศึกษาปฐมวัยในพื้นที่จังหวัดสงขลาปีงบประมาณ พ.ศ.2565</v>
      </c>
      <c r="C469" s="117" t="s">
        <v>2474</v>
      </c>
      <c r="D469" s="117" t="s">
        <v>29</v>
      </c>
      <c r="E469" s="129">
        <v>2565</v>
      </c>
      <c r="F469" s="117" t="s">
        <v>1076</v>
      </c>
      <c r="G469" s="117" t="s">
        <v>1077</v>
      </c>
      <c r="H469" s="117" t="s">
        <v>376</v>
      </c>
      <c r="I469" s="117" t="s">
        <v>59</v>
      </c>
      <c r="K469" s="117" t="s">
        <v>48</v>
      </c>
      <c r="Q469" s="117" t="s">
        <v>2476</v>
      </c>
      <c r="R469" s="120" t="s">
        <v>3249</v>
      </c>
    </row>
    <row r="470" spans="1:18" hidden="1">
      <c r="A470" s="117" t="s">
        <v>2477</v>
      </c>
      <c r="B470" s="128" t="str">
        <f t="shared" si="0"/>
        <v>โครงการขับเคลื่อนการพัฒนาการจัดการศึกษาปฐมวัยในระดับพื้นที่</v>
      </c>
      <c r="C470" s="117" t="s">
        <v>205</v>
      </c>
      <c r="D470" s="117" t="s">
        <v>29</v>
      </c>
      <c r="E470" s="129">
        <v>2565</v>
      </c>
      <c r="F470" s="117" t="s">
        <v>1076</v>
      </c>
      <c r="G470" s="117" t="s">
        <v>1077</v>
      </c>
      <c r="H470" s="117" t="s">
        <v>784</v>
      </c>
      <c r="I470" s="117" t="s">
        <v>59</v>
      </c>
      <c r="K470" s="117" t="s">
        <v>48</v>
      </c>
      <c r="Q470" s="117" t="s">
        <v>2479</v>
      </c>
      <c r="R470" s="120" t="s">
        <v>3082</v>
      </c>
    </row>
    <row r="471" spans="1:18" hidden="1">
      <c r="A471" s="117" t="s">
        <v>2480</v>
      </c>
      <c r="B471" s="128" t="str">
        <f t="shared" si="0"/>
        <v>ขับเคลื่อนการพัฒนาการจัดการศึกษาปฐมวัยในระดับพื้นที่</v>
      </c>
      <c r="C471" s="117" t="s">
        <v>139</v>
      </c>
      <c r="D471" s="117" t="s">
        <v>29</v>
      </c>
      <c r="E471" s="129">
        <v>2565</v>
      </c>
      <c r="F471" s="117" t="s">
        <v>2407</v>
      </c>
      <c r="G471" s="117" t="s">
        <v>1077</v>
      </c>
      <c r="H471" s="117" t="s">
        <v>1723</v>
      </c>
      <c r="I471" s="117" t="s">
        <v>59</v>
      </c>
      <c r="K471" s="117" t="s">
        <v>48</v>
      </c>
      <c r="Q471" s="117" t="s">
        <v>2482</v>
      </c>
      <c r="R471" s="120" t="s">
        <v>3082</v>
      </c>
    </row>
    <row r="472" spans="1:18" hidden="1">
      <c r="A472" s="117" t="s">
        <v>2484</v>
      </c>
      <c r="B472" s="128" t="str">
        <f t="shared" si="0"/>
        <v>โครงการสนับสนุนค่าใช้จ่ายในการจัดการศึกษาตั้งแต่ระดับอนุบาลจนจบการศึกษาขึ้นพื้นฐาน ปีงบประมาณ พ.ศ. 2565 ( 2301043014 )</v>
      </c>
      <c r="C472" s="117" t="s">
        <v>2485</v>
      </c>
      <c r="D472" s="117" t="s">
        <v>849</v>
      </c>
      <c r="E472" s="129">
        <v>2565</v>
      </c>
      <c r="F472" s="117" t="s">
        <v>1076</v>
      </c>
      <c r="G472" s="117" t="s">
        <v>1077</v>
      </c>
      <c r="H472" s="117" t="s">
        <v>517</v>
      </c>
      <c r="I472" s="117" t="s">
        <v>2487</v>
      </c>
      <c r="K472" s="117" t="s">
        <v>37</v>
      </c>
      <c r="Q472" s="117" t="s">
        <v>2488</v>
      </c>
      <c r="R472" s="120" t="s">
        <v>3082</v>
      </c>
    </row>
    <row r="473" spans="1:18" hidden="1">
      <c r="A473" s="117" t="s">
        <v>2489</v>
      </c>
      <c r="B473" s="128" t="str">
        <f t="shared" si="0"/>
        <v>ขับเคลื่อนการพัฒนาการจัดการศึกษาปฐมวัยในระดับพื้นที่ สำนักงานศึกษาธิการภาค 3 ปีงบประมาณ พ.ศ.2565</v>
      </c>
      <c r="C473" s="117" t="s">
        <v>2490</v>
      </c>
      <c r="D473" s="117" t="s">
        <v>29</v>
      </c>
      <c r="E473" s="129">
        <v>2565</v>
      </c>
      <c r="F473" s="117" t="s">
        <v>1076</v>
      </c>
      <c r="G473" s="117" t="s">
        <v>1077</v>
      </c>
      <c r="H473" s="117" t="s">
        <v>931</v>
      </c>
      <c r="I473" s="117" t="s">
        <v>59</v>
      </c>
      <c r="K473" s="117" t="s">
        <v>48</v>
      </c>
      <c r="Q473" s="117" t="s">
        <v>2492</v>
      </c>
      <c r="R473" s="120" t="s">
        <v>3247</v>
      </c>
    </row>
    <row r="474" spans="1:18" hidden="1">
      <c r="A474" s="117" t="s">
        <v>2493</v>
      </c>
      <c r="B474" s="128" t="str">
        <f t="shared" si="0"/>
        <v>ขับเคลื่อนการพัฒนาการจัดการศึกษาปฐมวัย</v>
      </c>
      <c r="C474" s="117" t="s">
        <v>156</v>
      </c>
      <c r="D474" s="117" t="s">
        <v>29</v>
      </c>
      <c r="E474" s="129">
        <v>2565</v>
      </c>
      <c r="F474" s="117" t="s">
        <v>1076</v>
      </c>
      <c r="G474" s="117" t="s">
        <v>1077</v>
      </c>
      <c r="H474" s="117" t="s">
        <v>1602</v>
      </c>
      <c r="I474" s="117" t="s">
        <v>59</v>
      </c>
      <c r="K474" s="117" t="s">
        <v>48</v>
      </c>
      <c r="Q474" s="117" t="s">
        <v>2495</v>
      </c>
      <c r="R474" s="120" t="s">
        <v>3082</v>
      </c>
    </row>
    <row r="475" spans="1:18" hidden="1">
      <c r="A475" s="117" t="s">
        <v>2496</v>
      </c>
      <c r="B475" s="128" t="str">
        <f t="shared" si="0"/>
        <v>ขับเคลื่อนการพัฒนาการจัดการศึกษาปฐมวัยในพื้นที่สำนักงานศึกษาธิการภาค 10 ประจำปีงบประมาณ พ.ศ. 2565</v>
      </c>
      <c r="C475" s="117" t="s">
        <v>2497</v>
      </c>
      <c r="D475" s="117" t="s">
        <v>29</v>
      </c>
      <c r="E475" s="129">
        <v>2565</v>
      </c>
      <c r="F475" s="117" t="s">
        <v>1076</v>
      </c>
      <c r="G475" s="117" t="s">
        <v>1077</v>
      </c>
      <c r="H475" s="117" t="s">
        <v>1742</v>
      </c>
      <c r="I475" s="117" t="s">
        <v>59</v>
      </c>
      <c r="K475" s="117" t="s">
        <v>48</v>
      </c>
      <c r="Q475" s="117" t="s">
        <v>2499</v>
      </c>
      <c r="R475" s="120" t="s">
        <v>3082</v>
      </c>
    </row>
    <row r="476" spans="1:18" hidden="1">
      <c r="A476" s="117" t="s">
        <v>3363</v>
      </c>
      <c r="B476" s="128" t="str">
        <f t="shared" si="0"/>
        <v>เสริมสร้างพัฒนาศักยภาพครูผู้สอนระดับปฐมวัย เพื่อพัฒนาเด็กปฐมวัย สู่มาตรฐานเด็กปฐมวัยแห่งชาติ</v>
      </c>
      <c r="C476" s="117" t="s">
        <v>3364</v>
      </c>
      <c r="D476" s="117" t="s">
        <v>29</v>
      </c>
      <c r="E476" s="129">
        <v>2565</v>
      </c>
      <c r="F476" s="117" t="s">
        <v>1076</v>
      </c>
      <c r="G476" s="117" t="s">
        <v>1077</v>
      </c>
      <c r="H476" s="117" t="s">
        <v>3366</v>
      </c>
      <c r="I476" s="117" t="s">
        <v>47</v>
      </c>
      <c r="K476" s="117" t="s">
        <v>48</v>
      </c>
      <c r="Q476" s="117" t="s">
        <v>3367</v>
      </c>
      <c r="R476" s="120" t="s">
        <v>3082</v>
      </c>
    </row>
    <row r="477" spans="1:18" hidden="1">
      <c r="A477" s="117" t="s">
        <v>2500</v>
      </c>
      <c r="B477" s="128" t="str">
        <f t="shared" si="0"/>
        <v>ขับเคลื่อนการพัฒนาการจัดการศึกษาปฐมวัยในระดับพื้นที่จังหวัดกาฬสินธุ์</v>
      </c>
      <c r="C477" s="117" t="s">
        <v>1673</v>
      </c>
      <c r="D477" s="117" t="s">
        <v>29</v>
      </c>
      <c r="E477" s="129">
        <v>2565</v>
      </c>
      <c r="F477" s="117" t="s">
        <v>2398</v>
      </c>
      <c r="G477" s="117" t="s">
        <v>1077</v>
      </c>
      <c r="H477" s="117" t="s">
        <v>158</v>
      </c>
      <c r="I477" s="117" t="s">
        <v>59</v>
      </c>
      <c r="K477" s="117" t="s">
        <v>48</v>
      </c>
      <c r="Q477" s="117" t="s">
        <v>2502</v>
      </c>
      <c r="R477" s="120" t="s">
        <v>3082</v>
      </c>
    </row>
    <row r="478" spans="1:18" hidden="1">
      <c r="A478" s="117" t="s">
        <v>3370</v>
      </c>
      <c r="B478" s="128" t="str">
        <f t="shared" si="0"/>
        <v>โครงการ พัฒนาคุณภาพการศึกษาปฐมวัย</v>
      </c>
      <c r="C478" s="117" t="s">
        <v>3371</v>
      </c>
      <c r="D478" s="117" t="s">
        <v>29</v>
      </c>
      <c r="E478" s="129">
        <v>2565</v>
      </c>
      <c r="F478" s="117" t="s">
        <v>1076</v>
      </c>
      <c r="G478" s="117" t="s">
        <v>1077</v>
      </c>
      <c r="H478" s="117" t="s">
        <v>959</v>
      </c>
      <c r="I478" s="117" t="s">
        <v>47</v>
      </c>
      <c r="K478" s="117" t="s">
        <v>48</v>
      </c>
      <c r="Q478" s="117" t="s">
        <v>3373</v>
      </c>
      <c r="R478" s="120" t="s">
        <v>3103</v>
      </c>
    </row>
    <row r="479" spans="1:18" hidden="1">
      <c r="A479" s="117" t="s">
        <v>3376</v>
      </c>
      <c r="B479" s="128" t="str">
        <f t="shared" ref="B479:B542" si="1">HYPERLINK(Q479,C479)</f>
        <v>ส่งเสริมพัฒนาการของผู้เรียนระดับปฐมวัย</v>
      </c>
      <c r="C479" s="117" t="s">
        <v>3377</v>
      </c>
      <c r="D479" s="117" t="s">
        <v>29</v>
      </c>
      <c r="E479" s="129">
        <v>2565</v>
      </c>
      <c r="F479" s="117" t="s">
        <v>3134</v>
      </c>
      <c r="G479" s="117" t="s">
        <v>1077</v>
      </c>
      <c r="H479" s="117" t="s">
        <v>3379</v>
      </c>
      <c r="I479" s="117" t="s">
        <v>47</v>
      </c>
      <c r="K479" s="117" t="s">
        <v>48</v>
      </c>
      <c r="Q479" s="117" t="s">
        <v>3380</v>
      </c>
      <c r="R479" s="120" t="s">
        <v>3082</v>
      </c>
    </row>
    <row r="480" spans="1:18" hidden="1">
      <c r="A480" s="117" t="s">
        <v>2503</v>
      </c>
      <c r="B480" s="128" t="str">
        <f t="shared" si="1"/>
        <v>ขับเคลื่อนการพัฒนาการจัดการศึกษาปฐมวัยในระดับพื้นที่จังหวัดสระบุรี ประจำปีงบประมาณ พ.ศ. 2565</v>
      </c>
      <c r="C480" s="117" t="s">
        <v>2504</v>
      </c>
      <c r="D480" s="117" t="s">
        <v>29</v>
      </c>
      <c r="E480" s="129">
        <v>2565</v>
      </c>
      <c r="F480" s="117" t="s">
        <v>1076</v>
      </c>
      <c r="G480" s="117" t="s">
        <v>1077</v>
      </c>
      <c r="H480" s="117" t="s">
        <v>689</v>
      </c>
      <c r="I480" s="117" t="s">
        <v>59</v>
      </c>
      <c r="K480" s="117" t="s">
        <v>48</v>
      </c>
      <c r="Q480" s="117" t="s">
        <v>2506</v>
      </c>
      <c r="R480" s="120" t="s">
        <v>3247</v>
      </c>
    </row>
    <row r="481" spans="1:18" hidden="1">
      <c r="A481" s="117" t="s">
        <v>2507</v>
      </c>
      <c r="B481" s="128" t="str">
        <f t="shared" si="1"/>
        <v>ขับเคลื่อนการพัฒนาการจัดการศึกษาปฐมวัยในระดับพื้นที่จังหวัดอุบลราชธานี ประจำปีงบประมาณ ๒๕๖๕</v>
      </c>
      <c r="C481" s="117" t="s">
        <v>2508</v>
      </c>
      <c r="D481" s="117" t="s">
        <v>29</v>
      </c>
      <c r="E481" s="129">
        <v>2565</v>
      </c>
      <c r="F481" s="117" t="s">
        <v>1076</v>
      </c>
      <c r="G481" s="117" t="s">
        <v>1077</v>
      </c>
      <c r="H481" s="117" t="s">
        <v>72</v>
      </c>
      <c r="I481" s="117" t="s">
        <v>59</v>
      </c>
      <c r="K481" s="117" t="s">
        <v>48</v>
      </c>
      <c r="Q481" s="117" t="s">
        <v>2510</v>
      </c>
      <c r="R481" s="120" t="s">
        <v>3082</v>
      </c>
    </row>
    <row r="482" spans="1:18" hidden="1">
      <c r="A482" s="117" t="s">
        <v>3384</v>
      </c>
      <c r="B482" s="128" t="str">
        <f t="shared" si="1"/>
        <v>ขับเคลื่อนการพัฒนาการจัดการศึกษาปฐมวัยในระดับพื้นที่ (จังหวัด) ปีงบประมาณ พ.ศ.2565</v>
      </c>
      <c r="C482" s="117" t="s">
        <v>3385</v>
      </c>
      <c r="D482" s="117" t="s">
        <v>29</v>
      </c>
      <c r="E482" s="129">
        <v>2565</v>
      </c>
      <c r="F482" s="117" t="s">
        <v>1076</v>
      </c>
      <c r="G482" s="117" t="s">
        <v>1077</v>
      </c>
      <c r="H482" s="117" t="s">
        <v>265</v>
      </c>
      <c r="I482" s="117" t="s">
        <v>59</v>
      </c>
      <c r="K482" s="117" t="s">
        <v>48</v>
      </c>
      <c r="Q482" s="117" t="s">
        <v>3387</v>
      </c>
      <c r="R482" s="120" t="s">
        <v>3082</v>
      </c>
    </row>
    <row r="483" spans="1:18" hidden="1">
      <c r="A483" s="117" t="s">
        <v>3390</v>
      </c>
      <c r="B483" s="128" t="str">
        <f t="shared" si="1"/>
        <v>พัฒนาการจัดการศึกษาปฐมวัย</v>
      </c>
      <c r="C483" s="117" t="s">
        <v>3324</v>
      </c>
      <c r="D483" s="117" t="s">
        <v>29</v>
      </c>
      <c r="E483" s="129">
        <v>2565</v>
      </c>
      <c r="F483" s="117" t="s">
        <v>1076</v>
      </c>
      <c r="G483" s="117" t="s">
        <v>1077</v>
      </c>
      <c r="H483" s="117" t="s">
        <v>3392</v>
      </c>
      <c r="I483" s="117" t="s">
        <v>47</v>
      </c>
      <c r="K483" s="117" t="s">
        <v>48</v>
      </c>
      <c r="Q483" s="117" t="s">
        <v>3393</v>
      </c>
      <c r="R483" s="120" t="s">
        <v>3082</v>
      </c>
    </row>
    <row r="484" spans="1:18" hidden="1">
      <c r="A484" s="117" t="s">
        <v>3396</v>
      </c>
      <c r="B484" s="128" t="str">
        <f t="shared" si="1"/>
        <v>พัฒนาการจัดประสบการณ์การเรียนการสอนปฐมวัย</v>
      </c>
      <c r="C484" s="117" t="s">
        <v>167</v>
      </c>
      <c r="D484" s="117" t="s">
        <v>29</v>
      </c>
      <c r="E484" s="129">
        <v>2565</v>
      </c>
      <c r="F484" s="117" t="s">
        <v>3220</v>
      </c>
      <c r="G484" s="117" t="s">
        <v>1077</v>
      </c>
      <c r="H484" s="117" t="s">
        <v>3398</v>
      </c>
      <c r="I484" s="117" t="s">
        <v>47</v>
      </c>
      <c r="K484" s="117" t="s">
        <v>48</v>
      </c>
      <c r="Q484" s="117" t="s">
        <v>3399</v>
      </c>
      <c r="R484" s="120" t="s">
        <v>3082</v>
      </c>
    </row>
    <row r="485" spans="1:18" hidden="1">
      <c r="A485" s="117" t="s">
        <v>3401</v>
      </c>
      <c r="B485" s="128" t="str">
        <f t="shared" si="1"/>
        <v>โครงการขับเคลื่อนการพัฒนาการศึกษาปฐมวัยในพื้นที่จังหวัดตาก</v>
      </c>
      <c r="C485" s="117" t="s">
        <v>3402</v>
      </c>
      <c r="D485" s="117" t="s">
        <v>29</v>
      </c>
      <c r="E485" s="129">
        <v>2565</v>
      </c>
      <c r="F485" s="117" t="s">
        <v>1076</v>
      </c>
      <c r="G485" s="117" t="s">
        <v>1077</v>
      </c>
      <c r="H485" s="117" t="s">
        <v>164</v>
      </c>
      <c r="I485" s="117" t="s">
        <v>59</v>
      </c>
      <c r="K485" s="117" t="s">
        <v>48</v>
      </c>
      <c r="Q485" s="117" t="s">
        <v>3404</v>
      </c>
      <c r="R485" s="120" t="s">
        <v>3082</v>
      </c>
    </row>
    <row r="486" spans="1:18" hidden="1">
      <c r="A486" s="117" t="s">
        <v>3407</v>
      </c>
      <c r="B486" s="128" t="str">
        <f t="shared" si="1"/>
        <v>การขับเคลื่อนการจัดการศึกษาปฐมวัย</v>
      </c>
      <c r="C486" s="117" t="s">
        <v>3408</v>
      </c>
      <c r="D486" s="117" t="s">
        <v>29</v>
      </c>
      <c r="E486" s="129">
        <v>2565</v>
      </c>
      <c r="F486" s="117" t="s">
        <v>2407</v>
      </c>
      <c r="G486" s="117" t="s">
        <v>1077</v>
      </c>
      <c r="H486" s="117" t="s">
        <v>3410</v>
      </c>
      <c r="I486" s="117" t="s">
        <v>47</v>
      </c>
      <c r="K486" s="117" t="s">
        <v>48</v>
      </c>
      <c r="Q486" s="117" t="s">
        <v>3411</v>
      </c>
      <c r="R486" s="120" t="s">
        <v>3082</v>
      </c>
    </row>
    <row r="487" spans="1:18" hidden="1">
      <c r="A487" s="117" t="s">
        <v>2511</v>
      </c>
      <c r="B487" s="128" t="str">
        <f t="shared" si="1"/>
        <v>โครงการขับเคลื่อนการพัฒนาการจัดการศึกษาปฐมวัยในระดับพื้นที่ สำนักงานศึกษาธิการภาค 1 ประจำปีงบประมาณ พ.ศ. 2565</v>
      </c>
      <c r="C487" s="117" t="s">
        <v>2512</v>
      </c>
      <c r="D487" s="117" t="s">
        <v>29</v>
      </c>
      <c r="E487" s="129">
        <v>2565</v>
      </c>
      <c r="F487" s="117" t="s">
        <v>1076</v>
      </c>
      <c r="G487" s="117" t="s">
        <v>1077</v>
      </c>
      <c r="H487" s="117" t="s">
        <v>644</v>
      </c>
      <c r="I487" s="117" t="s">
        <v>59</v>
      </c>
      <c r="K487" s="117" t="s">
        <v>48</v>
      </c>
      <c r="Q487" s="117" t="s">
        <v>2514</v>
      </c>
      <c r="R487" s="120" t="s">
        <v>3082</v>
      </c>
    </row>
    <row r="488" spans="1:18" hidden="1">
      <c r="A488" s="117" t="s">
        <v>2515</v>
      </c>
      <c r="B488" s="128" t="str">
        <f t="shared" si="1"/>
        <v>โครงการขับเคลื่อนการพัฒนาการจัดการศึกษาปฐมวัยในระดับพื้นที่  ปีงบประมาณ พ.ศ.2565</v>
      </c>
      <c r="C488" s="117" t="s">
        <v>2516</v>
      </c>
      <c r="D488" s="117" t="s">
        <v>29</v>
      </c>
      <c r="E488" s="129">
        <v>2565</v>
      </c>
      <c r="F488" s="117" t="s">
        <v>2407</v>
      </c>
      <c r="G488" s="117" t="s">
        <v>1077</v>
      </c>
      <c r="H488" s="117" t="s">
        <v>259</v>
      </c>
      <c r="I488" s="117" t="s">
        <v>59</v>
      </c>
      <c r="K488" s="117" t="s">
        <v>48</v>
      </c>
      <c r="Q488" s="117" t="s">
        <v>2518</v>
      </c>
      <c r="R488" s="120" t="s">
        <v>3082</v>
      </c>
    </row>
    <row r="489" spans="1:18" hidden="1">
      <c r="A489" s="117" t="s">
        <v>3415</v>
      </c>
      <c r="B489" s="128" t="str">
        <f t="shared" si="1"/>
        <v>พัฒนาการจัดประสบการณ์การเรียนการสอนและส่งเสริมความเข้มแข็งการจัดการศึกษาปฐมวัย</v>
      </c>
      <c r="C489" s="117" t="s">
        <v>2058</v>
      </c>
      <c r="D489" s="117" t="s">
        <v>29</v>
      </c>
      <c r="E489" s="129">
        <v>2565</v>
      </c>
      <c r="F489" s="117" t="s">
        <v>1076</v>
      </c>
      <c r="G489" s="117" t="s">
        <v>1077</v>
      </c>
      <c r="H489" s="117" t="s">
        <v>2060</v>
      </c>
      <c r="I489" s="117" t="s">
        <v>47</v>
      </c>
      <c r="K489" s="117" t="s">
        <v>48</v>
      </c>
      <c r="Q489" s="117" t="s">
        <v>3417</v>
      </c>
      <c r="R489" s="120" t="s">
        <v>3082</v>
      </c>
    </row>
    <row r="490" spans="1:18" hidden="1">
      <c r="A490" s="117" t="s">
        <v>2519</v>
      </c>
      <c r="B490" s="128" t="str">
        <f t="shared" si="1"/>
        <v>ขับเคลื่อนการพัฒนาการจัดการศึกษาปฐมวัยจังหวัดสุรินทร์</v>
      </c>
      <c r="C490" s="117" t="s">
        <v>1770</v>
      </c>
      <c r="D490" s="117" t="s">
        <v>29</v>
      </c>
      <c r="E490" s="129">
        <v>2565</v>
      </c>
      <c r="F490" s="117" t="s">
        <v>1076</v>
      </c>
      <c r="G490" s="117" t="s">
        <v>1077</v>
      </c>
      <c r="H490" s="117" t="s">
        <v>1314</v>
      </c>
      <c r="I490" s="117" t="s">
        <v>59</v>
      </c>
      <c r="K490" s="117" t="s">
        <v>48</v>
      </c>
      <c r="Q490" s="117" t="s">
        <v>2521</v>
      </c>
      <c r="R490" s="120" t="s">
        <v>3247</v>
      </c>
    </row>
    <row r="491" spans="1:18" hidden="1">
      <c r="A491" s="117" t="s">
        <v>2522</v>
      </c>
      <c r="B491" s="128" t="str">
        <f t="shared" si="1"/>
        <v>โครงการส่งเสริมคุณธรรม จริยธรรม สำนักงานศึกษาธิการจังหวัดมุกดาหาร</v>
      </c>
      <c r="C491" s="117" t="s">
        <v>2523</v>
      </c>
      <c r="D491" s="117" t="s">
        <v>29</v>
      </c>
      <c r="E491" s="129">
        <v>2565</v>
      </c>
      <c r="F491" s="117" t="s">
        <v>1076</v>
      </c>
      <c r="G491" s="117" t="s">
        <v>1077</v>
      </c>
      <c r="H491" s="117" t="s">
        <v>114</v>
      </c>
      <c r="I491" s="117" t="s">
        <v>59</v>
      </c>
      <c r="K491" s="117" t="s">
        <v>48</v>
      </c>
      <c r="Q491" s="117" t="s">
        <v>2525</v>
      </c>
      <c r="R491" s="120" t="s">
        <v>3249</v>
      </c>
    </row>
    <row r="492" spans="1:18" hidden="1">
      <c r="A492" s="117" t="s">
        <v>2526</v>
      </c>
      <c r="B492" s="128" t="str">
        <f t="shared" si="1"/>
        <v>โครงการ ขับเคลื่อนการพัฒนาการจัดการศึกษาปฐมวัยจังหวัดปัตตานี ประจำปีงบประมาณ พ.ศ. ๒๕๖๕</v>
      </c>
      <c r="C492" s="117" t="s">
        <v>2527</v>
      </c>
      <c r="D492" s="117" t="s">
        <v>29</v>
      </c>
      <c r="E492" s="129">
        <v>2565</v>
      </c>
      <c r="F492" s="117" t="s">
        <v>1076</v>
      </c>
      <c r="G492" s="117" t="s">
        <v>1077</v>
      </c>
      <c r="H492" s="117" t="s">
        <v>108</v>
      </c>
      <c r="I492" s="117" t="s">
        <v>59</v>
      </c>
      <c r="K492" s="117" t="s">
        <v>48</v>
      </c>
      <c r="Q492" s="117" t="s">
        <v>2529</v>
      </c>
      <c r="R492" s="120" t="s">
        <v>3082</v>
      </c>
    </row>
    <row r="493" spans="1:18" hidden="1">
      <c r="A493" s="117" t="s">
        <v>2530</v>
      </c>
      <c r="B493" s="128" t="str">
        <f t="shared" si="1"/>
        <v>โครงการขับเคลื่่่อนการพัฒนาการจัดการศึกษาปฐมวัยในพื้นที่รับผิดชอบของสำนักงานศึกษาธิการภาค 12 ประจำปีงบประมาณ พ.ศ. 2565</v>
      </c>
      <c r="C493" s="117" t="s">
        <v>2531</v>
      </c>
      <c r="D493" s="117" t="s">
        <v>29</v>
      </c>
      <c r="E493" s="129">
        <v>2565</v>
      </c>
      <c r="F493" s="117" t="s">
        <v>1076</v>
      </c>
      <c r="G493" s="117" t="s">
        <v>1077</v>
      </c>
      <c r="H493" s="117" t="s">
        <v>207</v>
      </c>
      <c r="I493" s="117" t="s">
        <v>59</v>
      </c>
      <c r="K493" s="117" t="s">
        <v>48</v>
      </c>
      <c r="Q493" s="117" t="s">
        <v>2533</v>
      </c>
      <c r="R493" s="120" t="s">
        <v>3082</v>
      </c>
    </row>
    <row r="494" spans="1:18" hidden="1">
      <c r="A494" s="117" t="s">
        <v>2534</v>
      </c>
      <c r="B494" s="128" t="str">
        <f t="shared" si="1"/>
        <v>ขับเคลื่อนการพัฒนาการจัดการศึกษาปฐมวัยในระดับพื้นที่จังหวัดร้อยเอ็ด</v>
      </c>
      <c r="C494" s="117" t="s">
        <v>2535</v>
      </c>
      <c r="D494" s="117" t="s">
        <v>29</v>
      </c>
      <c r="E494" s="129">
        <v>2565</v>
      </c>
      <c r="F494" s="117" t="s">
        <v>2316</v>
      </c>
      <c r="G494" s="117" t="s">
        <v>1077</v>
      </c>
      <c r="H494" s="117" t="s">
        <v>238</v>
      </c>
      <c r="I494" s="117" t="s">
        <v>59</v>
      </c>
      <c r="K494" s="117" t="s">
        <v>48</v>
      </c>
      <c r="Q494" s="117" t="s">
        <v>2537</v>
      </c>
      <c r="R494" s="120" t="s">
        <v>3082</v>
      </c>
    </row>
    <row r="495" spans="1:18" hidden="1">
      <c r="A495" s="117" t="s">
        <v>2538</v>
      </c>
      <c r="B495" s="128" t="str">
        <f t="shared" si="1"/>
        <v>ขับเคลื่อนการพัฒนาการจัดการศึกษาปฐมวัยในระดับพื้นที่จังหวัดพิษณุโลก ปีงบประมาณ 2565</v>
      </c>
      <c r="C495" s="117" t="s">
        <v>2539</v>
      </c>
      <c r="D495" s="117" t="s">
        <v>29</v>
      </c>
      <c r="E495" s="129">
        <v>2565</v>
      </c>
      <c r="F495" s="117" t="s">
        <v>1076</v>
      </c>
      <c r="G495" s="117" t="s">
        <v>1077</v>
      </c>
      <c r="H495" s="117" t="s">
        <v>1019</v>
      </c>
      <c r="I495" s="117" t="s">
        <v>59</v>
      </c>
      <c r="K495" s="117" t="s">
        <v>48</v>
      </c>
      <c r="Q495" s="117" t="s">
        <v>2541</v>
      </c>
      <c r="R495" s="120" t="s">
        <v>3082</v>
      </c>
    </row>
    <row r="496" spans="1:18" hidden="1">
      <c r="A496" s="117" t="s">
        <v>3425</v>
      </c>
      <c r="B496" s="128" t="str">
        <f t="shared" si="1"/>
        <v>ขับเคลื่อนการพัฒนาการจัดการศึกษาปฐมวัยในระดับพื้นที่ จังหวัดสุพรรณบุรี</v>
      </c>
      <c r="C496" s="117" t="s">
        <v>3426</v>
      </c>
      <c r="D496" s="117" t="s">
        <v>29</v>
      </c>
      <c r="E496" s="129">
        <v>2565</v>
      </c>
      <c r="F496" s="117" t="s">
        <v>1076</v>
      </c>
      <c r="G496" s="117" t="s">
        <v>1077</v>
      </c>
      <c r="H496" s="117" t="s">
        <v>1810</v>
      </c>
      <c r="I496" s="117" t="s">
        <v>59</v>
      </c>
      <c r="K496" s="117" t="s">
        <v>48</v>
      </c>
      <c r="Q496" s="117" t="s">
        <v>3428</v>
      </c>
      <c r="R496" s="120" t="s">
        <v>3249</v>
      </c>
    </row>
    <row r="497" spans="1:18" hidden="1">
      <c r="A497" s="117" t="s">
        <v>2542</v>
      </c>
      <c r="B497" s="128" t="str">
        <f t="shared" si="1"/>
        <v>ขับเคลื่อนการพัฒนาการจัดการศึกษาปฐมวัยในระดับพื้นที่จังหวัดหนองบัวลำภู</v>
      </c>
      <c r="C497" s="117" t="s">
        <v>2543</v>
      </c>
      <c r="D497" s="117" t="s">
        <v>29</v>
      </c>
      <c r="E497" s="129">
        <v>2565</v>
      </c>
      <c r="F497" s="117" t="s">
        <v>2316</v>
      </c>
      <c r="G497" s="117" t="s">
        <v>1077</v>
      </c>
      <c r="H497" s="117" t="s">
        <v>478</v>
      </c>
      <c r="I497" s="117" t="s">
        <v>59</v>
      </c>
      <c r="K497" s="117" t="s">
        <v>48</v>
      </c>
      <c r="Q497" s="117" t="s">
        <v>2545</v>
      </c>
      <c r="R497" s="120" t="s">
        <v>3082</v>
      </c>
    </row>
    <row r="498" spans="1:18" hidden="1">
      <c r="A498" s="117" t="s">
        <v>3431</v>
      </c>
      <c r="B498" s="128" t="str">
        <f t="shared" si="1"/>
        <v>ขับเคลื่อนการพัฒนาการจัดการศึกษาปฐมวัยในระดับพื้นที่ จังหวัดชลบุรี ประจำปีงบประมาณ พ.ศ.2565</v>
      </c>
      <c r="C498" s="117" t="s">
        <v>3432</v>
      </c>
      <c r="D498" s="117" t="s">
        <v>29</v>
      </c>
      <c r="E498" s="129">
        <v>2565</v>
      </c>
      <c r="F498" s="117" t="s">
        <v>1076</v>
      </c>
      <c r="G498" s="117" t="s">
        <v>1077</v>
      </c>
      <c r="H498" s="117" t="s">
        <v>537</v>
      </c>
      <c r="I498" s="117" t="s">
        <v>59</v>
      </c>
      <c r="K498" s="117" t="s">
        <v>48</v>
      </c>
      <c r="Q498" s="117" t="s">
        <v>3434</v>
      </c>
      <c r="R498" s="120" t="s">
        <v>3082</v>
      </c>
    </row>
    <row r="499" spans="1:18" hidden="1">
      <c r="A499" s="117" t="s">
        <v>2546</v>
      </c>
      <c r="B499" s="128" t="str">
        <f t="shared" si="1"/>
        <v>ขับเคลื่อนการพัฒนาการจัดการศึกษาปฐมวัยในพื้ที่จังหวัดพัทลุง</v>
      </c>
      <c r="C499" s="117" t="s">
        <v>2547</v>
      </c>
      <c r="D499" s="117" t="s">
        <v>29</v>
      </c>
      <c r="E499" s="129">
        <v>2565</v>
      </c>
      <c r="F499" s="117" t="s">
        <v>2407</v>
      </c>
      <c r="G499" s="117" t="s">
        <v>1077</v>
      </c>
      <c r="H499" s="117" t="s">
        <v>1858</v>
      </c>
      <c r="I499" s="117" t="s">
        <v>59</v>
      </c>
      <c r="K499" s="117" t="s">
        <v>48</v>
      </c>
      <c r="Q499" s="117" t="s">
        <v>2549</v>
      </c>
      <c r="R499" s="120" t="s">
        <v>3082</v>
      </c>
    </row>
    <row r="500" spans="1:18" hidden="1">
      <c r="A500" s="117" t="s">
        <v>3438</v>
      </c>
      <c r="B500" s="128" t="str">
        <f t="shared" si="1"/>
        <v>โครงการส่งเสริมศักยภาพการจัดประสบการณ์การเรียนรู้ในระดับปฐมวัย</v>
      </c>
      <c r="C500" s="117" t="s">
        <v>3439</v>
      </c>
      <c r="D500" s="117" t="s">
        <v>29</v>
      </c>
      <c r="E500" s="129">
        <v>2565</v>
      </c>
      <c r="F500" s="117" t="s">
        <v>1076</v>
      </c>
      <c r="G500" s="117" t="s">
        <v>1077</v>
      </c>
      <c r="H500" s="117" t="s">
        <v>3441</v>
      </c>
      <c r="I500" s="117" t="s">
        <v>47</v>
      </c>
      <c r="K500" s="117" t="s">
        <v>48</v>
      </c>
      <c r="Q500" s="117" t="s">
        <v>3442</v>
      </c>
      <c r="R500" s="120" t="s">
        <v>3082</v>
      </c>
    </row>
    <row r="501" spans="1:18" hidden="1">
      <c r="A501" s="117" t="s">
        <v>3444</v>
      </c>
      <c r="B501" s="128" t="str">
        <f t="shared" si="1"/>
        <v>โครงการพัฒนาคุณภาพการจัดการศึกษาปฐมวัย  ปีงบประมาณ  พ.ศ. 2565</v>
      </c>
      <c r="C501" s="117" t="s">
        <v>3445</v>
      </c>
      <c r="D501" s="117" t="s">
        <v>29</v>
      </c>
      <c r="E501" s="129">
        <v>2565</v>
      </c>
      <c r="F501" s="117" t="s">
        <v>2407</v>
      </c>
      <c r="G501" s="117" t="s">
        <v>1077</v>
      </c>
      <c r="H501" s="117" t="s">
        <v>1025</v>
      </c>
      <c r="I501" s="117" t="s">
        <v>47</v>
      </c>
      <c r="K501" s="117" t="s">
        <v>48</v>
      </c>
      <c r="Q501" s="117" t="s">
        <v>3447</v>
      </c>
      <c r="R501" s="120" t="s">
        <v>3082</v>
      </c>
    </row>
    <row r="502" spans="1:18" hidden="1">
      <c r="A502" s="117" t="s">
        <v>2550</v>
      </c>
      <c r="B502" s="128" t="str">
        <f t="shared" si="1"/>
        <v>ขับเคลื่อนการพัฒนาการจัดการศึกษาปฐมวัยในระดับพื้นที่ ประจำปีงบประมาณ พ.ศ. 2565</v>
      </c>
      <c r="C502" s="117" t="s">
        <v>2551</v>
      </c>
      <c r="D502" s="117" t="s">
        <v>29</v>
      </c>
      <c r="E502" s="129">
        <v>2565</v>
      </c>
      <c r="F502" s="117" t="s">
        <v>1076</v>
      </c>
      <c r="G502" s="117" t="s">
        <v>1077</v>
      </c>
      <c r="H502" s="117" t="s">
        <v>1385</v>
      </c>
      <c r="I502" s="117" t="s">
        <v>59</v>
      </c>
      <c r="K502" s="117" t="s">
        <v>48</v>
      </c>
      <c r="Q502" s="117" t="s">
        <v>2553</v>
      </c>
      <c r="R502" s="120" t="s">
        <v>3082</v>
      </c>
    </row>
    <row r="503" spans="1:18" hidden="1">
      <c r="A503" s="117" t="s">
        <v>3450</v>
      </c>
      <c r="B503" s="128" t="str">
        <f t="shared" si="1"/>
        <v>พัฒนาคุณภาพการจัดการศึกษาปฐมวัย</v>
      </c>
      <c r="C503" s="117" t="s">
        <v>2074</v>
      </c>
      <c r="D503" s="117" t="s">
        <v>29</v>
      </c>
      <c r="E503" s="129">
        <v>2565</v>
      </c>
      <c r="F503" s="117" t="s">
        <v>1076</v>
      </c>
      <c r="G503" s="117" t="s">
        <v>1077</v>
      </c>
      <c r="H503" s="117" t="s">
        <v>1031</v>
      </c>
      <c r="I503" s="117" t="s">
        <v>47</v>
      </c>
      <c r="K503" s="117" t="s">
        <v>48</v>
      </c>
      <c r="Q503" s="117" t="s">
        <v>3452</v>
      </c>
      <c r="R503" s="120" t="s">
        <v>3082</v>
      </c>
    </row>
    <row r="504" spans="1:18" hidden="1">
      <c r="A504" s="117" t="s">
        <v>3454</v>
      </c>
      <c r="B504" s="128" t="str">
        <f t="shared" si="1"/>
        <v>การพัฒนาคุณภาพคุณภาพการศึกษาปฐมวัย โดยใช้รูปแบบ KRADUM Model</v>
      </c>
      <c r="C504" s="117" t="s">
        <v>3455</v>
      </c>
      <c r="D504" s="117" t="s">
        <v>29</v>
      </c>
      <c r="E504" s="129">
        <v>2565</v>
      </c>
      <c r="F504" s="117" t="s">
        <v>3220</v>
      </c>
      <c r="G504" s="117" t="s">
        <v>1077</v>
      </c>
      <c r="H504" s="117" t="s">
        <v>1224</v>
      </c>
      <c r="I504" s="117" t="s">
        <v>47</v>
      </c>
      <c r="K504" s="117" t="s">
        <v>48</v>
      </c>
      <c r="Q504" s="117" t="s">
        <v>3457</v>
      </c>
      <c r="R504" s="120" t="s">
        <v>3082</v>
      </c>
    </row>
    <row r="505" spans="1:18" hidden="1">
      <c r="A505" s="117" t="s">
        <v>3459</v>
      </c>
      <c r="B505" s="128" t="str">
        <f t="shared" si="1"/>
        <v>เครือข่ายการพัฒนาคุณภาพปฐมวัย สร้างฐานคนดีเมืองระนอง Ranong Network Childhood Development : (RNCD)</v>
      </c>
      <c r="C505" s="117" t="s">
        <v>2592</v>
      </c>
      <c r="D505" s="117" t="s">
        <v>29</v>
      </c>
      <c r="E505" s="129">
        <v>2565</v>
      </c>
      <c r="F505" s="117" t="s">
        <v>1076</v>
      </c>
      <c r="G505" s="117" t="s">
        <v>1077</v>
      </c>
      <c r="H505" s="117" t="s">
        <v>984</v>
      </c>
      <c r="I505" s="117" t="s">
        <v>47</v>
      </c>
      <c r="K505" s="117" t="s">
        <v>48</v>
      </c>
      <c r="Q505" s="117" t="s">
        <v>3461</v>
      </c>
      <c r="R505" s="120" t="s">
        <v>3249</v>
      </c>
    </row>
    <row r="506" spans="1:18" hidden="1">
      <c r="A506" s="117" t="s">
        <v>3463</v>
      </c>
      <c r="B506" s="128" t="str">
        <f t="shared" si="1"/>
        <v>พัฒนายกระดับคุณภาพการจัดการศึกษาปฐมวัย</v>
      </c>
      <c r="C506" s="117" t="s">
        <v>1534</v>
      </c>
      <c r="D506" s="117" t="s">
        <v>29</v>
      </c>
      <c r="E506" s="129">
        <v>2565</v>
      </c>
      <c r="F506" s="117" t="s">
        <v>2407</v>
      </c>
      <c r="G506" s="117" t="s">
        <v>1077</v>
      </c>
      <c r="H506" s="117" t="s">
        <v>1536</v>
      </c>
      <c r="I506" s="117" t="s">
        <v>47</v>
      </c>
      <c r="K506" s="117" t="s">
        <v>48</v>
      </c>
      <c r="Q506" s="117" t="s">
        <v>3465</v>
      </c>
      <c r="R506" s="120" t="s">
        <v>3082</v>
      </c>
    </row>
    <row r="507" spans="1:18" hidden="1">
      <c r="A507" s="117" t="s">
        <v>3467</v>
      </c>
      <c r="B507" s="128" t="str">
        <f t="shared" si="1"/>
        <v>พัฒนาคุณภาพการจัดการศึกษาปฐมวัย</v>
      </c>
      <c r="C507" s="117" t="s">
        <v>2074</v>
      </c>
      <c r="D507" s="117" t="s">
        <v>29</v>
      </c>
      <c r="E507" s="129">
        <v>2565</v>
      </c>
      <c r="F507" s="117" t="s">
        <v>2407</v>
      </c>
      <c r="G507" s="117" t="s">
        <v>1077</v>
      </c>
      <c r="H507" s="117" t="s">
        <v>1890</v>
      </c>
      <c r="I507" s="117" t="s">
        <v>47</v>
      </c>
      <c r="K507" s="117" t="s">
        <v>48</v>
      </c>
      <c r="Q507" s="117" t="s">
        <v>3469</v>
      </c>
      <c r="R507" s="120" t="s">
        <v>3082</v>
      </c>
    </row>
    <row r="508" spans="1:18" hidden="1">
      <c r="A508" s="117" t="s">
        <v>2554</v>
      </c>
      <c r="B508" s="128" t="str">
        <f t="shared" si="1"/>
        <v>โครงการขับเคลื่อนการพัฒนาการจัดการศึกษาปฐมวัยในพื้นที่รับผิดชอบของสำนักงานศึกษาธิการ ภาค 18  ประจำปีงบประมาณ พ.ศ. 2565</v>
      </c>
      <c r="C508" s="117" t="s">
        <v>2555</v>
      </c>
      <c r="D508" s="117" t="s">
        <v>29</v>
      </c>
      <c r="E508" s="129">
        <v>2565</v>
      </c>
      <c r="F508" s="117" t="s">
        <v>1076</v>
      </c>
      <c r="G508" s="117" t="s">
        <v>1077</v>
      </c>
      <c r="H508" s="117" t="s">
        <v>2557</v>
      </c>
      <c r="I508" s="117" t="s">
        <v>59</v>
      </c>
      <c r="K508" s="117" t="s">
        <v>48</v>
      </c>
      <c r="Q508" s="117" t="s">
        <v>2558</v>
      </c>
      <c r="R508" s="120" t="s">
        <v>3091</v>
      </c>
    </row>
    <row r="509" spans="1:18" hidden="1">
      <c r="A509" s="117" t="s">
        <v>2559</v>
      </c>
      <c r="B509" s="128" t="str">
        <f t="shared" si="1"/>
        <v>ขับเคลื่อนการพัฒนาการจัดการศึกษาปฐมวัยในพื้นที่จังหวัดหนองคาย  ประจำปีงบประมาณ  พ.ศ. 2565</v>
      </c>
      <c r="C509" s="117" t="s">
        <v>2560</v>
      </c>
      <c r="D509" s="117" t="s">
        <v>29</v>
      </c>
      <c r="E509" s="129">
        <v>2565</v>
      </c>
      <c r="F509" s="117" t="s">
        <v>1076</v>
      </c>
      <c r="G509" s="117" t="s">
        <v>1077</v>
      </c>
      <c r="H509" s="117" t="s">
        <v>552</v>
      </c>
      <c r="I509" s="117" t="s">
        <v>59</v>
      </c>
      <c r="K509" s="117" t="s">
        <v>48</v>
      </c>
      <c r="Q509" s="117" t="s">
        <v>2562</v>
      </c>
      <c r="R509" s="120" t="s">
        <v>3082</v>
      </c>
    </row>
    <row r="510" spans="1:18" hidden="1">
      <c r="A510" s="117" t="s">
        <v>2563</v>
      </c>
      <c r="B510" s="128" t="str">
        <f t="shared" si="1"/>
        <v>โครงการขับเคลื่อนการพัฒนาการจัดการศึกษาปฐมวัยในระดับพื้นที่</v>
      </c>
      <c r="C510" s="117" t="s">
        <v>205</v>
      </c>
      <c r="D510" s="117" t="s">
        <v>29</v>
      </c>
      <c r="E510" s="129">
        <v>2565</v>
      </c>
      <c r="F510" s="117" t="s">
        <v>1076</v>
      </c>
      <c r="G510" s="117" t="s">
        <v>1077</v>
      </c>
      <c r="H510" s="117" t="s">
        <v>657</v>
      </c>
      <c r="I510" s="117" t="s">
        <v>59</v>
      </c>
      <c r="K510" s="117" t="s">
        <v>48</v>
      </c>
      <c r="Q510" s="117" t="s">
        <v>2565</v>
      </c>
      <c r="R510" s="120" t="s">
        <v>3082</v>
      </c>
    </row>
    <row r="511" spans="1:18" hidden="1">
      <c r="A511" s="117" t="s">
        <v>2566</v>
      </c>
      <c r="B511" s="128" t="str">
        <f t="shared" si="1"/>
        <v>ขับเคลื่อนการพัฒนาการจัดการศึกษาปฐมวัยจังหวัดสมุทรสาคร  ปีงบประมาณ พ.ศ.2565</v>
      </c>
      <c r="C511" s="117" t="s">
        <v>2567</v>
      </c>
      <c r="D511" s="117" t="s">
        <v>29</v>
      </c>
      <c r="E511" s="129">
        <v>2565</v>
      </c>
      <c r="F511" s="117" t="s">
        <v>1076</v>
      </c>
      <c r="G511" s="117" t="s">
        <v>1077</v>
      </c>
      <c r="H511" s="117" t="s">
        <v>329</v>
      </c>
      <c r="I511" s="117" t="s">
        <v>59</v>
      </c>
      <c r="K511" s="117" t="s">
        <v>48</v>
      </c>
      <c r="Q511" s="117" t="s">
        <v>2569</v>
      </c>
      <c r="R511" s="120" t="s">
        <v>3082</v>
      </c>
    </row>
    <row r="512" spans="1:18" hidden="1">
      <c r="A512" s="117" t="s">
        <v>3475</v>
      </c>
      <c r="B512" s="128" t="str">
        <f t="shared" si="1"/>
        <v>พัฒนาการจัดการศึกษาปฐมวัยอย่างมีคุณภาพ</v>
      </c>
      <c r="C512" s="117" t="s">
        <v>2321</v>
      </c>
      <c r="D512" s="117" t="s">
        <v>29</v>
      </c>
      <c r="E512" s="129">
        <v>2565</v>
      </c>
      <c r="F512" s="117" t="s">
        <v>3477</v>
      </c>
      <c r="G512" s="117" t="s">
        <v>3331</v>
      </c>
      <c r="H512" s="117" t="s">
        <v>2323</v>
      </c>
      <c r="I512" s="117" t="s">
        <v>47</v>
      </c>
      <c r="K512" s="117" t="s">
        <v>48</v>
      </c>
      <c r="Q512" s="117" t="s">
        <v>3478</v>
      </c>
      <c r="R512" s="120" t="s">
        <v>3082</v>
      </c>
    </row>
    <row r="513" spans="1:18" hidden="1">
      <c r="A513" s="117" t="s">
        <v>3480</v>
      </c>
      <c r="B513" s="128" t="str">
        <f t="shared" si="1"/>
        <v>พัฒนาการจัดประสบการณ์การเรียนรู้ปฐมวัย ปีงบประมาณ  2565</v>
      </c>
      <c r="C513" s="117" t="s">
        <v>3481</v>
      </c>
      <c r="D513" s="117" t="s">
        <v>29</v>
      </c>
      <c r="E513" s="129">
        <v>2565</v>
      </c>
      <c r="F513" s="117" t="s">
        <v>2407</v>
      </c>
      <c r="G513" s="117" t="s">
        <v>1077</v>
      </c>
      <c r="H513" s="117" t="s">
        <v>2034</v>
      </c>
      <c r="I513" s="117" t="s">
        <v>47</v>
      </c>
      <c r="K513" s="117" t="s">
        <v>48</v>
      </c>
      <c r="Q513" s="117" t="s">
        <v>3483</v>
      </c>
      <c r="R513" s="120" t="s">
        <v>3082</v>
      </c>
    </row>
    <row r="514" spans="1:18" hidden="1">
      <c r="A514" s="117" t="s">
        <v>3485</v>
      </c>
      <c r="B514" s="128" t="str">
        <f t="shared" si="1"/>
        <v>การอบรมเชิงปฏิบัติการการจัดประสบการณ์เรียนรู้รูปแบบโครงงานวิทยาศาสตร์เพื่อพัฒนาทักษะการคิดวิเคราะห์ในระดับปฐมวัย ในสถานการณ์การแพร่ระบาดของเชื้อไวรัสโคโรนา 2019 (COVID-19) รูปแบบออนไลน์ (ZOOM)</v>
      </c>
      <c r="C514" s="117" t="s">
        <v>3486</v>
      </c>
      <c r="D514" s="117" t="s">
        <v>29</v>
      </c>
      <c r="E514" s="129">
        <v>2565</v>
      </c>
      <c r="F514" s="117" t="s">
        <v>2407</v>
      </c>
      <c r="G514" s="117" t="s">
        <v>1077</v>
      </c>
      <c r="H514" s="117" t="s">
        <v>1961</v>
      </c>
      <c r="I514" s="117" t="s">
        <v>47</v>
      </c>
      <c r="K514" s="117" t="s">
        <v>48</v>
      </c>
      <c r="Q514" s="117" t="s">
        <v>3488</v>
      </c>
      <c r="R514" s="120" t="s">
        <v>3082</v>
      </c>
    </row>
    <row r="515" spans="1:18" hidden="1">
      <c r="A515" s="117" t="s">
        <v>3490</v>
      </c>
      <c r="B515" s="128" t="str">
        <f t="shared" si="1"/>
        <v>โครงการพัฒนาคุณภาพตามมาตรฐานเขตพื้นที่การศึกษา</v>
      </c>
      <c r="C515" s="117" t="s">
        <v>3491</v>
      </c>
      <c r="D515" s="117" t="s">
        <v>29</v>
      </c>
      <c r="E515" s="129">
        <v>2565</v>
      </c>
      <c r="F515" s="117" t="s">
        <v>1076</v>
      </c>
      <c r="G515" s="117" t="s">
        <v>1077</v>
      </c>
      <c r="H515" s="117" t="s">
        <v>1971</v>
      </c>
      <c r="I515" s="117" t="s">
        <v>47</v>
      </c>
      <c r="K515" s="117" t="s">
        <v>48</v>
      </c>
      <c r="Q515" s="117" t="s">
        <v>3493</v>
      </c>
      <c r="R515" s="120" t="s">
        <v>3247</v>
      </c>
    </row>
    <row r="516" spans="1:18" hidden="1">
      <c r="A516" s="117" t="s">
        <v>3495</v>
      </c>
      <c r="B516" s="128" t="str">
        <f t="shared" si="1"/>
        <v>การพัฒนาคุณภาพการจัดการศึกษาปฐมวัย สำนักงานเขตพื้นที่การศึกษาประถมศึกษาแพร่ เขต 1</v>
      </c>
      <c r="C516" s="117" t="s">
        <v>3496</v>
      </c>
      <c r="D516" s="117" t="s">
        <v>29</v>
      </c>
      <c r="E516" s="129">
        <v>2565</v>
      </c>
      <c r="F516" s="117" t="s">
        <v>2407</v>
      </c>
      <c r="G516" s="117" t="s">
        <v>1077</v>
      </c>
      <c r="H516" s="117" t="s">
        <v>1971</v>
      </c>
      <c r="I516" s="117" t="s">
        <v>47</v>
      </c>
      <c r="K516" s="117" t="s">
        <v>48</v>
      </c>
      <c r="Q516" s="117" t="s">
        <v>3498</v>
      </c>
      <c r="R516" s="120" t="s">
        <v>3082</v>
      </c>
    </row>
    <row r="517" spans="1:18" hidden="1">
      <c r="A517" s="117" t="s">
        <v>3501</v>
      </c>
      <c r="B517" s="128" t="str">
        <f t="shared" si="1"/>
        <v>โครงการพัฒนาเด็กปฐมวัย ปีงบประมาณ 2564</v>
      </c>
      <c r="C517" s="117" t="s">
        <v>3502</v>
      </c>
      <c r="D517" s="117" t="s">
        <v>29</v>
      </c>
      <c r="E517" s="129">
        <v>2565</v>
      </c>
      <c r="F517" s="117" t="s">
        <v>2407</v>
      </c>
      <c r="G517" s="117" t="s">
        <v>1077</v>
      </c>
      <c r="H517" s="117" t="s">
        <v>3504</v>
      </c>
      <c r="I517" s="117" t="s">
        <v>47</v>
      </c>
      <c r="K517" s="117" t="s">
        <v>48</v>
      </c>
      <c r="Q517" s="117" t="s">
        <v>3505</v>
      </c>
      <c r="R517" s="120" t="s">
        <v>3082</v>
      </c>
    </row>
    <row r="518" spans="1:18" hidden="1">
      <c r="A518" s="117" t="s">
        <v>3507</v>
      </c>
      <c r="B518" s="128" t="str">
        <f t="shared" si="1"/>
        <v>โครงการการพัฒนาการเรียนการสอนปฐมวัย</v>
      </c>
      <c r="C518" s="117" t="s">
        <v>3508</v>
      </c>
      <c r="D518" s="117" t="s">
        <v>29</v>
      </c>
      <c r="E518" s="129">
        <v>2565</v>
      </c>
      <c r="F518" s="117" t="s">
        <v>1076</v>
      </c>
      <c r="G518" s="117" t="s">
        <v>1077</v>
      </c>
      <c r="H518" s="117" t="s">
        <v>1521</v>
      </c>
      <c r="I518" s="117" t="s">
        <v>47</v>
      </c>
      <c r="K518" s="117" t="s">
        <v>48</v>
      </c>
      <c r="Q518" s="117" t="s">
        <v>3512</v>
      </c>
      <c r="R518" s="120" t="s">
        <v>3082</v>
      </c>
    </row>
    <row r="519" spans="1:18" hidden="1">
      <c r="A519" s="117" t="s">
        <v>3514</v>
      </c>
      <c r="B519" s="128" t="str">
        <f t="shared" si="1"/>
        <v>พัฒนาหลักสูตรและกระบวนการจัดประสบการณ์การจัดการศึกษาปฐมวัย</v>
      </c>
      <c r="C519" s="117" t="s">
        <v>2263</v>
      </c>
      <c r="D519" s="117" t="s">
        <v>29</v>
      </c>
      <c r="E519" s="129">
        <v>2565</v>
      </c>
      <c r="F519" s="117" t="s">
        <v>1076</v>
      </c>
      <c r="G519" s="117" t="s">
        <v>1077</v>
      </c>
      <c r="H519" s="117" t="s">
        <v>1982</v>
      </c>
      <c r="I519" s="117" t="s">
        <v>47</v>
      </c>
      <c r="K519" s="117" t="s">
        <v>48</v>
      </c>
      <c r="Q519" s="117" t="s">
        <v>3516</v>
      </c>
      <c r="R519" s="120" t="s">
        <v>3082</v>
      </c>
    </row>
    <row r="520" spans="1:18" hidden="1">
      <c r="A520" s="117" t="s">
        <v>3518</v>
      </c>
      <c r="B520" s="128" t="str">
        <f t="shared" si="1"/>
        <v>บ้านนักวิทยาศาสตร์น้อย ประเทศไทย ปฐมวัย</v>
      </c>
      <c r="C520" s="117" t="s">
        <v>3519</v>
      </c>
      <c r="D520" s="117" t="s">
        <v>29</v>
      </c>
      <c r="E520" s="129">
        <v>2565</v>
      </c>
      <c r="F520" s="117" t="s">
        <v>1076</v>
      </c>
      <c r="G520" s="117" t="s">
        <v>1077</v>
      </c>
      <c r="H520" s="117" t="s">
        <v>2103</v>
      </c>
      <c r="I520" s="117" t="s">
        <v>47</v>
      </c>
      <c r="K520" s="117" t="s">
        <v>48</v>
      </c>
      <c r="Q520" s="117" t="s">
        <v>3521</v>
      </c>
      <c r="R520" s="120" t="s">
        <v>3082</v>
      </c>
    </row>
    <row r="521" spans="1:18" hidden="1">
      <c r="A521" s="117" t="s">
        <v>3523</v>
      </c>
      <c r="B521" s="128" t="str">
        <f t="shared" si="1"/>
        <v>พัฒนาคุณภาพการจัดการศึกษาปฐมวัย ปีงบประมาณ พ.ศ. 2565</v>
      </c>
      <c r="C521" s="117" t="s">
        <v>3524</v>
      </c>
      <c r="D521" s="117" t="s">
        <v>29</v>
      </c>
      <c r="E521" s="129">
        <v>2565</v>
      </c>
      <c r="F521" s="117" t="s">
        <v>1076</v>
      </c>
      <c r="G521" s="117" t="s">
        <v>1077</v>
      </c>
      <c r="H521" s="117" t="s">
        <v>1060</v>
      </c>
      <c r="I521" s="117" t="s">
        <v>47</v>
      </c>
      <c r="K521" s="117" t="s">
        <v>48</v>
      </c>
      <c r="Q521" s="117" t="s">
        <v>3526</v>
      </c>
      <c r="R521" s="120" t="s">
        <v>3082</v>
      </c>
    </row>
    <row r="522" spans="1:18" hidden="1">
      <c r="A522" s="117" t="s">
        <v>3529</v>
      </c>
      <c r="B522" s="128" t="str">
        <f t="shared" si="1"/>
        <v>พัฒนาทักษะการเรียนรู้บ้านนักวิทยาศาสตร์น้อย สพป.นราธิวาสเขต 2</v>
      </c>
      <c r="C522" s="117" t="s">
        <v>3530</v>
      </c>
      <c r="D522" s="117" t="s">
        <v>29</v>
      </c>
      <c r="E522" s="129">
        <v>2565</v>
      </c>
      <c r="F522" s="117" t="s">
        <v>1076</v>
      </c>
      <c r="G522" s="117" t="s">
        <v>1077</v>
      </c>
      <c r="H522" s="117" t="s">
        <v>3532</v>
      </c>
      <c r="I522" s="117" t="s">
        <v>47</v>
      </c>
      <c r="K522" s="117" t="s">
        <v>48</v>
      </c>
      <c r="Q522" s="117" t="s">
        <v>3533</v>
      </c>
      <c r="R522" s="120" t="s">
        <v>3082</v>
      </c>
    </row>
    <row r="523" spans="1:18" hidden="1">
      <c r="A523" s="117" t="s">
        <v>3535</v>
      </c>
      <c r="B523" s="128" t="str">
        <f t="shared" si="1"/>
        <v>สร้างความเข้มแข็งการจัดการศึกษาระดับปฐมวัยให้กับครู/บุคลากรในสังกัด สพป.สกลนคร เขต 2</v>
      </c>
      <c r="C523" s="117" t="s">
        <v>3536</v>
      </c>
      <c r="D523" s="117" t="s">
        <v>29</v>
      </c>
      <c r="E523" s="129">
        <v>2565</v>
      </c>
      <c r="F523" s="117" t="s">
        <v>2407</v>
      </c>
      <c r="G523" s="117" t="s">
        <v>1077</v>
      </c>
      <c r="H523" s="117" t="s">
        <v>1955</v>
      </c>
      <c r="I523" s="117" t="s">
        <v>47</v>
      </c>
      <c r="K523" s="117" t="s">
        <v>48</v>
      </c>
      <c r="Q523" s="117" t="s">
        <v>3538</v>
      </c>
      <c r="R523" s="120" t="s">
        <v>3082</v>
      </c>
    </row>
    <row r="524" spans="1:18" hidden="1">
      <c r="A524" s="117" t="s">
        <v>3540</v>
      </c>
      <c r="B524" s="128" t="str">
        <f t="shared" si="1"/>
        <v>ขับเคลื่อนการพัฒนาการจัดการศึกษาปฐมวัยในระดับพื้นที่ จังหวัดฉะเชิงเทรา ปีงบประมาณ พ.ศ. 2565</v>
      </c>
      <c r="C524" s="117" t="s">
        <v>3541</v>
      </c>
      <c r="D524" s="117" t="s">
        <v>29</v>
      </c>
      <c r="E524" s="129">
        <v>2565</v>
      </c>
      <c r="F524" s="117" t="s">
        <v>2407</v>
      </c>
      <c r="G524" s="117" t="s">
        <v>3331</v>
      </c>
      <c r="H524" s="117" t="s">
        <v>1256</v>
      </c>
      <c r="I524" s="117" t="s">
        <v>59</v>
      </c>
      <c r="K524" s="117" t="s">
        <v>48</v>
      </c>
      <c r="Q524" s="117" t="s">
        <v>3543</v>
      </c>
      <c r="R524" s="120" t="s">
        <v>3249</v>
      </c>
    </row>
    <row r="525" spans="1:18" hidden="1">
      <c r="A525" s="117" t="s">
        <v>3545</v>
      </c>
      <c r="B525" s="128" t="str">
        <f t="shared" si="1"/>
        <v>ขับเคลื่อนการพัฒนาการจัดการศึกษาปฐมวัยในระดับพื้นที่ สำนักงานศึกษาธิการภาค 7</v>
      </c>
      <c r="C525" s="117" t="s">
        <v>3546</v>
      </c>
      <c r="D525" s="117" t="s">
        <v>29</v>
      </c>
      <c r="E525" s="129">
        <v>2565</v>
      </c>
      <c r="F525" s="117" t="s">
        <v>1076</v>
      </c>
      <c r="G525" s="117" t="s">
        <v>1077</v>
      </c>
      <c r="H525" s="117" t="s">
        <v>877</v>
      </c>
      <c r="I525" s="117" t="s">
        <v>59</v>
      </c>
      <c r="K525" s="117" t="s">
        <v>48</v>
      </c>
      <c r="Q525" s="117" t="s">
        <v>3548</v>
      </c>
      <c r="R525" s="120" t="s">
        <v>3082</v>
      </c>
    </row>
    <row r="526" spans="1:18" hidden="1">
      <c r="A526" s="117" t="s">
        <v>3550</v>
      </c>
      <c r="B526" s="128" t="str">
        <f t="shared" si="1"/>
        <v>พัฒนาการจัดการเรียนการสอนระดับปฐมวัย ประจำปีงบประมาณ 2565</v>
      </c>
      <c r="C526" s="117" t="s">
        <v>3551</v>
      </c>
      <c r="D526" s="117" t="s">
        <v>29</v>
      </c>
      <c r="E526" s="129">
        <v>2565</v>
      </c>
      <c r="F526" s="117" t="s">
        <v>2407</v>
      </c>
      <c r="G526" s="117" t="s">
        <v>3331</v>
      </c>
      <c r="H526" s="117" t="s">
        <v>2137</v>
      </c>
      <c r="I526" s="117" t="s">
        <v>47</v>
      </c>
      <c r="K526" s="117" t="s">
        <v>48</v>
      </c>
      <c r="Q526" s="117" t="s">
        <v>3553</v>
      </c>
      <c r="R526" s="120" t="s">
        <v>3082</v>
      </c>
    </row>
    <row r="527" spans="1:18" hidden="1">
      <c r="A527" s="117" t="s">
        <v>3555</v>
      </c>
      <c r="B527" s="128" t="str">
        <f t="shared" si="1"/>
        <v>ขับเคลื่อนการพัฒนาการจัดการศึกษาปฐมวัยในระดับพื้นที่จังหวัดนราธิวาส</v>
      </c>
      <c r="C527" s="117" t="s">
        <v>3556</v>
      </c>
      <c r="D527" s="117" t="s">
        <v>29</v>
      </c>
      <c r="E527" s="129">
        <v>2565</v>
      </c>
      <c r="F527" s="117" t="s">
        <v>1076</v>
      </c>
      <c r="G527" s="117" t="s">
        <v>1077</v>
      </c>
      <c r="H527" s="117" t="s">
        <v>1048</v>
      </c>
      <c r="I527" s="117" t="s">
        <v>59</v>
      </c>
      <c r="K527" s="117" t="s">
        <v>48</v>
      </c>
      <c r="Q527" s="117" t="s">
        <v>3558</v>
      </c>
      <c r="R527" s="120" t="s">
        <v>3082</v>
      </c>
    </row>
    <row r="528" spans="1:18" hidden="1">
      <c r="A528" s="117" t="s">
        <v>3560</v>
      </c>
      <c r="B528" s="128" t="str">
        <f t="shared" si="1"/>
        <v>ขับเคลื่อนการพัฒนาการจัดการศึกษาปฐมวัยในระดับพื้นที่</v>
      </c>
      <c r="C528" s="117" t="s">
        <v>139</v>
      </c>
      <c r="D528" s="117" t="s">
        <v>29</v>
      </c>
      <c r="E528" s="129">
        <v>2565</v>
      </c>
      <c r="F528" s="117" t="s">
        <v>1076</v>
      </c>
      <c r="G528" s="117" t="s">
        <v>1077</v>
      </c>
      <c r="H528" s="117" t="s">
        <v>606</v>
      </c>
      <c r="I528" s="117" t="s">
        <v>59</v>
      </c>
      <c r="K528" s="117" t="s">
        <v>48</v>
      </c>
      <c r="Q528" s="117" t="s">
        <v>3562</v>
      </c>
      <c r="R528" s="120" t="s">
        <v>3082</v>
      </c>
    </row>
    <row r="529" spans="1:18" hidden="1">
      <c r="A529" s="117" t="s">
        <v>3564</v>
      </c>
      <c r="B529" s="128" t="str">
        <f t="shared" si="1"/>
        <v>โครงการขับเคลื่อนการพัฒนาการจัดการศึกษาปฐมวัยในระดับพื้นที่ ประจำปีงบประมาณ พ.ศ. 2565</v>
      </c>
      <c r="C529" s="117" t="s">
        <v>3339</v>
      </c>
      <c r="D529" s="117" t="s">
        <v>29</v>
      </c>
      <c r="E529" s="129">
        <v>2565</v>
      </c>
      <c r="F529" s="117" t="s">
        <v>1076</v>
      </c>
      <c r="G529" s="117" t="s">
        <v>1077</v>
      </c>
      <c r="H529" s="117" t="s">
        <v>1907</v>
      </c>
      <c r="I529" s="117" t="s">
        <v>59</v>
      </c>
      <c r="K529" s="117" t="s">
        <v>48</v>
      </c>
      <c r="Q529" s="117" t="s">
        <v>3566</v>
      </c>
      <c r="R529" s="120" t="s">
        <v>3082</v>
      </c>
    </row>
    <row r="530" spans="1:18" hidden="1">
      <c r="A530" s="117" t="s">
        <v>3568</v>
      </c>
      <c r="B530" s="128" t="str">
        <f t="shared" si="1"/>
        <v>ขับเคลื่อนการพัฒนาการจัดการศึกษาปฐมวัยในระดับพื้นที่ ประจำปีงบประมาณ พ.ศ. 2565</v>
      </c>
      <c r="C530" s="117" t="s">
        <v>2551</v>
      </c>
      <c r="D530" s="117" t="s">
        <v>29</v>
      </c>
      <c r="E530" s="129">
        <v>2565</v>
      </c>
      <c r="F530" s="117" t="s">
        <v>1076</v>
      </c>
      <c r="G530" s="117" t="s">
        <v>1077</v>
      </c>
      <c r="H530" s="117" t="s">
        <v>302</v>
      </c>
      <c r="I530" s="117" t="s">
        <v>59</v>
      </c>
      <c r="K530" s="117" t="s">
        <v>48</v>
      </c>
      <c r="Q530" s="117" t="s">
        <v>3570</v>
      </c>
      <c r="R530" s="120" t="s">
        <v>3249</v>
      </c>
    </row>
    <row r="531" spans="1:18" hidden="1">
      <c r="A531" s="117" t="s">
        <v>3572</v>
      </c>
      <c r="B531" s="128" t="str">
        <f t="shared" si="1"/>
        <v>ขับเคลื่อนการพัฒนาการจัดการศึกษาปฐมวัยในระดับพื้นที่ ปีงบประมาณ 2565</v>
      </c>
      <c r="C531" s="117" t="s">
        <v>3573</v>
      </c>
      <c r="D531" s="117" t="s">
        <v>29</v>
      </c>
      <c r="E531" s="129">
        <v>2565</v>
      </c>
      <c r="F531" s="117" t="s">
        <v>1076</v>
      </c>
      <c r="G531" s="117" t="s">
        <v>1077</v>
      </c>
      <c r="H531" s="117" t="s">
        <v>938</v>
      </c>
      <c r="I531" s="117" t="s">
        <v>59</v>
      </c>
      <c r="K531" s="117" t="s">
        <v>48</v>
      </c>
      <c r="Q531" s="117" t="s">
        <v>3575</v>
      </c>
      <c r="R531" s="120" t="s">
        <v>3096</v>
      </c>
    </row>
    <row r="532" spans="1:18" hidden="1">
      <c r="A532" s="117" t="s">
        <v>3577</v>
      </c>
      <c r="B532" s="128" t="str">
        <f t="shared" si="1"/>
        <v>การอบรมเชิงปฏิบัติการการจัดประสบการณ์เรียนรู้รูปแบบ EF (Executive Function) ระดับปฐมวัย รูปแบบออนไลน์ (ZOOM)</v>
      </c>
      <c r="C532" s="117" t="s">
        <v>3578</v>
      </c>
      <c r="D532" s="117" t="s">
        <v>29</v>
      </c>
      <c r="E532" s="129">
        <v>2565</v>
      </c>
      <c r="F532" s="117" t="s">
        <v>2317</v>
      </c>
      <c r="G532" s="117" t="s">
        <v>1077</v>
      </c>
      <c r="H532" s="117" t="s">
        <v>1961</v>
      </c>
      <c r="I532" s="117" t="s">
        <v>47</v>
      </c>
      <c r="K532" s="117" t="s">
        <v>48</v>
      </c>
      <c r="Q532" s="117" t="s">
        <v>3580</v>
      </c>
      <c r="R532" s="120" t="s">
        <v>3082</v>
      </c>
    </row>
    <row r="533" spans="1:18" hidden="1">
      <c r="A533" s="117" t="s">
        <v>3582</v>
      </c>
      <c r="B533" s="128" t="str">
        <f t="shared" si="1"/>
        <v>โครงการจัดทำข้อมูลสำมะโนประชากรวัยเรียน เด็กที่มีอายุถึงเกณฑ์การศึกษาภาคบังคับ</v>
      </c>
      <c r="C533" s="117" t="s">
        <v>3583</v>
      </c>
      <c r="D533" s="117" t="s">
        <v>29</v>
      </c>
      <c r="E533" s="129">
        <v>2565</v>
      </c>
      <c r="F533" s="117" t="s">
        <v>2407</v>
      </c>
      <c r="G533" s="117" t="s">
        <v>1077</v>
      </c>
      <c r="H533" s="117" t="s">
        <v>2342</v>
      </c>
      <c r="I533" s="117" t="s">
        <v>47</v>
      </c>
      <c r="K533" s="117" t="s">
        <v>48</v>
      </c>
      <c r="Q533" s="117" t="s">
        <v>3585</v>
      </c>
      <c r="R533" s="120" t="s">
        <v>3096</v>
      </c>
    </row>
    <row r="534" spans="1:18" hidden="1">
      <c r="A534" s="117" t="s">
        <v>3587</v>
      </c>
      <c r="B534" s="128" t="str">
        <f t="shared" si="1"/>
        <v>ขับเคลื่อนการพัฒนาการจัดการศึกษาปฐมวัยในระดับพื้นที่จังหวัดปราจีนบุรี  ปีงบประมาณ 2565</v>
      </c>
      <c r="C534" s="117" t="s">
        <v>3588</v>
      </c>
      <c r="D534" s="117" t="s">
        <v>29</v>
      </c>
      <c r="E534" s="129">
        <v>2565</v>
      </c>
      <c r="F534" s="117" t="s">
        <v>1443</v>
      </c>
      <c r="G534" s="117" t="s">
        <v>1077</v>
      </c>
      <c r="H534" s="117" t="s">
        <v>1820</v>
      </c>
      <c r="I534" s="117" t="s">
        <v>59</v>
      </c>
      <c r="K534" s="117" t="s">
        <v>48</v>
      </c>
      <c r="Q534" s="117" t="s">
        <v>3590</v>
      </c>
      <c r="R534" s="120" t="s">
        <v>3082</v>
      </c>
    </row>
    <row r="535" spans="1:18" hidden="1">
      <c r="A535" s="117" t="s">
        <v>3592</v>
      </c>
      <c r="B535" s="128" t="str">
        <f t="shared" si="1"/>
        <v>โครงการขับเคลื่อนการพัฒนาการจัดการศึกษาปฐมวัยในระดับพื้นที่กรุงเทพมหานคร</v>
      </c>
      <c r="C535" s="117" t="s">
        <v>819</v>
      </c>
      <c r="D535" s="117" t="s">
        <v>29</v>
      </c>
      <c r="E535" s="129">
        <v>2565</v>
      </c>
      <c r="F535" s="117" t="s">
        <v>1076</v>
      </c>
      <c r="G535" s="117" t="s">
        <v>1077</v>
      </c>
      <c r="H535" s="117" t="s">
        <v>821</v>
      </c>
      <c r="I535" s="117" t="s">
        <v>59</v>
      </c>
      <c r="K535" s="117" t="s">
        <v>48</v>
      </c>
      <c r="Q535" s="117" t="s">
        <v>3594</v>
      </c>
      <c r="R535" s="120" t="s">
        <v>3082</v>
      </c>
    </row>
    <row r="536" spans="1:18" hidden="1">
      <c r="A536" s="117" t="s">
        <v>3596</v>
      </c>
      <c r="B536" s="128" t="str">
        <f t="shared" si="1"/>
        <v>ขับเคลื่อนการพัฒนาการจัดการศึกษาปฐมวัยในระดับจังหวัดยะลา ประจำปีงบประมาณ พ.ศ. 2565</v>
      </c>
      <c r="C536" s="117" t="s">
        <v>3597</v>
      </c>
      <c r="D536" s="117" t="s">
        <v>29</v>
      </c>
      <c r="E536" s="129">
        <v>2565</v>
      </c>
      <c r="F536" s="117" t="s">
        <v>3477</v>
      </c>
      <c r="G536" s="117" t="s">
        <v>1077</v>
      </c>
      <c r="H536" s="117" t="s">
        <v>916</v>
      </c>
      <c r="I536" s="117" t="s">
        <v>59</v>
      </c>
      <c r="K536" s="117" t="s">
        <v>48</v>
      </c>
      <c r="Q536" s="117" t="s">
        <v>3599</v>
      </c>
      <c r="R536" s="120" t="s">
        <v>3082</v>
      </c>
    </row>
    <row r="537" spans="1:18" hidden="1">
      <c r="A537" s="117" t="s">
        <v>3602</v>
      </c>
      <c r="B537" s="128" t="str">
        <f t="shared" si="1"/>
        <v>โครงการ ขับเคลื่อนการพัฒนาการจัดการศึกษาปฐมวัยในพื้นที่จังหวัดนครศรีธรรมราช ปีงบประมาณ 2565</v>
      </c>
      <c r="C537" s="117" t="s">
        <v>3603</v>
      </c>
      <c r="D537" s="117" t="s">
        <v>29</v>
      </c>
      <c r="E537" s="129">
        <v>2565</v>
      </c>
      <c r="F537" s="117" t="s">
        <v>1076</v>
      </c>
      <c r="G537" s="117" t="s">
        <v>1077</v>
      </c>
      <c r="H537" s="117" t="s">
        <v>3605</v>
      </c>
      <c r="I537" s="117" t="s">
        <v>59</v>
      </c>
      <c r="K537" s="117" t="s">
        <v>48</v>
      </c>
      <c r="Q537" s="117" t="s">
        <v>3606</v>
      </c>
      <c r="R537" s="120" t="s">
        <v>3082</v>
      </c>
    </row>
    <row r="538" spans="1:18" hidden="1">
      <c r="A538" s="117" t="s">
        <v>3608</v>
      </c>
      <c r="B538" s="128" t="str">
        <f t="shared" si="1"/>
        <v>การพัฒนาการจัดประสบการณ์ครูผู้สอนระดับปฐมวัย ประจำปีงบประมาณ พ.ศ. 2565</v>
      </c>
      <c r="C538" s="117" t="s">
        <v>3609</v>
      </c>
      <c r="D538" s="117" t="s">
        <v>29</v>
      </c>
      <c r="E538" s="129">
        <v>2565</v>
      </c>
      <c r="F538" s="117" t="s">
        <v>1076</v>
      </c>
      <c r="G538" s="117" t="s">
        <v>1077</v>
      </c>
      <c r="H538" s="117" t="s">
        <v>1902</v>
      </c>
      <c r="I538" s="117" t="s">
        <v>47</v>
      </c>
      <c r="K538" s="117" t="s">
        <v>48</v>
      </c>
      <c r="Q538" s="117" t="s">
        <v>3611</v>
      </c>
      <c r="R538" s="120" t="s">
        <v>3082</v>
      </c>
    </row>
    <row r="539" spans="1:18" hidden="1">
      <c r="A539" s="117" t="s">
        <v>3614</v>
      </c>
      <c r="B539" s="128" t="str">
        <f t="shared" si="1"/>
        <v>โครงการพัฒนาการเรียนการจัดประสบการณ์เรียนรู้ระดับปฐมวัย ปีงบประมาณ 2565</v>
      </c>
      <c r="C539" s="117" t="s">
        <v>3615</v>
      </c>
      <c r="D539" s="117" t="s">
        <v>29</v>
      </c>
      <c r="E539" s="129">
        <v>2565</v>
      </c>
      <c r="F539" s="117" t="s">
        <v>2407</v>
      </c>
      <c r="G539" s="117" t="s">
        <v>1077</v>
      </c>
      <c r="H539" s="117" t="s">
        <v>3617</v>
      </c>
      <c r="I539" s="117" t="s">
        <v>47</v>
      </c>
      <c r="K539" s="117" t="s">
        <v>48</v>
      </c>
      <c r="Q539" s="117" t="s">
        <v>3618</v>
      </c>
      <c r="R539" s="120" t="s">
        <v>3082</v>
      </c>
    </row>
    <row r="540" spans="1:18" hidden="1">
      <c r="A540" s="117" t="s">
        <v>3621</v>
      </c>
      <c r="B540" s="128" t="str">
        <f t="shared" si="1"/>
        <v>ประชุมเชิงปฏิบัติการเตรียมความพร้อมเพื่อพัฒนาเป็นโรงเรียนรอบรู้สุขภาพดี มีความสุข(Happiness Health Literate School)</v>
      </c>
      <c r="C540" s="117" t="s">
        <v>3622</v>
      </c>
      <c r="D540" s="117" t="s">
        <v>29</v>
      </c>
      <c r="E540" s="129">
        <v>2565</v>
      </c>
      <c r="F540" s="117" t="s">
        <v>3220</v>
      </c>
      <c r="G540" s="117" t="s">
        <v>3134</v>
      </c>
      <c r="H540" s="117" t="s">
        <v>3624</v>
      </c>
      <c r="I540" s="117" t="s">
        <v>47</v>
      </c>
      <c r="K540" s="117" t="s">
        <v>48</v>
      </c>
      <c r="Q540" s="117" t="s">
        <v>3625</v>
      </c>
      <c r="R540" s="120" t="s">
        <v>3101</v>
      </c>
    </row>
    <row r="541" spans="1:18" hidden="1">
      <c r="A541" s="117" t="s">
        <v>3628</v>
      </c>
      <c r="B541" s="128" t="str">
        <f t="shared" si="1"/>
        <v>โครงการขับเคลื่อนการพัฒนาการจัดการศึกษาปฐมวัยในระดับพื้นที่ ปีงบประมาณ พ.ศ. 2565</v>
      </c>
      <c r="C541" s="117" t="s">
        <v>3629</v>
      </c>
      <c r="D541" s="117" t="s">
        <v>29</v>
      </c>
      <c r="E541" s="129">
        <v>2565</v>
      </c>
      <c r="F541" s="117" t="s">
        <v>1076</v>
      </c>
      <c r="G541" s="117" t="s">
        <v>1077</v>
      </c>
      <c r="H541" s="117" t="s">
        <v>3631</v>
      </c>
      <c r="I541" s="117" t="s">
        <v>59</v>
      </c>
      <c r="K541" s="117" t="s">
        <v>48</v>
      </c>
      <c r="Q541" s="117" t="s">
        <v>3632</v>
      </c>
      <c r="R541" s="120" t="s">
        <v>3093</v>
      </c>
    </row>
    <row r="542" spans="1:18" hidden="1">
      <c r="A542" s="117" t="s">
        <v>3634</v>
      </c>
      <c r="B542" s="128" t="str">
        <f t="shared" si="1"/>
        <v>ขับเคลื่อนการพัฒนาการจัดการศึกษาปฐมวัยในระดับพื้นที่่</v>
      </c>
      <c r="C542" s="117" t="s">
        <v>3635</v>
      </c>
      <c r="D542" s="117" t="s">
        <v>29</v>
      </c>
      <c r="E542" s="129">
        <v>2565</v>
      </c>
      <c r="F542" s="117" t="s">
        <v>2317</v>
      </c>
      <c r="G542" s="117" t="s">
        <v>1077</v>
      </c>
      <c r="H542" s="117" t="s">
        <v>886</v>
      </c>
      <c r="I542" s="117" t="s">
        <v>59</v>
      </c>
      <c r="K542" s="117" t="s">
        <v>48</v>
      </c>
      <c r="Q542" s="117" t="s">
        <v>3637</v>
      </c>
      <c r="R542" s="120" t="s">
        <v>3082</v>
      </c>
    </row>
    <row r="543" spans="1:18" hidden="1">
      <c r="A543" s="117" t="s">
        <v>3639</v>
      </c>
      <c r="B543" s="128" t="str">
        <f t="shared" ref="B543:B606" si="2">HYPERLINK(Q543,C543)</f>
        <v>โครงการขับเคลื่อนการพัฒนาการจัดการศึกษาปฐมวัยในระดับพื้นที่ จังหวัดขอนแก่น</v>
      </c>
      <c r="C543" s="117" t="s">
        <v>3640</v>
      </c>
      <c r="D543" s="117" t="s">
        <v>29</v>
      </c>
      <c r="E543" s="129">
        <v>2565</v>
      </c>
      <c r="F543" s="117" t="s">
        <v>1076</v>
      </c>
      <c r="G543" s="117" t="s">
        <v>1077</v>
      </c>
      <c r="H543" s="117" t="s">
        <v>426</v>
      </c>
      <c r="I543" s="117" t="s">
        <v>59</v>
      </c>
      <c r="K543" s="117" t="s">
        <v>48</v>
      </c>
      <c r="Q543" s="117" t="s">
        <v>3642</v>
      </c>
      <c r="R543" s="120" t="s">
        <v>3082</v>
      </c>
    </row>
    <row r="544" spans="1:18" hidden="1">
      <c r="A544" s="117" t="s">
        <v>3644</v>
      </c>
      <c r="B544" s="128" t="str">
        <f t="shared" si="2"/>
        <v>โครงการขับเคลื่อนการพัฒนาการจัดการศึกษาปฐมวัยในพื้นที่จังหวัดเพชรบุรี</v>
      </c>
      <c r="C544" s="117" t="s">
        <v>1759</v>
      </c>
      <c r="D544" s="117" t="s">
        <v>29</v>
      </c>
      <c r="E544" s="129">
        <v>2565</v>
      </c>
      <c r="F544" s="117" t="s">
        <v>2407</v>
      </c>
      <c r="G544" s="117" t="s">
        <v>1077</v>
      </c>
      <c r="H544" s="117" t="s">
        <v>415</v>
      </c>
      <c r="I544" s="117" t="s">
        <v>59</v>
      </c>
      <c r="K544" s="117" t="s">
        <v>48</v>
      </c>
      <c r="Q544" s="117" t="s">
        <v>3646</v>
      </c>
      <c r="R544" s="120" t="s">
        <v>3082</v>
      </c>
    </row>
    <row r="545" spans="1:18" hidden="1">
      <c r="A545" s="117" t="s">
        <v>3648</v>
      </c>
      <c r="B545" s="128" t="str">
        <f t="shared" si="2"/>
        <v>โครงการภาคีเครือข่ายร่วมพัฒนาโรงเรียนในโครงการกองทุนการศึกษา จังหวัดอุทัยธานี ประจำปีงบประมาณ 2565</v>
      </c>
      <c r="C545" s="117" t="s">
        <v>3649</v>
      </c>
      <c r="D545" s="117" t="s">
        <v>29</v>
      </c>
      <c r="E545" s="129">
        <v>2565</v>
      </c>
      <c r="F545" s="117" t="s">
        <v>1076</v>
      </c>
      <c r="G545" s="117" t="s">
        <v>1077</v>
      </c>
      <c r="H545" s="117" t="s">
        <v>175</v>
      </c>
      <c r="I545" s="117" t="s">
        <v>59</v>
      </c>
      <c r="K545" s="117" t="s">
        <v>48</v>
      </c>
      <c r="Q545" s="117" t="s">
        <v>3651</v>
      </c>
      <c r="R545" s="120" t="s">
        <v>3336</v>
      </c>
    </row>
    <row r="546" spans="1:18" hidden="1">
      <c r="A546" s="117" t="s">
        <v>3653</v>
      </c>
      <c r="B546" s="128" t="str">
        <f t="shared" si="2"/>
        <v>โครงการขับเคลื่อนการพัฒนาการจัดการศึกษาปฐมวัยในพื้นที่รับผิดชอบของสำนักงานศึกษาธิการภาค 2</v>
      </c>
      <c r="C546" s="117" t="s">
        <v>3654</v>
      </c>
      <c r="D546" s="117" t="s">
        <v>29</v>
      </c>
      <c r="E546" s="129">
        <v>2565</v>
      </c>
      <c r="F546" s="117" t="s">
        <v>1076</v>
      </c>
      <c r="G546" s="117" t="s">
        <v>1077</v>
      </c>
      <c r="H546" s="117" t="s">
        <v>695</v>
      </c>
      <c r="I546" s="117" t="s">
        <v>59</v>
      </c>
      <c r="K546" s="117" t="s">
        <v>48</v>
      </c>
      <c r="Q546" s="117" t="s">
        <v>3656</v>
      </c>
      <c r="R546" s="120" t="s">
        <v>3082</v>
      </c>
    </row>
    <row r="547" spans="1:18" hidden="1">
      <c r="A547" s="117" t="s">
        <v>3658</v>
      </c>
      <c r="B547" s="128" t="str">
        <f t="shared" si="2"/>
        <v>โครงงานตลาดนัดเพื่อการเรียนรู้หนูน้อยปฐมวัย</v>
      </c>
      <c r="C547" s="117" t="s">
        <v>3659</v>
      </c>
      <c r="D547" s="117" t="s">
        <v>29</v>
      </c>
      <c r="E547" s="129">
        <v>2565</v>
      </c>
      <c r="F547" s="117" t="s">
        <v>3110</v>
      </c>
      <c r="G547" s="117" t="s">
        <v>3661</v>
      </c>
      <c r="H547" s="117" t="s">
        <v>188</v>
      </c>
      <c r="I547" s="117" t="s">
        <v>189</v>
      </c>
      <c r="K547" s="117" t="s">
        <v>37</v>
      </c>
      <c r="Q547" s="117" t="s">
        <v>3662</v>
      </c>
      <c r="R547" s="120" t="s">
        <v>3082</v>
      </c>
    </row>
    <row r="548" spans="1:18" hidden="1">
      <c r="A548" s="117" t="s">
        <v>3664</v>
      </c>
      <c r="B548" s="128" t="str">
        <f t="shared" si="2"/>
        <v>ตรวจติดตาม ประเมินผลการดำเนินงานตามนโยบายและยุทธศาสตร์ปีงบประมาณ พ.ศ.2565</v>
      </c>
      <c r="C548" s="117" t="s">
        <v>3665</v>
      </c>
      <c r="D548" s="117" t="s">
        <v>29</v>
      </c>
      <c r="E548" s="129">
        <v>2565</v>
      </c>
      <c r="F548" s="117" t="s">
        <v>1076</v>
      </c>
      <c r="G548" s="117" t="s">
        <v>1077</v>
      </c>
      <c r="H548" s="117" t="s">
        <v>1810</v>
      </c>
      <c r="I548" s="117" t="s">
        <v>59</v>
      </c>
      <c r="K548" s="117" t="s">
        <v>48</v>
      </c>
      <c r="Q548" s="117" t="s">
        <v>3667</v>
      </c>
      <c r="R548" s="120" t="s">
        <v>3247</v>
      </c>
    </row>
    <row r="549" spans="1:18" hidden="1">
      <c r="A549" s="117" t="s">
        <v>3108</v>
      </c>
      <c r="B549" s="128" t="str">
        <f t="shared" si="2"/>
        <v>ครอบครัวอนุบาลสัมพันธ์</v>
      </c>
      <c r="C549" s="117" t="s">
        <v>184</v>
      </c>
      <c r="D549" s="117" t="s">
        <v>29</v>
      </c>
      <c r="E549" s="129">
        <v>2565</v>
      </c>
      <c r="F549" s="117" t="s">
        <v>1199</v>
      </c>
      <c r="G549" s="117" t="s">
        <v>3110</v>
      </c>
      <c r="H549" s="117" t="s">
        <v>188</v>
      </c>
      <c r="I549" s="117" t="s">
        <v>189</v>
      </c>
      <c r="K549" s="117" t="s">
        <v>37</v>
      </c>
      <c r="Q549" s="117" t="s">
        <v>3111</v>
      </c>
      <c r="R549" s="120" t="s">
        <v>3082</v>
      </c>
    </row>
    <row r="550" spans="1:18" hidden="1">
      <c r="A550" s="117" t="s">
        <v>3669</v>
      </c>
      <c r="B550" s="128" t="str">
        <f t="shared" si="2"/>
        <v>ส่งเสริมพัฒนาการและพัฒนาศักยภาพเด็กปฐมวัย</v>
      </c>
      <c r="C550" s="117" t="s">
        <v>3670</v>
      </c>
      <c r="D550" s="117" t="s">
        <v>29</v>
      </c>
      <c r="E550" s="129">
        <v>2565</v>
      </c>
      <c r="F550" s="117" t="s">
        <v>3220</v>
      </c>
      <c r="G550" s="117" t="s">
        <v>1077</v>
      </c>
      <c r="H550" s="117" t="s">
        <v>2005</v>
      </c>
      <c r="I550" s="117" t="s">
        <v>47</v>
      </c>
      <c r="K550" s="117" t="s">
        <v>48</v>
      </c>
      <c r="Q550" s="117" t="s">
        <v>3672</v>
      </c>
      <c r="R550" s="120" t="s">
        <v>3082</v>
      </c>
    </row>
    <row r="551" spans="1:18" hidden="1">
      <c r="A551" s="117" t="s">
        <v>3674</v>
      </c>
      <c r="B551" s="128" t="str">
        <f t="shared" si="2"/>
        <v>ขับเคลื่อนการพัฒนาการจัดการศึกษาปฐมวัยในระดับพื้นที่จังหวัดนครปฐม ประจำปีงบประมาณ พ.ศ.2565</v>
      </c>
      <c r="C551" s="117" t="s">
        <v>3675</v>
      </c>
      <c r="D551" s="117" t="s">
        <v>29</v>
      </c>
      <c r="E551" s="129">
        <v>2565</v>
      </c>
      <c r="F551" s="117" t="s">
        <v>3220</v>
      </c>
      <c r="G551" s="117" t="s">
        <v>1077</v>
      </c>
      <c r="H551" s="117" t="s">
        <v>336</v>
      </c>
      <c r="I551" s="117" t="s">
        <v>59</v>
      </c>
      <c r="K551" s="117" t="s">
        <v>48</v>
      </c>
      <c r="Q551" s="117" t="s">
        <v>3677</v>
      </c>
      <c r="R551" s="120" t="s">
        <v>3082</v>
      </c>
    </row>
    <row r="552" spans="1:18" hidden="1">
      <c r="A552" s="117" t="s">
        <v>3679</v>
      </c>
      <c r="B552" s="128" t="str">
        <f t="shared" si="2"/>
        <v>ส่งเสริมการดำเนินงานตามมาตรฐานสถานพัฒนาเด็กปฐมวัยแห่งชาติในบริบทของกระทรวงศึกษาธิการ  สำนักงานศึกษาธิการจังหวัดสระแก้ว ปีงบประมาณ 2565</v>
      </c>
      <c r="C552" s="117" t="s">
        <v>3680</v>
      </c>
      <c r="D552" s="117" t="s">
        <v>29</v>
      </c>
      <c r="E552" s="129">
        <v>2565</v>
      </c>
      <c r="F552" s="117" t="s">
        <v>1076</v>
      </c>
      <c r="G552" s="117" t="s">
        <v>1077</v>
      </c>
      <c r="H552" s="117" t="s">
        <v>290</v>
      </c>
      <c r="I552" s="117" t="s">
        <v>59</v>
      </c>
      <c r="K552" s="117" t="s">
        <v>48</v>
      </c>
      <c r="Q552" s="117" t="s">
        <v>3682</v>
      </c>
      <c r="R552" s="120" t="s">
        <v>3247</v>
      </c>
    </row>
    <row r="553" spans="1:18" hidden="1">
      <c r="A553" s="117" t="s">
        <v>3684</v>
      </c>
      <c r="B553" s="128" t="str">
        <f t="shared" si="2"/>
        <v>โครงการส่งเสริมระบบการรับนักเรียน ปีการศึกษา 2565</v>
      </c>
      <c r="C553" s="117" t="s">
        <v>3685</v>
      </c>
      <c r="D553" s="117" t="s">
        <v>29</v>
      </c>
      <c r="E553" s="129">
        <v>2565</v>
      </c>
      <c r="F553" s="117" t="s">
        <v>2316</v>
      </c>
      <c r="G553" s="117" t="s">
        <v>1077</v>
      </c>
      <c r="H553" s="117" t="s">
        <v>1291</v>
      </c>
      <c r="I553" s="117" t="s">
        <v>47</v>
      </c>
      <c r="K553" s="117" t="s">
        <v>48</v>
      </c>
      <c r="Q553" s="117" t="s">
        <v>3687</v>
      </c>
      <c r="R553" s="120" t="s">
        <v>3096</v>
      </c>
    </row>
    <row r="554" spans="1:18" hidden="1">
      <c r="A554" s="117" t="s">
        <v>3690</v>
      </c>
      <c r="B554" s="128" t="str">
        <f t="shared" si="2"/>
        <v>อบรมเชิงปฏิบัติการขั้นพื้นฐานทดแทนให้ครูผู้เกษียณ ลาออก เปลี่ยนสายงานและครูที่ยังไม่ผ่านการอบรม โครงการบ้านนักวิทยาศาสตร์น้อย ระดับปฐมวัยด้วยระบบออนไลน์ ปี2565</v>
      </c>
      <c r="C554" s="117" t="s">
        <v>3691</v>
      </c>
      <c r="D554" s="117" t="s">
        <v>29</v>
      </c>
      <c r="E554" s="129">
        <v>2565</v>
      </c>
      <c r="F554" s="117" t="s">
        <v>2382</v>
      </c>
      <c r="G554" s="117" t="s">
        <v>1077</v>
      </c>
      <c r="H554" s="117" t="s">
        <v>3695</v>
      </c>
      <c r="I554" s="117" t="s">
        <v>47</v>
      </c>
      <c r="K554" s="117" t="s">
        <v>48</v>
      </c>
      <c r="Q554" s="117" t="s">
        <v>3696</v>
      </c>
      <c r="R554" s="120" t="s">
        <v>3082</v>
      </c>
    </row>
    <row r="555" spans="1:18" hidden="1">
      <c r="A555" s="117" t="s">
        <v>3699</v>
      </c>
      <c r="B555" s="128" t="str">
        <f t="shared" si="2"/>
        <v>ขับเคลื่อนการพัฒนาการจัดการศึกษาปฐมวัยในระดับพื้นที่จังหวัดนนทบุรี   ปีงบประมาณ 2565</v>
      </c>
      <c r="C555" s="117" t="s">
        <v>3700</v>
      </c>
      <c r="D555" s="117" t="s">
        <v>29</v>
      </c>
      <c r="E555" s="129">
        <v>2565</v>
      </c>
      <c r="F555" s="117" t="s">
        <v>1076</v>
      </c>
      <c r="G555" s="117" t="s">
        <v>1077</v>
      </c>
      <c r="H555" s="117" t="s">
        <v>3702</v>
      </c>
      <c r="I555" s="117" t="s">
        <v>59</v>
      </c>
      <c r="K555" s="117" t="s">
        <v>48</v>
      </c>
      <c r="Q555" s="117" t="s">
        <v>3703</v>
      </c>
      <c r="R555" s="120" t="s">
        <v>3082</v>
      </c>
    </row>
    <row r="556" spans="1:18" hidden="1">
      <c r="A556" s="117" t="s">
        <v>3706</v>
      </c>
      <c r="B556" s="128" t="str">
        <f t="shared" si="2"/>
        <v>การพัฒนาหลักสูตรสถานศึกษา ฉบับปรับปรุง พุทธศักราช 2565 สู่การจัดประสบการณ์การเรียนรู้เพื่อส่งเสริมทักษะทางภาษาแบบองค์รวมของเด็กปฐมวัยบูรณาการแนวการสอนภาษาธรรมชาติและหนังสือเล่มใหญ่ในสถานการณ์ภาวะถดถอยทางการเรียนรู้</v>
      </c>
      <c r="C556" s="117" t="s">
        <v>3707</v>
      </c>
      <c r="D556" s="117" t="s">
        <v>29</v>
      </c>
      <c r="E556" s="129">
        <v>2565</v>
      </c>
      <c r="F556" s="117" t="s">
        <v>3134</v>
      </c>
      <c r="G556" s="117" t="s">
        <v>1077</v>
      </c>
      <c r="H556" s="117" t="s">
        <v>3709</v>
      </c>
      <c r="I556" s="117" t="s">
        <v>47</v>
      </c>
      <c r="K556" s="117" t="s">
        <v>48</v>
      </c>
      <c r="Q556" s="117" t="s">
        <v>3710</v>
      </c>
      <c r="R556" s="120" t="s">
        <v>3082</v>
      </c>
    </row>
    <row r="557" spans="1:18" hidden="1">
      <c r="A557" s="117" t="s">
        <v>3713</v>
      </c>
      <c r="B557" s="128" t="str">
        <f t="shared" si="2"/>
        <v>การพัฒนาการจัดประสบการณ์การเรียนการสอนปฐมวัย  ปีงบประมาณ  2565</v>
      </c>
      <c r="C557" s="117" t="s">
        <v>3714</v>
      </c>
      <c r="D557" s="117" t="s">
        <v>29</v>
      </c>
      <c r="E557" s="129">
        <v>2565</v>
      </c>
      <c r="F557" s="117" t="s">
        <v>1076</v>
      </c>
      <c r="G557" s="117" t="s">
        <v>1077</v>
      </c>
      <c r="H557" s="117" t="s">
        <v>3716</v>
      </c>
      <c r="I557" s="117" t="s">
        <v>47</v>
      </c>
      <c r="K557" s="117" t="s">
        <v>48</v>
      </c>
      <c r="Q557" s="117" t="s">
        <v>3717</v>
      </c>
      <c r="R557" s="120" t="s">
        <v>3082</v>
      </c>
    </row>
    <row r="558" spans="1:18" hidden="1">
      <c r="A558" s="117" t="s">
        <v>3719</v>
      </c>
      <c r="B558" s="128" t="str">
        <f t="shared" si="2"/>
        <v>การพัฒนาครูผู้สอนเด็กปฐมวัย</v>
      </c>
      <c r="C558" s="117" t="s">
        <v>3720</v>
      </c>
      <c r="D558" s="117" t="s">
        <v>29</v>
      </c>
      <c r="E558" s="129">
        <v>2565</v>
      </c>
      <c r="F558" s="117" t="s">
        <v>3220</v>
      </c>
      <c r="G558" s="117" t="s">
        <v>1077</v>
      </c>
      <c r="H558" s="117" t="s">
        <v>2125</v>
      </c>
      <c r="I558" s="117" t="s">
        <v>47</v>
      </c>
      <c r="K558" s="117" t="s">
        <v>48</v>
      </c>
      <c r="Q558" s="117" t="s">
        <v>3722</v>
      </c>
      <c r="R558" s="120" t="s">
        <v>3082</v>
      </c>
    </row>
    <row r="559" spans="1:18" hidden="1">
      <c r="A559" s="117" t="s">
        <v>3724</v>
      </c>
      <c r="B559" s="128" t="str">
        <f t="shared" si="2"/>
        <v>นิเทศติดตามการวัดและประเมินผลการเรียนรู้นักเรียนชั้นอนุบาล  ตามหลักสูตรการศึกษาปฐมวัย พุทธศักราช 2560</v>
      </c>
      <c r="C559" s="117" t="s">
        <v>3725</v>
      </c>
      <c r="D559" s="117" t="s">
        <v>29</v>
      </c>
      <c r="E559" s="129">
        <v>2565</v>
      </c>
      <c r="F559" s="117" t="s">
        <v>1076</v>
      </c>
      <c r="G559" s="117" t="s">
        <v>1077</v>
      </c>
      <c r="H559" s="117" t="s">
        <v>1593</v>
      </c>
      <c r="I559" s="117" t="s">
        <v>47</v>
      </c>
      <c r="K559" s="117" t="s">
        <v>48</v>
      </c>
      <c r="Q559" s="117" t="s">
        <v>3727</v>
      </c>
      <c r="R559" s="120" t="s">
        <v>3082</v>
      </c>
    </row>
    <row r="560" spans="1:18" hidden="1">
      <c r="A560" s="117" t="s">
        <v>3729</v>
      </c>
      <c r="B560" s="128" t="str">
        <f t="shared" si="2"/>
        <v>ฝึกปรือความพร้อมปฐมวัย (นโยบายข้อที่ 11)</v>
      </c>
      <c r="C560" s="117" t="s">
        <v>3730</v>
      </c>
      <c r="D560" s="117" t="s">
        <v>29</v>
      </c>
      <c r="E560" s="129">
        <v>2565</v>
      </c>
      <c r="F560" s="117" t="s">
        <v>1076</v>
      </c>
      <c r="G560" s="117" t="s">
        <v>1077</v>
      </c>
      <c r="H560" s="117" t="s">
        <v>1593</v>
      </c>
      <c r="I560" s="117" t="s">
        <v>47</v>
      </c>
      <c r="K560" s="117" t="s">
        <v>48</v>
      </c>
      <c r="Q560" s="117" t="s">
        <v>3732</v>
      </c>
      <c r="R560" s="120" t="s">
        <v>3082</v>
      </c>
    </row>
    <row r="561" spans="1:18" hidden="1">
      <c r="A561" s="117" t="s">
        <v>3734</v>
      </c>
      <c r="B561" s="128" t="str">
        <f t="shared" si="2"/>
        <v>พัฒนาการจัดประสบการณ์การเรียนรู้โดยการใช้นวัตกรรมและเทคโนโลยีดิจิทัลเพื่อพัฒนาทักษะการเรียนรู้ของเด็กปฐมวัยในศตวรรษที่ 21</v>
      </c>
      <c r="C561" s="117" t="s">
        <v>3735</v>
      </c>
      <c r="D561" s="117" t="s">
        <v>29</v>
      </c>
      <c r="E561" s="129">
        <v>2565</v>
      </c>
      <c r="F561" s="117" t="s">
        <v>3331</v>
      </c>
      <c r="G561" s="117" t="s">
        <v>1077</v>
      </c>
      <c r="H561" s="117" t="s">
        <v>3154</v>
      </c>
      <c r="I561" s="117" t="s">
        <v>47</v>
      </c>
      <c r="K561" s="117" t="s">
        <v>48</v>
      </c>
      <c r="Q561" s="117" t="s">
        <v>3737</v>
      </c>
      <c r="R561" s="120" t="s">
        <v>3082</v>
      </c>
    </row>
    <row r="562" spans="1:18" hidden="1">
      <c r="A562" s="117" t="s">
        <v>3740</v>
      </c>
      <c r="B562" s="128" t="str">
        <f t="shared" si="2"/>
        <v>ป้องกันการมีเพศสัมพันธ์ก่อนวัยอันควร (เพศวิถี)</v>
      </c>
      <c r="C562" s="117" t="s">
        <v>3741</v>
      </c>
      <c r="D562" s="117" t="s">
        <v>29</v>
      </c>
      <c r="E562" s="129">
        <v>2565</v>
      </c>
      <c r="F562" s="117" t="s">
        <v>3134</v>
      </c>
      <c r="G562" s="117" t="s">
        <v>1077</v>
      </c>
      <c r="H562" s="117" t="s">
        <v>3743</v>
      </c>
      <c r="I562" s="117" t="s">
        <v>47</v>
      </c>
      <c r="K562" s="117" t="s">
        <v>48</v>
      </c>
      <c r="Q562" s="117" t="s">
        <v>3745</v>
      </c>
      <c r="R562" s="120" t="s">
        <v>3744</v>
      </c>
    </row>
    <row r="563" spans="1:18" hidden="1">
      <c r="A563" s="117" t="s">
        <v>3747</v>
      </c>
      <c r="B563" s="128" t="str">
        <f t="shared" si="2"/>
        <v>โครงการ พัฒนาคุณภาพการจัดการศึกษาปฐมวัย</v>
      </c>
      <c r="C563" s="117" t="s">
        <v>3748</v>
      </c>
      <c r="D563" s="117" t="s">
        <v>29</v>
      </c>
      <c r="E563" s="129">
        <v>2565</v>
      </c>
      <c r="F563" s="117" t="s">
        <v>2407</v>
      </c>
      <c r="G563" s="117" t="s">
        <v>1077</v>
      </c>
      <c r="H563" s="117" t="s">
        <v>1473</v>
      </c>
      <c r="I563" s="117" t="s">
        <v>47</v>
      </c>
      <c r="K563" s="117" t="s">
        <v>48</v>
      </c>
      <c r="Q563" s="117" t="s">
        <v>3750</v>
      </c>
      <c r="R563" s="120" t="s">
        <v>3082</v>
      </c>
    </row>
    <row r="564" spans="1:18" hidden="1">
      <c r="A564" s="117" t="s">
        <v>3752</v>
      </c>
      <c r="B564" s="128" t="str">
        <f t="shared" si="2"/>
        <v>โครงการพัฒนาการจัดประสบการณ์การเรียนการสอนปฐมวัย ปีงบประมาณ 2565</v>
      </c>
      <c r="C564" s="117" t="s">
        <v>3753</v>
      </c>
      <c r="D564" s="117" t="s">
        <v>29</v>
      </c>
      <c r="E564" s="129">
        <v>2565</v>
      </c>
      <c r="F564" s="117" t="s">
        <v>3477</v>
      </c>
      <c r="G564" s="117" t="s">
        <v>1077</v>
      </c>
      <c r="H564" s="117" t="s">
        <v>1977</v>
      </c>
      <c r="I564" s="117" t="s">
        <v>47</v>
      </c>
      <c r="K564" s="117" t="s">
        <v>48</v>
      </c>
      <c r="Q564" s="117" t="s">
        <v>3755</v>
      </c>
      <c r="R564" s="120" t="s">
        <v>3082</v>
      </c>
    </row>
    <row r="565" spans="1:18" hidden="1">
      <c r="A565" s="117" t="s">
        <v>3758</v>
      </c>
      <c r="B565" s="128" t="str">
        <f t="shared" si="2"/>
        <v>พัฒนาการจัดการศึกษาปฐมวัย ปีการศึกษา 2565</v>
      </c>
      <c r="C565" s="117" t="s">
        <v>3759</v>
      </c>
      <c r="D565" s="117" t="s">
        <v>29</v>
      </c>
      <c r="E565" s="129">
        <v>2565</v>
      </c>
      <c r="F565" s="117" t="s">
        <v>3331</v>
      </c>
      <c r="G565" s="117" t="s">
        <v>1077</v>
      </c>
      <c r="H565" s="117" t="s">
        <v>3761</v>
      </c>
      <c r="I565" s="117" t="s">
        <v>47</v>
      </c>
      <c r="K565" s="117" t="s">
        <v>48</v>
      </c>
      <c r="Q565" s="117" t="s">
        <v>3762</v>
      </c>
      <c r="R565" s="120" t="s">
        <v>3082</v>
      </c>
    </row>
    <row r="566" spans="1:18" hidden="1">
      <c r="A566" s="117" t="s">
        <v>3764</v>
      </c>
      <c r="B566" s="128" t="str">
        <f t="shared" si="2"/>
        <v>ส่งเสริมโอกาสทางการศึกษาและลดอัตราออกกลางคัน</v>
      </c>
      <c r="C566" s="117" t="s">
        <v>1242</v>
      </c>
      <c r="D566" s="117" t="s">
        <v>849</v>
      </c>
      <c r="E566" s="129">
        <v>2565</v>
      </c>
      <c r="F566" s="117" t="s">
        <v>2398</v>
      </c>
      <c r="G566" s="117" t="s">
        <v>3331</v>
      </c>
      <c r="H566" s="117" t="s">
        <v>1244</v>
      </c>
      <c r="I566" s="117" t="s">
        <v>47</v>
      </c>
      <c r="K566" s="117" t="s">
        <v>48</v>
      </c>
      <c r="Q566" s="117" t="s">
        <v>3766</v>
      </c>
      <c r="R566" s="120" t="s">
        <v>3082</v>
      </c>
    </row>
    <row r="567" spans="1:18" hidden="1">
      <c r="A567" s="117" t="s">
        <v>3768</v>
      </c>
      <c r="B567" s="128" t="str">
        <f t="shared" si="2"/>
        <v>ยกระดับคุณภาพการศึกษาตามแนวทางโครงการบ้านนักวิทยาศาสตร์น้อยประเทศไทย</v>
      </c>
      <c r="C567" s="117" t="s">
        <v>3769</v>
      </c>
      <c r="D567" s="117" t="s">
        <v>29</v>
      </c>
      <c r="E567" s="129">
        <v>2565</v>
      </c>
      <c r="F567" s="117" t="s">
        <v>2407</v>
      </c>
      <c r="G567" s="117" t="s">
        <v>1077</v>
      </c>
      <c r="H567" s="117" t="s">
        <v>1955</v>
      </c>
      <c r="I567" s="117" t="s">
        <v>47</v>
      </c>
      <c r="K567" s="117" t="s">
        <v>48</v>
      </c>
      <c r="Q567" s="117" t="s">
        <v>3771</v>
      </c>
      <c r="R567" s="120" t="s">
        <v>3082</v>
      </c>
    </row>
    <row r="568" spans="1:18" hidden="1">
      <c r="A568" s="117" t="s">
        <v>3773</v>
      </c>
      <c r="B568" s="128" t="str">
        <f t="shared" si="2"/>
        <v>บ้านนักวิทยาศาสตร์น้อย ประเทศไทย ระดับปฐมวัย ปีงบประมาณ 2565</v>
      </c>
      <c r="C568" s="117" t="s">
        <v>3774</v>
      </c>
      <c r="D568" s="117" t="s">
        <v>29</v>
      </c>
      <c r="E568" s="129">
        <v>2565</v>
      </c>
      <c r="F568" s="117" t="s">
        <v>2407</v>
      </c>
      <c r="G568" s="117" t="s">
        <v>1077</v>
      </c>
      <c r="H568" s="117" t="s">
        <v>1955</v>
      </c>
      <c r="I568" s="117" t="s">
        <v>47</v>
      </c>
      <c r="K568" s="117" t="s">
        <v>48</v>
      </c>
      <c r="Q568" s="117" t="s">
        <v>3776</v>
      </c>
      <c r="R568" s="120" t="s">
        <v>3082</v>
      </c>
    </row>
    <row r="569" spans="1:18" hidden="1">
      <c r="A569" s="117" t="s">
        <v>3778</v>
      </c>
      <c r="B569" s="128" t="str">
        <f t="shared" si="2"/>
        <v>โครงการพัฒนาศักยภาพครูปฐมวัยด้านการผลิตสื่อการสอนสำหรับเด็กปฐมวัย</v>
      </c>
      <c r="C569" s="117" t="s">
        <v>3779</v>
      </c>
      <c r="D569" s="117" t="s">
        <v>29</v>
      </c>
      <c r="E569" s="129">
        <v>2565</v>
      </c>
      <c r="F569" s="117" t="s">
        <v>2317</v>
      </c>
      <c r="G569" s="117" t="s">
        <v>1077</v>
      </c>
      <c r="H569" s="117" t="s">
        <v>35</v>
      </c>
      <c r="I569" s="117" t="s">
        <v>36</v>
      </c>
      <c r="K569" s="117" t="s">
        <v>37</v>
      </c>
      <c r="Q569" s="117" t="s">
        <v>3781</v>
      </c>
      <c r="R569" s="120" t="s">
        <v>3082</v>
      </c>
    </row>
    <row r="570" spans="1:18" hidden="1">
      <c r="A570" s="117" t="s">
        <v>3783</v>
      </c>
      <c r="B570" s="128" t="str">
        <f t="shared" si="2"/>
        <v>โครงการจัดทำฐานข้อมูลระดับพื้นที่เพื่อสนับสนุนการขับเคลื่อนเป้าหมายของสหประชาชาติว่าด้วยการพัฒนาที่ยั่งยืนด้านการศึกษา SDG4 กลุ่มจังหวัดภาคกลางตอนล่าง 2 ประจำปีงบประมาณ พ.ศ.2565</v>
      </c>
      <c r="C570" s="117" t="s">
        <v>3784</v>
      </c>
      <c r="D570" s="117" t="s">
        <v>29</v>
      </c>
      <c r="E570" s="129">
        <v>2565</v>
      </c>
      <c r="F570" s="117" t="s">
        <v>2317</v>
      </c>
      <c r="G570" s="117" t="s">
        <v>1077</v>
      </c>
      <c r="H570" s="117" t="s">
        <v>784</v>
      </c>
      <c r="I570" s="117" t="s">
        <v>59</v>
      </c>
      <c r="K570" s="117" t="s">
        <v>48</v>
      </c>
      <c r="Q570" s="117" t="s">
        <v>3786</v>
      </c>
      <c r="R570" s="120" t="s">
        <v>3247</v>
      </c>
    </row>
    <row r="571" spans="1:18" hidden="1">
      <c r="A571" s="117" t="s">
        <v>3788</v>
      </c>
      <c r="B571" s="128" t="str">
        <f t="shared" si="2"/>
        <v>โครงการขับเคลื่อนการพัฒนาการจัดการศึกษาปฐมวัยในระดับพื้นที่  สำนักงานศึกษาธิการภาค 9 ปีงบประมาณ พ.ศ.2565</v>
      </c>
      <c r="C571" s="117" t="s">
        <v>3789</v>
      </c>
      <c r="D571" s="117" t="s">
        <v>29</v>
      </c>
      <c r="E571" s="129">
        <v>2565</v>
      </c>
      <c r="F571" s="117" t="s">
        <v>1076</v>
      </c>
      <c r="G571" s="117" t="s">
        <v>1077</v>
      </c>
      <c r="H571" s="117" t="s">
        <v>662</v>
      </c>
      <c r="I571" s="117" t="s">
        <v>59</v>
      </c>
      <c r="K571" s="117" t="s">
        <v>48</v>
      </c>
      <c r="Q571" s="117" t="s">
        <v>3791</v>
      </c>
      <c r="R571" s="120" t="s">
        <v>3247</v>
      </c>
    </row>
    <row r="572" spans="1:18" hidden="1">
      <c r="A572" s="117" t="s">
        <v>3793</v>
      </c>
      <c r="B572" s="128" t="str">
        <f t="shared" si="2"/>
        <v>ขับเคลื่อนการพัฒนาการจัดการศึกษาปฐมวัยในระดับพื้นที่จังหวัดอุทัยธานี</v>
      </c>
      <c r="C572" s="117" t="s">
        <v>3794</v>
      </c>
      <c r="D572" s="117" t="s">
        <v>29</v>
      </c>
      <c r="E572" s="129">
        <v>2565</v>
      </c>
      <c r="F572" s="117" t="s">
        <v>1076</v>
      </c>
      <c r="G572" s="117" t="s">
        <v>1077</v>
      </c>
      <c r="H572" s="117" t="s">
        <v>175</v>
      </c>
      <c r="I572" s="117" t="s">
        <v>59</v>
      </c>
      <c r="K572" s="117" t="s">
        <v>48</v>
      </c>
      <c r="Q572" s="117" t="s">
        <v>3796</v>
      </c>
      <c r="R572" s="120" t="s">
        <v>3082</v>
      </c>
    </row>
    <row r="573" spans="1:18" hidden="1">
      <c r="A573" s="117" t="s">
        <v>3798</v>
      </c>
      <c r="B573" s="128" t="str">
        <f t="shared" si="2"/>
        <v>โครงการการส่งเสริมความเข้มแข็งของสถานศึกษาและพัฒนาศักยภาพเด็กปฐมวัย ด้วยระบบทางไกล</v>
      </c>
      <c r="C573" s="117" t="s">
        <v>3799</v>
      </c>
      <c r="D573" s="117" t="s">
        <v>29</v>
      </c>
      <c r="E573" s="129">
        <v>2565</v>
      </c>
      <c r="F573" s="117" t="s">
        <v>3220</v>
      </c>
      <c r="G573" s="117" t="s">
        <v>1077</v>
      </c>
      <c r="H573" s="117" t="s">
        <v>1071</v>
      </c>
      <c r="I573" s="117" t="s">
        <v>47</v>
      </c>
      <c r="K573" s="117" t="s">
        <v>48</v>
      </c>
      <c r="Q573" s="117" t="s">
        <v>3801</v>
      </c>
      <c r="R573" s="120" t="s">
        <v>3082</v>
      </c>
    </row>
    <row r="574" spans="1:18" hidden="1">
      <c r="A574" s="117" t="s">
        <v>3108</v>
      </c>
      <c r="B574" s="128" t="str">
        <f t="shared" si="2"/>
        <v>ครอบครัวอนุบาลสัมพันธ์</v>
      </c>
      <c r="C574" s="117" t="s">
        <v>184</v>
      </c>
      <c r="D574" s="117" t="s">
        <v>29</v>
      </c>
      <c r="E574" s="129">
        <v>2565</v>
      </c>
      <c r="F574" s="117" t="s">
        <v>1199</v>
      </c>
      <c r="G574" s="117" t="s">
        <v>3110</v>
      </c>
      <c r="H574" s="117" t="s">
        <v>188</v>
      </c>
      <c r="I574" s="117" t="s">
        <v>189</v>
      </c>
      <c r="K574" s="117" t="s">
        <v>37</v>
      </c>
      <c r="Q574" s="117" t="s">
        <v>3111</v>
      </c>
      <c r="R574" s="120" t="s">
        <v>3082</v>
      </c>
    </row>
    <row r="575" spans="1:18" hidden="1">
      <c r="A575" s="117" t="s">
        <v>2185</v>
      </c>
      <c r="B575" s="128" t="str">
        <f t="shared" si="2"/>
        <v>โครงการเสริมสร้างพัฒนาการเด็กล่าช้า</v>
      </c>
      <c r="C575" s="130" t="s">
        <v>482</v>
      </c>
      <c r="D575" s="130" t="s">
        <v>29</v>
      </c>
      <c r="E575" s="131">
        <v>2566</v>
      </c>
      <c r="F575" s="130" t="s">
        <v>1199</v>
      </c>
      <c r="G575" s="130" t="s">
        <v>1204</v>
      </c>
      <c r="H575" s="130" t="s">
        <v>484</v>
      </c>
      <c r="I575" s="130" t="s">
        <v>485</v>
      </c>
      <c r="J575" s="130"/>
      <c r="K575" s="130" t="s">
        <v>486</v>
      </c>
      <c r="L575" s="130" t="s">
        <v>2187</v>
      </c>
      <c r="M575" s="132"/>
      <c r="N575" s="132"/>
      <c r="O575" s="132"/>
      <c r="P575" s="132"/>
      <c r="Q575" s="117" t="s">
        <v>2188</v>
      </c>
      <c r="R575" s="132" t="s">
        <v>3082</v>
      </c>
    </row>
    <row r="576" spans="1:18" hidden="1">
      <c r="A576" s="117" t="s">
        <v>2189</v>
      </c>
      <c r="B576" s="128" t="str">
        <f t="shared" si="2"/>
        <v>โครงการส่งเสริมพัฒนาการและสุขภาพจิตเด็กและเยาวชนในชุมชนในพื้นที่โรงพยาบาลสมเด็จพระยุพราช</v>
      </c>
      <c r="C576" s="130" t="s">
        <v>2190</v>
      </c>
      <c r="D576" s="130" t="s">
        <v>29</v>
      </c>
      <c r="E576" s="131">
        <v>2566</v>
      </c>
      <c r="F576" s="130" t="s">
        <v>1199</v>
      </c>
      <c r="G576" s="130" t="s">
        <v>1204</v>
      </c>
      <c r="H576" s="130" t="s">
        <v>484</v>
      </c>
      <c r="I576" s="130" t="s">
        <v>485</v>
      </c>
      <c r="J576" s="130"/>
      <c r="K576" s="130" t="s">
        <v>486</v>
      </c>
      <c r="L576" s="130" t="s">
        <v>2187</v>
      </c>
      <c r="M576" s="132"/>
      <c r="N576" s="132"/>
      <c r="O576" s="132"/>
      <c r="P576" s="132"/>
      <c r="Q576" s="117" t="s">
        <v>2192</v>
      </c>
      <c r="R576" s="132" t="s">
        <v>3082</v>
      </c>
    </row>
    <row r="577" spans="1:18" hidden="1">
      <c r="A577" s="117" t="s">
        <v>2205</v>
      </c>
      <c r="B577" s="128" t="str">
        <f t="shared" si="2"/>
        <v>โครงการการเตรียมความพร้อมก่อนสมรสและก่อนมีบุตร เพื่อการเกิดทุกรายมีคุณภาพ</v>
      </c>
      <c r="C577" s="130" t="s">
        <v>2206</v>
      </c>
      <c r="D577" s="130" t="s">
        <v>29</v>
      </c>
      <c r="E577" s="131">
        <v>2566</v>
      </c>
      <c r="F577" s="130" t="s">
        <v>1199</v>
      </c>
      <c r="G577" s="130" t="s">
        <v>1204</v>
      </c>
      <c r="H577" s="130" t="s">
        <v>517</v>
      </c>
      <c r="I577" s="130" t="s">
        <v>525</v>
      </c>
      <c r="J577" s="130"/>
      <c r="K577" s="130" t="s">
        <v>486</v>
      </c>
      <c r="L577" s="130" t="s">
        <v>2187</v>
      </c>
      <c r="M577" s="132"/>
      <c r="N577" s="132"/>
      <c r="O577" s="132"/>
      <c r="P577" s="132"/>
      <c r="Q577" s="117" t="s">
        <v>2210</v>
      </c>
      <c r="R577" s="132" t="s">
        <v>3093</v>
      </c>
    </row>
    <row r="578" spans="1:18" hidden="1">
      <c r="A578" s="117" t="s">
        <v>2215</v>
      </c>
      <c r="B578" s="128" t="str">
        <f t="shared" si="2"/>
        <v>โครงการส่งเสริมการเจริญเติบโตและพัฒนาการเด็กปฐมวัย</v>
      </c>
      <c r="C578" s="130" t="s">
        <v>2216</v>
      </c>
      <c r="D578" s="130" t="s">
        <v>29</v>
      </c>
      <c r="E578" s="131">
        <v>2566</v>
      </c>
      <c r="F578" s="130" t="s">
        <v>1199</v>
      </c>
      <c r="G578" s="130" t="s">
        <v>1204</v>
      </c>
      <c r="H578" s="130" t="s">
        <v>517</v>
      </c>
      <c r="I578" s="130" t="s">
        <v>525</v>
      </c>
      <c r="J578" s="130"/>
      <c r="K578" s="130" t="s">
        <v>486</v>
      </c>
      <c r="L578" s="130" t="s">
        <v>2187</v>
      </c>
      <c r="M578" s="132"/>
      <c r="N578" s="132"/>
      <c r="O578" s="132"/>
      <c r="P578" s="132"/>
      <c r="Q578" s="117" t="s">
        <v>2218</v>
      </c>
      <c r="R578" s="132" t="s">
        <v>3082</v>
      </c>
    </row>
    <row r="579" spans="1:18" hidden="1">
      <c r="A579" s="117" t="s">
        <v>3108</v>
      </c>
      <c r="B579" s="128" t="str">
        <f t="shared" si="2"/>
        <v>ครอบครัวอนุบาลสัมพันธ์</v>
      </c>
      <c r="C579" s="117" t="s">
        <v>184</v>
      </c>
      <c r="D579" s="117" t="s">
        <v>29</v>
      </c>
      <c r="E579" s="129">
        <v>2565</v>
      </c>
      <c r="F579" s="117" t="s">
        <v>1199</v>
      </c>
      <c r="G579" s="117" t="s">
        <v>3110</v>
      </c>
      <c r="H579" s="117" t="s">
        <v>188</v>
      </c>
      <c r="I579" s="117" t="s">
        <v>189</v>
      </c>
      <c r="K579" s="117" t="s">
        <v>37</v>
      </c>
      <c r="Q579" s="117" t="s">
        <v>3111</v>
      </c>
      <c r="R579" s="120" t="s">
        <v>3091</v>
      </c>
    </row>
    <row r="580" spans="1:18" hidden="1">
      <c r="A580" s="117" t="s">
        <v>3113</v>
      </c>
      <c r="B580" s="128" t="str">
        <f t="shared" si="2"/>
        <v>พัฒนาหลักสูตรการจัดการศึกษาสำหรับเด็กที่มีความต้องการจำเป็นพิเศษของศูนย์การศึกษาพิเศษปีงบประมาณ พ.ศ. 2565</v>
      </c>
      <c r="C580" s="117" t="s">
        <v>3114</v>
      </c>
      <c r="D580" s="117" t="s">
        <v>29</v>
      </c>
      <c r="E580" s="129">
        <v>2566</v>
      </c>
      <c r="F580" s="117" t="s">
        <v>1076</v>
      </c>
      <c r="G580" s="117" t="s">
        <v>1077</v>
      </c>
      <c r="H580" s="117" t="s">
        <v>451</v>
      </c>
      <c r="I580" s="117" t="s">
        <v>47</v>
      </c>
      <c r="K580" s="117" t="s">
        <v>48</v>
      </c>
      <c r="Q580" s="117" t="s">
        <v>3120</v>
      </c>
      <c r="R580" s="120" t="s">
        <v>3082</v>
      </c>
    </row>
    <row r="581" spans="1:18" hidden="1">
      <c r="A581" s="117" t="s">
        <v>3123</v>
      </c>
      <c r="B581" s="128" t="str">
        <f t="shared" si="2"/>
        <v>โครงการสนับสนุนค่าใช้จ่ายในการจัดการศึกษาตั้งแต่ระดับอนุบาลจนจบการศึกษาขั้นพื้นฐาน (ปัจจัยพื้นฐานนักเรียนยากจน)</v>
      </c>
      <c r="C581" s="117" t="s">
        <v>3124</v>
      </c>
      <c r="D581" s="117" t="s">
        <v>849</v>
      </c>
      <c r="E581" s="129">
        <v>2566</v>
      </c>
      <c r="F581" s="117" t="s">
        <v>1076</v>
      </c>
      <c r="G581" s="117" t="s">
        <v>1077</v>
      </c>
      <c r="H581" s="117" t="s">
        <v>3128</v>
      </c>
      <c r="I581" s="117" t="s">
        <v>47</v>
      </c>
      <c r="K581" s="117" t="s">
        <v>48</v>
      </c>
      <c r="Q581" s="117" t="s">
        <v>3129</v>
      </c>
      <c r="R581" s="120" t="s">
        <v>3249</v>
      </c>
    </row>
    <row r="582" spans="1:18" hidden="1">
      <c r="A582" s="117" t="s">
        <v>3131</v>
      </c>
      <c r="B582" s="128" t="str">
        <f t="shared" si="2"/>
        <v>โครงการขับเคลื่อนการพัฒนาการจัดการศึกษาปฐมวัยในระดับพื้นที่ประจำปีงบประมาณ 2565</v>
      </c>
      <c r="C582" s="117" t="s">
        <v>3132</v>
      </c>
      <c r="D582" s="117" t="s">
        <v>29</v>
      </c>
      <c r="E582" s="129">
        <v>2566</v>
      </c>
      <c r="F582" s="117" t="s">
        <v>3134</v>
      </c>
      <c r="G582" s="117" t="s">
        <v>1199</v>
      </c>
      <c r="H582" s="117" t="s">
        <v>1839</v>
      </c>
      <c r="I582" s="117" t="s">
        <v>59</v>
      </c>
      <c r="K582" s="117" t="s">
        <v>48</v>
      </c>
      <c r="Q582" s="117" t="s">
        <v>3135</v>
      </c>
      <c r="R582" s="120" t="s">
        <v>3082</v>
      </c>
    </row>
    <row r="583" spans="1:18" hidden="1">
      <c r="A583" s="117" t="s">
        <v>3137</v>
      </c>
      <c r="B583" s="128" t="str">
        <f t="shared" si="2"/>
        <v>โครงการสนับสนุนค่าใช้จ่ายในการจัดการศึกษาตั้งแต่ระดับอนุบาลจนจบการศึกษาขั้นพื้นฐาน</v>
      </c>
      <c r="C583" s="117" t="s">
        <v>63</v>
      </c>
      <c r="D583" s="117" t="s">
        <v>849</v>
      </c>
      <c r="E583" s="129">
        <v>2566</v>
      </c>
      <c r="F583" s="117" t="s">
        <v>1076</v>
      </c>
      <c r="G583" s="117" t="s">
        <v>1077</v>
      </c>
      <c r="H583" s="117" t="s">
        <v>3128</v>
      </c>
      <c r="I583" s="117" t="s">
        <v>47</v>
      </c>
      <c r="K583" s="117" t="s">
        <v>48</v>
      </c>
      <c r="Q583" s="117" t="s">
        <v>3139</v>
      </c>
      <c r="R583" s="120" t="s">
        <v>3082</v>
      </c>
    </row>
    <row r="584" spans="1:18" hidden="1">
      <c r="A584" s="117" t="s">
        <v>3141</v>
      </c>
      <c r="B584" s="128" t="str">
        <f t="shared" si="2"/>
        <v>ส่งเสริมและพัฒนาการจัดการศึกษาปฐมวัย</v>
      </c>
      <c r="C584" s="117" t="s">
        <v>2311</v>
      </c>
      <c r="D584" s="117" t="s">
        <v>29</v>
      </c>
      <c r="E584" s="129">
        <v>2566</v>
      </c>
      <c r="F584" s="117" t="s">
        <v>3134</v>
      </c>
      <c r="G584" s="117" t="s">
        <v>1077</v>
      </c>
      <c r="H584" s="117" t="s">
        <v>2163</v>
      </c>
      <c r="I584" s="117" t="s">
        <v>47</v>
      </c>
      <c r="K584" s="117" t="s">
        <v>48</v>
      </c>
      <c r="Q584" s="117" t="s">
        <v>3143</v>
      </c>
      <c r="R584" s="120" t="s">
        <v>3091</v>
      </c>
    </row>
    <row r="585" spans="1:18" hidden="1">
      <c r="A585" s="117" t="s">
        <v>3145</v>
      </c>
      <c r="B585" s="128" t="str">
        <f t="shared" si="2"/>
        <v>บ้านวิทยาศาสตร์น้อย ประเทศไทย ระดับปฐมวัย</v>
      </c>
      <c r="C585" s="117" t="s">
        <v>3146</v>
      </c>
      <c r="D585" s="117" t="s">
        <v>29</v>
      </c>
      <c r="E585" s="129">
        <v>2566</v>
      </c>
      <c r="F585" s="117" t="s">
        <v>2407</v>
      </c>
      <c r="G585" s="117" t="s">
        <v>1077</v>
      </c>
      <c r="H585" s="117" t="s">
        <v>1644</v>
      </c>
      <c r="I585" s="117" t="s">
        <v>47</v>
      </c>
      <c r="K585" s="117" t="s">
        <v>48</v>
      </c>
      <c r="Q585" s="117" t="s">
        <v>3148</v>
      </c>
      <c r="R585" s="120" t="s">
        <v>3082</v>
      </c>
    </row>
    <row r="586" spans="1:18" hidden="1">
      <c r="A586" s="117" t="s">
        <v>3151</v>
      </c>
      <c r="B586" s="128" t="str">
        <f t="shared" si="2"/>
        <v>ส่งเสริมศักยภาพทางภาษาและการรู้หนังสือสำหรับเด็กปฐมวัย</v>
      </c>
      <c r="C586" s="117" t="s">
        <v>3152</v>
      </c>
      <c r="D586" s="117" t="s">
        <v>29</v>
      </c>
      <c r="E586" s="129">
        <v>2566</v>
      </c>
      <c r="F586" s="117" t="s">
        <v>1077</v>
      </c>
      <c r="G586" s="117" t="s">
        <v>1077</v>
      </c>
      <c r="H586" s="117" t="s">
        <v>3154</v>
      </c>
      <c r="I586" s="117" t="s">
        <v>47</v>
      </c>
      <c r="K586" s="117" t="s">
        <v>48</v>
      </c>
      <c r="Q586" s="117" t="s">
        <v>3155</v>
      </c>
      <c r="R586" s="120" t="s">
        <v>3082</v>
      </c>
    </row>
    <row r="587" spans="1:18" hidden="1">
      <c r="A587" s="117" t="s">
        <v>3157</v>
      </c>
      <c r="B587" s="128" t="str">
        <f t="shared" si="2"/>
        <v>อบรมเชิงปฏิบัติการ ตามแนวทางดำเนินโครงการบ้านนักวิทยาศาสตร์น้อย ประเทศไทย</v>
      </c>
      <c r="C587" s="117" t="s">
        <v>3158</v>
      </c>
      <c r="D587" s="117" t="s">
        <v>29</v>
      </c>
      <c r="E587" s="129">
        <v>2566</v>
      </c>
      <c r="F587" s="117" t="s">
        <v>1077</v>
      </c>
      <c r="G587" s="117" t="s">
        <v>1077</v>
      </c>
      <c r="H587" s="117" t="s">
        <v>1521</v>
      </c>
      <c r="I587" s="117" t="s">
        <v>47</v>
      </c>
      <c r="K587" s="117" t="s">
        <v>48</v>
      </c>
      <c r="Q587" s="117" t="s">
        <v>3160</v>
      </c>
      <c r="R587" s="120" t="s">
        <v>3082</v>
      </c>
    </row>
    <row r="588" spans="1:18" hidden="1">
      <c r="A588" s="117" t="s">
        <v>3163</v>
      </c>
      <c r="B588" s="128" t="str">
        <f t="shared" si="2"/>
        <v>โครงการพัฒนาคนตลอดช่วงชีวิต “เด็กปฐมวัย” โรงเรียนอนุบาลตราด</v>
      </c>
      <c r="C588" s="117" t="s">
        <v>3164</v>
      </c>
      <c r="D588" s="117" t="s">
        <v>29</v>
      </c>
      <c r="E588" s="129">
        <v>2566</v>
      </c>
      <c r="F588" s="117" t="s">
        <v>3134</v>
      </c>
      <c r="G588" s="117" t="s">
        <v>1077</v>
      </c>
      <c r="H588" s="117" t="s">
        <v>3166</v>
      </c>
      <c r="I588" s="117" t="s">
        <v>47</v>
      </c>
      <c r="K588" s="117" t="s">
        <v>48</v>
      </c>
      <c r="Q588" s="117" t="s">
        <v>3167</v>
      </c>
      <c r="R588" s="120" t="s">
        <v>3082</v>
      </c>
    </row>
    <row r="589" spans="1:18" hidden="1">
      <c r="A589" s="117" t="s">
        <v>3169</v>
      </c>
      <c r="B589" s="128" t="str">
        <f t="shared" si="2"/>
        <v>พัฒนาเด็กปฐมวัย</v>
      </c>
      <c r="C589" s="117" t="s">
        <v>3170</v>
      </c>
      <c r="D589" s="117" t="s">
        <v>29</v>
      </c>
      <c r="E589" s="129">
        <v>2566</v>
      </c>
      <c r="F589" s="117" t="s">
        <v>3134</v>
      </c>
      <c r="G589" s="117" t="s">
        <v>1199</v>
      </c>
      <c r="H589" s="117" t="s">
        <v>2011</v>
      </c>
      <c r="I589" s="117" t="s">
        <v>47</v>
      </c>
      <c r="K589" s="117" t="s">
        <v>48</v>
      </c>
      <c r="Q589" s="117" t="s">
        <v>3172</v>
      </c>
      <c r="R589" s="120" t="s">
        <v>3082</v>
      </c>
    </row>
    <row r="590" spans="1:18" hidden="1">
      <c r="A590" s="117" t="s">
        <v>3174</v>
      </c>
      <c r="B590" s="128" t="str">
        <f t="shared" si="2"/>
        <v>การพัฒนาทักษะการคิด วิเคราะห์และทักษะภาษาสำหรับเด็กปฐมวัย</v>
      </c>
      <c r="C590" s="117" t="s">
        <v>3175</v>
      </c>
      <c r="D590" s="117" t="s">
        <v>29</v>
      </c>
      <c r="E590" s="129">
        <v>2566</v>
      </c>
      <c r="F590" s="117" t="s">
        <v>1076</v>
      </c>
      <c r="G590" s="117" t="s">
        <v>1077</v>
      </c>
      <c r="H590" s="117" t="s">
        <v>2098</v>
      </c>
      <c r="I590" s="117" t="s">
        <v>47</v>
      </c>
      <c r="K590" s="117" t="s">
        <v>48</v>
      </c>
      <c r="Q590" s="117" t="s">
        <v>3177</v>
      </c>
      <c r="R590" s="120" t="s">
        <v>3082</v>
      </c>
    </row>
    <row r="591" spans="1:18" hidden="1">
      <c r="A591" s="117" t="s">
        <v>3179</v>
      </c>
      <c r="B591" s="128" t="str">
        <f t="shared" si="2"/>
        <v>การพัฒนาคนตลอดช่วงชีวิต “เด็ปฐมวัย” สำหรับโรงเรียนอนุบาลประจำหวัดและอนุบาลประจำเขตพื้นที่การศึกษา</v>
      </c>
      <c r="C591" s="117" t="s">
        <v>3180</v>
      </c>
      <c r="D591" s="117" t="s">
        <v>29</v>
      </c>
      <c r="E591" s="129">
        <v>2566</v>
      </c>
      <c r="F591" s="117" t="s">
        <v>1076</v>
      </c>
      <c r="G591" s="117" t="s">
        <v>1077</v>
      </c>
      <c r="H591" s="117" t="s">
        <v>2131</v>
      </c>
      <c r="I591" s="117" t="s">
        <v>47</v>
      </c>
      <c r="K591" s="117" t="s">
        <v>48</v>
      </c>
      <c r="Q591" s="117" t="s">
        <v>3182</v>
      </c>
      <c r="R591" s="120" t="s">
        <v>3082</v>
      </c>
    </row>
    <row r="592" spans="1:18" hidden="1">
      <c r="A592" s="117" t="s">
        <v>3184</v>
      </c>
      <c r="B592" s="128" t="str">
        <f t="shared" si="2"/>
        <v>ขับเคลื่อนการพัฒนาการจัดการศึกษาปฐมวัยในระดับพื้นที่</v>
      </c>
      <c r="C592" s="117" t="s">
        <v>139</v>
      </c>
      <c r="D592" s="117" t="s">
        <v>29</v>
      </c>
      <c r="E592" s="129">
        <v>2566</v>
      </c>
      <c r="F592" s="117" t="s">
        <v>2407</v>
      </c>
      <c r="G592" s="117" t="s">
        <v>1077</v>
      </c>
      <c r="H592" s="117" t="s">
        <v>420</v>
      </c>
      <c r="I592" s="117" t="s">
        <v>59</v>
      </c>
      <c r="K592" s="117" t="s">
        <v>48</v>
      </c>
      <c r="Q592" s="117" t="s">
        <v>3186</v>
      </c>
      <c r="R592" s="120" t="s">
        <v>3082</v>
      </c>
    </row>
    <row r="593" spans="1:18" hidden="1">
      <c r="A593" s="117" t="s">
        <v>3188</v>
      </c>
      <c r="B593" s="128" t="str">
        <f t="shared" si="2"/>
        <v>การพัฒนาหลักสูตรสถานศึกษาปฐมวัยสู่ห้องเรียน</v>
      </c>
      <c r="C593" s="117" t="s">
        <v>3189</v>
      </c>
      <c r="D593" s="117" t="s">
        <v>29</v>
      </c>
      <c r="E593" s="129">
        <v>2566</v>
      </c>
      <c r="F593" s="117" t="s">
        <v>1076</v>
      </c>
      <c r="G593" s="117" t="s">
        <v>1077</v>
      </c>
      <c r="H593" s="117" t="s">
        <v>1265</v>
      </c>
      <c r="I593" s="117" t="s">
        <v>47</v>
      </c>
      <c r="K593" s="117" t="s">
        <v>48</v>
      </c>
      <c r="Q593" s="117" t="s">
        <v>3191</v>
      </c>
      <c r="R593" s="120" t="s">
        <v>3082</v>
      </c>
    </row>
    <row r="594" spans="1:18" hidden="1">
      <c r="A594" s="117" t="s">
        <v>3193</v>
      </c>
      <c r="B594" s="128" t="str">
        <f t="shared" si="2"/>
        <v>การพัฒนาการจัดการเรียนรู้ระดับปฐมวัย</v>
      </c>
      <c r="C594" s="117" t="s">
        <v>3194</v>
      </c>
      <c r="D594" s="117" t="s">
        <v>29</v>
      </c>
      <c r="E594" s="129">
        <v>2566</v>
      </c>
      <c r="F594" s="117" t="s">
        <v>1076</v>
      </c>
      <c r="G594" s="117" t="s">
        <v>1077</v>
      </c>
      <c r="H594" s="117" t="s">
        <v>2302</v>
      </c>
      <c r="I594" s="117" t="s">
        <v>47</v>
      </c>
      <c r="K594" s="117" t="s">
        <v>48</v>
      </c>
      <c r="Q594" s="117" t="s">
        <v>3196</v>
      </c>
      <c r="R594" s="120" t="s">
        <v>3082</v>
      </c>
    </row>
    <row r="595" spans="1:18" hidden="1">
      <c r="A595" s="117" t="s">
        <v>3199</v>
      </c>
      <c r="B595" s="128" t="str">
        <f t="shared" si="2"/>
        <v>พัฒนาการจัดการเรียนการสอนปฐมวัย ผ่านสื่อสร้างสรรค์ ปีงบประมาณ 2565</v>
      </c>
      <c r="C595" s="117" t="s">
        <v>3200</v>
      </c>
      <c r="D595" s="117" t="s">
        <v>29</v>
      </c>
      <c r="E595" s="129">
        <v>2566</v>
      </c>
      <c r="F595" s="117" t="s">
        <v>3134</v>
      </c>
      <c r="G595" s="117" t="s">
        <v>1077</v>
      </c>
      <c r="H595" s="117" t="s">
        <v>3202</v>
      </c>
      <c r="I595" s="117" t="s">
        <v>47</v>
      </c>
      <c r="K595" s="117" t="s">
        <v>48</v>
      </c>
      <c r="Q595" s="117" t="s">
        <v>3203</v>
      </c>
      <c r="R595" s="120" t="s">
        <v>3082</v>
      </c>
    </row>
    <row r="596" spans="1:18" hidden="1">
      <c r="A596" s="117" t="s">
        <v>3205</v>
      </c>
      <c r="B596" s="128" t="str">
        <f t="shared" si="2"/>
        <v>พัฒนาคนตลอดช่วงชีวิต “เด็กปฐมวัย” สำหรับโรงเรียนอนุบาลประจำจังหวัด</v>
      </c>
      <c r="C596" s="117" t="s">
        <v>3206</v>
      </c>
      <c r="D596" s="117" t="s">
        <v>29</v>
      </c>
      <c r="E596" s="129">
        <v>2566</v>
      </c>
      <c r="F596" s="117" t="s">
        <v>1076</v>
      </c>
      <c r="G596" s="117" t="s">
        <v>1077</v>
      </c>
      <c r="H596" s="117" t="s">
        <v>1930</v>
      </c>
      <c r="I596" s="117" t="s">
        <v>47</v>
      </c>
      <c r="K596" s="117" t="s">
        <v>48</v>
      </c>
      <c r="Q596" s="117" t="s">
        <v>3208</v>
      </c>
      <c r="R596" s="120" t="s">
        <v>3082</v>
      </c>
    </row>
    <row r="597" spans="1:18" hidden="1">
      <c r="A597" s="117" t="s">
        <v>3211</v>
      </c>
      <c r="B597" s="128" t="str">
        <f t="shared" si="2"/>
        <v>พัฒนาการเรียนรู้สำหรับเด็กระดับปฐมวัย</v>
      </c>
      <c r="C597" s="117" t="s">
        <v>3212</v>
      </c>
      <c r="D597" s="117" t="s">
        <v>29</v>
      </c>
      <c r="E597" s="129">
        <v>2566</v>
      </c>
      <c r="F597" s="117" t="s">
        <v>2382</v>
      </c>
      <c r="G597" s="117" t="s">
        <v>1077</v>
      </c>
      <c r="H597" s="117" t="s">
        <v>3214</v>
      </c>
      <c r="I597" s="117" t="s">
        <v>47</v>
      </c>
      <c r="K597" s="117" t="s">
        <v>48</v>
      </c>
      <c r="Q597" s="117" t="s">
        <v>3215</v>
      </c>
      <c r="R597" s="120" t="s">
        <v>3082</v>
      </c>
    </row>
    <row r="598" spans="1:18" hidden="1">
      <c r="A598" s="117" t="s">
        <v>3217</v>
      </c>
      <c r="B598" s="128" t="str">
        <f t="shared" si="2"/>
        <v>จัดซื้อสื่อพัฒนาการเรียนรู้ที่สอดคล้องกับการพัฒนาสมองสำหรับเด็กปฐมวัย ปีงบประมาณ พ.ศ. 2565</v>
      </c>
      <c r="C598" s="117" t="s">
        <v>3218</v>
      </c>
      <c r="D598" s="117" t="s">
        <v>29</v>
      </c>
      <c r="E598" s="129">
        <v>2566</v>
      </c>
      <c r="F598" s="117" t="s">
        <v>3220</v>
      </c>
      <c r="G598" s="117" t="s">
        <v>1077</v>
      </c>
      <c r="H598" s="117" t="s">
        <v>2308</v>
      </c>
      <c r="I598" s="117" t="s">
        <v>47</v>
      </c>
      <c r="K598" s="117" t="s">
        <v>48</v>
      </c>
      <c r="Q598" s="117" t="s">
        <v>3221</v>
      </c>
      <c r="R598" s="120" t="s">
        <v>3082</v>
      </c>
    </row>
    <row r="599" spans="1:18" hidden="1">
      <c r="A599" s="117" t="s">
        <v>3805</v>
      </c>
      <c r="B599" s="128" t="str">
        <f t="shared" si="2"/>
        <v>ขับเคลื่อนการพัฒนาการจัดการศึกษาปฐมวัยในระดับพื้นที่ ประจำปีงบประมาณ พ.ศ. 2566</v>
      </c>
      <c r="C599" s="117" t="s">
        <v>3806</v>
      </c>
      <c r="D599" s="117" t="s">
        <v>29</v>
      </c>
      <c r="E599" s="129">
        <v>2566</v>
      </c>
      <c r="F599" s="117" t="s">
        <v>1199</v>
      </c>
      <c r="G599" s="117" t="s">
        <v>1204</v>
      </c>
      <c r="H599" s="117" t="s">
        <v>1385</v>
      </c>
      <c r="I599" s="117" t="s">
        <v>59</v>
      </c>
      <c r="K599" s="117" t="s">
        <v>48</v>
      </c>
      <c r="Q599" s="117" t="s">
        <v>3808</v>
      </c>
      <c r="R599" s="120" t="s">
        <v>3336</v>
      </c>
    </row>
    <row r="600" spans="1:18" hidden="1">
      <c r="A600" s="117" t="s">
        <v>3809</v>
      </c>
      <c r="B600" s="128" t="str">
        <f t="shared" si="2"/>
        <v>โครงการขับเคลื่อนการพัฒนาการจัดการศึกษาปฐมวัยในระดับพื้นที่(ภาคและจังหวัด)  สำนักงานศึกษาธิการภาค 15  ประจำปีงบประมาณ  พ.ศ.2566</v>
      </c>
      <c r="C600" s="117" t="s">
        <v>3810</v>
      </c>
      <c r="D600" s="117" t="s">
        <v>29</v>
      </c>
      <c r="E600" s="129">
        <v>2566</v>
      </c>
      <c r="F600" s="117" t="s">
        <v>1199</v>
      </c>
      <c r="G600" s="117" t="s">
        <v>1204</v>
      </c>
      <c r="H600" s="117" t="s">
        <v>1587</v>
      </c>
      <c r="I600" s="117" t="s">
        <v>59</v>
      </c>
      <c r="K600" s="117" t="s">
        <v>48</v>
      </c>
      <c r="Q600" s="117" t="s">
        <v>3811</v>
      </c>
      <c r="R600" s="120" t="s">
        <v>3082</v>
      </c>
    </row>
    <row r="601" spans="1:18" hidden="1">
      <c r="A601" s="117" t="s">
        <v>3812</v>
      </c>
      <c r="B601" s="128" t="str">
        <f t="shared" si="2"/>
        <v>ขับเคลื่อนการพัฒนาการจัดการศึกษาปฐมวัยในระดับพื้นที่ สำนักงานศึกษาธิการจังหวัดจันทบุรี ประจำปีงบประมาณ พ.ศ. 2566</v>
      </c>
      <c r="C601" s="117" t="s">
        <v>3813</v>
      </c>
      <c r="D601" s="117" t="s">
        <v>29</v>
      </c>
      <c r="E601" s="129">
        <v>2566</v>
      </c>
      <c r="F601" s="117" t="s">
        <v>3814</v>
      </c>
      <c r="G601" s="117" t="s">
        <v>1204</v>
      </c>
      <c r="H601" s="117" t="s">
        <v>307</v>
      </c>
      <c r="I601" s="117" t="s">
        <v>59</v>
      </c>
      <c r="K601" s="117" t="s">
        <v>48</v>
      </c>
      <c r="Q601" s="117" t="s">
        <v>3815</v>
      </c>
      <c r="R601" s="120" t="s">
        <v>3744</v>
      </c>
    </row>
    <row r="602" spans="1:18" hidden="1">
      <c r="A602" s="117" t="s">
        <v>3816</v>
      </c>
      <c r="B602" s="128" t="str">
        <f t="shared" si="2"/>
        <v>โครงการค้นหา “สุดยอดปฐมวัย” โรงเรียนในสังกัดสำนักงานเขตพื้นที่การศึกษาประถมศึกษา นครพนม เขต 2</v>
      </c>
      <c r="C602" s="117" t="s">
        <v>3817</v>
      </c>
      <c r="D602" s="117" t="s">
        <v>29</v>
      </c>
      <c r="E602" s="129">
        <v>2566</v>
      </c>
      <c r="F602" s="117" t="s">
        <v>3814</v>
      </c>
      <c r="G602" s="117" t="s">
        <v>1204</v>
      </c>
      <c r="H602" s="117" t="s">
        <v>3695</v>
      </c>
      <c r="I602" s="117" t="s">
        <v>47</v>
      </c>
      <c r="K602" s="117" t="s">
        <v>48</v>
      </c>
      <c r="Q602" s="117" t="s">
        <v>3818</v>
      </c>
      <c r="R602" s="120" t="s">
        <v>3082</v>
      </c>
    </row>
    <row r="603" spans="1:18" hidden="1">
      <c r="A603" s="117" t="s">
        <v>3819</v>
      </c>
      <c r="B603" s="128" t="str">
        <f t="shared" si="2"/>
        <v>ขับเคลื่อนการพัฒนาการจัดการศึกษาปฐมวัยในระดับพื้นท่ีจังหวัดหนองคาย ประจำปีงบประมาณ พ.ศ. 2566</v>
      </c>
      <c r="C603" s="117" t="s">
        <v>3820</v>
      </c>
      <c r="D603" s="117" t="s">
        <v>29</v>
      </c>
      <c r="E603" s="129">
        <v>2566</v>
      </c>
      <c r="F603" s="117" t="s">
        <v>1199</v>
      </c>
      <c r="G603" s="117" t="s">
        <v>1204</v>
      </c>
      <c r="H603" s="117" t="s">
        <v>552</v>
      </c>
      <c r="I603" s="117" t="s">
        <v>59</v>
      </c>
      <c r="K603" s="117" t="s">
        <v>48</v>
      </c>
      <c r="Q603" s="117" t="s">
        <v>3821</v>
      </c>
      <c r="R603" s="120" t="s">
        <v>3803</v>
      </c>
    </row>
    <row r="604" spans="1:18" hidden="1">
      <c r="A604" s="117" t="s">
        <v>3822</v>
      </c>
      <c r="B604" s="128" t="str">
        <f t="shared" si="2"/>
        <v>ขับเคลื่อนการพัฒนาการจัดการศึกษาปฐมวัยในระดับพื้นที่จังหวัดพิษณุโลก ประจำปีงบประมาณ พ.ศ. 2566</v>
      </c>
      <c r="C604" s="117" t="s">
        <v>3823</v>
      </c>
      <c r="D604" s="117" t="s">
        <v>29</v>
      </c>
      <c r="E604" s="129">
        <v>2566</v>
      </c>
      <c r="F604" s="117" t="s">
        <v>1199</v>
      </c>
      <c r="G604" s="117" t="s">
        <v>1204</v>
      </c>
      <c r="H604" s="117" t="s">
        <v>1019</v>
      </c>
      <c r="I604" s="117" t="s">
        <v>59</v>
      </c>
      <c r="K604" s="117" t="s">
        <v>48</v>
      </c>
      <c r="Q604" s="117" t="s">
        <v>3824</v>
      </c>
      <c r="R604" s="120" t="s">
        <v>3082</v>
      </c>
    </row>
    <row r="605" spans="1:18" hidden="1">
      <c r="A605" s="117" t="s">
        <v>3825</v>
      </c>
      <c r="B605" s="128" t="str">
        <f t="shared" si="2"/>
        <v>โครงการขับเคลื่อนการพัฒนาการจัดการศึกษาปฐมวัยในระดับพื้นที่ ในพื้นที่รับผิดชอบของสำนักงานศึกษาธิการภาค 13 ประจำปีงบประมาณ พ.ศ. 2566</v>
      </c>
      <c r="C605" s="117" t="s">
        <v>3826</v>
      </c>
      <c r="D605" s="117" t="s">
        <v>29</v>
      </c>
      <c r="E605" s="129">
        <v>2566</v>
      </c>
      <c r="F605" s="117" t="s">
        <v>1199</v>
      </c>
      <c r="G605" s="117" t="s">
        <v>1204</v>
      </c>
      <c r="H605" s="117" t="s">
        <v>1608</v>
      </c>
      <c r="I605" s="117" t="s">
        <v>59</v>
      </c>
      <c r="K605" s="117" t="s">
        <v>48</v>
      </c>
      <c r="Q605" s="117" t="s">
        <v>3827</v>
      </c>
      <c r="R605" s="120" t="s">
        <v>3082</v>
      </c>
    </row>
    <row r="606" spans="1:18" hidden="1">
      <c r="A606" s="117" t="s">
        <v>3828</v>
      </c>
      <c r="B606" s="128" t="str">
        <f t="shared" si="2"/>
        <v>โครงการขับเคลื่อนการพัฒนาการจัดการศึกษาปฐมวัยในระดับพื้นที่ ประจำปีงบประมาณ พ.ศ. 2566</v>
      </c>
      <c r="C606" s="117" t="s">
        <v>3829</v>
      </c>
      <c r="D606" s="117" t="s">
        <v>29</v>
      </c>
      <c r="E606" s="129">
        <v>2566</v>
      </c>
      <c r="F606" s="117" t="s">
        <v>3814</v>
      </c>
      <c r="G606" s="117" t="s">
        <v>1204</v>
      </c>
      <c r="H606" s="117" t="s">
        <v>784</v>
      </c>
      <c r="I606" s="117" t="s">
        <v>59</v>
      </c>
      <c r="K606" s="117" t="s">
        <v>48</v>
      </c>
      <c r="Q606" s="117" t="s">
        <v>3830</v>
      </c>
      <c r="R606" s="120" t="s">
        <v>3082</v>
      </c>
    </row>
    <row r="607" spans="1:18" hidden="1">
      <c r="A607" s="117" t="s">
        <v>3831</v>
      </c>
      <c r="B607" s="128" t="str">
        <f t="shared" ref="B607:B670" si="3">HYPERLINK(Q607,C607)</f>
        <v>โครงการขับเคลื่อนการพัฒนาการจัดการศึกษาปฐมวัยจังหวัดชุมพร ประจำปีงบประมาณ พ.ศ. 2566</v>
      </c>
      <c r="C607" s="117" t="s">
        <v>3832</v>
      </c>
      <c r="D607" s="117" t="s">
        <v>29</v>
      </c>
      <c r="E607" s="129">
        <v>2566</v>
      </c>
      <c r="F607" s="117" t="s">
        <v>3110</v>
      </c>
      <c r="G607" s="117" t="s">
        <v>1204</v>
      </c>
      <c r="H607" s="117" t="s">
        <v>625</v>
      </c>
      <c r="I607" s="117" t="s">
        <v>59</v>
      </c>
      <c r="K607" s="117" t="s">
        <v>48</v>
      </c>
      <c r="Q607" s="117" t="s">
        <v>3833</v>
      </c>
      <c r="R607" s="120" t="s">
        <v>3082</v>
      </c>
    </row>
    <row r="608" spans="1:18" hidden="1">
      <c r="A608" s="117" t="s">
        <v>3834</v>
      </c>
      <c r="B608" s="128" t="str">
        <f t="shared" si="3"/>
        <v>ขับเคลื่อนการพัฒนาการจัดการศึกษาปฐมวัยในระดับพื้นที่ สำนักงานศึกษาธิการภาค 3 ปีงบประมาณ พ.ศ.2566</v>
      </c>
      <c r="C608" s="117" t="s">
        <v>3835</v>
      </c>
      <c r="D608" s="117" t="s">
        <v>29</v>
      </c>
      <c r="E608" s="129">
        <v>2566</v>
      </c>
      <c r="F608" s="117" t="s">
        <v>3814</v>
      </c>
      <c r="G608" s="117" t="s">
        <v>1204</v>
      </c>
      <c r="H608" s="117" t="s">
        <v>931</v>
      </c>
      <c r="I608" s="117" t="s">
        <v>59</v>
      </c>
      <c r="K608" s="117" t="s">
        <v>48</v>
      </c>
      <c r="Q608" s="117" t="s">
        <v>3836</v>
      </c>
      <c r="R608" s="120" t="s">
        <v>3082</v>
      </c>
    </row>
    <row r="609" spans="1:18" hidden="1">
      <c r="A609" s="117" t="s">
        <v>3837</v>
      </c>
      <c r="B609" s="128" t="str">
        <f t="shared" si="3"/>
        <v>โครงการขับเคลื่อนการพัฒนาการจัดการศึกษาปฐมวัยในระดับพื้นที่ ประจำปีงบประมาณ พ.ศ. 2566</v>
      </c>
      <c r="C609" s="117" t="s">
        <v>3829</v>
      </c>
      <c r="D609" s="117" t="s">
        <v>29</v>
      </c>
      <c r="E609" s="129">
        <v>2566</v>
      </c>
      <c r="F609" s="117" t="s">
        <v>1199</v>
      </c>
      <c r="G609" s="117" t="s">
        <v>1204</v>
      </c>
      <c r="H609" s="117" t="s">
        <v>1907</v>
      </c>
      <c r="I609" s="117" t="s">
        <v>59</v>
      </c>
      <c r="K609" s="117" t="s">
        <v>48</v>
      </c>
      <c r="Q609" s="117" t="s">
        <v>3838</v>
      </c>
      <c r="R609" s="120" t="s">
        <v>3082</v>
      </c>
    </row>
    <row r="610" spans="1:18" hidden="1">
      <c r="A610" s="117" t="s">
        <v>3839</v>
      </c>
      <c r="B610" s="128" t="str">
        <f t="shared" si="3"/>
        <v>ขับเคลื่อนการพัฒนาการจัดการศึกษาปฐมวัยจังหวัดปทุมธานี ประจำปีงบประมาณ พ.ศ. 2566</v>
      </c>
      <c r="C610" s="117" t="s">
        <v>3840</v>
      </c>
      <c r="D610" s="117" t="s">
        <v>29</v>
      </c>
      <c r="E610" s="129">
        <v>2566</v>
      </c>
      <c r="F610" s="117" t="s">
        <v>3814</v>
      </c>
      <c r="G610" s="117" t="s">
        <v>1204</v>
      </c>
      <c r="H610" s="117" t="s">
        <v>224</v>
      </c>
      <c r="I610" s="117" t="s">
        <v>59</v>
      </c>
      <c r="K610" s="117" t="s">
        <v>48</v>
      </c>
      <c r="Q610" s="117" t="s">
        <v>3842</v>
      </c>
      <c r="R610" s="120" t="s">
        <v>3247</v>
      </c>
    </row>
    <row r="611" spans="1:18" hidden="1">
      <c r="A611" s="117" t="s">
        <v>3843</v>
      </c>
      <c r="B611" s="128" t="str">
        <f t="shared" si="3"/>
        <v>ขับเคลื่อนการพัฒนาการจัดการศึกษาปฐมวัยในระดับพื้นที่ (จังหวัดตรัง) ปีงบประมาณ  พ.ศ.2566</v>
      </c>
      <c r="C611" s="117" t="s">
        <v>3844</v>
      </c>
      <c r="D611" s="117" t="s">
        <v>29</v>
      </c>
      <c r="E611" s="129">
        <v>2566</v>
      </c>
      <c r="F611" s="117" t="s">
        <v>3845</v>
      </c>
      <c r="G611" s="117" t="s">
        <v>1204</v>
      </c>
      <c r="H611" s="117" t="s">
        <v>265</v>
      </c>
      <c r="I611" s="117" t="s">
        <v>59</v>
      </c>
      <c r="K611" s="117" t="s">
        <v>48</v>
      </c>
      <c r="Q611" s="117" t="s">
        <v>3846</v>
      </c>
      <c r="R611" s="120" t="s">
        <v>3082</v>
      </c>
    </row>
    <row r="612" spans="1:18" hidden="1">
      <c r="A612" s="117" t="s">
        <v>3847</v>
      </c>
      <c r="B612" s="128" t="str">
        <f t="shared" si="3"/>
        <v>โครงการขับเคลื่อนการพัฒนาการจัดการศึกษาปฐมวัยในระดับพื้นที่จังหวัดลพบุรี ปีงบประมาณ พ.ศ.2566</v>
      </c>
      <c r="C612" s="117" t="s">
        <v>3848</v>
      </c>
      <c r="D612" s="117" t="s">
        <v>29</v>
      </c>
      <c r="E612" s="129">
        <v>2566</v>
      </c>
      <c r="F612" s="117" t="s">
        <v>3814</v>
      </c>
      <c r="G612" s="117" t="s">
        <v>1204</v>
      </c>
      <c r="H612" s="117" t="s">
        <v>259</v>
      </c>
      <c r="I612" s="117" t="s">
        <v>59</v>
      </c>
      <c r="K612" s="117" t="s">
        <v>48</v>
      </c>
      <c r="Q612" s="117" t="s">
        <v>3849</v>
      </c>
      <c r="R612" s="120" t="s">
        <v>3082</v>
      </c>
    </row>
    <row r="613" spans="1:18" hidden="1">
      <c r="A613" s="117" t="s">
        <v>3850</v>
      </c>
      <c r="B613" s="128" t="str">
        <f t="shared" si="3"/>
        <v>โครงการขับเคลื่อนการพัฒนาการจัดการศึกษาปฐมวัยในระดับพื้นที่รับผิดชอบ สำนักงานศึกษาธิการภาค 12 ประจำปีงบประมาณ พ.ศ. 2566</v>
      </c>
      <c r="C613" s="117" t="s">
        <v>3851</v>
      </c>
      <c r="D613" s="117" t="s">
        <v>29</v>
      </c>
      <c r="E613" s="129">
        <v>2566</v>
      </c>
      <c r="F613" s="117" t="s">
        <v>1199</v>
      </c>
      <c r="G613" s="117" t="s">
        <v>1204</v>
      </c>
      <c r="H613" s="117" t="s">
        <v>207</v>
      </c>
      <c r="I613" s="117" t="s">
        <v>59</v>
      </c>
      <c r="K613" s="117" t="s">
        <v>48</v>
      </c>
      <c r="Q613" s="117" t="s">
        <v>3852</v>
      </c>
      <c r="R613" s="120" t="s">
        <v>3082</v>
      </c>
    </row>
    <row r="614" spans="1:18" hidden="1">
      <c r="A614" s="117" t="s">
        <v>3853</v>
      </c>
      <c r="B614" s="128" t="str">
        <f t="shared" si="3"/>
        <v>ขับเคลื่อนการพัฒนาการจัดการศึกษาปฐมวัยในระดับพื้นที่ ประจำปีงบประมาณ พ.ศ. 2566</v>
      </c>
      <c r="C614" s="117" t="s">
        <v>3806</v>
      </c>
      <c r="D614" s="117" t="s">
        <v>29</v>
      </c>
      <c r="E614" s="129">
        <v>2566</v>
      </c>
      <c r="F614" s="117" t="s">
        <v>1199</v>
      </c>
      <c r="G614" s="117" t="s">
        <v>1204</v>
      </c>
      <c r="H614" s="117" t="s">
        <v>1723</v>
      </c>
      <c r="I614" s="117" t="s">
        <v>59</v>
      </c>
      <c r="K614" s="117" t="s">
        <v>48</v>
      </c>
      <c r="Q614" s="117" t="s">
        <v>3854</v>
      </c>
      <c r="R614" s="120" t="s">
        <v>3082</v>
      </c>
    </row>
    <row r="615" spans="1:18" hidden="1">
      <c r="A615" s="117" t="s">
        <v>3855</v>
      </c>
      <c r="B615" s="128" t="str">
        <f t="shared" si="3"/>
        <v>โครงการขับเคลื่อนการพัฒนาการจัดการศึกษาปฐมวัยในระดับพื้นที่รับผิดชอบ สำนักงานศึกษาธิการภาค 1 ประจำปีงบประมาณ พ.ศ. 2566</v>
      </c>
      <c r="C615" s="117" t="s">
        <v>3856</v>
      </c>
      <c r="D615" s="117" t="s">
        <v>29</v>
      </c>
      <c r="E615" s="129">
        <v>2566</v>
      </c>
      <c r="F615" s="117" t="s">
        <v>1199</v>
      </c>
      <c r="G615" s="117" t="s">
        <v>1204</v>
      </c>
      <c r="H615" s="117" t="s">
        <v>644</v>
      </c>
      <c r="I615" s="117" t="s">
        <v>59</v>
      </c>
      <c r="K615" s="117" t="s">
        <v>48</v>
      </c>
      <c r="Q615" s="117" t="s">
        <v>3857</v>
      </c>
      <c r="R615" s="120" t="s">
        <v>3082</v>
      </c>
    </row>
    <row r="616" spans="1:18" hidden="1">
      <c r="A616" s="117" t="s">
        <v>3858</v>
      </c>
      <c r="B616" s="128" t="str">
        <f t="shared" si="3"/>
        <v>โครงการ ขับเคลื่อนการพัฒนาการจัดการศึกษาปฐมวัยในระดับพื้นที่ สำนักงานศึกษาธิการภาค 6 ประจำปีงบประมาณ พ.ศ. 2566</v>
      </c>
      <c r="C616" s="117" t="s">
        <v>3859</v>
      </c>
      <c r="D616" s="117" t="s">
        <v>29</v>
      </c>
      <c r="E616" s="129">
        <v>2566</v>
      </c>
      <c r="F616" s="117" t="s">
        <v>1199</v>
      </c>
      <c r="G616" s="117" t="s">
        <v>1204</v>
      </c>
      <c r="H616" s="117" t="s">
        <v>600</v>
      </c>
      <c r="I616" s="117" t="s">
        <v>59</v>
      </c>
      <c r="K616" s="117" t="s">
        <v>48</v>
      </c>
      <c r="Q616" s="117" t="s">
        <v>3860</v>
      </c>
      <c r="R616" s="120" t="s">
        <v>3336</v>
      </c>
    </row>
    <row r="617" spans="1:18" hidden="1">
      <c r="A617" s="117" t="s">
        <v>3861</v>
      </c>
      <c r="B617" s="128" t="str">
        <f t="shared" si="3"/>
        <v>ส่งเสริมและพัฒนาคุณภาพชีวิตเด็กปฐมวัย</v>
      </c>
      <c r="C617" s="117" t="s">
        <v>228</v>
      </c>
      <c r="D617" s="117" t="s">
        <v>29</v>
      </c>
      <c r="E617" s="129">
        <v>2566</v>
      </c>
      <c r="F617" s="117" t="s">
        <v>1199</v>
      </c>
      <c r="G617" s="117" t="s">
        <v>1204</v>
      </c>
      <c r="H617" s="117" t="s">
        <v>230</v>
      </c>
      <c r="I617" s="117" t="s">
        <v>231</v>
      </c>
      <c r="K617" s="117" t="s">
        <v>232</v>
      </c>
      <c r="Q617" s="117" t="s">
        <v>3862</v>
      </c>
      <c r="R617" s="120" t="s">
        <v>3101</v>
      </c>
    </row>
    <row r="618" spans="1:18" hidden="1">
      <c r="A618" s="117" t="s">
        <v>3863</v>
      </c>
      <c r="B618" s="128" t="str">
        <f t="shared" si="3"/>
        <v>ขับเคลื่อนการพัฒนาการจัดการศึกษาปฐมวัยในระดับพื้นที่จังหวัดสงขลา  ประจำปีงบประมาณ พ.ศ. 2566</v>
      </c>
      <c r="C618" s="117" t="s">
        <v>3864</v>
      </c>
      <c r="D618" s="117" t="s">
        <v>29</v>
      </c>
      <c r="E618" s="129">
        <v>2566</v>
      </c>
      <c r="F618" s="117" t="s">
        <v>1199</v>
      </c>
      <c r="G618" s="117" t="s">
        <v>1204</v>
      </c>
      <c r="H618" s="117" t="s">
        <v>376</v>
      </c>
      <c r="I618" s="117" t="s">
        <v>59</v>
      </c>
      <c r="K618" s="117" t="s">
        <v>48</v>
      </c>
      <c r="Q618" s="117" t="s">
        <v>3865</v>
      </c>
      <c r="R618" s="120" t="s">
        <v>3082</v>
      </c>
    </row>
    <row r="619" spans="1:18" hidden="1">
      <c r="A619" s="117" t="s">
        <v>3866</v>
      </c>
      <c r="B619" s="128" t="str">
        <f t="shared" si="3"/>
        <v>การพัฒนาเครือข่ายความร่วมมือในการจัดการศึกษาปฐมวัยในระดับพื้นที่จังหวัดพะเยา</v>
      </c>
      <c r="C619" s="117" t="s">
        <v>3867</v>
      </c>
      <c r="D619" s="117" t="s">
        <v>29</v>
      </c>
      <c r="E619" s="129">
        <v>2566</v>
      </c>
      <c r="F619" s="117" t="s">
        <v>1199</v>
      </c>
      <c r="G619" s="117" t="s">
        <v>1204</v>
      </c>
      <c r="H619" s="117" t="s">
        <v>3868</v>
      </c>
      <c r="I619" s="117" t="s">
        <v>59</v>
      </c>
      <c r="K619" s="117" t="s">
        <v>48</v>
      </c>
      <c r="Q619" s="117" t="s">
        <v>3869</v>
      </c>
      <c r="R619" s="120" t="s">
        <v>3247</v>
      </c>
    </row>
    <row r="620" spans="1:18" hidden="1">
      <c r="A620" s="117" t="s">
        <v>3870</v>
      </c>
      <c r="B620" s="128" t="str">
        <f t="shared" si="3"/>
        <v>โครงการขับเคลื่อนการพัฒนาการจัดการศึกษาปฐมวัยในระดับพื้นที่ จังหวัดลำปาง ประจำปีงบประมาณ พ.ศ. 2566</v>
      </c>
      <c r="C620" s="117" t="s">
        <v>3871</v>
      </c>
      <c r="D620" s="117" t="s">
        <v>29</v>
      </c>
      <c r="E620" s="129">
        <v>2566</v>
      </c>
      <c r="F620" s="117" t="s">
        <v>3814</v>
      </c>
      <c r="G620" s="117" t="s">
        <v>1204</v>
      </c>
      <c r="H620" s="117" t="s">
        <v>152</v>
      </c>
      <c r="I620" s="117" t="s">
        <v>59</v>
      </c>
      <c r="K620" s="117" t="s">
        <v>48</v>
      </c>
      <c r="Q620" s="117" t="s">
        <v>3872</v>
      </c>
      <c r="R620" s="120" t="s">
        <v>3082</v>
      </c>
    </row>
    <row r="621" spans="1:18" hidden="1">
      <c r="A621" s="117" t="s">
        <v>3873</v>
      </c>
      <c r="B621" s="128" t="str">
        <f t="shared" si="3"/>
        <v>โครงการเตรียมความพร้อมก่อนสมรสและก่อนมีบุตร เพื่อการเกิดทุกรายมีคุณภาพ</v>
      </c>
      <c r="C621" s="117" t="s">
        <v>3874</v>
      </c>
      <c r="D621" s="117" t="s">
        <v>29</v>
      </c>
      <c r="E621" s="129">
        <v>2566</v>
      </c>
      <c r="F621" s="117" t="s">
        <v>1199</v>
      </c>
      <c r="G621" s="117" t="s">
        <v>1204</v>
      </c>
      <c r="H621" s="117" t="s">
        <v>524</v>
      </c>
      <c r="I621" s="117" t="s">
        <v>525</v>
      </c>
      <c r="K621" s="117" t="s">
        <v>486</v>
      </c>
      <c r="Q621" s="117" t="s">
        <v>3875</v>
      </c>
      <c r="R621" s="120" t="s">
        <v>3093</v>
      </c>
    </row>
    <row r="622" spans="1:18" hidden="1">
      <c r="A622" s="117" t="s">
        <v>3876</v>
      </c>
      <c r="B622" s="128" t="str">
        <f t="shared" si="3"/>
        <v>โครงการเสริมสร้างพัฒนาการเด็กล่าช้า</v>
      </c>
      <c r="C622" s="117" t="s">
        <v>482</v>
      </c>
      <c r="D622" s="117" t="s">
        <v>29</v>
      </c>
      <c r="E622" s="129">
        <v>2566</v>
      </c>
      <c r="F622" s="117" t="s">
        <v>1199</v>
      </c>
      <c r="G622" s="117" t="s">
        <v>1204</v>
      </c>
      <c r="H622" s="117" t="s">
        <v>484</v>
      </c>
      <c r="I622" s="117" t="s">
        <v>485</v>
      </c>
      <c r="K622" s="117" t="s">
        <v>486</v>
      </c>
      <c r="Q622" s="117" t="s">
        <v>3877</v>
      </c>
      <c r="R622" s="120" t="s">
        <v>3082</v>
      </c>
    </row>
    <row r="623" spans="1:18" hidden="1">
      <c r="A623" s="117" t="s">
        <v>3878</v>
      </c>
      <c r="B623" s="128" t="str">
        <f t="shared" si="3"/>
        <v>โครงการจัดสวัสดิการเพื่อพัฒนาคุณภาพชีวิตแรงงานและครอบครัว</v>
      </c>
      <c r="C623" s="117" t="s">
        <v>3879</v>
      </c>
      <c r="D623" s="117" t="s">
        <v>29</v>
      </c>
      <c r="E623" s="129">
        <v>2566</v>
      </c>
      <c r="F623" s="117" t="s">
        <v>1199</v>
      </c>
      <c r="G623" s="117" t="s">
        <v>1204</v>
      </c>
      <c r="H623" s="117" t="s">
        <v>616</v>
      </c>
      <c r="I623" s="117" t="s">
        <v>617</v>
      </c>
      <c r="K623" s="117" t="s">
        <v>618</v>
      </c>
      <c r="Q623" s="117" t="s">
        <v>3880</v>
      </c>
      <c r="R623" s="120" t="s">
        <v>3247</v>
      </c>
    </row>
    <row r="624" spans="1:18" hidden="1">
      <c r="A624" s="117" t="s">
        <v>3881</v>
      </c>
      <c r="B624" s="128" t="str">
        <f t="shared" si="3"/>
        <v>โครงการพัฒนาเด็กปฐมวัยศูนย์เด็กเล็กวิทยาเขตสิรินธรราชวิทยาลัยในพระราชูปถัมภ์</v>
      </c>
      <c r="C624" s="117" t="s">
        <v>2182</v>
      </c>
      <c r="D624" s="117" t="s">
        <v>29</v>
      </c>
      <c r="E624" s="129">
        <v>2566</v>
      </c>
      <c r="F624" s="117" t="s">
        <v>1199</v>
      </c>
      <c r="G624" s="117" t="s">
        <v>1204</v>
      </c>
      <c r="H624" s="117" t="s">
        <v>616</v>
      </c>
      <c r="I624" s="117" t="s">
        <v>617</v>
      </c>
      <c r="K624" s="117" t="s">
        <v>618</v>
      </c>
      <c r="Q624" s="117" t="s">
        <v>3882</v>
      </c>
      <c r="R624" s="120" t="s">
        <v>3082</v>
      </c>
    </row>
    <row r="625" spans="1:18" hidden="1">
      <c r="A625" s="117" t="s">
        <v>3883</v>
      </c>
      <c r="B625" s="128" t="str">
        <f t="shared" si="3"/>
        <v>โครงการส่งเสริมพัฒนาการและสุขภาพจิตเด็กและเยาวชนในชุมชนในพื้นที่โรงพยาบาลสมเด็จพระยุพราช</v>
      </c>
      <c r="C625" s="117" t="s">
        <v>2190</v>
      </c>
      <c r="D625" s="117" t="s">
        <v>29</v>
      </c>
      <c r="E625" s="129">
        <v>2566</v>
      </c>
      <c r="F625" s="117" t="s">
        <v>1199</v>
      </c>
      <c r="G625" s="117" t="s">
        <v>1204</v>
      </c>
      <c r="H625" s="117" t="s">
        <v>484</v>
      </c>
      <c r="I625" s="117" t="s">
        <v>485</v>
      </c>
      <c r="K625" s="117" t="s">
        <v>486</v>
      </c>
      <c r="Q625" s="117" t="s">
        <v>3884</v>
      </c>
      <c r="R625" s="120" t="s">
        <v>3082</v>
      </c>
    </row>
    <row r="626" spans="1:18" hidden="1">
      <c r="A626" s="117" t="s">
        <v>3885</v>
      </c>
      <c r="B626" s="128" t="str">
        <f t="shared" si="3"/>
        <v>โครงการส่งเสริมการเกิดอย่างมีคุณภาพ</v>
      </c>
      <c r="C626" s="117" t="s">
        <v>1082</v>
      </c>
      <c r="D626" s="117" t="s">
        <v>29</v>
      </c>
      <c r="E626" s="129">
        <v>2566</v>
      </c>
      <c r="F626" s="117" t="s">
        <v>1199</v>
      </c>
      <c r="G626" s="117" t="s">
        <v>1204</v>
      </c>
      <c r="H626" s="117" t="s">
        <v>531</v>
      </c>
      <c r="I626" s="117" t="s">
        <v>525</v>
      </c>
      <c r="K626" s="117" t="s">
        <v>486</v>
      </c>
      <c r="Q626" s="117" t="s">
        <v>3886</v>
      </c>
      <c r="R626" s="120" t="s">
        <v>3093</v>
      </c>
    </row>
    <row r="627" spans="1:18" hidden="1">
      <c r="A627" s="117" t="s">
        <v>3887</v>
      </c>
      <c r="B627" s="128" t="str">
        <f t="shared" si="3"/>
        <v>โครงการส่งเสริมการเจริญเติบโตและพัฒนาการเด็กปฐมวัย</v>
      </c>
      <c r="C627" s="117" t="s">
        <v>2216</v>
      </c>
      <c r="D627" s="117" t="s">
        <v>29</v>
      </c>
      <c r="E627" s="129">
        <v>2566</v>
      </c>
      <c r="F627" s="117" t="s">
        <v>1199</v>
      </c>
      <c r="G627" s="117" t="s">
        <v>1204</v>
      </c>
      <c r="H627" s="117" t="s">
        <v>705</v>
      </c>
      <c r="I627" s="117" t="s">
        <v>525</v>
      </c>
      <c r="K627" s="117" t="s">
        <v>486</v>
      </c>
      <c r="Q627" s="117" t="s">
        <v>3888</v>
      </c>
      <c r="R627" s="120" t="s">
        <v>3082</v>
      </c>
    </row>
    <row r="628" spans="1:18" hidden="1">
      <c r="A628" s="117" t="s">
        <v>3889</v>
      </c>
      <c r="B628" s="128" t="str">
        <f t="shared" si="3"/>
        <v>โครงการมหัศจรรย์ ๑,๐๐๐ วันแรกแห่งชีวิต รอบรั้ว ล้อมรัก อุ่นไอรัก สายใย สื่อสาร เด็กไทยพัฒนาการสมวัย IQ ดี (ช่วงที่ 2 ) เพื่อการเสริมสร้างด้านสติปัญญา อารมณ์ ด้วยวินัยเชิงบวก</v>
      </c>
      <c r="C628" s="117" t="s">
        <v>3890</v>
      </c>
      <c r="D628" s="117" t="s">
        <v>29</v>
      </c>
      <c r="E628" s="129">
        <v>2566</v>
      </c>
      <c r="F628" s="117" t="s">
        <v>1199</v>
      </c>
      <c r="G628" s="117" t="s">
        <v>1204</v>
      </c>
      <c r="H628" s="117" t="s">
        <v>800</v>
      </c>
      <c r="I628" s="117" t="s">
        <v>722</v>
      </c>
      <c r="K628" s="117" t="s">
        <v>486</v>
      </c>
      <c r="Q628" s="117" t="s">
        <v>3891</v>
      </c>
      <c r="R628" s="120" t="s">
        <v>3082</v>
      </c>
    </row>
    <row r="629" spans="1:18" hidden="1">
      <c r="A629" s="117" t="s">
        <v>3892</v>
      </c>
      <c r="B629" s="128" t="str">
        <f t="shared" si="3"/>
        <v>66 โครงการส่งเสริมและพัฒนาการจัดการเรียนรู้สำหรับเด็กปฐมวัย</v>
      </c>
      <c r="C629" s="117" t="s">
        <v>3893</v>
      </c>
      <c r="D629" s="117" t="s">
        <v>29</v>
      </c>
      <c r="E629" s="129">
        <v>2566</v>
      </c>
      <c r="F629" s="117" t="s">
        <v>1199</v>
      </c>
      <c r="G629" s="117" t="s">
        <v>1204</v>
      </c>
      <c r="H629" s="117" t="s">
        <v>507</v>
      </c>
      <c r="I629" s="117" t="s">
        <v>59</v>
      </c>
      <c r="K629" s="117" t="s">
        <v>48</v>
      </c>
      <c r="Q629" s="117" t="s">
        <v>3894</v>
      </c>
      <c r="R629" s="120" t="s">
        <v>3082</v>
      </c>
    </row>
    <row r="630" spans="1:18" hidden="1">
      <c r="A630" s="117" t="s">
        <v>3895</v>
      </c>
      <c r="B630" s="128" t="str">
        <f t="shared" si="3"/>
        <v>โครงการขับเคลื่อนการพัฒนาการจัดการศึกษาปฐมวัยในระดับพื้นที่จังหวัดอ่างทองประจำปีงบประมาณ พ.ศ. 2566</v>
      </c>
      <c r="C630" s="117" t="s">
        <v>3896</v>
      </c>
      <c r="D630" s="117" t="s">
        <v>29</v>
      </c>
      <c r="E630" s="129">
        <v>2566</v>
      </c>
      <c r="F630" s="117" t="s">
        <v>3897</v>
      </c>
      <c r="G630" s="117" t="s">
        <v>1204</v>
      </c>
      <c r="H630" s="117" t="s">
        <v>837</v>
      </c>
      <c r="I630" s="117" t="s">
        <v>59</v>
      </c>
      <c r="K630" s="117" t="s">
        <v>48</v>
      </c>
      <c r="Q630" s="117" t="s">
        <v>3898</v>
      </c>
      <c r="R630" s="120" t="s">
        <v>3082</v>
      </c>
    </row>
    <row r="631" spans="1:18" hidden="1">
      <c r="A631" s="117" t="s">
        <v>3899</v>
      </c>
      <c r="B631" s="128" t="str">
        <f t="shared" si="3"/>
        <v>ขับเคลื่อนการพัฒนาการจัดการศึกษาปฐมวัยในระดับพื้นที่ ประจำปีงบประมาณ พ.ศ. 2566</v>
      </c>
      <c r="C631" s="117" t="s">
        <v>3806</v>
      </c>
      <c r="D631" s="117" t="s">
        <v>29</v>
      </c>
      <c r="E631" s="129">
        <v>2566</v>
      </c>
      <c r="F631" s="117" t="s">
        <v>1199</v>
      </c>
      <c r="G631" s="117" t="s">
        <v>1204</v>
      </c>
      <c r="H631" s="117" t="s">
        <v>238</v>
      </c>
      <c r="I631" s="117" t="s">
        <v>59</v>
      </c>
      <c r="K631" s="117" t="s">
        <v>48</v>
      </c>
      <c r="Q631" s="117" t="s">
        <v>3900</v>
      </c>
      <c r="R631" s="120" t="s">
        <v>3082</v>
      </c>
    </row>
    <row r="632" spans="1:18" hidden="1">
      <c r="A632" s="117" t="s">
        <v>3901</v>
      </c>
      <c r="B632" s="128" t="str">
        <f t="shared" si="3"/>
        <v>โครงการคนมุกดาหารดี เก่ง เป็นสุขทุกช่วงชีวิต smart people กิจกรรมหลัก ส่งเสริมการเจริญเติบโตและพัฒนาการเด็กปฐมวัยอย่างมีคุณภาพ (Smart Parents to Smart Kids)</v>
      </c>
      <c r="C632" s="117" t="s">
        <v>3902</v>
      </c>
      <c r="D632" s="117" t="s">
        <v>29</v>
      </c>
      <c r="E632" s="129">
        <v>2566</v>
      </c>
      <c r="F632" s="117" t="s">
        <v>1199</v>
      </c>
      <c r="G632" s="117" t="s">
        <v>1204</v>
      </c>
      <c r="H632" s="117" t="s">
        <v>1489</v>
      </c>
      <c r="I632" s="117" t="s">
        <v>722</v>
      </c>
      <c r="K632" s="117" t="s">
        <v>486</v>
      </c>
      <c r="Q632" s="117" t="s">
        <v>3903</v>
      </c>
      <c r="R632" s="120" t="s">
        <v>3082</v>
      </c>
    </row>
    <row r="633" spans="1:18" hidden="1">
      <c r="A633" s="117" t="s">
        <v>3904</v>
      </c>
      <c r="B633" s="128" t="str">
        <f t="shared" si="3"/>
        <v>ขับเคลื่อนการพัฒนาการจัดการศึกษาปฐมวัยในระดับพื้นที่ ประจำปีงบประมาณ พ.ศ. 2566 สำนักงานศึกษาธิการจังหวัดฉะเชิงเทรา</v>
      </c>
      <c r="C633" s="117" t="s">
        <v>3905</v>
      </c>
      <c r="D633" s="117" t="s">
        <v>29</v>
      </c>
      <c r="E633" s="129">
        <v>2566</v>
      </c>
      <c r="F633" s="117" t="s">
        <v>3661</v>
      </c>
      <c r="G633" s="117" t="s">
        <v>1204</v>
      </c>
      <c r="H633" s="117" t="s">
        <v>1256</v>
      </c>
      <c r="I633" s="117" t="s">
        <v>59</v>
      </c>
      <c r="K633" s="117" t="s">
        <v>48</v>
      </c>
      <c r="Q633" s="117" t="s">
        <v>3906</v>
      </c>
      <c r="R633" s="120" t="s">
        <v>3082</v>
      </c>
    </row>
    <row r="634" spans="1:18" hidden="1">
      <c r="A634" s="117" t="s">
        <v>3907</v>
      </c>
      <c r="B634" s="128" t="str">
        <f t="shared" si="3"/>
        <v>บ้านนักวิทยาศาสตร์น้อย</v>
      </c>
      <c r="C634" s="117" t="s">
        <v>1553</v>
      </c>
      <c r="D634" s="117" t="s">
        <v>29</v>
      </c>
      <c r="E634" s="129">
        <v>2566</v>
      </c>
      <c r="F634" s="117" t="s">
        <v>1199</v>
      </c>
      <c r="G634" s="117" t="s">
        <v>3908</v>
      </c>
      <c r="H634" s="117" t="s">
        <v>188</v>
      </c>
      <c r="I634" s="117" t="s">
        <v>189</v>
      </c>
      <c r="K634" s="117" t="s">
        <v>37</v>
      </c>
      <c r="Q634" s="117" t="s">
        <v>3909</v>
      </c>
      <c r="R634" s="120" t="s">
        <v>3082</v>
      </c>
    </row>
    <row r="635" spans="1:18" hidden="1">
      <c r="A635" s="117" t="s">
        <v>3910</v>
      </c>
      <c r="B635" s="128" t="str">
        <f t="shared" si="3"/>
        <v>การสนับสนุนค่าใช้จ่ายในการจัดการศึกษาตั้งแต่ระดับอนุบาลจนจบการศึกษาขั้นพื้นฐาน</v>
      </c>
      <c r="C635" s="117" t="s">
        <v>3911</v>
      </c>
      <c r="D635" s="117" t="s">
        <v>29</v>
      </c>
      <c r="E635" s="129">
        <v>2566</v>
      </c>
      <c r="F635" s="117" t="s">
        <v>1199</v>
      </c>
      <c r="G635" s="117" t="s">
        <v>1204</v>
      </c>
      <c r="H635" s="117" t="s">
        <v>1183</v>
      </c>
      <c r="I635" s="117" t="s">
        <v>2435</v>
      </c>
      <c r="K635" s="117" t="s">
        <v>37</v>
      </c>
      <c r="Q635" s="117" t="s">
        <v>3912</v>
      </c>
      <c r="R635" s="120" t="s">
        <v>3247</v>
      </c>
    </row>
    <row r="636" spans="1:18" hidden="1">
      <c r="A636" s="117" t="s">
        <v>3913</v>
      </c>
      <c r="B636" s="128" t="str">
        <f t="shared" si="3"/>
        <v>โครงการขับเคลื่อนการพัฒนาการจัดการศึกษาปฐมวัยในระดับพื้นที่จังหวัดเพชรบูรณ์</v>
      </c>
      <c r="C636" s="117" t="s">
        <v>909</v>
      </c>
      <c r="D636" s="117" t="s">
        <v>29</v>
      </c>
      <c r="E636" s="129">
        <v>2566</v>
      </c>
      <c r="F636" s="117" t="s">
        <v>3814</v>
      </c>
      <c r="G636" s="117" t="s">
        <v>1204</v>
      </c>
      <c r="H636" s="117" t="s">
        <v>58</v>
      </c>
      <c r="I636" s="117" t="s">
        <v>59</v>
      </c>
      <c r="K636" s="117" t="s">
        <v>48</v>
      </c>
      <c r="Q636" s="117" t="s">
        <v>3914</v>
      </c>
      <c r="R636" s="120" t="s">
        <v>3082</v>
      </c>
    </row>
    <row r="637" spans="1:18" hidden="1">
      <c r="A637" s="117" t="s">
        <v>3915</v>
      </c>
      <c r="B637" s="128" t="str">
        <f t="shared" si="3"/>
        <v>ขับเคลื่อนการพัฒนาการจัดการศึกษาปฐมวัยในพื้นที่สำนักงานศึกษาธิการจังหวัดเลย ประจำปีงบประมาณ พ.ศ. 2566</v>
      </c>
      <c r="C637" s="117" t="s">
        <v>3916</v>
      </c>
      <c r="D637" s="117" t="s">
        <v>29</v>
      </c>
      <c r="E637" s="129">
        <v>2566</v>
      </c>
      <c r="F637" s="117" t="s">
        <v>1199</v>
      </c>
      <c r="G637" s="117" t="s">
        <v>1204</v>
      </c>
      <c r="H637" s="117" t="s">
        <v>253</v>
      </c>
      <c r="I637" s="117" t="s">
        <v>59</v>
      </c>
      <c r="K637" s="117" t="s">
        <v>48</v>
      </c>
      <c r="Q637" s="117" t="s">
        <v>3917</v>
      </c>
      <c r="R637" s="120" t="s">
        <v>3082</v>
      </c>
    </row>
    <row r="638" spans="1:18" hidden="1">
      <c r="A638" s="117" t="s">
        <v>3918</v>
      </c>
      <c r="B638" s="128" t="str">
        <f t="shared" si="3"/>
        <v>ส่งเสริมเวทีและประชาคมเพื่อการจัดทำรูปแบบและการพัฒนาหลักสูตรต่อเนื่องเชื่อมโยงการศึกษาขั้นพื้นฐานกับอาชีวศึกษาและอุดมศึกษา</v>
      </c>
      <c r="C638" s="117" t="s">
        <v>3919</v>
      </c>
      <c r="D638" s="117" t="s">
        <v>29</v>
      </c>
      <c r="E638" s="129">
        <v>2566</v>
      </c>
      <c r="F638" s="117" t="s">
        <v>1199</v>
      </c>
      <c r="G638" s="117" t="s">
        <v>1204</v>
      </c>
      <c r="H638" s="117" t="s">
        <v>253</v>
      </c>
      <c r="I638" s="117" t="s">
        <v>59</v>
      </c>
      <c r="K638" s="117" t="s">
        <v>48</v>
      </c>
      <c r="Q638" s="117" t="s">
        <v>3920</v>
      </c>
      <c r="R638" s="120" t="s">
        <v>3082</v>
      </c>
    </row>
    <row r="639" spans="1:18" hidden="1">
      <c r="A639" s="117" t="s">
        <v>3921</v>
      </c>
      <c r="B639" s="128" t="str">
        <f t="shared" si="3"/>
        <v>ขับเคลื่อนการพัฒนาการจัดการศึกษาปฐมวัยในระดับพื้นที่ สำนักงานศึกษาธิการภาค 17 ประจำปีงบประมาณ พ.ศ. 2566</v>
      </c>
      <c r="C639" s="117" t="s">
        <v>3922</v>
      </c>
      <c r="D639" s="117" t="s">
        <v>29</v>
      </c>
      <c r="E639" s="129">
        <v>2566</v>
      </c>
      <c r="F639" s="117" t="s">
        <v>1199</v>
      </c>
      <c r="G639" s="117" t="s">
        <v>1204</v>
      </c>
      <c r="H639" s="117" t="s">
        <v>1566</v>
      </c>
      <c r="I639" s="117" t="s">
        <v>59</v>
      </c>
      <c r="K639" s="117" t="s">
        <v>48</v>
      </c>
      <c r="Q639" s="117" t="s">
        <v>3923</v>
      </c>
      <c r="R639" s="120" t="s">
        <v>3082</v>
      </c>
    </row>
    <row r="640" spans="1:18" hidden="1">
      <c r="A640" s="117" t="s">
        <v>3924</v>
      </c>
      <c r="B640" s="128" t="str">
        <f t="shared" si="3"/>
        <v>โครงการขับเคลื่อนการพัฒนาการจัดศึกษาปฐมวัยในระดับพื้นที่จังหวัดพิจิตร ประจำปีงบประมาณ 2566</v>
      </c>
      <c r="C640" s="117" t="s">
        <v>3925</v>
      </c>
      <c r="D640" s="117" t="s">
        <v>29</v>
      </c>
      <c r="E640" s="129">
        <v>2566</v>
      </c>
      <c r="F640" s="117" t="s">
        <v>1199</v>
      </c>
      <c r="G640" s="117" t="s">
        <v>1204</v>
      </c>
      <c r="H640" s="117" t="s">
        <v>675</v>
      </c>
      <c r="I640" s="117" t="s">
        <v>59</v>
      </c>
      <c r="K640" s="117" t="s">
        <v>48</v>
      </c>
      <c r="Q640" s="117" t="s">
        <v>3926</v>
      </c>
      <c r="R640" s="120" t="s">
        <v>3082</v>
      </c>
    </row>
    <row r="641" spans="1:18" hidden="1">
      <c r="A641" s="117" t="s">
        <v>3927</v>
      </c>
      <c r="B641" s="128" t="str">
        <f t="shared" si="3"/>
        <v>ขับเคลื่อนการพัฒนาการจัดการศึกษาปฐมวัยในจังหวัดปราจีนบุรี ปีงบประมาณ พ.ศ. 2566</v>
      </c>
      <c r="C641" s="117" t="s">
        <v>3928</v>
      </c>
      <c r="D641" s="117" t="s">
        <v>29</v>
      </c>
      <c r="E641" s="129">
        <v>2566</v>
      </c>
      <c r="F641" s="117" t="s">
        <v>3929</v>
      </c>
      <c r="G641" s="117" t="s">
        <v>1204</v>
      </c>
      <c r="H641" s="117" t="s">
        <v>1820</v>
      </c>
      <c r="I641" s="117" t="s">
        <v>59</v>
      </c>
      <c r="K641" s="117" t="s">
        <v>48</v>
      </c>
      <c r="Q641" s="117" t="s">
        <v>3930</v>
      </c>
      <c r="R641" s="120" t="s">
        <v>3082</v>
      </c>
    </row>
    <row r="642" spans="1:18" hidden="1">
      <c r="A642" s="117" t="s">
        <v>3931</v>
      </c>
      <c r="B642" s="128" t="str">
        <f t="shared" si="3"/>
        <v>ประเมินพัฒนาการนักเรียนที่จบหลักสูตรการศึกษาปฐมวัย พุทธศักราช 2560 ปีการศึกษา 2565</v>
      </c>
      <c r="C642" s="117" t="s">
        <v>3932</v>
      </c>
      <c r="D642" s="117" t="s">
        <v>29</v>
      </c>
      <c r="E642" s="129">
        <v>2566</v>
      </c>
      <c r="F642" s="117" t="s">
        <v>3814</v>
      </c>
      <c r="G642" s="117" t="s">
        <v>3661</v>
      </c>
      <c r="H642" s="117" t="s">
        <v>1955</v>
      </c>
      <c r="I642" s="117" t="s">
        <v>47</v>
      </c>
      <c r="K642" s="117" t="s">
        <v>48</v>
      </c>
      <c r="Q642" s="117" t="s">
        <v>3933</v>
      </c>
      <c r="R642" s="120" t="s">
        <v>3082</v>
      </c>
    </row>
    <row r="643" spans="1:18" hidden="1">
      <c r="A643" s="117" t="s">
        <v>3934</v>
      </c>
      <c r="B643" s="128" t="str">
        <f t="shared" si="3"/>
        <v>เงินอุดหนุนสำหรับสนับสนุนงบประมาณโครงการส่งเสริมการเรียนรู้เด็กปฐมวัยท้องถิ่นไทยผ่านการเล่น (สนามเด็กเล่นสร้างปัญญา)</v>
      </c>
      <c r="C643" s="117" t="s">
        <v>3935</v>
      </c>
      <c r="D643" s="117" t="s">
        <v>29</v>
      </c>
      <c r="E643" s="129">
        <v>2566</v>
      </c>
      <c r="F643" s="117" t="s">
        <v>1199</v>
      </c>
      <c r="G643" s="117" t="s">
        <v>1204</v>
      </c>
      <c r="H643" s="117" t="s">
        <v>1426</v>
      </c>
      <c r="I643" s="117" t="s">
        <v>1123</v>
      </c>
      <c r="K643" s="117" t="s">
        <v>1124</v>
      </c>
      <c r="Q643" s="117" t="s">
        <v>3936</v>
      </c>
      <c r="R643" s="120" t="s">
        <v>3247</v>
      </c>
    </row>
    <row r="644" spans="1:18" hidden="1">
      <c r="A644" s="117" t="s">
        <v>3937</v>
      </c>
      <c r="B644" s="128" t="str">
        <f t="shared" si="3"/>
        <v>โครงการ ขับเคลื่อนการพัฒนาการจัดการศึกษาปฐมวัยในระดับพื้นที่จังหวัดสุราษฎร์ธานี ประจำปีงบประมาณ พ.ศ. 2566</v>
      </c>
      <c r="C644" s="117" t="s">
        <v>3938</v>
      </c>
      <c r="D644" s="117" t="s">
        <v>29</v>
      </c>
      <c r="E644" s="129">
        <v>2566</v>
      </c>
      <c r="F644" s="117" t="s">
        <v>1199</v>
      </c>
      <c r="G644" s="117" t="s">
        <v>1204</v>
      </c>
      <c r="H644" s="117" t="s">
        <v>128</v>
      </c>
      <c r="I644" s="117" t="s">
        <v>59</v>
      </c>
      <c r="K644" s="117" t="s">
        <v>48</v>
      </c>
      <c r="Q644" s="117" t="s">
        <v>3939</v>
      </c>
      <c r="R644" s="120" t="s">
        <v>3249</v>
      </c>
    </row>
    <row r="645" spans="1:18" hidden="1">
      <c r="A645" s="117" t="s">
        <v>3940</v>
      </c>
      <c r="B645" s="128" t="str">
        <f t="shared" si="3"/>
        <v>ขับเคลื่อนการพัฒนาการจัดการศึกษาปฐมวัยในระดับพื้นที่สำนักงานศึกษาธิการภาค 11 ประจำปีงบประมาณ พ.ศ.2566 กระทรวงศึกษาธิการ สำนักงานปลัดกระทรวงศึกษาธิการ สำนักงานศึกษาธิการภาค 11 (สกลนคร)</v>
      </c>
      <c r="C645" s="117" t="s">
        <v>3941</v>
      </c>
      <c r="D645" s="117" t="s">
        <v>849</v>
      </c>
      <c r="E645" s="129">
        <v>2566</v>
      </c>
      <c r="F645" s="117" t="s">
        <v>1199</v>
      </c>
      <c r="G645" s="117" t="s">
        <v>1204</v>
      </c>
      <c r="H645" s="117" t="s">
        <v>851</v>
      </c>
      <c r="I645" s="117" t="s">
        <v>59</v>
      </c>
      <c r="K645" s="117" t="s">
        <v>48</v>
      </c>
      <c r="Q645" s="117" t="s">
        <v>3942</v>
      </c>
      <c r="R645" s="120" t="s">
        <v>3336</v>
      </c>
    </row>
    <row r="646" spans="1:18" hidden="1">
      <c r="A646" s="117" t="s">
        <v>3943</v>
      </c>
      <c r="B646" s="128" t="str">
        <f t="shared" si="3"/>
        <v>โครงการมหัศจรรย์๑๐๐๐ วันแรกแห่งชีวิต รอบรั้ว ล้อมรัก อุ่นไอรัก สายใย สื่อสาร เด็ไทยพัฒนาการสมวัย IQ (ช่งที่ ๒) เพื่อการเสริมสร้างด้านสติปัญญา อารมณ์ ด้วยวินัยเชิงบวก</v>
      </c>
      <c r="C646" s="117" t="s">
        <v>3944</v>
      </c>
      <c r="D646" s="117" t="s">
        <v>29</v>
      </c>
      <c r="E646" s="129">
        <v>2566</v>
      </c>
      <c r="F646" s="117" t="s">
        <v>1199</v>
      </c>
      <c r="G646" s="117" t="s">
        <v>1204</v>
      </c>
      <c r="H646" s="117" t="s">
        <v>811</v>
      </c>
      <c r="I646" s="117" t="s">
        <v>722</v>
      </c>
      <c r="K646" s="117" t="s">
        <v>486</v>
      </c>
      <c r="Q646" s="117" t="s">
        <v>3945</v>
      </c>
      <c r="R646" s="120" t="s">
        <v>3082</v>
      </c>
    </row>
    <row r="647" spans="1:18" hidden="1">
      <c r="A647" s="117" t="s">
        <v>3946</v>
      </c>
      <c r="B647" s="128" t="str">
        <f t="shared" si="3"/>
        <v>โครงการขับเคลื่อนการพัฒนาการจัดการศึกษาปฐมวัยในระดับพื้นที่จังหวัดกาฬสินธุ์</v>
      </c>
      <c r="C647" s="117" t="s">
        <v>3947</v>
      </c>
      <c r="D647" s="117" t="s">
        <v>29</v>
      </c>
      <c r="E647" s="129">
        <v>2566</v>
      </c>
      <c r="F647" s="117" t="s">
        <v>1199</v>
      </c>
      <c r="G647" s="117" t="s">
        <v>1204</v>
      </c>
      <c r="H647" s="117" t="s">
        <v>158</v>
      </c>
      <c r="I647" s="117" t="s">
        <v>59</v>
      </c>
      <c r="K647" s="117" t="s">
        <v>48</v>
      </c>
      <c r="Q647" s="117" t="s">
        <v>3948</v>
      </c>
      <c r="R647" s="120" t="s">
        <v>3247</v>
      </c>
    </row>
    <row r="648" spans="1:18" hidden="1">
      <c r="A648" s="117" t="s">
        <v>3949</v>
      </c>
      <c r="B648" s="128" t="str">
        <f t="shared" si="3"/>
        <v>พัฒนาการจัดการศึกษาปฐมวัย</v>
      </c>
      <c r="C648" s="117" t="s">
        <v>3324</v>
      </c>
      <c r="D648" s="117" t="s">
        <v>29</v>
      </c>
      <c r="E648" s="129">
        <v>2566</v>
      </c>
      <c r="F648" s="117" t="s">
        <v>3814</v>
      </c>
      <c r="G648" s="117" t="s">
        <v>1204</v>
      </c>
      <c r="H648" s="117" t="s">
        <v>2148</v>
      </c>
      <c r="I648" s="117" t="s">
        <v>47</v>
      </c>
      <c r="K648" s="117" t="s">
        <v>48</v>
      </c>
      <c r="Q648" s="117" t="s">
        <v>3950</v>
      </c>
      <c r="R648" s="120" t="s">
        <v>3082</v>
      </c>
    </row>
    <row r="649" spans="1:18" hidden="1">
      <c r="A649" s="117" t="s">
        <v>3951</v>
      </c>
      <c r="B649" s="128" t="str">
        <f t="shared" si="3"/>
        <v>ขับเคลื่อนการพัฒนาการจัดการศึกษาปฐมวัยในระดับพื้นที่จังหวัดนราธิวาส ประจำปีงบประมาณ พ.ศ. 2566</v>
      </c>
      <c r="C649" s="117" t="s">
        <v>3952</v>
      </c>
      <c r="D649" s="117" t="s">
        <v>29</v>
      </c>
      <c r="E649" s="129">
        <v>2566</v>
      </c>
      <c r="F649" s="117" t="s">
        <v>1199</v>
      </c>
      <c r="G649" s="117" t="s">
        <v>1204</v>
      </c>
      <c r="H649" s="117" t="s">
        <v>1048</v>
      </c>
      <c r="I649" s="117" t="s">
        <v>59</v>
      </c>
      <c r="K649" s="117" t="s">
        <v>48</v>
      </c>
      <c r="Q649" s="117" t="s">
        <v>3953</v>
      </c>
      <c r="R649" s="120" t="s">
        <v>3082</v>
      </c>
    </row>
    <row r="650" spans="1:18" hidden="1">
      <c r="A650" s="117" t="s">
        <v>3954</v>
      </c>
      <c r="B650" s="128" t="str">
        <f t="shared" si="3"/>
        <v>โครงการขับเคลื่อนการพัฒนาการจัดการศึกษาปฐมวัยในระดับพื้นที่  ประจำปีงบประมาณ พ.ศ. 2566</v>
      </c>
      <c r="C650" s="117" t="s">
        <v>3955</v>
      </c>
      <c r="D650" s="117" t="s">
        <v>29</v>
      </c>
      <c r="E650" s="129">
        <v>2566</v>
      </c>
      <c r="F650" s="117" t="s">
        <v>1199</v>
      </c>
      <c r="G650" s="117" t="s">
        <v>1204</v>
      </c>
      <c r="H650" s="117" t="s">
        <v>1848</v>
      </c>
      <c r="I650" s="117" t="s">
        <v>59</v>
      </c>
      <c r="K650" s="117" t="s">
        <v>48</v>
      </c>
      <c r="Q650" s="117" t="s">
        <v>3956</v>
      </c>
      <c r="R650" s="120" t="s">
        <v>3082</v>
      </c>
    </row>
    <row r="651" spans="1:18" hidden="1">
      <c r="A651" s="117" t="s">
        <v>3957</v>
      </c>
      <c r="B651" s="128" t="str">
        <f t="shared" si="3"/>
        <v>ขับเคลื่อนการพัฒนาการจัดการศึกษาปฐมวัยในระดับพื้นที่จังหวัดอุบลราชธานี ประจำปีงบประมาณ พ.ศ. 2566</v>
      </c>
      <c r="C651" s="117" t="s">
        <v>3958</v>
      </c>
      <c r="D651" s="117" t="s">
        <v>29</v>
      </c>
      <c r="E651" s="129">
        <v>2566</v>
      </c>
      <c r="F651" s="117" t="s">
        <v>1199</v>
      </c>
      <c r="G651" s="117" t="s">
        <v>1204</v>
      </c>
      <c r="H651" s="117" t="s">
        <v>72</v>
      </c>
      <c r="I651" s="117" t="s">
        <v>59</v>
      </c>
      <c r="K651" s="117" t="s">
        <v>48</v>
      </c>
      <c r="Q651" s="117" t="s">
        <v>3959</v>
      </c>
      <c r="R651" s="120" t="s">
        <v>3082</v>
      </c>
    </row>
    <row r="652" spans="1:18" hidden="1">
      <c r="A652" s="117" t="s">
        <v>3960</v>
      </c>
      <c r="B652" s="128" t="str">
        <f t="shared" si="3"/>
        <v>โครงการขับเคลื่อนการพัฒนาการจัดการศึกษาปฐมวัยในระดับพื้นที่สำนักงานศึกษาธิการภาค 5 ประจำปีงบประมาณ พ.ศ. 2566</v>
      </c>
      <c r="C652" s="117" t="s">
        <v>3961</v>
      </c>
      <c r="D652" s="117" t="s">
        <v>29</v>
      </c>
      <c r="E652" s="129">
        <v>2566</v>
      </c>
      <c r="F652" s="117" t="s">
        <v>3897</v>
      </c>
      <c r="G652" s="117" t="s">
        <v>1204</v>
      </c>
      <c r="H652" s="117" t="s">
        <v>363</v>
      </c>
      <c r="I652" s="117" t="s">
        <v>59</v>
      </c>
      <c r="K652" s="117" t="s">
        <v>48</v>
      </c>
      <c r="Q652" s="117" t="s">
        <v>3962</v>
      </c>
      <c r="R652" s="120" t="s">
        <v>3082</v>
      </c>
    </row>
    <row r="653" spans="1:18" hidden="1">
      <c r="A653" s="117" t="s">
        <v>3963</v>
      </c>
      <c r="B653" s="128" t="str">
        <f t="shared" si="3"/>
        <v>โครงการขับเคลื่อนการพัฒนาการจัดการศึกษาปฐมวัยในระดับพื้นที่่ประจำปีงบประมาณ พศ.2566</v>
      </c>
      <c r="C653" s="117" t="s">
        <v>3964</v>
      </c>
      <c r="D653" s="117" t="s">
        <v>29</v>
      </c>
      <c r="E653" s="129">
        <v>2566</v>
      </c>
      <c r="F653" s="117" t="s">
        <v>3814</v>
      </c>
      <c r="G653" s="117" t="s">
        <v>1204</v>
      </c>
      <c r="H653" s="117" t="s">
        <v>196</v>
      </c>
      <c r="I653" s="117" t="s">
        <v>59</v>
      </c>
      <c r="K653" s="117" t="s">
        <v>48</v>
      </c>
      <c r="Q653" s="117" t="s">
        <v>3965</v>
      </c>
      <c r="R653" s="120" t="s">
        <v>3082</v>
      </c>
    </row>
    <row r="654" spans="1:18" hidden="1">
      <c r="A654" s="117" t="s">
        <v>3966</v>
      </c>
      <c r="B654" s="128" t="str">
        <f t="shared" si="3"/>
        <v>การพัฒนาการจัดการเรียนการสอนระดับปฐมวัย</v>
      </c>
      <c r="C654" s="117" t="s">
        <v>3967</v>
      </c>
      <c r="D654" s="117" t="s">
        <v>29</v>
      </c>
      <c r="E654" s="129">
        <v>2566</v>
      </c>
      <c r="F654" s="117" t="s">
        <v>1199</v>
      </c>
      <c r="G654" s="117" t="s">
        <v>1204</v>
      </c>
      <c r="H654" s="117" t="s">
        <v>1271</v>
      </c>
      <c r="I654" s="117" t="s">
        <v>47</v>
      </c>
      <c r="K654" s="117" t="s">
        <v>48</v>
      </c>
      <c r="Q654" s="117" t="s">
        <v>3968</v>
      </c>
      <c r="R654" s="120" t="s">
        <v>3082</v>
      </c>
    </row>
    <row r="655" spans="1:18" hidden="1">
      <c r="A655" s="117" t="s">
        <v>3969</v>
      </c>
      <c r="B655" s="128" t="str">
        <f t="shared" si="3"/>
        <v>โครงการพัฒนาการจัดประสบการณ์การเรียนการสอนและส่งเสริมความเข้มแข็งการจัดการศึกษาปฐมวัย</v>
      </c>
      <c r="C655" s="117" t="s">
        <v>3970</v>
      </c>
      <c r="D655" s="117" t="s">
        <v>29</v>
      </c>
      <c r="E655" s="129">
        <v>2566</v>
      </c>
      <c r="F655" s="117" t="s">
        <v>1199</v>
      </c>
      <c r="G655" s="117" t="s">
        <v>1204</v>
      </c>
      <c r="H655" s="117" t="s">
        <v>2060</v>
      </c>
      <c r="I655" s="117" t="s">
        <v>47</v>
      </c>
      <c r="K655" s="117" t="s">
        <v>48</v>
      </c>
      <c r="Q655" s="117" t="s">
        <v>3971</v>
      </c>
      <c r="R655" s="120" t="s">
        <v>3082</v>
      </c>
    </row>
    <row r="656" spans="1:18" hidden="1">
      <c r="A656" s="117" t="s">
        <v>3972</v>
      </c>
      <c r="B656" s="128" t="str">
        <f t="shared" si="3"/>
        <v>โครงการ พัฒนาการศึกษาปฐมวัยอย่างมีคุณภาพ  สพป.เชียงราย เขต 4</v>
      </c>
      <c r="C656" s="117" t="s">
        <v>3973</v>
      </c>
      <c r="D656" s="117" t="s">
        <v>29</v>
      </c>
      <c r="E656" s="129">
        <v>2566</v>
      </c>
      <c r="F656" s="117" t="s">
        <v>3814</v>
      </c>
      <c r="G656" s="117" t="s">
        <v>1204</v>
      </c>
      <c r="H656" s="117" t="s">
        <v>1560</v>
      </c>
      <c r="I656" s="117" t="s">
        <v>47</v>
      </c>
      <c r="K656" s="117" t="s">
        <v>48</v>
      </c>
      <c r="Q656" s="117" t="s">
        <v>3974</v>
      </c>
      <c r="R656" s="120" t="s">
        <v>3082</v>
      </c>
    </row>
    <row r="657" spans="1:18" hidden="1">
      <c r="A657" s="117" t="s">
        <v>3975</v>
      </c>
      <c r="B657" s="128" t="str">
        <f t="shared" si="3"/>
        <v>พัฒนาครูในการจัดกิจกรรมที่ส่งเสริมสมรรถนะเด็กปฐมวัยให้มีความสมบูรณ์  ทั้งด้านร่างกาย อารมณ์ จิตใจ สังคม และสติปัญญา</v>
      </c>
      <c r="C657" s="117" t="s">
        <v>3976</v>
      </c>
      <c r="D657" s="117" t="s">
        <v>29</v>
      </c>
      <c r="E657" s="129">
        <v>2566</v>
      </c>
      <c r="F657" s="117" t="s">
        <v>1199</v>
      </c>
      <c r="G657" s="117" t="s">
        <v>1204</v>
      </c>
      <c r="H657" s="117" t="s">
        <v>3977</v>
      </c>
      <c r="I657" s="117" t="s">
        <v>47</v>
      </c>
      <c r="K657" s="117" t="s">
        <v>48</v>
      </c>
      <c r="Q657" s="117" t="s">
        <v>3978</v>
      </c>
      <c r="R657" s="120" t="s">
        <v>3082</v>
      </c>
    </row>
    <row r="658" spans="1:18" hidden="1">
      <c r="A658" s="117" t="s">
        <v>3979</v>
      </c>
      <c r="B658" s="128" t="str">
        <f t="shared" si="3"/>
        <v>โครงการจัดทำแผนปฏิบัติการด้านการจัดการศึกษาปฐมวัยของกระทรวงศึกษาธิการ (พ.ศ. 2566 – 2570)</v>
      </c>
      <c r="C658" s="117" t="s">
        <v>3980</v>
      </c>
      <c r="D658" s="117" t="s">
        <v>29</v>
      </c>
      <c r="E658" s="129">
        <v>2566</v>
      </c>
      <c r="F658" s="117" t="s">
        <v>3981</v>
      </c>
      <c r="G658" s="117" t="s">
        <v>1204</v>
      </c>
      <c r="H658" s="117" t="s">
        <v>84</v>
      </c>
      <c r="I658" s="117" t="s">
        <v>59</v>
      </c>
      <c r="K658" s="117" t="s">
        <v>48</v>
      </c>
      <c r="Q658" s="117" t="s">
        <v>3982</v>
      </c>
      <c r="R658" s="120" t="s">
        <v>3336</v>
      </c>
    </row>
    <row r="659" spans="1:18" hidden="1">
      <c r="A659" s="117" t="s">
        <v>3983</v>
      </c>
      <c r="B659" s="128" t="str">
        <f t="shared" si="3"/>
        <v>โครงการมหัศจรรย์ ๑,๐๐๐ วันแรกแห่งชีวิต รอบรั้ว ล้อมรัก อุ่นไอรัก สายใย สื่อสาร เด็กไทย  พัฒนาการสมวัย IQ ดี (ช่วงที่ 2) เพื่อการเสริมสร้างด้านสติปัญญา อารมณ์ ด้วยวินัยเชิงบวก</v>
      </c>
      <c r="C659" s="117" t="s">
        <v>3984</v>
      </c>
      <c r="D659" s="117" t="s">
        <v>29</v>
      </c>
      <c r="E659" s="129">
        <v>2566</v>
      </c>
      <c r="F659" s="117" t="s">
        <v>1199</v>
      </c>
      <c r="G659" s="117" t="s">
        <v>1204</v>
      </c>
      <c r="H659" s="117" t="s">
        <v>827</v>
      </c>
      <c r="I659" s="117" t="s">
        <v>722</v>
      </c>
      <c r="K659" s="117" t="s">
        <v>486</v>
      </c>
      <c r="Q659" s="117" t="s">
        <v>3985</v>
      </c>
      <c r="R659" s="120" t="s">
        <v>3082</v>
      </c>
    </row>
    <row r="660" spans="1:18" hidden="1">
      <c r="A660" s="117" t="s">
        <v>3986</v>
      </c>
      <c r="B660" s="128" t="str">
        <f t="shared" si="3"/>
        <v>พัฒนาการศึกษาปฐมวัยอย่างมีคุณภาพ</v>
      </c>
      <c r="C660" s="117" t="s">
        <v>3987</v>
      </c>
      <c r="D660" s="117" t="s">
        <v>29</v>
      </c>
      <c r="E660" s="129">
        <v>2566</v>
      </c>
      <c r="F660" s="117" t="s">
        <v>3814</v>
      </c>
      <c r="G660" s="117" t="s">
        <v>3661</v>
      </c>
      <c r="H660" s="117" t="s">
        <v>1878</v>
      </c>
      <c r="I660" s="117" t="s">
        <v>47</v>
      </c>
      <c r="K660" s="117" t="s">
        <v>48</v>
      </c>
      <c r="Q660" s="117" t="s">
        <v>3988</v>
      </c>
      <c r="R660" s="120" t="s">
        <v>3082</v>
      </c>
    </row>
    <row r="661" spans="1:18" hidden="1">
      <c r="A661" s="117" t="s">
        <v>3989</v>
      </c>
      <c r="B661" s="128" t="str">
        <f t="shared" si="3"/>
        <v>พัฒนาการจัดประสบการณ์การเรียนการสอนปฐมวัย ปีงบประมาณ พ.ศ. 2566</v>
      </c>
      <c r="C661" s="117" t="s">
        <v>3990</v>
      </c>
      <c r="D661" s="117" t="s">
        <v>29</v>
      </c>
      <c r="E661" s="129">
        <v>2566</v>
      </c>
      <c r="F661" s="117" t="s">
        <v>3814</v>
      </c>
      <c r="G661" s="117" t="s">
        <v>3981</v>
      </c>
      <c r="H661" s="117" t="s">
        <v>3991</v>
      </c>
      <c r="I661" s="117" t="s">
        <v>47</v>
      </c>
      <c r="K661" s="117" t="s">
        <v>48</v>
      </c>
      <c r="Q661" s="117" t="s">
        <v>3992</v>
      </c>
      <c r="R661" s="120" t="s">
        <v>3082</v>
      </c>
    </row>
    <row r="662" spans="1:18" hidden="1">
      <c r="A662" s="117" t="s">
        <v>3993</v>
      </c>
      <c r="B662" s="128" t="str">
        <f t="shared" si="3"/>
        <v>ขับเคลื่อนการพัฒนาการจัดการศึกษาปฐมวัยในระดับพื้นที่จังหวัดตาก ประจำปีงบประมาณ  พ.ศ. 2566</v>
      </c>
      <c r="C662" s="117" t="s">
        <v>3994</v>
      </c>
      <c r="D662" s="117" t="s">
        <v>29</v>
      </c>
      <c r="E662" s="129">
        <v>2566</v>
      </c>
      <c r="F662" s="117" t="s">
        <v>1199</v>
      </c>
      <c r="G662" s="117" t="s">
        <v>1204</v>
      </c>
      <c r="H662" s="117" t="s">
        <v>164</v>
      </c>
      <c r="I662" s="117" t="s">
        <v>59</v>
      </c>
      <c r="K662" s="117" t="s">
        <v>48</v>
      </c>
      <c r="Q662" s="117" t="s">
        <v>3995</v>
      </c>
      <c r="R662" s="120" t="s">
        <v>3247</v>
      </c>
    </row>
    <row r="663" spans="1:18" hidden="1">
      <c r="A663" s="117" t="s">
        <v>3996</v>
      </c>
      <c r="B663" s="128" t="str">
        <f t="shared" si="3"/>
        <v>โครงการขับเคลื่อนการพัฒนาการจัดการศึกษาปฐมวัยในระดับพื้นที่ ประจำปีงบประมาณ พ.ศ. 2566</v>
      </c>
      <c r="C663" s="117" t="s">
        <v>3829</v>
      </c>
      <c r="D663" s="117" t="s">
        <v>29</v>
      </c>
      <c r="E663" s="129">
        <v>2566</v>
      </c>
      <c r="F663" s="117" t="s">
        <v>1199</v>
      </c>
      <c r="G663" s="117" t="s">
        <v>1204</v>
      </c>
      <c r="H663" s="117" t="s">
        <v>583</v>
      </c>
      <c r="I663" s="117" t="s">
        <v>59</v>
      </c>
      <c r="K663" s="117" t="s">
        <v>48</v>
      </c>
      <c r="Q663" s="117" t="s">
        <v>3997</v>
      </c>
      <c r="R663" s="120" t="s">
        <v>3744</v>
      </c>
    </row>
    <row r="664" spans="1:18" hidden="1">
      <c r="A664" s="117" t="s">
        <v>3998</v>
      </c>
      <c r="B664" s="128" t="str">
        <f t="shared" si="3"/>
        <v>การประเมินพัฒนาการนักเรียนที่จบหลักสูตรการศึกษาปฐมวัย พุทธศักราช 2560 ปีการศึกษา 2565</v>
      </c>
      <c r="C664" s="117" t="s">
        <v>3999</v>
      </c>
      <c r="D664" s="117" t="s">
        <v>29</v>
      </c>
      <c r="E664" s="129">
        <v>2566</v>
      </c>
      <c r="F664" s="117" t="s">
        <v>3845</v>
      </c>
      <c r="G664" s="117" t="s">
        <v>3908</v>
      </c>
      <c r="H664" s="117" t="s">
        <v>4000</v>
      </c>
      <c r="I664" s="117" t="s">
        <v>47</v>
      </c>
      <c r="K664" s="117" t="s">
        <v>48</v>
      </c>
      <c r="Q664" s="117" t="s">
        <v>4001</v>
      </c>
      <c r="R664" s="120" t="s">
        <v>3082</v>
      </c>
    </row>
    <row r="665" spans="1:18" hidden="1">
      <c r="A665" s="117" t="s">
        <v>4002</v>
      </c>
      <c r="B665" s="128" t="str">
        <f t="shared" si="3"/>
        <v>โครงการขับเคลื่อนการพัฒนาการจัดการศึกษาปฐมวัยในระดับพื้นที่</v>
      </c>
      <c r="C665" s="117" t="s">
        <v>205</v>
      </c>
      <c r="D665" s="117" t="s">
        <v>29</v>
      </c>
      <c r="E665" s="129">
        <v>2566</v>
      </c>
      <c r="F665" s="117" t="s">
        <v>1199</v>
      </c>
      <c r="G665" s="117" t="s">
        <v>1204</v>
      </c>
      <c r="H665" s="117" t="s">
        <v>1602</v>
      </c>
      <c r="I665" s="117" t="s">
        <v>59</v>
      </c>
      <c r="K665" s="117" t="s">
        <v>48</v>
      </c>
      <c r="Q665" s="117" t="s">
        <v>4003</v>
      </c>
      <c r="R665" s="120" t="s">
        <v>3082</v>
      </c>
    </row>
    <row r="666" spans="1:18" hidden="1">
      <c r="A666" s="117" t="s">
        <v>4004</v>
      </c>
      <c r="B666" s="128" t="str">
        <f t="shared" si="3"/>
        <v>ขับเคลื่อนการพัฒนาการจัดการศึกษาปฐมวัยในระดับพื้นที่ ประจำปีงบประมาณ พ.ศ. 2566</v>
      </c>
      <c r="C666" s="117" t="s">
        <v>3806</v>
      </c>
      <c r="D666" s="117" t="s">
        <v>29</v>
      </c>
      <c r="E666" s="129">
        <v>2566</v>
      </c>
      <c r="F666" s="117" t="s">
        <v>1199</v>
      </c>
      <c r="G666" s="117" t="s">
        <v>1204</v>
      </c>
      <c r="H666" s="117" t="s">
        <v>4005</v>
      </c>
      <c r="I666" s="117" t="s">
        <v>59</v>
      </c>
      <c r="K666" s="117" t="s">
        <v>48</v>
      </c>
      <c r="Q666" s="117" t="s">
        <v>4006</v>
      </c>
      <c r="R666" s="120" t="s">
        <v>3082</v>
      </c>
    </row>
    <row r="667" spans="1:18" hidden="1">
      <c r="A667" s="117" t="s">
        <v>4007</v>
      </c>
      <c r="B667" s="128" t="str">
        <f t="shared" si="3"/>
        <v>โครงการขับเคลื่อนการพัฒนาการจัดการศึกษาปฐมวัยในระดับพื้นที่ ประจำปีงบประมารณ พ.ศ. 2566 สำนักงานศึกษาธิการจังหวัดพระนครศรีอยุธยา</v>
      </c>
      <c r="C667" s="117" t="s">
        <v>4008</v>
      </c>
      <c r="D667" s="117" t="s">
        <v>29</v>
      </c>
      <c r="E667" s="129">
        <v>2566</v>
      </c>
      <c r="F667" s="117" t="s">
        <v>3814</v>
      </c>
      <c r="G667" s="117" t="s">
        <v>1204</v>
      </c>
      <c r="H667" s="117" t="s">
        <v>1839</v>
      </c>
      <c r="I667" s="117" t="s">
        <v>59</v>
      </c>
      <c r="K667" s="117" t="s">
        <v>48</v>
      </c>
      <c r="Q667" s="117" t="s">
        <v>4009</v>
      </c>
      <c r="R667" s="120" t="s">
        <v>3082</v>
      </c>
    </row>
    <row r="668" spans="1:18" hidden="1">
      <c r="A668" s="117" t="s">
        <v>4010</v>
      </c>
      <c r="B668" s="128" t="str">
        <f t="shared" si="3"/>
        <v>ขับเคลื่อนการพัฒนาการจัดการศึกษาปฐมวัยในระดับพื้นที่จังหวัดนนทบุรี   สำนักงานศึกษาธิการจังหวัดนนทบุรี  ปีงบประมาณ 2566</v>
      </c>
      <c r="C668" s="117" t="s">
        <v>4011</v>
      </c>
      <c r="D668" s="117" t="s">
        <v>29</v>
      </c>
      <c r="E668" s="129">
        <v>2566</v>
      </c>
      <c r="F668" s="117" t="s">
        <v>1199</v>
      </c>
      <c r="G668" s="117" t="s">
        <v>1204</v>
      </c>
      <c r="H668" s="117" t="s">
        <v>3702</v>
      </c>
      <c r="I668" s="117" t="s">
        <v>59</v>
      </c>
      <c r="K668" s="117" t="s">
        <v>48</v>
      </c>
      <c r="Q668" s="117" t="s">
        <v>4012</v>
      </c>
      <c r="R668" s="120" t="s">
        <v>3082</v>
      </c>
    </row>
    <row r="669" spans="1:18" hidden="1">
      <c r="A669" s="117" t="s">
        <v>4013</v>
      </c>
      <c r="B669" s="128" t="str">
        <f t="shared" si="3"/>
        <v>ขับเคลื่อนการจัดการศึกษาปฐมวัย</v>
      </c>
      <c r="C669" s="117" t="s">
        <v>4014</v>
      </c>
      <c r="D669" s="117" t="s">
        <v>29</v>
      </c>
      <c r="E669" s="129">
        <v>2566</v>
      </c>
      <c r="F669" s="117" t="s">
        <v>1199</v>
      </c>
      <c r="G669" s="117" t="s">
        <v>1204</v>
      </c>
      <c r="H669" s="117" t="s">
        <v>998</v>
      </c>
      <c r="I669" s="117" t="s">
        <v>47</v>
      </c>
      <c r="K669" s="117" t="s">
        <v>48</v>
      </c>
      <c r="Q669" s="117" t="s">
        <v>4015</v>
      </c>
      <c r="R669" s="120" t="s">
        <v>3082</v>
      </c>
    </row>
    <row r="670" spans="1:18" hidden="1">
      <c r="A670" s="117" t="s">
        <v>4016</v>
      </c>
      <c r="B670" s="128" t="str">
        <f t="shared" si="3"/>
        <v>โครงการพัฒนาการจัดประสบการณ์การเรียนรู้ปฐมวัย</v>
      </c>
      <c r="C670" s="117" t="s">
        <v>4017</v>
      </c>
      <c r="D670" s="117" t="s">
        <v>29</v>
      </c>
      <c r="E670" s="129">
        <v>2566</v>
      </c>
      <c r="F670" s="117" t="s">
        <v>3814</v>
      </c>
      <c r="G670" s="117" t="s">
        <v>1204</v>
      </c>
      <c r="H670" s="117" t="s">
        <v>3166</v>
      </c>
      <c r="I670" s="117" t="s">
        <v>47</v>
      </c>
      <c r="K670" s="117" t="s">
        <v>48</v>
      </c>
      <c r="Q670" s="117" t="s">
        <v>4018</v>
      </c>
      <c r="R670" s="120" t="s">
        <v>3082</v>
      </c>
    </row>
    <row r="671" spans="1:18" hidden="1">
      <c r="A671" s="117" t="s">
        <v>4019</v>
      </c>
      <c r="B671" s="128" t="str">
        <f t="shared" ref="B671:B734" si="4">HYPERLINK(Q671,C671)</f>
        <v>การประเมินพัฒนาการนักเรียนปฐมวัยที่จบหลักสูตรการศึกษาปฐมวัย พุทธศักราช 2560 ปีการศึกษา 2565</v>
      </c>
      <c r="C671" s="117" t="s">
        <v>4020</v>
      </c>
      <c r="D671" s="117" t="s">
        <v>29</v>
      </c>
      <c r="E671" s="129">
        <v>2566</v>
      </c>
      <c r="F671" s="117" t="s">
        <v>3845</v>
      </c>
      <c r="G671" s="117" t="s">
        <v>4021</v>
      </c>
      <c r="H671" s="117" t="s">
        <v>2148</v>
      </c>
      <c r="I671" s="117" t="s">
        <v>47</v>
      </c>
      <c r="K671" s="117" t="s">
        <v>48</v>
      </c>
      <c r="Q671" s="117" t="s">
        <v>4022</v>
      </c>
      <c r="R671" s="120" t="s">
        <v>3082</v>
      </c>
    </row>
    <row r="672" spans="1:18" hidden="1">
      <c r="A672" s="117" t="s">
        <v>4023</v>
      </c>
      <c r="B672" s="128" t="str">
        <f t="shared" si="4"/>
        <v>โครงการขับเคลื่อนการพัฒนาการจัดการศึกษาปฐมวัยในระดับพื้นที่จังหวัดสระบุรี ประจำปีงบประมาณ พ.ศ.2566</v>
      </c>
      <c r="C672" s="117" t="s">
        <v>4024</v>
      </c>
      <c r="D672" s="117" t="s">
        <v>29</v>
      </c>
      <c r="E672" s="129">
        <v>2566</v>
      </c>
      <c r="F672" s="117" t="s">
        <v>1199</v>
      </c>
      <c r="G672" s="117" t="s">
        <v>1204</v>
      </c>
      <c r="H672" s="117" t="s">
        <v>689</v>
      </c>
      <c r="I672" s="117" t="s">
        <v>59</v>
      </c>
      <c r="K672" s="117" t="s">
        <v>48</v>
      </c>
      <c r="Q672" s="117" t="s">
        <v>4025</v>
      </c>
      <c r="R672" s="120" t="s">
        <v>3096</v>
      </c>
    </row>
    <row r="673" spans="1:18" hidden="1">
      <c r="A673" s="117" t="s">
        <v>4026</v>
      </c>
      <c r="B673" s="128" t="str">
        <f t="shared" si="4"/>
        <v>โครงการวันเด็กแห่งชาติ ประจำปี 2566</v>
      </c>
      <c r="C673" s="117" t="s">
        <v>4027</v>
      </c>
      <c r="D673" s="117" t="s">
        <v>29</v>
      </c>
      <c r="E673" s="129">
        <v>2566</v>
      </c>
      <c r="F673" s="117" t="s">
        <v>3814</v>
      </c>
      <c r="G673" s="117" t="s">
        <v>3814</v>
      </c>
      <c r="H673" s="117" t="s">
        <v>689</v>
      </c>
      <c r="I673" s="117" t="s">
        <v>59</v>
      </c>
      <c r="K673" s="117" t="s">
        <v>48</v>
      </c>
      <c r="Q673" s="117" t="s">
        <v>4028</v>
      </c>
      <c r="R673" s="120" t="s">
        <v>3082</v>
      </c>
    </row>
    <row r="674" spans="1:18" hidden="1">
      <c r="A674" s="117" t="s">
        <v>4029</v>
      </c>
      <c r="B674" s="128" t="str">
        <f t="shared" si="4"/>
        <v>ขับเคลื่อนการพัฒนาการจัดการศึกษาปฐมวัยในระดับพื้นที่ ประจำปีงบประมาณ พ.ศ. 2566  สำนักงานศึกษาธิการภาค 18</v>
      </c>
      <c r="C674" s="117" t="s">
        <v>4030</v>
      </c>
      <c r="D674" s="117" t="s">
        <v>29</v>
      </c>
      <c r="E674" s="129">
        <v>2566</v>
      </c>
      <c r="F674" s="117" t="s">
        <v>1199</v>
      </c>
      <c r="G674" s="117" t="s">
        <v>1204</v>
      </c>
      <c r="H674" s="117" t="s">
        <v>2557</v>
      </c>
      <c r="I674" s="117" t="s">
        <v>59</v>
      </c>
      <c r="K674" s="117" t="s">
        <v>48</v>
      </c>
      <c r="Q674" s="117" t="s">
        <v>4031</v>
      </c>
      <c r="R674" s="120" t="s">
        <v>3082</v>
      </c>
    </row>
    <row r="675" spans="1:18" hidden="1">
      <c r="A675" s="117" t="s">
        <v>4032</v>
      </c>
      <c r="B675" s="128" t="str">
        <f t="shared" si="4"/>
        <v>การขับเคลื่อนการพัฒนาการจัดการศึกษาปฐมวัยในระดับพื้นที่จังหวัดพังงา</v>
      </c>
      <c r="C675" s="117" t="s">
        <v>4033</v>
      </c>
      <c r="D675" s="117" t="s">
        <v>29</v>
      </c>
      <c r="E675" s="129">
        <v>2566</v>
      </c>
      <c r="F675" s="117" t="s">
        <v>3814</v>
      </c>
      <c r="G675" s="117" t="s">
        <v>1204</v>
      </c>
      <c r="H675" s="117" t="s">
        <v>886</v>
      </c>
      <c r="I675" s="117" t="s">
        <v>59</v>
      </c>
      <c r="K675" s="117" t="s">
        <v>48</v>
      </c>
      <c r="Q675" s="117" t="s">
        <v>4034</v>
      </c>
      <c r="R675" s="120" t="s">
        <v>3082</v>
      </c>
    </row>
    <row r="676" spans="1:18" hidden="1">
      <c r="A676" s="117" t="s">
        <v>4035</v>
      </c>
      <c r="B676" s="128" t="str">
        <f t="shared" si="4"/>
        <v>ขับเคลื่อนการพัฒนาการจัดการศึกษาปฐมวัยในระดับพื้นที่ ประจำปีงบประมาณ พ.ศ. 2566</v>
      </c>
      <c r="C676" s="117" t="s">
        <v>3806</v>
      </c>
      <c r="D676" s="117" t="s">
        <v>29</v>
      </c>
      <c r="E676" s="129">
        <v>2566</v>
      </c>
      <c r="F676" s="117" t="s">
        <v>1199</v>
      </c>
      <c r="G676" s="117" t="s">
        <v>1204</v>
      </c>
      <c r="H676" s="117" t="s">
        <v>478</v>
      </c>
      <c r="I676" s="117" t="s">
        <v>59</v>
      </c>
      <c r="K676" s="117" t="s">
        <v>48</v>
      </c>
      <c r="Q676" s="117" t="s">
        <v>4036</v>
      </c>
      <c r="R676" s="120" t="s">
        <v>3082</v>
      </c>
    </row>
    <row r="677" spans="1:18" hidden="1">
      <c r="A677" s="117" t="s">
        <v>4037</v>
      </c>
      <c r="B677" s="128" t="str">
        <f t="shared" si="4"/>
        <v>พัฒนาการจัดประสบการณ์การเรียนการสอนปฐมวัยประจำปีงบประมาณ พ.ศ. ๒๕๖๖</v>
      </c>
      <c r="C677" s="117" t="s">
        <v>4038</v>
      </c>
      <c r="D677" s="117" t="s">
        <v>29</v>
      </c>
      <c r="E677" s="129">
        <v>2566</v>
      </c>
      <c r="F677" s="117" t="s">
        <v>3845</v>
      </c>
      <c r="G677" s="117" t="s">
        <v>3908</v>
      </c>
      <c r="H677" s="117" t="s">
        <v>998</v>
      </c>
      <c r="I677" s="117" t="s">
        <v>47</v>
      </c>
      <c r="K677" s="117" t="s">
        <v>48</v>
      </c>
      <c r="Q677" s="117" t="s">
        <v>4039</v>
      </c>
      <c r="R677" s="120" t="s">
        <v>3082</v>
      </c>
    </row>
    <row r="678" spans="1:18" hidden="1">
      <c r="A678" s="117" t="s">
        <v>4040</v>
      </c>
      <c r="B678" s="128" t="str">
        <f t="shared" si="4"/>
        <v>พัฒนาครูปฐมวัยสู่ครูมืออาชีพในศตวรรษที่ 21</v>
      </c>
      <c r="C678" s="117" t="s">
        <v>4041</v>
      </c>
      <c r="D678" s="117" t="s">
        <v>29</v>
      </c>
      <c r="E678" s="129">
        <v>2566</v>
      </c>
      <c r="F678" s="117" t="s">
        <v>3845</v>
      </c>
      <c r="G678" s="117" t="s">
        <v>1204</v>
      </c>
      <c r="H678" s="117" t="s">
        <v>1456</v>
      </c>
      <c r="I678" s="117" t="s">
        <v>47</v>
      </c>
      <c r="K678" s="117" t="s">
        <v>48</v>
      </c>
      <c r="Q678" s="117" t="s">
        <v>4042</v>
      </c>
      <c r="R678" s="120" t="s">
        <v>3082</v>
      </c>
    </row>
    <row r="679" spans="1:18" hidden="1">
      <c r="A679" s="117" t="s">
        <v>4043</v>
      </c>
      <c r="B679" s="128" t="str">
        <f t="shared" si="4"/>
        <v>เสริมสร้างพัฒนาศักยภาพครูผู้สอนระดับปฐมวัย เพื่อพัฒนาเด็กปฐมวัย สู่มาตรฐานเด็กปฐมวัยแห่งชาติ</v>
      </c>
      <c r="C679" s="117" t="s">
        <v>3364</v>
      </c>
      <c r="D679" s="117" t="s">
        <v>29</v>
      </c>
      <c r="E679" s="129">
        <v>2566</v>
      </c>
      <c r="F679" s="117" t="s">
        <v>1199</v>
      </c>
      <c r="G679" s="117" t="s">
        <v>1204</v>
      </c>
      <c r="H679" s="117" t="s">
        <v>3366</v>
      </c>
      <c r="I679" s="117" t="s">
        <v>47</v>
      </c>
      <c r="K679" s="117" t="s">
        <v>48</v>
      </c>
      <c r="Q679" s="117" t="s">
        <v>4044</v>
      </c>
      <c r="R679" s="120" t="s">
        <v>3082</v>
      </c>
    </row>
    <row r="680" spans="1:18" hidden="1">
      <c r="A680" s="117" t="s">
        <v>4045</v>
      </c>
      <c r="B680" s="128" t="str">
        <f t="shared" si="4"/>
        <v>การประเมินพัฒนาการนักเรียนที่จบหลักสูตรการศึกษาปฐมวัย</v>
      </c>
      <c r="C680" s="117" t="s">
        <v>1914</v>
      </c>
      <c r="D680" s="117" t="s">
        <v>29</v>
      </c>
      <c r="E680" s="129">
        <v>2566</v>
      </c>
      <c r="F680" s="117" t="s">
        <v>3845</v>
      </c>
      <c r="G680" s="117" t="s">
        <v>3929</v>
      </c>
      <c r="H680" s="117" t="s">
        <v>1456</v>
      </c>
      <c r="I680" s="117" t="s">
        <v>47</v>
      </c>
      <c r="K680" s="117" t="s">
        <v>48</v>
      </c>
      <c r="Q680" s="117" t="s">
        <v>4046</v>
      </c>
      <c r="R680" s="120" t="s">
        <v>3744</v>
      </c>
    </row>
    <row r="681" spans="1:18" hidden="1">
      <c r="A681" s="117" t="s">
        <v>4047</v>
      </c>
      <c r="B681" s="128" t="str">
        <f t="shared" si="4"/>
        <v>ขับเคลื่อนการพัฒนาการจัดการศึกษาปฐมวัยในระดับพื้นที่จังหวัดนครราชสีมา</v>
      </c>
      <c r="C681" s="117" t="s">
        <v>1637</v>
      </c>
      <c r="D681" s="117" t="s">
        <v>29</v>
      </c>
      <c r="E681" s="129">
        <v>2566</v>
      </c>
      <c r="F681" s="117" t="s">
        <v>3897</v>
      </c>
      <c r="G681" s="117" t="s">
        <v>1204</v>
      </c>
      <c r="H681" s="117" t="s">
        <v>78</v>
      </c>
      <c r="I681" s="117" t="s">
        <v>59</v>
      </c>
      <c r="K681" s="117" t="s">
        <v>48</v>
      </c>
      <c r="Q681" s="117" t="s">
        <v>4048</v>
      </c>
      <c r="R681" s="120" t="s">
        <v>3082</v>
      </c>
    </row>
    <row r="682" spans="1:18" hidden="1">
      <c r="A682" s="117" t="s">
        <v>4049</v>
      </c>
      <c r="B682" s="128" t="str">
        <f t="shared" si="4"/>
        <v>ขับเคลื่อนการพัฒนาการจัดการศึกษาปฐมวัยในระดับพื้นที่ ประจำปีงบประมาณ พ.ศ. 2566</v>
      </c>
      <c r="C682" s="117" t="s">
        <v>3806</v>
      </c>
      <c r="D682" s="117" t="s">
        <v>29</v>
      </c>
      <c r="E682" s="129">
        <v>2566</v>
      </c>
      <c r="F682" s="117" t="s">
        <v>1199</v>
      </c>
      <c r="G682" s="117" t="s">
        <v>1204</v>
      </c>
      <c r="H682" s="117" t="s">
        <v>537</v>
      </c>
      <c r="I682" s="117" t="s">
        <v>59</v>
      </c>
      <c r="K682" s="117" t="s">
        <v>48</v>
      </c>
      <c r="Q682" s="117" t="s">
        <v>4050</v>
      </c>
      <c r="R682" s="120" t="s">
        <v>3082</v>
      </c>
    </row>
    <row r="683" spans="1:18" hidden="1">
      <c r="A683" s="117" t="s">
        <v>4051</v>
      </c>
      <c r="B683" s="128" t="str">
        <f t="shared" si="4"/>
        <v>โครงการพัฒนาหลักสูตรและส่งเสริมการศึกษาปฐมวัย</v>
      </c>
      <c r="C683" s="117" t="s">
        <v>2438</v>
      </c>
      <c r="D683" s="117" t="s">
        <v>29</v>
      </c>
      <c r="E683" s="129">
        <v>2566</v>
      </c>
      <c r="F683" s="117" t="s">
        <v>1199</v>
      </c>
      <c r="G683" s="117" t="s">
        <v>1204</v>
      </c>
      <c r="H683" s="117" t="s">
        <v>46</v>
      </c>
      <c r="I683" s="117" t="s">
        <v>47</v>
      </c>
      <c r="K683" s="117" t="s">
        <v>48</v>
      </c>
      <c r="Q683" s="117" t="s">
        <v>4052</v>
      </c>
      <c r="R683" s="120" t="s">
        <v>3082</v>
      </c>
    </row>
    <row r="684" spans="1:18" hidden="1">
      <c r="A684" s="117" t="s">
        <v>4053</v>
      </c>
      <c r="B684" s="128" t="str">
        <f t="shared" si="4"/>
        <v>ขับเคลื่อนการพัฒนาการจัดการศึกษาปฐมวัยในระดับพื้นที่ จังหวัดเพชรบุรี</v>
      </c>
      <c r="C684" s="117" t="s">
        <v>4054</v>
      </c>
      <c r="D684" s="117" t="s">
        <v>29</v>
      </c>
      <c r="E684" s="129">
        <v>2566</v>
      </c>
      <c r="F684" s="117" t="s">
        <v>1199</v>
      </c>
      <c r="G684" s="117" t="s">
        <v>1204</v>
      </c>
      <c r="H684" s="117" t="s">
        <v>415</v>
      </c>
      <c r="I684" s="117" t="s">
        <v>59</v>
      </c>
      <c r="K684" s="117" t="s">
        <v>48</v>
      </c>
      <c r="Q684" s="117" t="s">
        <v>4055</v>
      </c>
      <c r="R684" s="120" t="s">
        <v>3744</v>
      </c>
    </row>
    <row r="685" spans="1:18" hidden="1">
      <c r="A685" s="117" t="s">
        <v>4056</v>
      </c>
      <c r="B685" s="128" t="str">
        <f t="shared" si="4"/>
        <v>ขับเคลื่อนการพัฒนาการจัดการศึกษาปฐมวัยจังหวัดปัตตานี ประจำปีงบประมาณ พ.ศ. 2566</v>
      </c>
      <c r="C685" s="117" t="s">
        <v>4057</v>
      </c>
      <c r="D685" s="117" t="s">
        <v>29</v>
      </c>
      <c r="E685" s="129">
        <v>2566</v>
      </c>
      <c r="F685" s="117" t="s">
        <v>3981</v>
      </c>
      <c r="G685" s="117" t="s">
        <v>1204</v>
      </c>
      <c r="H685" s="117" t="s">
        <v>108</v>
      </c>
      <c r="I685" s="117" t="s">
        <v>59</v>
      </c>
      <c r="K685" s="117" t="s">
        <v>48</v>
      </c>
      <c r="Q685" s="117" t="s">
        <v>4058</v>
      </c>
      <c r="R685" s="120" t="s">
        <v>3082</v>
      </c>
    </row>
    <row r="686" spans="1:18" hidden="1">
      <c r="A686" s="117" t="s">
        <v>4059</v>
      </c>
      <c r="B686" s="128" t="str">
        <f t="shared" si="4"/>
        <v>โครงการสำนึกรักบ้านเกิดเน้นความยั่งยืนแบบสร้างสรรค์โดยประยุกต์ใช้ปรัชญาเศรษฐกิจพอเพียง ต.ดอนรวก อ.ดอนตูม จ. นครปฐม</v>
      </c>
      <c r="C686" s="117" t="s">
        <v>4060</v>
      </c>
      <c r="D686" s="117" t="s">
        <v>29</v>
      </c>
      <c r="E686" s="129">
        <v>2566</v>
      </c>
      <c r="F686" s="117" t="s">
        <v>3845</v>
      </c>
      <c r="G686" s="117" t="s">
        <v>3845</v>
      </c>
      <c r="H686" s="117" t="s">
        <v>4061</v>
      </c>
      <c r="I686" s="117" t="s">
        <v>4062</v>
      </c>
      <c r="K686" s="117" t="s">
        <v>37</v>
      </c>
      <c r="Q686" s="117" t="s">
        <v>4063</v>
      </c>
      <c r="R686" s="120" t="s">
        <v>3249</v>
      </c>
    </row>
    <row r="687" spans="1:18" hidden="1">
      <c r="A687" s="117" t="s">
        <v>4064</v>
      </c>
      <c r="B687" s="128" t="str">
        <f t="shared" si="4"/>
        <v>โครงการพัฒนาการเรียนการสอนปฐมวัย</v>
      </c>
      <c r="C687" s="117" t="s">
        <v>2046</v>
      </c>
      <c r="D687" s="117" t="s">
        <v>29</v>
      </c>
      <c r="E687" s="129">
        <v>2566</v>
      </c>
      <c r="F687" s="117" t="s">
        <v>3845</v>
      </c>
      <c r="G687" s="117" t="s">
        <v>3661</v>
      </c>
      <c r="H687" s="117" t="s">
        <v>4065</v>
      </c>
      <c r="I687" s="117" t="s">
        <v>47</v>
      </c>
      <c r="K687" s="117" t="s">
        <v>48</v>
      </c>
      <c r="Q687" s="117" t="s">
        <v>4066</v>
      </c>
      <c r="R687" s="120" t="s">
        <v>3082</v>
      </c>
    </row>
    <row r="688" spans="1:18" hidden="1">
      <c r="A688" s="117" t="s">
        <v>4067</v>
      </c>
      <c r="B688" s="128" t="str">
        <f t="shared" si="4"/>
        <v>ประเมินพัฒนาการนักเรียนที่จบหลักสูตรการศึกษาปฐมวัย พุทธศักราช 2560 ปีการศึกษา 2565</v>
      </c>
      <c r="C688" s="117" t="s">
        <v>3932</v>
      </c>
      <c r="D688" s="117" t="s">
        <v>29</v>
      </c>
      <c r="E688" s="129">
        <v>2566</v>
      </c>
      <c r="F688" s="117" t="s">
        <v>3845</v>
      </c>
      <c r="G688" s="117" t="s">
        <v>3929</v>
      </c>
      <c r="H688" s="117" t="s">
        <v>3291</v>
      </c>
      <c r="I688" s="117" t="s">
        <v>47</v>
      </c>
      <c r="K688" s="117" t="s">
        <v>48</v>
      </c>
      <c r="Q688" s="117" t="s">
        <v>4068</v>
      </c>
      <c r="R688" s="120" t="s">
        <v>3082</v>
      </c>
    </row>
    <row r="689" spans="1:18" hidden="1">
      <c r="A689" s="117" t="s">
        <v>4069</v>
      </c>
      <c r="B689" s="128" t="str">
        <f t="shared" si="4"/>
        <v>โครงการขับเคลื่อนการพัฒนาการจัดการศึกษาปฐมวัยในระดับพื้นที่ของสำนักงานศึกษาธิการภาค 8 ประจำปีงบประมาณ พ.ศ. 2566</v>
      </c>
      <c r="C689" s="117" t="s">
        <v>4070</v>
      </c>
      <c r="D689" s="117" t="s">
        <v>29</v>
      </c>
      <c r="E689" s="129">
        <v>2566</v>
      </c>
      <c r="F689" s="117" t="s">
        <v>1199</v>
      </c>
      <c r="G689" s="117" t="s">
        <v>1204</v>
      </c>
      <c r="H689" s="117" t="s">
        <v>805</v>
      </c>
      <c r="I689" s="117" t="s">
        <v>59</v>
      </c>
      <c r="K689" s="117" t="s">
        <v>48</v>
      </c>
      <c r="Q689" s="117" t="s">
        <v>4071</v>
      </c>
      <c r="R689" s="120" t="s">
        <v>3082</v>
      </c>
    </row>
    <row r="690" spans="1:18" hidden="1">
      <c r="A690" s="117" t="s">
        <v>4072</v>
      </c>
      <c r="B690" s="128" t="str">
        <f t="shared" si="4"/>
        <v>โครงการประเมินพัฒนาการนักเรียนที่จบหลักสูตรการศึกษาปฐมวัย พุทธศักราช  2560   ปีการศึกษา  2565</v>
      </c>
      <c r="C690" s="117" t="s">
        <v>4073</v>
      </c>
      <c r="D690" s="117" t="s">
        <v>29</v>
      </c>
      <c r="E690" s="129">
        <v>2566</v>
      </c>
      <c r="F690" s="117" t="s">
        <v>1199</v>
      </c>
      <c r="G690" s="117" t="s">
        <v>3908</v>
      </c>
      <c r="H690" s="117" t="s">
        <v>4074</v>
      </c>
      <c r="I690" s="117" t="s">
        <v>47</v>
      </c>
      <c r="K690" s="117" t="s">
        <v>48</v>
      </c>
      <c r="Q690" s="117" t="s">
        <v>4075</v>
      </c>
      <c r="R690" s="120" t="s">
        <v>3082</v>
      </c>
    </row>
    <row r="691" spans="1:18" hidden="1">
      <c r="A691" s="117" t="s">
        <v>4076</v>
      </c>
      <c r="B691" s="128" t="str">
        <f t="shared" si="4"/>
        <v>ประเมินพัฒนาการนักเรียนที่จบหลักสูตรการศึกษาปฐมวัย พุทธศักราช 2560  ปีการศึกษา 2565</v>
      </c>
      <c r="C691" s="117" t="s">
        <v>4077</v>
      </c>
      <c r="D691" s="117" t="s">
        <v>29</v>
      </c>
      <c r="E691" s="129">
        <v>2566</v>
      </c>
      <c r="F691" s="117" t="s">
        <v>1199</v>
      </c>
      <c r="G691" s="117" t="s">
        <v>1204</v>
      </c>
      <c r="H691" s="117" t="s">
        <v>4078</v>
      </c>
      <c r="I691" s="117" t="s">
        <v>47</v>
      </c>
      <c r="K691" s="117" t="s">
        <v>48</v>
      </c>
      <c r="Q691" s="117" t="s">
        <v>4079</v>
      </c>
      <c r="R691" s="120" t="s">
        <v>3082</v>
      </c>
    </row>
    <row r="692" spans="1:18" hidden="1">
      <c r="A692" s="117" t="s">
        <v>4080</v>
      </c>
      <c r="B692" s="128" t="str">
        <f t="shared" si="4"/>
        <v>พัฒนาการจัดประสบการณ์สำหรับเด็กปฐมวัยในศตวรรษที่ 21</v>
      </c>
      <c r="C692" s="117" t="s">
        <v>4081</v>
      </c>
      <c r="D692" s="117" t="s">
        <v>29</v>
      </c>
      <c r="E692" s="129">
        <v>2566</v>
      </c>
      <c r="F692" s="117" t="s">
        <v>3814</v>
      </c>
      <c r="G692" s="117" t="s">
        <v>1204</v>
      </c>
      <c r="H692" s="117" t="s">
        <v>4078</v>
      </c>
      <c r="I692" s="117" t="s">
        <v>47</v>
      </c>
      <c r="K692" s="117" t="s">
        <v>48</v>
      </c>
      <c r="Q692" s="117" t="s">
        <v>4082</v>
      </c>
      <c r="R692" s="120" t="s">
        <v>3082</v>
      </c>
    </row>
    <row r="693" spans="1:18" hidden="1">
      <c r="A693" s="117" t="s">
        <v>4083</v>
      </c>
      <c r="B693" s="128" t="str">
        <f t="shared" si="4"/>
        <v>โครงการขับเคลื่อนการพัฒนาการจัดการศึกษาปฐมวัยในระดับพื้นที่จังหวัดแพร่ ประจำปีงบประมาณ พ.ศ. 2566</v>
      </c>
      <c r="C693" s="117" t="s">
        <v>4084</v>
      </c>
      <c r="D693" s="117" t="s">
        <v>29</v>
      </c>
      <c r="E693" s="129">
        <v>2566</v>
      </c>
      <c r="F693" s="117" t="s">
        <v>1199</v>
      </c>
      <c r="G693" s="117" t="s">
        <v>1204</v>
      </c>
      <c r="H693" s="117" t="s">
        <v>4085</v>
      </c>
      <c r="I693" s="117" t="s">
        <v>59</v>
      </c>
      <c r="K693" s="117" t="s">
        <v>48</v>
      </c>
      <c r="Q693" s="117" t="s">
        <v>4086</v>
      </c>
      <c r="R693" s="120" t="s">
        <v>3082</v>
      </c>
    </row>
    <row r="694" spans="1:18" hidden="1">
      <c r="A694" s="117" t="s">
        <v>4087</v>
      </c>
      <c r="B694" s="128" t="str">
        <f t="shared" si="4"/>
        <v>โครงการยกระดับคุณภาพการศึกษาปฐมวัย  ปีงบประมาณ 2566</v>
      </c>
      <c r="C694" s="117" t="s">
        <v>4088</v>
      </c>
      <c r="D694" s="117" t="s">
        <v>29</v>
      </c>
      <c r="E694" s="129">
        <v>2566</v>
      </c>
      <c r="F694" s="117" t="s">
        <v>3814</v>
      </c>
      <c r="G694" s="117" t="s">
        <v>1204</v>
      </c>
      <c r="H694" s="117" t="s">
        <v>1210</v>
      </c>
      <c r="I694" s="117" t="s">
        <v>47</v>
      </c>
      <c r="K694" s="117" t="s">
        <v>48</v>
      </c>
      <c r="Q694" s="117" t="s">
        <v>4089</v>
      </c>
      <c r="R694" s="120" t="s">
        <v>3336</v>
      </c>
    </row>
    <row r="695" spans="1:18" hidden="1">
      <c r="A695" s="117" t="s">
        <v>4090</v>
      </c>
      <c r="B695" s="128" t="str">
        <f t="shared" si="4"/>
        <v>โครงการส่งเสริมการพัฒนาการจัดการศึกษาปฐมวัย</v>
      </c>
      <c r="C695" s="117" t="s">
        <v>4091</v>
      </c>
      <c r="D695" s="117" t="s">
        <v>29</v>
      </c>
      <c r="E695" s="129">
        <v>2566</v>
      </c>
      <c r="F695" s="117" t="s">
        <v>3845</v>
      </c>
      <c r="G695" s="117" t="s">
        <v>1204</v>
      </c>
      <c r="H695" s="117" t="s">
        <v>1890</v>
      </c>
      <c r="I695" s="117" t="s">
        <v>47</v>
      </c>
      <c r="K695" s="117" t="s">
        <v>48</v>
      </c>
      <c r="Q695" s="117" t="s">
        <v>4092</v>
      </c>
      <c r="R695" s="120" t="s">
        <v>3082</v>
      </c>
    </row>
    <row r="696" spans="1:18" hidden="1">
      <c r="A696" s="117" t="s">
        <v>4093</v>
      </c>
      <c r="B696" s="128" t="str">
        <f t="shared" si="4"/>
        <v>โครงการขับเคลื่อนการพัฒนาการจัดการศึกษาปฐมวัยกาญจนบุรี ปีงบประมาณ พ.ศ.2566</v>
      </c>
      <c r="C696" s="117" t="s">
        <v>4094</v>
      </c>
      <c r="D696" s="117" t="s">
        <v>29</v>
      </c>
      <c r="E696" s="129">
        <v>2566</v>
      </c>
      <c r="F696" s="117" t="s">
        <v>3981</v>
      </c>
      <c r="G696" s="117" t="s">
        <v>1204</v>
      </c>
      <c r="H696" s="117" t="s">
        <v>91</v>
      </c>
      <c r="I696" s="117" t="s">
        <v>59</v>
      </c>
      <c r="K696" s="117" t="s">
        <v>48</v>
      </c>
      <c r="Q696" s="117" t="s">
        <v>4095</v>
      </c>
      <c r="R696" s="120" t="s">
        <v>3082</v>
      </c>
    </row>
    <row r="697" spans="1:18" hidden="1">
      <c r="A697" s="117" t="s">
        <v>4096</v>
      </c>
      <c r="B697" s="128" t="str">
        <f t="shared" si="4"/>
        <v>กิจกรรมการประเมินพัฒนาการนักเรียนที่จบหลักสูตรการศึกษาปฐมวัย พุทธศักราช 2560 ปีการศึกษา 2565</v>
      </c>
      <c r="C697" s="117" t="s">
        <v>4097</v>
      </c>
      <c r="D697" s="117" t="s">
        <v>29</v>
      </c>
      <c r="E697" s="129">
        <v>2566</v>
      </c>
      <c r="F697" s="117" t="s">
        <v>3814</v>
      </c>
      <c r="G697" s="117" t="s">
        <v>3661</v>
      </c>
      <c r="H697" s="117" t="s">
        <v>1644</v>
      </c>
      <c r="I697" s="117" t="s">
        <v>47</v>
      </c>
      <c r="K697" s="117" t="s">
        <v>48</v>
      </c>
      <c r="Q697" s="117" t="s">
        <v>4098</v>
      </c>
      <c r="R697" s="120" t="s">
        <v>3082</v>
      </c>
    </row>
    <row r="698" spans="1:18" hidden="1">
      <c r="A698" s="117" t="s">
        <v>4099</v>
      </c>
      <c r="B698" s="128" t="str">
        <f t="shared" si="4"/>
        <v>โครงการพัฒนาศักยภาพบุคลากรและหน่วยงานที่เกี่ยวข้องการสร้างเสริมพัฒนาการเด็ก (เด็กกลุ่มเสี่ยง เด็กพัฒนาการล่าช้า และเด็กที่มีความต้องการพิเศษ</v>
      </c>
      <c r="C698" s="117" t="s">
        <v>4100</v>
      </c>
      <c r="D698" s="117" t="s">
        <v>29</v>
      </c>
      <c r="E698" s="129">
        <v>2566</v>
      </c>
      <c r="F698" s="117" t="s">
        <v>1199</v>
      </c>
      <c r="G698" s="117" t="s">
        <v>1204</v>
      </c>
      <c r="H698" s="117" t="s">
        <v>484</v>
      </c>
      <c r="I698" s="117" t="s">
        <v>669</v>
      </c>
      <c r="K698" s="117" t="s">
        <v>486</v>
      </c>
      <c r="Q698" s="117" t="s">
        <v>4101</v>
      </c>
      <c r="R698" s="120" t="s">
        <v>3082</v>
      </c>
    </row>
    <row r="699" spans="1:18" hidden="1">
      <c r="A699" s="117" t="s">
        <v>4102</v>
      </c>
      <c r="B699" s="128" t="str">
        <f t="shared" si="4"/>
        <v>โครงการส่งเสริมศักยภาพและการจัดการเรียนรู้สำหรับเด็กปฐมวัย</v>
      </c>
      <c r="C699" s="117" t="s">
        <v>4103</v>
      </c>
      <c r="D699" s="117" t="s">
        <v>29</v>
      </c>
      <c r="E699" s="129">
        <v>2566</v>
      </c>
      <c r="F699" s="117" t="s">
        <v>3908</v>
      </c>
      <c r="G699" s="117" t="s">
        <v>3908</v>
      </c>
      <c r="H699" s="117" t="s">
        <v>2017</v>
      </c>
      <c r="I699" s="117" t="s">
        <v>47</v>
      </c>
      <c r="K699" s="117" t="s">
        <v>48</v>
      </c>
      <c r="Q699" s="117" t="s">
        <v>4104</v>
      </c>
      <c r="R699" s="120" t="s">
        <v>3082</v>
      </c>
    </row>
    <row r="700" spans="1:18" hidden="1">
      <c r="A700" s="117" t="s">
        <v>4105</v>
      </c>
      <c r="B700" s="128" t="str">
        <f t="shared" si="4"/>
        <v>โครงการเกี่ยวกับพัฒนาการจัดประสบการณ์การเรียนการสอนปฐมวัย สพป.สุรินทร์ เขต 3</v>
      </c>
      <c r="C700" s="117" t="s">
        <v>4106</v>
      </c>
      <c r="D700" s="117" t="s">
        <v>29</v>
      </c>
      <c r="E700" s="129">
        <v>2566</v>
      </c>
      <c r="F700" s="117" t="s">
        <v>1199</v>
      </c>
      <c r="G700" s="117" t="s">
        <v>1204</v>
      </c>
      <c r="H700" s="117" t="s">
        <v>1433</v>
      </c>
      <c r="I700" s="117" t="s">
        <v>47</v>
      </c>
      <c r="K700" s="117" t="s">
        <v>48</v>
      </c>
      <c r="Q700" s="117" t="s">
        <v>4107</v>
      </c>
      <c r="R700" s="120" t="s">
        <v>3082</v>
      </c>
    </row>
    <row r="701" spans="1:18" hidden="1">
      <c r="A701" s="117" t="s">
        <v>4108</v>
      </c>
      <c r="B701" s="128" t="str">
        <f t="shared" si="4"/>
        <v>ส่งเสริมสนับสนุนการจัดการศึกษาปฐมวัย  ปีงบประมาณ พ.ศ. 2566</v>
      </c>
      <c r="C701" s="117" t="s">
        <v>4109</v>
      </c>
      <c r="D701" s="117" t="s">
        <v>29</v>
      </c>
      <c r="E701" s="129">
        <v>2566</v>
      </c>
      <c r="F701" s="117" t="s">
        <v>1199</v>
      </c>
      <c r="G701" s="117" t="s">
        <v>1204</v>
      </c>
      <c r="H701" s="117" t="s">
        <v>1644</v>
      </c>
      <c r="I701" s="117" t="s">
        <v>47</v>
      </c>
      <c r="K701" s="117" t="s">
        <v>48</v>
      </c>
      <c r="Q701" s="117" t="s">
        <v>4110</v>
      </c>
      <c r="R701" s="120" t="s">
        <v>3082</v>
      </c>
    </row>
    <row r="702" spans="1:18" hidden="1">
      <c r="A702" s="117" t="s">
        <v>4111</v>
      </c>
      <c r="B702" s="128" t="str">
        <f t="shared" si="4"/>
        <v>ประเมินพัฒนาการนักเรียนตามหลักสูตรการศึกษาปฐมวัย พุทธศักราช 2560 (ดำเนินการจากงบประมาณของ สพท.)</v>
      </c>
      <c r="C702" s="117" t="s">
        <v>4112</v>
      </c>
      <c r="D702" s="117" t="s">
        <v>29</v>
      </c>
      <c r="E702" s="129">
        <v>2566</v>
      </c>
      <c r="F702" s="117" t="s">
        <v>3981</v>
      </c>
      <c r="G702" s="117" t="s">
        <v>1204</v>
      </c>
      <c r="H702" s="117" t="s">
        <v>2011</v>
      </c>
      <c r="I702" s="117" t="s">
        <v>47</v>
      </c>
      <c r="K702" s="117" t="s">
        <v>48</v>
      </c>
      <c r="Q702" s="117" t="s">
        <v>4113</v>
      </c>
      <c r="R702" s="120" t="s">
        <v>3082</v>
      </c>
    </row>
    <row r="703" spans="1:18" hidden="1">
      <c r="A703" s="117" t="s">
        <v>4114</v>
      </c>
      <c r="B703" s="128" t="str">
        <f t="shared" si="4"/>
        <v>โครงการ พัฒนาคุณภาพการศึกษาและพัฒนาผู้เรียนปฐมวัย</v>
      </c>
      <c r="C703" s="117" t="s">
        <v>4115</v>
      </c>
      <c r="D703" s="117" t="s">
        <v>29</v>
      </c>
      <c r="E703" s="129">
        <v>2566</v>
      </c>
      <c r="F703" s="117" t="s">
        <v>4021</v>
      </c>
      <c r="G703" s="117" t="s">
        <v>1204</v>
      </c>
      <c r="H703" s="117" t="s">
        <v>2284</v>
      </c>
      <c r="I703" s="117" t="s">
        <v>47</v>
      </c>
      <c r="K703" s="117" t="s">
        <v>48</v>
      </c>
      <c r="Q703" s="117" t="s">
        <v>4116</v>
      </c>
      <c r="R703" s="120" t="s">
        <v>3082</v>
      </c>
    </row>
    <row r="704" spans="1:18" hidden="1">
      <c r="A704" s="117" t="s">
        <v>4117</v>
      </c>
      <c r="B704" s="128" t="str">
        <f t="shared" si="4"/>
        <v>ประเมินพัฒนาการนักเรียนที่จบหลักสูตรการศึกษาปฐมวัย พุทธศักราช 2560 ปีการศึกษา 2565</v>
      </c>
      <c r="C704" s="117" t="s">
        <v>3932</v>
      </c>
      <c r="D704" s="117" t="s">
        <v>29</v>
      </c>
      <c r="E704" s="129">
        <v>2566</v>
      </c>
      <c r="F704" s="117" t="s">
        <v>3845</v>
      </c>
      <c r="G704" s="117" t="s">
        <v>1204</v>
      </c>
      <c r="H704" s="117" t="s">
        <v>1265</v>
      </c>
      <c r="I704" s="117" t="s">
        <v>47</v>
      </c>
      <c r="K704" s="117" t="s">
        <v>48</v>
      </c>
      <c r="Q704" s="117" t="s">
        <v>4118</v>
      </c>
      <c r="R704" s="120" t="s">
        <v>3082</v>
      </c>
    </row>
    <row r="705" spans="1:18" hidden="1">
      <c r="A705" s="117" t="s">
        <v>4119</v>
      </c>
      <c r="B705" s="128" t="str">
        <f t="shared" si="4"/>
        <v>โครงการ Child life education and service</v>
      </c>
      <c r="C705" s="117" t="s">
        <v>4120</v>
      </c>
      <c r="D705" s="117" t="s">
        <v>29</v>
      </c>
      <c r="E705" s="129">
        <v>2566</v>
      </c>
      <c r="F705" s="117" t="s">
        <v>1199</v>
      </c>
      <c r="G705" s="117" t="s">
        <v>1204</v>
      </c>
      <c r="H705" s="117" t="s">
        <v>4121</v>
      </c>
      <c r="I705" s="117" t="s">
        <v>4122</v>
      </c>
      <c r="K705" s="117" t="s">
        <v>2419</v>
      </c>
      <c r="Q705" s="117" t="s">
        <v>4124</v>
      </c>
      <c r="R705" s="120" t="s">
        <v>3082</v>
      </c>
    </row>
    <row r="706" spans="1:18" hidden="1">
      <c r="A706" s="117" t="s">
        <v>4125</v>
      </c>
      <c r="B706" s="128" t="str">
        <f t="shared" si="4"/>
        <v>โครงการพัฒนาการจัดการศึกษาปฐมวัย ปีงบประมาณ 2566</v>
      </c>
      <c r="C706" s="117" t="s">
        <v>4126</v>
      </c>
      <c r="D706" s="117" t="s">
        <v>29</v>
      </c>
      <c r="E706" s="129">
        <v>2566</v>
      </c>
      <c r="F706" s="117" t="s">
        <v>3814</v>
      </c>
      <c r="G706" s="117" t="s">
        <v>3981</v>
      </c>
      <c r="H706" s="117" t="s">
        <v>4127</v>
      </c>
      <c r="I706" s="117" t="s">
        <v>47</v>
      </c>
      <c r="K706" s="117" t="s">
        <v>48</v>
      </c>
      <c r="Q706" s="117" t="s">
        <v>4128</v>
      </c>
      <c r="R706" s="120" t="s">
        <v>3082</v>
      </c>
    </row>
    <row r="707" spans="1:18" hidden="1">
      <c r="A707" s="117" t="s">
        <v>4129</v>
      </c>
      <c r="B707" s="128" t="str">
        <f t="shared" si="4"/>
        <v>ประเมินพัฒนาการนักเรียนที่จบหลักสูตรการศึกษาปฐมวัย พุทธศักราช 2560 ปีการศึกษา2565</v>
      </c>
      <c r="C707" s="117" t="s">
        <v>4130</v>
      </c>
      <c r="D707" s="117" t="s">
        <v>29</v>
      </c>
      <c r="E707" s="129">
        <v>2566</v>
      </c>
      <c r="F707" s="117" t="s">
        <v>3845</v>
      </c>
      <c r="G707" s="117" t="s">
        <v>3981</v>
      </c>
      <c r="H707" s="117" t="s">
        <v>4131</v>
      </c>
      <c r="I707" s="117" t="s">
        <v>47</v>
      </c>
      <c r="K707" s="117" t="s">
        <v>48</v>
      </c>
      <c r="Q707" s="117" t="s">
        <v>4132</v>
      </c>
      <c r="R707" s="120" t="s">
        <v>3082</v>
      </c>
    </row>
    <row r="708" spans="1:18" hidden="1">
      <c r="A708" s="117" t="s">
        <v>4133</v>
      </c>
      <c r="B708" s="128" t="str">
        <f t="shared" si="4"/>
        <v>การพัฒนาครูปฐมวัยในการจัดประสบการณ์การเรียนรู้เชิงรุก (Active learning) เพื่อส่งเสริมคุณลักษณะที่พึงประสงค์และทักษะที่จำเป็นของเด็กปฐมวัยในศตวรรษที่ 21 ตามหลักสูตรการศึกษาปฐมวัย พุทธศักราช 2560</v>
      </c>
      <c r="C708" s="117" t="s">
        <v>4134</v>
      </c>
      <c r="D708" s="117" t="s">
        <v>29</v>
      </c>
      <c r="E708" s="129">
        <v>2566</v>
      </c>
      <c r="F708" s="117" t="s">
        <v>3845</v>
      </c>
      <c r="G708" s="117" t="s">
        <v>1204</v>
      </c>
      <c r="H708" s="117" t="s">
        <v>3709</v>
      </c>
      <c r="I708" s="117" t="s">
        <v>47</v>
      </c>
      <c r="K708" s="117" t="s">
        <v>48</v>
      </c>
      <c r="Q708" s="117" t="s">
        <v>4135</v>
      </c>
      <c r="R708" s="120" t="s">
        <v>3082</v>
      </c>
    </row>
    <row r="709" spans="1:18" hidden="1">
      <c r="A709" s="117" t="s">
        <v>4136</v>
      </c>
      <c r="B709" s="128" t="str">
        <f t="shared" si="4"/>
        <v>ขับเคลื่อนการพัฒนาการจัดการศึกษาปฐมวัยในระดับพื้นที่ ของสำนักงานศึกษาธิการจังหวัดสิงห์บุรี ประจำปีงบประมาณ พ.ศ. 2566</v>
      </c>
      <c r="C709" s="117" t="s">
        <v>4137</v>
      </c>
      <c r="D709" s="117" t="s">
        <v>29</v>
      </c>
      <c r="E709" s="129">
        <v>2566</v>
      </c>
      <c r="F709" s="117" t="s">
        <v>1199</v>
      </c>
      <c r="G709" s="117" t="s">
        <v>1204</v>
      </c>
      <c r="H709" s="117" t="s">
        <v>467</v>
      </c>
      <c r="I709" s="117" t="s">
        <v>59</v>
      </c>
      <c r="K709" s="117" t="s">
        <v>48</v>
      </c>
      <c r="Q709" s="117" t="s">
        <v>4138</v>
      </c>
      <c r="R709" s="120" t="s">
        <v>3082</v>
      </c>
    </row>
    <row r="710" spans="1:18" hidden="1">
      <c r="A710" s="117" t="s">
        <v>4139</v>
      </c>
      <c r="B710" s="128" t="str">
        <f t="shared" si="4"/>
        <v>การขับเคลื่อนการจัดการศึกษาปฐมวัย</v>
      </c>
      <c r="C710" s="117" t="s">
        <v>3408</v>
      </c>
      <c r="D710" s="117" t="s">
        <v>29</v>
      </c>
      <c r="E710" s="129">
        <v>2566</v>
      </c>
      <c r="F710" s="117" t="s">
        <v>3814</v>
      </c>
      <c r="G710" s="117" t="s">
        <v>3908</v>
      </c>
      <c r="H710" s="117" t="s">
        <v>3410</v>
      </c>
      <c r="I710" s="117" t="s">
        <v>47</v>
      </c>
      <c r="K710" s="117" t="s">
        <v>48</v>
      </c>
      <c r="Q710" s="117" t="s">
        <v>4140</v>
      </c>
      <c r="R710" s="120" t="s">
        <v>3082</v>
      </c>
    </row>
    <row r="711" spans="1:18" hidden="1">
      <c r="A711" s="117" t="s">
        <v>4141</v>
      </c>
      <c r="B711" s="128" t="str">
        <f t="shared" si="4"/>
        <v>พัฒนาคุณภาพการจัดการศึกษาปฐมวัย</v>
      </c>
      <c r="C711" s="117" t="s">
        <v>2074</v>
      </c>
      <c r="D711" s="117" t="s">
        <v>29</v>
      </c>
      <c r="E711" s="129">
        <v>2566</v>
      </c>
      <c r="F711" s="117" t="s">
        <v>3814</v>
      </c>
      <c r="G711" s="117" t="s">
        <v>1204</v>
      </c>
      <c r="H711" s="117" t="s">
        <v>4142</v>
      </c>
      <c r="I711" s="117" t="s">
        <v>47</v>
      </c>
      <c r="K711" s="117" t="s">
        <v>48</v>
      </c>
      <c r="Q711" s="117" t="s">
        <v>4143</v>
      </c>
      <c r="R711" s="120" t="s">
        <v>3082</v>
      </c>
    </row>
    <row r="712" spans="1:18" hidden="1">
      <c r="A712" s="117" t="s">
        <v>4144</v>
      </c>
      <c r="B712" s="128" t="str">
        <f t="shared" si="4"/>
        <v>ประเมินพัฒนาการนักเรียนที่จบหลักสูตรการศึกษาปฐมวัย พุทธศักราช ๒๕๖๐         ปีการศึกษา ๒๕๖๕</v>
      </c>
      <c r="C712" s="117" t="s">
        <v>4145</v>
      </c>
      <c r="D712" s="117" t="s">
        <v>29</v>
      </c>
      <c r="E712" s="129">
        <v>2566</v>
      </c>
      <c r="F712" s="117" t="s">
        <v>3845</v>
      </c>
      <c r="G712" s="117" t="s">
        <v>3929</v>
      </c>
      <c r="H712" s="117" t="s">
        <v>3308</v>
      </c>
      <c r="I712" s="117" t="s">
        <v>47</v>
      </c>
      <c r="K712" s="117" t="s">
        <v>48</v>
      </c>
      <c r="Q712" s="117" t="s">
        <v>4146</v>
      </c>
      <c r="R712" s="120" t="s">
        <v>3082</v>
      </c>
    </row>
    <row r="713" spans="1:18" hidden="1">
      <c r="A713" s="117" t="s">
        <v>4147</v>
      </c>
      <c r="B713" s="128" t="str">
        <f t="shared" si="4"/>
        <v>โครงการการพัฒนาคุณภาพและมาตรฐานการจัดการศึกษาปฐมวัย</v>
      </c>
      <c r="C713" s="117" t="s">
        <v>4148</v>
      </c>
      <c r="D713" s="117" t="s">
        <v>29</v>
      </c>
      <c r="E713" s="129">
        <v>2566</v>
      </c>
      <c r="F713" s="117" t="s">
        <v>1199</v>
      </c>
      <c r="G713" s="117" t="s">
        <v>1204</v>
      </c>
      <c r="H713" s="117" t="s">
        <v>4149</v>
      </c>
      <c r="I713" s="117" t="s">
        <v>47</v>
      </c>
      <c r="K713" s="117" t="s">
        <v>48</v>
      </c>
      <c r="Q713" s="117" t="s">
        <v>4150</v>
      </c>
      <c r="R713" s="120" t="s">
        <v>3082</v>
      </c>
    </row>
    <row r="714" spans="1:18" hidden="1">
      <c r="A714" s="117" t="s">
        <v>4151</v>
      </c>
      <c r="B714" s="128" t="str">
        <f t="shared" si="4"/>
        <v>การประเมินพัฒนาการนักเรียนที่จบหลักสูตรการศึกษาปฐมวัย พุทธศักราช 2560 ปีการศึกษา 2565</v>
      </c>
      <c r="C714" s="117" t="s">
        <v>3999</v>
      </c>
      <c r="D714" s="117" t="s">
        <v>29</v>
      </c>
      <c r="E714" s="129">
        <v>2566</v>
      </c>
      <c r="F714" s="117" t="s">
        <v>3661</v>
      </c>
      <c r="G714" s="117" t="s">
        <v>3981</v>
      </c>
      <c r="H714" s="117" t="s">
        <v>1996</v>
      </c>
      <c r="I714" s="117" t="s">
        <v>47</v>
      </c>
      <c r="K714" s="117" t="s">
        <v>48</v>
      </c>
      <c r="Q714" s="117" t="s">
        <v>4152</v>
      </c>
      <c r="R714" s="120" t="s">
        <v>3249</v>
      </c>
    </row>
    <row r="715" spans="1:18" hidden="1">
      <c r="A715" s="117" t="s">
        <v>4153</v>
      </c>
      <c r="B715" s="128" t="str">
        <f t="shared" si="4"/>
        <v>โครงการขับเคลื่อนการพัฒนาการจัดการศึกษาปฐมวัยในระดับพื้นที่จังหวัดอุทัยธานี ประจำปี 2566</v>
      </c>
      <c r="C715" s="117" t="s">
        <v>4154</v>
      </c>
      <c r="D715" s="117" t="s">
        <v>29</v>
      </c>
      <c r="E715" s="129">
        <v>2566</v>
      </c>
      <c r="F715" s="117" t="s">
        <v>1199</v>
      </c>
      <c r="G715" s="117" t="s">
        <v>1204</v>
      </c>
      <c r="H715" s="117" t="s">
        <v>175</v>
      </c>
      <c r="I715" s="117" t="s">
        <v>59</v>
      </c>
      <c r="K715" s="117" t="s">
        <v>48</v>
      </c>
      <c r="Q715" s="117" t="s">
        <v>4155</v>
      </c>
      <c r="R715" s="120" t="s">
        <v>3082</v>
      </c>
    </row>
    <row r="716" spans="1:18" hidden="1">
      <c r="A716" s="117" t="s">
        <v>4156</v>
      </c>
      <c r="B716" s="128" t="str">
        <f t="shared" si="4"/>
        <v>โครงการขับเคลื่อนการพัฒนาการจัดการศึกษาปฐมวัยในระดับพื้นที่จังหวัดบุรีรัมย์</v>
      </c>
      <c r="C716" s="117" t="s">
        <v>439</v>
      </c>
      <c r="D716" s="117" t="s">
        <v>29</v>
      </c>
      <c r="E716" s="129">
        <v>2566</v>
      </c>
      <c r="F716" s="117" t="s">
        <v>3814</v>
      </c>
      <c r="G716" s="117" t="s">
        <v>1204</v>
      </c>
      <c r="H716" s="117" t="s">
        <v>441</v>
      </c>
      <c r="I716" s="117" t="s">
        <v>59</v>
      </c>
      <c r="K716" s="117" t="s">
        <v>48</v>
      </c>
      <c r="Q716" s="117" t="s">
        <v>4157</v>
      </c>
      <c r="R716" s="120" t="s">
        <v>3247</v>
      </c>
    </row>
    <row r="717" spans="1:18" hidden="1">
      <c r="A717" s="117" t="s">
        <v>4158</v>
      </c>
      <c r="B717" s="128" t="str">
        <f t="shared" si="4"/>
        <v>การขับเคลื่อนพัฒนาการจัดการศึกษาปฐมวัยในระดับพื้นที่จังหวัดสุรินทร์</v>
      </c>
      <c r="C717" s="117" t="s">
        <v>4159</v>
      </c>
      <c r="D717" s="117" t="s">
        <v>29</v>
      </c>
      <c r="E717" s="129">
        <v>2566</v>
      </c>
      <c r="F717" s="117" t="s">
        <v>1199</v>
      </c>
      <c r="G717" s="117" t="s">
        <v>1204</v>
      </c>
      <c r="H717" s="117" t="s">
        <v>1314</v>
      </c>
      <c r="I717" s="117" t="s">
        <v>59</v>
      </c>
      <c r="K717" s="117" t="s">
        <v>48</v>
      </c>
      <c r="Q717" s="117" t="s">
        <v>4160</v>
      </c>
      <c r="R717" s="120" t="s">
        <v>3082</v>
      </c>
    </row>
    <row r="718" spans="1:18" hidden="1">
      <c r="A718" s="117" t="s">
        <v>4161</v>
      </c>
      <c r="B718" s="128" t="str">
        <f t="shared" si="4"/>
        <v>ประเมินพัฒนาการนักเรียนที่จบหลักสูตรการศึกษาปฐมวัย พุทธศักราช 2560 ปีการศึกษา 2565</v>
      </c>
      <c r="C718" s="117" t="s">
        <v>3932</v>
      </c>
      <c r="D718" s="117" t="s">
        <v>29</v>
      </c>
      <c r="E718" s="129">
        <v>2566</v>
      </c>
      <c r="F718" s="117" t="s">
        <v>3845</v>
      </c>
      <c r="G718" s="117" t="s">
        <v>3929</v>
      </c>
      <c r="H718" s="117" t="s">
        <v>2011</v>
      </c>
      <c r="I718" s="117" t="s">
        <v>47</v>
      </c>
      <c r="K718" s="117" t="s">
        <v>48</v>
      </c>
      <c r="Q718" s="117" t="s">
        <v>4162</v>
      </c>
      <c r="R718" s="120" t="s">
        <v>3082</v>
      </c>
    </row>
    <row r="719" spans="1:18" hidden="1">
      <c r="A719" s="117" t="s">
        <v>4163</v>
      </c>
      <c r="B719" s="128" t="str">
        <f t="shared" si="4"/>
        <v>โครงการพัฒนาการจัดประสบการณ์การเรียนการสอนปฐมวัย ปีงบประมาณ พ.ศ. 2566 สำนักงานเขตพื้นที่การศึกษาประถมศึกษากรุงเทพมหานคร</v>
      </c>
      <c r="C719" s="117" t="s">
        <v>4164</v>
      </c>
      <c r="D719" s="117" t="s">
        <v>29</v>
      </c>
      <c r="E719" s="129">
        <v>2566</v>
      </c>
      <c r="F719" s="117" t="s">
        <v>3814</v>
      </c>
      <c r="G719" s="117" t="s">
        <v>3908</v>
      </c>
      <c r="H719" s="117" t="s">
        <v>1902</v>
      </c>
      <c r="I719" s="117" t="s">
        <v>47</v>
      </c>
      <c r="K719" s="117" t="s">
        <v>48</v>
      </c>
      <c r="Q719" s="117" t="s">
        <v>4165</v>
      </c>
      <c r="R719" s="120" t="s">
        <v>3082</v>
      </c>
    </row>
    <row r="720" spans="1:18" hidden="1">
      <c r="A720" s="117" t="s">
        <v>4166</v>
      </c>
      <c r="B720" s="128" t="str">
        <f t="shared" si="4"/>
        <v>โครงการพัฒนาการจัดประสบการณ์การเรียนการสอนปฐมวัย ประจำปีงบประมาณ พ.ศ. 2566</v>
      </c>
      <c r="C720" s="117" t="s">
        <v>4167</v>
      </c>
      <c r="D720" s="117" t="s">
        <v>29</v>
      </c>
      <c r="E720" s="129">
        <v>2566</v>
      </c>
      <c r="F720" s="117" t="s">
        <v>3845</v>
      </c>
      <c r="G720" s="117" t="s">
        <v>1204</v>
      </c>
      <c r="H720" s="117" t="s">
        <v>3504</v>
      </c>
      <c r="I720" s="117" t="s">
        <v>47</v>
      </c>
      <c r="K720" s="117" t="s">
        <v>48</v>
      </c>
      <c r="Q720" s="117" t="s">
        <v>4168</v>
      </c>
      <c r="R720" s="120" t="s">
        <v>3082</v>
      </c>
    </row>
    <row r="721" spans="1:18" hidden="1">
      <c r="A721" s="117" t="s">
        <v>4169</v>
      </c>
      <c r="B721" s="128" t="str">
        <f t="shared" si="4"/>
        <v>ขับเคลื่่อนการพัฒนาการจัดการศึกษาปฐมวัยในระดับพื้นที่ ประจำปีงบประมาณ พ.ศ.2566</v>
      </c>
      <c r="C721" s="117" t="s">
        <v>4170</v>
      </c>
      <c r="D721" s="117" t="s">
        <v>29</v>
      </c>
      <c r="E721" s="129">
        <v>2566</v>
      </c>
      <c r="F721" s="117" t="s">
        <v>1199</v>
      </c>
      <c r="G721" s="117" t="s">
        <v>1204</v>
      </c>
      <c r="H721" s="117" t="s">
        <v>114</v>
      </c>
      <c r="I721" s="117" t="s">
        <v>59</v>
      </c>
      <c r="K721" s="117" t="s">
        <v>48</v>
      </c>
      <c r="Q721" s="117" t="s">
        <v>4171</v>
      </c>
      <c r="R721" s="120" t="s">
        <v>3082</v>
      </c>
    </row>
    <row r="722" spans="1:18" hidden="1">
      <c r="A722" s="117" t="s">
        <v>4172</v>
      </c>
      <c r="B722" s="128" t="str">
        <f t="shared" si="4"/>
        <v>พัฒนาศักยภาพครูและเด็กปฐมวัย ภายใต้แผนงานพื้นฐานด้านการพัฒนาและเสริมสร้างศักยภาพทรัพยากรมนุษย์</v>
      </c>
      <c r="C722" s="117" t="s">
        <v>4173</v>
      </c>
      <c r="D722" s="117" t="s">
        <v>29</v>
      </c>
      <c r="E722" s="129">
        <v>2566</v>
      </c>
      <c r="F722" s="117" t="s">
        <v>1199</v>
      </c>
      <c r="G722" s="117" t="s">
        <v>1204</v>
      </c>
      <c r="H722" s="117" t="s">
        <v>4174</v>
      </c>
      <c r="I722" s="117" t="s">
        <v>47</v>
      </c>
      <c r="K722" s="117" t="s">
        <v>48</v>
      </c>
      <c r="Q722" s="117" t="s">
        <v>4175</v>
      </c>
      <c r="R722" s="120" t="s">
        <v>3247</v>
      </c>
    </row>
    <row r="723" spans="1:18" hidden="1">
      <c r="A723" s="117" t="s">
        <v>4176</v>
      </c>
      <c r="B723" s="128" t="str">
        <f t="shared" si="4"/>
        <v>พัฒนาคุณภาพการจัดการศึกษาปฐมวัย</v>
      </c>
      <c r="C723" s="117" t="s">
        <v>2074</v>
      </c>
      <c r="D723" s="117" t="s">
        <v>29</v>
      </c>
      <c r="E723" s="129">
        <v>2566</v>
      </c>
      <c r="F723" s="117" t="s">
        <v>3814</v>
      </c>
      <c r="G723" s="117" t="s">
        <v>1204</v>
      </c>
      <c r="H723" s="117" t="s">
        <v>1982</v>
      </c>
      <c r="I723" s="117" t="s">
        <v>47</v>
      </c>
      <c r="K723" s="117" t="s">
        <v>48</v>
      </c>
      <c r="Q723" s="117" t="s">
        <v>4177</v>
      </c>
      <c r="R723" s="120" t="s">
        <v>3082</v>
      </c>
    </row>
    <row r="724" spans="1:18" hidden="1">
      <c r="A724" s="117" t="s">
        <v>4178</v>
      </c>
      <c r="B724" s="128" t="str">
        <f t="shared" si="4"/>
        <v>โครงการขับเคลื่อนการพัฒนาการจัดการศึกษาปฐมวัยในระดับพื้นที่ สำนักงานศึกษาธิการภาค 7 ประจำปีงบประมาณ พ.ศ.2566</v>
      </c>
      <c r="C724" s="117" t="s">
        <v>4179</v>
      </c>
      <c r="D724" s="117" t="s">
        <v>29</v>
      </c>
      <c r="E724" s="129">
        <v>2566</v>
      </c>
      <c r="F724" s="117" t="s">
        <v>1199</v>
      </c>
      <c r="G724" s="117" t="s">
        <v>1204</v>
      </c>
      <c r="H724" s="117" t="s">
        <v>877</v>
      </c>
      <c r="I724" s="117" t="s">
        <v>59</v>
      </c>
      <c r="K724" s="117" t="s">
        <v>48</v>
      </c>
      <c r="Q724" s="117" t="s">
        <v>4180</v>
      </c>
      <c r="R724" s="120" t="s">
        <v>3082</v>
      </c>
    </row>
    <row r="725" spans="1:18" hidden="1">
      <c r="A725" s="117" t="s">
        <v>4181</v>
      </c>
      <c r="B725" s="128" t="str">
        <f t="shared" si="4"/>
        <v>โครงการพัฒนาการจัดการเรียนรู้เพศวิถีศึกษาและทักษะชีวิตรูปแบบ Active Learning” 2.ลักษณะโครงการ</v>
      </c>
      <c r="C725" s="117" t="s">
        <v>4182</v>
      </c>
      <c r="D725" s="117" t="s">
        <v>29</v>
      </c>
      <c r="E725" s="129">
        <v>2566</v>
      </c>
      <c r="F725" s="117" t="s">
        <v>1199</v>
      </c>
      <c r="G725" s="117" t="s">
        <v>1204</v>
      </c>
      <c r="H725" s="117" t="s">
        <v>4174</v>
      </c>
      <c r="I725" s="117" t="s">
        <v>47</v>
      </c>
      <c r="K725" s="117" t="s">
        <v>48</v>
      </c>
      <c r="Q725" s="117" t="s">
        <v>4183</v>
      </c>
      <c r="R725" s="120" t="s">
        <v>3247</v>
      </c>
    </row>
    <row r="726" spans="1:18" hidden="1">
      <c r="A726" s="117" t="s">
        <v>4184</v>
      </c>
      <c r="B726" s="128" t="str">
        <f t="shared" si="4"/>
        <v>การประเมินพัฒนาการนักเรียนที่จบหลักสูตรการศึกษาปฐมวัย พุทธศักราช 2560  ปีการศึกษา 2565</v>
      </c>
      <c r="C726" s="117" t="s">
        <v>4185</v>
      </c>
      <c r="D726" s="117" t="s">
        <v>29</v>
      </c>
      <c r="E726" s="129">
        <v>2566</v>
      </c>
      <c r="F726" s="117" t="s">
        <v>1199</v>
      </c>
      <c r="G726" s="117" t="s">
        <v>1204</v>
      </c>
      <c r="H726" s="117" t="s">
        <v>4174</v>
      </c>
      <c r="I726" s="117" t="s">
        <v>47</v>
      </c>
      <c r="K726" s="117" t="s">
        <v>48</v>
      </c>
      <c r="Q726" s="117" t="s">
        <v>4186</v>
      </c>
      <c r="R726" s="120" t="s">
        <v>3247</v>
      </c>
    </row>
    <row r="727" spans="1:18" hidden="1">
      <c r="A727" s="117" t="s">
        <v>4187</v>
      </c>
      <c r="B727" s="128" t="str">
        <f t="shared" si="4"/>
        <v>การประเมินพัฒนาการนักเรียนที่จบหลักสูตรการศึกษาปฐมวัย พุทธศักราช 2560 ปีการศึกษา 2565</v>
      </c>
      <c r="C727" s="117" t="s">
        <v>3999</v>
      </c>
      <c r="D727" s="117" t="s">
        <v>29</v>
      </c>
      <c r="E727" s="129">
        <v>2566</v>
      </c>
      <c r="F727" s="117" t="s">
        <v>1199</v>
      </c>
      <c r="G727" s="117" t="s">
        <v>1204</v>
      </c>
      <c r="H727" s="117" t="s">
        <v>4188</v>
      </c>
      <c r="I727" s="117" t="s">
        <v>47</v>
      </c>
      <c r="K727" s="117" t="s">
        <v>48</v>
      </c>
      <c r="Q727" s="117" t="s">
        <v>4189</v>
      </c>
      <c r="R727" s="120" t="s">
        <v>3082</v>
      </c>
    </row>
    <row r="728" spans="1:18" hidden="1">
      <c r="A728" s="117" t="s">
        <v>4190</v>
      </c>
      <c r="B728" s="128" t="str">
        <f t="shared" si="4"/>
        <v>การประเมินพัฒนาการนักเรียนที่จบหลักสูตรการศึกษาปฐมวัย พุทธศักราช 2560 ปีการศึกษา 2565</v>
      </c>
      <c r="C728" s="117" t="s">
        <v>3999</v>
      </c>
      <c r="D728" s="117" t="s">
        <v>29</v>
      </c>
      <c r="E728" s="129">
        <v>2566</v>
      </c>
      <c r="F728" s="117" t="s">
        <v>3814</v>
      </c>
      <c r="G728" s="117" t="s">
        <v>1204</v>
      </c>
      <c r="H728" s="117" t="s">
        <v>4191</v>
      </c>
      <c r="I728" s="117" t="s">
        <v>47</v>
      </c>
      <c r="K728" s="117" t="s">
        <v>48</v>
      </c>
      <c r="Q728" s="117" t="s">
        <v>4192</v>
      </c>
      <c r="R728" s="120" t="s">
        <v>3082</v>
      </c>
    </row>
    <row r="729" spans="1:18" hidden="1">
      <c r="A729" s="117" t="s">
        <v>4193</v>
      </c>
      <c r="B729" s="128" t="str">
        <f t="shared" si="4"/>
        <v>โครงการ ขับเคลื่อนการพัฒนาการจัดการศึกษาปฐมวัยในพื้นที่รับผิดชอบของสำนักงานศึกษาธิการภาค 2</v>
      </c>
      <c r="C729" s="117" t="s">
        <v>4194</v>
      </c>
      <c r="D729" s="117" t="s">
        <v>29</v>
      </c>
      <c r="E729" s="129">
        <v>2566</v>
      </c>
      <c r="F729" s="117" t="s">
        <v>1199</v>
      </c>
      <c r="G729" s="117" t="s">
        <v>1204</v>
      </c>
      <c r="H729" s="117" t="s">
        <v>695</v>
      </c>
      <c r="I729" s="117" t="s">
        <v>59</v>
      </c>
      <c r="K729" s="117" t="s">
        <v>48</v>
      </c>
      <c r="Q729" s="117" t="s">
        <v>4195</v>
      </c>
      <c r="R729" s="120" t="s">
        <v>3247</v>
      </c>
    </row>
    <row r="730" spans="1:18" hidden="1">
      <c r="A730" s="117" t="s">
        <v>4196</v>
      </c>
      <c r="B730" s="128" t="str">
        <f t="shared" si="4"/>
        <v>การดำเนินตามมาตราฐานปฐมวัยแห่งชาติ</v>
      </c>
      <c r="C730" s="117" t="s">
        <v>4197</v>
      </c>
      <c r="D730" s="117" t="s">
        <v>29</v>
      </c>
      <c r="E730" s="129">
        <v>2566</v>
      </c>
      <c r="F730" s="117" t="s">
        <v>1199</v>
      </c>
      <c r="G730" s="117" t="s">
        <v>1204</v>
      </c>
      <c r="H730" s="117" t="s">
        <v>1060</v>
      </c>
      <c r="I730" s="117" t="s">
        <v>47</v>
      </c>
      <c r="K730" s="117" t="s">
        <v>48</v>
      </c>
      <c r="Q730" s="117" t="s">
        <v>4198</v>
      </c>
      <c r="R730" s="120" t="s">
        <v>3082</v>
      </c>
    </row>
    <row r="731" spans="1:18" hidden="1">
      <c r="A731" s="117" t="s">
        <v>4199</v>
      </c>
      <c r="B731" s="128" t="str">
        <f t="shared" si="4"/>
        <v>ประเมินพัฒนาการเด็กปฐมวัยที่จบหลักสูตรการศึกษาปฐมวัย พุทธศักราช 2560 ปีการศึกษา 2565</v>
      </c>
      <c r="C731" s="117" t="s">
        <v>4200</v>
      </c>
      <c r="D731" s="117" t="s">
        <v>29</v>
      </c>
      <c r="E731" s="129">
        <v>2566</v>
      </c>
      <c r="F731" s="117" t="s">
        <v>1199</v>
      </c>
      <c r="G731" s="117" t="s">
        <v>1204</v>
      </c>
      <c r="H731" s="117" t="s">
        <v>1224</v>
      </c>
      <c r="I731" s="117" t="s">
        <v>47</v>
      </c>
      <c r="K731" s="117" t="s">
        <v>48</v>
      </c>
      <c r="Q731" s="117" t="s">
        <v>4201</v>
      </c>
      <c r="R731" s="120" t="s">
        <v>3082</v>
      </c>
    </row>
    <row r="732" spans="1:18" hidden="1">
      <c r="A732" s="117" t="s">
        <v>4202</v>
      </c>
      <c r="B732" s="128" t="str">
        <f t="shared" si="4"/>
        <v>โครงการพัฒนาระบบการบริหารจัดการด้านเด็กปฐมวัยแบบบูรณาการ</v>
      </c>
      <c r="C732" s="117" t="s">
        <v>4203</v>
      </c>
      <c r="D732" s="117" t="s">
        <v>29</v>
      </c>
      <c r="E732" s="129">
        <v>2566</v>
      </c>
      <c r="F732" s="117" t="s">
        <v>1199</v>
      </c>
      <c r="G732" s="117" t="s">
        <v>1204</v>
      </c>
      <c r="H732" s="117" t="s">
        <v>1530</v>
      </c>
      <c r="I732" s="117" t="s">
        <v>278</v>
      </c>
      <c r="K732" s="117" t="s">
        <v>48</v>
      </c>
      <c r="Q732" s="117" t="s">
        <v>4204</v>
      </c>
      <c r="R732" s="120" t="s">
        <v>3082</v>
      </c>
    </row>
    <row r="733" spans="1:18" hidden="1">
      <c r="A733" s="117" t="s">
        <v>4205</v>
      </c>
      <c r="B733" s="128" t="str">
        <f t="shared" si="4"/>
        <v>โครงการพัฒนาการจัดประสบการณ์การเรียนรู้ปฐมวัยตามโครงการบ้านนักวิทยาศาสตร์น้อย ประเทศไทย สพป.นศ.4 ปีงบประมาณ 2566</v>
      </c>
      <c r="C733" s="117" t="s">
        <v>4206</v>
      </c>
      <c r="D733" s="117" t="s">
        <v>29</v>
      </c>
      <c r="E733" s="129">
        <v>2566</v>
      </c>
      <c r="F733" s="117" t="s">
        <v>3845</v>
      </c>
      <c r="G733" s="117" t="s">
        <v>1204</v>
      </c>
      <c r="H733" s="117" t="s">
        <v>3352</v>
      </c>
      <c r="I733" s="117" t="s">
        <v>47</v>
      </c>
      <c r="K733" s="117" t="s">
        <v>48</v>
      </c>
      <c r="Q733" s="117" t="s">
        <v>4207</v>
      </c>
      <c r="R733" s="120" t="s">
        <v>3082</v>
      </c>
    </row>
    <row r="734" spans="1:18" hidden="1">
      <c r="A734" s="117" t="s">
        <v>4208</v>
      </c>
      <c r="B734" s="128" t="str">
        <f t="shared" si="4"/>
        <v>การพัฒนาคุณภาพการจัดการศึกษาปฐมวัย สำนักงานเขตพื้นที่การศึกษาประถมศึกษาแพร่ เขต 1</v>
      </c>
      <c r="C734" s="117" t="s">
        <v>3496</v>
      </c>
      <c r="D734" s="117" t="s">
        <v>29</v>
      </c>
      <c r="E734" s="129">
        <v>2566</v>
      </c>
      <c r="F734" s="117" t="s">
        <v>1199</v>
      </c>
      <c r="G734" s="117" t="s">
        <v>1204</v>
      </c>
      <c r="H734" s="117" t="s">
        <v>1971</v>
      </c>
      <c r="I734" s="117" t="s">
        <v>47</v>
      </c>
      <c r="K734" s="117" t="s">
        <v>48</v>
      </c>
      <c r="Q734" s="117" t="s">
        <v>4209</v>
      </c>
      <c r="R734" s="120" t="s">
        <v>3082</v>
      </c>
    </row>
    <row r="735" spans="1:18" hidden="1">
      <c r="A735" s="117" t="s">
        <v>4210</v>
      </c>
      <c r="B735" s="128" t="str">
        <f t="shared" ref="B735:B798" si="5">HYPERLINK(Q735,C735)</f>
        <v>โครงการ ขับเคลื่อนการพัฒนาการจัดการศึกษาปฐมวัยในระดับพื้นที่จังหวัดสมุทรปราการ</v>
      </c>
      <c r="C735" s="117" t="s">
        <v>4211</v>
      </c>
      <c r="D735" s="117" t="s">
        <v>29</v>
      </c>
      <c r="E735" s="129">
        <v>2566</v>
      </c>
      <c r="F735" s="117" t="s">
        <v>1199</v>
      </c>
      <c r="G735" s="117" t="s">
        <v>1204</v>
      </c>
      <c r="H735" s="117" t="s">
        <v>1054</v>
      </c>
      <c r="I735" s="117" t="s">
        <v>59</v>
      </c>
      <c r="K735" s="117" t="s">
        <v>48</v>
      </c>
      <c r="Q735" s="117" t="s">
        <v>4212</v>
      </c>
      <c r="R735" s="120" t="s">
        <v>3082</v>
      </c>
    </row>
    <row r="736" spans="1:18" hidden="1">
      <c r="A736" s="117" t="s">
        <v>4213</v>
      </c>
      <c r="B736" s="128" t="str">
        <f t="shared" si="5"/>
        <v>โครงการจัดงานฉลองวันเด็กแห่งชาติ ประจำปี 2566</v>
      </c>
      <c r="C736" s="117" t="s">
        <v>4214</v>
      </c>
      <c r="D736" s="117" t="s">
        <v>29</v>
      </c>
      <c r="E736" s="129">
        <v>2566</v>
      </c>
      <c r="F736" s="117" t="s">
        <v>1199</v>
      </c>
      <c r="G736" s="117" t="s">
        <v>1204</v>
      </c>
      <c r="H736" s="117" t="s">
        <v>1054</v>
      </c>
      <c r="I736" s="117" t="s">
        <v>59</v>
      </c>
      <c r="K736" s="117" t="s">
        <v>48</v>
      </c>
      <c r="Q736" s="117" t="s">
        <v>4215</v>
      </c>
      <c r="R736" s="120" t="s">
        <v>3336</v>
      </c>
    </row>
    <row r="737" spans="1:18" hidden="1">
      <c r="A737" s="117" t="s">
        <v>4216</v>
      </c>
      <c r="B737" s="128" t="str">
        <f t="shared" si="5"/>
        <v>โครงการพัฒนาการจัดประสบการณ์การเรียนการสอนปฐมวัย ปีงบประมาณ 2566</v>
      </c>
      <c r="C737" s="117" t="s">
        <v>4217</v>
      </c>
      <c r="D737" s="117" t="s">
        <v>29</v>
      </c>
      <c r="E737" s="129">
        <v>2566</v>
      </c>
      <c r="F737" s="117" t="s">
        <v>3814</v>
      </c>
      <c r="G737" s="117" t="s">
        <v>1204</v>
      </c>
      <c r="H737" s="117" t="s">
        <v>2347</v>
      </c>
      <c r="I737" s="117" t="s">
        <v>47</v>
      </c>
      <c r="K737" s="117" t="s">
        <v>48</v>
      </c>
      <c r="Q737" s="117" t="s">
        <v>4218</v>
      </c>
      <c r="R737" s="120" t="s">
        <v>3082</v>
      </c>
    </row>
    <row r="738" spans="1:18" hidden="1">
      <c r="A738" s="117" t="s">
        <v>4219</v>
      </c>
      <c r="B738" s="128" t="str">
        <f t="shared" si="5"/>
        <v>พัฒนาคุณภาพการจัดการศึกษาปฐมวัย ปีงบประมาณ พ.ศ.2566</v>
      </c>
      <c r="C738" s="117" t="s">
        <v>4220</v>
      </c>
      <c r="D738" s="117" t="s">
        <v>29</v>
      </c>
      <c r="E738" s="129">
        <v>2566</v>
      </c>
      <c r="F738" s="117" t="s">
        <v>3110</v>
      </c>
      <c r="G738" s="117" t="s">
        <v>1204</v>
      </c>
      <c r="H738" s="117" t="s">
        <v>1060</v>
      </c>
      <c r="I738" s="117" t="s">
        <v>47</v>
      </c>
      <c r="K738" s="117" t="s">
        <v>48</v>
      </c>
      <c r="Q738" s="117" t="s">
        <v>4221</v>
      </c>
      <c r="R738" s="120" t="s">
        <v>3082</v>
      </c>
    </row>
    <row r="739" spans="1:18" hidden="1">
      <c r="A739" s="117" t="s">
        <v>4222</v>
      </c>
      <c r="B739" s="128" t="str">
        <f t="shared" si="5"/>
        <v>การยกระดับคุณภาพการศึกษาระดับปฐมวัย ประจำปีงบประมาณ ๒๕๖๖</v>
      </c>
      <c r="C739" s="117" t="s">
        <v>4223</v>
      </c>
      <c r="D739" s="117" t="s">
        <v>29</v>
      </c>
      <c r="E739" s="129">
        <v>2566</v>
      </c>
      <c r="F739" s="117" t="s">
        <v>1199</v>
      </c>
      <c r="G739" s="117" t="s">
        <v>1204</v>
      </c>
      <c r="H739" s="117" t="s">
        <v>3271</v>
      </c>
      <c r="I739" s="117" t="s">
        <v>47</v>
      </c>
      <c r="K739" s="117" t="s">
        <v>48</v>
      </c>
      <c r="Q739" s="117" t="s">
        <v>4224</v>
      </c>
      <c r="R739" s="120" t="s">
        <v>3082</v>
      </c>
    </row>
    <row r="740" spans="1:18" hidden="1">
      <c r="A740" s="117" t="s">
        <v>4225</v>
      </c>
      <c r="B740" s="128" t="str">
        <f t="shared" si="5"/>
        <v>โครงการประเมินพัฒนาการนักเรียนที่จบหลักสูตรการศึกษาปฐมวัย พุทธศักราช 2560 ประจำปีการศึกษา 2565</v>
      </c>
      <c r="C740" s="117" t="s">
        <v>4226</v>
      </c>
      <c r="D740" s="117" t="s">
        <v>29</v>
      </c>
      <c r="E740" s="129">
        <v>2566</v>
      </c>
      <c r="F740" s="117" t="s">
        <v>3814</v>
      </c>
      <c r="G740" s="117" t="s">
        <v>3661</v>
      </c>
      <c r="H740" s="117" t="s">
        <v>4227</v>
      </c>
      <c r="I740" s="117" t="s">
        <v>47</v>
      </c>
      <c r="K740" s="117" t="s">
        <v>48</v>
      </c>
      <c r="Q740" s="117" t="s">
        <v>4228</v>
      </c>
      <c r="R740" s="120" t="s">
        <v>3082</v>
      </c>
    </row>
    <row r="741" spans="1:18" hidden="1">
      <c r="A741" s="117" t="s">
        <v>4229</v>
      </c>
      <c r="B741" s="128" t="str">
        <f t="shared" si="5"/>
        <v>พัฒนาโรงเรียนต้นแบบการจัดประสบการณ์การเรียนรู้เชิงรุก ระดับปฐมวัย</v>
      </c>
      <c r="C741" s="117" t="s">
        <v>4230</v>
      </c>
      <c r="D741" s="117" t="s">
        <v>29</v>
      </c>
      <c r="E741" s="129">
        <v>2566</v>
      </c>
      <c r="F741" s="117" t="s">
        <v>1199</v>
      </c>
      <c r="G741" s="117" t="s">
        <v>3661</v>
      </c>
      <c r="H741" s="117" t="s">
        <v>4231</v>
      </c>
      <c r="I741" s="117" t="s">
        <v>47</v>
      </c>
      <c r="K741" s="117" t="s">
        <v>48</v>
      </c>
      <c r="Q741" s="117" t="s">
        <v>4232</v>
      </c>
      <c r="R741" s="120" t="s">
        <v>3082</v>
      </c>
    </row>
    <row r="742" spans="1:18" hidden="1">
      <c r="A742" s="117" t="s">
        <v>4233</v>
      </c>
      <c r="B742" s="128" t="str">
        <f t="shared" si="5"/>
        <v>โครงการขับเคลื่อนการพัฒนาการจัดการศึกษาปฐมวัยในระดับพื้นที่ ประจำปีงบประมาณ พ.ศ. 2566 ของสำนักงานศึกษาธิการจังหวัดชัยนาท</v>
      </c>
      <c r="C742" s="117" t="s">
        <v>4234</v>
      </c>
      <c r="D742" s="117" t="s">
        <v>29</v>
      </c>
      <c r="E742" s="129">
        <v>2566</v>
      </c>
      <c r="F742" s="117" t="s">
        <v>1199</v>
      </c>
      <c r="G742" s="117" t="s">
        <v>1204</v>
      </c>
      <c r="H742" s="117" t="s">
        <v>498</v>
      </c>
      <c r="I742" s="117" t="s">
        <v>59</v>
      </c>
      <c r="K742" s="117" t="s">
        <v>48</v>
      </c>
      <c r="Q742" s="117" t="s">
        <v>4235</v>
      </c>
      <c r="R742" s="120" t="s">
        <v>3082</v>
      </c>
    </row>
    <row r="743" spans="1:18" hidden="1">
      <c r="A743" s="117" t="s">
        <v>4236</v>
      </c>
      <c r="B743" s="128" t="str">
        <f t="shared" si="5"/>
        <v>ประเมินพัฒนาการเด็กปฐมวัย ปีการศึกษา 2565</v>
      </c>
      <c r="C743" s="117" t="s">
        <v>4237</v>
      </c>
      <c r="D743" s="117" t="s">
        <v>29</v>
      </c>
      <c r="E743" s="129">
        <v>2566</v>
      </c>
      <c r="F743" s="117" t="s">
        <v>1199</v>
      </c>
      <c r="G743" s="117" t="s">
        <v>3981</v>
      </c>
      <c r="H743" s="117" t="s">
        <v>4231</v>
      </c>
      <c r="I743" s="117" t="s">
        <v>47</v>
      </c>
      <c r="K743" s="117" t="s">
        <v>48</v>
      </c>
      <c r="Q743" s="117" t="s">
        <v>4238</v>
      </c>
      <c r="R743" s="120" t="s">
        <v>3082</v>
      </c>
    </row>
    <row r="744" spans="1:18" hidden="1">
      <c r="A744" s="117" t="s">
        <v>4239</v>
      </c>
      <c r="B744" s="128" t="str">
        <f t="shared" si="5"/>
        <v>ประเมินพัฒนาการเด็กจบหลักสูตรการศึกษาปฐมวัย ปีการศึกษา 2565</v>
      </c>
      <c r="C744" s="117" t="s">
        <v>4240</v>
      </c>
      <c r="D744" s="117" t="s">
        <v>29</v>
      </c>
      <c r="E744" s="129">
        <v>2566</v>
      </c>
      <c r="F744" s="117" t="s">
        <v>3845</v>
      </c>
      <c r="G744" s="117" t="s">
        <v>3661</v>
      </c>
      <c r="H744" s="117" t="s">
        <v>1510</v>
      </c>
      <c r="I744" s="117" t="s">
        <v>47</v>
      </c>
      <c r="K744" s="117" t="s">
        <v>48</v>
      </c>
      <c r="Q744" s="117" t="s">
        <v>4241</v>
      </c>
      <c r="R744" s="120" t="s">
        <v>3082</v>
      </c>
    </row>
    <row r="745" spans="1:18" hidden="1">
      <c r="A745" s="117" t="s">
        <v>4242</v>
      </c>
      <c r="B745" s="128" t="str">
        <f t="shared" si="5"/>
        <v>การประเมินพัฒนาการนักเรียนที่จบหลักสูตรการศึกษาปฐมวัย พุทธศักราช 2560 ปีการศึกษา 2565</v>
      </c>
      <c r="C745" s="117" t="s">
        <v>3999</v>
      </c>
      <c r="D745" s="117" t="s">
        <v>29</v>
      </c>
      <c r="E745" s="129">
        <v>2566</v>
      </c>
      <c r="F745" s="117" t="s">
        <v>1199</v>
      </c>
      <c r="G745" s="117" t="s">
        <v>1204</v>
      </c>
      <c r="H745" s="117" t="s">
        <v>4243</v>
      </c>
      <c r="I745" s="117" t="s">
        <v>47</v>
      </c>
      <c r="K745" s="117" t="s">
        <v>48</v>
      </c>
      <c r="Q745" s="117" t="s">
        <v>4244</v>
      </c>
      <c r="R745" s="120" t="s">
        <v>3082</v>
      </c>
    </row>
    <row r="746" spans="1:18" hidden="1">
      <c r="A746" s="117" t="s">
        <v>4245</v>
      </c>
      <c r="B746" s="128" t="str">
        <f t="shared" si="5"/>
        <v>การจัดการศึกษาปฐมวัยให้เกิดคุณภาพ ประจำปีงบประมาณ 2566</v>
      </c>
      <c r="C746" s="117" t="s">
        <v>4246</v>
      </c>
      <c r="D746" s="117" t="s">
        <v>29</v>
      </c>
      <c r="E746" s="129">
        <v>2566</v>
      </c>
      <c r="F746" s="117" t="s">
        <v>3110</v>
      </c>
      <c r="G746" s="117" t="s">
        <v>1204</v>
      </c>
      <c r="H746" s="117" t="s">
        <v>1330</v>
      </c>
      <c r="I746" s="117" t="s">
        <v>47</v>
      </c>
      <c r="K746" s="117" t="s">
        <v>48</v>
      </c>
      <c r="Q746" s="117" t="s">
        <v>4247</v>
      </c>
      <c r="R746" s="120" t="s">
        <v>3082</v>
      </c>
    </row>
    <row r="747" spans="1:18" hidden="1">
      <c r="A747" s="117" t="s">
        <v>4248</v>
      </c>
      <c r="B747" s="128" t="str">
        <f t="shared" si="5"/>
        <v>พัฒนาการจัดประสบการณ์การเรียนการสอนปฐมวัย ประจำปีงบประมาณ พ.ศ. 2566</v>
      </c>
      <c r="C747" s="117" t="s">
        <v>4249</v>
      </c>
      <c r="D747" s="117" t="s">
        <v>29</v>
      </c>
      <c r="E747" s="129">
        <v>2566</v>
      </c>
      <c r="F747" s="117" t="s">
        <v>3814</v>
      </c>
      <c r="G747" s="117" t="s">
        <v>3908</v>
      </c>
      <c r="H747" s="117" t="s">
        <v>4250</v>
      </c>
      <c r="I747" s="117" t="s">
        <v>47</v>
      </c>
      <c r="K747" s="117" t="s">
        <v>48</v>
      </c>
      <c r="Q747" s="117" t="s">
        <v>4251</v>
      </c>
      <c r="R747" s="120" t="s">
        <v>3082</v>
      </c>
    </row>
    <row r="748" spans="1:18" hidden="1">
      <c r="A748" s="117" t="s">
        <v>4252</v>
      </c>
      <c r="B748" s="128" t="str">
        <f t="shared" si="5"/>
        <v>การพัฒนาคุณภาพการศึกษาปฐมวัย</v>
      </c>
      <c r="C748" s="117" t="s">
        <v>4253</v>
      </c>
      <c r="D748" s="117" t="s">
        <v>29</v>
      </c>
      <c r="E748" s="129">
        <v>2566</v>
      </c>
      <c r="F748" s="117" t="s">
        <v>1199</v>
      </c>
      <c r="G748" s="117" t="s">
        <v>1204</v>
      </c>
      <c r="H748" s="117" t="s">
        <v>3264</v>
      </c>
      <c r="I748" s="117" t="s">
        <v>47</v>
      </c>
      <c r="K748" s="117" t="s">
        <v>48</v>
      </c>
      <c r="Q748" s="117" t="s">
        <v>4254</v>
      </c>
      <c r="R748" s="120" t="s">
        <v>3082</v>
      </c>
    </row>
    <row r="749" spans="1:18" hidden="1">
      <c r="A749" s="117" t="s">
        <v>4255</v>
      </c>
      <c r="B749" s="128" t="str">
        <f t="shared" si="5"/>
        <v>โครงการพัฒนาการเรียนการจัดประสบการณ์เรียนรู้ระดับปฐมวัย ปีงบประมาณ 2566</v>
      </c>
      <c r="C749" s="117" t="s">
        <v>4256</v>
      </c>
      <c r="D749" s="117" t="s">
        <v>29</v>
      </c>
      <c r="E749" s="129">
        <v>2566</v>
      </c>
      <c r="F749" s="117" t="s">
        <v>3981</v>
      </c>
      <c r="G749" s="117" t="s">
        <v>1204</v>
      </c>
      <c r="H749" s="117" t="s">
        <v>3617</v>
      </c>
      <c r="I749" s="117" t="s">
        <v>47</v>
      </c>
      <c r="K749" s="117" t="s">
        <v>48</v>
      </c>
      <c r="Q749" s="117" t="s">
        <v>4257</v>
      </c>
      <c r="R749" s="120" t="s">
        <v>3082</v>
      </c>
    </row>
    <row r="750" spans="1:18" hidden="1">
      <c r="A750" s="117" t="s">
        <v>4258</v>
      </c>
      <c r="B750" s="128" t="str">
        <f t="shared" si="5"/>
        <v>พัฒนาคุณภาพการศึกษาปฐมวัย”</v>
      </c>
      <c r="C750" s="117" t="s">
        <v>4259</v>
      </c>
      <c r="D750" s="117" t="s">
        <v>29</v>
      </c>
      <c r="E750" s="129">
        <v>2566</v>
      </c>
      <c r="F750" s="117" t="s">
        <v>1199</v>
      </c>
      <c r="G750" s="117" t="s">
        <v>1204</v>
      </c>
      <c r="H750" s="117" t="s">
        <v>959</v>
      </c>
      <c r="I750" s="117" t="s">
        <v>47</v>
      </c>
      <c r="K750" s="117" t="s">
        <v>48</v>
      </c>
      <c r="Q750" s="117" t="s">
        <v>4260</v>
      </c>
      <c r="R750" s="120" t="s">
        <v>3082</v>
      </c>
    </row>
    <row r="751" spans="1:18" hidden="1">
      <c r="A751" s="117" t="s">
        <v>4261</v>
      </c>
      <c r="B751" s="128" t="str">
        <f t="shared" si="5"/>
        <v>การประเมินพัฒนาการนักเรียนที่จบหลักสูตรการศึกษาปฐมวัย พุทธศักราช 2560 ปีการศึกษา 2565</v>
      </c>
      <c r="C751" s="117" t="s">
        <v>3999</v>
      </c>
      <c r="D751" s="117" t="s">
        <v>29</v>
      </c>
      <c r="E751" s="129">
        <v>2566</v>
      </c>
      <c r="F751" s="117" t="s">
        <v>3845</v>
      </c>
      <c r="G751" s="117" t="s">
        <v>3981</v>
      </c>
      <c r="H751" s="117" t="s">
        <v>1025</v>
      </c>
      <c r="I751" s="117" t="s">
        <v>47</v>
      </c>
      <c r="K751" s="117" t="s">
        <v>48</v>
      </c>
      <c r="Q751" s="117" t="s">
        <v>4262</v>
      </c>
      <c r="R751" s="120" t="s">
        <v>3082</v>
      </c>
    </row>
    <row r="752" spans="1:18" hidden="1">
      <c r="A752" s="117" t="s">
        <v>4263</v>
      </c>
      <c r="B752" s="128" t="str">
        <f t="shared" si="5"/>
        <v>โครงการ พัฒนาคุณภาพการจัดการศึกษาปฐมวัย ปีงบประมาณ 2566</v>
      </c>
      <c r="C752" s="117" t="s">
        <v>4264</v>
      </c>
      <c r="D752" s="117" t="s">
        <v>29</v>
      </c>
      <c r="E752" s="129">
        <v>2566</v>
      </c>
      <c r="F752" s="117" t="s">
        <v>1199</v>
      </c>
      <c r="G752" s="117" t="s">
        <v>1204</v>
      </c>
      <c r="H752" s="117" t="s">
        <v>4265</v>
      </c>
      <c r="I752" s="117" t="s">
        <v>47</v>
      </c>
      <c r="K752" s="117" t="s">
        <v>48</v>
      </c>
      <c r="Q752" s="117" t="s">
        <v>4266</v>
      </c>
      <c r="R752" s="120" t="s">
        <v>3082</v>
      </c>
    </row>
    <row r="753" spans="1:18" hidden="1">
      <c r="A753" s="117" t="s">
        <v>4267</v>
      </c>
      <c r="B753" s="128" t="str">
        <f t="shared" si="5"/>
        <v>การประเมินพัฒนาการนักเรียนที่จบหลักสูตรการศึกษาปฐมวัย พุทธศักราชการ 2560 ปีการศึกษา 2565</v>
      </c>
      <c r="C753" s="117" t="s">
        <v>4268</v>
      </c>
      <c r="D753" s="117" t="s">
        <v>29</v>
      </c>
      <c r="E753" s="129">
        <v>2566</v>
      </c>
      <c r="F753" s="117" t="s">
        <v>3814</v>
      </c>
      <c r="G753" s="117" t="s">
        <v>1204</v>
      </c>
      <c r="H753" s="117" t="s">
        <v>4269</v>
      </c>
      <c r="I753" s="117" t="s">
        <v>47</v>
      </c>
      <c r="K753" s="117" t="s">
        <v>48</v>
      </c>
      <c r="Q753" s="117" t="s">
        <v>4270</v>
      </c>
      <c r="R753" s="120" t="s">
        <v>3082</v>
      </c>
    </row>
    <row r="754" spans="1:18" hidden="1">
      <c r="A754" s="117" t="s">
        <v>4271</v>
      </c>
      <c r="B754" s="128" t="str">
        <f t="shared" si="5"/>
        <v>การประเมินพัฒนาการนักเรียนที่จบหลักสูตรการศึกษาปฐมวัย พุทธศักราช 2560 ปีการศึกษา 2565</v>
      </c>
      <c r="C754" s="117" t="s">
        <v>3999</v>
      </c>
      <c r="D754" s="117" t="s">
        <v>29</v>
      </c>
      <c r="E754" s="129">
        <v>2566</v>
      </c>
      <c r="F754" s="117" t="s">
        <v>3845</v>
      </c>
      <c r="G754" s="117" t="s">
        <v>3908</v>
      </c>
      <c r="H754" s="117" t="s">
        <v>1043</v>
      </c>
      <c r="I754" s="117" t="s">
        <v>47</v>
      </c>
      <c r="K754" s="117" t="s">
        <v>48</v>
      </c>
      <c r="Q754" s="117" t="s">
        <v>4272</v>
      </c>
      <c r="R754" s="120" t="s">
        <v>3249</v>
      </c>
    </row>
    <row r="755" spans="1:18" hidden="1">
      <c r="A755" s="117" t="s">
        <v>4273</v>
      </c>
      <c r="B755" s="128" t="str">
        <f t="shared" si="5"/>
        <v>โครงการขับเคลื่อนการพัฒนาการจัดการศึกษาปฐมวัยในระดับพื้นที่ สำนักงานศึกษาธิการจังหวัดสระแก้ว ประจำปีงบประมาณ 2566</v>
      </c>
      <c r="C755" s="117" t="s">
        <v>4274</v>
      </c>
      <c r="D755" s="117" t="s">
        <v>29</v>
      </c>
      <c r="E755" s="129">
        <v>2566</v>
      </c>
      <c r="F755" s="117" t="s">
        <v>3981</v>
      </c>
      <c r="G755" s="117" t="s">
        <v>1204</v>
      </c>
      <c r="H755" s="117" t="s">
        <v>290</v>
      </c>
      <c r="I755" s="117" t="s">
        <v>59</v>
      </c>
      <c r="K755" s="117" t="s">
        <v>48</v>
      </c>
      <c r="Q755" s="117" t="s">
        <v>4275</v>
      </c>
      <c r="R755" s="120" t="s">
        <v>3247</v>
      </c>
    </row>
    <row r="756" spans="1:18" hidden="1">
      <c r="A756" s="117" t="s">
        <v>4276</v>
      </c>
      <c r="B756" s="128" t="str">
        <f t="shared" si="5"/>
        <v>ประเมินพัฒนาการนักเรียนที่จบหลักสูตรการศึกษาปฐมวัย พุทธศักราช 2560</v>
      </c>
      <c r="C756" s="117" t="s">
        <v>1029</v>
      </c>
      <c r="D756" s="117" t="s">
        <v>29</v>
      </c>
      <c r="E756" s="129">
        <v>2566</v>
      </c>
      <c r="F756" s="117" t="s">
        <v>3814</v>
      </c>
      <c r="G756" s="117" t="s">
        <v>3981</v>
      </c>
      <c r="H756" s="117" t="s">
        <v>1244</v>
      </c>
      <c r="I756" s="117" t="s">
        <v>47</v>
      </c>
      <c r="K756" s="117" t="s">
        <v>48</v>
      </c>
      <c r="Q756" s="117" t="s">
        <v>4277</v>
      </c>
      <c r="R756" s="120" t="s">
        <v>3082</v>
      </c>
    </row>
    <row r="757" spans="1:18" hidden="1">
      <c r="A757" s="117" t="s">
        <v>4278</v>
      </c>
      <c r="B757" s="128" t="str">
        <f t="shared" si="5"/>
        <v>การพัฒนาศักยภาพการจัดประสบการณ์การเรียนรู้ครูปฐมวัย</v>
      </c>
      <c r="C757" s="117" t="s">
        <v>4279</v>
      </c>
      <c r="D757" s="117" t="s">
        <v>29</v>
      </c>
      <c r="E757" s="129">
        <v>2566</v>
      </c>
      <c r="F757" s="117" t="s">
        <v>3814</v>
      </c>
      <c r="G757" s="117" t="s">
        <v>3908</v>
      </c>
      <c r="H757" s="117" t="s">
        <v>1244</v>
      </c>
      <c r="I757" s="117" t="s">
        <v>47</v>
      </c>
      <c r="K757" s="117" t="s">
        <v>48</v>
      </c>
      <c r="Q757" s="117" t="s">
        <v>4280</v>
      </c>
      <c r="R757" s="120" t="s">
        <v>3082</v>
      </c>
    </row>
    <row r="758" spans="1:18" hidden="1">
      <c r="A758" s="117" t="s">
        <v>4281</v>
      </c>
      <c r="B758" s="128" t="str">
        <f t="shared" si="5"/>
        <v>โครงการประเมินพัฒนาการนักเรียนที่จบหลักสูตรการศึกษาปฐมวัยพุทธศักราช 2560 ปีการศึกษา 2565</v>
      </c>
      <c r="C758" s="117" t="s">
        <v>4282</v>
      </c>
      <c r="D758" s="117" t="s">
        <v>29</v>
      </c>
      <c r="E758" s="129">
        <v>2566</v>
      </c>
      <c r="F758" s="117" t="s">
        <v>3845</v>
      </c>
      <c r="G758" s="117" t="s">
        <v>1204</v>
      </c>
      <c r="H758" s="117" t="s">
        <v>2005</v>
      </c>
      <c r="I758" s="117" t="s">
        <v>47</v>
      </c>
      <c r="K758" s="117" t="s">
        <v>48</v>
      </c>
      <c r="Q758" s="117" t="s">
        <v>4283</v>
      </c>
      <c r="R758" s="120" t="s">
        <v>3082</v>
      </c>
    </row>
    <row r="759" spans="1:18" hidden="1">
      <c r="A759" s="117" t="s">
        <v>4284</v>
      </c>
      <c r="B759" s="128" t="str">
        <f t="shared" si="5"/>
        <v>ประเมินพัฒนาการนักเรียนที่จบหลักสูตรการศึกษาปฐมวัย</v>
      </c>
      <c r="C759" s="117" t="s">
        <v>1222</v>
      </c>
      <c r="D759" s="117" t="s">
        <v>29</v>
      </c>
      <c r="E759" s="129">
        <v>2566</v>
      </c>
      <c r="F759" s="117" t="s">
        <v>3814</v>
      </c>
      <c r="G759" s="117" t="s">
        <v>3661</v>
      </c>
      <c r="H759" s="117" t="s">
        <v>1330</v>
      </c>
      <c r="I759" s="117" t="s">
        <v>47</v>
      </c>
      <c r="K759" s="117" t="s">
        <v>48</v>
      </c>
      <c r="Q759" s="117" t="s">
        <v>4285</v>
      </c>
      <c r="R759" s="120" t="s">
        <v>3082</v>
      </c>
    </row>
    <row r="760" spans="1:18" hidden="1">
      <c r="A760" s="117" t="s">
        <v>4286</v>
      </c>
      <c r="B760" s="128" t="str">
        <f t="shared" si="5"/>
        <v>พัฒนาการจัดประสบการณ์การเรียนรู้ปฐมวัย ปีงบประมาณ 2566</v>
      </c>
      <c r="C760" s="117" t="s">
        <v>4287</v>
      </c>
      <c r="D760" s="117" t="s">
        <v>29</v>
      </c>
      <c r="E760" s="129">
        <v>2566</v>
      </c>
      <c r="F760" s="117" t="s">
        <v>1199</v>
      </c>
      <c r="G760" s="117" t="s">
        <v>1204</v>
      </c>
      <c r="H760" s="117" t="s">
        <v>2034</v>
      </c>
      <c r="I760" s="117" t="s">
        <v>47</v>
      </c>
      <c r="K760" s="117" t="s">
        <v>48</v>
      </c>
      <c r="Q760" s="117" t="s">
        <v>4288</v>
      </c>
      <c r="R760" s="120" t="s">
        <v>3082</v>
      </c>
    </row>
    <row r="761" spans="1:18" hidden="1">
      <c r="A761" s="117" t="s">
        <v>4289</v>
      </c>
      <c r="B761" s="128" t="str">
        <f t="shared" si="5"/>
        <v>ส่งเสริมและพัฒนาการจัดประสบการณ์การเรียนรู้วิทยาศาสตร์ระดับปฐมวัย</v>
      </c>
      <c r="C761" s="117" t="s">
        <v>4290</v>
      </c>
      <c r="D761" s="117" t="s">
        <v>29</v>
      </c>
      <c r="E761" s="129">
        <v>2566</v>
      </c>
      <c r="F761" s="117" t="s">
        <v>1199</v>
      </c>
      <c r="G761" s="117" t="s">
        <v>1204</v>
      </c>
      <c r="H761" s="117" t="s">
        <v>3128</v>
      </c>
      <c r="I761" s="117" t="s">
        <v>47</v>
      </c>
      <c r="K761" s="117" t="s">
        <v>48</v>
      </c>
      <c r="Q761" s="117" t="s">
        <v>4291</v>
      </c>
      <c r="R761" s="120" t="s">
        <v>3082</v>
      </c>
    </row>
    <row r="762" spans="1:18" hidden="1">
      <c r="A762" s="117" t="s">
        <v>4292</v>
      </c>
      <c r="B762" s="128" t="str">
        <f t="shared" si="5"/>
        <v>โครงการพัฒนาการคุณภาพการศึกษาระดับปฐมวัย</v>
      </c>
      <c r="C762" s="117" t="s">
        <v>4293</v>
      </c>
      <c r="D762" s="117" t="s">
        <v>29</v>
      </c>
      <c r="E762" s="129">
        <v>2566</v>
      </c>
      <c r="F762" s="117" t="s">
        <v>3814</v>
      </c>
      <c r="G762" s="117" t="s">
        <v>1204</v>
      </c>
      <c r="H762" s="117" t="s">
        <v>3241</v>
      </c>
      <c r="I762" s="117" t="s">
        <v>47</v>
      </c>
      <c r="K762" s="117" t="s">
        <v>48</v>
      </c>
      <c r="Q762" s="117" t="s">
        <v>4294</v>
      </c>
      <c r="R762" s="120" t="s">
        <v>3082</v>
      </c>
    </row>
    <row r="763" spans="1:18" hidden="1">
      <c r="A763" s="117" t="s">
        <v>4295</v>
      </c>
      <c r="B763" s="128" t="str">
        <f t="shared" si="5"/>
        <v>พัฒนาคุณภาพการจัดการศึกษาปฐมวัย</v>
      </c>
      <c r="C763" s="117" t="s">
        <v>2074</v>
      </c>
      <c r="D763" s="117" t="s">
        <v>29</v>
      </c>
      <c r="E763" s="129">
        <v>2566</v>
      </c>
      <c r="F763" s="117" t="s">
        <v>3814</v>
      </c>
      <c r="G763" s="117" t="s">
        <v>1204</v>
      </c>
      <c r="H763" s="117" t="s">
        <v>1031</v>
      </c>
      <c r="I763" s="117" t="s">
        <v>47</v>
      </c>
      <c r="K763" s="117" t="s">
        <v>48</v>
      </c>
      <c r="Q763" s="117" t="s">
        <v>4296</v>
      </c>
      <c r="R763" s="120" t="s">
        <v>3082</v>
      </c>
    </row>
    <row r="764" spans="1:18" hidden="1">
      <c r="A764" s="117" t="s">
        <v>4297</v>
      </c>
      <c r="B764" s="128" t="str">
        <f t="shared" si="5"/>
        <v>โครงการ “พัฒนาคุณภาพเด็กปฐมวัยในสังกัด ให้มีพัฒนาการสมวัย ทั้งด้านร่างกาย จิตใจ วินัย อารมณ์ สังคม และสติปัญญา”</v>
      </c>
      <c r="C764" s="117" t="s">
        <v>4298</v>
      </c>
      <c r="D764" s="117" t="s">
        <v>29</v>
      </c>
      <c r="E764" s="129">
        <v>2566</v>
      </c>
      <c r="F764" s="117" t="s">
        <v>3981</v>
      </c>
      <c r="G764" s="117" t="s">
        <v>1204</v>
      </c>
      <c r="H764" s="117" t="s">
        <v>1955</v>
      </c>
      <c r="I764" s="117" t="s">
        <v>47</v>
      </c>
      <c r="K764" s="117" t="s">
        <v>48</v>
      </c>
      <c r="Q764" s="117" t="s">
        <v>4299</v>
      </c>
      <c r="R764" s="120" t="s">
        <v>3082</v>
      </c>
    </row>
    <row r="765" spans="1:18" hidden="1">
      <c r="A765" s="117" t="s">
        <v>4300</v>
      </c>
      <c r="B765" s="128" t="str">
        <f t="shared" si="5"/>
        <v>การประเมินพัฒนาการนักเรียนที่จบหลักสูตรการศึกษาปฐมวัย พุทธศักราช 2560 ปีการศึกษา 2565</v>
      </c>
      <c r="C765" s="117" t="s">
        <v>3999</v>
      </c>
      <c r="D765" s="117" t="s">
        <v>29</v>
      </c>
      <c r="E765" s="129">
        <v>2566</v>
      </c>
      <c r="F765" s="117" t="s">
        <v>3814</v>
      </c>
      <c r="G765" s="117" t="s">
        <v>1204</v>
      </c>
      <c r="H765" s="117" t="s">
        <v>4265</v>
      </c>
      <c r="I765" s="117" t="s">
        <v>47</v>
      </c>
      <c r="K765" s="117" t="s">
        <v>48</v>
      </c>
      <c r="Q765" s="117" t="s">
        <v>4301</v>
      </c>
      <c r="R765" s="120" t="s">
        <v>3082</v>
      </c>
    </row>
    <row r="766" spans="1:18" hidden="1">
      <c r="A766" s="117" t="s">
        <v>4302</v>
      </c>
      <c r="B766" s="128" t="str">
        <f t="shared" si="5"/>
        <v>ขับเคลื่อนการพัฒนาการจัดการศึกษาปฐมวัยในระดับพื้นที่ ประจำปีงบประมาณ พ.ศ. 2566</v>
      </c>
      <c r="C766" s="117" t="s">
        <v>3806</v>
      </c>
      <c r="D766" s="117" t="s">
        <v>29</v>
      </c>
      <c r="E766" s="129">
        <v>2566</v>
      </c>
      <c r="F766" s="117" t="s">
        <v>3845</v>
      </c>
      <c r="G766" s="117" t="s">
        <v>1204</v>
      </c>
      <c r="H766" s="117" t="s">
        <v>938</v>
      </c>
      <c r="I766" s="117" t="s">
        <v>59</v>
      </c>
      <c r="K766" s="117" t="s">
        <v>48</v>
      </c>
      <c r="Q766" s="117" t="s">
        <v>4303</v>
      </c>
      <c r="R766" s="120" t="s">
        <v>3082</v>
      </c>
    </row>
    <row r="767" spans="1:18" hidden="1">
      <c r="A767" s="117" t="s">
        <v>4304</v>
      </c>
      <c r="B767" s="128" t="str">
        <f t="shared" si="5"/>
        <v>การประเมินพัฒนาการนักเรียนที่จบหลักสูตรการศึกษาปฐมวัย พุทธศักราช 2560 ปีการศึกษา 2565</v>
      </c>
      <c r="C767" s="117" t="s">
        <v>3999</v>
      </c>
      <c r="D767" s="117" t="s">
        <v>29</v>
      </c>
      <c r="E767" s="129">
        <v>2566</v>
      </c>
      <c r="F767" s="117" t="s">
        <v>3845</v>
      </c>
      <c r="G767" s="117" t="s">
        <v>3661</v>
      </c>
      <c r="H767" s="117" t="s">
        <v>2142</v>
      </c>
      <c r="I767" s="117" t="s">
        <v>47</v>
      </c>
      <c r="K767" s="117" t="s">
        <v>48</v>
      </c>
      <c r="Q767" s="117" t="s">
        <v>4305</v>
      </c>
      <c r="R767" s="120" t="s">
        <v>3082</v>
      </c>
    </row>
    <row r="768" spans="1:18" hidden="1">
      <c r="A768" s="117" t="s">
        <v>4306</v>
      </c>
      <c r="B768" s="128" t="str">
        <f t="shared" si="5"/>
        <v>โครงการขับเคลื่อนการพัฒนาการจัดการศึกษาปฐมวัยในระดับพื้นที่สำนักงานศึกษาธิการจังหวัดอุดรธานี ประจำปีงบประมาณ พ.ศ. 2566</v>
      </c>
      <c r="C768" s="117" t="s">
        <v>4307</v>
      </c>
      <c r="D768" s="117" t="s">
        <v>29</v>
      </c>
      <c r="E768" s="129">
        <v>2566</v>
      </c>
      <c r="F768" s="117" t="s">
        <v>3814</v>
      </c>
      <c r="G768" s="117" t="s">
        <v>1204</v>
      </c>
      <c r="H768" s="117" t="s">
        <v>420</v>
      </c>
      <c r="I768" s="117" t="s">
        <v>59</v>
      </c>
      <c r="K768" s="117" t="s">
        <v>48</v>
      </c>
      <c r="Q768" s="117" t="s">
        <v>4308</v>
      </c>
      <c r="R768" s="120" t="s">
        <v>3082</v>
      </c>
    </row>
    <row r="769" spans="1:18" hidden="1">
      <c r="A769" s="117" t="s">
        <v>4309</v>
      </c>
      <c r="B769" s="128" t="str">
        <f t="shared" si="5"/>
        <v>โครงการพัฒนาการจัดประสบการณ์การเรียนการสอนปฐมวัย  ปีงบประมาณ พ.ศ.2566</v>
      </c>
      <c r="C769" s="117" t="s">
        <v>4310</v>
      </c>
      <c r="D769" s="117" t="s">
        <v>29</v>
      </c>
      <c r="E769" s="129">
        <v>2566</v>
      </c>
      <c r="F769" s="117" t="s">
        <v>3814</v>
      </c>
      <c r="G769" s="117" t="s">
        <v>3661</v>
      </c>
      <c r="H769" s="117" t="s">
        <v>4311</v>
      </c>
      <c r="I769" s="117" t="s">
        <v>47</v>
      </c>
      <c r="K769" s="117" t="s">
        <v>48</v>
      </c>
      <c r="Q769" s="117" t="s">
        <v>4312</v>
      </c>
      <c r="R769" s="120" t="s">
        <v>3082</v>
      </c>
    </row>
    <row r="770" spans="1:18" hidden="1">
      <c r="A770" s="117" t="s">
        <v>4313</v>
      </c>
      <c r="B770" s="128" t="str">
        <f t="shared" si="5"/>
        <v>พัฒนาคุณภาพการจัดการศึกษาปฐมวัย ปีงบประมาณ พ.ศ.2566</v>
      </c>
      <c r="C770" s="117" t="s">
        <v>4220</v>
      </c>
      <c r="D770" s="117" t="s">
        <v>29</v>
      </c>
      <c r="E770" s="129">
        <v>2566</v>
      </c>
      <c r="F770" s="117" t="s">
        <v>3814</v>
      </c>
      <c r="G770" s="117" t="s">
        <v>1204</v>
      </c>
      <c r="H770" s="117" t="s">
        <v>1025</v>
      </c>
      <c r="I770" s="117" t="s">
        <v>47</v>
      </c>
      <c r="K770" s="117" t="s">
        <v>48</v>
      </c>
      <c r="Q770" s="117" t="s">
        <v>4314</v>
      </c>
      <c r="R770" s="120" t="s">
        <v>3082</v>
      </c>
    </row>
    <row r="771" spans="1:18" hidden="1">
      <c r="A771" s="117" t="s">
        <v>4315</v>
      </c>
      <c r="B771" s="128" t="str">
        <f t="shared" si="5"/>
        <v>ส่งเสริมศักยภาพการจัดประสบการณ์การเรียนรู้ในระดับปฐมวัย</v>
      </c>
      <c r="C771" s="117" t="s">
        <v>4316</v>
      </c>
      <c r="D771" s="117" t="s">
        <v>29</v>
      </c>
      <c r="E771" s="129">
        <v>2566</v>
      </c>
      <c r="F771" s="117" t="s">
        <v>1199</v>
      </c>
      <c r="G771" s="117" t="s">
        <v>1204</v>
      </c>
      <c r="H771" s="117" t="s">
        <v>3441</v>
      </c>
      <c r="I771" s="117" t="s">
        <v>47</v>
      </c>
      <c r="K771" s="117" t="s">
        <v>48</v>
      </c>
      <c r="Q771" s="117" t="s">
        <v>4317</v>
      </c>
      <c r="R771" s="120" t="s">
        <v>3082</v>
      </c>
    </row>
    <row r="772" spans="1:18" hidden="1">
      <c r="A772" s="117" t="s">
        <v>4318</v>
      </c>
      <c r="B772" s="128" t="str">
        <f t="shared" si="5"/>
        <v>ขับเคลื่อนการพัฒนาการจัดการศึกษาปฐมวัยในระดับพื้นที่ สำนักงานศึกษาธิการจังหวัดสตูล ประจำปีงบประมาณ พ.ศ. 2566</v>
      </c>
      <c r="C772" s="117" t="s">
        <v>4319</v>
      </c>
      <c r="D772" s="117" t="s">
        <v>29</v>
      </c>
      <c r="E772" s="129">
        <v>2566</v>
      </c>
      <c r="F772" s="117" t="s">
        <v>1199</v>
      </c>
      <c r="G772" s="117" t="s">
        <v>1204</v>
      </c>
      <c r="H772" s="117" t="s">
        <v>779</v>
      </c>
      <c r="I772" s="117" t="s">
        <v>59</v>
      </c>
      <c r="K772" s="117" t="s">
        <v>48</v>
      </c>
      <c r="Q772" s="117" t="s">
        <v>4320</v>
      </c>
      <c r="R772" s="120" t="s">
        <v>3082</v>
      </c>
    </row>
    <row r="773" spans="1:18" hidden="1">
      <c r="A773" s="117" t="s">
        <v>4321</v>
      </c>
      <c r="B773" s="128" t="str">
        <f t="shared" si="5"/>
        <v>ประเมินพัฒนาการเด็กปฐมวัยที่จบหลักสูตรการศึกษาปฐมวัย พุทธศักราช 2560 ปีการศึกษา 2565</v>
      </c>
      <c r="C773" s="117" t="s">
        <v>4200</v>
      </c>
      <c r="D773" s="117" t="s">
        <v>29</v>
      </c>
      <c r="E773" s="129">
        <v>2566</v>
      </c>
      <c r="F773" s="117" t="s">
        <v>1199</v>
      </c>
      <c r="G773" s="117" t="s">
        <v>1204</v>
      </c>
      <c r="H773" s="117" t="s">
        <v>3441</v>
      </c>
      <c r="I773" s="117" t="s">
        <v>47</v>
      </c>
      <c r="K773" s="117" t="s">
        <v>48</v>
      </c>
      <c r="Q773" s="117" t="s">
        <v>4322</v>
      </c>
      <c r="R773" s="120" t="s">
        <v>3082</v>
      </c>
    </row>
    <row r="774" spans="1:18" hidden="1">
      <c r="A774" s="117" t="s">
        <v>4323</v>
      </c>
      <c r="B774" s="128" t="str">
        <f t="shared" si="5"/>
        <v>พัฒนาการจัดประสบการณ์เรียนการสอนปฐมวัย</v>
      </c>
      <c r="C774" s="117" t="s">
        <v>4324</v>
      </c>
      <c r="D774" s="117" t="s">
        <v>29</v>
      </c>
      <c r="E774" s="129">
        <v>2566</v>
      </c>
      <c r="F774" s="117" t="s">
        <v>1199</v>
      </c>
      <c r="G774" s="117" t="s">
        <v>1204</v>
      </c>
      <c r="H774" s="117" t="s">
        <v>1949</v>
      </c>
      <c r="I774" s="117" t="s">
        <v>47</v>
      </c>
      <c r="K774" s="117" t="s">
        <v>48</v>
      </c>
      <c r="Q774" s="117" t="s">
        <v>4325</v>
      </c>
      <c r="R774" s="120" t="s">
        <v>3082</v>
      </c>
    </row>
    <row r="775" spans="1:18" hidden="1">
      <c r="A775" s="117" t="s">
        <v>4326</v>
      </c>
      <c r="B775" s="128" t="str">
        <f t="shared" si="5"/>
        <v>ขับเคลื่อนการพัฒนาการจัดการศึกษาปฐมวัยในระดับพื้นที่จังหวัดสมุทรสาคร ประจำปีงบประมาณ พ.ศ. 2566</v>
      </c>
      <c r="C775" s="117" t="s">
        <v>4327</v>
      </c>
      <c r="D775" s="117" t="s">
        <v>29</v>
      </c>
      <c r="E775" s="129">
        <v>2566</v>
      </c>
      <c r="F775" s="117" t="s">
        <v>1199</v>
      </c>
      <c r="G775" s="117" t="s">
        <v>1204</v>
      </c>
      <c r="H775" s="117" t="s">
        <v>329</v>
      </c>
      <c r="I775" s="117" t="s">
        <v>59</v>
      </c>
      <c r="K775" s="117" t="s">
        <v>48</v>
      </c>
      <c r="Q775" s="117" t="s">
        <v>4328</v>
      </c>
      <c r="R775" s="120" t="s">
        <v>3082</v>
      </c>
    </row>
    <row r="776" spans="1:18" hidden="1">
      <c r="A776" s="117" t="s">
        <v>4329</v>
      </c>
      <c r="B776" s="128" t="str">
        <f t="shared" si="5"/>
        <v>การประเมินพัฒนาการนักเรียนที่จบหลักสูตรการศึกษาปฐมวัย พุทธศักราช 2560 ปีการศึกษา 2565</v>
      </c>
      <c r="C776" s="117" t="s">
        <v>3999</v>
      </c>
      <c r="D776" s="117" t="s">
        <v>29</v>
      </c>
      <c r="E776" s="129">
        <v>2566</v>
      </c>
      <c r="F776" s="117" t="s">
        <v>3661</v>
      </c>
      <c r="G776" s="117" t="s">
        <v>1204</v>
      </c>
      <c r="H776" s="117" t="s">
        <v>3695</v>
      </c>
      <c r="I776" s="117" t="s">
        <v>47</v>
      </c>
      <c r="K776" s="117" t="s">
        <v>48</v>
      </c>
      <c r="Q776" s="117" t="s">
        <v>4330</v>
      </c>
      <c r="R776" s="120" t="s">
        <v>3082</v>
      </c>
    </row>
    <row r="777" spans="1:18" hidden="1">
      <c r="A777" s="117" t="s">
        <v>4331</v>
      </c>
      <c r="B777" s="128" t="str">
        <f t="shared" si="5"/>
        <v>พัฒนาการจัดประสบการณ์การเรียนการสอนระดับปฐมวัย</v>
      </c>
      <c r="C777" s="117" t="s">
        <v>4332</v>
      </c>
      <c r="D777" s="117" t="s">
        <v>29</v>
      </c>
      <c r="E777" s="129">
        <v>2566</v>
      </c>
      <c r="F777" s="117" t="s">
        <v>1199</v>
      </c>
      <c r="G777" s="117" t="s">
        <v>1204</v>
      </c>
      <c r="H777" s="117" t="s">
        <v>3624</v>
      </c>
      <c r="I777" s="117" t="s">
        <v>47</v>
      </c>
      <c r="K777" s="117" t="s">
        <v>48</v>
      </c>
      <c r="Q777" s="117" t="s">
        <v>4333</v>
      </c>
      <c r="R777" s="120" t="s">
        <v>3082</v>
      </c>
    </row>
    <row r="778" spans="1:18" hidden="1">
      <c r="A778" s="117" t="s">
        <v>4334</v>
      </c>
      <c r="B778" s="128" t="str">
        <f t="shared" si="5"/>
        <v>การประเมินพัฒนาการเด็กปฐมวัย</v>
      </c>
      <c r="C778" s="117" t="s">
        <v>2069</v>
      </c>
      <c r="D778" s="117" t="s">
        <v>29</v>
      </c>
      <c r="E778" s="129">
        <v>2566</v>
      </c>
      <c r="F778" s="117" t="s">
        <v>1199</v>
      </c>
      <c r="G778" s="117" t="s">
        <v>1204</v>
      </c>
      <c r="H778" s="117" t="s">
        <v>2023</v>
      </c>
      <c r="I778" s="117" t="s">
        <v>47</v>
      </c>
      <c r="K778" s="117" t="s">
        <v>48</v>
      </c>
      <c r="Q778" s="117" t="s">
        <v>4335</v>
      </c>
      <c r="R778" s="120" t="s">
        <v>3082</v>
      </c>
    </row>
    <row r="779" spans="1:18" hidden="1">
      <c r="A779" s="117" t="s">
        <v>4336</v>
      </c>
      <c r="B779" s="128" t="str">
        <f t="shared" si="5"/>
        <v>ครูดีศรีปฐมวัย</v>
      </c>
      <c r="C779" s="117" t="s">
        <v>4337</v>
      </c>
      <c r="D779" s="117" t="s">
        <v>29</v>
      </c>
      <c r="E779" s="129">
        <v>2566</v>
      </c>
      <c r="F779" s="117" t="s">
        <v>3981</v>
      </c>
      <c r="G779" s="117" t="s">
        <v>3908</v>
      </c>
      <c r="H779" s="117" t="s">
        <v>4338</v>
      </c>
      <c r="I779" s="117" t="s">
        <v>47</v>
      </c>
      <c r="K779" s="117" t="s">
        <v>48</v>
      </c>
      <c r="Q779" s="117" t="s">
        <v>4339</v>
      </c>
      <c r="R779" s="120" t="s">
        <v>3082</v>
      </c>
    </row>
    <row r="780" spans="1:18" hidden="1">
      <c r="A780" s="117" t="s">
        <v>4340</v>
      </c>
      <c r="B780" s="128" t="str">
        <f t="shared" si="5"/>
        <v>โครงการประเมินพัฒนาการนักเรียนที่จบหลักสูตรการศึกษาปฐมวัย พุทธศักราช 2560 ปีการศึกษา 2565</v>
      </c>
      <c r="C780" s="117" t="s">
        <v>4341</v>
      </c>
      <c r="D780" s="117" t="s">
        <v>29</v>
      </c>
      <c r="E780" s="129">
        <v>2566</v>
      </c>
      <c r="F780" s="117" t="s">
        <v>3661</v>
      </c>
      <c r="G780" s="117" t="s">
        <v>1204</v>
      </c>
      <c r="H780" s="117" t="s">
        <v>1356</v>
      </c>
      <c r="I780" s="117" t="s">
        <v>47</v>
      </c>
      <c r="K780" s="117" t="s">
        <v>48</v>
      </c>
      <c r="Q780" s="117" t="s">
        <v>4342</v>
      </c>
      <c r="R780" s="120" t="s">
        <v>3082</v>
      </c>
    </row>
    <row r="781" spans="1:18" hidden="1">
      <c r="A781" s="117" t="s">
        <v>4343</v>
      </c>
      <c r="B781" s="128" t="str">
        <f t="shared" si="5"/>
        <v>ขับเคลื่อนการพัฒนาการจัดการศึกษาปฐมวัยจังหวัดพัทลุง</v>
      </c>
      <c r="C781" s="117" t="s">
        <v>4344</v>
      </c>
      <c r="D781" s="117" t="s">
        <v>29</v>
      </c>
      <c r="E781" s="129">
        <v>2566</v>
      </c>
      <c r="F781" s="117" t="s">
        <v>3814</v>
      </c>
      <c r="G781" s="117" t="s">
        <v>1204</v>
      </c>
      <c r="H781" s="117" t="s">
        <v>1858</v>
      </c>
      <c r="I781" s="117" t="s">
        <v>59</v>
      </c>
      <c r="K781" s="117" t="s">
        <v>48</v>
      </c>
      <c r="Q781" s="117" t="s">
        <v>4345</v>
      </c>
      <c r="R781" s="120" t="s">
        <v>3082</v>
      </c>
    </row>
    <row r="782" spans="1:18" hidden="1">
      <c r="A782" s="117" t="s">
        <v>4346</v>
      </c>
      <c r="B782" s="128" t="str">
        <f t="shared" si="5"/>
        <v>โครงการส่งเสริมการศึกษาปฐมวัยตามหลักสูตรการศึกษาปฐมวัย พุทธศักราช 2560  ฃสอดคล้องกับการศึกษาในศตวรรษที่ 21</v>
      </c>
      <c r="C782" s="117" t="s">
        <v>4347</v>
      </c>
      <c r="D782" s="117" t="s">
        <v>29</v>
      </c>
      <c r="E782" s="129">
        <v>2566</v>
      </c>
      <c r="F782" s="117" t="s">
        <v>3814</v>
      </c>
      <c r="G782" s="117" t="s">
        <v>1204</v>
      </c>
      <c r="H782" s="117" t="s">
        <v>3202</v>
      </c>
      <c r="I782" s="117" t="s">
        <v>47</v>
      </c>
      <c r="K782" s="117" t="s">
        <v>48</v>
      </c>
      <c r="Q782" s="117" t="s">
        <v>4348</v>
      </c>
      <c r="R782" s="120" t="s">
        <v>3082</v>
      </c>
    </row>
    <row r="783" spans="1:18" hidden="1">
      <c r="A783" s="117" t="s">
        <v>4349</v>
      </c>
      <c r="B783" s="128" t="str">
        <f t="shared" si="5"/>
        <v>การพัฒนาการจัดการศึกษาระดับปฐมวัย</v>
      </c>
      <c r="C783" s="117" t="s">
        <v>4350</v>
      </c>
      <c r="D783" s="117" t="s">
        <v>29</v>
      </c>
      <c r="E783" s="129">
        <v>2566</v>
      </c>
      <c r="F783" s="117" t="s">
        <v>3845</v>
      </c>
      <c r="G783" s="117" t="s">
        <v>1204</v>
      </c>
      <c r="H783" s="117" t="s">
        <v>4351</v>
      </c>
      <c r="I783" s="117" t="s">
        <v>47</v>
      </c>
      <c r="K783" s="117" t="s">
        <v>48</v>
      </c>
      <c r="Q783" s="117" t="s">
        <v>4352</v>
      </c>
      <c r="R783" s="120" t="s">
        <v>3082</v>
      </c>
    </row>
    <row r="784" spans="1:18" hidden="1">
      <c r="A784" s="117" t="s">
        <v>4353</v>
      </c>
      <c r="B784" s="128" t="str">
        <f t="shared" si="5"/>
        <v>ประเมินพัฒนาการนักเรียนที่จบหลักสูตรการศึกษาปฐมวัย พุทธศักราช 2560 ปีการศึกษา 2565</v>
      </c>
      <c r="C784" s="117" t="s">
        <v>3932</v>
      </c>
      <c r="D784" s="117" t="s">
        <v>29</v>
      </c>
      <c r="E784" s="129">
        <v>2566</v>
      </c>
      <c r="F784" s="117" t="s">
        <v>1199</v>
      </c>
      <c r="G784" s="117" t="s">
        <v>1204</v>
      </c>
      <c r="H784" s="117" t="s">
        <v>1503</v>
      </c>
      <c r="I784" s="117" t="s">
        <v>47</v>
      </c>
      <c r="K784" s="117" t="s">
        <v>48</v>
      </c>
      <c r="Q784" s="117" t="s">
        <v>4354</v>
      </c>
      <c r="R784" s="120" t="s">
        <v>3082</v>
      </c>
    </row>
    <row r="785" spans="1:18" hidden="1">
      <c r="A785" s="117" t="s">
        <v>4355</v>
      </c>
      <c r="B785" s="128" t="str">
        <f t="shared" si="5"/>
        <v>โครงการประเมินพัฒนาการนักเรียนที่จบหลักสูตรการศึกษาปฐมวัย    พุทธศักราช 2560 ปีการศึกษา 2565</v>
      </c>
      <c r="C785" s="117" t="s">
        <v>4356</v>
      </c>
      <c r="D785" s="117" t="s">
        <v>29</v>
      </c>
      <c r="E785" s="129">
        <v>2566</v>
      </c>
      <c r="F785" s="117" t="s">
        <v>3814</v>
      </c>
      <c r="G785" s="117" t="s">
        <v>3661</v>
      </c>
      <c r="H785" s="117" t="s">
        <v>4065</v>
      </c>
      <c r="I785" s="117" t="s">
        <v>47</v>
      </c>
      <c r="K785" s="117" t="s">
        <v>48</v>
      </c>
      <c r="Q785" s="117" t="s">
        <v>4357</v>
      </c>
      <c r="R785" s="120" t="s">
        <v>3082</v>
      </c>
    </row>
    <row r="786" spans="1:18" hidden="1">
      <c r="A786" s="117" t="s">
        <v>4358</v>
      </c>
      <c r="B786" s="128" t="str">
        <f t="shared" si="5"/>
        <v>พัฒนาการจัดการศึกษาปฐมวัยอย่างมีคุณภาพ</v>
      </c>
      <c r="C786" s="117" t="s">
        <v>2321</v>
      </c>
      <c r="D786" s="117" t="s">
        <v>29</v>
      </c>
      <c r="E786" s="129">
        <v>2566</v>
      </c>
      <c r="F786" s="117" t="s">
        <v>3814</v>
      </c>
      <c r="G786" s="117" t="s">
        <v>3908</v>
      </c>
      <c r="H786" s="117" t="s">
        <v>2323</v>
      </c>
      <c r="I786" s="117" t="s">
        <v>47</v>
      </c>
      <c r="K786" s="117" t="s">
        <v>48</v>
      </c>
      <c r="Q786" s="117" t="s">
        <v>4359</v>
      </c>
      <c r="R786" s="120" t="s">
        <v>3082</v>
      </c>
    </row>
    <row r="787" spans="1:18" hidden="1">
      <c r="A787" s="117" t="s">
        <v>4360</v>
      </c>
      <c r="B787" s="128" t="str">
        <f t="shared" si="5"/>
        <v>โครงการขับเคลื่อนการพัฒนาการจัดการศึกษาปฐมวัยในระดับพื้นที่สำนักงานศึกษาธิการภาค 14  ประจำปีงบประมาณ พ.ศ. 2566</v>
      </c>
      <c r="C787" s="117" t="s">
        <v>4361</v>
      </c>
      <c r="D787" s="117" t="s">
        <v>29</v>
      </c>
      <c r="E787" s="129">
        <v>2566</v>
      </c>
      <c r="F787" s="117" t="s">
        <v>3897</v>
      </c>
      <c r="G787" s="117" t="s">
        <v>1204</v>
      </c>
      <c r="H787" s="117" t="s">
        <v>1798</v>
      </c>
      <c r="I787" s="117" t="s">
        <v>59</v>
      </c>
      <c r="K787" s="117" t="s">
        <v>48</v>
      </c>
      <c r="Q787" s="117" t="s">
        <v>4362</v>
      </c>
      <c r="R787" s="120" t="s">
        <v>3082</v>
      </c>
    </row>
    <row r="788" spans="1:18" hidden="1">
      <c r="A788" s="117" t="s">
        <v>4363</v>
      </c>
      <c r="B788" s="128" t="str">
        <f t="shared" si="5"/>
        <v>พัฒนาการจัดประสบการณ์การเรียนการสอนปฐมวัย ประจำปีงบประมาณ 2566</v>
      </c>
      <c r="C788" s="117" t="s">
        <v>4364</v>
      </c>
      <c r="D788" s="117" t="s">
        <v>29</v>
      </c>
      <c r="E788" s="129">
        <v>2566</v>
      </c>
      <c r="F788" s="117" t="s">
        <v>3661</v>
      </c>
      <c r="G788" s="117" t="s">
        <v>3981</v>
      </c>
      <c r="H788" s="117" t="s">
        <v>4365</v>
      </c>
      <c r="I788" s="117" t="s">
        <v>47</v>
      </c>
      <c r="K788" s="117" t="s">
        <v>48</v>
      </c>
      <c r="Q788" s="117" t="s">
        <v>4366</v>
      </c>
      <c r="R788" s="120" t="s">
        <v>3082</v>
      </c>
    </row>
    <row r="789" spans="1:18" hidden="1">
      <c r="A789" s="117" t="s">
        <v>4367</v>
      </c>
      <c r="B789" s="128" t="str">
        <f t="shared" si="5"/>
        <v>พัฒนาหลักสูตรและพัฒนาการจัดประสบการณ์การเรียนรู้ระดับปฐมวัย</v>
      </c>
      <c r="C789" s="117" t="s">
        <v>4368</v>
      </c>
      <c r="D789" s="117" t="s">
        <v>29</v>
      </c>
      <c r="E789" s="129">
        <v>2566</v>
      </c>
      <c r="F789" s="117" t="s">
        <v>3814</v>
      </c>
      <c r="G789" s="117" t="s">
        <v>3908</v>
      </c>
      <c r="H789" s="117" t="s">
        <v>4369</v>
      </c>
      <c r="I789" s="117" t="s">
        <v>47</v>
      </c>
      <c r="K789" s="117" t="s">
        <v>48</v>
      </c>
      <c r="Q789" s="117" t="s">
        <v>4370</v>
      </c>
      <c r="R789" s="120" t="s">
        <v>3082</v>
      </c>
    </row>
    <row r="790" spans="1:18" hidden="1">
      <c r="A790" s="117" t="s">
        <v>4371</v>
      </c>
      <c r="B790" s="128" t="str">
        <f t="shared" si="5"/>
        <v>โครงการพัฒนาหลักสูตรและการจัดประสบการณ์การเรียนรู้ระดับปฐมวัยที่ตอบสนองต่อการเปลี่ยนแปลงในศตวรรษที่  21</v>
      </c>
      <c r="C790" s="117" t="s">
        <v>4372</v>
      </c>
      <c r="D790" s="117" t="s">
        <v>29</v>
      </c>
      <c r="E790" s="129">
        <v>2566</v>
      </c>
      <c r="F790" s="117" t="s">
        <v>3814</v>
      </c>
      <c r="G790" s="117" t="s">
        <v>1204</v>
      </c>
      <c r="H790" s="117" t="s">
        <v>4373</v>
      </c>
      <c r="I790" s="117" t="s">
        <v>47</v>
      </c>
      <c r="K790" s="117" t="s">
        <v>48</v>
      </c>
      <c r="Q790" s="117" t="s">
        <v>4374</v>
      </c>
      <c r="R790" s="120" t="s">
        <v>3082</v>
      </c>
    </row>
    <row r="791" spans="1:18" hidden="1">
      <c r="A791" s="117" t="s">
        <v>4375</v>
      </c>
      <c r="B791" s="128" t="str">
        <f t="shared" si="5"/>
        <v>ส่งเสริมการจัดกิจกรรมวิทยาศาสตร์ในสถานศึกษา ระดับปฐมวัย ปีงบประมาณ 2566</v>
      </c>
      <c r="C791" s="117" t="s">
        <v>4376</v>
      </c>
      <c r="D791" s="117" t="s">
        <v>29</v>
      </c>
      <c r="E791" s="129">
        <v>2566</v>
      </c>
      <c r="F791" s="117" t="s">
        <v>3929</v>
      </c>
      <c r="G791" s="117" t="s">
        <v>1204</v>
      </c>
      <c r="H791" s="117" t="s">
        <v>1250</v>
      </c>
      <c r="I791" s="117" t="s">
        <v>47</v>
      </c>
      <c r="K791" s="117" t="s">
        <v>48</v>
      </c>
      <c r="Q791" s="117" t="s">
        <v>4377</v>
      </c>
      <c r="R791" s="120" t="s">
        <v>3082</v>
      </c>
    </row>
    <row r="792" spans="1:18" hidden="1">
      <c r="A792" s="117" t="s">
        <v>4378</v>
      </c>
      <c r="B792" s="128" t="str">
        <f t="shared" si="5"/>
        <v>พัฒนาการจัดการเรียนการสอนระดับปฐมวัย ประจำปีงบประมาณ 2566</v>
      </c>
      <c r="C792" s="117" t="s">
        <v>4379</v>
      </c>
      <c r="D792" s="117" t="s">
        <v>29</v>
      </c>
      <c r="E792" s="129">
        <v>2566</v>
      </c>
      <c r="F792" s="117" t="s">
        <v>3981</v>
      </c>
      <c r="G792" s="117" t="s">
        <v>1204</v>
      </c>
      <c r="H792" s="117" t="s">
        <v>2137</v>
      </c>
      <c r="I792" s="117" t="s">
        <v>47</v>
      </c>
      <c r="K792" s="117" t="s">
        <v>48</v>
      </c>
      <c r="Q792" s="117" t="s">
        <v>4380</v>
      </c>
      <c r="R792" s="120" t="s">
        <v>3082</v>
      </c>
    </row>
    <row r="793" spans="1:18" hidden="1">
      <c r="A793" s="117" t="s">
        <v>4381</v>
      </c>
      <c r="B793" s="128" t="str">
        <f t="shared" si="5"/>
        <v>พัฒนาการจัดประสบการณ์การเรียนการสอนปฐมวัย ประจำปีงบประมาณ 2566</v>
      </c>
      <c r="C793" s="117" t="s">
        <v>4364</v>
      </c>
      <c r="D793" s="117" t="s">
        <v>29</v>
      </c>
      <c r="E793" s="129">
        <v>2566</v>
      </c>
      <c r="F793" s="117" t="s">
        <v>1199</v>
      </c>
      <c r="G793" s="117" t="s">
        <v>1204</v>
      </c>
      <c r="H793" s="117" t="s">
        <v>1930</v>
      </c>
      <c r="I793" s="117" t="s">
        <v>47</v>
      </c>
      <c r="K793" s="117" t="s">
        <v>48</v>
      </c>
      <c r="Q793" s="117" t="s">
        <v>4382</v>
      </c>
      <c r="R793" s="120" t="s">
        <v>3082</v>
      </c>
    </row>
    <row r="794" spans="1:18" hidden="1">
      <c r="A794" s="117" t="s">
        <v>4383</v>
      </c>
      <c r="B794" s="128" t="str">
        <f t="shared" si="5"/>
        <v>พัฒนาการจัดการศึกษาปฐมวัยด้วยกระบวนการจัดการเรียนรู้เชิงรุก (Active Learning) สู่คุณภาพการศึกษาในศตวรรษที่ 21</v>
      </c>
      <c r="C794" s="117" t="s">
        <v>4384</v>
      </c>
      <c r="D794" s="117" t="s">
        <v>29</v>
      </c>
      <c r="E794" s="129">
        <v>2566</v>
      </c>
      <c r="F794" s="117" t="s">
        <v>3661</v>
      </c>
      <c r="G794" s="117" t="s">
        <v>1204</v>
      </c>
      <c r="H794" s="117" t="s">
        <v>4385</v>
      </c>
      <c r="I794" s="117" t="s">
        <v>47</v>
      </c>
      <c r="K794" s="117" t="s">
        <v>48</v>
      </c>
      <c r="Q794" s="117" t="s">
        <v>4386</v>
      </c>
      <c r="R794" s="120" t="s">
        <v>3082</v>
      </c>
    </row>
    <row r="795" spans="1:18" hidden="1">
      <c r="A795" s="117" t="s">
        <v>4387</v>
      </c>
      <c r="B795" s="128" t="str">
        <f t="shared" si="5"/>
        <v>พัฒนาการจัดการเรียนการสอนปฐมวัย</v>
      </c>
      <c r="C795" s="117" t="s">
        <v>4388</v>
      </c>
      <c r="D795" s="117" t="s">
        <v>29</v>
      </c>
      <c r="E795" s="129">
        <v>2566</v>
      </c>
      <c r="F795" s="117" t="s">
        <v>1199</v>
      </c>
      <c r="G795" s="117" t="s">
        <v>1204</v>
      </c>
      <c r="H795" s="117" t="s">
        <v>2103</v>
      </c>
      <c r="I795" s="117" t="s">
        <v>47</v>
      </c>
      <c r="K795" s="117" t="s">
        <v>48</v>
      </c>
      <c r="Q795" s="117" t="s">
        <v>4389</v>
      </c>
      <c r="R795" s="120" t="s">
        <v>3082</v>
      </c>
    </row>
    <row r="796" spans="1:18" hidden="1">
      <c r="A796" s="117" t="s">
        <v>4390</v>
      </c>
      <c r="B796" s="128" t="str">
        <f t="shared" si="5"/>
        <v>พัฒนาการจัดประสบการณ์การเรียนการสอนปฐมวัย</v>
      </c>
      <c r="C796" s="117" t="s">
        <v>167</v>
      </c>
      <c r="D796" s="117" t="s">
        <v>29</v>
      </c>
      <c r="E796" s="129">
        <v>2566</v>
      </c>
      <c r="F796" s="117" t="s">
        <v>1199</v>
      </c>
      <c r="G796" s="117" t="s">
        <v>3661</v>
      </c>
      <c r="H796" s="117" t="s">
        <v>4391</v>
      </c>
      <c r="I796" s="117" t="s">
        <v>47</v>
      </c>
      <c r="K796" s="117" t="s">
        <v>48</v>
      </c>
      <c r="Q796" s="117" t="s">
        <v>4392</v>
      </c>
      <c r="R796" s="120" t="s">
        <v>3249</v>
      </c>
    </row>
    <row r="797" spans="1:18" hidden="1">
      <c r="A797" s="117" t="s">
        <v>4393</v>
      </c>
      <c r="B797" s="128" t="str">
        <f t="shared" si="5"/>
        <v>โครงการการพัฒนาคุณภาพการจัดการศึกษาปฐมวัยเพื่อการพัฒนาอย่างยั่งยืน</v>
      </c>
      <c r="C797" s="117" t="s">
        <v>4394</v>
      </c>
      <c r="D797" s="117" t="s">
        <v>29</v>
      </c>
      <c r="E797" s="129">
        <v>2566</v>
      </c>
      <c r="F797" s="117" t="s">
        <v>3661</v>
      </c>
      <c r="G797" s="117" t="s">
        <v>1204</v>
      </c>
      <c r="H797" s="117" t="s">
        <v>1896</v>
      </c>
      <c r="I797" s="117" t="s">
        <v>47</v>
      </c>
      <c r="K797" s="117" t="s">
        <v>48</v>
      </c>
      <c r="Q797" s="117" t="s">
        <v>4395</v>
      </c>
      <c r="R797" s="120" t="s">
        <v>3082</v>
      </c>
    </row>
    <row r="798" spans="1:18" hidden="1">
      <c r="A798" s="117" t="s">
        <v>4396</v>
      </c>
      <c r="B798" s="128" t="str">
        <f t="shared" si="5"/>
        <v>พัฒนาการจัดประสบการณ์การเรียนการสอนปฐมวัย ประจำปีงบประมาณ 2566</v>
      </c>
      <c r="C798" s="117" t="s">
        <v>4364</v>
      </c>
      <c r="D798" s="117" t="s">
        <v>29</v>
      </c>
      <c r="E798" s="129">
        <v>2566</v>
      </c>
      <c r="F798" s="117" t="s">
        <v>3814</v>
      </c>
      <c r="G798" s="117" t="s">
        <v>3661</v>
      </c>
      <c r="H798" s="117" t="s">
        <v>2137</v>
      </c>
      <c r="I798" s="117" t="s">
        <v>47</v>
      </c>
      <c r="K798" s="117" t="s">
        <v>48</v>
      </c>
      <c r="Q798" s="117" t="s">
        <v>4397</v>
      </c>
      <c r="R798" s="120" t="s">
        <v>3082</v>
      </c>
    </row>
    <row r="799" spans="1:18" hidden="1">
      <c r="A799" s="117" t="s">
        <v>4398</v>
      </c>
      <c r="B799" s="128" t="str">
        <f t="shared" ref="B799:B862" si="6">HYPERLINK(Q799,C799)</f>
        <v>พัฒนาการจัดประสบการณ์การเรียนการสอนปฐมวัย ปีงบประมาณ  ๒๕๖๖</v>
      </c>
      <c r="C799" s="117" t="s">
        <v>4399</v>
      </c>
      <c r="D799" s="117" t="s">
        <v>29</v>
      </c>
      <c r="E799" s="129">
        <v>2566</v>
      </c>
      <c r="F799" s="117" t="s">
        <v>1199</v>
      </c>
      <c r="G799" s="117" t="s">
        <v>1204</v>
      </c>
      <c r="H799" s="117" t="s">
        <v>1826</v>
      </c>
      <c r="I799" s="117" t="s">
        <v>47</v>
      </c>
      <c r="K799" s="117" t="s">
        <v>48</v>
      </c>
      <c r="Q799" s="117" t="s">
        <v>4400</v>
      </c>
      <c r="R799" s="120" t="s">
        <v>3082</v>
      </c>
    </row>
    <row r="800" spans="1:18" hidden="1">
      <c r="A800" s="117" t="s">
        <v>4401</v>
      </c>
      <c r="B800" s="128" t="str">
        <f t="shared" si="6"/>
        <v>พัฒนาการจัดการศึกษาปฐมวัย</v>
      </c>
      <c r="C800" s="117" t="s">
        <v>3324</v>
      </c>
      <c r="D800" s="117" t="s">
        <v>29</v>
      </c>
      <c r="E800" s="129">
        <v>2566</v>
      </c>
      <c r="F800" s="117" t="s">
        <v>1199</v>
      </c>
      <c r="G800" s="117" t="s">
        <v>1204</v>
      </c>
      <c r="H800" s="117" t="s">
        <v>3392</v>
      </c>
      <c r="I800" s="117" t="s">
        <v>47</v>
      </c>
      <c r="K800" s="117" t="s">
        <v>48</v>
      </c>
      <c r="Q800" s="117" t="s">
        <v>4402</v>
      </c>
      <c r="R800" s="120" t="s">
        <v>3082</v>
      </c>
    </row>
    <row r="801" spans="1:18" hidden="1">
      <c r="A801" s="117" t="s">
        <v>4403</v>
      </c>
      <c r="B801" s="128" t="str">
        <f t="shared" si="6"/>
        <v>พัฒนาและยกระดับคุณภาพการศึกษาปฐมวัย</v>
      </c>
      <c r="C801" s="117" t="s">
        <v>4404</v>
      </c>
      <c r="D801" s="117" t="s">
        <v>29</v>
      </c>
      <c r="E801" s="129">
        <v>2566</v>
      </c>
      <c r="F801" s="117" t="s">
        <v>3814</v>
      </c>
      <c r="G801" s="117" t="s">
        <v>1204</v>
      </c>
      <c r="H801" s="117" t="s">
        <v>1536</v>
      </c>
      <c r="I801" s="117" t="s">
        <v>47</v>
      </c>
      <c r="K801" s="117" t="s">
        <v>48</v>
      </c>
      <c r="Q801" s="117" t="s">
        <v>4405</v>
      </c>
      <c r="R801" s="120" t="s">
        <v>3082</v>
      </c>
    </row>
    <row r="802" spans="1:18" hidden="1">
      <c r="A802" s="117" t="s">
        <v>4406</v>
      </c>
      <c r="B802" s="128" t="str">
        <f t="shared" si="6"/>
        <v>ประเมินพัฒนาการนักเรียนที่จบหลักสูตรการศึกษาปฐมวัย พ.ศ.2560 ปีการศึกษา 2565</v>
      </c>
      <c r="C802" s="117" t="s">
        <v>4407</v>
      </c>
      <c r="D802" s="117" t="s">
        <v>29</v>
      </c>
      <c r="E802" s="129">
        <v>2566</v>
      </c>
      <c r="F802" s="117" t="s">
        <v>3814</v>
      </c>
      <c r="G802" s="117" t="s">
        <v>3661</v>
      </c>
      <c r="H802" s="117" t="s">
        <v>1536</v>
      </c>
      <c r="I802" s="117" t="s">
        <v>47</v>
      </c>
      <c r="K802" s="117" t="s">
        <v>48</v>
      </c>
      <c r="Q802" s="117" t="s">
        <v>4408</v>
      </c>
      <c r="R802" s="120" t="s">
        <v>3744</v>
      </c>
    </row>
    <row r="803" spans="1:18" hidden="1">
      <c r="A803" s="117" t="s">
        <v>4409</v>
      </c>
      <c r="B803" s="128" t="str">
        <f t="shared" si="6"/>
        <v>การพัฒนาการจัดการเรียนรู้ระดับปฐมวัย</v>
      </c>
      <c r="C803" s="117" t="s">
        <v>3194</v>
      </c>
      <c r="D803" s="117" t="s">
        <v>29</v>
      </c>
      <c r="E803" s="129">
        <v>2566</v>
      </c>
      <c r="F803" s="117" t="s">
        <v>3845</v>
      </c>
      <c r="G803" s="117" t="s">
        <v>1204</v>
      </c>
      <c r="H803" s="117" t="s">
        <v>2302</v>
      </c>
      <c r="I803" s="117" t="s">
        <v>47</v>
      </c>
      <c r="K803" s="117" t="s">
        <v>48</v>
      </c>
      <c r="Q803" s="117" t="s">
        <v>4410</v>
      </c>
      <c r="R803" s="120" t="s">
        <v>3082</v>
      </c>
    </row>
    <row r="804" spans="1:18" hidden="1">
      <c r="A804" s="117" t="s">
        <v>4411</v>
      </c>
      <c r="B804" s="128" t="str">
        <f t="shared" si="6"/>
        <v>ประเมินพัฒนาการนักเรียนที่จบหลักสูตรการศึกษาปฐมวัย พุทธศักราช  2560 ปีการศึกษา 2565</v>
      </c>
      <c r="C804" s="117" t="s">
        <v>4412</v>
      </c>
      <c r="D804" s="117" t="s">
        <v>29</v>
      </c>
      <c r="E804" s="129">
        <v>2566</v>
      </c>
      <c r="F804" s="117" t="s">
        <v>3814</v>
      </c>
      <c r="G804" s="117" t="s">
        <v>3908</v>
      </c>
      <c r="H804" s="117" t="s">
        <v>4413</v>
      </c>
      <c r="I804" s="117" t="s">
        <v>47</v>
      </c>
      <c r="K804" s="117" t="s">
        <v>48</v>
      </c>
      <c r="Q804" s="117" t="s">
        <v>4414</v>
      </c>
      <c r="R804" s="120" t="s">
        <v>3744</v>
      </c>
    </row>
    <row r="805" spans="1:18" hidden="1">
      <c r="A805" s="117" t="s">
        <v>4415</v>
      </c>
      <c r="B805" s="128" t="str">
        <f t="shared" si="6"/>
        <v>พัฒนาคุณภาพการศึกษาปฐมวัย</v>
      </c>
      <c r="C805" s="117" t="s">
        <v>4416</v>
      </c>
      <c r="D805" s="117" t="s">
        <v>29</v>
      </c>
      <c r="E805" s="129">
        <v>2566</v>
      </c>
      <c r="F805" s="117" t="s">
        <v>1199</v>
      </c>
      <c r="G805" s="117" t="s">
        <v>1204</v>
      </c>
      <c r="H805" s="117" t="s">
        <v>4417</v>
      </c>
      <c r="I805" s="117" t="s">
        <v>47</v>
      </c>
      <c r="K805" s="117" t="s">
        <v>48</v>
      </c>
      <c r="Q805" s="117" t="s">
        <v>4418</v>
      </c>
      <c r="R805" s="120" t="s">
        <v>3082</v>
      </c>
    </row>
    <row r="806" spans="1:18" hidden="1">
      <c r="A806" s="117" t="s">
        <v>4419</v>
      </c>
      <c r="B806" s="128" t="str">
        <f t="shared" si="6"/>
        <v>การพัฒนาการจัดประสบการณ์การเรียนการสอนปฐมวัย  ปีงบประมาณ  2566</v>
      </c>
      <c r="C806" s="117" t="s">
        <v>4420</v>
      </c>
      <c r="D806" s="117" t="s">
        <v>29</v>
      </c>
      <c r="E806" s="129">
        <v>2566</v>
      </c>
      <c r="F806" s="117" t="s">
        <v>1199</v>
      </c>
      <c r="G806" s="117" t="s">
        <v>1204</v>
      </c>
      <c r="H806" s="117" t="s">
        <v>3716</v>
      </c>
      <c r="I806" s="117" t="s">
        <v>47</v>
      </c>
      <c r="K806" s="117" t="s">
        <v>48</v>
      </c>
      <c r="Q806" s="117" t="s">
        <v>4421</v>
      </c>
      <c r="R806" s="120" t="s">
        <v>3082</v>
      </c>
    </row>
    <row r="807" spans="1:18" hidden="1">
      <c r="A807" s="117" t="s">
        <v>4422</v>
      </c>
      <c r="B807" s="128" t="str">
        <f t="shared" si="6"/>
        <v>พัฒนาคุณภาพการจัดการศึกษาปฐมวัย</v>
      </c>
      <c r="C807" s="117" t="s">
        <v>2074</v>
      </c>
      <c r="D807" s="117" t="s">
        <v>29</v>
      </c>
      <c r="E807" s="129">
        <v>2566</v>
      </c>
      <c r="F807" s="117" t="s">
        <v>3814</v>
      </c>
      <c r="G807" s="117" t="s">
        <v>1204</v>
      </c>
      <c r="H807" s="117" t="s">
        <v>3332</v>
      </c>
      <c r="I807" s="117" t="s">
        <v>47</v>
      </c>
      <c r="K807" s="117" t="s">
        <v>48</v>
      </c>
      <c r="Q807" s="117" t="s">
        <v>4423</v>
      </c>
      <c r="R807" s="120" t="s">
        <v>3082</v>
      </c>
    </row>
    <row r="808" spans="1:18" hidden="1">
      <c r="A808" s="117" t="s">
        <v>4424</v>
      </c>
      <c r="B808" s="128" t="str">
        <f t="shared" si="6"/>
        <v>ส่งเสริมสุขภาพแม่และเด็กเพื่อพัฒนาคุณภาพเด็กจังหวัดหนองบัวลำภู</v>
      </c>
      <c r="C808" s="117" t="s">
        <v>4425</v>
      </c>
      <c r="D808" s="117" t="s">
        <v>29</v>
      </c>
      <c r="E808" s="129">
        <v>2566</v>
      </c>
      <c r="F808" s="117" t="s">
        <v>1199</v>
      </c>
      <c r="G808" s="117" t="s">
        <v>1204</v>
      </c>
      <c r="H808" s="117" t="s">
        <v>2383</v>
      </c>
      <c r="I808" s="117" t="s">
        <v>722</v>
      </c>
      <c r="K808" s="117" t="s">
        <v>486</v>
      </c>
      <c r="Q808" s="117" t="s">
        <v>4426</v>
      </c>
      <c r="R808" s="120" t="s">
        <v>3082</v>
      </c>
    </row>
    <row r="809" spans="1:18" hidden="1">
      <c r="A809" s="117" t="s">
        <v>4427</v>
      </c>
      <c r="B809" s="128" t="str">
        <f t="shared" si="6"/>
        <v>โครงการ ขับเคลื่อนการพัฒนาการจัดการศึกษาปฐมวัยในระดับพื้นที่ ประจำปีงบประมาณ พ.ศ. 2566</v>
      </c>
      <c r="C809" s="117" t="s">
        <v>4428</v>
      </c>
      <c r="D809" s="117" t="s">
        <v>29</v>
      </c>
      <c r="E809" s="129">
        <v>2566</v>
      </c>
      <c r="F809" s="117" t="s">
        <v>3661</v>
      </c>
      <c r="G809" s="117" t="s">
        <v>1204</v>
      </c>
      <c r="H809" s="117" t="s">
        <v>4429</v>
      </c>
      <c r="I809" s="117" t="s">
        <v>59</v>
      </c>
      <c r="K809" s="117" t="s">
        <v>48</v>
      </c>
      <c r="Q809" s="117" t="s">
        <v>4430</v>
      </c>
      <c r="R809" s="120" t="s">
        <v>3082</v>
      </c>
    </row>
    <row r="810" spans="1:18" hidden="1">
      <c r="A810" s="117" t="s">
        <v>4431</v>
      </c>
      <c r="B810" s="128" t="str">
        <f t="shared" si="6"/>
        <v>พัฒนาการจัดประสบการณ์การเรียนการสอนปฐมวัย</v>
      </c>
      <c r="C810" s="117" t="s">
        <v>167</v>
      </c>
      <c r="D810" s="117" t="s">
        <v>29</v>
      </c>
      <c r="E810" s="129">
        <v>2566</v>
      </c>
      <c r="F810" s="117" t="s">
        <v>3814</v>
      </c>
      <c r="G810" s="117" t="s">
        <v>1204</v>
      </c>
      <c r="H810" s="117" t="s">
        <v>1291</v>
      </c>
      <c r="I810" s="117" t="s">
        <v>47</v>
      </c>
      <c r="K810" s="117" t="s">
        <v>48</v>
      </c>
      <c r="Q810" s="117" t="s">
        <v>4432</v>
      </c>
      <c r="R810" s="120" t="s">
        <v>3082</v>
      </c>
    </row>
    <row r="811" spans="1:18" hidden="1">
      <c r="A811" s="117" t="s">
        <v>4433</v>
      </c>
      <c r="B811" s="128" t="str">
        <f t="shared" si="6"/>
        <v>ประเมินพัฒนาการนักเรียนที่จบหลักสูตรการศึกษาปฐมวัย พุทธศักราช 2560 ปีการศึกษา 2565</v>
      </c>
      <c r="C811" s="117" t="s">
        <v>3932</v>
      </c>
      <c r="D811" s="117" t="s">
        <v>29</v>
      </c>
      <c r="E811" s="129">
        <v>2566</v>
      </c>
      <c r="F811" s="117" t="s">
        <v>3845</v>
      </c>
      <c r="G811" s="117" t="s">
        <v>1204</v>
      </c>
      <c r="H811" s="117" t="s">
        <v>4434</v>
      </c>
      <c r="I811" s="117" t="s">
        <v>47</v>
      </c>
      <c r="K811" s="117" t="s">
        <v>48</v>
      </c>
      <c r="Q811" s="117" t="s">
        <v>4435</v>
      </c>
      <c r="R811" s="120" t="s">
        <v>3082</v>
      </c>
    </row>
    <row r="812" spans="1:18" hidden="1">
      <c r="A812" s="117" t="s">
        <v>4436</v>
      </c>
      <c r="B812" s="128" t="str">
        <f t="shared" si="6"/>
        <v>โครงการขับเคลื่อนการพัฒนาการจัดการศึกษาปฐมวัยในระดับพื้นที่ ประจำปีงบประมาณ พ.ศ. 2566</v>
      </c>
      <c r="C812" s="117" t="s">
        <v>3829</v>
      </c>
      <c r="D812" s="117" t="s">
        <v>29</v>
      </c>
      <c r="E812" s="129">
        <v>2566</v>
      </c>
      <c r="F812" s="117" t="s">
        <v>1199</v>
      </c>
      <c r="G812" s="117" t="s">
        <v>1204</v>
      </c>
      <c r="H812" s="117" t="s">
        <v>662</v>
      </c>
      <c r="I812" s="117" t="s">
        <v>59</v>
      </c>
      <c r="K812" s="117" t="s">
        <v>48</v>
      </c>
      <c r="Q812" s="117" t="s">
        <v>4437</v>
      </c>
      <c r="R812" s="120" t="s">
        <v>3082</v>
      </c>
    </row>
    <row r="813" spans="1:18" hidden="1">
      <c r="A813" s="117" t="s">
        <v>4438</v>
      </c>
      <c r="B813" s="128" t="str">
        <f t="shared" si="6"/>
        <v>การประเมินพัฒนาการนักเรียนที่จบหลักสูตรการศึกษาปฐมวัย พุทธศักราช 2560 ปีการศึกษา2565</v>
      </c>
      <c r="C813" s="117" t="s">
        <v>4439</v>
      </c>
      <c r="D813" s="117" t="s">
        <v>29</v>
      </c>
      <c r="E813" s="129">
        <v>2566</v>
      </c>
      <c r="F813" s="117" t="s">
        <v>1199</v>
      </c>
      <c r="G813" s="117" t="s">
        <v>1204</v>
      </c>
      <c r="H813" s="117" t="s">
        <v>2131</v>
      </c>
      <c r="I813" s="117" t="s">
        <v>47</v>
      </c>
      <c r="K813" s="117" t="s">
        <v>48</v>
      </c>
      <c r="Q813" s="117" t="s">
        <v>4440</v>
      </c>
      <c r="R813" s="120" t="s">
        <v>3082</v>
      </c>
    </row>
    <row r="814" spans="1:18" hidden="1">
      <c r="A814" s="117" t="s">
        <v>4441</v>
      </c>
      <c r="B814" s="128" t="str">
        <f t="shared" si="6"/>
        <v>ส่งเสริมพัฒนาการการจัดประสบการณ์การเรียนการสอนปฐมวัย</v>
      </c>
      <c r="C814" s="117" t="s">
        <v>2335</v>
      </c>
      <c r="D814" s="117" t="s">
        <v>29</v>
      </c>
      <c r="E814" s="129">
        <v>2566</v>
      </c>
      <c r="F814" s="117" t="s">
        <v>3845</v>
      </c>
      <c r="G814" s="117" t="s">
        <v>1204</v>
      </c>
      <c r="H814" s="117" t="s">
        <v>1936</v>
      </c>
      <c r="I814" s="117" t="s">
        <v>47</v>
      </c>
      <c r="K814" s="117" t="s">
        <v>48</v>
      </c>
      <c r="Q814" s="117" t="s">
        <v>4442</v>
      </c>
      <c r="R814" s="120" t="s">
        <v>3082</v>
      </c>
    </row>
    <row r="815" spans="1:18" hidden="1">
      <c r="A815" s="117" t="s">
        <v>4443</v>
      </c>
      <c r="B815" s="128" t="str">
        <f t="shared" si="6"/>
        <v>ส่งเสริมและพัฒนาการจัดการศึกษาปฐมวัย</v>
      </c>
      <c r="C815" s="117" t="s">
        <v>2311</v>
      </c>
      <c r="D815" s="117" t="s">
        <v>29</v>
      </c>
      <c r="E815" s="129">
        <v>2566</v>
      </c>
      <c r="F815" s="117" t="s">
        <v>1199</v>
      </c>
      <c r="G815" s="117" t="s">
        <v>1204</v>
      </c>
      <c r="H815" s="117" t="s">
        <v>4444</v>
      </c>
      <c r="I815" s="117" t="s">
        <v>47</v>
      </c>
      <c r="K815" s="117" t="s">
        <v>48</v>
      </c>
      <c r="Q815" s="117" t="s">
        <v>4445</v>
      </c>
      <c r="R815" s="120" t="s">
        <v>3082</v>
      </c>
    </row>
    <row r="816" spans="1:18" hidden="1">
      <c r="A816" s="117" t="s">
        <v>4446</v>
      </c>
      <c r="B816" s="128" t="str">
        <f t="shared" si="6"/>
        <v>โครงการ ขับเคลื่อนการพัฒนาการจัดการศึกษาปฐมวัยในจังหวัดสกลนคร</v>
      </c>
      <c r="C816" s="117" t="s">
        <v>4447</v>
      </c>
      <c r="D816" s="117" t="s">
        <v>29</v>
      </c>
      <c r="E816" s="129">
        <v>2566</v>
      </c>
      <c r="F816" s="117" t="s">
        <v>1199</v>
      </c>
      <c r="G816" s="117" t="s">
        <v>1204</v>
      </c>
      <c r="H816" s="117" t="s">
        <v>711</v>
      </c>
      <c r="I816" s="117" t="s">
        <v>59</v>
      </c>
      <c r="K816" s="117" t="s">
        <v>48</v>
      </c>
      <c r="Q816" s="117" t="s">
        <v>4448</v>
      </c>
      <c r="R816" s="120" t="s">
        <v>3803</v>
      </c>
    </row>
    <row r="817" spans="1:18" hidden="1">
      <c r="A817" s="117" t="s">
        <v>4449</v>
      </c>
      <c r="B817" s="128" t="str">
        <f t="shared" si="6"/>
        <v>เตรียมความพร้อมเด็กปฐมวัยอย่างรอบด้าน ปีงบประมาณ 2566</v>
      </c>
      <c r="C817" s="117" t="s">
        <v>4450</v>
      </c>
      <c r="D817" s="117" t="s">
        <v>29</v>
      </c>
      <c r="E817" s="129">
        <v>2566</v>
      </c>
      <c r="F817" s="117" t="s">
        <v>1199</v>
      </c>
      <c r="G817" s="117" t="s">
        <v>1204</v>
      </c>
      <c r="H817" s="117" t="s">
        <v>4451</v>
      </c>
      <c r="I817" s="117" t="s">
        <v>47</v>
      </c>
      <c r="K817" s="117" t="s">
        <v>48</v>
      </c>
      <c r="Q817" s="117" t="s">
        <v>4452</v>
      </c>
      <c r="R817" s="120" t="s">
        <v>3082</v>
      </c>
    </row>
    <row r="818" spans="1:18" hidden="1">
      <c r="A818" s="117" t="s">
        <v>4453</v>
      </c>
      <c r="B818" s="128" t="str">
        <f t="shared" si="6"/>
        <v>ขับเคลื่อนการพัฒนาการจัดประสบการณ์การเรียนการสอนปฐมวัย ปีงบประมาณ 2566</v>
      </c>
      <c r="C818" s="117" t="s">
        <v>4454</v>
      </c>
      <c r="D818" s="117" t="s">
        <v>29</v>
      </c>
      <c r="E818" s="129">
        <v>2566</v>
      </c>
      <c r="F818" s="117" t="s">
        <v>3814</v>
      </c>
      <c r="G818" s="117" t="s">
        <v>1204</v>
      </c>
      <c r="H818" s="117" t="s">
        <v>4455</v>
      </c>
      <c r="I818" s="117" t="s">
        <v>47</v>
      </c>
      <c r="K818" s="117" t="s">
        <v>48</v>
      </c>
      <c r="Q818" s="117" t="s">
        <v>4456</v>
      </c>
      <c r="R818" s="120" t="s">
        <v>3082</v>
      </c>
    </row>
    <row r="819" spans="1:18" hidden="1">
      <c r="A819" s="117" t="s">
        <v>4457</v>
      </c>
      <c r="B819" s="128" t="str">
        <f t="shared" si="6"/>
        <v>โครงการบ้านนักวิทยาศาสตร์น้อย ประเทศไทย ระดับปฐมวัย</v>
      </c>
      <c r="C819" s="117" t="s">
        <v>4458</v>
      </c>
      <c r="D819" s="117" t="s">
        <v>29</v>
      </c>
      <c r="E819" s="129">
        <v>2566</v>
      </c>
      <c r="F819" s="117" t="s">
        <v>3814</v>
      </c>
      <c r="G819" s="117" t="s">
        <v>1204</v>
      </c>
      <c r="H819" s="117" t="s">
        <v>2353</v>
      </c>
      <c r="I819" s="117" t="s">
        <v>47</v>
      </c>
      <c r="K819" s="117" t="s">
        <v>48</v>
      </c>
      <c r="Q819" s="117" t="s">
        <v>4459</v>
      </c>
      <c r="R819" s="120" t="s">
        <v>3082</v>
      </c>
    </row>
    <row r="820" spans="1:18" hidden="1">
      <c r="A820" s="117" t="s">
        <v>4460</v>
      </c>
      <c r="B820" s="128" t="str">
        <f t="shared" si="6"/>
        <v>พัฒนาการจัดการเรียนการสอนปฐมวัย ปีงบประมาณ  2566</v>
      </c>
      <c r="C820" s="117" t="s">
        <v>4461</v>
      </c>
      <c r="D820" s="117" t="s">
        <v>29</v>
      </c>
      <c r="E820" s="129">
        <v>2566</v>
      </c>
      <c r="F820" s="117" t="s">
        <v>3661</v>
      </c>
      <c r="G820" s="117" t="s">
        <v>1204</v>
      </c>
      <c r="H820" s="117" t="s">
        <v>4462</v>
      </c>
      <c r="I820" s="117" t="s">
        <v>47</v>
      </c>
      <c r="K820" s="117" t="s">
        <v>48</v>
      </c>
      <c r="Q820" s="117" t="s">
        <v>4463</v>
      </c>
      <c r="R820" s="120" t="s">
        <v>3082</v>
      </c>
    </row>
    <row r="821" spans="1:18" hidden="1">
      <c r="A821" s="117" t="s">
        <v>4464</v>
      </c>
      <c r="B821" s="128" t="str">
        <f t="shared" si="6"/>
        <v>ขับเคลื่อนการพัฒนาการจัดการศึกษาปฐมวัยในระดับพื้นที่จังหวัดนครปฐม ปีงบประมาณ พ.ศ. 2566</v>
      </c>
      <c r="C821" s="117" t="s">
        <v>4465</v>
      </c>
      <c r="D821" s="117" t="s">
        <v>29</v>
      </c>
      <c r="E821" s="129">
        <v>2566</v>
      </c>
      <c r="F821" s="117" t="s">
        <v>1199</v>
      </c>
      <c r="G821" s="117" t="s">
        <v>1204</v>
      </c>
      <c r="H821" s="117" t="s">
        <v>336</v>
      </c>
      <c r="I821" s="117" t="s">
        <v>59</v>
      </c>
      <c r="K821" s="117" t="s">
        <v>48</v>
      </c>
      <c r="Q821" s="117" t="s">
        <v>4466</v>
      </c>
      <c r="R821" s="120" t="s">
        <v>3082</v>
      </c>
    </row>
    <row r="822" spans="1:18" hidden="1">
      <c r="A822" s="117" t="s">
        <v>4467</v>
      </c>
      <c r="B822" s="128" t="str">
        <f t="shared" si="6"/>
        <v>พัฒนาคุณภาพการจัดการศึกษาปฐมวัย ปีงบประมาณ 2566</v>
      </c>
      <c r="C822" s="117" t="s">
        <v>4468</v>
      </c>
      <c r="D822" s="117" t="s">
        <v>29</v>
      </c>
      <c r="E822" s="129">
        <v>2566</v>
      </c>
      <c r="F822" s="117" t="s">
        <v>3814</v>
      </c>
      <c r="G822" s="117" t="s">
        <v>1204</v>
      </c>
      <c r="H822" s="117" t="s">
        <v>1977</v>
      </c>
      <c r="I822" s="117" t="s">
        <v>47</v>
      </c>
      <c r="K822" s="117" t="s">
        <v>48</v>
      </c>
      <c r="Q822" s="117" t="s">
        <v>4469</v>
      </c>
      <c r="R822" s="120" t="s">
        <v>3336</v>
      </c>
    </row>
    <row r="823" spans="1:18" hidden="1">
      <c r="A823" s="117" t="s">
        <v>4470</v>
      </c>
      <c r="B823" s="128" t="str">
        <f t="shared" si="6"/>
        <v>พัฒนาคุณภาพการจัดการศึกษาปฐมวัย คิดได้ ทำเป็น เล่นสนุก</v>
      </c>
      <c r="C823" s="117" t="s">
        <v>4471</v>
      </c>
      <c r="D823" s="117" t="s">
        <v>29</v>
      </c>
      <c r="E823" s="129">
        <v>2566</v>
      </c>
      <c r="F823" s="117" t="s">
        <v>4021</v>
      </c>
      <c r="G823" s="117" t="s">
        <v>1204</v>
      </c>
      <c r="H823" s="117" t="s">
        <v>4472</v>
      </c>
      <c r="I823" s="117" t="s">
        <v>47</v>
      </c>
      <c r="K823" s="117" t="s">
        <v>48</v>
      </c>
      <c r="Q823" s="117" t="s">
        <v>4473</v>
      </c>
      <c r="R823" s="120" t="s">
        <v>3093</v>
      </c>
    </row>
    <row r="824" spans="1:18" hidden="1">
      <c r="A824" s="117" t="s">
        <v>4474</v>
      </c>
      <c r="B824" s="128" t="str">
        <f t="shared" si="6"/>
        <v>พัฒนาการจัดประสบการณ์การเรียนการสอนปฐมวัย ประจำปีงบประมาณ พ.ศ.2566</v>
      </c>
      <c r="C824" s="117" t="s">
        <v>4475</v>
      </c>
      <c r="D824" s="117" t="s">
        <v>29</v>
      </c>
      <c r="E824" s="129">
        <v>2566</v>
      </c>
      <c r="F824" s="117" t="s">
        <v>3814</v>
      </c>
      <c r="G824" s="117" t="s">
        <v>3661</v>
      </c>
      <c r="H824" s="117" t="s">
        <v>4476</v>
      </c>
      <c r="I824" s="117" t="s">
        <v>47</v>
      </c>
      <c r="K824" s="117" t="s">
        <v>48</v>
      </c>
      <c r="Q824" s="117" t="s">
        <v>4477</v>
      </c>
      <c r="R824" s="120" t="s">
        <v>3101</v>
      </c>
    </row>
    <row r="825" spans="1:18" hidden="1">
      <c r="A825" s="117" t="s">
        <v>4478</v>
      </c>
      <c r="B825" s="128" t="str">
        <f t="shared" si="6"/>
        <v>ขับเคลื่อนการพัฒนาการจัดการศึกษาปฐมวัยในระดับจังหวัดยะลา ประจำปีงบประมาณ พ.ศ.2566</v>
      </c>
      <c r="C825" s="117" t="s">
        <v>4479</v>
      </c>
      <c r="D825" s="117" t="s">
        <v>29</v>
      </c>
      <c r="E825" s="129">
        <v>2566</v>
      </c>
      <c r="F825" s="117" t="s">
        <v>3845</v>
      </c>
      <c r="G825" s="117" t="s">
        <v>1204</v>
      </c>
      <c r="H825" s="117" t="s">
        <v>916</v>
      </c>
      <c r="I825" s="117" t="s">
        <v>59</v>
      </c>
      <c r="K825" s="117" t="s">
        <v>48</v>
      </c>
      <c r="Q825" s="117" t="s">
        <v>4480</v>
      </c>
      <c r="R825" s="120" t="s">
        <v>3247</v>
      </c>
    </row>
    <row r="826" spans="1:18" hidden="1">
      <c r="A826" s="117" t="s">
        <v>4481</v>
      </c>
      <c r="B826" s="128" t="str">
        <f t="shared" si="6"/>
        <v>การจัดการศึกษาปฐมวัย ปีงบประมาณ 2566</v>
      </c>
      <c r="C826" s="117" t="s">
        <v>4482</v>
      </c>
      <c r="D826" s="117" t="s">
        <v>29</v>
      </c>
      <c r="E826" s="129">
        <v>2566</v>
      </c>
      <c r="F826" s="117" t="s">
        <v>1199</v>
      </c>
      <c r="G826" s="117" t="s">
        <v>1204</v>
      </c>
      <c r="H826" s="117" t="s">
        <v>1593</v>
      </c>
      <c r="I826" s="117" t="s">
        <v>47</v>
      </c>
      <c r="K826" s="117" t="s">
        <v>48</v>
      </c>
      <c r="Q826" s="117" t="s">
        <v>4483</v>
      </c>
      <c r="R826" s="120" t="s">
        <v>3087</v>
      </c>
    </row>
    <row r="827" spans="1:18" hidden="1">
      <c r="A827" s="117" t="s">
        <v>4484</v>
      </c>
      <c r="B827" s="128" t="str">
        <f t="shared" si="6"/>
        <v>พัฒนาการจัดประสบการณ์การเรียนการสอนปฐมวัย  ปีงบประมาณ พ.ศ.2566</v>
      </c>
      <c r="C827" s="117" t="s">
        <v>4485</v>
      </c>
      <c r="D827" s="117" t="s">
        <v>29</v>
      </c>
      <c r="E827" s="129">
        <v>2566</v>
      </c>
      <c r="F827" s="117" t="s">
        <v>3814</v>
      </c>
      <c r="G827" s="117" t="s">
        <v>3908</v>
      </c>
      <c r="H827" s="117" t="s">
        <v>974</v>
      </c>
      <c r="I827" s="117" t="s">
        <v>47</v>
      </c>
      <c r="K827" s="117" t="s">
        <v>48</v>
      </c>
      <c r="Q827" s="117" t="s">
        <v>4486</v>
      </c>
      <c r="R827" s="120" t="s">
        <v>3098</v>
      </c>
    </row>
    <row r="828" spans="1:18" hidden="1">
      <c r="A828" s="117" t="s">
        <v>4487</v>
      </c>
      <c r="B828" s="128" t="str">
        <f t="shared" si="6"/>
        <v>ประเมินพัฒนาการนักเรียนที่จบหลักสูตรการศึกษาปฐมวัย พุทธศักราช 2560 ปีการศึกษา 2565</v>
      </c>
      <c r="C828" s="117" t="s">
        <v>3932</v>
      </c>
      <c r="D828" s="117" t="s">
        <v>29</v>
      </c>
      <c r="E828" s="129">
        <v>2566</v>
      </c>
      <c r="F828" s="117" t="s">
        <v>3814</v>
      </c>
      <c r="G828" s="117" t="s">
        <v>1204</v>
      </c>
      <c r="H828" s="117" t="s">
        <v>3166</v>
      </c>
      <c r="I828" s="117" t="s">
        <v>47</v>
      </c>
      <c r="K828" s="117" t="s">
        <v>48</v>
      </c>
      <c r="Q828" s="117" t="s">
        <v>4488</v>
      </c>
      <c r="R828" s="120" t="s">
        <v>3082</v>
      </c>
    </row>
    <row r="829" spans="1:18" hidden="1">
      <c r="A829" s="117" t="s">
        <v>4489</v>
      </c>
      <c r="B829" s="128" t="str">
        <f t="shared" si="6"/>
        <v>พัฒนาและส่งเสริมคุณภาพการศึกษาปฐมวัยในศตวรรษที่ 21</v>
      </c>
      <c r="C829" s="117" t="s">
        <v>4490</v>
      </c>
      <c r="D829" s="117" t="s">
        <v>29</v>
      </c>
      <c r="E829" s="129">
        <v>2566</v>
      </c>
      <c r="F829" s="117" t="s">
        <v>1199</v>
      </c>
      <c r="G829" s="117" t="s">
        <v>1204</v>
      </c>
      <c r="H829" s="117" t="s">
        <v>4491</v>
      </c>
      <c r="I829" s="117" t="s">
        <v>47</v>
      </c>
      <c r="K829" s="117" t="s">
        <v>48</v>
      </c>
      <c r="Q829" s="117" t="s">
        <v>4492</v>
      </c>
      <c r="R829" s="120" t="s">
        <v>3098</v>
      </c>
    </row>
    <row r="830" spans="1:18" hidden="1">
      <c r="A830" s="117" t="s">
        <v>4493</v>
      </c>
      <c r="B830" s="128" t="str">
        <f t="shared" si="6"/>
        <v>ตลาดนัดเพื่อการเรียนรู้ของหนูน้อยปฐมวัย</v>
      </c>
      <c r="C830" s="117" t="s">
        <v>429</v>
      </c>
      <c r="D830" s="117" t="s">
        <v>29</v>
      </c>
      <c r="E830" s="129">
        <v>2566</v>
      </c>
      <c r="F830" s="117" t="s">
        <v>3814</v>
      </c>
      <c r="G830" s="117" t="s">
        <v>3661</v>
      </c>
      <c r="H830" s="117" t="s">
        <v>188</v>
      </c>
      <c r="I830" s="117" t="s">
        <v>189</v>
      </c>
      <c r="K830" s="117" t="s">
        <v>37</v>
      </c>
      <c r="Q830" s="117" t="s">
        <v>4494</v>
      </c>
      <c r="R830" s="120" t="s">
        <v>3098</v>
      </c>
    </row>
    <row r="831" spans="1:18" hidden="1">
      <c r="A831" s="117" t="s">
        <v>4495</v>
      </c>
      <c r="B831" s="128" t="str">
        <f t="shared" si="6"/>
        <v>ส่งเสริม  สนับสนุนการจัดประสบการณ์การเรียนรู้ระดับการศึกษาปฐมวัย  ปีงบประมาณ  2566</v>
      </c>
      <c r="C831" s="117" t="s">
        <v>4496</v>
      </c>
      <c r="D831" s="117" t="s">
        <v>29</v>
      </c>
      <c r="E831" s="129">
        <v>2566</v>
      </c>
      <c r="F831" s="117" t="s">
        <v>3814</v>
      </c>
      <c r="G831" s="117" t="s">
        <v>1204</v>
      </c>
      <c r="H831" s="117" t="s">
        <v>2154</v>
      </c>
      <c r="I831" s="117" t="s">
        <v>47</v>
      </c>
      <c r="K831" s="117" t="s">
        <v>48</v>
      </c>
      <c r="Q831" s="117" t="s">
        <v>4497</v>
      </c>
      <c r="R831" s="120" t="s">
        <v>3744</v>
      </c>
    </row>
    <row r="832" spans="1:18" hidden="1">
      <c r="A832" s="117" t="s">
        <v>4498</v>
      </c>
      <c r="B832" s="128" t="str">
        <f t="shared" si="6"/>
        <v>จัดสรรโอนเงินพัฒนาการจัดประสบการณ์การเรียนการสอนปฐมวัย ประจำปีงบประมาณ 2566</v>
      </c>
      <c r="C832" s="117" t="s">
        <v>4499</v>
      </c>
      <c r="D832" s="117" t="s">
        <v>29</v>
      </c>
      <c r="E832" s="129">
        <v>2566</v>
      </c>
      <c r="F832" s="117" t="s">
        <v>3661</v>
      </c>
      <c r="G832" s="117" t="s">
        <v>1204</v>
      </c>
      <c r="H832" s="117" t="s">
        <v>1224</v>
      </c>
      <c r="I832" s="117" t="s">
        <v>47</v>
      </c>
      <c r="K832" s="117" t="s">
        <v>48</v>
      </c>
      <c r="Q832" s="117" t="s">
        <v>4500</v>
      </c>
      <c r="R832" s="120" t="s">
        <v>3101</v>
      </c>
    </row>
    <row r="833" spans="1:18" hidden="1">
      <c r="A833" s="117" t="s">
        <v>4501</v>
      </c>
      <c r="B833" s="128" t="str">
        <f t="shared" si="6"/>
        <v>การพัฒนาขับเคลื่อนยกระดับคุณภาพการจัดประสบการณ์การเรียนรู้เชิงรุก ระดับปฐมวัย ในการลดภาวะถดถอยทางการเรียนรู้ (learning loos) ประจำปีงบประมาณ 2566</v>
      </c>
      <c r="C833" s="117" t="s">
        <v>4502</v>
      </c>
      <c r="D833" s="117" t="s">
        <v>29</v>
      </c>
      <c r="E833" s="129">
        <v>2566</v>
      </c>
      <c r="F833" s="117" t="s">
        <v>3908</v>
      </c>
      <c r="G833" s="117" t="s">
        <v>1204</v>
      </c>
      <c r="H833" s="117" t="s">
        <v>3352</v>
      </c>
      <c r="I833" s="117" t="s">
        <v>47</v>
      </c>
      <c r="K833" s="117" t="s">
        <v>48</v>
      </c>
      <c r="Q833" s="117" t="s">
        <v>4503</v>
      </c>
      <c r="R833" s="120" t="s">
        <v>3101</v>
      </c>
    </row>
    <row r="834" spans="1:18" hidden="1">
      <c r="A834" s="117" t="s">
        <v>4504</v>
      </c>
      <c r="B834" s="128" t="str">
        <f t="shared" si="6"/>
        <v>ประเมินพัฒนาการนักเรียนที่จบหลักสูตรการศึกษาปฐมวัย พุทธศักราช 2560 ปีการศึกษา 2565</v>
      </c>
      <c r="C834" s="117" t="s">
        <v>3932</v>
      </c>
      <c r="D834" s="117" t="s">
        <v>29</v>
      </c>
      <c r="E834" s="129">
        <v>2566</v>
      </c>
      <c r="F834" s="117" t="s">
        <v>3981</v>
      </c>
      <c r="G834" s="117" t="s">
        <v>1204</v>
      </c>
      <c r="H834" s="117" t="s">
        <v>2163</v>
      </c>
      <c r="I834" s="117" t="s">
        <v>47</v>
      </c>
      <c r="K834" s="117" t="s">
        <v>48</v>
      </c>
      <c r="Q834" s="117" t="s">
        <v>4505</v>
      </c>
      <c r="R834" s="120" t="s">
        <v>3101</v>
      </c>
    </row>
    <row r="835" spans="1:18" hidden="1">
      <c r="A835" s="117" t="s">
        <v>4506</v>
      </c>
      <c r="B835" s="128" t="str">
        <f t="shared" si="6"/>
        <v>โครงการ การประเมินพัฒนาการเด็กปฐมวัยเพื่อลดความเหลื่อมล้ำระหว่างบุคคล</v>
      </c>
      <c r="C835" s="117" t="s">
        <v>4507</v>
      </c>
      <c r="D835" s="117" t="s">
        <v>29</v>
      </c>
      <c r="E835" s="129">
        <v>2566</v>
      </c>
      <c r="F835" s="117" t="s">
        <v>4021</v>
      </c>
      <c r="G835" s="117" t="s">
        <v>1204</v>
      </c>
      <c r="H835" s="117" t="s">
        <v>3532</v>
      </c>
      <c r="I835" s="117" t="s">
        <v>47</v>
      </c>
      <c r="K835" s="117" t="s">
        <v>48</v>
      </c>
      <c r="Q835" s="117" t="s">
        <v>4508</v>
      </c>
      <c r="R835" s="120" t="s">
        <v>3101</v>
      </c>
    </row>
    <row r="836" spans="1:18" hidden="1">
      <c r="A836" s="117" t="s">
        <v>4509</v>
      </c>
      <c r="B836" s="128" t="str">
        <f t="shared" si="6"/>
        <v>บ้านนักวิทยาศาสตร์น้อย ประเทศไทย ระดับปฐมวัย</v>
      </c>
      <c r="C836" s="117" t="s">
        <v>4510</v>
      </c>
      <c r="D836" s="117" t="s">
        <v>29</v>
      </c>
      <c r="E836" s="129">
        <v>2566</v>
      </c>
      <c r="F836" s="117" t="s">
        <v>3981</v>
      </c>
      <c r="G836" s="117" t="s">
        <v>1204</v>
      </c>
      <c r="H836" s="117" t="s">
        <v>3154</v>
      </c>
      <c r="I836" s="117" t="s">
        <v>47</v>
      </c>
      <c r="K836" s="117" t="s">
        <v>48</v>
      </c>
      <c r="Q836" s="117" t="s">
        <v>4511</v>
      </c>
      <c r="R836" s="120" t="s">
        <v>3101</v>
      </c>
    </row>
    <row r="837" spans="1:18" hidden="1">
      <c r="A837" s="117" t="s">
        <v>4512</v>
      </c>
      <c r="B837" s="128" t="str">
        <f t="shared" si="6"/>
        <v>บ้านนักวิทยาศาสตร์น้อย ประเทศไทย ระดับปฐมวัย</v>
      </c>
      <c r="C837" s="117" t="s">
        <v>4510</v>
      </c>
      <c r="D837" s="117" t="s">
        <v>29</v>
      </c>
      <c r="E837" s="129">
        <v>2566</v>
      </c>
      <c r="F837" s="117" t="s">
        <v>3981</v>
      </c>
      <c r="G837" s="117" t="s">
        <v>1204</v>
      </c>
      <c r="H837" s="117" t="s">
        <v>1982</v>
      </c>
      <c r="I837" s="117" t="s">
        <v>47</v>
      </c>
      <c r="K837" s="117" t="s">
        <v>48</v>
      </c>
      <c r="Q837" s="117" t="s">
        <v>4513</v>
      </c>
      <c r="R837" s="120" t="s">
        <v>3082</v>
      </c>
    </row>
    <row r="838" spans="1:18" hidden="1">
      <c r="A838" s="117" t="s">
        <v>4514</v>
      </c>
      <c r="B838" s="128" t="str">
        <f t="shared" si="6"/>
        <v>โครงการ “บ้านนักวิทยาศาสตร์น้อย ประเทศไทย” ระดับปฐมวัย ตามแนวทางการศึกษาเพื่อการพัฒนาที่ยั่งยืน</v>
      </c>
      <c r="C838" s="117" t="s">
        <v>4515</v>
      </c>
      <c r="D838" s="117" t="s">
        <v>29</v>
      </c>
      <c r="E838" s="129">
        <v>2566</v>
      </c>
      <c r="F838" s="117" t="s">
        <v>1199</v>
      </c>
      <c r="G838" s="117" t="s">
        <v>1204</v>
      </c>
      <c r="H838" s="117" t="s">
        <v>3366</v>
      </c>
      <c r="I838" s="117" t="s">
        <v>47</v>
      </c>
      <c r="K838" s="117" t="s">
        <v>48</v>
      </c>
      <c r="Q838" s="117" t="s">
        <v>4516</v>
      </c>
      <c r="R838" s="120" t="s">
        <v>3744</v>
      </c>
    </row>
    <row r="839" spans="1:18" hidden="1">
      <c r="A839" s="117" t="s">
        <v>4517</v>
      </c>
      <c r="B839" s="128" t="str">
        <f t="shared" si="6"/>
        <v>ส่งเสริมและพัฒนาการจัดการศึกษาปฐมวัย</v>
      </c>
      <c r="C839" s="117" t="s">
        <v>2311</v>
      </c>
      <c r="D839" s="117" t="s">
        <v>29</v>
      </c>
      <c r="E839" s="129">
        <v>2566</v>
      </c>
      <c r="F839" s="117" t="s">
        <v>3908</v>
      </c>
      <c r="G839" s="117" t="s">
        <v>1204</v>
      </c>
      <c r="H839" s="117" t="s">
        <v>2163</v>
      </c>
      <c r="I839" s="117" t="s">
        <v>47</v>
      </c>
      <c r="K839" s="117" t="s">
        <v>48</v>
      </c>
      <c r="Q839" s="117" t="s">
        <v>4518</v>
      </c>
      <c r="R839" s="120" t="s">
        <v>3101</v>
      </c>
    </row>
    <row r="840" spans="1:18" hidden="1">
      <c r="A840" s="117" t="s">
        <v>4519</v>
      </c>
      <c r="B840" s="128" t="str">
        <f t="shared" si="6"/>
        <v>การนำเสนอผลการปฏิบัติงานที่เป็นเลิศ (Best Practice) และนวัตกรรมด้านการศึกษาระดับปฐมวัย</v>
      </c>
      <c r="C840" s="117" t="s">
        <v>4520</v>
      </c>
      <c r="D840" s="117" t="s">
        <v>29</v>
      </c>
      <c r="E840" s="129">
        <v>2566</v>
      </c>
      <c r="F840" s="117" t="s">
        <v>4021</v>
      </c>
      <c r="G840" s="117" t="s">
        <v>1204</v>
      </c>
      <c r="H840" s="117" t="s">
        <v>1949</v>
      </c>
      <c r="I840" s="117" t="s">
        <v>47</v>
      </c>
      <c r="K840" s="117" t="s">
        <v>48</v>
      </c>
      <c r="Q840" s="117" t="s">
        <v>4521</v>
      </c>
      <c r="R840" s="120" t="s">
        <v>3101</v>
      </c>
    </row>
    <row r="841" spans="1:18" hidden="1">
      <c r="A841" s="117" t="s">
        <v>4522</v>
      </c>
      <c r="B841" s="128" t="str">
        <f t="shared" si="6"/>
        <v>ESD: Education for Sustainable Development  ปีงบประมาณ  2566</v>
      </c>
      <c r="C841" s="117" t="s">
        <v>4523</v>
      </c>
      <c r="D841" s="117" t="s">
        <v>849</v>
      </c>
      <c r="E841" s="129">
        <v>2566</v>
      </c>
      <c r="F841" s="117" t="s">
        <v>3908</v>
      </c>
      <c r="G841" s="117" t="s">
        <v>4021</v>
      </c>
      <c r="H841" s="117" t="s">
        <v>4462</v>
      </c>
      <c r="I841" s="117" t="s">
        <v>47</v>
      </c>
      <c r="K841" s="117" t="s">
        <v>48</v>
      </c>
      <c r="Q841" s="117" t="s">
        <v>4524</v>
      </c>
      <c r="R841" s="120" t="s">
        <v>3082</v>
      </c>
    </row>
    <row r="842" spans="1:18" hidden="1">
      <c r="A842" s="117" t="s">
        <v>4525</v>
      </c>
      <c r="B842" s="128" t="str">
        <f t="shared" si="6"/>
        <v>ขยายผลเนื้อหากิจกรรมสร้างความตระหนักและความรู้ ทักษะเชื่อมโยงกับสังคม สิ่งแวดล้อม และเศรษฐกิจเพื่อการพัฒนาที่ยั่งยืนตามแนวทางการศึกษาเพื่อการพัฒนาที่ยั่งยืน (ESD : Education for Sustainable Development)</v>
      </c>
      <c r="C842" s="117" t="s">
        <v>4526</v>
      </c>
      <c r="D842" s="117" t="s">
        <v>29</v>
      </c>
      <c r="E842" s="129">
        <v>2566</v>
      </c>
      <c r="F842" s="117" t="s">
        <v>4021</v>
      </c>
      <c r="G842" s="117" t="s">
        <v>1204</v>
      </c>
      <c r="H842" s="117" t="s">
        <v>1356</v>
      </c>
      <c r="I842" s="117" t="s">
        <v>47</v>
      </c>
      <c r="K842" s="117" t="s">
        <v>48</v>
      </c>
      <c r="Q842" s="117" t="s">
        <v>4527</v>
      </c>
      <c r="R842" s="120" t="s">
        <v>3091</v>
      </c>
    </row>
    <row r="843" spans="1:18" hidden="1">
      <c r="A843" s="117" t="s">
        <v>4528</v>
      </c>
      <c r="B843" s="128" t="str">
        <f t="shared" si="6"/>
        <v>ประเมินพัฒนาการประเมินพัฒนาการเด็กปฐมวัย ที่จบหลักสูตรการศึกษาปฐมวัย พุทธศักราช 2560 ปีการศึกษา 2565</v>
      </c>
      <c r="C843" s="117" t="s">
        <v>4529</v>
      </c>
      <c r="D843" s="117" t="s">
        <v>29</v>
      </c>
      <c r="E843" s="129">
        <v>2566</v>
      </c>
      <c r="F843" s="117" t="s">
        <v>3981</v>
      </c>
      <c r="G843" s="117" t="s">
        <v>1204</v>
      </c>
      <c r="H843" s="117" t="s">
        <v>2071</v>
      </c>
      <c r="I843" s="117" t="s">
        <v>47</v>
      </c>
      <c r="K843" s="117" t="s">
        <v>48</v>
      </c>
      <c r="Q843" s="117" t="s">
        <v>4530</v>
      </c>
      <c r="R843" s="120" t="s">
        <v>3091</v>
      </c>
    </row>
    <row r="844" spans="1:18" hidden="1">
      <c r="A844" s="117" t="s">
        <v>4531</v>
      </c>
      <c r="B844" s="128" t="str">
        <f t="shared" si="6"/>
        <v>โครงการส่งเสริมประเพณีวันสำคัญ กิจกรรมวันแม่</v>
      </c>
      <c r="C844" s="117" t="s">
        <v>4532</v>
      </c>
      <c r="D844" s="117" t="s">
        <v>29</v>
      </c>
      <c r="E844" s="129">
        <v>2566</v>
      </c>
      <c r="F844" s="117" t="s">
        <v>4533</v>
      </c>
      <c r="G844" s="117" t="s">
        <v>1204</v>
      </c>
      <c r="H844" s="117" t="s">
        <v>926</v>
      </c>
      <c r="I844" s="117" t="s">
        <v>189</v>
      </c>
      <c r="K844" s="117" t="s">
        <v>37</v>
      </c>
      <c r="Q844" s="117" t="s">
        <v>4534</v>
      </c>
      <c r="R844" s="120" t="s">
        <v>3098</v>
      </c>
    </row>
    <row r="845" spans="1:18" hidden="1">
      <c r="A845" s="117" t="s">
        <v>4535</v>
      </c>
      <c r="B845" s="128" t="str">
        <f t="shared" si="6"/>
        <v>ขับเคลื่่อนการพัฒนาการจัดการศึกษาปฐมวัยในระดับพื้นที่ ประจำปีงบประมาณ พ.ศ. 2566</v>
      </c>
      <c r="C845" s="117" t="s">
        <v>4536</v>
      </c>
      <c r="D845" s="117" t="s">
        <v>29</v>
      </c>
      <c r="E845" s="129">
        <v>2566</v>
      </c>
      <c r="F845" s="117" t="s">
        <v>1199</v>
      </c>
      <c r="G845" s="117" t="s">
        <v>1204</v>
      </c>
      <c r="H845" s="117" t="s">
        <v>302</v>
      </c>
      <c r="I845" s="117" t="s">
        <v>59</v>
      </c>
      <c r="K845" s="117" t="s">
        <v>48</v>
      </c>
      <c r="Q845" s="117" t="s">
        <v>4537</v>
      </c>
      <c r="R845" s="120" t="s">
        <v>3082</v>
      </c>
    </row>
    <row r="846" spans="1:18" hidden="1">
      <c r="A846" s="117" t="s">
        <v>4538</v>
      </c>
      <c r="B846" s="128" t="str">
        <f t="shared" si="6"/>
        <v>โครงการอบรมเชิงปฏิบัติการ เรื่อง การให้บริการและช่วยเหลือเฉพาะครอบครัวสำหรับเด็กที่มีความต้องการพิเศษ</v>
      </c>
      <c r="C846" s="117" t="s">
        <v>4539</v>
      </c>
      <c r="D846" s="117" t="s">
        <v>29</v>
      </c>
      <c r="E846" s="129">
        <v>2566</v>
      </c>
      <c r="F846" s="117" t="s">
        <v>3981</v>
      </c>
      <c r="G846" s="117" t="s">
        <v>3929</v>
      </c>
      <c r="H846" s="117" t="s">
        <v>926</v>
      </c>
      <c r="I846" s="117" t="s">
        <v>189</v>
      </c>
      <c r="K846" s="117" t="s">
        <v>37</v>
      </c>
      <c r="Q846" s="117" t="s">
        <v>4540</v>
      </c>
      <c r="R846" s="120" t="s">
        <v>3098</v>
      </c>
    </row>
    <row r="847" spans="1:18" hidden="1">
      <c r="A847" s="117" t="s">
        <v>4541</v>
      </c>
      <c r="B847" s="128" t="str">
        <f t="shared" si="6"/>
        <v>โครงการขับเคลื่อนการพัฒนาการจัดการศึกษาปฐมวัยในระดับพื้นที่ จังหวัดขอนแก่น</v>
      </c>
      <c r="C847" s="117" t="s">
        <v>3640</v>
      </c>
      <c r="D847" s="117" t="s">
        <v>29</v>
      </c>
      <c r="E847" s="129">
        <v>2566</v>
      </c>
      <c r="F847" s="117" t="s">
        <v>1199</v>
      </c>
      <c r="G847" s="117" t="s">
        <v>1204</v>
      </c>
      <c r="H847" s="117" t="s">
        <v>426</v>
      </c>
      <c r="I847" s="117" t="s">
        <v>59</v>
      </c>
      <c r="K847" s="117" t="s">
        <v>48</v>
      </c>
      <c r="Q847" s="117" t="s">
        <v>4542</v>
      </c>
      <c r="R847" s="120" t="s">
        <v>3249</v>
      </c>
    </row>
    <row r="848" spans="1:18" hidden="1">
      <c r="A848" s="117" t="s">
        <v>4543</v>
      </c>
      <c r="B848" s="128" t="str">
        <f t="shared" si="6"/>
        <v>โครงการพัฒนาต้นแบบชุมชนพัฒนาคุณภาพชีวิตเด็ก ที่สามารถสนับสนุนครอบครัวและสถานศึกษาให้มีขีดความสามารถและร่วมกันดูแลเด็กช่วงวัยต่างๆ ให้มีสุขภาวะ โดยมีการพัฒนาสภาพแวดล้อมในชุมชนให้มีความปลอดภัยและมีกลไกส่งเสริมการเรียนรู้ของเด็ก</v>
      </c>
      <c r="C848" s="117" t="s">
        <v>4544</v>
      </c>
      <c r="D848" s="117" t="s">
        <v>29</v>
      </c>
      <c r="E848" s="129">
        <v>2566</v>
      </c>
      <c r="F848" s="117" t="s">
        <v>1199</v>
      </c>
      <c r="G848" s="117" t="s">
        <v>1204</v>
      </c>
      <c r="H848" s="117" t="s">
        <v>4545</v>
      </c>
      <c r="I848" s="117" t="s">
        <v>4546</v>
      </c>
      <c r="K848" s="117" t="s">
        <v>4547</v>
      </c>
      <c r="Q848" s="117" t="s">
        <v>4548</v>
      </c>
      <c r="R848" s="120" t="s">
        <v>3098</v>
      </c>
    </row>
    <row r="849" spans="1:20" hidden="1">
      <c r="A849" s="117" t="s">
        <v>4549</v>
      </c>
      <c r="B849" s="128" t="str">
        <f t="shared" si="6"/>
        <v>พัฒนาการจัดการศึกษาตามแนวคิดไฮสโคป (High Scope)</v>
      </c>
      <c r="C849" s="117" t="s">
        <v>4550</v>
      </c>
      <c r="D849" s="117" t="s">
        <v>29</v>
      </c>
      <c r="E849" s="129">
        <v>2566</v>
      </c>
      <c r="F849" s="117" t="s">
        <v>1199</v>
      </c>
      <c r="G849" s="117" t="s">
        <v>1204</v>
      </c>
      <c r="H849" s="117" t="s">
        <v>1238</v>
      </c>
      <c r="I849" s="117" t="s">
        <v>47</v>
      </c>
      <c r="K849" s="117" t="s">
        <v>48</v>
      </c>
      <c r="Q849" s="117" t="s">
        <v>4551</v>
      </c>
      <c r="R849" s="120" t="s">
        <v>3098</v>
      </c>
    </row>
    <row r="850" spans="1:20" hidden="1">
      <c r="A850" s="117" t="s">
        <v>4552</v>
      </c>
      <c r="B850" s="128" t="str">
        <f t="shared" si="6"/>
        <v>สนับสนุนการดำเนินงานของศูนย์พัฒนาการเรียนรู้ตามแนวคิด มอนเตสซอรี บริบท สพฐ. ระดับ สพท. และระดับโรงเรียน</v>
      </c>
      <c r="C850" s="117" t="s">
        <v>4553</v>
      </c>
      <c r="D850" s="117" t="s">
        <v>29</v>
      </c>
      <c r="E850" s="129">
        <v>2566</v>
      </c>
      <c r="F850" s="117" t="s">
        <v>4021</v>
      </c>
      <c r="G850" s="117" t="s">
        <v>1204</v>
      </c>
      <c r="H850" s="117" t="s">
        <v>2011</v>
      </c>
      <c r="I850" s="117" t="s">
        <v>47</v>
      </c>
      <c r="K850" s="117" t="s">
        <v>48</v>
      </c>
      <c r="Q850" s="117" t="s">
        <v>4554</v>
      </c>
      <c r="R850" s="120" t="s">
        <v>3091</v>
      </c>
    </row>
    <row r="851" spans="1:20" hidden="1">
      <c r="A851" s="117" t="s">
        <v>4555</v>
      </c>
      <c r="B851" s="128" t="str">
        <f t="shared" si="6"/>
        <v>พัฒนาการจัดประสบการณ์การเรียนการสอนปฐมวัย ประจำปีงบประมาณ 2566</v>
      </c>
      <c r="C851" s="117" t="s">
        <v>4364</v>
      </c>
      <c r="D851" s="117" t="s">
        <v>29</v>
      </c>
      <c r="E851" s="129">
        <v>2566</v>
      </c>
      <c r="F851" s="117" t="s">
        <v>3814</v>
      </c>
      <c r="G851" s="117" t="s">
        <v>1204</v>
      </c>
      <c r="H851" s="117" t="s">
        <v>4556</v>
      </c>
      <c r="I851" s="117" t="s">
        <v>47</v>
      </c>
      <c r="K851" s="117" t="s">
        <v>48</v>
      </c>
      <c r="Q851" s="117" t="s">
        <v>4557</v>
      </c>
      <c r="R851" s="120" t="s">
        <v>3101</v>
      </c>
    </row>
    <row r="852" spans="1:20" hidden="1">
      <c r="A852" s="117" t="s">
        <v>4558</v>
      </c>
      <c r="B852" s="128" t="str">
        <f t="shared" si="6"/>
        <v>พัฒนาคุณภาพการจัดการศึกษาระดับปฐมวัย</v>
      </c>
      <c r="C852" s="117" t="s">
        <v>4559</v>
      </c>
      <c r="D852" s="117" t="s">
        <v>29</v>
      </c>
      <c r="E852" s="129">
        <v>2566</v>
      </c>
      <c r="F852" s="117" t="s">
        <v>3814</v>
      </c>
      <c r="G852" s="117" t="s">
        <v>1204</v>
      </c>
      <c r="H852" s="117" t="s">
        <v>4556</v>
      </c>
      <c r="I852" s="117" t="s">
        <v>47</v>
      </c>
      <c r="K852" s="117" t="s">
        <v>48</v>
      </c>
      <c r="Q852" s="117" t="s">
        <v>4560</v>
      </c>
      <c r="R852" s="120" t="s">
        <v>3101</v>
      </c>
    </row>
    <row r="853" spans="1:20" hidden="1">
      <c r="A853" s="117" t="s">
        <v>4561</v>
      </c>
      <c r="B853" s="128" t="str">
        <f t="shared" si="6"/>
        <v>พัฒนาหลักสูตรกระบวนการเรียนการสอน การวัดและประเมินผลระดับปฐมวัย และบ้านนักวิทยาศาสตร์น้อย ประเทศไทย  ประจำปีงบประมาณพ.ศ.2566</v>
      </c>
      <c r="C853" s="117" t="s">
        <v>4562</v>
      </c>
      <c r="D853" s="117" t="s">
        <v>29</v>
      </c>
      <c r="E853" s="129">
        <v>2566</v>
      </c>
      <c r="F853" s="117" t="s">
        <v>1199</v>
      </c>
      <c r="G853" s="117" t="s">
        <v>1204</v>
      </c>
      <c r="H853" s="117" t="s">
        <v>4451</v>
      </c>
      <c r="I853" s="117" t="s">
        <v>47</v>
      </c>
      <c r="K853" s="117" t="s">
        <v>48</v>
      </c>
      <c r="Q853" s="117" t="s">
        <v>4563</v>
      </c>
      <c r="R853" s="120" t="s">
        <v>3249</v>
      </c>
    </row>
    <row r="854" spans="1:20" hidden="1">
      <c r="A854" s="117" t="s">
        <v>4564</v>
      </c>
      <c r="B854" s="128" t="str">
        <f t="shared" si="6"/>
        <v>โครงการประเมินพัฒนาการนักเรียนที่จบหลักสูตรการศึกษาปฐมวัย พุทธศักราช 2560 ปีการศึกษา 2565</v>
      </c>
      <c r="C854" s="117" t="s">
        <v>4341</v>
      </c>
      <c r="D854" s="117" t="s">
        <v>29</v>
      </c>
      <c r="E854" s="129">
        <v>2566</v>
      </c>
      <c r="F854" s="117" t="s">
        <v>3814</v>
      </c>
      <c r="G854" s="117" t="s">
        <v>1204</v>
      </c>
      <c r="H854" s="117" t="s">
        <v>2028</v>
      </c>
      <c r="I854" s="117" t="s">
        <v>47</v>
      </c>
      <c r="K854" s="117" t="s">
        <v>48</v>
      </c>
      <c r="Q854" s="117" t="s">
        <v>4565</v>
      </c>
      <c r="R854" s="120" t="s">
        <v>3101</v>
      </c>
    </row>
    <row r="855" spans="1:20" hidden="1">
      <c r="A855" s="117" t="s">
        <v>4566</v>
      </c>
      <c r="B855" s="128" t="str">
        <f t="shared" si="6"/>
        <v>เปิดโลกนิทานสานฝัน เพื่อส่งเสริมศักยภาพทางภาษาและการรู้หนังสือสำหรับเด็กปฐมวัย</v>
      </c>
      <c r="C855" s="117" t="s">
        <v>4567</v>
      </c>
      <c r="D855" s="117" t="s">
        <v>29</v>
      </c>
      <c r="E855" s="129">
        <v>2566</v>
      </c>
      <c r="F855" s="117" t="s">
        <v>1204</v>
      </c>
      <c r="G855" s="117" t="s">
        <v>1204</v>
      </c>
      <c r="H855" s="117" t="s">
        <v>3154</v>
      </c>
      <c r="I855" s="117" t="s">
        <v>47</v>
      </c>
      <c r="K855" s="117" t="s">
        <v>48</v>
      </c>
      <c r="Q855" s="117" t="s">
        <v>4568</v>
      </c>
      <c r="R855" s="120" t="s">
        <v>3101</v>
      </c>
    </row>
    <row r="856" spans="1:20" hidden="1">
      <c r="A856" s="117" t="s">
        <v>4569</v>
      </c>
      <c r="B856" s="128" t="str">
        <f t="shared" si="6"/>
        <v>โครงการพัฒนาคนช่วงชีวิต เด็กปฐมวัย สำหรับโรงเรียนอนุบาลประจำจังหวัด</v>
      </c>
      <c r="C856" s="117" t="s">
        <v>4570</v>
      </c>
      <c r="D856" s="117" t="s">
        <v>29</v>
      </c>
      <c r="E856" s="129">
        <v>2566</v>
      </c>
      <c r="F856" s="117" t="s">
        <v>4021</v>
      </c>
      <c r="G856" s="117" t="s">
        <v>1204</v>
      </c>
      <c r="H856" s="117" t="s">
        <v>4391</v>
      </c>
      <c r="I856" s="117" t="s">
        <v>47</v>
      </c>
      <c r="K856" s="117" t="s">
        <v>48</v>
      </c>
      <c r="Q856" s="117" t="s">
        <v>4571</v>
      </c>
      <c r="R856" s="120" t="s">
        <v>3101</v>
      </c>
    </row>
    <row r="857" spans="1:20" hidden="1">
      <c r="A857" s="117" t="s">
        <v>4572</v>
      </c>
      <c r="B857" s="128" t="str">
        <f t="shared" si="6"/>
        <v>พัฒนาการจัดประสบการณ์การเรียนรู้ปฐมวัย ปีงบประมาณ 2566 (ต่อเนื่องจาก ศธ 04101-66-0020)</v>
      </c>
      <c r="C857" s="117" t="s">
        <v>4573</v>
      </c>
      <c r="D857" s="117" t="s">
        <v>29</v>
      </c>
      <c r="E857" s="129">
        <v>2566</v>
      </c>
      <c r="F857" s="117" t="s">
        <v>4021</v>
      </c>
      <c r="G857" s="117" t="s">
        <v>1204</v>
      </c>
      <c r="H857" s="117" t="s">
        <v>2034</v>
      </c>
      <c r="I857" s="117" t="s">
        <v>47</v>
      </c>
      <c r="K857" s="117" t="s">
        <v>48</v>
      </c>
      <c r="Q857" s="117" t="s">
        <v>4574</v>
      </c>
      <c r="R857" s="120" t="s">
        <v>3101</v>
      </c>
    </row>
    <row r="858" spans="1:20" hidden="1">
      <c r="A858" s="117" t="s">
        <v>4575</v>
      </c>
      <c r="B858" s="128" t="str">
        <f t="shared" si="6"/>
        <v>ขับเคลื่อนการแก้ไขปัญหาสถานะบุคคลของเด็กนักเรียนที่มีเลขประจำตัวขึ้นต้นด้วยตัวอักษร G ให้เป็นเลขประจำตัวประชาชน 13 หลัก</v>
      </c>
      <c r="C858" s="117" t="s">
        <v>4576</v>
      </c>
      <c r="D858" s="117" t="s">
        <v>29</v>
      </c>
      <c r="E858" s="129">
        <v>2566</v>
      </c>
      <c r="F858" s="117" t="s">
        <v>4021</v>
      </c>
      <c r="G858" s="117" t="s">
        <v>1204</v>
      </c>
      <c r="H858" s="117" t="s">
        <v>1864</v>
      </c>
      <c r="I858" s="117" t="s">
        <v>47</v>
      </c>
      <c r="K858" s="117" t="s">
        <v>48</v>
      </c>
      <c r="Q858" s="117" t="s">
        <v>4577</v>
      </c>
      <c r="R858" s="120" t="s">
        <v>3093</v>
      </c>
    </row>
    <row r="859" spans="1:20" hidden="1">
      <c r="A859" s="117" t="s">
        <v>4578</v>
      </c>
      <c r="B859" s="128" t="str">
        <f t="shared" si="6"/>
        <v>จัดทำฐานข้อมูลและระบบติดตามประเมินผลระดับพื้นที่เพื่อสนับสนุนการขับเคลื่อนเป้าหมายของสหประชาชาติว่าด้วยการพัฒนาที่ยั่งยืนด้านการศึกษา SGD4 ประจำปีงบประมาณ พ.ศ.2566</v>
      </c>
      <c r="C859" s="117" t="s">
        <v>4579</v>
      </c>
      <c r="D859" s="117" t="s">
        <v>29</v>
      </c>
      <c r="E859" s="129">
        <v>2566</v>
      </c>
      <c r="F859" s="117" t="s">
        <v>4533</v>
      </c>
      <c r="G859" s="117" t="s">
        <v>1204</v>
      </c>
      <c r="H859" s="117" t="s">
        <v>349</v>
      </c>
      <c r="I859" s="117" t="s">
        <v>59</v>
      </c>
      <c r="K859" s="117" t="s">
        <v>48</v>
      </c>
      <c r="Q859" s="117" t="s">
        <v>4580</v>
      </c>
      <c r="R859" s="120" t="s">
        <v>3093</v>
      </c>
    </row>
    <row r="860" spans="1:20" hidden="1">
      <c r="A860" s="117" t="s">
        <v>4581</v>
      </c>
      <c r="B860" s="128" t="str">
        <f t="shared" si="6"/>
        <v>โครงการจัดซื้อหนังสือนิทานและหนังสือสำหรับเด็กปฐมวัย เพื่อส่งเสริมพัฒนาการอย่างเป็นองค์รวม</v>
      </c>
      <c r="C860" s="117" t="s">
        <v>4582</v>
      </c>
      <c r="D860" s="117" t="s">
        <v>29</v>
      </c>
      <c r="E860" s="129">
        <v>2566</v>
      </c>
      <c r="F860" s="117" t="s">
        <v>4021</v>
      </c>
      <c r="G860" s="117" t="s">
        <v>1204</v>
      </c>
      <c r="H860" s="117" t="s">
        <v>1902</v>
      </c>
      <c r="I860" s="117" t="s">
        <v>47</v>
      </c>
      <c r="K860" s="117" t="s">
        <v>48</v>
      </c>
      <c r="Q860" s="117" t="s">
        <v>4583</v>
      </c>
      <c r="R860" s="120" t="s">
        <v>3091</v>
      </c>
    </row>
    <row r="861" spans="1:20" hidden="1">
      <c r="A861" s="117" t="s">
        <v>4584</v>
      </c>
      <c r="B861" s="128" t="str">
        <f t="shared" si="6"/>
        <v>การพัฒนาทักษะการคิดวิเคราะห์และทักษะภาษาสำหรับเด็กปฐมวัย</v>
      </c>
      <c r="C861" s="117" t="s">
        <v>4585</v>
      </c>
      <c r="D861" s="117" t="s">
        <v>29</v>
      </c>
      <c r="E861" s="129">
        <v>2566</v>
      </c>
      <c r="F861" s="117" t="s">
        <v>3814</v>
      </c>
      <c r="G861" s="117" t="s">
        <v>1182</v>
      </c>
      <c r="H861" s="117" t="s">
        <v>2098</v>
      </c>
      <c r="I861" s="117" t="s">
        <v>47</v>
      </c>
      <c r="K861" s="117" t="s">
        <v>48</v>
      </c>
      <c r="Q861" s="117" t="s">
        <v>4586</v>
      </c>
      <c r="R861" s="120" t="s">
        <v>3101</v>
      </c>
    </row>
    <row r="862" spans="1:20" hidden="1">
      <c r="A862" s="117" t="s">
        <v>4587</v>
      </c>
      <c r="B862" s="128" t="str">
        <f t="shared" si="6"/>
        <v>พัฒนาคนตลอดช่วงชีวิต “เด็กปฐมวัย” โรงเรียนอนุบาลตราด</v>
      </c>
      <c r="C862" s="117" t="s">
        <v>4588</v>
      </c>
      <c r="D862" s="117" t="s">
        <v>29</v>
      </c>
      <c r="E862" s="129">
        <v>2566</v>
      </c>
      <c r="F862" s="117" t="s">
        <v>4533</v>
      </c>
      <c r="G862" s="117" t="s">
        <v>1204</v>
      </c>
      <c r="H862" s="117" t="s">
        <v>3166</v>
      </c>
      <c r="I862" s="117" t="s">
        <v>47</v>
      </c>
      <c r="K862" s="117" t="s">
        <v>48</v>
      </c>
      <c r="Q862" s="117" t="s">
        <v>4589</v>
      </c>
      <c r="R862" s="120" t="s">
        <v>3101</v>
      </c>
    </row>
    <row r="863" spans="1:20" hidden="1">
      <c r="A863" s="117" t="s">
        <v>4590</v>
      </c>
      <c r="B863" s="128" t="str">
        <f t="shared" ref="B863:B919" si="7">HYPERLINK(Q863,C863)</f>
        <v>การประชุมปฏิบัติการจัดทำเอกสาร แนวทางการนิเทศ กำกับ ติดตาม และให้คำปรึกษาโรงเรียนในโครงการบ้านนักวิทยาศาสตร์น้อย  ระดับปฐมวัย</v>
      </c>
      <c r="C863" s="117" t="s">
        <v>4591</v>
      </c>
      <c r="D863" s="117" t="s">
        <v>29</v>
      </c>
      <c r="E863" s="129">
        <v>2566</v>
      </c>
      <c r="F863" s="117" t="s">
        <v>4533</v>
      </c>
      <c r="G863" s="117" t="s">
        <v>1204</v>
      </c>
      <c r="H863" s="117" t="s">
        <v>4269</v>
      </c>
      <c r="I863" s="117" t="s">
        <v>47</v>
      </c>
      <c r="K863" s="117" t="s">
        <v>48</v>
      </c>
      <c r="Q863" s="117" t="s">
        <v>4592</v>
      </c>
      <c r="R863" s="120" t="s">
        <v>3101</v>
      </c>
    </row>
    <row r="864" spans="1:20" hidden="1">
      <c r="A864" s="117" t="s">
        <v>4594</v>
      </c>
      <c r="B864" s="128" t="str">
        <f t="shared" si="7"/>
        <v>โครงการพัฒนาสถานพัฒนาเด็กปฐมวัยด้านสุขภาพ (4D)ตามมาตรฐานสถานพัฒนาเด็กปฐมวัยแห่งชาติ</v>
      </c>
      <c r="C864" s="130" t="s">
        <v>4595</v>
      </c>
      <c r="D864" s="130" t="s">
        <v>29</v>
      </c>
      <c r="E864" s="131">
        <v>2567</v>
      </c>
      <c r="F864" s="130" t="s">
        <v>4593</v>
      </c>
      <c r="G864" s="130" t="s">
        <v>1182</v>
      </c>
      <c r="H864" s="133" t="s">
        <v>517</v>
      </c>
      <c r="I864" s="130" t="s">
        <v>525</v>
      </c>
      <c r="J864" s="130"/>
      <c r="K864" s="130" t="s">
        <v>486</v>
      </c>
      <c r="L864" s="130" t="s">
        <v>4596</v>
      </c>
      <c r="M864" s="132"/>
      <c r="N864" s="132"/>
      <c r="O864" s="132"/>
      <c r="P864" s="132"/>
      <c r="Q864" s="117" t="s">
        <v>4597</v>
      </c>
      <c r="R864" s="132" t="s">
        <v>3336</v>
      </c>
      <c r="S864" s="134"/>
      <c r="T864" s="134"/>
    </row>
    <row r="865" spans="1:21" hidden="1">
      <c r="A865" s="117" t="s">
        <v>4598</v>
      </c>
      <c r="B865" s="128" t="str">
        <f t="shared" si="7"/>
        <v>โครงการส่งเสริมการตั้งครรภ์และการเกิดอย่างมีคุณภาพ</v>
      </c>
      <c r="C865" s="130" t="s">
        <v>4599</v>
      </c>
      <c r="D865" s="130" t="s">
        <v>29</v>
      </c>
      <c r="E865" s="131">
        <v>2567</v>
      </c>
      <c r="F865" s="130" t="s">
        <v>4593</v>
      </c>
      <c r="G865" s="130" t="s">
        <v>1182</v>
      </c>
      <c r="H865" s="133" t="s">
        <v>517</v>
      </c>
      <c r="I865" s="130" t="s">
        <v>525</v>
      </c>
      <c r="J865" s="130"/>
      <c r="K865" s="130" t="s">
        <v>486</v>
      </c>
      <c r="L865" s="130" t="s">
        <v>4596</v>
      </c>
      <c r="M865" s="132"/>
      <c r="N865" s="132"/>
      <c r="O865" s="132"/>
      <c r="P865" s="132"/>
      <c r="Q865" s="117" t="s">
        <v>4600</v>
      </c>
      <c r="R865" s="132" t="s">
        <v>3093</v>
      </c>
      <c r="S865" s="134"/>
      <c r="T865" s="134"/>
    </row>
    <row r="866" spans="1:21" hidden="1">
      <c r="A866" s="117" t="s">
        <v>4601</v>
      </c>
      <c r="B866" s="128" t="str">
        <f t="shared" si="7"/>
        <v>โครงการส่งเสริมโภชนาการและการเจริญเติบโต สู่การลดปัญหาภาวะทุพโภชนาการเพื่อเด็กปฐมวัยไทยเติบโตอย่างเต็มศักยภาพและมีคุณภาพชีวิตที่ดี</v>
      </c>
      <c r="C866" s="130" t="s">
        <v>4602</v>
      </c>
      <c r="D866" s="130" t="s">
        <v>29</v>
      </c>
      <c r="E866" s="131">
        <v>2567</v>
      </c>
      <c r="F866" s="130" t="s">
        <v>4593</v>
      </c>
      <c r="G866" s="130" t="s">
        <v>1182</v>
      </c>
      <c r="H866" s="133" t="s">
        <v>517</v>
      </c>
      <c r="I866" s="130" t="s">
        <v>525</v>
      </c>
      <c r="J866" s="130"/>
      <c r="K866" s="130" t="s">
        <v>486</v>
      </c>
      <c r="L866" s="130" t="s">
        <v>4596</v>
      </c>
      <c r="M866" s="132"/>
      <c r="N866" s="132"/>
      <c r="O866" s="132"/>
      <c r="P866" s="132"/>
      <c r="Q866" s="117" t="s">
        <v>4603</v>
      </c>
      <c r="R866" s="132" t="s">
        <v>3101</v>
      </c>
      <c r="S866" s="134"/>
      <c r="T866" s="134"/>
    </row>
    <row r="867" spans="1:21" hidden="1">
      <c r="A867" s="117" t="s">
        <v>4604</v>
      </c>
      <c r="B867" s="128" t="str">
        <f t="shared" si="7"/>
        <v>โครงการการป้องกันความพิการแต่กำเนิดของเด็กแรกเกิด</v>
      </c>
      <c r="C867" s="130" t="s">
        <v>4605</v>
      </c>
      <c r="D867" s="130" t="s">
        <v>29</v>
      </c>
      <c r="E867" s="131">
        <v>2567</v>
      </c>
      <c r="F867" s="130" t="s">
        <v>4593</v>
      </c>
      <c r="G867" s="130" t="s">
        <v>1182</v>
      </c>
      <c r="H867" s="133" t="s">
        <v>517</v>
      </c>
      <c r="I867" s="130" t="s">
        <v>525</v>
      </c>
      <c r="J867" s="130"/>
      <c r="K867" s="130" t="s">
        <v>486</v>
      </c>
      <c r="L867" s="130" t="s">
        <v>4596</v>
      </c>
      <c r="M867" s="132"/>
      <c r="N867" s="132"/>
      <c r="O867" s="132"/>
      <c r="P867" s="132"/>
      <c r="Q867" s="117" t="s">
        <v>4606</v>
      </c>
      <c r="R867" s="132" t="s">
        <v>3082</v>
      </c>
      <c r="S867" s="134"/>
      <c r="T867" s="134"/>
      <c r="U867" s="135"/>
    </row>
    <row r="868" spans="1:21" hidden="1">
      <c r="A868" s="117" t="s">
        <v>4607</v>
      </c>
      <c r="B868" s="128" t="str">
        <f t="shared" si="7"/>
        <v>โครงการพัฒนาการจัดบริการแบบมีส่วนร่วม เท่าเทียม และมีคุณภาพเพื่อสร้างรากฐานเด็กปฐมวัยสุขภาพดี</v>
      </c>
      <c r="C868" s="130" t="s">
        <v>4608</v>
      </c>
      <c r="D868" s="130" t="s">
        <v>29</v>
      </c>
      <c r="E868" s="131">
        <v>2567</v>
      </c>
      <c r="F868" s="130" t="s">
        <v>4593</v>
      </c>
      <c r="G868" s="130" t="s">
        <v>1182</v>
      </c>
      <c r="H868" s="133" t="s">
        <v>517</v>
      </c>
      <c r="I868" s="130" t="s">
        <v>525</v>
      </c>
      <c r="J868" s="130"/>
      <c r="K868" s="130" t="s">
        <v>486</v>
      </c>
      <c r="L868" s="130" t="s">
        <v>4596</v>
      </c>
      <c r="M868" s="132"/>
      <c r="N868" s="132"/>
      <c r="O868" s="132"/>
      <c r="P868" s="132"/>
      <c r="Q868" s="117" t="s">
        <v>4609</v>
      </c>
      <c r="R868" s="132" t="s">
        <v>3087</v>
      </c>
      <c r="S868" s="134"/>
      <c r="T868" s="134"/>
    </row>
    <row r="869" spans="1:21" hidden="1">
      <c r="A869" s="117" t="s">
        <v>4610</v>
      </c>
      <c r="B869" s="128" t="str">
        <f t="shared" si="7"/>
        <v>โครงการการบังคับใช้พระราชบัญญัติแก้ไขเพิ่มเติมประมวลกฎหมายอาญา ฉบับที่ 28 พ.ศ. 2564 เพื่อคุณภาพชีวิตหญิงตั้งครรภ์ไม่พร้อม</v>
      </c>
      <c r="C869" s="130" t="s">
        <v>4611</v>
      </c>
      <c r="D869" s="130" t="s">
        <v>29</v>
      </c>
      <c r="E869" s="131">
        <v>2567</v>
      </c>
      <c r="F869" s="130" t="s">
        <v>4593</v>
      </c>
      <c r="G869" s="130" t="s">
        <v>1182</v>
      </c>
      <c r="H869" s="133" t="s">
        <v>517</v>
      </c>
      <c r="I869" s="130" t="s">
        <v>525</v>
      </c>
      <c r="J869" s="130"/>
      <c r="K869" s="130" t="s">
        <v>486</v>
      </c>
      <c r="L869" s="130" t="s">
        <v>4596</v>
      </c>
      <c r="M869" s="132"/>
      <c r="N869" s="132"/>
      <c r="O869" s="132"/>
      <c r="P869" s="132"/>
      <c r="Q869" s="117" t="s">
        <v>4612</v>
      </c>
      <c r="R869" s="132" t="s">
        <v>3098</v>
      </c>
      <c r="S869" s="134"/>
      <c r="T869" s="134"/>
    </row>
    <row r="870" spans="1:21" hidden="1">
      <c r="A870" s="117" t="s">
        <v>4614</v>
      </c>
      <c r="B870" s="128" t="str">
        <f t="shared" si="7"/>
        <v>โครงการขับเคลื่อนการพัฒนาเด็กปฐมวัยไทยสู่ความเป็นพลเมืองคุณภาพ แบบบูรณาการไร้รอยต่อ 6 กระทรวง</v>
      </c>
      <c r="C870" s="130" t="s">
        <v>4615</v>
      </c>
      <c r="D870" s="130" t="s">
        <v>29</v>
      </c>
      <c r="E870" s="131">
        <v>2567</v>
      </c>
      <c r="F870" s="130" t="s">
        <v>4593</v>
      </c>
      <c r="G870" s="130" t="s">
        <v>1182</v>
      </c>
      <c r="H870" s="133" t="s">
        <v>517</v>
      </c>
      <c r="I870" s="130" t="s">
        <v>525</v>
      </c>
      <c r="J870" s="130"/>
      <c r="K870" s="130" t="s">
        <v>486</v>
      </c>
      <c r="L870" s="130" t="s">
        <v>4596</v>
      </c>
      <c r="M870" s="132"/>
      <c r="N870" s="132"/>
      <c r="O870" s="132"/>
      <c r="P870" s="132"/>
      <c r="Q870" s="117" t="s">
        <v>4616</v>
      </c>
      <c r="R870" s="132" t="s">
        <v>3247</v>
      </c>
      <c r="S870" s="134"/>
      <c r="T870" s="134"/>
    </row>
    <row r="871" spans="1:21" hidden="1">
      <c r="A871" s="117" t="s">
        <v>4617</v>
      </c>
      <c r="B871" s="128" t="str">
        <f t="shared" si="7"/>
        <v>โครงการการขับเคลื่อนพระราชบัญญัติการป้องกันและแก้ไขปัญหาการตั้งครรภ์ในวัยรุ่น พ.ศ. 2559</v>
      </c>
      <c r="C871" s="130" t="s">
        <v>4618</v>
      </c>
      <c r="D871" s="130" t="s">
        <v>29</v>
      </c>
      <c r="E871" s="131">
        <v>2567</v>
      </c>
      <c r="F871" s="130" t="s">
        <v>4593</v>
      </c>
      <c r="G871" s="130" t="s">
        <v>1182</v>
      </c>
      <c r="H871" s="133" t="s">
        <v>517</v>
      </c>
      <c r="I871" s="130" t="s">
        <v>525</v>
      </c>
      <c r="J871" s="130"/>
      <c r="K871" s="130" t="s">
        <v>486</v>
      </c>
      <c r="L871" s="130" t="s">
        <v>4596</v>
      </c>
      <c r="M871" s="132"/>
      <c r="N871" s="132"/>
      <c r="O871" s="132"/>
      <c r="P871" s="132"/>
      <c r="Q871" s="117" t="s">
        <v>4619</v>
      </c>
      <c r="R871" s="132" t="s">
        <v>3098</v>
      </c>
      <c r="S871" s="134"/>
      <c r="T871" s="134"/>
    </row>
    <row r="872" spans="1:21" hidden="1">
      <c r="A872" s="117" t="s">
        <v>4620</v>
      </c>
      <c r="B872" s="128" t="str">
        <f t="shared" si="7"/>
        <v>โครงการขับเคลื่อนพระราชบัญญัติควบคุมการส่งเสริมการตลาดอาหารสำหรับทารกและเด็กเล็ก พ.ศ. 2560 เพื่อสร้างสภาพแวดล้อมสนับสนุนการพัฒนาเด็กตั้งแต่ตั้งครรภ์จนถึงปฐมวัย</v>
      </c>
      <c r="C872" s="130" t="s">
        <v>4621</v>
      </c>
      <c r="D872" s="130" t="s">
        <v>29</v>
      </c>
      <c r="E872" s="131">
        <v>2567</v>
      </c>
      <c r="F872" s="130" t="s">
        <v>4593</v>
      </c>
      <c r="G872" s="130" t="s">
        <v>1182</v>
      </c>
      <c r="H872" s="133" t="s">
        <v>517</v>
      </c>
      <c r="I872" s="130" t="s">
        <v>525</v>
      </c>
      <c r="J872" s="130"/>
      <c r="K872" s="130" t="s">
        <v>486</v>
      </c>
      <c r="L872" s="130" t="s">
        <v>4596</v>
      </c>
      <c r="M872" s="132"/>
      <c r="N872" s="132"/>
      <c r="O872" s="132"/>
      <c r="P872" s="132"/>
      <c r="Q872" s="117" t="s">
        <v>4622</v>
      </c>
      <c r="R872" s="132" t="s">
        <v>3098</v>
      </c>
      <c r="S872" s="134"/>
      <c r="T872" s="134"/>
    </row>
    <row r="873" spans="1:21" hidden="1">
      <c r="A873" s="117" t="s">
        <v>4623</v>
      </c>
      <c r="B873" s="128" t="str">
        <f t="shared" si="7"/>
        <v>ส่งเสริมทักษะการเลี้ยงดูบุตรอย่างมีคุณภาพ เหมาะสมกับสถานการณ์ปัจจุบัน</v>
      </c>
      <c r="C873" s="130" t="s">
        <v>4624</v>
      </c>
      <c r="D873" s="130" t="s">
        <v>29</v>
      </c>
      <c r="E873" s="131">
        <v>2567</v>
      </c>
      <c r="F873" s="130" t="s">
        <v>4593</v>
      </c>
      <c r="G873" s="130" t="s">
        <v>1182</v>
      </c>
      <c r="H873" s="133" t="s">
        <v>2270</v>
      </c>
      <c r="I873" s="130" t="s">
        <v>2271</v>
      </c>
      <c r="J873" s="130"/>
      <c r="K873" s="130" t="s">
        <v>232</v>
      </c>
      <c r="L873" s="130" t="s">
        <v>4596</v>
      </c>
      <c r="M873" s="132"/>
      <c r="N873" s="132"/>
      <c r="O873" s="132"/>
      <c r="P873" s="132"/>
      <c r="Q873" s="117" t="s">
        <v>4625</v>
      </c>
      <c r="R873" s="132" t="s">
        <v>3744</v>
      </c>
      <c r="S873" s="134"/>
      <c r="T873" s="134"/>
      <c r="U873" s="135"/>
    </row>
    <row r="874" spans="1:21" hidden="1">
      <c r="A874" s="117" t="s">
        <v>4626</v>
      </c>
      <c r="B874" s="128" t="str">
        <f t="shared" si="7"/>
        <v>สำรวจสถานการณ์เด็กและสตรีในประเทศไทย (MICS)</v>
      </c>
      <c r="C874" s="130" t="s">
        <v>2170</v>
      </c>
      <c r="D874" s="130" t="s">
        <v>29</v>
      </c>
      <c r="E874" s="131">
        <v>2567</v>
      </c>
      <c r="F874" s="130" t="s">
        <v>2172</v>
      </c>
      <c r="G874" s="130" t="s">
        <v>2173</v>
      </c>
      <c r="H874" s="133" t="s">
        <v>2174</v>
      </c>
      <c r="I874" s="130" t="s">
        <v>2175</v>
      </c>
      <c r="J874" s="130"/>
      <c r="K874" s="130" t="s">
        <v>2176</v>
      </c>
      <c r="L874" s="130" t="s">
        <v>4596</v>
      </c>
      <c r="M874" s="132"/>
      <c r="N874" s="132"/>
      <c r="O874" s="132"/>
      <c r="P874" s="132"/>
      <c r="Q874" s="117" t="s">
        <v>4627</v>
      </c>
      <c r="R874" s="132" t="s">
        <v>3101</v>
      </c>
      <c r="S874" s="134"/>
      <c r="T874" s="134"/>
      <c r="U874" s="135"/>
    </row>
    <row r="875" spans="1:21" hidden="1">
      <c r="A875" s="117" t="s">
        <v>4628</v>
      </c>
      <c r="B875" s="128" t="str">
        <f t="shared" si="7"/>
        <v>โครงการเสริมสร้างพัฒนาการเด็กล่าช้า</v>
      </c>
      <c r="C875" s="130" t="s">
        <v>482</v>
      </c>
      <c r="D875" s="130" t="s">
        <v>29</v>
      </c>
      <c r="E875" s="131">
        <v>2567</v>
      </c>
      <c r="F875" s="130" t="s">
        <v>4593</v>
      </c>
      <c r="G875" s="130" t="s">
        <v>1182</v>
      </c>
      <c r="H875" s="133" t="s">
        <v>484</v>
      </c>
      <c r="I875" s="130" t="s">
        <v>485</v>
      </c>
      <c r="J875" s="130"/>
      <c r="K875" s="130" t="s">
        <v>486</v>
      </c>
      <c r="L875" s="130" t="s">
        <v>4596</v>
      </c>
      <c r="M875" s="132"/>
      <c r="N875" s="132"/>
      <c r="O875" s="132"/>
      <c r="P875" s="132"/>
      <c r="Q875" s="117" t="s">
        <v>4629</v>
      </c>
      <c r="R875" s="132" t="s">
        <v>3101</v>
      </c>
      <c r="S875" s="134"/>
      <c r="T875" s="134"/>
      <c r="U875" s="135"/>
    </row>
    <row r="876" spans="1:21" hidden="1">
      <c r="A876" s="117" t="s">
        <v>4630</v>
      </c>
      <c r="B876" s="128" t="str">
        <f t="shared" si="7"/>
        <v>โครงการส่งเสริมพัฒนาการและสุขภาพจิตเด็กและเยาวชนในชุมชนในพื้นที่โรงพยาบาลสมเด็จพระยุพราช</v>
      </c>
      <c r="C876" s="130" t="s">
        <v>2190</v>
      </c>
      <c r="D876" s="130" t="s">
        <v>29</v>
      </c>
      <c r="E876" s="131">
        <v>2567</v>
      </c>
      <c r="F876" s="130" t="s">
        <v>4593</v>
      </c>
      <c r="G876" s="130" t="s">
        <v>1182</v>
      </c>
      <c r="H876" s="133" t="s">
        <v>484</v>
      </c>
      <c r="I876" s="130" t="s">
        <v>485</v>
      </c>
      <c r="J876" s="130"/>
      <c r="K876" s="130" t="s">
        <v>486</v>
      </c>
      <c r="L876" s="130" t="s">
        <v>4596</v>
      </c>
      <c r="M876" s="132"/>
      <c r="N876" s="132"/>
      <c r="O876" s="132"/>
      <c r="P876" s="132"/>
      <c r="Q876" s="117" t="s">
        <v>4631</v>
      </c>
      <c r="R876" s="132" t="s">
        <v>3101</v>
      </c>
      <c r="S876" s="134"/>
      <c r="T876" s="134"/>
      <c r="U876" s="135"/>
    </row>
    <row r="877" spans="1:21" hidden="1">
      <c r="A877" s="117" t="s">
        <v>4632</v>
      </c>
      <c r="B877" s="128" t="str">
        <f t="shared" si="7"/>
        <v>โครงการส่งเสริมพัฒนาการและสุขภาพจิตเด็กและเยาวชนในพื้นที่โครงการส่งเสริมและพัฒนาเด็กและเยาวชนในถิ่นทุรกันดาร ในพระราชดำริสมเด็จพระกนิษฐาธิราชเจ้า กรมสมเด็จพระเทพรัตนราชสุดาฯ สยามบรมราชกุมารี</v>
      </c>
      <c r="C877" s="130" t="s">
        <v>4633</v>
      </c>
      <c r="D877" s="130" t="s">
        <v>29</v>
      </c>
      <c r="E877" s="131">
        <v>2567</v>
      </c>
      <c r="F877" s="130" t="s">
        <v>4593</v>
      </c>
      <c r="G877" s="130" t="s">
        <v>1182</v>
      </c>
      <c r="H877" s="133" t="s">
        <v>484</v>
      </c>
      <c r="I877" s="130" t="s">
        <v>485</v>
      </c>
      <c r="J877" s="130"/>
      <c r="K877" s="130" t="s">
        <v>486</v>
      </c>
      <c r="L877" s="130" t="s">
        <v>4596</v>
      </c>
      <c r="M877" s="132"/>
      <c r="N877" s="132"/>
      <c r="O877" s="132"/>
      <c r="P877" s="132"/>
      <c r="Q877" s="117" t="s">
        <v>4634</v>
      </c>
      <c r="R877" s="132" t="s">
        <v>3101</v>
      </c>
      <c r="S877" s="134"/>
      <c r="T877" s="134"/>
      <c r="U877" s="135"/>
    </row>
    <row r="878" spans="1:21" hidden="1">
      <c r="A878" s="117" t="s">
        <v>4635</v>
      </c>
      <c r="B878" s="128" t="str">
        <f t="shared" si="7"/>
        <v>โครงการอบรมเชิงปฏิบัติการ Change : เปลี่ยนเด็กไทยให้ Strong</v>
      </c>
      <c r="C878" s="130" t="s">
        <v>4636</v>
      </c>
      <c r="D878" s="130" t="s">
        <v>29</v>
      </c>
      <c r="E878" s="131">
        <v>2567</v>
      </c>
      <c r="F878" s="130" t="s">
        <v>4593</v>
      </c>
      <c r="G878" s="130" t="s">
        <v>1182</v>
      </c>
      <c r="H878" s="133" t="s">
        <v>1175</v>
      </c>
      <c r="I878" s="130" t="s">
        <v>1176</v>
      </c>
      <c r="J878" s="130"/>
      <c r="K878" s="130" t="s">
        <v>37</v>
      </c>
      <c r="L878" s="130" t="s">
        <v>4596</v>
      </c>
      <c r="M878" s="132"/>
      <c r="N878" s="132"/>
      <c r="O878" s="132"/>
      <c r="P878" s="132"/>
      <c r="Q878" s="117" t="s">
        <v>4637</v>
      </c>
      <c r="R878" s="132" t="s">
        <v>3101</v>
      </c>
      <c r="S878" s="134"/>
      <c r="T878" s="134"/>
    </row>
    <row r="879" spans="1:21" hidden="1">
      <c r="A879" s="117" t="s">
        <v>4638</v>
      </c>
      <c r="B879" s="128" t="str">
        <f t="shared" si="7"/>
        <v>โครงการพัฒนาการดำเนินงานด้านเด็กปฐมวัยสู่มาตรฐานสากล</v>
      </c>
      <c r="C879" s="130" t="s">
        <v>1135</v>
      </c>
      <c r="D879" s="130" t="s">
        <v>29</v>
      </c>
      <c r="E879" s="131">
        <v>2567</v>
      </c>
      <c r="F879" s="130" t="s">
        <v>4593</v>
      </c>
      <c r="G879" s="130" t="s">
        <v>1182</v>
      </c>
      <c r="H879" s="133" t="s">
        <v>1530</v>
      </c>
      <c r="I879" s="130" t="s">
        <v>278</v>
      </c>
      <c r="J879" s="130"/>
      <c r="K879" s="130" t="s">
        <v>48</v>
      </c>
      <c r="L879" s="130" t="s">
        <v>4596</v>
      </c>
      <c r="M879" s="132"/>
      <c r="N879" s="132"/>
      <c r="O879" s="132"/>
      <c r="P879" s="132"/>
      <c r="Q879" s="117" t="s">
        <v>4639</v>
      </c>
      <c r="R879" s="132" t="s">
        <v>3247</v>
      </c>
      <c r="S879" s="134"/>
      <c r="T879" s="134"/>
      <c r="U879" s="135"/>
    </row>
    <row r="880" spans="1:21" hidden="1">
      <c r="A880" s="117" t="s">
        <v>4640</v>
      </c>
      <c r="B880" s="128" t="str">
        <f t="shared" si="7"/>
        <v>การเลี้ยงดูคู่การเรียนรู้สำหรับเด็กอายุต่ำกว่า 3 ปี</v>
      </c>
      <c r="C880" s="117" t="s">
        <v>4641</v>
      </c>
      <c r="D880" s="117" t="s">
        <v>29</v>
      </c>
      <c r="E880" s="129">
        <v>2567</v>
      </c>
      <c r="F880" s="117" t="s">
        <v>4533</v>
      </c>
      <c r="G880" s="117" t="s">
        <v>4642</v>
      </c>
      <c r="H880" s="136" t="s">
        <v>4643</v>
      </c>
      <c r="I880" s="117" t="s">
        <v>2487</v>
      </c>
      <c r="K880" s="117" t="s">
        <v>37</v>
      </c>
      <c r="Q880" s="117" t="s">
        <v>4646</v>
      </c>
      <c r="R880" s="120" t="s">
        <v>3103</v>
      </c>
    </row>
    <row r="881" spans="1:18" hidden="1">
      <c r="A881" s="117" t="s">
        <v>4647</v>
      </c>
      <c r="B881" s="128" t="str">
        <f t="shared" si="7"/>
        <v>พัฒนาคนตลอดช่วงชีวิต “เด็กปฐมวัย” สำหรับโรงเรียนอนุบาลประจำจังหวัด  ประจำปีงบประมาณ 2566</v>
      </c>
      <c r="C881" s="117" t="s">
        <v>4648</v>
      </c>
      <c r="D881" s="117" t="s">
        <v>29</v>
      </c>
      <c r="E881" s="129">
        <v>2567</v>
      </c>
      <c r="F881" s="117" t="s">
        <v>1204</v>
      </c>
      <c r="G881" s="117" t="s">
        <v>4649</v>
      </c>
      <c r="H881" s="136" t="s">
        <v>1930</v>
      </c>
      <c r="I881" s="117" t="s">
        <v>47</v>
      </c>
      <c r="K881" s="117" t="s">
        <v>48</v>
      </c>
      <c r="Q881" s="117" t="s">
        <v>4652</v>
      </c>
      <c r="R881" s="120" t="s">
        <v>3101</v>
      </c>
    </row>
    <row r="882" spans="1:18" hidden="1">
      <c r="A882" s="117" t="s">
        <v>4653</v>
      </c>
      <c r="B882" s="128" t="str">
        <f t="shared" si="7"/>
        <v>พัฒนาคุณภาพการจัดการศึกษาปฐมวัย ประจำปีงบประมาณพ.ศ. 2566</v>
      </c>
      <c r="C882" s="117" t="s">
        <v>4654</v>
      </c>
      <c r="D882" s="117" t="s">
        <v>29</v>
      </c>
      <c r="E882" s="129">
        <v>2567</v>
      </c>
      <c r="F882" s="117" t="s">
        <v>3814</v>
      </c>
      <c r="G882" s="117" t="s">
        <v>4649</v>
      </c>
      <c r="H882" s="136" t="s">
        <v>4655</v>
      </c>
      <c r="I882" s="117" t="s">
        <v>47</v>
      </c>
      <c r="K882" s="117" t="s">
        <v>48</v>
      </c>
      <c r="Q882" s="117" t="s">
        <v>4656</v>
      </c>
      <c r="R882" s="120" t="s">
        <v>3101</v>
      </c>
    </row>
    <row r="883" spans="1:18" hidden="1">
      <c r="A883" s="117" t="s">
        <v>4657</v>
      </c>
      <c r="B883" s="128" t="str">
        <f t="shared" si="7"/>
        <v>ขับเคลื่อนการจัดการศึกษาปฐมวัย</v>
      </c>
      <c r="C883" s="117" t="s">
        <v>4014</v>
      </c>
      <c r="D883" s="117" t="s">
        <v>29</v>
      </c>
      <c r="E883" s="129">
        <v>2567</v>
      </c>
      <c r="F883" s="117" t="s">
        <v>4021</v>
      </c>
      <c r="G883" s="117" t="s">
        <v>4593</v>
      </c>
      <c r="H883" s="136" t="s">
        <v>1265</v>
      </c>
      <c r="I883" s="117" t="s">
        <v>47</v>
      </c>
      <c r="K883" s="117" t="s">
        <v>48</v>
      </c>
      <c r="Q883" s="117" t="s">
        <v>4659</v>
      </c>
      <c r="R883" s="120" t="s">
        <v>3082</v>
      </c>
    </row>
    <row r="884" spans="1:18" hidden="1">
      <c r="A884" s="117" t="s">
        <v>4660</v>
      </c>
      <c r="B884" s="128" t="str">
        <f t="shared" si="7"/>
        <v>พัฒนาสมรรถนะเด็กปฐมวัยสู่ความเป็นเลิศ</v>
      </c>
      <c r="C884" s="117" t="s">
        <v>4661</v>
      </c>
      <c r="D884" s="117" t="s">
        <v>29</v>
      </c>
      <c r="E884" s="129">
        <v>2567</v>
      </c>
      <c r="F884" s="117" t="s">
        <v>4593</v>
      </c>
      <c r="G884" s="117" t="s">
        <v>1182</v>
      </c>
      <c r="H884" s="136" t="s">
        <v>188</v>
      </c>
      <c r="I884" s="117" t="s">
        <v>189</v>
      </c>
      <c r="K884" s="117" t="s">
        <v>37</v>
      </c>
      <c r="Q884" s="117" t="s">
        <v>4664</v>
      </c>
      <c r="R884" s="120" t="s">
        <v>3091</v>
      </c>
    </row>
    <row r="885" spans="1:18" hidden="1">
      <c r="A885" s="117" t="s">
        <v>4665</v>
      </c>
      <c r="B885" s="128" t="str">
        <f t="shared" si="7"/>
        <v>โครงการกีฬาครอบครัวอนุบาลสัมพันธ์ ปีการศึกษา 2566</v>
      </c>
      <c r="C885" s="117" t="s">
        <v>4666</v>
      </c>
      <c r="D885" s="117" t="s">
        <v>29</v>
      </c>
      <c r="E885" s="129">
        <v>2567</v>
      </c>
      <c r="F885" s="117" t="s">
        <v>4593</v>
      </c>
      <c r="G885" s="117" t="s">
        <v>1182</v>
      </c>
      <c r="H885" s="136" t="s">
        <v>188</v>
      </c>
      <c r="I885" s="117" t="s">
        <v>189</v>
      </c>
      <c r="K885" s="117" t="s">
        <v>37</v>
      </c>
      <c r="Q885" s="117" t="s">
        <v>4667</v>
      </c>
      <c r="R885" s="120" t="s">
        <v>3091</v>
      </c>
    </row>
    <row r="886" spans="1:18" hidden="1">
      <c r="A886" s="117" t="s">
        <v>4668</v>
      </c>
      <c r="B886" s="128" t="str">
        <f t="shared" si="7"/>
        <v>แผนสุขภาวะเด็กเยาวชน และครอบครัว</v>
      </c>
      <c r="C886" s="117" t="s">
        <v>4669</v>
      </c>
      <c r="D886" s="117" t="s">
        <v>29</v>
      </c>
      <c r="E886" s="129">
        <v>2567</v>
      </c>
      <c r="F886" s="117" t="s">
        <v>4593</v>
      </c>
      <c r="G886" s="117" t="s">
        <v>1182</v>
      </c>
      <c r="H886" s="137" t="s">
        <v>4545</v>
      </c>
      <c r="I886" s="117" t="s">
        <v>4546</v>
      </c>
      <c r="K886" s="117" t="s">
        <v>4547</v>
      </c>
      <c r="Q886" s="117" t="s">
        <v>4670</v>
      </c>
      <c r="R886" s="120" t="s">
        <v>3101</v>
      </c>
    </row>
    <row r="887" spans="1:18" hidden="1">
      <c r="A887" s="117" t="s">
        <v>4671</v>
      </c>
      <c r="B887" s="128" t="str">
        <f t="shared" si="7"/>
        <v>โครงการจัดสวัสดิการเพื่อพัฒนาคุณภาพชีวิตแรงงานและครอบครัว</v>
      </c>
      <c r="C887" s="117" t="s">
        <v>3879</v>
      </c>
      <c r="D887" s="117" t="s">
        <v>29</v>
      </c>
      <c r="E887" s="129">
        <v>2567</v>
      </c>
      <c r="F887" s="117" t="s">
        <v>4593</v>
      </c>
      <c r="G887" s="117" t="s">
        <v>1182</v>
      </c>
      <c r="H887" s="136" t="s">
        <v>616</v>
      </c>
      <c r="I887" s="117" t="s">
        <v>617</v>
      </c>
      <c r="K887" s="117" t="s">
        <v>618</v>
      </c>
      <c r="Q887" s="117" t="s">
        <v>4673</v>
      </c>
      <c r="R887" s="120" t="s">
        <v>3247</v>
      </c>
    </row>
    <row r="888" spans="1:18" hidden="1">
      <c r="A888" s="117" t="s">
        <v>4674</v>
      </c>
      <c r="B888" s="128" t="str">
        <f t="shared" si="7"/>
        <v>โครงการพัฒนาเด็กปฐมวัยศูนย์เด็กเล็กวิทยาเขตสิรินธรราชวิทยาลัยในพระราชูปถัมภ์</v>
      </c>
      <c r="C888" s="117" t="s">
        <v>2182</v>
      </c>
      <c r="D888" s="117" t="s">
        <v>29</v>
      </c>
      <c r="E888" s="129">
        <v>2567</v>
      </c>
      <c r="F888" s="117" t="s">
        <v>4593</v>
      </c>
      <c r="G888" s="117" t="s">
        <v>1182</v>
      </c>
      <c r="H888" s="136" t="s">
        <v>616</v>
      </c>
      <c r="I888" s="117" t="s">
        <v>617</v>
      </c>
      <c r="K888" s="117" t="s">
        <v>618</v>
      </c>
      <c r="Q888" s="117" t="s">
        <v>4675</v>
      </c>
      <c r="R888" s="120" t="s">
        <v>3101</v>
      </c>
    </row>
    <row r="889" spans="1:18" hidden="1">
      <c r="A889" s="117" t="s">
        <v>4676</v>
      </c>
      <c r="B889" s="128" t="str">
        <f t="shared" si="7"/>
        <v>พัฒนาการจัดประสบการณ์การเรียนรู้ระดับปฐมวัย ปีงบประมาณ 2567</v>
      </c>
      <c r="C889" s="117" t="s">
        <v>4677</v>
      </c>
      <c r="D889" s="117" t="s">
        <v>29</v>
      </c>
      <c r="E889" s="129">
        <v>2567</v>
      </c>
      <c r="F889" s="117" t="s">
        <v>4678</v>
      </c>
      <c r="G889" s="117" t="s">
        <v>1182</v>
      </c>
      <c r="H889" s="136" t="s">
        <v>3617</v>
      </c>
      <c r="I889" s="117" t="s">
        <v>47</v>
      </c>
      <c r="K889" s="117" t="s">
        <v>48</v>
      </c>
      <c r="Q889" s="117" t="s">
        <v>4681</v>
      </c>
      <c r="R889" s="120" t="s">
        <v>3249</v>
      </c>
    </row>
    <row r="890" spans="1:18" hidden="1">
      <c r="A890" s="117" t="s">
        <v>4682</v>
      </c>
      <c r="B890" s="128" t="str">
        <f t="shared" si="7"/>
        <v>โครงการขับเคลื่อนพระราชบัญญัติการป้องกันและแก้ไขปัญหาการตั้งครรภ์ในวัยรุ่น พ.ศ. 2559</v>
      </c>
      <c r="C890" s="117" t="s">
        <v>4683</v>
      </c>
      <c r="D890" s="117" t="s">
        <v>29</v>
      </c>
      <c r="E890" s="129">
        <v>2567</v>
      </c>
      <c r="F890" s="117" t="s">
        <v>4593</v>
      </c>
      <c r="G890" s="117" t="s">
        <v>1182</v>
      </c>
      <c r="H890" s="136" t="s">
        <v>524</v>
      </c>
      <c r="I890" s="117" t="s">
        <v>525</v>
      </c>
      <c r="K890" s="117" t="s">
        <v>486</v>
      </c>
      <c r="Q890" s="117" t="s">
        <v>4685</v>
      </c>
      <c r="R890" s="120" t="s">
        <v>3098</v>
      </c>
    </row>
    <row r="891" spans="1:18" hidden="1">
      <c r="A891" s="117" t="s">
        <v>4686</v>
      </c>
      <c r="B891" s="128" t="str">
        <f t="shared" si="7"/>
        <v>โครงการการบังคับใช้พระราชบัญญัติแก้ไขเพิ่มเติมประมวลกฎหมายอาญา ฉบับที่ 28 พ.ศ. 2564 เพื่อคุณภาพชีวิตหญิงตั้งครรภ์ไม่พร้อม</v>
      </c>
      <c r="C891" s="117" t="s">
        <v>4611</v>
      </c>
      <c r="D891" s="117" t="s">
        <v>29</v>
      </c>
      <c r="E891" s="129">
        <v>2567</v>
      </c>
      <c r="F891" s="117" t="s">
        <v>4593</v>
      </c>
      <c r="G891" s="117" t="s">
        <v>1182</v>
      </c>
      <c r="H891" s="136" t="s">
        <v>524</v>
      </c>
      <c r="I891" s="117" t="s">
        <v>525</v>
      </c>
      <c r="K891" s="117" t="s">
        <v>486</v>
      </c>
      <c r="Q891" s="117" t="s">
        <v>4687</v>
      </c>
      <c r="R891" s="120" t="s">
        <v>3098</v>
      </c>
    </row>
    <row r="892" spans="1:18" hidden="1">
      <c r="A892" s="117" t="s">
        <v>4688</v>
      </c>
      <c r="B892" s="128" t="str">
        <f t="shared" si="7"/>
        <v>โครงการขับเคลื่อนวาระแห่งชาติ ประเด็น “ส่งเสริมการมีบุตร”</v>
      </c>
      <c r="C892" s="117" t="s">
        <v>4689</v>
      </c>
      <c r="D892" s="117" t="s">
        <v>29</v>
      </c>
      <c r="E892" s="129">
        <v>2567</v>
      </c>
      <c r="F892" s="117" t="s">
        <v>4593</v>
      </c>
      <c r="G892" s="117" t="s">
        <v>1182</v>
      </c>
      <c r="H892" s="136" t="s">
        <v>524</v>
      </c>
      <c r="I892" s="117" t="s">
        <v>525</v>
      </c>
      <c r="K892" s="117" t="s">
        <v>486</v>
      </c>
      <c r="Q892" s="117" t="s">
        <v>4690</v>
      </c>
      <c r="R892" s="120" t="s">
        <v>3091</v>
      </c>
    </row>
    <row r="893" spans="1:18" hidden="1">
      <c r="A893" s="117" t="s">
        <v>4691</v>
      </c>
      <c r="B893" s="128" t="str">
        <f t="shared" si="7"/>
        <v>ส่งเสริมและพัฒนาคุณภาพชีวิตเด็กปฐมวัย</v>
      </c>
      <c r="C893" s="117" t="s">
        <v>228</v>
      </c>
      <c r="D893" s="117" t="s">
        <v>29</v>
      </c>
      <c r="E893" s="129">
        <v>2567</v>
      </c>
      <c r="F893" s="117" t="s">
        <v>4593</v>
      </c>
      <c r="G893" s="117" t="s">
        <v>1182</v>
      </c>
      <c r="H893" s="136" t="s">
        <v>230</v>
      </c>
      <c r="I893" s="117" t="s">
        <v>231</v>
      </c>
      <c r="K893" s="117" t="s">
        <v>232</v>
      </c>
      <c r="Q893" s="117" t="s">
        <v>4692</v>
      </c>
      <c r="R893" s="120" t="s">
        <v>3101</v>
      </c>
    </row>
    <row r="894" spans="1:18" hidden="1">
      <c r="A894" s="117" t="s">
        <v>4693</v>
      </c>
      <c r="B894" s="128" t="str">
        <f t="shared" si="7"/>
        <v>โครงการ “ พัฒนาศักยภาพการจัดประสบการณ์การเรียนรู้ระดับปฐมวัย”</v>
      </c>
      <c r="C894" s="117" t="s">
        <v>4694</v>
      </c>
      <c r="D894" s="117" t="s">
        <v>29</v>
      </c>
      <c r="E894" s="129">
        <v>2567</v>
      </c>
      <c r="F894" s="117" t="s">
        <v>4695</v>
      </c>
      <c r="G894" s="117" t="s">
        <v>1182</v>
      </c>
      <c r="H894" s="136" t="s">
        <v>998</v>
      </c>
      <c r="I894" s="117" t="s">
        <v>47</v>
      </c>
      <c r="K894" s="117" t="s">
        <v>48</v>
      </c>
      <c r="Q894" s="117" t="s">
        <v>4696</v>
      </c>
      <c r="R894" s="120" t="s">
        <v>3101</v>
      </c>
    </row>
    <row r="895" spans="1:18" hidden="1">
      <c r="A895" s="117" t="s">
        <v>4697</v>
      </c>
      <c r="B895" s="128" t="str">
        <f t="shared" si="7"/>
        <v>โครงการส่งเสริมโภชนาการและการเจริญเติบโต สู่การลดปัญหาภาวะทุพโภชนาการเพื่อเด็กปฐมวัยไทยเติบโตอย่างเต็มศักยภาพและมีคุณภาพชีวิตที่ดี</v>
      </c>
      <c r="C895" s="117" t="s">
        <v>4602</v>
      </c>
      <c r="D895" s="117" t="s">
        <v>29</v>
      </c>
      <c r="E895" s="129">
        <v>2567</v>
      </c>
      <c r="F895" s="117" t="s">
        <v>4593</v>
      </c>
      <c r="G895" s="117" t="s">
        <v>1182</v>
      </c>
      <c r="H895" s="136" t="s">
        <v>639</v>
      </c>
      <c r="I895" s="117" t="s">
        <v>525</v>
      </c>
      <c r="K895" s="117" t="s">
        <v>486</v>
      </c>
      <c r="Q895" s="117" t="s">
        <v>4698</v>
      </c>
      <c r="R895" s="120" t="s">
        <v>3249</v>
      </c>
    </row>
    <row r="896" spans="1:18" hidden="1">
      <c r="A896" s="117" t="s">
        <v>4699</v>
      </c>
      <c r="B896" s="128" t="str">
        <f t="shared" si="7"/>
        <v>โครงการพัฒนาสถานพัฒนาเด็กปฐมวัยด้านสุขภาพ (4D) ตามมาตรฐานสถานพัฒนาเด็กปฐมวัยแห่งชาติ</v>
      </c>
      <c r="C896" s="117" t="s">
        <v>4700</v>
      </c>
      <c r="D896" s="117" t="s">
        <v>29</v>
      </c>
      <c r="E896" s="129">
        <v>2567</v>
      </c>
      <c r="F896" s="117" t="s">
        <v>4593</v>
      </c>
      <c r="G896" s="117" t="s">
        <v>1182</v>
      </c>
      <c r="H896" s="136" t="s">
        <v>705</v>
      </c>
      <c r="I896" s="117" t="s">
        <v>525</v>
      </c>
      <c r="K896" s="117" t="s">
        <v>486</v>
      </c>
      <c r="Q896" s="117" t="s">
        <v>4701</v>
      </c>
      <c r="R896" s="120" t="s">
        <v>3101</v>
      </c>
    </row>
    <row r="897" spans="1:18" hidden="1">
      <c r="A897" s="117" t="s">
        <v>4702</v>
      </c>
      <c r="B897" s="128" t="str">
        <f t="shared" si="7"/>
        <v>โครงการขับเคลื่อนการพัฒนาเด็กปฐมวัยไทยสู่ความเป็นพลเมืองคุณภาพ แบบบูรณาการไร้รอยต่อ 6 กระทรวง</v>
      </c>
      <c r="C897" s="117" t="s">
        <v>4615</v>
      </c>
      <c r="D897" s="117" t="s">
        <v>29</v>
      </c>
      <c r="E897" s="129">
        <v>2567</v>
      </c>
      <c r="F897" s="117" t="s">
        <v>4593</v>
      </c>
      <c r="G897" s="117" t="s">
        <v>1182</v>
      </c>
      <c r="H897" s="136" t="s">
        <v>705</v>
      </c>
      <c r="I897" s="117" t="s">
        <v>525</v>
      </c>
      <c r="K897" s="117" t="s">
        <v>486</v>
      </c>
      <c r="Q897" s="117" t="s">
        <v>4703</v>
      </c>
      <c r="R897" s="120" t="s">
        <v>3101</v>
      </c>
    </row>
    <row r="898" spans="1:18" hidden="1">
      <c r="A898" s="117" t="s">
        <v>4704</v>
      </c>
      <c r="B898" s="128" t="str">
        <f t="shared" si="7"/>
        <v>โครงการส่งเสริมพัฒนาการเด็กอายุต่ำกว่า 2 ปี</v>
      </c>
      <c r="C898" s="117" t="s">
        <v>4705</v>
      </c>
      <c r="D898" s="117" t="s">
        <v>29</v>
      </c>
      <c r="E898" s="129">
        <v>2567</v>
      </c>
      <c r="F898" s="117" t="s">
        <v>4593</v>
      </c>
      <c r="G898" s="117" t="s">
        <v>1182</v>
      </c>
      <c r="H898" s="136" t="s">
        <v>705</v>
      </c>
      <c r="I898" s="117" t="s">
        <v>525</v>
      </c>
      <c r="K898" s="117" t="s">
        <v>486</v>
      </c>
      <c r="Q898" s="117" t="s">
        <v>4706</v>
      </c>
      <c r="R898" s="120" t="s">
        <v>3101</v>
      </c>
    </row>
    <row r="899" spans="1:18" hidden="1">
      <c r="A899" s="117" t="s">
        <v>4707</v>
      </c>
      <c r="B899" s="128" t="str">
        <f t="shared" si="7"/>
        <v>พัฒนาคุณภาพเด็กปฐมวัย ให้มีพัฒนาการสมวัย</v>
      </c>
      <c r="C899" s="117" t="s">
        <v>4708</v>
      </c>
      <c r="D899" s="117" t="s">
        <v>29</v>
      </c>
      <c r="E899" s="129">
        <v>2567</v>
      </c>
      <c r="F899" s="117" t="s">
        <v>4695</v>
      </c>
      <c r="G899" s="117" t="s">
        <v>1182</v>
      </c>
      <c r="H899" s="136" t="s">
        <v>1955</v>
      </c>
      <c r="I899" s="117" t="s">
        <v>47</v>
      </c>
      <c r="K899" s="117" t="s">
        <v>48</v>
      </c>
      <c r="Q899" s="117" t="s">
        <v>4709</v>
      </c>
      <c r="R899" s="120" t="s">
        <v>3101</v>
      </c>
    </row>
    <row r="900" spans="1:18" hidden="1">
      <c r="A900" s="117" t="s">
        <v>4710</v>
      </c>
      <c r="B900" s="128" t="str">
        <f t="shared" si="7"/>
        <v>โครงการส่งเสริมการตั้งครรภ์และการเกิดอย่างมีคุณภาพ</v>
      </c>
      <c r="C900" s="117" t="s">
        <v>4599</v>
      </c>
      <c r="D900" s="117" t="s">
        <v>29</v>
      </c>
      <c r="E900" s="129">
        <v>2567</v>
      </c>
      <c r="F900" s="117" t="s">
        <v>4593</v>
      </c>
      <c r="G900" s="117" t="s">
        <v>1182</v>
      </c>
      <c r="H900" s="136" t="s">
        <v>4711</v>
      </c>
      <c r="I900" s="117" t="s">
        <v>525</v>
      </c>
      <c r="K900" s="117" t="s">
        <v>486</v>
      </c>
      <c r="Q900" s="117" t="s">
        <v>4713</v>
      </c>
      <c r="R900" s="120" t="s">
        <v>3093</v>
      </c>
    </row>
    <row r="901" spans="1:18" hidden="1">
      <c r="A901" s="117" t="s">
        <v>4714</v>
      </c>
      <c r="B901" s="128" t="str">
        <f t="shared" si="7"/>
        <v>โครงการป้องกันความพิการแต่กำเนิดของเด็กแรกเกิด</v>
      </c>
      <c r="C901" s="117" t="s">
        <v>4715</v>
      </c>
      <c r="D901" s="117" t="s">
        <v>29</v>
      </c>
      <c r="E901" s="129">
        <v>2567</v>
      </c>
      <c r="F901" s="117" t="s">
        <v>4593</v>
      </c>
      <c r="G901" s="117" t="s">
        <v>1182</v>
      </c>
      <c r="H901" s="136" t="s">
        <v>4711</v>
      </c>
      <c r="I901" s="117" t="s">
        <v>525</v>
      </c>
      <c r="K901" s="117" t="s">
        <v>486</v>
      </c>
      <c r="Q901" s="117" t="s">
        <v>4716</v>
      </c>
      <c r="R901" s="120" t="s">
        <v>3093</v>
      </c>
    </row>
    <row r="902" spans="1:18" hidden="1">
      <c r="A902" s="117" t="s">
        <v>4717</v>
      </c>
      <c r="B902" s="128" t="str">
        <f t="shared" si="7"/>
        <v>โครงการพัฒนาการจัดบริการแบบมีส่วนร่วมเท่าเทียม และมีคุณภาพเพื่อสร้างรากฐานเด็กปฐมวัยสุขภาพดี</v>
      </c>
      <c r="C902" s="117" t="s">
        <v>4718</v>
      </c>
      <c r="D902" s="117" t="s">
        <v>29</v>
      </c>
      <c r="E902" s="129">
        <v>2567</v>
      </c>
      <c r="F902" s="117" t="s">
        <v>4593</v>
      </c>
      <c r="G902" s="117" t="s">
        <v>1182</v>
      </c>
      <c r="H902" s="136" t="s">
        <v>4711</v>
      </c>
      <c r="I902" s="117" t="s">
        <v>525</v>
      </c>
      <c r="K902" s="117" t="s">
        <v>486</v>
      </c>
      <c r="Q902" s="117" t="s">
        <v>4719</v>
      </c>
      <c r="R902" s="120" t="s">
        <v>3091</v>
      </c>
    </row>
    <row r="903" spans="1:18" hidden="1">
      <c r="A903" s="117" t="s">
        <v>4720</v>
      </c>
      <c r="B903" s="128" t="str">
        <f t="shared" si="7"/>
        <v>โครงการขับเคลื่อนพระราชบัญญัติควบคุมการส่งเสริมการตลาดอาหารสำหรับทารกและเด็กเล็ก พ.ศ. 2560 เพื่อสร้างสภาพแวดล้อมสนับสนุนการพัฒนาเด็กตั้งแต่ตั้งครรภ์จนถึงปฐมวัย</v>
      </c>
      <c r="C903" s="117" t="s">
        <v>4621</v>
      </c>
      <c r="D903" s="117" t="s">
        <v>29</v>
      </c>
      <c r="E903" s="129">
        <v>2567</v>
      </c>
      <c r="F903" s="117" t="s">
        <v>4593</v>
      </c>
      <c r="G903" s="117" t="s">
        <v>1182</v>
      </c>
      <c r="H903" s="136" t="s">
        <v>4711</v>
      </c>
      <c r="I903" s="117" t="s">
        <v>525</v>
      </c>
      <c r="K903" s="117" t="s">
        <v>486</v>
      </c>
      <c r="Q903" s="117" t="s">
        <v>4721</v>
      </c>
      <c r="R903" s="120" t="s">
        <v>3101</v>
      </c>
    </row>
    <row r="904" spans="1:18" hidden="1">
      <c r="A904" s="117" t="s">
        <v>4722</v>
      </c>
      <c r="B904" s="128" t="str">
        <f t="shared" si="7"/>
        <v>พัฒนาหลักสูตรและส่งเสริมการศึกษาปฐมวัย</v>
      </c>
      <c r="C904" s="117" t="s">
        <v>4723</v>
      </c>
      <c r="D904" s="117" t="s">
        <v>29</v>
      </c>
      <c r="E904" s="129">
        <v>2567</v>
      </c>
      <c r="F904" s="117" t="s">
        <v>4593</v>
      </c>
      <c r="G904" s="117" t="s">
        <v>1182</v>
      </c>
      <c r="H904" s="136" t="s">
        <v>46</v>
      </c>
      <c r="I904" s="117" t="s">
        <v>47</v>
      </c>
      <c r="K904" s="117" t="s">
        <v>48</v>
      </c>
      <c r="Q904" s="117" t="s">
        <v>4724</v>
      </c>
      <c r="R904" s="120" t="s">
        <v>3101</v>
      </c>
    </row>
    <row r="905" spans="1:18" hidden="1">
      <c r="A905" s="117" t="s">
        <v>4725</v>
      </c>
      <c r="B905" s="128" t="str">
        <f t="shared" si="7"/>
        <v>โครงการ พัฒนาการศึกษาปฐมวัยอย่างมีคุณภาพ  สพป.เชียงราย เขต 4</v>
      </c>
      <c r="C905" s="117" t="s">
        <v>3973</v>
      </c>
      <c r="D905" s="117" t="s">
        <v>29</v>
      </c>
      <c r="E905" s="129">
        <v>2567</v>
      </c>
      <c r="F905" s="117" t="s">
        <v>4695</v>
      </c>
      <c r="G905" s="117" t="s">
        <v>1182</v>
      </c>
      <c r="H905" s="136" t="s">
        <v>1560</v>
      </c>
      <c r="I905" s="117" t="s">
        <v>47</v>
      </c>
      <c r="K905" s="117" t="s">
        <v>48</v>
      </c>
      <c r="Q905" s="117" t="s">
        <v>4726</v>
      </c>
      <c r="R905" s="120" t="s">
        <v>3101</v>
      </c>
    </row>
    <row r="906" spans="1:18" hidden="1">
      <c r="A906" s="117" t="s">
        <v>4727</v>
      </c>
      <c r="B906" s="128" t="str">
        <f t="shared" si="7"/>
        <v>การขับเคลื่อนการจัดการศึกษาปฐมวัยอย่างมีคุณภาพ</v>
      </c>
      <c r="C906" s="117" t="s">
        <v>4728</v>
      </c>
      <c r="D906" s="117" t="s">
        <v>29</v>
      </c>
      <c r="E906" s="129">
        <v>2567</v>
      </c>
      <c r="F906" s="117" t="s">
        <v>4593</v>
      </c>
      <c r="G906" s="117" t="s">
        <v>1182</v>
      </c>
      <c r="H906" s="136" t="s">
        <v>4269</v>
      </c>
      <c r="I906" s="117" t="s">
        <v>47</v>
      </c>
      <c r="K906" s="117" t="s">
        <v>48</v>
      </c>
      <c r="Q906" s="117" t="s">
        <v>4729</v>
      </c>
      <c r="R906" s="120" t="s">
        <v>3247</v>
      </c>
    </row>
    <row r="907" spans="1:18" hidden="1">
      <c r="A907" s="117" t="s">
        <v>4730</v>
      </c>
      <c r="B907" s="128" t="str">
        <f t="shared" si="7"/>
        <v>พัฒนาคุณภาพการจัดการศึกษาปฐมวัย ปีงบประมาณ พ.ศ. 2567</v>
      </c>
      <c r="C907" s="117" t="s">
        <v>4731</v>
      </c>
      <c r="D907" s="117" t="s">
        <v>29</v>
      </c>
      <c r="E907" s="129">
        <v>2567</v>
      </c>
      <c r="F907" s="117" t="s">
        <v>4732</v>
      </c>
      <c r="G907" s="117" t="s">
        <v>4678</v>
      </c>
      <c r="H907" s="136" t="s">
        <v>1060</v>
      </c>
      <c r="I907" s="117" t="s">
        <v>47</v>
      </c>
      <c r="K907" s="117" t="s">
        <v>48</v>
      </c>
      <c r="Q907" s="117" t="s">
        <v>4733</v>
      </c>
      <c r="R907" s="120" t="s">
        <v>3249</v>
      </c>
    </row>
    <row r="908" spans="1:18" hidden="1">
      <c r="A908" s="117" t="s">
        <v>4734</v>
      </c>
      <c r="B908" s="128" t="str">
        <f t="shared" si="7"/>
        <v>พัฒนาหลักสูตรและส่งเสริมการจัดการศึกษาปฐมวัย</v>
      </c>
      <c r="C908" s="117" t="s">
        <v>4735</v>
      </c>
      <c r="D908" s="117" t="s">
        <v>29</v>
      </c>
      <c r="E908" s="129">
        <v>2567</v>
      </c>
      <c r="F908" s="117" t="s">
        <v>4695</v>
      </c>
      <c r="G908" s="117" t="s">
        <v>1182</v>
      </c>
      <c r="H908" s="136" t="s">
        <v>2148</v>
      </c>
      <c r="I908" s="117" t="s">
        <v>47</v>
      </c>
      <c r="K908" s="117" t="s">
        <v>48</v>
      </c>
      <c r="Q908" s="117" t="s">
        <v>4736</v>
      </c>
      <c r="R908" s="120" t="s">
        <v>3101</v>
      </c>
    </row>
    <row r="909" spans="1:18" hidden="1">
      <c r="A909" s="117" t="s">
        <v>4737</v>
      </c>
      <c r="B909" s="128" t="str">
        <f t="shared" si="7"/>
        <v>ส่งเสริมและพัฒนาการจัดการศึกษาปฐมวัย ปีงบประมาณ พ.ศ. 2567</v>
      </c>
      <c r="C909" s="117" t="s">
        <v>4738</v>
      </c>
      <c r="D909" s="117" t="s">
        <v>29</v>
      </c>
      <c r="E909" s="129">
        <v>2567</v>
      </c>
      <c r="F909" s="117" t="s">
        <v>2172</v>
      </c>
      <c r="G909" s="117" t="s">
        <v>1182</v>
      </c>
      <c r="H909" s="136" t="s">
        <v>1864</v>
      </c>
      <c r="I909" s="117" t="s">
        <v>47</v>
      </c>
      <c r="K909" s="117" t="s">
        <v>48</v>
      </c>
      <c r="Q909" s="117" t="s">
        <v>4739</v>
      </c>
      <c r="R909" s="120" t="s">
        <v>3101</v>
      </c>
    </row>
    <row r="910" spans="1:18" hidden="1">
      <c r="A910" s="117" t="s">
        <v>4740</v>
      </c>
      <c r="B910" s="128" t="str">
        <f t="shared" si="7"/>
        <v>ส่งเสริมและพัฒนาคุณภาพการจัดการศึกษาปฐมวัย</v>
      </c>
      <c r="C910" s="117" t="s">
        <v>4741</v>
      </c>
      <c r="D910" s="117" t="s">
        <v>29</v>
      </c>
      <c r="E910" s="129">
        <v>2567</v>
      </c>
      <c r="F910" s="117" t="s">
        <v>4732</v>
      </c>
      <c r="G910" s="117" t="s">
        <v>1182</v>
      </c>
      <c r="H910" s="136" t="s">
        <v>1996</v>
      </c>
      <c r="I910" s="117" t="s">
        <v>47</v>
      </c>
      <c r="K910" s="117" t="s">
        <v>48</v>
      </c>
      <c r="Q910" s="117" t="s">
        <v>4742</v>
      </c>
      <c r="R910" s="120" t="s">
        <v>3101</v>
      </c>
    </row>
    <row r="911" spans="1:18" hidden="1">
      <c r="A911" s="117" t="s">
        <v>4743</v>
      </c>
      <c r="B911" s="128" t="str">
        <f t="shared" si="7"/>
        <v>โครงการพัฒนาการเรียนการสอนปฐมวัย</v>
      </c>
      <c r="C911" s="117" t="s">
        <v>2046</v>
      </c>
      <c r="D911" s="117" t="s">
        <v>29</v>
      </c>
      <c r="E911" s="129">
        <v>2567</v>
      </c>
      <c r="F911" s="117" t="s">
        <v>4695</v>
      </c>
      <c r="G911" s="117" t="s">
        <v>1182</v>
      </c>
      <c r="H911" s="136" t="s">
        <v>4744</v>
      </c>
      <c r="I911" s="117" t="s">
        <v>47</v>
      </c>
      <c r="K911" s="117" t="s">
        <v>48</v>
      </c>
      <c r="Q911" s="117" t="s">
        <v>4745</v>
      </c>
      <c r="R911" s="120" t="s">
        <v>3101</v>
      </c>
    </row>
    <row r="912" spans="1:18" hidden="1">
      <c r="A912" s="117" t="s">
        <v>4746</v>
      </c>
      <c r="B912" s="128" t="str">
        <f t="shared" si="7"/>
        <v>พัฒนาหลักสูตรและการจัดการศึกษาปฐมวัย สู่พัฒนาการสมวัย</v>
      </c>
      <c r="C912" s="117" t="s">
        <v>4747</v>
      </c>
      <c r="D912" s="117" t="s">
        <v>29</v>
      </c>
      <c r="E912" s="129">
        <v>2567</v>
      </c>
      <c r="F912" s="117" t="s">
        <v>4593</v>
      </c>
      <c r="G912" s="117" t="s">
        <v>1182</v>
      </c>
      <c r="H912" s="136" t="s">
        <v>4748</v>
      </c>
      <c r="I912" s="117" t="s">
        <v>47</v>
      </c>
      <c r="K912" s="117" t="s">
        <v>48</v>
      </c>
      <c r="Q912" s="117" t="s">
        <v>4749</v>
      </c>
      <c r="R912" s="120" t="s">
        <v>3101</v>
      </c>
    </row>
    <row r="913" spans="1:18" hidden="1">
      <c r="A913" s="117" t="s">
        <v>4750</v>
      </c>
      <c r="B913" s="128" t="str">
        <f t="shared" si="7"/>
        <v>โครงการพัฒนาการจัดการศึกษาปฐมวัยปีงบประมาณ พ.ศ. 2567</v>
      </c>
      <c r="C913" s="117" t="s">
        <v>4751</v>
      </c>
      <c r="D913" s="117" t="s">
        <v>29</v>
      </c>
      <c r="E913" s="129">
        <v>2567</v>
      </c>
      <c r="F913" s="117" t="s">
        <v>4695</v>
      </c>
      <c r="G913" s="117" t="s">
        <v>1182</v>
      </c>
      <c r="H913" s="136" t="s">
        <v>4131</v>
      </c>
      <c r="I913" s="117" t="s">
        <v>47</v>
      </c>
      <c r="K913" s="117" t="s">
        <v>48</v>
      </c>
      <c r="Q913" s="117" t="s">
        <v>4752</v>
      </c>
      <c r="R913" s="120" t="s">
        <v>3101</v>
      </c>
    </row>
    <row r="914" spans="1:18" hidden="1">
      <c r="A914" s="117" t="s">
        <v>4753</v>
      </c>
      <c r="B914" s="128" t="str">
        <f t="shared" si="7"/>
        <v>โครงการจัดทำแผนปฏิบัติการด้านการจัดการศึกษาปฐมวัยของกระทรวงศึกษาธิการ ปีงบประมาณ พ.ศ. 2567</v>
      </c>
      <c r="C914" s="117" t="s">
        <v>4754</v>
      </c>
      <c r="D914" s="117" t="s">
        <v>29</v>
      </c>
      <c r="E914" s="129">
        <v>2567</v>
      </c>
      <c r="F914" s="117" t="s">
        <v>2172</v>
      </c>
      <c r="G914" s="117" t="s">
        <v>1182</v>
      </c>
      <c r="H914" s="136" t="s">
        <v>84</v>
      </c>
      <c r="I914" s="117" t="s">
        <v>59</v>
      </c>
      <c r="K914" s="117" t="s">
        <v>48</v>
      </c>
      <c r="Q914" s="117" t="s">
        <v>4757</v>
      </c>
      <c r="R914" s="120" t="s">
        <v>3336</v>
      </c>
    </row>
    <row r="915" spans="1:18" hidden="1">
      <c r="A915" s="117" t="s">
        <v>4758</v>
      </c>
      <c r="B915" s="128" t="str">
        <f t="shared" si="7"/>
        <v>พัฒนาคุณภาพการจัดการศึกษาปฐมวัย สพป.อุทัยธานี เขต 1</v>
      </c>
      <c r="C915" s="117" t="s">
        <v>4759</v>
      </c>
      <c r="D915" s="117" t="s">
        <v>29</v>
      </c>
      <c r="E915" s="129">
        <v>2567</v>
      </c>
      <c r="F915" s="117" t="s">
        <v>4695</v>
      </c>
      <c r="G915" s="117" t="s">
        <v>1182</v>
      </c>
      <c r="H915" s="136" t="s">
        <v>1224</v>
      </c>
      <c r="I915" s="117" t="s">
        <v>47</v>
      </c>
      <c r="K915" s="117" t="s">
        <v>48</v>
      </c>
      <c r="Q915" s="117" t="s">
        <v>4760</v>
      </c>
      <c r="R915" s="120" t="s">
        <v>3101</v>
      </c>
    </row>
    <row r="916" spans="1:18" hidden="1">
      <c r="A916" s="117" t="s">
        <v>4761</v>
      </c>
      <c r="B916" s="128" t="str">
        <f t="shared" si="7"/>
        <v>โครงการขับเคลื่อนการพัฒนาการจัดการศึกษาปฐมวัยในระดับพื้นที่ ประจำปีงบประมาณ พ.ศ. 2567</v>
      </c>
      <c r="C916" s="117" t="s">
        <v>4762</v>
      </c>
      <c r="D916" s="117" t="s">
        <v>29</v>
      </c>
      <c r="E916" s="129">
        <v>2567</v>
      </c>
      <c r="F916" s="117" t="s">
        <v>4593</v>
      </c>
      <c r="G916" s="117" t="s">
        <v>1182</v>
      </c>
      <c r="H916" s="136" t="s">
        <v>4763</v>
      </c>
      <c r="I916" s="117" t="s">
        <v>59</v>
      </c>
      <c r="K916" s="117" t="s">
        <v>48</v>
      </c>
      <c r="Q916" s="117" t="s">
        <v>4764</v>
      </c>
      <c r="R916" s="120" t="s">
        <v>3336</v>
      </c>
    </row>
    <row r="917" spans="1:18" hidden="1">
      <c r="A917" s="117" t="s">
        <v>4765</v>
      </c>
      <c r="B917" s="128" t="str">
        <f t="shared" si="7"/>
        <v>พัฒนาการจัดประสบการณ์การเรียนรู้เพื่อส่งเสริมการจัดการศึกษาปฐมวัย</v>
      </c>
      <c r="C917" s="117" t="s">
        <v>4766</v>
      </c>
      <c r="D917" s="117" t="s">
        <v>29</v>
      </c>
      <c r="E917" s="129">
        <v>2567</v>
      </c>
      <c r="F917" s="117" t="s">
        <v>4593</v>
      </c>
      <c r="G917" s="117" t="s">
        <v>1182</v>
      </c>
      <c r="H917" s="136" t="s">
        <v>4767</v>
      </c>
      <c r="I917" s="117" t="s">
        <v>47</v>
      </c>
      <c r="K917" s="117" t="s">
        <v>48</v>
      </c>
      <c r="Q917" s="117" t="s">
        <v>4768</v>
      </c>
      <c r="R917" s="120" t="s">
        <v>3101</v>
      </c>
    </row>
    <row r="918" spans="1:18" hidden="1">
      <c r="A918" s="117" t="s">
        <v>4769</v>
      </c>
      <c r="B918" s="128" t="str">
        <f t="shared" si="7"/>
        <v>พัฒนาการจัดการเรียนการสอนระดับปฐมวัย ประจำปีงบประมาณ 2567</v>
      </c>
      <c r="C918" s="117" t="s">
        <v>4770</v>
      </c>
      <c r="D918" s="117" t="s">
        <v>29</v>
      </c>
      <c r="E918" s="129">
        <v>2567</v>
      </c>
      <c r="F918" s="117" t="s">
        <v>4695</v>
      </c>
      <c r="G918" s="117" t="s">
        <v>4678</v>
      </c>
      <c r="H918" s="136" t="s">
        <v>2137</v>
      </c>
      <c r="I918" s="117" t="s">
        <v>47</v>
      </c>
      <c r="K918" s="117" t="s">
        <v>48</v>
      </c>
      <c r="Q918" s="117" t="s">
        <v>4771</v>
      </c>
      <c r="R918" s="120" t="s">
        <v>3101</v>
      </c>
    </row>
    <row r="919" spans="1:18" hidden="1">
      <c r="A919" s="117" t="s">
        <v>4772</v>
      </c>
      <c r="B919" s="128" t="str">
        <f t="shared" si="7"/>
        <v>พัฒนาคุณภาพการศึกษาปฐมวัย คิดได้ ทำเป็น เล่นสนุก EF Executive Function</v>
      </c>
      <c r="C919" s="117" t="s">
        <v>4773</v>
      </c>
      <c r="D919" s="117" t="s">
        <v>29</v>
      </c>
      <c r="E919" s="129">
        <v>2567</v>
      </c>
      <c r="F919" s="117" t="s">
        <v>4593</v>
      </c>
      <c r="G919" s="117" t="s">
        <v>4678</v>
      </c>
      <c r="H919" s="136" t="s">
        <v>4472</v>
      </c>
      <c r="I919" s="117" t="s">
        <v>47</v>
      </c>
      <c r="K919" s="117" t="s">
        <v>48</v>
      </c>
      <c r="Q919" s="117" t="s">
        <v>4774</v>
      </c>
      <c r="R919" s="120" t="s">
        <v>3101</v>
      </c>
    </row>
    <row r="920" spans="1:18" hidden="1">
      <c r="A920" s="117" t="s">
        <v>4775</v>
      </c>
      <c r="B920" s="128" t="s">
        <v>4881</v>
      </c>
      <c r="C920" s="117" t="s">
        <v>4776</v>
      </c>
      <c r="D920" s="117" t="s">
        <v>29</v>
      </c>
      <c r="E920" s="129">
        <v>2567</v>
      </c>
      <c r="F920" s="117" t="s">
        <v>4695</v>
      </c>
      <c r="G920" s="117" t="s">
        <v>1182</v>
      </c>
      <c r="H920" s="136" t="s">
        <v>3202</v>
      </c>
      <c r="I920" s="117" t="s">
        <v>47</v>
      </c>
      <c r="K920" s="117" t="s">
        <v>48</v>
      </c>
      <c r="Q920" s="128" t="s">
        <v>4777</v>
      </c>
      <c r="R920" s="120" t="s">
        <v>3101</v>
      </c>
    </row>
    <row r="921" spans="1:18" hidden="1">
      <c r="A921" s="117" t="s">
        <v>4778</v>
      </c>
      <c r="B921" s="128" t="str">
        <f t="shared" ref="B921:B955" si="8">HYPERLINK(Q921,C921)</f>
        <v>พัฒนาทักษะการจัดประสบการณ์การเรียนรู้สำหรับเด็กปฐมวัย ด้วยกิจกรรมจิตศึกษา</v>
      </c>
      <c r="C921" s="117" t="s">
        <v>4779</v>
      </c>
      <c r="D921" s="117" t="s">
        <v>29</v>
      </c>
      <c r="E921" s="129">
        <v>2567</v>
      </c>
      <c r="F921" s="117" t="s">
        <v>4695</v>
      </c>
      <c r="G921" s="117" t="s">
        <v>1182</v>
      </c>
      <c r="H921" s="136" t="s">
        <v>3761</v>
      </c>
      <c r="I921" s="117" t="s">
        <v>47</v>
      </c>
      <c r="K921" s="117" t="s">
        <v>48</v>
      </c>
      <c r="Q921" s="117" t="s">
        <v>4780</v>
      </c>
      <c r="R921" s="120" t="s">
        <v>3101</v>
      </c>
    </row>
    <row r="922" spans="1:18" hidden="1">
      <c r="A922" s="117" t="s">
        <v>4781</v>
      </c>
      <c r="B922" s="128" t="str">
        <f t="shared" si="8"/>
        <v>เสริมสร้างพัฒนาศักยภาพครูผู้สอนระดับปฐมวัย เพื่อพัฒนาเด็กปฐมวัย สู่มาตรฐานเด็กปฐมวัยแห่งชาติ</v>
      </c>
      <c r="C922" s="117" t="s">
        <v>3364</v>
      </c>
      <c r="D922" s="117" t="s">
        <v>29</v>
      </c>
      <c r="E922" s="129">
        <v>2567</v>
      </c>
      <c r="F922" s="117" t="s">
        <v>4695</v>
      </c>
      <c r="G922" s="117" t="s">
        <v>1182</v>
      </c>
      <c r="H922" s="136" t="s">
        <v>3366</v>
      </c>
      <c r="I922" s="117" t="s">
        <v>47</v>
      </c>
      <c r="K922" s="117" t="s">
        <v>48</v>
      </c>
      <c r="Q922" s="117" t="s">
        <v>4782</v>
      </c>
      <c r="R922" s="120" t="s">
        <v>3101</v>
      </c>
    </row>
    <row r="923" spans="1:18" hidden="1">
      <c r="A923" s="117" t="s">
        <v>4783</v>
      </c>
      <c r="B923" s="128" t="str">
        <f t="shared" si="8"/>
        <v>พัฒนาประสิทธิภาพครูปฐมวัยเพื่อเสริมสร้างพัฒนาการด้านร่างกาย อารมณ์ จิตใจ สังคม และสติปัญญาของเด็กปฐมวัย</v>
      </c>
      <c r="C923" s="117" t="s">
        <v>4784</v>
      </c>
      <c r="D923" s="117" t="s">
        <v>29</v>
      </c>
      <c r="E923" s="129">
        <v>2567</v>
      </c>
      <c r="F923" s="117" t="s">
        <v>2172</v>
      </c>
      <c r="G923" s="117" t="s">
        <v>1182</v>
      </c>
      <c r="H923" s="136" t="s">
        <v>4338</v>
      </c>
      <c r="I923" s="117" t="s">
        <v>47</v>
      </c>
      <c r="K923" s="117" t="s">
        <v>48</v>
      </c>
      <c r="Q923" s="117" t="s">
        <v>4785</v>
      </c>
      <c r="R923" s="120" t="s">
        <v>3101</v>
      </c>
    </row>
    <row r="924" spans="1:18" hidden="1">
      <c r="A924" s="117" t="s">
        <v>4786</v>
      </c>
      <c r="B924" s="128" t="str">
        <f t="shared" si="8"/>
        <v>โครงการพัฒนาศักยภาพการจัดการศึกษาระดับปฐมวัยตลอดช่วงชีวิต</v>
      </c>
      <c r="C924" s="117" t="s">
        <v>4787</v>
      </c>
      <c r="D924" s="117" t="s">
        <v>29</v>
      </c>
      <c r="E924" s="129">
        <v>2567</v>
      </c>
      <c r="F924" s="117" t="s">
        <v>4695</v>
      </c>
      <c r="G924" s="117" t="s">
        <v>1182</v>
      </c>
      <c r="H924" s="136" t="s">
        <v>3308</v>
      </c>
      <c r="I924" s="117" t="s">
        <v>47</v>
      </c>
      <c r="K924" s="117" t="s">
        <v>48</v>
      </c>
      <c r="Q924" s="117" t="s">
        <v>4788</v>
      </c>
      <c r="R924" s="120" t="s">
        <v>3101</v>
      </c>
    </row>
    <row r="925" spans="1:18" hidden="1">
      <c r="A925" s="117" t="s">
        <v>4789</v>
      </c>
      <c r="B925" s="128" t="str">
        <f t="shared" si="8"/>
        <v>โครงการปรับกระบวนการจัดการเรียนรู้ให้ทันสมัยและหลากหลายพัฒนาหลักสูตรและส่งเสริมการศึกษาปฐมวัย</v>
      </c>
      <c r="C925" s="117" t="s">
        <v>4790</v>
      </c>
      <c r="D925" s="117" t="s">
        <v>29</v>
      </c>
      <c r="E925" s="129">
        <v>2567</v>
      </c>
      <c r="F925" s="117" t="s">
        <v>4593</v>
      </c>
      <c r="G925" s="117" t="s">
        <v>1182</v>
      </c>
      <c r="H925" s="136" t="s">
        <v>1244</v>
      </c>
      <c r="I925" s="117" t="s">
        <v>47</v>
      </c>
      <c r="K925" s="117" t="s">
        <v>48</v>
      </c>
      <c r="Q925" s="117" t="s">
        <v>4791</v>
      </c>
      <c r="R925" s="120" t="s">
        <v>3101</v>
      </c>
    </row>
    <row r="926" spans="1:18" hidden="1">
      <c r="A926" s="117" t="s">
        <v>4792</v>
      </c>
      <c r="B926" s="128" t="str">
        <f t="shared" si="8"/>
        <v>โครงการเสริมสร้างพัฒนาการเด็กล่าช้า</v>
      </c>
      <c r="C926" s="117" t="s">
        <v>482</v>
      </c>
      <c r="D926" s="117" t="s">
        <v>29</v>
      </c>
      <c r="E926" s="129">
        <v>2567</v>
      </c>
      <c r="F926" s="117" t="s">
        <v>4593</v>
      </c>
      <c r="G926" s="117" t="s">
        <v>4642</v>
      </c>
      <c r="H926" s="136" t="s">
        <v>4793</v>
      </c>
      <c r="I926" s="117" t="s">
        <v>485</v>
      </c>
      <c r="K926" s="117" t="s">
        <v>486</v>
      </c>
      <c r="Q926" s="117" t="s">
        <v>4794</v>
      </c>
      <c r="R926" s="120" t="s">
        <v>3101</v>
      </c>
    </row>
    <row r="927" spans="1:18" hidden="1">
      <c r="A927" s="117" t="s">
        <v>4795</v>
      </c>
      <c r="B927" s="128" t="str">
        <f t="shared" si="8"/>
        <v>โครงการส่งเสริมพัฒนาการและสุขภาพจิตเด็กและเยาวชนในพื้นที่โครงการส่งเสริมและพัฒนาเด็กและเยาวชนในถิ่นทุรกันดาร ในพระราชดำริสมเด็จพระกนิษฐาธิราชเจ้า กรมสมเด็จพระเทพรัตนราชสุดาฯ สยามบรมราชกุมารี</v>
      </c>
      <c r="C927" s="117" t="s">
        <v>4633</v>
      </c>
      <c r="D927" s="117" t="s">
        <v>29</v>
      </c>
      <c r="E927" s="129">
        <v>2567</v>
      </c>
      <c r="F927" s="117" t="s">
        <v>4593</v>
      </c>
      <c r="G927" s="117" t="s">
        <v>4642</v>
      </c>
      <c r="H927" s="137" t="s">
        <v>4796</v>
      </c>
      <c r="I927" s="117" t="s">
        <v>485</v>
      </c>
      <c r="K927" s="117" t="s">
        <v>486</v>
      </c>
      <c r="Q927" s="117" t="s">
        <v>4797</v>
      </c>
      <c r="R927" s="120" t="s">
        <v>3101</v>
      </c>
    </row>
    <row r="928" spans="1:18" hidden="1">
      <c r="A928" s="117" t="s">
        <v>4798</v>
      </c>
      <c r="B928" s="128" t="str">
        <f t="shared" si="8"/>
        <v>โครงการส่งเสริมพัฒนาการและสุขภาพจิตเด็กและเยาวชนในชุมชนในพื้นที่โรงพยาบาลสมเด็จพระยุพราช</v>
      </c>
      <c r="C928" s="117" t="s">
        <v>2190</v>
      </c>
      <c r="D928" s="117" t="s">
        <v>29</v>
      </c>
      <c r="E928" s="129">
        <v>2567</v>
      </c>
      <c r="F928" s="117" t="s">
        <v>4593</v>
      </c>
      <c r="G928" s="117" t="s">
        <v>4642</v>
      </c>
      <c r="H928" s="136" t="s">
        <v>4799</v>
      </c>
      <c r="I928" s="117" t="s">
        <v>485</v>
      </c>
      <c r="K928" s="117" t="s">
        <v>486</v>
      </c>
      <c r="Q928" s="117" t="s">
        <v>4800</v>
      </c>
      <c r="R928" s="120" t="s">
        <v>3101</v>
      </c>
    </row>
    <row r="929" spans="1:18" hidden="1">
      <c r="A929" s="117" t="s">
        <v>4801</v>
      </c>
      <c r="B929" s="128" t="str">
        <f t="shared" si="8"/>
        <v>โครงการ “พัฒนาการจัดการศึกษาปฐมวัย”</v>
      </c>
      <c r="C929" s="117" t="s">
        <v>4802</v>
      </c>
      <c r="D929" s="117" t="s">
        <v>29</v>
      </c>
      <c r="E929" s="129">
        <v>2567</v>
      </c>
      <c r="F929" s="117" t="s">
        <v>4593</v>
      </c>
      <c r="G929" s="117" t="s">
        <v>1182</v>
      </c>
      <c r="H929" s="136" t="s">
        <v>3392</v>
      </c>
      <c r="I929" s="117" t="s">
        <v>47</v>
      </c>
      <c r="K929" s="117" t="s">
        <v>48</v>
      </c>
      <c r="Q929" s="117" t="s">
        <v>4803</v>
      </c>
      <c r="R929" s="120" t="s">
        <v>3101</v>
      </c>
    </row>
    <row r="930" spans="1:18" hidden="1">
      <c r="A930" s="117" t="s">
        <v>4804</v>
      </c>
      <c r="B930" s="128" t="str">
        <f t="shared" si="8"/>
        <v>โครงการพัฒนาการดำเนินงานด้านเด็กปฐมวัยสู่มาตรฐานสากล</v>
      </c>
      <c r="C930" s="117" t="s">
        <v>1135</v>
      </c>
      <c r="D930" s="117" t="s">
        <v>29</v>
      </c>
      <c r="E930" s="129">
        <v>2567</v>
      </c>
      <c r="F930" s="117" t="s">
        <v>4593</v>
      </c>
      <c r="G930" s="117" t="s">
        <v>1182</v>
      </c>
      <c r="H930" s="136" t="s">
        <v>1530</v>
      </c>
      <c r="I930" s="117" t="s">
        <v>278</v>
      </c>
      <c r="K930" s="117" t="s">
        <v>48</v>
      </c>
      <c r="Q930" s="117" t="s">
        <v>4805</v>
      </c>
      <c r="R930" s="120" t="s">
        <v>3101</v>
      </c>
    </row>
    <row r="931" spans="1:18" hidden="1">
      <c r="A931" s="117" t="s">
        <v>4806</v>
      </c>
      <c r="B931" s="128" t="str">
        <f t="shared" si="8"/>
        <v>การพัฒนาการจัดประสบการณ์การเรียนรู้ปฐมวัย (ประจำปีงบประมาณ พ.ศ. 2567)</v>
      </c>
      <c r="C931" s="117" t="s">
        <v>4807</v>
      </c>
      <c r="D931" s="117" t="s">
        <v>29</v>
      </c>
      <c r="E931" s="129">
        <v>2567</v>
      </c>
      <c r="F931" s="117" t="s">
        <v>4695</v>
      </c>
      <c r="G931" s="117" t="s">
        <v>4808</v>
      </c>
      <c r="H931" s="136" t="s">
        <v>2011</v>
      </c>
      <c r="I931" s="117" t="s">
        <v>47</v>
      </c>
      <c r="K931" s="117" t="s">
        <v>48</v>
      </c>
      <c r="Q931" s="117" t="s">
        <v>4809</v>
      </c>
      <c r="R931" s="120" t="s">
        <v>3101</v>
      </c>
    </row>
    <row r="932" spans="1:18" hidden="1">
      <c r="A932" s="117" t="s">
        <v>4810</v>
      </c>
      <c r="B932" s="128" t="str">
        <f t="shared" si="8"/>
        <v>โครงการการพัฒนาคุณภาพการจัดการศึกษาปฐมวัย</v>
      </c>
      <c r="C932" s="117" t="s">
        <v>4811</v>
      </c>
      <c r="D932" s="117" t="s">
        <v>29</v>
      </c>
      <c r="E932" s="129">
        <v>2567</v>
      </c>
      <c r="F932" s="117" t="s">
        <v>4649</v>
      </c>
      <c r="G932" s="117" t="s">
        <v>1182</v>
      </c>
      <c r="H932" s="136" t="s">
        <v>1896</v>
      </c>
      <c r="I932" s="117" t="s">
        <v>47</v>
      </c>
      <c r="K932" s="117" t="s">
        <v>48</v>
      </c>
      <c r="Q932" s="117" t="s">
        <v>4812</v>
      </c>
      <c r="R932" s="120" t="s">
        <v>3101</v>
      </c>
    </row>
    <row r="933" spans="1:18" hidden="1">
      <c r="A933" s="117" t="s">
        <v>4813</v>
      </c>
      <c r="B933" s="128" t="str">
        <f t="shared" si="8"/>
        <v>ส่งเสริมการจัดการศึกษาปฐมวัย ประจำปีงบประมาณ 2567</v>
      </c>
      <c r="C933" s="117" t="s">
        <v>4814</v>
      </c>
      <c r="D933" s="117" t="s">
        <v>29</v>
      </c>
      <c r="E933" s="129">
        <v>2567</v>
      </c>
      <c r="F933" s="117" t="s">
        <v>4695</v>
      </c>
      <c r="G933" s="117" t="s">
        <v>1182</v>
      </c>
      <c r="H933" s="136" t="s">
        <v>1265</v>
      </c>
      <c r="I933" s="117" t="s">
        <v>47</v>
      </c>
      <c r="K933" s="117" t="s">
        <v>48</v>
      </c>
      <c r="Q933" s="117" t="s">
        <v>4815</v>
      </c>
      <c r="R933" s="120" t="s">
        <v>3101</v>
      </c>
    </row>
    <row r="934" spans="1:18" hidden="1">
      <c r="A934" s="117" t="s">
        <v>4816</v>
      </c>
      <c r="B934" s="128" t="str">
        <f t="shared" si="8"/>
        <v>พัฒนาหลักสูตรและส่งเสริมการศึกษาปฐมวัย</v>
      </c>
      <c r="C934" s="117" t="s">
        <v>4723</v>
      </c>
      <c r="D934" s="117" t="s">
        <v>29</v>
      </c>
      <c r="E934" s="129">
        <v>2567</v>
      </c>
      <c r="F934" s="117" t="s">
        <v>4817</v>
      </c>
      <c r="G934" s="117" t="s">
        <v>1182</v>
      </c>
      <c r="H934" s="136" t="s">
        <v>3154</v>
      </c>
      <c r="I934" s="117" t="s">
        <v>47</v>
      </c>
      <c r="K934" s="117" t="s">
        <v>48</v>
      </c>
      <c r="Q934" s="117" t="s">
        <v>4818</v>
      </c>
      <c r="R934" s="120" t="s">
        <v>3101</v>
      </c>
    </row>
    <row r="935" spans="1:18" hidden="1">
      <c r="A935" s="117" t="s">
        <v>4819</v>
      </c>
      <c r="B935" s="128" t="str">
        <f t="shared" si="8"/>
        <v>โครงการพัฒนาคุณภาพการจัดการศึกษาปฐมวัย</v>
      </c>
      <c r="C935" s="117" t="s">
        <v>4820</v>
      </c>
      <c r="D935" s="117" t="s">
        <v>29</v>
      </c>
      <c r="E935" s="129">
        <v>2567</v>
      </c>
      <c r="F935" s="117" t="s">
        <v>4695</v>
      </c>
      <c r="G935" s="117" t="s">
        <v>4808</v>
      </c>
      <c r="H935" s="136" t="s">
        <v>3332</v>
      </c>
      <c r="I935" s="117" t="s">
        <v>47</v>
      </c>
      <c r="K935" s="117" t="s">
        <v>48</v>
      </c>
      <c r="Q935" s="117" t="s">
        <v>4821</v>
      </c>
      <c r="R935" s="120" t="s">
        <v>3101</v>
      </c>
    </row>
    <row r="936" spans="1:18" hidden="1">
      <c r="A936" s="117" t="s">
        <v>4822</v>
      </c>
      <c r="B936" s="128" t="str">
        <f t="shared" si="8"/>
        <v>โครงการค่ายส่งเสริมสร้างสรรค์พัฒนาการ สำหรับเด็กปฐมวัย</v>
      </c>
      <c r="C936" s="117" t="s">
        <v>4823</v>
      </c>
      <c r="D936" s="117" t="s">
        <v>29</v>
      </c>
      <c r="E936" s="129">
        <v>2567</v>
      </c>
      <c r="F936" s="117" t="s">
        <v>4695</v>
      </c>
      <c r="G936" s="117" t="s">
        <v>4695</v>
      </c>
      <c r="H936" s="136" t="s">
        <v>517</v>
      </c>
      <c r="I936" s="117" t="s">
        <v>4824</v>
      </c>
      <c r="K936" s="117" t="s">
        <v>37</v>
      </c>
      <c r="Q936" s="117" t="s">
        <v>4825</v>
      </c>
      <c r="R936" s="120" t="s">
        <v>3101</v>
      </c>
    </row>
    <row r="937" spans="1:18" hidden="1">
      <c r="A937" s="117" t="s">
        <v>4826</v>
      </c>
      <c r="B937" s="128" t="str">
        <f t="shared" si="8"/>
        <v>โครงการพัฒนากระบวนการจัดประสบการณ์ เพื่อส่งเสริมทักษะในศตวรรษที่ 21 ของครูปฐมวัยในสังกัดสำนักงานเขตพื้นที่การศึกษาประถมศึกษานครศรีธรรมราช เขต 1</v>
      </c>
      <c r="C937" s="117" t="s">
        <v>4827</v>
      </c>
      <c r="D937" s="117" t="s">
        <v>29</v>
      </c>
      <c r="E937" s="129">
        <v>2567</v>
      </c>
      <c r="F937" s="117" t="s">
        <v>4695</v>
      </c>
      <c r="G937" s="117" t="s">
        <v>1182</v>
      </c>
      <c r="H937" s="136" t="s">
        <v>1025</v>
      </c>
      <c r="I937" s="117" t="s">
        <v>47</v>
      </c>
      <c r="K937" s="117" t="s">
        <v>48</v>
      </c>
      <c r="Q937" s="117" t="s">
        <v>4828</v>
      </c>
      <c r="R937" s="120" t="s">
        <v>3101</v>
      </c>
    </row>
    <row r="938" spans="1:18" hidden="1">
      <c r="A938" s="117" t="s">
        <v>4829</v>
      </c>
      <c r="B938" s="128" t="str">
        <f t="shared" si="8"/>
        <v>โครงการพัฒนาศักยภาพบุคลากรและหน่วยงานที่เกี่ยวข้องการสร้างเสริมพัฒนาการเด็ก (เด็กกลุ่มเสี่ยง เด็กพัฒนาการล่าช้าและเด็กที่มีความต้องการพิเศษ)</v>
      </c>
      <c r="C938" s="117" t="s">
        <v>4830</v>
      </c>
      <c r="D938" s="117" t="s">
        <v>29</v>
      </c>
      <c r="E938" s="129">
        <v>2567</v>
      </c>
      <c r="F938" s="117" t="s">
        <v>4593</v>
      </c>
      <c r="G938" s="117" t="s">
        <v>1182</v>
      </c>
      <c r="H938" s="136" t="s">
        <v>484</v>
      </c>
      <c r="I938" s="117" t="s">
        <v>669</v>
      </c>
      <c r="K938" s="117" t="s">
        <v>486</v>
      </c>
      <c r="Q938" s="117" t="s">
        <v>4831</v>
      </c>
      <c r="R938" s="120" t="s">
        <v>3101</v>
      </c>
    </row>
    <row r="939" spans="1:18" hidden="1">
      <c r="A939" s="117" t="s">
        <v>4832</v>
      </c>
      <c r="B939" s="128" t="str">
        <f t="shared" si="8"/>
        <v>พัฒนาการศึกษาปฐมวัยอย่างมีคุณภาพ</v>
      </c>
      <c r="C939" s="117" t="s">
        <v>3987</v>
      </c>
      <c r="D939" s="117" t="s">
        <v>29</v>
      </c>
      <c r="E939" s="129">
        <v>2567</v>
      </c>
      <c r="F939" s="117" t="s">
        <v>4695</v>
      </c>
      <c r="G939" s="117" t="s">
        <v>4808</v>
      </c>
      <c r="H939" s="136" t="s">
        <v>1878</v>
      </c>
      <c r="I939" s="117" t="s">
        <v>47</v>
      </c>
      <c r="K939" s="117" t="s">
        <v>48</v>
      </c>
      <c r="Q939" s="117" t="s">
        <v>4833</v>
      </c>
      <c r="R939" s="120" t="s">
        <v>3101</v>
      </c>
    </row>
    <row r="940" spans="1:18" hidden="1">
      <c r="A940" s="117" t="s">
        <v>4834</v>
      </c>
      <c r="B940" s="128" t="str">
        <f t="shared" si="8"/>
        <v>โครงการส่งเสริมการจัดประสบการณ์พัฒนาทักษะสมอง EF เด็กปฐมวัยในบริบทพื้นที่นวัตกรรมการศึกษา จังหวัดภูเก็ตฯ</v>
      </c>
      <c r="C940" s="117" t="s">
        <v>4835</v>
      </c>
      <c r="D940" s="117" t="s">
        <v>29</v>
      </c>
      <c r="E940" s="129">
        <v>2567</v>
      </c>
      <c r="F940" s="117" t="s">
        <v>4695</v>
      </c>
      <c r="G940" s="117" t="s">
        <v>4808</v>
      </c>
      <c r="H940" s="136" t="s">
        <v>1644</v>
      </c>
      <c r="I940" s="117" t="s">
        <v>47</v>
      </c>
      <c r="K940" s="117" t="s">
        <v>48</v>
      </c>
      <c r="Q940" s="117" t="s">
        <v>4836</v>
      </c>
      <c r="R940" s="120" t="s">
        <v>3101</v>
      </c>
    </row>
    <row r="941" spans="1:18" hidden="1">
      <c r="A941" s="117" t="s">
        <v>4837</v>
      </c>
      <c r="B941" s="128" t="str">
        <f t="shared" si="8"/>
        <v>การพัฒนาขับเคลื่อนยกระดับคุณภาพการจัดประสบการณ์การเรียนรู้เชิงรุก ระดับปฐมวัย ในการลดภาวะถดถอยทางการเรียนรู้ (Learning Loos) ประจำปีงบประมาณ 2567</v>
      </c>
      <c r="C941" s="117" t="s">
        <v>4838</v>
      </c>
      <c r="D941" s="117" t="s">
        <v>29</v>
      </c>
      <c r="E941" s="129">
        <v>2567</v>
      </c>
      <c r="F941" s="117" t="s">
        <v>4817</v>
      </c>
      <c r="G941" s="117" t="s">
        <v>1182</v>
      </c>
      <c r="H941" s="136" t="s">
        <v>3352</v>
      </c>
      <c r="I941" s="117" t="s">
        <v>47</v>
      </c>
      <c r="K941" s="117" t="s">
        <v>48</v>
      </c>
      <c r="Q941" s="117" t="s">
        <v>4839</v>
      </c>
      <c r="R941" s="120" t="s">
        <v>3101</v>
      </c>
    </row>
    <row r="942" spans="1:18" hidden="1">
      <c r="A942" s="117" t="s">
        <v>4840</v>
      </c>
      <c r="B942" s="128" t="str">
        <f t="shared" si="8"/>
        <v>ส่งเสริมศักยภาพการจัดการศึกษา ระดับปฐมวัย ปีงบประมาณ 2567</v>
      </c>
      <c r="C942" s="117" t="s">
        <v>4841</v>
      </c>
      <c r="D942" s="117" t="s">
        <v>29</v>
      </c>
      <c r="E942" s="129">
        <v>2567</v>
      </c>
      <c r="F942" s="117" t="s">
        <v>4695</v>
      </c>
      <c r="G942" s="117" t="s">
        <v>1182</v>
      </c>
      <c r="H942" s="136" t="s">
        <v>4127</v>
      </c>
      <c r="I942" s="117" t="s">
        <v>47</v>
      </c>
      <c r="K942" s="117" t="s">
        <v>48</v>
      </c>
      <c r="Q942" s="117" t="s">
        <v>4842</v>
      </c>
      <c r="R942" s="120" t="s">
        <v>3101</v>
      </c>
    </row>
    <row r="943" spans="1:18" hidden="1">
      <c r="A943" s="117" t="s">
        <v>4843</v>
      </c>
      <c r="B943" s="128" t="str">
        <f t="shared" si="8"/>
        <v>การส่งเสริมสนับสนุนการจัดประสบการณ์การเรียนรู้เพื่อพัฒนาเด็กปฐมวัยสู่ความเป็นเลิศ</v>
      </c>
      <c r="C943" s="117" t="s">
        <v>4844</v>
      </c>
      <c r="D943" s="117" t="s">
        <v>29</v>
      </c>
      <c r="E943" s="129">
        <v>2567</v>
      </c>
      <c r="F943" s="117" t="s">
        <v>4695</v>
      </c>
      <c r="G943" s="117" t="s">
        <v>1182</v>
      </c>
      <c r="H943" s="136" t="s">
        <v>1456</v>
      </c>
      <c r="I943" s="117" t="s">
        <v>47</v>
      </c>
      <c r="K943" s="117" t="s">
        <v>48</v>
      </c>
      <c r="Q943" s="117" t="s">
        <v>4845</v>
      </c>
      <c r="R943" s="120" t="s">
        <v>3101</v>
      </c>
    </row>
    <row r="944" spans="1:18" hidden="1">
      <c r="A944" s="117" t="s">
        <v>4846</v>
      </c>
      <c r="B944" s="128" t="str">
        <f t="shared" si="8"/>
        <v>เตรียมความพร้อมเด็กปฐมวัยอย่างรอบด้าน ประจำปีงบประมาณ  พ.ศ.2567</v>
      </c>
      <c r="C944" s="117" t="s">
        <v>4847</v>
      </c>
      <c r="D944" s="117" t="s">
        <v>29</v>
      </c>
      <c r="E944" s="129">
        <v>2567</v>
      </c>
      <c r="F944" s="117" t="s">
        <v>4695</v>
      </c>
      <c r="G944" s="117" t="s">
        <v>1182</v>
      </c>
      <c r="H944" s="136" t="s">
        <v>4451</v>
      </c>
      <c r="I944" s="117" t="s">
        <v>47</v>
      </c>
      <c r="K944" s="117" t="s">
        <v>48</v>
      </c>
      <c r="Q944" s="117" t="s">
        <v>4848</v>
      </c>
      <c r="R944" s="120" t="s">
        <v>3101</v>
      </c>
    </row>
    <row r="945" spans="1:18" hidden="1">
      <c r="A945" s="117" t="s">
        <v>4849</v>
      </c>
      <c r="B945" s="128" t="str">
        <f t="shared" si="8"/>
        <v>พัฒนาการจัดประสบการณ์การเรียนรู้ปฐมวัย</v>
      </c>
      <c r="C945" s="117" t="s">
        <v>4850</v>
      </c>
      <c r="D945" s="117" t="s">
        <v>29</v>
      </c>
      <c r="E945" s="129">
        <v>2567</v>
      </c>
      <c r="F945" s="117" t="s">
        <v>4695</v>
      </c>
      <c r="G945" s="117" t="s">
        <v>1182</v>
      </c>
      <c r="H945" s="136" t="s">
        <v>3166</v>
      </c>
      <c r="I945" s="117" t="s">
        <v>47</v>
      </c>
      <c r="K945" s="117" t="s">
        <v>48</v>
      </c>
      <c r="Q945" s="117" t="s">
        <v>4851</v>
      </c>
      <c r="R945" s="120" t="s">
        <v>3101</v>
      </c>
    </row>
    <row r="946" spans="1:18" hidden="1">
      <c r="A946" s="117" t="s">
        <v>4852</v>
      </c>
      <c r="B946" s="128" t="str">
        <f t="shared" si="8"/>
        <v>พัฒนาการจัดประสบการณ์การเรียนการสอนปฐมวัย</v>
      </c>
      <c r="C946" s="117" t="s">
        <v>167</v>
      </c>
      <c r="D946" s="117" t="s">
        <v>29</v>
      </c>
      <c r="E946" s="129">
        <v>2567</v>
      </c>
      <c r="F946" s="117" t="s">
        <v>4817</v>
      </c>
      <c r="G946" s="117" t="s">
        <v>1182</v>
      </c>
      <c r="H946" s="136" t="s">
        <v>1949</v>
      </c>
      <c r="I946" s="117" t="s">
        <v>47</v>
      </c>
      <c r="K946" s="117" t="s">
        <v>48</v>
      </c>
      <c r="Q946" s="117" t="s">
        <v>4853</v>
      </c>
      <c r="R946" s="120" t="s">
        <v>3101</v>
      </c>
    </row>
    <row r="947" spans="1:18" hidden="1">
      <c r="A947" s="117" t="s">
        <v>4854</v>
      </c>
      <c r="B947" s="128" t="str">
        <f t="shared" si="8"/>
        <v>โครงการพัฒนาการคุณภาพการศึกษาระดับปฐมวัย</v>
      </c>
      <c r="C947" s="117" t="s">
        <v>4293</v>
      </c>
      <c r="D947" s="117" t="s">
        <v>29</v>
      </c>
      <c r="E947" s="129">
        <v>2567</v>
      </c>
      <c r="F947" s="117" t="s">
        <v>4817</v>
      </c>
      <c r="G947" s="117" t="s">
        <v>1182</v>
      </c>
      <c r="H947" s="136" t="s">
        <v>3241</v>
      </c>
      <c r="I947" s="117" t="s">
        <v>47</v>
      </c>
      <c r="K947" s="117" t="s">
        <v>48</v>
      </c>
      <c r="Q947" s="117" t="s">
        <v>4855</v>
      </c>
      <c r="R947" s="120" t="s">
        <v>3101</v>
      </c>
    </row>
    <row r="948" spans="1:18" hidden="1">
      <c r="A948" s="117" t="s">
        <v>4856</v>
      </c>
      <c r="B948" s="128" t="str">
        <f t="shared" si="8"/>
        <v>การพัฒนาสมรรถนะด้านการส่งเสริมพัฒนาการทางภาษาและการคิดวิเคราะห์สำหรับเด็กปฐมวัย</v>
      </c>
      <c r="C948" s="117" t="s">
        <v>4857</v>
      </c>
      <c r="D948" s="117" t="s">
        <v>29</v>
      </c>
      <c r="E948" s="129">
        <v>2567</v>
      </c>
      <c r="F948" s="117" t="s">
        <v>4695</v>
      </c>
      <c r="G948" s="117" t="s">
        <v>4808</v>
      </c>
      <c r="H948" s="136" t="s">
        <v>2098</v>
      </c>
      <c r="I948" s="117" t="s">
        <v>47</v>
      </c>
      <c r="K948" s="117" t="s">
        <v>48</v>
      </c>
      <c r="Q948" s="117" t="s">
        <v>4858</v>
      </c>
      <c r="R948" s="120" t="s">
        <v>3101</v>
      </c>
    </row>
    <row r="949" spans="1:18" hidden="1">
      <c r="A949" s="117" t="s">
        <v>4859</v>
      </c>
      <c r="B949" s="128" t="str">
        <f t="shared" si="8"/>
        <v>พัฒนาการจัดการศึกษาเด็กปฐมวัย ด้วยกิจกรรมส่งเสริมทักษะ EF (Executive Functions)  และกิจกรรมส่งเสริมความสามารถทางภาษาสำหรับ               เด็กปฐมวัย</v>
      </c>
      <c r="C949" s="117" t="s">
        <v>4860</v>
      </c>
      <c r="D949" s="117" t="s">
        <v>29</v>
      </c>
      <c r="E949" s="129">
        <v>2567</v>
      </c>
      <c r="F949" s="117" t="s">
        <v>2172</v>
      </c>
      <c r="G949" s="117" t="s">
        <v>1182</v>
      </c>
      <c r="H949" s="136" t="s">
        <v>4074</v>
      </c>
      <c r="I949" s="117" t="s">
        <v>47</v>
      </c>
      <c r="K949" s="117" t="s">
        <v>48</v>
      </c>
      <c r="Q949" s="117" t="s">
        <v>4861</v>
      </c>
      <c r="R949" s="120" t="s">
        <v>3101</v>
      </c>
    </row>
    <row r="950" spans="1:18" hidden="1">
      <c r="A950" s="117" t="s">
        <v>4862</v>
      </c>
      <c r="B950" s="128" t="str">
        <f t="shared" si="8"/>
        <v>โครงการ ขับเคลื่อนการยกระดับคุณภาพการศึกษาและประสิทธิภาพการศึกษาจังหวัดโดยผ่านกลไก ของ กศจ.</v>
      </c>
      <c r="C950" s="117" t="s">
        <v>4863</v>
      </c>
      <c r="D950" s="117" t="s">
        <v>29</v>
      </c>
      <c r="E950" s="129">
        <v>2567</v>
      </c>
      <c r="F950" s="117" t="s">
        <v>4593</v>
      </c>
      <c r="G950" s="117" t="s">
        <v>1182</v>
      </c>
      <c r="H950" s="136" t="s">
        <v>158</v>
      </c>
      <c r="I950" s="117" t="s">
        <v>59</v>
      </c>
      <c r="K950" s="117" t="s">
        <v>48</v>
      </c>
      <c r="Q950" s="117" t="s">
        <v>4865</v>
      </c>
      <c r="R950" s="120" t="s">
        <v>3803</v>
      </c>
    </row>
    <row r="951" spans="1:18" hidden="1">
      <c r="A951" s="117" t="s">
        <v>4866</v>
      </c>
      <c r="B951" s="128" t="str">
        <f t="shared" si="8"/>
        <v>พัฒนาครูในการจัดกิจกรรมที่ส่งเสริมสมรรถนะเด็กปฐมวัยให้มีความสมบูรณ์ทั้งด้านร่างกาย จิตใจ วินัย อารมณ์ สังคม และสติปัญญา</v>
      </c>
      <c r="C951" s="117" t="s">
        <v>4867</v>
      </c>
      <c r="D951" s="117" t="s">
        <v>29</v>
      </c>
      <c r="E951" s="129">
        <v>2567</v>
      </c>
      <c r="F951" s="117" t="s">
        <v>4593</v>
      </c>
      <c r="G951" s="117" t="s">
        <v>1182</v>
      </c>
      <c r="H951" s="136" t="s">
        <v>3977</v>
      </c>
      <c r="I951" s="117" t="s">
        <v>47</v>
      </c>
      <c r="K951" s="117" t="s">
        <v>48</v>
      </c>
      <c r="Q951" s="117" t="s">
        <v>4868</v>
      </c>
      <c r="R951" s="120" t="s">
        <v>3101</v>
      </c>
    </row>
    <row r="952" spans="1:18" hidden="1">
      <c r="A952" s="117" t="s">
        <v>4869</v>
      </c>
      <c r="B952" s="128" t="str">
        <f t="shared" si="8"/>
        <v>พัฒนาคุณภาพการจัดการศึกษาปฐมวัย</v>
      </c>
      <c r="C952" s="117" t="s">
        <v>2074</v>
      </c>
      <c r="D952" s="117" t="s">
        <v>29</v>
      </c>
      <c r="E952" s="129">
        <v>2567</v>
      </c>
      <c r="F952" s="117" t="s">
        <v>4593</v>
      </c>
      <c r="G952" s="117" t="s">
        <v>1182</v>
      </c>
      <c r="H952" s="136" t="s">
        <v>1982</v>
      </c>
      <c r="I952" s="117" t="s">
        <v>47</v>
      </c>
      <c r="K952" s="117" t="s">
        <v>48</v>
      </c>
      <c r="Q952" s="117" t="s">
        <v>4870</v>
      </c>
      <c r="R952" s="120" t="s">
        <v>3101</v>
      </c>
    </row>
    <row r="953" spans="1:18" hidden="1">
      <c r="A953" s="117" t="s">
        <v>4871</v>
      </c>
      <c r="B953" s="128" t="str">
        <f t="shared" si="8"/>
        <v>การพัฒนาการจัดประสบการณ์การเรียนการสอนปฐมวัย</v>
      </c>
      <c r="C953" s="117" t="s">
        <v>4872</v>
      </c>
      <c r="D953" s="117" t="s">
        <v>29</v>
      </c>
      <c r="E953" s="129">
        <v>2567</v>
      </c>
      <c r="F953" s="117" t="s">
        <v>2172</v>
      </c>
      <c r="G953" s="117" t="s">
        <v>1182</v>
      </c>
      <c r="H953" s="136" t="s">
        <v>4873</v>
      </c>
      <c r="I953" s="117" t="s">
        <v>47</v>
      </c>
      <c r="K953" s="117" t="s">
        <v>48</v>
      </c>
      <c r="Q953" s="117" t="s">
        <v>4874</v>
      </c>
      <c r="R953" s="120" t="s">
        <v>3101</v>
      </c>
    </row>
    <row r="954" spans="1:18" hidden="1">
      <c r="A954" s="117" t="s">
        <v>4875</v>
      </c>
      <c r="B954" s="128" t="str">
        <f t="shared" si="8"/>
        <v>ส่งเสริมพัฒนาการจัดการศึกษาปฐมวัยอย่างมีคุณภาพ</v>
      </c>
      <c r="C954" s="117" t="s">
        <v>4876</v>
      </c>
      <c r="D954" s="117" t="s">
        <v>29</v>
      </c>
      <c r="E954" s="129">
        <v>2567</v>
      </c>
      <c r="F954" s="117" t="s">
        <v>4808</v>
      </c>
      <c r="G954" s="117" t="s">
        <v>1182</v>
      </c>
      <c r="H954" s="136" t="s">
        <v>1936</v>
      </c>
      <c r="I954" s="117" t="s">
        <v>47</v>
      </c>
      <c r="K954" s="117" t="s">
        <v>48</v>
      </c>
      <c r="Q954" s="117" t="s">
        <v>4877</v>
      </c>
      <c r="R954" s="120" t="s">
        <v>3101</v>
      </c>
    </row>
    <row r="955" spans="1:18" hidden="1">
      <c r="A955" s="117" t="s">
        <v>4878</v>
      </c>
      <c r="B955" s="128" t="str">
        <f t="shared" si="8"/>
        <v>การพัฒนาคุณภาพการจัดการศึกษาปฐมวัย ตามหลักสูตรการศึกษาปฐมวัย พ.ศ.2560</v>
      </c>
      <c r="C955" s="117" t="s">
        <v>4879</v>
      </c>
      <c r="D955" s="117" t="s">
        <v>29</v>
      </c>
      <c r="E955" s="129">
        <v>2567</v>
      </c>
      <c r="F955" s="117" t="s">
        <v>4695</v>
      </c>
      <c r="G955" s="117" t="s">
        <v>1182</v>
      </c>
      <c r="H955" s="136" t="s">
        <v>1971</v>
      </c>
      <c r="I955" s="117" t="s">
        <v>47</v>
      </c>
      <c r="K955" s="117" t="s">
        <v>48</v>
      </c>
      <c r="Q955" s="117" t="s">
        <v>4880</v>
      </c>
      <c r="R955" s="120" t="s">
        <v>3101</v>
      </c>
    </row>
  </sheetData>
  <autoFilter ref="A5:X955" xr:uid="{7928DD3D-0BB2-443B-9EDD-235A3E40C433}">
    <filterColumn colId="4">
      <filters>
        <filter val="2561"/>
        <filter val="2562"/>
        <filter val="2563"/>
      </filters>
    </filterColumn>
    <sortState ref="A6:X226">
      <sortCondition ref="A5:A955"/>
    </sortState>
  </autoFilter>
  <hyperlinks>
    <hyperlink ref="C208" r:id="rId1" display="https://emenscr.nesdc.go.th/viewer/view.html?id=5b34663a7eb59a406681fae9&amp;username=moe040101" xr:uid="{DC895745-3EA9-42D2-AD34-38BABD5D33F3}"/>
    <hyperlink ref="C211" r:id="rId2" display="https://emenscr.nesdc.go.th/viewer/view.html?id=5b8e06888419180f2e67afbe&amp;username=rmutt0578041" xr:uid="{CC57A04D-B96D-49B8-8BE2-2710D9764103}"/>
    <hyperlink ref="C55" r:id="rId3" display="https://emenscr.nesdc.go.th/viewer/view.html?id=5cb6b812a6ce3a3febe8d304&amp;username=moe02081" xr:uid="{25CF639E-5F66-4DC0-9142-45DAD4EC64AD}"/>
    <hyperlink ref="C138" r:id="rId4" display="https://emenscr.nesdc.go.th/viewer/view.html?id=5cbe87d7f78b133fe6b14e4e&amp;username=moe02581" xr:uid="{4F676752-1751-4F16-8023-3068048CF9BE}"/>
    <hyperlink ref="C139" r:id="rId5" display="https://emenscr.nesdc.go.th/viewer/view.html?id=5cbec183a6ce3a3febe8d43e&amp;username=moe02581" xr:uid="{4433E2A1-E021-48F8-8D63-522958212FF4}"/>
    <hyperlink ref="C54" r:id="rId6" display="https://emenscr.nesdc.go.th/viewer/view.html?id=5cc1836bf78b133fe6b14f23&amp;username=swu690261" xr:uid="{8B583C66-4153-4BB5-AB2E-E182DF9E1F10}"/>
    <hyperlink ref="C198" r:id="rId7" display="https://emenscr.nesdc.go.th/viewer/view.html?id=5cc7c0a5a6ce3a3febe8d635&amp;username=moe02981" xr:uid="{CE137DBB-3CFC-4597-B9F9-8515D56CA40C}"/>
    <hyperlink ref="C90" r:id="rId8" display="https://emenscr.nesdc.go.th/viewer/view.html?id=5cc7d6bef78b133fe6b15058&amp;username=moe021221" xr:uid="{B9CA50B7-5E63-4136-BA37-665060883F01}"/>
    <hyperlink ref="C91" r:id="rId9" display="https://emenscr.nesdc.go.th/viewer/view.html?id=5cc91271a6ce3a3febe8d6e3&amp;username=moe021221" xr:uid="{A5B19AA8-B218-4990-98F5-952528510919}"/>
    <hyperlink ref="C70" r:id="rId10" display="https://emenscr.nesdc.go.th/viewer/view.html?id=5cf5feff43f43b4179ea0cd4&amp;username=moe021071" xr:uid="{5B2AC798-2CEE-46DE-A05A-3C6906806EB8}"/>
    <hyperlink ref="C109" r:id="rId11" display="https://emenscr.nesdc.go.th/viewer/view.html?id=5d00bd813d444c41747badc3&amp;username=moe021311" xr:uid="{C326DC67-344B-43AA-848E-5F79BD22911E}"/>
    <hyperlink ref="C192" r:id="rId12" display="https://emenscr.nesdc.go.th/viewer/view.html?id=5d0a07c727a73d0aedb78277&amp;username=moe02961" xr:uid="{36C2158D-ED26-43ED-B6D1-3B00536C283F}"/>
    <hyperlink ref="C193" r:id="rId13" display="https://emenscr.nesdc.go.th/viewer/view.html?id=5d0b064dae46c10af222677c&amp;username=moe02961" xr:uid="{DF91E194-6BC9-4BDD-9FE2-86E736526A43}"/>
    <hyperlink ref="C131" r:id="rId14" display="https://emenscr.nesdc.go.th/viewer/view.html?id=5d0f0486ae46c10af2226808&amp;username=moe02491" xr:uid="{B1589AC6-FCBF-4CDF-9DE6-D36BBB464BAB}"/>
    <hyperlink ref="C133" r:id="rId15" display="https://emenscr.nesdc.go.th/viewer/view.html?id=5d13235f19ab880af76a0300&amp;username=moe02521" xr:uid="{24CCC5BB-8FF0-4242-A4F0-76B6576A7CE2}"/>
    <hyperlink ref="C169" r:id="rId16" display="https://emenscr.nesdc.go.th/viewer/view.html?id=5d173333c72a7f0aeca540ca&amp;username=moe02781" xr:uid="{E7618992-7A7B-45E6-A0A7-1FCF1983565F}"/>
    <hyperlink ref="C11" r:id="rId17" display="https://emenscr.nesdc.go.th/viewer/view.html?id=5d53e4538087be14b6d4ccf1&amp;username=m-society03091" xr:uid="{230186B1-4735-4894-8452-386771A75A9D}"/>
    <hyperlink ref="C65" r:id="rId18" display="https://emenscr.nesdc.go.th/viewer/view.html?id=5d5cbcdd3196fc13b0eb02e9&amp;username=moe021061" xr:uid="{6C3F3FEE-8180-4976-B715-6A7BD9E192DF}"/>
    <hyperlink ref="C160" r:id="rId19" display="https://emenscr.nesdc.go.th/viewer/view.html?id=5d70b0242b90be145b5c9480&amp;username=moe02701" xr:uid="{170E3726-9820-493E-A3EA-6332F26CB784}"/>
    <hyperlink ref="C204" r:id="rId20" display="https://emenscr.nesdc.go.th/viewer/view.html?id=5d886f2c1970f105a159931d&amp;username=moe03051" xr:uid="{E856E9B2-3F89-4A90-A2CF-1F5D4D3C234D}"/>
    <hyperlink ref="C203" r:id="rId21" display="https://emenscr.nesdc.go.th/viewer/view.html?id=5d89bcd61970f105a159943d&amp;username=moe03041" xr:uid="{73CCF2EF-1A12-40D6-A55B-98C8B9CCA626}"/>
    <hyperlink ref="C83" r:id="rId22" display="https://emenscr.nesdc.go.th/viewer/view.html?id=5d89d4d9c9040805a0286d21&amp;username=moe021171" xr:uid="{0EA2D672-E4CA-454C-A234-F4672508E130}"/>
    <hyperlink ref="C124" r:id="rId23" display="https://emenscr.nesdc.go.th/viewer/view.html?id=5da984fb161e9a5bd4af2f9d&amp;username=moe02431" xr:uid="{6B355FAA-5145-46F2-BFBF-07C86676DB24}"/>
    <hyperlink ref="C53" r:id="rId24" display="https://emenscr.nesdc.go.th/viewer/view.html?id=5dad5253161e9a5bd4af3081&amp;username=pcru053911" xr:uid="{322B6AF0-FFF4-4183-942A-8E6D019FCF75}"/>
    <hyperlink ref="C75" r:id="rId25" display="https://emenscr.nesdc.go.th/viewer/view.html?id=5dad73b11cf04a5bcff24b8f&amp;username=moe021121" xr:uid="{51D8618D-32B3-44EE-9E93-E2B7CD3CC57D}"/>
    <hyperlink ref="C212" r:id="rId26" display="https://emenscr.nesdc.go.th/viewer/view.html?id=5daeb7e49f1c3146ba5f3722&amp;username=rmutt0578041" xr:uid="{A57A4CB6-CBCF-4E6A-A0E4-214931A6A22B}"/>
    <hyperlink ref="C209" r:id="rId27" display="https://emenscr.nesdc.go.th/viewer/view.html?id=5db6a722a099c71470319aee&amp;username=moe040101" xr:uid="{4811B181-EAE3-4790-990D-D625BC761412}"/>
    <hyperlink ref="C213" r:id="rId28" display="https://emenscr.nesdc.go.th/viewer/view.html?id=5db7c2c4a12569147ec986f8&amp;username=rmutt0578041" xr:uid="{E7310F3A-ADF7-4826-AE2B-BF9EFE62CEE0}"/>
    <hyperlink ref="C205" r:id="rId29" display="https://emenscr.nesdc.go.th/viewer/view.html?id=5db7e0a4a12569147ec98722&amp;username=moe03111" xr:uid="{7BAE4FDB-532E-478A-8625-B89022663259}"/>
    <hyperlink ref="C184" r:id="rId30" display="https://emenscr.nesdc.go.th/viewer/view.html?id=5dbbe137ce53974a235b5f78&amp;username=moe02931" xr:uid="{221943C6-678B-479B-910A-98F585B6634F}"/>
    <hyperlink ref="C144" r:id="rId31" display="https://emenscr.nesdc.go.th/viewer/view.html?id=5dd21fcfefbbb90303acb319&amp;username=moe02611" xr:uid="{E4D8CD71-294C-4646-8798-BC68507042CE}"/>
    <hyperlink ref="C145" r:id="rId32" display="https://emenscr.nesdc.go.th/viewer/view.html?id=5de099edff7a105e57ac5db3&amp;username=moe02611" xr:uid="{EF5D95F9-046A-43B2-B9A5-57B79DA9B690}"/>
    <hyperlink ref="C174" r:id="rId33" display="https://emenscr.nesdc.go.th/viewer/view.html?id=5de0e60fef4cb551e98699cc&amp;username=moe02821" xr:uid="{7A337BE4-A8BE-4F27-89BA-D1216443649F}"/>
    <hyperlink ref="C206" r:id="rId34" display="https://emenscr.nesdc.go.th/viewer/view.html?id=5de4d561e78f8151e86bc527&amp;username=moe040071" xr:uid="{44F708D0-EB5B-4BA4-97E9-B247003C72B2}"/>
    <hyperlink ref="C134" r:id="rId35" display="https://emenscr.nesdc.go.th/viewer/view.html?id=5de5d987240cac46ac1af898&amp;username=moe02551" xr:uid="{7EF34D3B-E7BF-4606-B719-2CDEA287E9ED}"/>
    <hyperlink ref="C88" r:id="rId36" display="https://emenscr.nesdc.go.th/viewer/view.html?id=5deb57d19f75a146bbce088d&amp;username=moe021191" xr:uid="{63A716E2-FFCB-4453-9CC1-879DC5E65142}"/>
    <hyperlink ref="C218" r:id="rId37" display="https://emenscr.nesdc.go.th/viewer/view.html?id=5df1f16811e6364ece801f45&amp;username=moph08051" xr:uid="{3ECA9644-065E-4319-94BD-3945F5EFA4CE}"/>
    <hyperlink ref="C127" r:id="rId38" display="https://emenscr.nesdc.go.th/viewer/view.html?id=5df34e4cbd03be2c50f78054&amp;username=moe02461" xr:uid="{AB28269E-7393-4A87-8AA4-E7BA25FC3466}"/>
    <hyperlink ref="C207" r:id="rId39" display="https://emenscr.nesdc.go.th/viewer/view.html?id=5df89a36467aa83f5ec0af51&amp;username=moe040071" xr:uid="{9E8E5004-25C6-4591-9DFA-5F0CAFB8CDAD}"/>
    <hyperlink ref="C185" r:id="rId40" display="https://emenscr.nesdc.go.th/viewer/view.html?id=5df9d901467aa83f5ec0b0cc&amp;username=moe02931" xr:uid="{7102896F-39AE-43B9-A61B-1E5CF36AF7CF}"/>
    <hyperlink ref="C217" r:id="rId41" display="https://emenscr.nesdc.go.th/viewer/view.html?id=5dfb135bd2f24a1a689b4bf4&amp;username=moph04041" xr:uid="{FBBA767F-B1F7-4C98-9CAD-12D84954E034}"/>
    <hyperlink ref="C220" r:id="rId42" display="https://emenscr.nesdc.go.th/viewer/view.html?id=5dfb3abcc552571a72d137c6&amp;username=moph09091" xr:uid="{8EF160DF-BF17-4906-8339-471FF167A70D}"/>
    <hyperlink ref="C221" r:id="rId43" display="https://emenscr.nesdc.go.th/viewer/view.html?id=5dfb3b64c552571a72d137cb&amp;username=moph09231" xr:uid="{E99DC33F-1A85-4D41-9ACE-D029041A8B7B}"/>
    <hyperlink ref="C67" r:id="rId44" display="https://emenscr.nesdc.go.th/viewer/view.html?id=5e001abbb459dd49a9ac7081&amp;username=moe021061" xr:uid="{530095A3-C286-491B-8F0D-B2C2D5FCC614}"/>
    <hyperlink ref="C132" r:id="rId45" display="https://emenscr.nesdc.go.th/viewer/view.html?id=5e006c2db459dd49a9ac7165&amp;username=moe02491" xr:uid="{2F5E3A59-A326-45BA-935D-E9048D23A018}"/>
    <hyperlink ref="C13" r:id="rId46" display="https://emenscr.nesdc.go.th/viewer/view.html?id=5e006cbaca0feb49b458bc5d&amp;username=m-society0005391" xr:uid="{313A5812-FC6E-44E2-BE6D-03C2956CD156}"/>
    <hyperlink ref="C71" r:id="rId47" display="https://emenscr.nesdc.go.th/viewer/view.html?id=5e0085eab459dd49a9ac7239&amp;username=moe021071" xr:uid="{4A09DA6B-E8A1-431E-9496-4FD5C882C8B9}"/>
    <hyperlink ref="C194" r:id="rId48" display="https://emenscr.nesdc.go.th/viewer/view.html?id=5e0198766f155549ab8fb7dd&amp;username=moe02961" xr:uid="{943C7F24-5F19-4285-ACD3-D779A09B52C1}"/>
    <hyperlink ref="C125" r:id="rId49" display="https://emenscr.nesdc.go.th/viewer/view.html?id=5e01a170b459dd49a9ac7430&amp;username=moe02441" xr:uid="{5AA7EE74-484E-4392-B6B6-685D22FC4B86}"/>
    <hyperlink ref="C146" r:id="rId50" display="https://emenscr.nesdc.go.th/viewer/view.html?id=5e01dd41b459dd49a9ac75cc&amp;username=moe02611" xr:uid="{4C462B37-6D36-4EC5-AB82-549C545A7B00}"/>
    <hyperlink ref="C22" r:id="rId51" display="https://emenscr.nesdc.go.th/viewer/view.html?id=5e01e1f16f155549ab8fb9de&amp;username=mol05081" xr:uid="{CFFF24A0-712C-4B37-9455-F44E9EA3341C}"/>
    <hyperlink ref="C110" r:id="rId52" display="https://emenscr.nesdc.go.th/viewer/view.html?id=5e020a0e6f155549ab8fba5f&amp;username=moe021311" xr:uid="{BA45F99B-F291-434D-B9BC-768A69197658}"/>
    <hyperlink ref="C23" r:id="rId53" display="https://emenscr.nesdc.go.th/viewer/view.html?id=5e02c12bca0feb49b458c140&amp;username=mol05081" xr:uid="{4DD5FF63-7293-4EE1-A131-1A9F58D8F270}"/>
    <hyperlink ref="C219" r:id="rId54" display="https://emenscr.nesdc.go.th/viewer/view.html?id=5e02e0b76f155549ab8fbb91&amp;username=moph09061" xr:uid="{69A1D6F3-C64F-46FA-ABF1-102AA328F792}"/>
    <hyperlink ref="C117" r:id="rId55" display="https://emenscr.nesdc.go.th/viewer/view.html?id=5e030bc9ca0feb49b458c2e1&amp;username=moe02391" xr:uid="{866D290E-2078-4D73-A9A2-C5336E8255BE}"/>
    <hyperlink ref="C196" r:id="rId56" display="https://emenscr.nesdc.go.th/viewer/view.html?id=5e032fe042c5ca49af55aeb0&amp;username=moe02971" xr:uid="{9149E6DC-B45F-4714-9DCC-F174DAD9C2AC}"/>
    <hyperlink ref="C216" r:id="rId57" display="https://emenscr.nesdc.go.th/viewer/view.html?id=5e034887b459dd49a9ac79fb&amp;username=moph03201" xr:uid="{665F55FD-EDFE-41E5-B862-2DDB543A2D56}"/>
    <hyperlink ref="C182" r:id="rId58" display="https://emenscr.nesdc.go.th/viewer/view.html?id=5e041ff8b459dd49a9ac7acc&amp;username=moe02911" xr:uid="{FEAE068E-E691-4337-A2E7-C3B34576C0D2}"/>
    <hyperlink ref="C215" r:id="rId59" display="https://emenscr.nesdc.go.th/viewer/view.html?id=5e0436c442c5ca49af55b0a1&amp;username=buu62001" xr:uid="{33CF9521-3EBF-4B94-839B-CF6279FB7BE3}"/>
    <hyperlink ref="C115" r:id="rId60" display="https://emenscr.nesdc.go.th/viewer/view.html?id=5e043cae42c5ca49af55b0cd&amp;username=moe02381" xr:uid="{764A606F-0A8C-44BC-8DBE-69E3B4288AF4}"/>
    <hyperlink ref="C74" r:id="rId61" display="https://emenscr.nesdc.go.th/viewer/view.html?id=5e045e206f155549ab8fc0ef&amp;username=moe021111" xr:uid="{E7C802E3-A538-4BF0-B52E-6136FEA30278}"/>
    <hyperlink ref="C8" r:id="rId62" display="https://emenscr.nesdc.go.th/viewer/view.html?id=5e047556ca0feb49b458c801&amp;username=moph0032311" xr:uid="{37A82FD9-21C0-412B-AA70-6CA3CD5AAC96}"/>
    <hyperlink ref="C159" r:id="rId63" display="https://emenscr.nesdc.go.th/viewer/view.html?id=5e058e3be82416445c17a265&amp;username=moe02681" xr:uid="{281AAD39-6107-46D3-B5C0-B043BB517556}"/>
    <hyperlink ref="C10" r:id="rId64" display="https://emenscr.nesdc.go.th/viewer/view.html?id=5e059b875baa7b44654de0bb&amp;username=m-society03051" xr:uid="{DD65C274-3F10-4A5A-BEFC-B194BC2151FD}"/>
    <hyperlink ref="C12" r:id="rId65" display="https://emenscr.nesdc.go.th/viewer/view.html?id=5e05c3325baa7b44654de235&amp;username=m-society03091" xr:uid="{DE27EAA8-7D21-44BA-8270-BE450AE7F3CF}"/>
    <hyperlink ref="C76" r:id="rId66" display="https://emenscr.nesdc.go.th/viewer/view.html?id=5e0789265554a6131573c229&amp;username=moe021121" xr:uid="{FB8E8898-85C9-43F1-ACF6-EBD6FA092562}"/>
    <hyperlink ref="C7" r:id="rId67" display="https://emenscr.nesdc.go.th/viewer/view.html?id=5e087234b95b3d3e6d64f648&amp;username=moph0032961" xr:uid="{0613E189-55EF-4881-B4C1-1B0EABB0E6F1}"/>
    <hyperlink ref="C6" r:id="rId68" display="https://emenscr.nesdc.go.th/viewer/view.html?id=5e0f058769446508364b4e6b&amp;username=moph0032361" xr:uid="{55E819DE-DD46-41A9-9EEB-5CE693829B73}"/>
    <hyperlink ref="C77" r:id="rId69" display="https://emenscr.nesdc.go.th/viewer/view.html?id=5e14039e6304d01f1c2f7140&amp;username=moe021131" xr:uid="{D8D20ADF-222E-4934-AFCC-88B43C506E45}"/>
    <hyperlink ref="C123" r:id="rId70" display="https://emenscr.nesdc.go.th/viewer/view.html?id=5e140a2ce2cf091f1b82ffdb&amp;username=moe02421" xr:uid="{83EE6E1E-35DB-48DA-8CFE-5BDD5F291EC4}"/>
    <hyperlink ref="C89" r:id="rId71" display="https://emenscr.nesdc.go.th/viewer/view.html?id=5e1477a05bd1be34a78e3cd6&amp;username=moe021191" xr:uid="{EDDEE0CF-A1A2-44A0-8FC4-B8ECA179FE7A}"/>
    <hyperlink ref="C128" r:id="rId72" display="https://emenscr.nesdc.go.th/viewer/view.html?id=5e15ad6c5aa6096ad3aa2fe8&amp;username=moe02461" xr:uid="{7EE28FC9-B10C-47A1-9CE3-6012880695F2}"/>
    <hyperlink ref="C225" r:id="rId73" display="https://emenscr.nesdc.go.th/viewer/view.html?id=5e15bb925aa6096ad3aa2ffa&amp;username=moph0032371" xr:uid="{AB62B551-D72B-4636-B0C6-DE15B77A5BBB}"/>
    <hyperlink ref="C136" r:id="rId74" display="https://emenscr.nesdc.go.th/viewer/view.html?id=5e16aa61a7c96230ec9114bc&amp;username=moe02571" xr:uid="{3B2EE29D-83B8-4F9D-ABA1-AFAFA0F079CA}"/>
    <hyperlink ref="C21" r:id="rId75" display="https://emenscr.nesdc.go.th/viewer/view.html?id=5e16ee70ab990e30f23224a3&amp;username=moph0032351" xr:uid="{7B28FD05-94FB-45BE-BF7F-BEF151AF45B3}"/>
    <hyperlink ref="C140" r:id="rId76" display="https://emenscr.nesdc.go.th/viewer/view.html?id=5e1d4a4ca039a2689bde7f7f&amp;username=moe02581" xr:uid="{B2AF488A-BDD2-462D-AD73-4CDB968722FE}"/>
    <hyperlink ref="C170" r:id="rId77" display="https://emenscr.nesdc.go.th/viewer/view.html?id=5e31424a9bb34730e4f34c26&amp;username=moe02781" xr:uid="{0592CA3C-035A-486C-A4A0-ECCC357469AF}"/>
    <hyperlink ref="C84" r:id="rId78" display="https://emenscr.nesdc.go.th/viewer/view.html?id=5e32842b803b616662cdce52&amp;username=moe021171" xr:uid="{60BBD183-EA3E-416E-8B04-42A7927D335F}"/>
    <hyperlink ref="C104" r:id="rId79" display="https://emenscr.nesdc.go.th/viewer/view.html?id=5e33e9db81edaa3d0069602d&amp;username=moe021291" xr:uid="{70491C8D-6678-454B-89FD-7968202531D8}"/>
    <hyperlink ref="C176" r:id="rId80" display="https://emenscr.nesdc.go.th/viewer/view.html?id=5e34028efa33863d0666a85f&amp;username=moe02821" xr:uid="{5E0883B1-CDA1-42EA-A71C-EBC55F78FCBE}"/>
    <hyperlink ref="C188" r:id="rId81" display="https://emenscr.nesdc.go.th/viewer/view.html?id=5e3b8ad91b8dd47b1ae2437a&amp;username=moe02941" xr:uid="{F2B11C66-A3ED-4F39-BB4F-5DE921DB4CCB}"/>
    <hyperlink ref="C126" r:id="rId82" display="https://emenscr.nesdc.go.th/viewer/view.html?id=5e4a3cae687ff8260b5ae457&amp;username=moe02451" xr:uid="{160C3D32-6998-4EF4-A5E3-3759C904067E}"/>
    <hyperlink ref="C181" r:id="rId83" display="https://emenscr.nesdc.go.th/viewer/view.html?id=5e6218087e35b4730c480be2&amp;username=moe02891" xr:uid="{3664D91C-7B7B-4DBE-80CB-5AF4D49AADD6}"/>
    <hyperlink ref="C62" r:id="rId84" display="https://emenscr.nesdc.go.th/viewer/view.html?id=5e72dd8baffc132878476cdd&amp;username=moe021031" xr:uid="{8435E8A9-D562-4F3A-AE11-8F2C92D297ED}"/>
    <hyperlink ref="C92" r:id="rId85" display="https://emenscr.nesdc.go.th/viewer/view.html?id=5e81b049c0058e3b437a1711&amp;username=moe021221" xr:uid="{D882B951-8CC0-4991-8C0C-848B2D80812D}"/>
    <hyperlink ref="C189" r:id="rId86" display="https://emenscr.nesdc.go.th/viewer/view.html?id=5e842f3d61d8aa05dfb0030c&amp;username=moe02941" xr:uid="{3802A5B6-2643-4FFD-AC3A-BD1AE9D62A47}"/>
    <hyperlink ref="C162" r:id="rId87" display="https://emenscr.nesdc.go.th/viewer/view.html?id=5eb13466fcf4617808b3feb3&amp;username=moe02711" xr:uid="{D3B2D75B-24D9-46CF-A426-893CA256419C}"/>
    <hyperlink ref="C137" r:id="rId88" display="https://emenscr.nesdc.go.th/viewer/view.html?id=5ee205c4954d6b253313ecde&amp;username=moe02571" xr:uid="{F33BEF41-DA41-4CBF-9C40-57CD53725C01}"/>
    <hyperlink ref="C49" r:id="rId89" display="https://emenscr.nesdc.go.th/viewer/view.html?id=5ef063f2abd22b7785e18175&amp;username=obec_regional_34_51" xr:uid="{71590B49-B1DD-4081-A367-3FA414E9605D}"/>
    <hyperlink ref="C63" r:id="rId90" display="https://emenscr.nesdc.go.th/viewer/view.html?id=5ef459e22d7d7a47827f192d&amp;username=moe021031" xr:uid="{1E212671-2CDB-45E4-A1C0-47716D510397}"/>
    <hyperlink ref="C93" r:id="rId91" display="https://emenscr.nesdc.go.th/viewer/view.html?id=5ef468322d7d7a47827f196c&amp;username=moe021221" xr:uid="{84150D28-0364-49A5-ABC7-FAEA48B7F172}"/>
    <hyperlink ref="C40" r:id="rId92" display="https://emenscr.nesdc.go.th/viewer/view.html?id=5f0ade30e149182d664642fb&amp;username=obec_regional_42_21" xr:uid="{699A553F-6604-43D6-8490-5507E06559E0}"/>
    <hyperlink ref="C31" r:id="rId93" display="https://emenscr.nesdc.go.th/viewer/view.html?id=5f0d83dd91989162dfcc1508&amp;username=obec_regional_25_21" xr:uid="{63948EFD-CC9A-4CEC-B100-432310C1794A}"/>
    <hyperlink ref="C78" r:id="rId94" display="https://emenscr.nesdc.go.th/viewer/view.html?id=5f113db7705bac2b9e3df388&amp;username=moe021141" xr:uid="{885F5578-8766-49CD-BB30-129A838130CD}"/>
    <hyperlink ref="C56" r:id="rId95" display="https://emenscr.nesdc.go.th/viewer/view.html?id=5f37c7dfcb2a2b5fb09dd72e&amp;username=moe02081" xr:uid="{B5641175-41A8-468C-B327-7BA14A14C67B}"/>
    <hyperlink ref="C32" r:id="rId96" display="https://emenscr.nesdc.go.th/viewer/view.html?id=5f84a63bf4136d55839ea973&amp;username=obec_regional_56_31" xr:uid="{D714CA4C-4866-4385-9565-487B8C0AB68B}"/>
    <hyperlink ref="C245" r:id="rId97" display="https://emenscr.nesdc.go.th/viewer/view.html?id=5f895d327c428e3b0e2d8bba&amp;username=moe02481" xr:uid="{12B865FE-A5E4-4742-86A2-665E79A107F5}"/>
    <hyperlink ref="C94" r:id="rId98" display="https://emenscr.nesdc.go.th/viewer/view.html?id=5f96cf6b89823720ff7561dc&amp;username=moe021231" xr:uid="{93E89F86-132A-4A99-9BB9-0E9EB9E48F19}"/>
    <hyperlink ref="C85" r:id="rId99" display="https://emenscr.nesdc.go.th/viewer/view.html?id=5f9a538d8f85135b66769d47&amp;username=moe021171" xr:uid="{C97E5127-9A7A-4CB2-AF85-0083286A5B64}"/>
    <hyperlink ref="C229" r:id="rId100" display="https://emenscr.nesdc.go.th/viewer/view.html?id=5fa238fb6a388806017187bd&amp;username=obec_regional_75_21" xr:uid="{4FC1C0D2-F45F-4259-BF8E-61FDCC66B42B}"/>
    <hyperlink ref="C69" r:id="rId101" display="https://emenscr.nesdc.go.th/viewer/view.html?id=5fa256c56a38880601718805&amp;username=moe021061" xr:uid="{F30AD79C-77EB-4AA6-BCD2-EA5EEC9329C0}"/>
    <hyperlink ref="C299" r:id="rId102" display="https://emenscr.nesdc.go.th/viewer/view.html?id=5fab67e33f6eff6c49213a6c&amp;username=moph09061" xr:uid="{B58DADA4-B29F-4AD2-97B9-32D21EF7F79A}"/>
    <hyperlink ref="C280" r:id="rId103" display="https://emenscr.nesdc.go.th/viewer/view.html?id=5faba7503f6eff6c49213ab6&amp;username=okmd1" xr:uid="{93D6AF9D-1DE2-4F4D-979F-EF2B42C3D7F1}"/>
    <hyperlink ref="C267" r:id="rId104" display="https://emenscr.nesdc.go.th/viewer/view.html?id=5fb1f868d830192cf102456f&amp;username=moe021331" xr:uid="{D080316E-09A3-4DCB-9E6A-CEAEA43F1448}"/>
    <hyperlink ref="C277" r:id="rId105" display="https://emenscr.nesdc.go.th/viewer/view.html?id=5fb24ec2f1fa732ce2f6348d&amp;username=moph09231" xr:uid="{8947BA42-1736-40A8-95B8-0BC9DA2EC1FF}"/>
    <hyperlink ref="C227" r:id="rId106" display="https://emenscr.nesdc.go.th/viewer/view.html?id=5fbb7ba10d3eec2a6b9e4cb0&amp;username=moe02111" xr:uid="{D5A0082A-2716-4861-BCCE-5267B7871924}"/>
    <hyperlink ref="C236" r:id="rId107" display="https://emenscr.nesdc.go.th/viewer/view.html?id=5fc0a0ae9a014c2a732f76af&amp;username=moph08051" xr:uid="{1A526BCA-7531-40A9-A6B4-977E59F9D7C3}"/>
    <hyperlink ref="C286" r:id="rId108" display="https://emenscr.nesdc.go.th/viewer/view.html?id=5fc0aecbbeab9d2a7939c1cc&amp;username=m-society03021" xr:uid="{604D8F5F-458D-4B80-9E08-94C3A3C46FDD}"/>
    <hyperlink ref="C281" r:id="rId109" display="https://emenscr.nesdc.go.th/viewer/view.html?id=5fc1e6c8beab9d2a7939c241&amp;username=moe042781" xr:uid="{B9759E15-5C23-4099-AED7-7FD1D474C2AE}"/>
    <hyperlink ref="C235" r:id="rId110" display="https://emenscr.nesdc.go.th/viewer/view.html?id=5fc32bf49a014c2a732f777a&amp;username=m-society03091" xr:uid="{73F34287-6D46-469B-A6D5-BB2A3036B19B}"/>
    <hyperlink ref="C295" r:id="rId111" display="https://emenscr.nesdc.go.th/viewer/view.html?id=5fc9f3c7a8d9686aa79eece0&amp;username=moi08161" xr:uid="{399BD8DD-1C62-4934-9419-9B71A649977E}"/>
    <hyperlink ref="C243" r:id="rId112" display="https://emenscr.nesdc.go.th/viewer/view.html?id=5fcda32bca8ceb16144f5403&amp;username=obec_regional_32_41" xr:uid="{5A328D2C-3F2A-44A9-A6B2-492FAC1DE62A}"/>
    <hyperlink ref="C296" r:id="rId113" display="https://emenscr.nesdc.go.th/viewer/view.html?id=5fcde3781540bf161ab27770&amp;username=m-society0005341" xr:uid="{1257CF8B-D2E0-4F02-8AD2-AB1779C2126F}"/>
    <hyperlink ref="C276" r:id="rId114" display="https://emenscr.nesdc.go.th/viewer/view.html?id=5fcf4dfcfb9dc91608730746&amp;username=moe021071" xr:uid="{F96C10DD-62F4-4AEE-BF0D-639842863302}"/>
    <hyperlink ref="C285" r:id="rId115" display="https://emenscr.nesdc.go.th/viewer/view.html?id=5fd73dd6238e5c34f1efcdbc&amp;username=mol05081" xr:uid="{6A194F86-7274-4C8E-AE82-DA37D1AFA712}"/>
    <hyperlink ref="C279" r:id="rId116" display="https://emenscr.nesdc.go.th/viewer/view.html?id=5fd753b4a7ca1a34f39f3533&amp;username=mol05081" xr:uid="{4059BD17-86BB-40B1-97A1-ABE9021AC4BF}"/>
    <hyperlink ref="C294" r:id="rId117" display="https://emenscr.nesdc.go.th/viewer/view.html?id=5fd85a8207212e34f9c302f4&amp;username=obec_regional_40_61" xr:uid="{F509F868-6619-4392-B7E7-D1641E3BEDB6}"/>
    <hyperlink ref="C234" r:id="rId118" display="https://emenscr.nesdc.go.th/viewer/view.html?id=5fdc5c52ea2eef1b27a2735e&amp;username=moph0032491" xr:uid="{3FC965A2-F6F2-4585-8474-A4192E754F86}"/>
    <hyperlink ref="C230" r:id="rId119" display="https://emenscr.nesdc.go.th/viewer/view.html?id=5fe19b658ae2fc1b311d2405&amp;username=obec_regional_41_31" xr:uid="{78BE70F7-3822-4FE4-8288-8E8B9EE4B58B}"/>
    <hyperlink ref="C297" r:id="rId120" display="https://emenscr.nesdc.go.th/viewer/view.html?id=5fe2bb840573ae1b28632571&amp;username=moph03201" xr:uid="{2E829833-D024-4B76-BA01-09D57017819A}"/>
    <hyperlink ref="C300" r:id="rId121" display="https://emenscr.nesdc.go.th/viewer/view.html?id=5fe40b3d8838350dbfec936b&amp;username=moe031121" xr:uid="{B3186511-19BD-41D6-91DC-967D2C722201}"/>
    <hyperlink ref="C290" r:id="rId122" display="https://emenscr.nesdc.go.th/viewer/view.html?id=5fe413cc8719a10db8a5deb8&amp;username=moe040101" xr:uid="{E04A4A9D-8772-45C2-989D-9606396B7438}"/>
    <hyperlink ref="C244" r:id="rId123" display="https://emenscr.nesdc.go.th/viewer/view.html?id=5fe8705948dad842bf57c5e3&amp;username=moe02081" xr:uid="{B1263AA1-60FA-4651-AFF9-FB24621CBF73}"/>
    <hyperlink ref="C293" r:id="rId124" display="https://emenscr.nesdc.go.th/viewer/view.html?id=5febfbc61a5e145f8dc809b3&amp;username=obec_regional_57_51" xr:uid="{A061239B-6B87-4A4D-8F9D-E4088E93492E}"/>
    <hyperlink ref="C249" r:id="rId125" display="https://emenscr.nesdc.go.th/viewer/view.html?id=5fec2c55d4a7895f801440e5&amp;username=moe02541" xr:uid="{E6ED2832-6A5A-4AFE-B61B-6975942A1BC7}"/>
    <hyperlink ref="C246" r:id="rId126" display="https://emenscr.nesdc.go.th/viewer/view.html?id=5ff2d8249a713127d061cda6&amp;username=moe02461" xr:uid="{CE39A742-4F4E-461D-86EA-0C9411B0FB10}"/>
    <hyperlink ref="C270" r:id="rId127" display="https://emenscr.nesdc.go.th/viewer/view.html?id=5ff6cfec30f1a008a1685c93&amp;username=moe02961" xr:uid="{AED90300-C848-41CE-8386-EEAC5D8A07D9}"/>
    <hyperlink ref="C264" r:id="rId128" display="https://emenscr.nesdc.go.th/viewer/view.html?id=5ff995a95c8da31b261c8bbe&amp;username=moe02511" xr:uid="{680BF0A2-1F12-433D-AE03-9EF750B6BDD1}"/>
    <hyperlink ref="C268" r:id="rId129" display="https://emenscr.nesdc.go.th/viewer/view.html?id=5ffe9ecf2c89dd6cc3be013b&amp;username=moe02681" xr:uid="{40A22693-0E5F-45F2-AA58-F898D1EC549F}"/>
    <hyperlink ref="C271" r:id="rId130" display="https://emenscr.nesdc.go.th/viewer/view.html?id=5fffcc9a2c89dd6cc3be021c&amp;username=moe02571" xr:uid="{C2FF5749-A7A4-4A08-93BA-CC65DCEE969A}"/>
    <hyperlink ref="C228" r:id="rId131" display="https://emenscr.nesdc.go.th/viewer/view.html?id=60015402d81bc0294d03100f&amp;username=obec_regional_85_21" xr:uid="{201BD90C-90A9-4160-93E9-9580983E6499}"/>
    <hyperlink ref="C274" r:id="rId132" display="https://emenscr.nesdc.go.th/viewer/view.html?id=6004f8dafdee0f295412d95b&amp;username=moe021061" xr:uid="{C72CACC7-C832-4AD3-A399-958E8F2E7DA2}"/>
    <hyperlink ref="C257" r:id="rId133" display="https://emenscr.nesdc.go.th/viewer/view.html?id=6007e92fd309fd3116da9fec&amp;username=moe021091" xr:uid="{721C048F-A1C4-477C-9485-28B4B55C4FE6}"/>
    <hyperlink ref="C275" r:id="rId134" display="https://emenscr.nesdc.go.th/viewer/view.html?id=600a847d7fc4064dd7c441dd&amp;username=moe021111" xr:uid="{BBC43EE0-F177-4260-B118-70C1A68EBA2D}"/>
    <hyperlink ref="C252" r:id="rId135" display="https://emenscr.nesdc.go.th/viewer/view.html?id=600e4611ef06eb0e8c9addf3&amp;username=moe02971" xr:uid="{A1C6CCF2-7A49-4CEE-BB50-5CA2CC1F0969}"/>
    <hyperlink ref="C258" r:id="rId136" display="https://emenscr.nesdc.go.th/viewer/view.html?id=600e5231ef06eb0e8c9ade35&amp;username=moe02991" xr:uid="{70AB0A8A-FCD5-4C6D-9E61-8E3EED681BCC}"/>
    <hyperlink ref="C273" r:id="rId137" display="https://emenscr.nesdc.go.th/viewer/view.html?id=600e94e136aa5f0e8af5376b&amp;username=moe02821" xr:uid="{881EFF20-6987-47CB-9E72-6AC9D4096D4D}"/>
    <hyperlink ref="C256" r:id="rId138" display="https://emenscr.nesdc.go.th/viewer/view.html?id=600f84f7d8926a0e8484e4b6&amp;username=moe02631" xr:uid="{8C6BF628-6A2F-46CE-900D-2A66669FB34D}"/>
    <hyperlink ref="C259" r:id="rId139" display="https://emenscr.nesdc.go.th/viewer/view.html?id=600fcc174037f647d85e80d3&amp;username=moe021001" xr:uid="{F6CA8053-0F25-4D50-ACBF-192554D45531}"/>
    <hyperlink ref="C248" r:id="rId140" display="https://emenscr.nesdc.go.th/viewer/view.html?id=6010e4c54037f647d85e8192&amp;username=moe02781" xr:uid="{10631510-D555-4649-858B-7F0977C948A1}"/>
    <hyperlink ref="C231" r:id="rId141" display="https://emenscr.nesdc.go.th/viewer/view.html?id=60111dc24037f647d85e824d&amp;username=moe021281" xr:uid="{656E3882-A7E2-4383-A43F-AE53487BE98E}"/>
    <hyperlink ref="C253" r:id="rId142" display="https://emenscr.nesdc.go.th/viewer/view.html?id=60122dfd2d779347e1626c48&amp;username=moe02481" xr:uid="{ACEE2951-220D-43AD-B4EE-CD6648FFAAA6}"/>
    <hyperlink ref="C250" r:id="rId143" display="https://emenscr.nesdc.go.th/viewer/view.html?id=60124ea0ee427a6586714f32&amp;username=moe02581" xr:uid="{AFF9AE55-3EBC-449C-8A3F-10905ACFC951}"/>
    <hyperlink ref="C262" r:id="rId144" display="https://emenscr.nesdc.go.th/viewer/view.html?id=60126207df0971658763ff5c&amp;username=moe021121" xr:uid="{12B25C1F-DBF2-4737-AB33-968C69B776FF}"/>
    <hyperlink ref="C254" r:id="rId145" display="https://emenscr.nesdc.go.th/viewer/view.html?id=601265f0ee427a6586714f6b&amp;username=moe02931" xr:uid="{9F1E9EC4-CF80-4681-A824-30EAE7E1A020}"/>
    <hyperlink ref="C233" r:id="rId146" display="https://emenscr.nesdc.go.th/viewer/view.html?id=60128390ee427a6586714ff5&amp;username=moe02941" xr:uid="{349620C4-7EA4-47BE-8801-98B48051C38D}"/>
    <hyperlink ref="C263" r:id="rId147" display="https://emenscr.nesdc.go.th/viewer/view.html?id=6012cc95d7ffce6585ff05c6&amp;username=moe02491" xr:uid="{BD4CC58F-B77E-4CFF-9909-FD0915D04D58}"/>
    <hyperlink ref="C278" r:id="rId148" display="https://emenscr.nesdc.go.th/viewer/view.html?id=60143843929a242f72ad63f3&amp;username=moe021171" xr:uid="{239E3D1D-BF19-4D7D-B0C2-D7DC715C7722}"/>
    <hyperlink ref="C251" r:id="rId149" display="https://emenscr.nesdc.go.th/viewer/view.html?id=601520ff35fb5c2f7ac7d3bb&amp;username=moe02501" xr:uid="{4C73BE66-0F25-4D22-8913-2981BD655F77}"/>
    <hyperlink ref="C272" r:id="rId150" display="https://emenscr.nesdc.go.th/viewer/view.html?id=60165ef335fb5c2f7ac7d49a&amp;username=moe02751" xr:uid="{91EB554F-6798-4D0A-9002-B6A4478CD1CC}"/>
    <hyperlink ref="C266" r:id="rId151" display="https://emenscr.nesdc.go.th/viewer/view.html?id=6020b0863f9c9a15b66cafd0&amp;username=moe02901" xr:uid="{A3A1A608-00B0-4701-94C6-1913F97B1E8D}"/>
    <hyperlink ref="C265" r:id="rId152" display="https://emenscr.nesdc.go.th/viewer/view.html?id=602b3a21c64bae4268a639fe&amp;username=moe02641" xr:uid="{2D1BF46B-680E-4994-9715-C532FAF32B51}"/>
    <hyperlink ref="C282" r:id="rId153" display="https://emenscr.nesdc.go.th/viewer/view.html?id=602dd9933eed1c7838197a45&amp;username=obec_regional_46_21" xr:uid="{8AE0958D-B13E-4124-9326-668BE03E6296}"/>
    <hyperlink ref="C238" r:id="rId154" display="https://emenscr.nesdc.go.th/viewer/view.html?id=603b936ec0f3c646afbb9bff&amp;username=obec_regional_13_21" xr:uid="{7D505E1F-E1C3-415A-97A8-64BC1293202D}"/>
    <hyperlink ref="C260" r:id="rId155" display="https://emenscr.nesdc.go.th/viewer/view.html?id=60409f2ff771bb3e31266ff9&amp;username=moe021041" xr:uid="{3D95AF6A-961F-418B-8B6B-7A0D0C80C61F}"/>
    <hyperlink ref="C255" r:id="rId156" display="https://emenscr.nesdc.go.th/viewer/view.html?id=604844d822a74d5de4d5bf3d&amp;username=moe02381" xr:uid="{78C1CD8E-A272-46A2-9E86-2E41FFE91FCF}"/>
    <hyperlink ref="C239" r:id="rId157" display="https://emenscr.nesdc.go.th/viewer/view.html?id=60504bb195a74a77d1634532&amp;username=obec_regional_27_21" xr:uid="{257621F4-E975-43D4-A9B1-475E3A15D26C}"/>
    <hyperlink ref="C269" r:id="rId158" display="https://emenscr.nesdc.go.th/viewer/view.html?id=6052d333e6688c77c9ed319f&amp;username=moe02401" xr:uid="{D7E830D0-35B0-413F-9B36-60523DCD838B}"/>
    <hyperlink ref="C298" r:id="rId159" display="https://emenscr.nesdc.go.th/viewer/view.html?id=605af61f1d4fae344a6a2298&amp;username=obec_regional_54_21" xr:uid="{7191FFAB-CFFE-46E1-A4A2-EF25CFB2C78D}"/>
    <hyperlink ref="C291" r:id="rId160" display="https://emenscr.nesdc.go.th/viewer/view.html?id=605bf30c9d159e02661f4c75&amp;username=obec_regional_70_31" xr:uid="{40F2C5CC-53C4-4059-8B74-C862DAEF4DC4}"/>
    <hyperlink ref="C283" r:id="rId161" display="https://emenscr.nesdc.go.th/viewer/view.html?id=60640409388c4009532551d1&amp;username=obec_regional_67_31" xr:uid="{85425343-41F4-486E-B1A4-744094B0CC0C}"/>
    <hyperlink ref="C284" r:id="rId162" display="https://emenscr.nesdc.go.th/viewer/view.html?id=6065eb76e155ba096006f952&amp;username=obec_regional_73_21" xr:uid="{7B51EA0F-C666-4B74-B544-217FFA885938}"/>
    <hyperlink ref="C237" r:id="rId163" display="https://emenscr.nesdc.go.th/viewer/view.html?id=606d26d457ba7c2ebb973933&amp;username=obec_regional_96_21" xr:uid="{C3AFDDBD-4269-453A-A8DF-69FA0F2A676A}"/>
    <hyperlink ref="C289" r:id="rId164" display="https://emenscr.nesdc.go.th/viewer/view.html?id=606d521457ba7c2ebb9739aa&amp;username=obec_regional_74_21" xr:uid="{9367ED61-97C8-4996-A151-B6885583B9BD}"/>
    <hyperlink ref="C241" r:id="rId165" display="https://emenscr.nesdc.go.th/viewer/view.html?id=606ecf09dd8a605e39b0fb40&amp;username=obec_regional_86_31" xr:uid="{55B40A7F-F10C-42CC-B5AC-CF567C4AA499}"/>
    <hyperlink ref="C287" r:id="rId166" display="https://emenscr.nesdc.go.th/viewer/view.html?id=60716738fa0e5a52165b746d&amp;username=obec_regional_67_41" xr:uid="{3FCB3F70-3E9B-4668-AA7C-FE8924A7E59B}"/>
    <hyperlink ref="C240" r:id="rId167" display="https://emenscr.nesdc.go.th/viewer/view.html?id=60883c77fb0f04238036a315&amp;username=obec_regional_20_31" xr:uid="{B6F829AB-CA8E-4532-A548-951D44D2370B}"/>
    <hyperlink ref="C261" r:id="rId168" display="https://emenscr.nesdc.go.th/viewer/view.html?id=608bdd465a1fb71f0b2c2669&amp;username=moe021031" xr:uid="{D26BDCD9-EED4-464C-8A69-42E9137E1B97}"/>
    <hyperlink ref="C288" r:id="rId169" display="https://emenscr.nesdc.go.th/viewer/view.html?id=609ae6ec3bcb15455bbf6bee&amp;username=obec_regional_52_31" xr:uid="{3AD0D7DA-7B76-4C11-98CF-73A581A454A6}"/>
    <hyperlink ref="C242" r:id="rId170" display="https://emenscr.nesdc.go.th/viewer/view.html?id=6148017d085c004179aa58df&amp;username=obec_regional_39_31" xr:uid="{04DF6B8A-6E15-4775-8DEA-57C89342FA0C}"/>
    <hyperlink ref="C292" r:id="rId171" display="https://emenscr.nesdc.go.th/viewer/view.html?id=6179bf0bcd518974dbfb34d7&amp;username=obec_regional_64_31" xr:uid="{AEDDB2D1-369B-4EA6-8365-E7880C667999}"/>
    <hyperlink ref="C232" r:id="rId172" display="https://emenscr.nesdc.go.th/viewer/view.html?id=6179cc9517e13374dcdf4657&amp;username=obec_regional_90_41" xr:uid="{111A2C19-CE39-4254-8BBD-E23F95BB21A4}"/>
    <hyperlink ref="C247" r:id="rId173" display="https://emenscr.nesdc.go.th/viewer/view.html?id=61849e3cce66fc31a9417909&amp;username=moe021311" xr:uid="{48095B18-CD14-44AE-9B5A-8B753C585DAC}"/>
    <hyperlink ref="C183" r:id="rId174" display="https://emenscr.nesdc.go.th/viewer/view.html?id=5efee5be8fee0f3091ae8eb2&amp;username=moe02921" xr:uid="{68AC7C08-6A3F-464A-8898-A8E76B9BB89A}"/>
    <hyperlink ref="C186" r:id="rId175" display="https://emenscr.nesdc.go.th/viewer/view.html?id=5be25ddf49b9c605ba60a32a&amp;username=moe02941" xr:uid="{053B704F-49F4-4EA3-BA90-7D01D7C173B1}"/>
    <hyperlink ref="C52" r:id="rId176" display="https://emenscr.nesdc.go.th/viewer/view.html?id=5bfa185e4fbc1266a6d7ade7&amp;username=psru05381" xr:uid="{181AE826-A5E3-42F0-B5B6-03D7E6273382}"/>
    <hyperlink ref="C200" r:id="rId177" display="https://emenscr.nesdc.go.th/viewer/view.html?id=5cc7d9d7a6ce3a3febe8d661&amp;username=moe02981" xr:uid="{5FF41522-4119-4E9F-BE79-752AFA90BE3B}"/>
    <hyperlink ref="C116" r:id="rId178" display="https://emenscr.nesdc.go.th/viewer/view.html?id=5cf1f8573d444c41747ba729&amp;username=moe02391" xr:uid="{1509C595-4D05-4661-977B-9BAF09458CD5}"/>
    <hyperlink ref="C178" r:id="rId179" display="https://emenscr.nesdc.go.th/viewer/view.html?id=5d31461d10ec9205d54f2195&amp;username=moe02831" xr:uid="{8524ABA4-A658-4C1E-B48F-02E67015616B}"/>
    <hyperlink ref="C59" r:id="rId180" display="https://emenscr.nesdc.go.th/viewer/view.html?id=5d5220a8736d33662d279e14&amp;username=moe021021" xr:uid="{3AC65241-4186-4EEA-87EC-8A879E54E080}"/>
    <hyperlink ref="C81" r:id="rId181" display="https://emenscr.nesdc.go.th/viewer/view.html?id=5d9450cd644fd240c48a1d7f&amp;username=moe021161" xr:uid="{B4BFF66E-6887-4541-B560-AA394847B670}"/>
    <hyperlink ref="C156" r:id="rId182" display="https://emenscr.nesdc.go.th/viewer/view.html?id=5da58b2ed070455bd999d39c&amp;username=moe02661" xr:uid="{D3B1EF78-9F1D-45AC-AA03-5DB6A6A03662}"/>
    <hyperlink ref="C214" r:id="rId183" display="https://emenscr.nesdc.go.th/viewer/view.html?id=5dba65f7b9b2250a3a28eadc&amp;username=rmutt0578041" xr:uid="{580DE9BB-0058-4C17-B1AA-7AF4B320B1EB}"/>
    <hyperlink ref="C96" r:id="rId184" display="https://emenscr.nesdc.go.th/viewer/view.html?id=5e00392e6f155549ab8fb4ce&amp;username=moe021241" xr:uid="{A34A226B-62DC-4E1E-9785-70DDA941230B}"/>
    <hyperlink ref="C60" r:id="rId185" display="https://emenscr.nesdc.go.th/viewer/view.html?id=5e003a026f155549ab8fb4d4&amp;username=moe021021" xr:uid="{E98248DD-91B0-4564-9BEC-9302FBD9B4E3}"/>
    <hyperlink ref="C222" r:id="rId186" display="https://emenscr.nesdc.go.th/viewer/view.html?id=5e003c086f155549ab8fb4dd&amp;username=moph09231" xr:uid="{C48FAF39-D36E-490F-B142-E002A2733EAF}"/>
    <hyperlink ref="C195" r:id="rId187" display="https://emenscr.nesdc.go.th/viewer/view.html?id=5ed6149b7248cb604aa91f51&amp;username=moe02961" xr:uid="{B4EFC63F-616F-4DE3-A80B-0D919EC53D30}"/>
    <hyperlink ref="C177" r:id="rId188" display="https://emenscr.nesdc.go.th/viewer/view.html?id=5eec906987fc7f200c7700f1&amp;username=moe02821" xr:uid="{A97B3F27-D28E-43A8-BE9A-0CAF48D45CC8}"/>
    <hyperlink ref="C190" r:id="rId189" display="https://emenscr.nesdc.go.th/viewer/view.html?id=5efaa8a057198c3313f5eb89&amp;username=moe02941" xr:uid="{745C431A-305D-4707-B722-16A20CD7376E}"/>
    <hyperlink ref="C24" r:id="rId190" display="https://emenscr.nesdc.go.th/viewer/view.html?id=5efd9cd9e73a4c2f133c25b6&amp;username=moph0032211" xr:uid="{4C9E9F76-8E7C-4CA4-B457-6DA3DFB18DF1}"/>
    <hyperlink ref="C29" r:id="rId191" display="https://emenscr.nesdc.go.th/viewer/view.html?id=5f06cb839d894252255a6e7e&amp;username=obec_regional_80_21" xr:uid="{72688193-9207-4782-B30E-70D1E3BA2FE6}"/>
    <hyperlink ref="C191" r:id="rId192" display="https://emenscr.nesdc.go.th/viewer/view.html?id=5f1907a99b5e5174cc5f22bb&amp;username=moe02941" xr:uid="{E7F5023B-EF27-4A1A-89D3-7AFAAE2A326D}"/>
    <hyperlink ref="C44" r:id="rId193" display="https://emenscr.nesdc.go.th/viewer/view.html?id=5f213f4a0abd48273f58ed0e&amp;username=obec_regional_19_21" xr:uid="{705B2664-45C0-4851-A937-152BE588BB1D}"/>
    <hyperlink ref="C304" r:id="rId194" display="https://emenscr.nesdc.go.th/viewer/view.html?id=5f98eaad81f871152180a9c5&amp;username=moe02751" xr:uid="{FBB01583-3D79-42CB-A57C-DFF7DC5E36DB}"/>
    <hyperlink ref="C50" r:id="rId195" display="https://emenscr.nesdc.go.th/viewer/view.html?id=5f9af3a437b27e5b651e85de&amp;username=obec_regional_96_51" xr:uid="{634B5E22-2DD5-4139-8DAA-19A7262ADCC3}"/>
    <hyperlink ref="C301" r:id="rId196" display="https://emenscr.nesdc.go.th/viewer/view.html?id=5fa0d67a988b886eeee424ef&amp;username=m-society03051" xr:uid="{FC4AEE14-60D0-4920-BC84-5BDEF0C38010}"/>
    <hyperlink ref="C303" r:id="rId197" display="https://emenscr.nesdc.go.th/viewer/view.html?id=5fab73b02806e76c3c3d6489&amp;username=moph09421" xr:uid="{77BAD978-3EBC-4C95-AF61-F058D82235EF}"/>
    <hyperlink ref="C302" r:id="rId198" display="https://emenscr.nesdc.go.th/viewer/view.html?id=5facedace708b36c432df9d2&amp;username=moph09231" xr:uid="{DC0D50B4-B137-47AA-9AE0-962E8F1F7F10}"/>
    <hyperlink ref="C306" r:id="rId199" display="https://emenscr.nesdc.go.th/viewer/view.html?id=600e4b18ef06eb0e8c9ade12&amp;username=moe021271" xr:uid="{EDDEFCA9-9993-4CFA-8F14-AEBFF81AE7A8}"/>
    <hyperlink ref="C305" r:id="rId200" display="https://emenscr.nesdc.go.th/viewer/view.html?id=600eed75ef06eb0e8c9adf35&amp;username=moe02651" xr:uid="{4F84D660-8607-4454-8AAD-615D184A2E52}"/>
    <hyperlink ref="C307" r:id="rId201" display="https://emenscr.nesdc.go.th/viewer/view.html?id=6088a84efb0f04238036a31a&amp;username=obec_regional_61_31" xr:uid="{718531FE-4496-435F-8C08-F999BCA2958F}"/>
    <hyperlink ref="C42" r:id="rId202" display="https://emenscr.nesdc.go.th/viewer/view.html?id=5ef583bdbc73aa28fd328180&amp;username=obec_regional_90_21" xr:uid="{062BFE6E-1357-444D-A7B7-FAA68EB30EA8}"/>
    <hyperlink ref="C312" r:id="rId203" display="https://emenscr.nesdc.go.th/viewer/view.html?id=6034b969c0f3c646afbb9a79&amp;username=obec_regional_46_41" xr:uid="{2514DA53-23AF-4176-A8A7-38B4D018AE27}"/>
    <hyperlink ref="C309" r:id="rId204" display="https://emenscr.nesdc.go.th/viewer/view.html?id=6046670922a74d5de4d5bef8&amp;username=obec_regional_50_31" xr:uid="{A3FA2C04-D584-4D51-8FE0-73CA1ACEFBDA}"/>
    <hyperlink ref="C308" r:id="rId205" display="https://emenscr.nesdc.go.th/viewer/view.html?id=608b800d27484a1f14f527fb&amp;username=obec_regional_64_21" xr:uid="{66FA9705-E2AD-4C12-9860-C4C188C175EE}"/>
    <hyperlink ref="C313" r:id="rId206" display="https://emenscr.nesdc.go.th/viewer/view.html?id=60a346b0d9177f779cdead28&amp;username=obec_regional_90_21" xr:uid="{EF4669FE-44FA-4984-97A0-800AE5A14860}"/>
    <hyperlink ref="C311" r:id="rId207" display="https://emenscr.nesdc.go.th/viewer/view.html?id=60c31902d2513234cd5eb1c4&amp;username=obec_regional_48_21" xr:uid="{609EC565-B2E5-4CC4-9806-BD5B56926EB9}"/>
    <hyperlink ref="C314" r:id="rId208" display="https://emenscr.nesdc.go.th/viewer/view.html?id=60e3dd64a792f56431f57c3a&amp;username=obec_regional_36_31" xr:uid="{8DDE1850-723A-40FC-BD0D-56F631EF4960}"/>
    <hyperlink ref="C310" r:id="rId209" display="https://emenscr.nesdc.go.th/viewer/view.html?id=615437827bfb6276353cfd9e&amp;username=obec_regional_38_21" xr:uid="{F6921046-EA15-4DF5-BBBC-8FADD9AB2380}"/>
    <hyperlink ref="C315" r:id="rId210" display="https://emenscr.nesdc.go.th/viewer/view.html?id=61799642cfe04674d56d20bc&amp;username=obec_regional_72_31" xr:uid="{84233F90-6AFE-4C71-B50B-465F70917DB6}"/>
    <hyperlink ref="C210" r:id="rId211" display="https://emenscr.nesdc.go.th/viewer/view.html?id=5b1bac907587e67e2e720e06&amp;username=rmutt0578041" xr:uid="{D2BF05BB-CCA4-4AEB-A9E9-E66B459D6402}"/>
    <hyperlink ref="C141" r:id="rId212" display="https://emenscr.nesdc.go.th/viewer/view.html?id=5cf61609656db4416eea0b3a&amp;username=moe02591" xr:uid="{7CE160FB-02B3-4CB4-BCFA-D1D0CCBF816B}"/>
    <hyperlink ref="C163" r:id="rId213" display="https://emenscr.nesdc.go.th/viewer/view.html?id=5cfa1648656db4416eea0e9d&amp;username=moe02721" xr:uid="{2AEBF651-05B4-4071-B92B-BF1C10A1AA22}"/>
    <hyperlink ref="C172" r:id="rId214" display="https://emenscr.nesdc.go.th/viewer/view.html?id=5d02043e43f43b4179ea12cd&amp;username=moe02811" xr:uid="{1BC0F509-11F4-4E85-B67B-FAD7C64C3083}"/>
    <hyperlink ref="C58" r:id="rId215" display="https://emenscr.nesdc.go.th/viewer/view.html?id=5d4d00e34aab8645b6269a9e&amp;username=moe021021" xr:uid="{FE76E107-F877-45E1-9F39-5B7DFD941FB6}"/>
    <hyperlink ref="C120" r:id="rId216" display="https://emenscr.nesdc.go.th/viewer/view.html?id=5d8b2f446e6bea05a699bab7&amp;username=moe02411" xr:uid="{1962A2D4-CC80-4FA7-ADA8-6BD2CD0FA0EC}"/>
    <hyperlink ref="C165" r:id="rId217" display="https://emenscr.nesdc.go.th/viewer/view.html?id=5d919045d21c82469e4472ae&amp;username=moe02741" xr:uid="{2E62AD87-555B-4D74-874A-1847103F87F1}"/>
    <hyperlink ref="C175" r:id="rId218" display="https://emenscr.nesdc.go.th/viewer/view.html?id=5de0f22415ce5051f349fdeb&amp;username=moe02821" xr:uid="{7E1E8F53-30B2-40F3-8D60-D14A90B64E55}"/>
    <hyperlink ref="C154" r:id="rId219" display="https://emenscr.nesdc.go.th/viewer/view.html?id=5df6fc0ecf2dda1a4f64d8be&amp;username=moe02651" xr:uid="{0B43DA63-6346-4241-955D-DFC14B9F53BC}"/>
    <hyperlink ref="C201" r:id="rId220" display="https://emenscr.nesdc.go.th/viewer/view.html?id=5e007ad9b459dd49a9ac71cc&amp;username=moe02991" xr:uid="{343C3DA8-91DA-477E-AFE6-2C9580CBE6F6}"/>
    <hyperlink ref="C158" r:id="rId221" display="https://emenscr.nesdc.go.th/viewer/view.html?id=5e0df27fd5c16e3ef85ebec8&amp;username=moe02671" xr:uid="{AE43B86E-888E-4254-BBF7-1E4EF274141F}"/>
    <hyperlink ref="C155" r:id="rId222" display="https://emenscr.nesdc.go.th/viewer/view.html?id=5e168a662b153329cffcad60&amp;username=moe02651" xr:uid="{389A0B6E-C590-4325-B0DF-A706A6D352E4}"/>
    <hyperlink ref="C101" r:id="rId223" display="https://emenscr.nesdc.go.th/viewer/view.html?id=5e18486a25141a025e354654&amp;username=moe021271" xr:uid="{D68ADB53-5A1D-4920-B529-31340FBBEF04}"/>
    <hyperlink ref="C106" r:id="rId224" display="https://emenscr.nesdc.go.th/viewer/view.html?id=5e4ce5e8e5d04a39ee82bb9f&amp;username=moe021301" xr:uid="{8B203DA4-A3DE-407B-8408-B45A5B208814}"/>
    <hyperlink ref="C173" r:id="rId225" display="https://emenscr.nesdc.go.th/viewer/view.html?id=5e6863d87e35b4730c480c41&amp;username=moe02811" xr:uid="{7F8D41DA-D7F4-4691-92AA-0A61BC89234D}"/>
    <hyperlink ref="C46" r:id="rId226" display="https://emenscr.nesdc.go.th/viewer/view.html?id=5eec58738360f1201ae66035&amp;username=obec_regional_41_31" xr:uid="{65722F52-BA86-4ECB-B497-658353100722}"/>
    <hyperlink ref="C107" r:id="rId227" display="https://emenscr.nesdc.go.th/viewer/view.html?id=5ef42cf9d3620b47896bc215&amp;username=moe021301" xr:uid="{533363AB-5F10-4E51-BEF8-DC51528CCFE5}"/>
    <hyperlink ref="C35" r:id="rId228" display="https://emenscr.nesdc.go.th/viewer/view.html?id=5f300887bf4d870689cfee4e&amp;username=obec_regional_45_31" xr:uid="{16BE5250-8176-48FB-9F5D-A603C58A5A49}"/>
    <hyperlink ref="C113" r:id="rId229" display="https://emenscr.nesdc.go.th/viewer/view.html?id=5f64799e3fa2a061cf69c922&amp;username=moe021321" xr:uid="{C66116FC-0235-4AB9-AE33-D27189C92DD2}"/>
    <hyperlink ref="C114" r:id="rId230" display="https://emenscr.nesdc.go.th/viewer/view.html?id=5f6af8c29c6af045fbf3ce1d&amp;username=moe021321" xr:uid="{29F2013C-23D6-4387-88FF-A0124729210D}"/>
    <hyperlink ref="C26" r:id="rId231" display="https://emenscr.nesdc.go.th/viewer/view.html?id=5f76a8bb6f401876d4ae14a2&amp;username=obec_regional_22_21" xr:uid="{FFFB6ED9-7A83-43D7-8C02-8CC9C937692D}"/>
    <hyperlink ref="C28" r:id="rId232" display="https://emenscr.nesdc.go.th/viewer/view.html?id=5f787ec3aef05624fcd54f28&amp;username=obec_regional_30_81" xr:uid="{183A2218-4D2F-48E9-8898-B4E124D916A3}"/>
    <hyperlink ref="C33" r:id="rId233" display="https://emenscr.nesdc.go.th/viewer/view.html?id=5f8815cbdf059b3a1acf34b9&amp;username=obec_regional_76_31" xr:uid="{B4992A76-060D-4908-9236-BEB7B5C5DFB8}"/>
    <hyperlink ref="C320" r:id="rId234" display="https://emenscr.nesdc.go.th/viewer/view.html?id=5fd869456eb12634f2968e3f&amp;username=obec_regional_57_21" xr:uid="{54CA31A3-62D8-4633-A326-38608E507A1E}"/>
    <hyperlink ref="C326" r:id="rId235" display="https://emenscr.nesdc.go.th/viewer/view.html?id=5fffc0c91bf13d6cbb45387b&amp;username=obec_regional_90_21" xr:uid="{6BD63908-9151-4CB7-8307-1D56C50741F8}"/>
    <hyperlink ref="C327" r:id="rId236" display="https://emenscr.nesdc.go.th/viewer/view.html?id=600fa2864037f647d85e8054&amp;username=moe021021" xr:uid="{BE5FA298-69C9-41D0-BCED-DBE7CCAFFE79}"/>
    <hyperlink ref="C329" r:id="rId237" display="https://emenscr.nesdc.go.th/viewer/view.html?id=6010d8a94037f647d85e816b&amp;username=moe02671" xr:uid="{3E718419-1886-437A-A363-07175AE90D9D}"/>
    <hyperlink ref="C328" r:id="rId238" display="https://emenscr.nesdc.go.th/viewer/view.html?id=601525db35fb5c2f7ac7d3c5&amp;username=moe021151" xr:uid="{60D4FA04-E702-4ECF-B703-26E7729D97DD}"/>
    <hyperlink ref="C319" r:id="rId239" display="https://emenscr.nesdc.go.th/viewer/view.html?id=6018ee73b9d9366e127fd67d&amp;username=moe021271" xr:uid="{28109799-A0E9-433E-9306-B055014015CD}"/>
    <hyperlink ref="C321" r:id="rId240" display="https://emenscr.nesdc.go.th/viewer/view.html?id=6024eb14c0248c15b7543a70&amp;username=obec_regional_57_21" xr:uid="{30BD2472-D157-4EF4-9F25-BD3F76F501FF}"/>
    <hyperlink ref="C324" r:id="rId241" display="https://emenscr.nesdc.go.th/viewer/view.html?id=6045ac97c568315de107dd62&amp;username=obec_regional_57_21" xr:uid="{BFBFF490-4804-46ED-BDBD-146CC7D51C12}"/>
    <hyperlink ref="C316" r:id="rId242" display="https://emenscr.nesdc.go.th/viewer/view.html?id=605972aa1d4fae344a6a224b&amp;username=obec_regional_71_51" xr:uid="{9CE707AE-F099-45C5-B8CD-8F51645F5198}"/>
    <hyperlink ref="C317" r:id="rId243" display="https://emenscr.nesdc.go.th/viewer/view.html?id=607fb1c6c19cc01601b91b67&amp;username=obec_regional_12_21" xr:uid="{197E3B20-4530-452B-A948-80058C89CF57}"/>
    <hyperlink ref="C322" r:id="rId244" display="https://emenscr.nesdc.go.th/viewer/view.html?id=60c195025a26a8187e8477f3&amp;username=obec_regional_55_31" xr:uid="{E4CA8BB1-A4FB-4C83-A82F-DBEA711DB5B0}"/>
    <hyperlink ref="C325" r:id="rId245" display="https://emenscr.nesdc.go.th/viewer/view.html?id=60d181a6eb717d36c65ee751&amp;username=obec_regional_50_51" xr:uid="{91FED5F4-862C-4707-8462-6DFDFF9072E1}"/>
    <hyperlink ref="C323" r:id="rId246" display="https://emenscr.nesdc.go.th/viewer/view.html?id=60decfb9db82ee57dd1c981d&amp;username=obec_regional_61_21" xr:uid="{AABEADB9-0579-43F9-8BE7-D9BB89E4D5DB}"/>
    <hyperlink ref="C318" r:id="rId247" display="https://emenscr.nesdc.go.th/viewer/view.html?id=614ebc3674550141769f9e29&amp;username=obec_regional_63_21" xr:uid="{8D20C7C4-1229-4D22-A662-B97E247DE9FA}"/>
    <hyperlink ref="C111" r:id="rId248" display="https://emenscr.nesdc.go.th/viewer/view.html?id=5c8229211248ca2ef6b781ad&amp;username=moe021321" xr:uid="{EA6C12A3-F7F4-432E-9739-C1D9CDF2E9DC}"/>
    <hyperlink ref="C167" r:id="rId249" display="https://emenscr.nesdc.go.th/viewer/view.html?id=5c8b2782a392573fe1bc6aef&amp;username=moe02761" xr:uid="{351352F3-7B41-4B3C-9F43-529A84C7428D}"/>
    <hyperlink ref="C197" r:id="rId250" display="https://emenscr.nesdc.go.th/viewer/view.html?id=5cc6c2c0a392573fe1bc7169&amp;username=moe02981" xr:uid="{3127902B-869D-4B48-8980-9E685862DD2D}"/>
    <hyperlink ref="C187" r:id="rId251" display="https://emenscr.nesdc.go.th/viewer/view.html?id=5cd24c75a6ce3a3febe8d77b&amp;username=moe02941" xr:uid="{FADBFE83-BC82-4118-9C95-81A4AE9FBA15}"/>
    <hyperlink ref="C15" r:id="rId252" display="https://emenscr.nesdc.go.th/viewer/view.html?id=5d088f5627a73d0aedb781de&amp;username=skru11201" xr:uid="{8FE251A3-9264-404B-AD3F-1EBA2A6343A4}"/>
    <hyperlink ref="C118" r:id="rId253" display="https://emenscr.nesdc.go.th/viewer/view.html?id=5d832d4e6e6bea05a699b676&amp;username=moe02401" xr:uid="{205C03DB-6462-45BD-8130-4AE74BD06338}"/>
    <hyperlink ref="C105" r:id="rId254" display="https://emenscr.nesdc.go.th/viewer/view.html?id=5d8b3348c9040805a0286e61&amp;username=moe021301" xr:uid="{2DA2BBC0-4BAA-443F-A977-FCFAE91F3196}"/>
    <hyperlink ref="C148" r:id="rId255" display="https://emenscr.nesdc.go.th/viewer/view.html?id=5d8c7ea8e3485b6493887fba&amp;username=moe02621" xr:uid="{76E8C848-85A4-4442-80F1-81E54D62A9AE}"/>
    <hyperlink ref="C122" r:id="rId256" display="https://emenscr.nesdc.go.th/viewer/view.html?id=5d8f02684286f936aeab0408&amp;username=moe02421" xr:uid="{A009F7D0-54D3-4D22-AC9E-72F4BA3272FB}"/>
    <hyperlink ref="C129" r:id="rId257" display="https://emenscr.nesdc.go.th/viewer/view.html?id=5d8f058f053dee36a477cd83&amp;username=moe02481" xr:uid="{45346CF6-34FB-4FA0-B8D9-50B91D499195}"/>
    <hyperlink ref="C80" r:id="rId258" display="https://emenscr.nesdc.go.th/viewer/view.html?id=5d917b7096535d41beb4b677&amp;username=moe021161" xr:uid="{B68A1F58-5FE6-49C3-920D-5410D19618C5}"/>
    <hyperlink ref="C64" r:id="rId259" display="https://emenscr.nesdc.go.th/viewer/view.html?id=5d957977db860d40cac8fa83&amp;username=moe021051" xr:uid="{60FD8250-43F7-4658-8B44-15380848B75C}"/>
    <hyperlink ref="C17" r:id="rId260" display="https://emenscr.nesdc.go.th/viewer/view.html?id=5ddb50c2a4cb29532aa5cc38&amp;username=skru11201" xr:uid="{BE464C46-9F82-49C8-BC25-F2615836CACE}"/>
    <hyperlink ref="C66" r:id="rId261" display="https://emenscr.nesdc.go.th/viewer/view.html?id=5de61c289f75a146bbce064d&amp;username=moe021061" xr:uid="{72271DD0-CFB6-47F3-9BB5-C0A4D3CEFD52}"/>
    <hyperlink ref="C61" r:id="rId262" display="https://emenscr.nesdc.go.th/viewer/view.html?id=5dedc6fc9f75a146bbce08e4&amp;username=moe021031" xr:uid="{D6FD6003-8F42-4F36-AC63-5580209AFF65}"/>
    <hyperlink ref="C98" r:id="rId263" display="https://emenscr.nesdc.go.th/viewer/view.html?id=5dedf649a4f65846b25d43ca&amp;username=moe021261" xr:uid="{C3AAFC72-903B-4826-BF06-8AEF6CA03DFD}"/>
    <hyperlink ref="C153" r:id="rId264" display="https://emenscr.nesdc.go.th/viewer/view.html?id=5dfb94f2c552571a72d13845&amp;username=moe02641" xr:uid="{EBAFF387-063F-4D85-9A99-D89CF4FCDC0E}"/>
    <hyperlink ref="C112" r:id="rId265" display="https://emenscr.nesdc.go.th/viewer/view.html?id=5dfdda41a3add11482f451a7&amp;username=moe021321" xr:uid="{10F0B80D-070C-4AC5-9D10-99E3F0B0C498}"/>
    <hyperlink ref="C180" r:id="rId266" display="https://emenscr.nesdc.go.th/viewer/view.html?id=5e0049716f155549ab8fb511&amp;username=moe02861" xr:uid="{C9CA790A-B366-4AA5-8582-6BEC004B8889}"/>
    <hyperlink ref="C168" r:id="rId267" display="https://emenscr.nesdc.go.th/viewer/view.html?id=5e006b7dca0feb49b458bc53&amp;username=moe02761" xr:uid="{70896AF8-8627-4E03-9088-3994A24F0CAE}"/>
    <hyperlink ref="C149" r:id="rId268" display="https://emenscr.nesdc.go.th/viewer/view.html?id=5e018d766f155549ab8fb792&amp;username=moe02621" xr:uid="{4B1A5DD0-A80E-445B-B27E-229719F62D40}"/>
    <hyperlink ref="C135" r:id="rId269" display="https://emenscr.nesdc.go.th/viewer/view.html?id=5e01b8046f155549ab8fb84f&amp;username=moe02561" xr:uid="{CBE98329-EBCC-474A-AA01-8DE20F6155FF}"/>
    <hyperlink ref="C157" r:id="rId270" display="https://emenscr.nesdc.go.th/viewer/view.html?id=5e020220ca0feb49b458c0e7&amp;username=moe02671" xr:uid="{15CFFC3B-10CC-4014-978E-F40DDA24537C}"/>
    <hyperlink ref="C202" r:id="rId271" display="https://emenscr.nesdc.go.th/viewer/view.html?id=5e030e15b459dd49a9ac788d&amp;username=moe02991" xr:uid="{6A502020-1FA8-47DC-B9BD-495097EECF2D}"/>
    <hyperlink ref="C119" r:id="rId272" display="https://emenscr.nesdc.go.th/viewer/view.html?id=5e033129b459dd49a9ac79b3&amp;username=moe02401" xr:uid="{A2A79047-C0AD-4736-B6D2-265396CF1A3E}"/>
    <hyperlink ref="C86" r:id="rId273" display="https://emenscr.nesdc.go.th/viewer/view.html?id=5e043757ca0feb49b458c606&amp;username=moe021181" xr:uid="{024EAC8B-D6C1-4C90-BEF8-C3FE40C0A071}"/>
    <hyperlink ref="C18" r:id="rId274" display="https://emenscr.nesdc.go.th/viewer/view.html?id=5e044de242c5ca49af55b118&amp;username=skru11201" xr:uid="{228B03B3-42FA-448B-AE15-E09E4E8F138C}"/>
    <hyperlink ref="C68" r:id="rId275" display="https://emenscr.nesdc.go.th/viewer/view.html?id=5e05b97e3b2bc044565f7a07&amp;username=moe021061" xr:uid="{48D1E3F2-E4C8-4670-BD0A-B95CB8416065}"/>
    <hyperlink ref="C166" r:id="rId276" display="https://emenscr.nesdc.go.th/viewer/view.html?id=5e09ede6a0d4f63e608d168c&amp;username=moe02741" xr:uid="{3852620D-D1F2-410E-AE34-D4E791A3FB07}"/>
    <hyperlink ref="C100" r:id="rId277" display="https://emenscr.nesdc.go.th/viewer/view.html?id=5e0aef3aa0d4f63e608d1727&amp;username=moe021261" xr:uid="{F03823CC-741E-46AF-AF5F-8D3F2BE1E3D6}"/>
    <hyperlink ref="C142" r:id="rId278" display="https://emenscr.nesdc.go.th/viewer/view.html?id=5e12b54565d1e5594e988ce9&amp;username=moe02591" xr:uid="{51191AE9-33B2-4238-B8A6-E1D932D1C1ED}"/>
    <hyperlink ref="C73" r:id="rId279" display="https://emenscr.nesdc.go.th/viewer/view.html?id=5e1821242931d170e385eb43&amp;username=moe021091" xr:uid="{86C30166-35F0-4042-817B-D96550D5A44B}"/>
    <hyperlink ref="C20" r:id="rId280" display="https://emenscr.nesdc.go.th/viewer/view.html?id=5e1d28b5eeece76891d9c1de&amp;username=skru11201" xr:uid="{EEBBFDB8-B68A-4B7E-BDE8-697DFC7401C9}"/>
    <hyperlink ref="C130" r:id="rId281" display="https://emenscr.nesdc.go.th/viewer/view.html?id=5e1e7fd5a039a2689bde8013&amp;username=moe02481" xr:uid="{5739B2E0-26E9-42AD-8E2D-4ABFDF6280BB}"/>
    <hyperlink ref="C82" r:id="rId282" display="https://emenscr.nesdc.go.th/viewer/view.html?id=5e72ea03affc132878476ce1&amp;username=moe021161" xr:uid="{E2F03FC5-5651-4A6C-A3E0-98571BF4DF9D}"/>
    <hyperlink ref="C143" r:id="rId283" display="https://emenscr.nesdc.go.th/viewer/view.html?id=5e82d4bcdc41203b4f8dd3fa&amp;username=moe02601" xr:uid="{BD9D4B9D-2C6A-4AB0-AE5B-8FC96CBA065F}"/>
    <hyperlink ref="C57" r:id="rId284" display="https://emenscr.nesdc.go.th/viewer/view.html?id=5e849e62a0b9b705da203da2&amp;username=moe021011" xr:uid="{62936251-C0D8-41B1-8230-07ED829E0C85}"/>
    <hyperlink ref="C161" r:id="rId285" display="https://emenscr.nesdc.go.th/viewer/view.html?id=5e86b91d5ff50c05d917500d&amp;username=moe02701" xr:uid="{D5E5BD30-2EFC-4D32-B646-98C6C24F5D9A}"/>
    <hyperlink ref="C121" r:id="rId286" display="https://emenscr.nesdc.go.th/viewer/view.html?id=5ea014c5c238c07f8c729b86&amp;username=moe02411" xr:uid="{BC528FC2-86B5-42D8-BB05-E32ABC7E354F}"/>
    <hyperlink ref="C47" r:id="rId287" display="https://emenscr.nesdc.go.th/viewer/view.html?id=5eec878379fb11201340f84a&amp;username=obec_regional_41_31" xr:uid="{BF32837D-2E67-41BC-B487-56DCF2ABA4E7}"/>
    <hyperlink ref="C38" r:id="rId288" display="https://emenscr.nesdc.go.th/viewer/view.html?id=5f082a426ec56506b7c4853d&amp;username=obec_regional_70_21" xr:uid="{A56E5B9E-CB8B-43D9-9997-C762789D9F89}"/>
    <hyperlink ref="C171" r:id="rId289" display="https://emenscr.nesdc.go.th/viewer/view.html?id=5f0fc9d75ca0ad5912686497&amp;username=moe02801" xr:uid="{25FC970B-698F-4472-9F59-5FD399F6969A}"/>
    <hyperlink ref="C48" r:id="rId290" display="https://emenscr.nesdc.go.th/viewer/view.html?id=5f6433363fa2a061cf69c8f9&amp;username=obec_regional_61_21" xr:uid="{ED0A29EC-E867-4EE4-AF0E-90D4E076BC0D}"/>
    <hyperlink ref="C151" r:id="rId291" display="https://emenscr.nesdc.go.th/viewer/view.html?id=5f754b4a0f92324608a11581&amp;username=moe02631" xr:uid="{03120D26-DA82-4E15-861F-768E62C30982}"/>
    <hyperlink ref="C41" r:id="rId292" display="https://emenscr.nesdc.go.th/viewer/view.html?id=5f8d48d00cf7a63c10d147aa&amp;username=obec_regional_33_41" xr:uid="{0DA8DBF7-9846-4702-A491-265E64E4EC19}"/>
    <hyperlink ref="C361" r:id="rId293" display="https://emenscr.nesdc.go.th/viewer/view.html?id=5fcf110f56035d16079a092c&amp;username=skru11201" xr:uid="{97D188FA-6A5F-4473-8198-A107E9B94C35}"/>
    <hyperlink ref="C362" r:id="rId294" display="https://emenscr.nesdc.go.th/viewer/view.html?id=5fdc73c4adb90d1b2adda4ed&amp;username=crru0532041" xr:uid="{03FDC916-3EBD-47DF-9017-25910E239A29}"/>
    <hyperlink ref="C366" r:id="rId295" display="https://emenscr.nesdc.go.th/viewer/view.html?id=5fe02d93adb90d1b2adda635&amp;username=obec_regional_92_21" xr:uid="{63DE016A-A05A-4FE6-8C37-22907F6A0EC4}"/>
    <hyperlink ref="C338" r:id="rId296" display="https://emenscr.nesdc.go.th/viewer/view.html?id=5fe8b5c38c931742b9801842&amp;username=moe02421" xr:uid="{1F9A417B-98C3-4F06-8EDC-D62A1A44891C}"/>
    <hyperlink ref="C330" r:id="rId297" display="https://emenscr.nesdc.go.th/viewer/view.html?id=5fe96f5f55edc142c175de43&amp;username=moe02411" xr:uid="{49FFA196-C55D-4D13-AF44-F4142C843AE9}"/>
    <hyperlink ref="C364" r:id="rId298" display="https://emenscr.nesdc.go.th/viewer/view.html?id=5feac57c48dad842bf57c98b&amp;username=skru11201" xr:uid="{D39BDF12-85CD-48F0-BD11-21CC86312101}"/>
    <hyperlink ref="C347" r:id="rId299" display="https://emenscr.nesdc.go.th/viewer/view.html?id=5fed6485cd2fbc1fb9e72797&amp;username=moe021111" xr:uid="{1AB70B39-B2F6-4D26-BF8F-2E1B9BEE1485}"/>
    <hyperlink ref="C350" r:id="rId300" display="https://emenscr.nesdc.go.th/viewer/view.html?id=5feda4ae6184281fb306e7ae&amp;username=moe021321" xr:uid="{83888348-02E3-499C-9E05-FDC3C08F51CC}"/>
    <hyperlink ref="C351" r:id="rId301" display="https://emenscr.nesdc.go.th/viewer/view.html?id=5feff57c9a713127d061cc82&amp;username=moe02391" xr:uid="{ECED8348-88C5-4155-9BCD-E437A56BD328}"/>
    <hyperlink ref="C335" r:id="rId302" display="https://emenscr.nesdc.go.th/viewer/view.html?id=5ff42017ceac3327c2a9aab0&amp;username=moe02521" xr:uid="{C268BC2A-8AD4-451B-B1C8-B16B8CB057D6}"/>
    <hyperlink ref="C332" r:id="rId303" display="https://emenscr.nesdc.go.th/viewer/view.html?id=5ff825d2dc679924cc1f0fac&amp;username=moe02531" xr:uid="{B5B8217F-9C84-43A7-84F3-1A1E30AB68E8}"/>
    <hyperlink ref="C348" r:id="rId304" display="https://emenscr.nesdc.go.th/viewer/view.html?id=5ffd49eaa10e0440b2805f1f&amp;username=moe021181" xr:uid="{4715BAEC-C7AB-42E6-BC69-8CCD4AB2B17D}"/>
    <hyperlink ref="C355" r:id="rId305" display="https://emenscr.nesdc.go.th/viewer/view.html?id=5ffe76072484306cc56a793d&amp;username=moe02861" xr:uid="{05D5DD81-95AE-4346-ADB7-9772497BF889}"/>
    <hyperlink ref="C358" r:id="rId306" display="https://emenscr.nesdc.go.th/viewer/view.html?id=5ffff22bd81bc0294d030e64&amp;username=moe021261" xr:uid="{96526064-D140-48FA-84F6-BCF60436B12B}"/>
    <hyperlink ref="C349" r:id="rId307" display="https://emenscr.nesdc.go.th/viewer/view.html?id=600113118fc6222946bc88d7&amp;username=moe021241" xr:uid="{D87CE499-14D5-49B6-B4F3-1D12B83805D1}"/>
    <hyperlink ref="C343" r:id="rId308" display="https://emenscr.nesdc.go.th/viewer/view.html?id=60011770d81bc0294d030f4b&amp;username=moe02761" xr:uid="{7E2E39F2-31DA-4C1F-A2CB-D1B71025BBA4}"/>
    <hyperlink ref="C359" r:id="rId309" display="https://emenscr.nesdc.go.th/viewer/view.html?id=600509436bbd3e1ca33a78ca&amp;username=moe02561" xr:uid="{34E040B1-2BD1-4FF4-85E7-BB29B2849750}"/>
    <hyperlink ref="C360" r:id="rId310" display="https://emenscr.nesdc.go.th/viewer/view.html?id=60092149f9428031247e9969&amp;username=moe021301" xr:uid="{04AA4B14-30C4-40D9-A296-A91216EF5789}"/>
    <hyperlink ref="C341" r:id="rId311" display="https://emenscr.nesdc.go.th/viewer/view.html?id=600a4df316f4884de6114aa4&amp;username=moe02591" xr:uid="{81BB7750-E85A-40D6-8D8A-1A272B908569}"/>
    <hyperlink ref="C363" r:id="rId312" display="https://emenscr.nesdc.go.th/viewer/view.html?id=600a9658a0ccb81ad5531ac2&amp;username=kpru053611" xr:uid="{05BF15EA-63EE-4FB0-962C-5C5B4C398021}"/>
    <hyperlink ref="C353" r:id="rId313" display="https://emenscr.nesdc.go.th/viewer/view.html?id=600f8019d8926a0e8484e49b&amp;username=moe02691" xr:uid="{CD490C76-A5FF-45A2-A62D-A5BAC4288164}"/>
    <hyperlink ref="C354" r:id="rId314" display="https://emenscr.nesdc.go.th/viewer/view.html?id=600fbfc82d779347e16269de&amp;username=moe02661" xr:uid="{529E14CD-C51E-48B4-8EE9-00464A1747AC}"/>
    <hyperlink ref="C352" r:id="rId315" display="https://emenscr.nesdc.go.th/viewer/view.html?id=60111f1cfdc43f47dfab80d7&amp;username=moe02471" xr:uid="{BC098698-F517-4B64-A026-9A5D4A4F1968}"/>
    <hyperlink ref="C333" r:id="rId316" display="https://emenscr.nesdc.go.th/viewer/view.html?id=60114d184037f647d85e82e3&amp;username=moe021221" xr:uid="{9C0472AF-848F-4BC3-B915-9A30934E4E62}"/>
    <hyperlink ref="C357" r:id="rId317" display="https://emenscr.nesdc.go.th/viewer/view.html?id=601268b0ee427a6586714f79&amp;username=moe021231" xr:uid="{76D65EF1-443C-477F-ADDE-C87989571C1A}"/>
    <hyperlink ref="C356" r:id="rId318" display="https://emenscr.nesdc.go.th/viewer/view.html?id=60138f34dca25b658e8ee699&amp;username=moe02981" xr:uid="{95DA57F1-650F-464E-B636-277411F35025}"/>
    <hyperlink ref="C337" r:id="rId319" display="https://emenscr.nesdc.go.th/viewer/view.html?id=60154d96662c8a2f73e2fb85&amp;username=moe021211" xr:uid="{F4670D8B-5092-4375-8A7C-D380235C582B}"/>
    <hyperlink ref="C346" r:id="rId320" display="https://emenscr.nesdc.go.th/viewer/view.html?id=60167fd6e172002f71a84e1d&amp;username=moe02851" xr:uid="{8D3B2838-11DB-4AF7-A7CB-E29C626C046F}"/>
    <hyperlink ref="C340" r:id="rId321" display="https://emenscr.nesdc.go.th/viewer/view.html?id=6017a336e172002f71a84fb3&amp;username=moe02701" xr:uid="{B36D9656-ED19-4147-A1C1-60CB32A4682B}"/>
    <hyperlink ref="C336" r:id="rId322" display="https://emenscr.nesdc.go.th/viewer/view.html?id=6018f6ad1a4fd56e1684003e&amp;username=moe02871" xr:uid="{3E03F658-E039-4A3E-A09C-27E36F760775}"/>
    <hyperlink ref="C334" r:id="rId323" display="https://emenscr.nesdc.go.th/viewer/view.html?id=601cbf13cb34a615b0f6f9d3&amp;username=moe02891" xr:uid="{5B73E5DC-2AC4-4C0B-B537-8F51E8C3D72C}"/>
    <hyperlink ref="C345" r:id="rId324" display="https://emenscr.nesdc.go.th/viewer/view.html?id=601ceb413f9c9a15b66caf65&amp;username=moe02841" xr:uid="{05431B13-DF66-4DD5-B050-283CE223961C}"/>
    <hyperlink ref="C339" r:id="rId325" display="https://emenscr.nesdc.go.th/viewer/view.html?id=601fc6856c70f215becc76b3&amp;username=moe021291" xr:uid="{D953EA7D-5121-465F-9E60-076305997CDD}"/>
    <hyperlink ref="C367" r:id="rId326" display="https://emenscr.nesdc.go.th/viewer/view.html?id=6051ace7e6688c77c9ed317f&amp;username=obec_regional_30_61" xr:uid="{04372AF5-5465-4A4E-AE40-8EAB5C0E8C19}"/>
    <hyperlink ref="C368" r:id="rId327" display="https://emenscr.nesdc.go.th/viewer/view.html?id=60585f06fd3c2834509cc467&amp;username=obec_regional_47_41" xr:uid="{1DF142F3-5D14-4C15-B1D5-9CED38287DDE}"/>
    <hyperlink ref="C369" r:id="rId328" display="https://emenscr.nesdc.go.th/viewer/view.html?id=6061892e3a05e1443029abd6&amp;username=obec_regional_95_21" xr:uid="{61ECE899-6A47-49FF-ADBA-6A8B34743A75}"/>
    <hyperlink ref="C370" r:id="rId329" display="https://emenscr.nesdc.go.th/viewer/view.html?id=6062cf0709b859443188450f&amp;username=obec_regional_19_21" xr:uid="{A2853636-7FB6-4E91-BDB4-BA7E2CA47593}"/>
    <hyperlink ref="C371" r:id="rId330" display="https://emenscr.nesdc.go.th/viewer/view.html?id=606454d0b86b73094d9c40de&amp;username=obec_regional_94_31" xr:uid="{76FA8F21-FB40-4D28-8201-485AD3A43CBE}"/>
    <hyperlink ref="C372" r:id="rId331" display="https://emenscr.nesdc.go.th/viewer/view.html?id=606571f4e155ba096006f8dd&amp;username=obec_regional_22_21" xr:uid="{CEAE59FD-7C50-4568-B8DA-CF99FACB7FFF}"/>
    <hyperlink ref="C373" r:id="rId332" display="https://emenscr.nesdc.go.th/viewer/view.html?id=6066d16f1452dd0956e7d922&amp;username=obec_regional_72_41" xr:uid="{25B0EAAC-7041-4AA1-9B9D-4F84AB73627E}"/>
    <hyperlink ref="C374" r:id="rId333" display="https://emenscr.nesdc.go.th/viewer/view.html?id=606d7317a95b193f75f6f08b&amp;username=obec_regional_86_31" xr:uid="{9601175C-4265-4E7D-87C5-08169D508E50}"/>
    <hyperlink ref="C331" r:id="rId334" display="https://emenscr.nesdc.go.th/viewer/view.html?id=606eceb6dd8a605e39b0fb3e&amp;username=moe021011" xr:uid="{8D3CD604-54EF-4567-8797-588ABA78CD80}"/>
    <hyperlink ref="C342" r:id="rId335" display="https://emenscr.nesdc.go.th/viewer/view.html?id=609c9197391479455d283ac8&amp;username=moe02741" xr:uid="{7C7FB589-D62D-4C44-A3D7-765A9C643111}"/>
    <hyperlink ref="C375" r:id="rId336" display="https://emenscr.nesdc.go.th/viewer/view.html?id=60aae30288db5c2741c60e20&amp;username=obec_regional_44_31" xr:uid="{6FC8725D-7427-4987-B682-E3D79ED180EE}"/>
    <hyperlink ref="C376" r:id="rId337" display="https://emenscr.nesdc.go.th/viewer/view.html?id=60caf065cfde2746e853d270&amp;username=obec_regional_26_21" xr:uid="{14A82580-C896-4137-A5D3-24B022A78744}"/>
    <hyperlink ref="C344" r:id="rId338" display="https://emenscr.nesdc.go.th/viewer/view.html?id=60fd0100d63fc805a7ffc0a6&amp;username=moe02761" xr:uid="{7A73E605-0C6D-4414-8A41-DF815A8495CA}"/>
    <hyperlink ref="C365" r:id="rId339" display="https://emenscr.nesdc.go.th/viewer/view.html?id=614eed0974550141769f9e42&amp;username=obec_regional_45_41" xr:uid="{7AF745B9-CA99-4AB4-A284-E7DC70DBE472}"/>
    <hyperlink ref="C378" r:id="rId340" display="https://emenscr.nesdc.go.th/viewer/view.html?id=60d01162844e4b36c8f91e89&amp;username=obec_regional_65_31" xr:uid="{0D358184-C041-46C8-9EA6-CDCD8DC90E45}"/>
    <hyperlink ref="C377" r:id="rId341" display="https://emenscr.nesdc.go.th/viewer/view.html?id=617d3fed35b84015ad798ef7&amp;username=obec_regional_62_21" xr:uid="{EA76ABC7-BDD0-48E2-9997-60B95F94342B}"/>
    <hyperlink ref="C379" r:id="rId342" display="https://emenscr.nesdc.go.th/viewer/view.html?id=5ff696b3f313b9089eae1b29&amp;username=obec_regional_95_31" xr:uid="{7D1E2867-4BF3-42F2-B513-161E5C75726C}"/>
    <hyperlink ref="C380" r:id="rId343" display="https://emenscr.nesdc.go.th/viewer/view.html?id=6021f6f36c70f215becc7752&amp;username=obec_regional_50_41" xr:uid="{51FD1FD1-4BCC-43CA-A4A9-82952CC278AD}"/>
    <hyperlink ref="C381" r:id="rId344" display="https://emenscr.nesdc.go.th/viewer/view.html?id=615d207217ed2a558b4c2b7e&amp;username=obec_regional_43_21" xr:uid="{A6C95F02-9473-4E00-87B6-846AF9BA9E4A}"/>
    <hyperlink ref="C179" r:id="rId345" display="https://emenscr.nesdc.go.th/viewer/view.html?id=5cc689c1a6ce3a3febe8d5bb&amp;username=moe02861" xr:uid="{3005334B-F42C-44A8-92B6-654CE04B4547}"/>
    <hyperlink ref="C199" r:id="rId346" display="https://emenscr.nesdc.go.th/viewer/view.html?id=5cc7d64ca6ce3a3febe8d659&amp;username=moe02981" xr:uid="{D3CB32A3-18B9-4AB6-A297-3055410823B0}"/>
    <hyperlink ref="C164" r:id="rId347" display="https://emenscr.nesdc.go.th/viewer/view.html?id=5cff58fd3d444c41747bacc4&amp;username=moe02721" xr:uid="{06A112AF-F346-4446-B6AA-BD9AA2245E56}"/>
    <hyperlink ref="C9" r:id="rId348" display="https://emenscr.nesdc.go.th/viewer/view.html?id=5d47d4d11f8fce70fa0645ab&amp;username=m-society03051" xr:uid="{A8D45627-9D97-4862-ACA9-B420DA2D4684}"/>
    <hyperlink ref="C72" r:id="rId349" display="https://emenscr.nesdc.go.th/viewer/view.html?id=5d5a0916033c5d05164df9b7&amp;username=moe021091" xr:uid="{F48ACEF8-D0FC-4E46-9489-BBE5BE48FE1A}"/>
    <hyperlink ref="C147" r:id="rId350" display="https://emenscr.nesdc.go.th/viewer/view.html?id=5d8b489d1970f105a15995df&amp;username=moe02621" xr:uid="{FE79D5C9-3894-42CF-9070-BCC0B2BECF9A}"/>
    <hyperlink ref="C16" r:id="rId351" display="https://emenscr.nesdc.go.th/viewer/view.html?id=5db8f17fddf85f0a3f4038e5&amp;username=skru11201" xr:uid="{7639D2FD-2176-45C2-A392-6DA2F451418E}"/>
    <hyperlink ref="C51" r:id="rId352" display="https://emenscr.nesdc.go.th/viewer/view.html?id=5db92c79ddf85f0a3f40398c&amp;username=kpru053611" xr:uid="{A70C5CCB-DBA8-4E26-8974-03382C712CBE}"/>
    <hyperlink ref="C103" r:id="rId353" display="https://emenscr.nesdc.go.th/viewer/view.html?id=5dbbf843ce53974a235b5f92&amp;username=moe021291" xr:uid="{1D8855CF-241D-4C91-AD23-10FF11B2F372}"/>
    <hyperlink ref="C79" r:id="rId354" display="https://emenscr.nesdc.go.th/viewer/view.html?id=5df89cfdcaa0dc3f63b8c3ab&amp;username=moe02111" xr:uid="{C6C680ED-0E23-470E-8EF4-6A2CD4A1F259}"/>
    <hyperlink ref="C99" r:id="rId355" display="https://emenscr.nesdc.go.th/viewer/view.html?id=5e032a8aca0feb49b458c407&amp;username=moe021261" xr:uid="{20CEBC26-8C4D-44B4-A887-3555F5DD15DF}"/>
    <hyperlink ref="C223" r:id="rId356" display="https://emenscr.nesdc.go.th/viewer/view.html?id=5e045b516f155549ab8fc0db&amp;username=moph09421" xr:uid="{075D41E2-E2D8-49B4-824E-CD11708A909E}"/>
    <hyperlink ref="C224" r:id="rId357" display="https://emenscr.nesdc.go.th/viewer/view.html?id=5e04641842c5ca49af55b1d2&amp;username=moph09421" xr:uid="{F5249F85-13DF-4073-B115-E86FDE83B099}"/>
    <hyperlink ref="C19" r:id="rId358" display="https://emenscr.nesdc.go.th/viewer/view.html?id=5e0eb5c6f7206a3eeb33f637&amp;username=skru11201" xr:uid="{128E4843-C9C2-4EB2-8BD4-E01CFB7C7956}"/>
    <hyperlink ref="C25" r:id="rId359" display="https://emenscr.nesdc.go.th/viewer/view.html?id=5e1575460e30786ac928b2bc&amp;username=moph0032331" xr:uid="{9953FD2D-44A5-4F12-A399-BA016DA5F3EA}"/>
    <hyperlink ref="C226" r:id="rId360" display="https://emenscr.nesdc.go.th/viewer/view.html?id=5e15a247ab5cf06ac49f5287&amp;username=moph0032341" xr:uid="{47FD4FEF-55A6-41DE-8035-A0567FA42B2B}"/>
    <hyperlink ref="C14" r:id="rId361" display="https://emenscr.nesdc.go.th/viewer/view.html?id=5e9fd7dbc9a9d366e9ad6b1c&amp;username=skru11191" xr:uid="{E4EEBE50-0A4B-499E-9F58-81308D4A3A62}"/>
    <hyperlink ref="C102" r:id="rId362" display="https://emenscr.nesdc.go.th/viewer/view.html?id=5ee0938f08ea262541c4cab3&amp;username=moe021281" xr:uid="{59515D09-79EA-452C-A33D-81DB83C46B27}"/>
    <hyperlink ref="C36" r:id="rId363" display="https://emenscr.nesdc.go.th/viewer/view.html?id=5ef450d3d3620b47896bc257&amp;username=obec_regional_85_21" xr:uid="{3F205DC9-CBDE-4A3B-A49C-FD00E69A1D40}"/>
    <hyperlink ref="C97" r:id="rId364" display="https://emenscr.nesdc.go.th/viewer/view.html?id=5ef995f977aa5a28f76749eb&amp;username=moe021241" xr:uid="{F85293A8-CD57-4AFF-9523-494203DD616B}"/>
    <hyperlink ref="C37" r:id="rId365" display="https://emenscr.nesdc.go.th/viewer/view.html?id=5f1665a192aeb43bb0d374fd&amp;username=obec_regional_21_31" xr:uid="{BE293F40-8F90-48C2-9EB5-DD3D3FA2E19E}"/>
    <hyperlink ref="C39" r:id="rId366" display="https://emenscr.nesdc.go.th/viewer/view.html?id=5f3e38c397741009600a42ea&amp;username=obec_regional_70_21" xr:uid="{D1FFF2F2-42C2-46DB-B2B8-1030E731D9F3}"/>
    <hyperlink ref="C34" r:id="rId367" display="https://emenscr.nesdc.go.th/viewer/view.html?id=5f6d6a7f0f92324608a11367&amp;username=obec_regional_44_31" xr:uid="{F75C14D9-8BF6-4F6A-BF02-98508D2135E3}"/>
    <hyperlink ref="C45" r:id="rId368" display="https://emenscr.nesdc.go.th/viewer/view.html?id=5f6dbc6f06a32245fa444656&amp;username=obec_regional_15_21" xr:uid="{B5582D9E-8995-4E95-A915-340D11CB9795}"/>
    <hyperlink ref="C43" r:id="rId369" display="https://emenscr.nesdc.go.th/viewer/view.html?id=5f6ddb5a06a32245fa44465f&amp;username=obec_regional_27_31" xr:uid="{643F5884-D762-4D1E-ABF1-E95FEA057B0B}"/>
    <hyperlink ref="C152" r:id="rId370" display="https://emenscr.nesdc.go.th/viewer/view.html?id=5f757e960f92324608a115bb&amp;username=moe02631" xr:uid="{E70C90AF-2CA9-4964-9150-1FE761279407}"/>
    <hyperlink ref="C150" r:id="rId371" display="https://emenscr.nesdc.go.th/viewer/view.html?id=5f7ed475ba0f5f5eae4c3f8d&amp;username=moe02621" xr:uid="{85058B2C-1F62-44B5-98F4-7031964756D8}"/>
    <hyperlink ref="C108" r:id="rId372" display="https://emenscr.nesdc.go.th/viewer/view.html?id=5f7fdfcacda8000329798b95&amp;username=moe021301" xr:uid="{8FDF9AE2-0CF8-434C-AFFA-6B876A6A0CFF}"/>
    <hyperlink ref="C87" r:id="rId373" display="https://emenscr.nesdc.go.th/viewer/view.html?id=5f896a5acde5033b06622bc3&amp;username=moe021181" xr:uid="{9AE03C6C-8C18-42D1-8A30-3857626E0BB9}"/>
    <hyperlink ref="C95" r:id="rId374" display="https://emenscr.nesdc.go.th/viewer/view.html?id=5f984c5081f871152180a92b&amp;username=moe021231" xr:uid="{B766B0F8-9C15-4293-B0F1-9CB64BFB8F1D}"/>
    <hyperlink ref="C27" r:id="rId375" display="https://emenscr.nesdc.go.th/viewer/view.html?id=5f9a3f99bfed2250ae187b30&amp;username=obec_regional_30_61" xr:uid="{25E65D83-9F06-4B1E-8DE7-5D86E674F891}"/>
    <hyperlink ref="C30" r:id="rId376" display="https://emenscr.nesdc.go.th/viewer/view.html?id=5f9a775c8f85135b66769e18&amp;username=obec_regional_60_21" xr:uid="{9C6A6EC1-165F-4A48-B8D9-30D72658FC82}"/>
    <hyperlink ref="C411" r:id="rId377" display="https://emenscr.nesdc.go.th/viewer/view.html?id=5fc9b933a8d9686aa79eebfb&amp;username=moe021261" xr:uid="{1BBE1AF2-A289-4F9F-B259-8D4F21C9054C}"/>
    <hyperlink ref="C388" r:id="rId378" display="https://emenscr.nesdc.go.th/viewer/view.html?id=5fd7213e6eb12634f2968cb7&amp;username=obec_regional_50_31" xr:uid="{E0C3767F-A8FA-47BA-A7D6-6717C71E67DF}"/>
    <hyperlink ref="C406" r:id="rId379" display="https://emenscr.nesdc.go.th/viewer/view.html?id=5fd85e6e6eb12634f2968e0d&amp;username=obec_regional_57_21" xr:uid="{14A78C6E-BF25-46E9-A877-606D739E66F4}"/>
    <hyperlink ref="C386" r:id="rId380" display="https://emenscr.nesdc.go.th/viewer/view.html?id=5fe019cc8ae2fc1b311d21fe&amp;username=obec_regional_19_31" xr:uid="{5DA17FE8-3A58-4CA6-B815-9C7648548AF6}"/>
    <hyperlink ref="C383" r:id="rId381" display="https://emenscr.nesdc.go.th/viewer/view.html?id=5fe1a3beadb90d1b2adda842&amp;username=obec_regional_43_31" xr:uid="{368BF8D6-4D9D-4152-87F4-A415412BEFDE}"/>
    <hyperlink ref="C402" r:id="rId382" display="https://emenscr.nesdc.go.th/viewer/view.html?id=5fe40b648719a10db8a5de7a&amp;username=obec_regional_49_21" xr:uid="{3F5453BA-17C5-44D6-A5ED-504B9AEFF236}"/>
    <hyperlink ref="C407" r:id="rId383" display="https://emenscr.nesdc.go.th/viewer/view.html?id=600127598fc6222946bc8912&amp;username=obec_regional_83_21" xr:uid="{192EE1E2-B67C-4FB0-AFB8-70AB0F668F37}"/>
    <hyperlink ref="C408" r:id="rId384" display="https://emenscr.nesdc.go.th/viewer/view.html?id=6007b340d48dc2311c4c7967&amp;username=obec_regional_45_31" xr:uid="{E735316E-CA52-4035-842A-C9CE8231CBFF}"/>
    <hyperlink ref="C404" r:id="rId385" display="https://emenscr.nesdc.go.th/viewer/view.html?id=60126803d7ffce6585ff04d5&amp;username=bsru0564101" xr:uid="{F019D39F-B690-4A0A-8FA6-F1EE19B42A5C}"/>
    <hyperlink ref="C403" r:id="rId386" display="https://emenscr.nesdc.go.th/viewer/view.html?id=601272efd7ffce6585ff04ff&amp;username=bsru0564101" xr:uid="{A135CBDE-091C-4EFB-8802-8702758BB421}"/>
    <hyperlink ref="C394" r:id="rId387" display="https://emenscr.nesdc.go.th/viewer/view.html?id=6016de55662c8a2f73e2fd0d&amp;username=obec_regional_31_41" xr:uid="{C053EB86-F087-4CAF-B051-E9BB4A8037A0}"/>
    <hyperlink ref="C387" r:id="rId388" display="https://emenscr.nesdc.go.th/viewer/view.html?id=603614b5bad28a46acd71105&amp;username=obec_regional_40_21" xr:uid="{B3C5D124-6B29-4FA3-BE86-1F3F65E5B7C5}"/>
    <hyperlink ref="C398" r:id="rId389" display="https://emenscr.nesdc.go.th/viewer/view.html?id=604097c1046b053e2994046e&amp;username=obec_regional_10_21" xr:uid="{7C372078-9F3C-4788-BE67-D4D5D8CEF123}"/>
    <hyperlink ref="C395" r:id="rId390" display="https://emenscr.nesdc.go.th/viewer/view.html?id=60484b4542689c5ddb39039c&amp;username=obec_regional_71_41" xr:uid="{794FEA70-7B17-48D6-994C-2002C7DFFE94}"/>
    <hyperlink ref="C414" r:id="rId391" display="https://emenscr.nesdc.go.th/viewer/view.html?id=6050a376e7b76677ca600f3d&amp;username=obec_regional_82_21" xr:uid="{3E3B819E-C549-47AD-8A66-574B0E96A929}"/>
    <hyperlink ref="C390" r:id="rId392" display="https://emenscr.nesdc.go.th/viewer/view.html?id=605855d7fd3c2834509cc45d&amp;username=obec_regional_24_21" xr:uid="{AC8FF2F1-321E-410F-A7D2-E90E8EC81D28}"/>
    <hyperlink ref="C412" r:id="rId393" display="https://emenscr.nesdc.go.th/viewer/view.html?id=6059a8f81d4fae344a6a226e&amp;username=obec_regional_24_21" xr:uid="{CA3C48F9-70CB-448A-BAB5-CD622242AF65}"/>
    <hyperlink ref="C393" r:id="rId394" display="https://emenscr.nesdc.go.th/viewer/view.html?id=606d7a3b3223284cf47c1e00&amp;username=obec_regional_65_21" xr:uid="{E2124618-83AD-4DAC-89FF-AD36FE41C817}"/>
    <hyperlink ref="C389" r:id="rId395" display="https://emenscr.nesdc.go.th/viewer/view.html?id=607fea2dce56bb16002f328c&amp;username=obec_regional_30_41" xr:uid="{19C7ED2D-6965-48C2-9354-66C558715E78}"/>
    <hyperlink ref="C400" r:id="rId396" display="https://emenscr.nesdc.go.th/viewer/view.html?id=6088f62f327d5f653e3e013d&amp;username=obec_regional_70_21" xr:uid="{72614268-8896-44C9-8B3C-12C3B77F699C}"/>
    <hyperlink ref="C396" r:id="rId397" display="https://emenscr.nesdc.go.th/viewer/view.html?id=608b564377feef1f11b50f23&amp;username=obec_regional_34_51" xr:uid="{2518D292-9160-4DC1-A911-0FAF1452B5CD}"/>
    <hyperlink ref="C401" r:id="rId398" display="https://emenscr.nesdc.go.th/viewer/view.html?id=608c19d65a1fb71f0b2c269e&amp;username=obec_regional_45_31" xr:uid="{7ED6DDAE-459E-4CC9-9856-FC5207AE8515}"/>
    <hyperlink ref="C399" r:id="rId399" display="https://emenscr.nesdc.go.th/viewer/view.html?id=6098e6f08d0e0a4556991de1&amp;username=obec_regional_55_21" xr:uid="{39BC7FF4-02AF-4D6D-A0F3-4B05F8A2CEE5}"/>
    <hyperlink ref="C391" r:id="rId400" display="https://emenscr.nesdc.go.th/viewer/view.html?id=609aced212ddce455fa391e4&amp;username=obec_regional_52_31" xr:uid="{A56D532F-96ED-4767-9170-5BB04C5AB25C}"/>
    <hyperlink ref="C392" r:id="rId401" display="https://emenscr.nesdc.go.th/viewer/view.html?id=60ca10912e32ae46f0a3b458&amp;username=obec_regional_94_41" xr:uid="{8F1D2E53-A810-48F9-8903-72BB40111624}"/>
    <hyperlink ref="C405" r:id="rId402" display="https://emenscr.nesdc.go.th/viewer/view.html?id=611a2390e587a9706c8ae266&amp;username=obec_regional_95_21" xr:uid="{8B18D7AA-09AD-4380-8201-F3FEE201CFFC}"/>
    <hyperlink ref="C397" r:id="rId403" display="https://emenscr.nesdc.go.th/viewer/view.html?id=611e371a5847b20b1ffb10a8&amp;username=obec_regional_56_31" xr:uid="{219AC662-27AB-4700-97DD-ACFDA055B4D4}"/>
    <hyperlink ref="C382" r:id="rId404" display="https://emenscr.nesdc.go.th/viewer/view.html?id=61406a2601ca1c69978b1a44&amp;username=obec_regional_33_41" xr:uid="{268AEB40-2EA7-4054-9367-77E2AE3F4569}"/>
    <hyperlink ref="C410" r:id="rId405" display="https://emenscr.nesdc.go.th/viewer/view.html?id=615d569adab45f55828be2e6&amp;username=obec_regional_36_31" xr:uid="{D2126EFD-C699-43C4-8E6F-BA64B4763099}"/>
    <hyperlink ref="C385" r:id="rId406" display="https://emenscr.nesdc.go.th/viewer/view.html?id=616cfe12abf2f76eaaed8022&amp;username=obec_regional_56_21" xr:uid="{C6D8F0BD-9803-4026-B334-95BE5B4C0050}"/>
    <hyperlink ref="C409" r:id="rId407" display="https://emenscr.nesdc.go.th/viewer/view.html?id=61768383e8486e60ee899477&amp;username=obec_regional_71_51" xr:uid="{EF018A36-38D6-44FA-BEAB-9807D164D94A}"/>
    <hyperlink ref="C384" r:id="rId408" display="https://emenscr.nesdc.go.th/viewer/view.html?id=61778cb9b07caa41b3ab0d91&amp;username=obec_regional_60_21" xr:uid="{DDA458EA-E473-4316-BAC8-F17312AAEA2C}"/>
    <hyperlink ref="C413" r:id="rId409" display="https://emenscr.nesdc.go.th/viewer/view.html?id=6178dc59cfe04674d56d1ef8&amp;username=obec_regional_92_31" xr:uid="{2ABF2051-4186-4369-BED5-100BFBA5D1CF}"/>
    <hyperlink ref="B208" r:id="rId410" display="https://emenscr.nesdc.go.th/viewer/view.html?id=5b34663a7eb59a406681fae9&amp;username=moe040101" xr:uid="{4D1B36F7-1FCD-4C94-9CB5-695777603B14}"/>
    <hyperlink ref="B211" r:id="rId411" display="https://emenscr.nesdc.go.th/viewer/view.html?id=5b8e06888419180f2e67afbe&amp;username=rmutt0578041" xr:uid="{8B29B94E-147A-46BC-A188-098F867E9B30}"/>
    <hyperlink ref="B55" r:id="rId412" display="https://emenscr.nesdc.go.th/viewer/view.html?id=5cb6b812a6ce3a3febe8d304&amp;username=moe02081" xr:uid="{668BBDBE-2D85-4BEE-93FE-DABCCF0E3344}"/>
    <hyperlink ref="B138" r:id="rId413" display="https://emenscr.nesdc.go.th/viewer/view.html?id=5cbe87d7f78b133fe6b14e4e&amp;username=moe02581" xr:uid="{34BD64CD-A7F5-40BB-B2D1-66A1844432B3}"/>
    <hyperlink ref="B139" r:id="rId414" display="https://emenscr.nesdc.go.th/viewer/view.html?id=5cbec183a6ce3a3febe8d43e&amp;username=moe02581" xr:uid="{8B4DD6A6-2F6A-4758-BC38-FA15ED39459B}"/>
    <hyperlink ref="B54" r:id="rId415" display="https://emenscr.nesdc.go.th/viewer/view.html?id=5cc1836bf78b133fe6b14f23&amp;username=swu690261" xr:uid="{D5BFB2A5-D3CB-4C00-9C9C-5C39E559E4BC}"/>
    <hyperlink ref="B198" r:id="rId416" display="https://emenscr.nesdc.go.th/viewer/view.html?id=5cc7c0a5a6ce3a3febe8d635&amp;username=moe02981" xr:uid="{C404F856-9B21-48D4-A932-B73060CA6FBE}"/>
    <hyperlink ref="B90" r:id="rId417" display="https://emenscr.nesdc.go.th/viewer/view.html?id=5cc7d6bef78b133fe6b15058&amp;username=moe021221" xr:uid="{1A778C39-7985-453A-A26B-225266A11641}"/>
    <hyperlink ref="B91" r:id="rId418" display="https://emenscr.nesdc.go.th/viewer/view.html?id=5cc91271a6ce3a3febe8d6e3&amp;username=moe021221" xr:uid="{A44C088A-AB77-4CED-8129-17DB116B3D31}"/>
    <hyperlink ref="B70" r:id="rId419" display="https://emenscr.nesdc.go.th/viewer/view.html?id=5cf5feff43f43b4179ea0cd4&amp;username=moe021071" xr:uid="{E564BAD0-691E-489E-BDDF-B290A12B4F63}"/>
    <hyperlink ref="B109" r:id="rId420" display="https://emenscr.nesdc.go.th/viewer/view.html?id=5d00bd813d444c41747badc3&amp;username=moe021311" xr:uid="{A88D9AC0-8CF2-4F86-8740-BCABD4BADE5E}"/>
    <hyperlink ref="B192" r:id="rId421" display="https://emenscr.nesdc.go.th/viewer/view.html?id=5d0a07c727a73d0aedb78277&amp;username=moe02961" xr:uid="{B7B3E088-C66B-4FCE-B603-2113971B5E65}"/>
    <hyperlink ref="B193" r:id="rId422" display="https://emenscr.nesdc.go.th/viewer/view.html?id=5d0b064dae46c10af222677c&amp;username=moe02961" xr:uid="{F598DEEC-3FE1-4AFB-B2E9-958EABE52D7D}"/>
    <hyperlink ref="B131" r:id="rId423" display="https://emenscr.nesdc.go.th/viewer/view.html?id=5d0f0486ae46c10af2226808&amp;username=moe02491" xr:uid="{56AFD2BF-CD0B-4C3F-84E0-99E60D7C4CA8}"/>
    <hyperlink ref="B133" r:id="rId424" display="https://emenscr.nesdc.go.th/viewer/view.html?id=5d13235f19ab880af76a0300&amp;username=moe02521" xr:uid="{187D9409-CEA7-4465-81B8-B350E3BCAE65}"/>
    <hyperlink ref="B169" r:id="rId425" display="https://emenscr.nesdc.go.th/viewer/view.html?id=5d173333c72a7f0aeca540ca&amp;username=moe02781" xr:uid="{5C91404E-0E9E-4BAE-A49B-1D3A5E26957F}"/>
    <hyperlink ref="B11" r:id="rId426" display="https://emenscr.nesdc.go.th/viewer/view.html?id=5d53e4538087be14b6d4ccf1&amp;username=m-society03091" xr:uid="{CD95EE3D-40AF-4FCB-B757-6F7CE1A64571}"/>
    <hyperlink ref="B65" r:id="rId427" display="https://emenscr.nesdc.go.th/viewer/view.html?id=5d5cbcdd3196fc13b0eb02e9&amp;username=moe021061" xr:uid="{E08BE1BE-2636-4E42-9AA4-022423C0D0D7}"/>
    <hyperlink ref="B160" r:id="rId428" display="https://emenscr.nesdc.go.th/viewer/view.html?id=5d70b0242b90be145b5c9480&amp;username=moe02701" xr:uid="{F2AD52F5-20E6-4F1B-8074-B05FB551198F}"/>
    <hyperlink ref="B204" r:id="rId429" display="https://emenscr.nesdc.go.th/viewer/view.html?id=5d886f2c1970f105a159931d&amp;username=moe03051" xr:uid="{3314E338-EA63-4F2A-B85F-ECE7E4AFEEA0}"/>
    <hyperlink ref="B203" r:id="rId430" display="https://emenscr.nesdc.go.th/viewer/view.html?id=5d89bcd61970f105a159943d&amp;username=moe03041" xr:uid="{E750EC79-C4D0-47AE-B49C-B160C19ACD7B}"/>
    <hyperlink ref="B83" r:id="rId431" display="https://emenscr.nesdc.go.th/viewer/view.html?id=5d89d4d9c9040805a0286d21&amp;username=moe021171" xr:uid="{7CE39EA5-A159-4CE5-88B4-14708B45816E}"/>
    <hyperlink ref="B124" r:id="rId432" display="https://emenscr.nesdc.go.th/viewer/view.html?id=5da984fb161e9a5bd4af2f9d&amp;username=moe02431" xr:uid="{92203FE2-A687-4900-8EBD-E2A950DA0798}"/>
    <hyperlink ref="B53" r:id="rId433" display="https://emenscr.nesdc.go.th/viewer/view.html?id=5dad5253161e9a5bd4af3081&amp;username=pcru053911" xr:uid="{A8669212-4511-4C3E-AACD-47D3AA810530}"/>
    <hyperlink ref="B75" r:id="rId434" display="https://emenscr.nesdc.go.th/viewer/view.html?id=5dad73b11cf04a5bcff24b8f&amp;username=moe021121" xr:uid="{AC9C1733-4FD7-42C1-9C64-F688D67A76DF}"/>
    <hyperlink ref="B212" r:id="rId435" display="https://emenscr.nesdc.go.th/viewer/view.html?id=5daeb7e49f1c3146ba5f3722&amp;username=rmutt0578041" xr:uid="{B31184A6-1430-48AB-83DF-541C73C86E4A}"/>
    <hyperlink ref="B209" r:id="rId436" display="https://emenscr.nesdc.go.th/viewer/view.html?id=5db6a722a099c71470319aee&amp;username=moe040101" xr:uid="{A153BBE6-B680-4A8F-8A06-3BE9B2FFC22B}"/>
    <hyperlink ref="B213" r:id="rId437" display="https://emenscr.nesdc.go.th/viewer/view.html?id=5db7c2c4a12569147ec986f8&amp;username=rmutt0578041" xr:uid="{73340F42-3AC4-41F1-96F0-38E031E3FB4E}"/>
    <hyperlink ref="B205" r:id="rId438" display="https://emenscr.nesdc.go.th/viewer/view.html?id=5db7e0a4a12569147ec98722&amp;username=moe03111" xr:uid="{580126E1-36AA-449A-A49E-79CCE36F8484}"/>
    <hyperlink ref="B184" r:id="rId439" display="https://emenscr.nesdc.go.th/viewer/view.html?id=5dbbe137ce53974a235b5f78&amp;username=moe02931" xr:uid="{4B0B5169-3DA8-42A1-92D4-0D1A27851944}"/>
    <hyperlink ref="B144" r:id="rId440" display="https://emenscr.nesdc.go.th/viewer/view.html?id=5dd21fcfefbbb90303acb319&amp;username=moe02611" xr:uid="{743ED111-C056-4B9D-B634-DD190BAF8045}"/>
    <hyperlink ref="B145" r:id="rId441" display="https://emenscr.nesdc.go.th/viewer/view.html?id=5de099edff7a105e57ac5db3&amp;username=moe02611" xr:uid="{E455C3C6-08B7-4FD8-B9FD-FA250DA28B3C}"/>
    <hyperlink ref="B174" r:id="rId442" display="https://emenscr.nesdc.go.th/viewer/view.html?id=5de0e60fef4cb551e98699cc&amp;username=moe02821" xr:uid="{1BBB3572-5F5C-4557-ABA6-9CDCD8C7E15C}"/>
    <hyperlink ref="B206" r:id="rId443" display="https://emenscr.nesdc.go.th/viewer/view.html?id=5de4d561e78f8151e86bc527&amp;username=moe040071" xr:uid="{49C7D093-750F-4B26-B4B9-74056422626D}"/>
    <hyperlink ref="B134" r:id="rId444" display="https://emenscr.nesdc.go.th/viewer/view.html?id=5de5d987240cac46ac1af898&amp;username=moe02551" xr:uid="{CF2D0468-C22B-4245-A7B6-BEDCDF27F074}"/>
    <hyperlink ref="B88" r:id="rId445" display="https://emenscr.nesdc.go.th/viewer/view.html?id=5deb57d19f75a146bbce088d&amp;username=moe021191" xr:uid="{35CF116B-FC94-4F0B-8FDB-68A0A603C2AF}"/>
    <hyperlink ref="B218" r:id="rId446" display="https://emenscr.nesdc.go.th/viewer/view.html?id=5df1f16811e6364ece801f45&amp;username=moph08051" xr:uid="{573DC6F9-D108-4F35-9C69-E652A86CAAC1}"/>
    <hyperlink ref="B127" r:id="rId447" display="https://emenscr.nesdc.go.th/viewer/view.html?id=5df34e4cbd03be2c50f78054&amp;username=moe02461" xr:uid="{DEE97334-E297-4566-B8C7-84DDB70D193D}"/>
    <hyperlink ref="B207" r:id="rId448" display="https://emenscr.nesdc.go.th/viewer/view.html?id=5df89a36467aa83f5ec0af51&amp;username=moe040071" xr:uid="{2B14D94B-4A8D-4486-B4D8-CEB915A28F08}"/>
    <hyperlink ref="B185" r:id="rId449" display="https://emenscr.nesdc.go.th/viewer/view.html?id=5df9d901467aa83f5ec0b0cc&amp;username=moe02931" xr:uid="{8592AC46-2600-4074-841A-F495669FFF0C}"/>
    <hyperlink ref="B217" r:id="rId450" display="https://emenscr.nesdc.go.th/viewer/view.html?id=5dfb135bd2f24a1a689b4bf4&amp;username=moph04041" xr:uid="{DE9C1500-9E8B-48FD-9973-99FB4866C657}"/>
    <hyperlink ref="B220" r:id="rId451" display="https://emenscr.nesdc.go.th/viewer/view.html?id=5dfb3abcc552571a72d137c6&amp;username=moph09091" xr:uid="{1FA86C35-542B-477A-8A25-BBCB31E61C80}"/>
    <hyperlink ref="B221" r:id="rId452" display="https://emenscr.nesdc.go.th/viewer/view.html?id=5dfb3b64c552571a72d137cb&amp;username=moph09231" xr:uid="{A65BFF1A-AE6E-403F-B725-3D98DD99E3D3}"/>
    <hyperlink ref="B67" r:id="rId453" display="https://emenscr.nesdc.go.th/viewer/view.html?id=5e001abbb459dd49a9ac7081&amp;username=moe021061" xr:uid="{2717A1DA-65CC-481F-A436-921B0EB12D87}"/>
    <hyperlink ref="B132" r:id="rId454" display="https://emenscr.nesdc.go.th/viewer/view.html?id=5e006c2db459dd49a9ac7165&amp;username=moe02491" xr:uid="{BFC1B693-0618-4C49-875F-3E8A0E3ACB2D}"/>
    <hyperlink ref="B13" r:id="rId455" display="https://emenscr.nesdc.go.th/viewer/view.html?id=5e006cbaca0feb49b458bc5d&amp;username=m-society0005391" xr:uid="{977DD0EB-1860-4FC2-AF9A-9F58CC9AE15A}"/>
    <hyperlink ref="B71" r:id="rId456" display="https://emenscr.nesdc.go.th/viewer/view.html?id=5e0085eab459dd49a9ac7239&amp;username=moe021071" xr:uid="{8F32B3C3-6886-45FE-A02E-66F5A8E72AC5}"/>
    <hyperlink ref="B194" r:id="rId457" display="https://emenscr.nesdc.go.th/viewer/view.html?id=5e0198766f155549ab8fb7dd&amp;username=moe02961" xr:uid="{86201DD4-F310-48F0-8425-720699D2E6B1}"/>
    <hyperlink ref="B125" r:id="rId458" display="https://emenscr.nesdc.go.th/viewer/view.html?id=5e01a170b459dd49a9ac7430&amp;username=moe02441" xr:uid="{927D5970-D82D-467D-8E2C-442FA2ACB166}"/>
    <hyperlink ref="B146" r:id="rId459" display="https://emenscr.nesdc.go.th/viewer/view.html?id=5e01dd41b459dd49a9ac75cc&amp;username=moe02611" xr:uid="{1A78377A-DA8F-4ABB-95FC-52843973C284}"/>
    <hyperlink ref="B22" r:id="rId460" display="https://emenscr.nesdc.go.th/viewer/view.html?id=5e01e1f16f155549ab8fb9de&amp;username=mol05081" xr:uid="{72576EE6-BB30-4F5B-BF2F-D07911832D4D}"/>
    <hyperlink ref="B110" r:id="rId461" display="https://emenscr.nesdc.go.th/viewer/view.html?id=5e020a0e6f155549ab8fba5f&amp;username=moe021311" xr:uid="{5C107204-B035-4D4A-B5AE-D30EB558D140}"/>
    <hyperlink ref="B23" r:id="rId462" display="https://emenscr.nesdc.go.th/viewer/view.html?id=5e02c12bca0feb49b458c140&amp;username=mol05081" xr:uid="{024EDE67-63A4-48F2-A5FA-868521C4A4A6}"/>
    <hyperlink ref="B219" r:id="rId463" display="https://emenscr.nesdc.go.th/viewer/view.html?id=5e02e0b76f155549ab8fbb91&amp;username=moph09061" xr:uid="{8D57A653-8A24-42BC-A9C1-11C9FD4059F3}"/>
    <hyperlink ref="B117" r:id="rId464" display="https://emenscr.nesdc.go.th/viewer/view.html?id=5e030bc9ca0feb49b458c2e1&amp;username=moe02391" xr:uid="{6BCB9940-6467-4110-8FBC-822D1EDF5048}"/>
    <hyperlink ref="B196" r:id="rId465" display="https://emenscr.nesdc.go.th/viewer/view.html?id=5e032fe042c5ca49af55aeb0&amp;username=moe02971" xr:uid="{92825DAA-97B9-449E-8B46-2AC3E96E987C}"/>
    <hyperlink ref="B216" r:id="rId466" display="https://emenscr.nesdc.go.th/viewer/view.html?id=5e034887b459dd49a9ac79fb&amp;username=moph03201" xr:uid="{3F28E9AB-DDE4-4A88-8050-9E96202C0952}"/>
    <hyperlink ref="B182" r:id="rId467" display="https://emenscr.nesdc.go.th/viewer/view.html?id=5e041ff8b459dd49a9ac7acc&amp;username=moe02911" xr:uid="{0480FD37-B050-4330-BD8B-64CC8E36068F}"/>
    <hyperlink ref="B215" r:id="rId468" display="https://emenscr.nesdc.go.th/viewer/view.html?id=5e0436c442c5ca49af55b0a1&amp;username=buu62001" xr:uid="{97C9CB9A-D858-49D4-A171-F96E2D003510}"/>
    <hyperlink ref="B115" r:id="rId469" display="https://emenscr.nesdc.go.th/viewer/view.html?id=5e043cae42c5ca49af55b0cd&amp;username=moe02381" xr:uid="{03B9E573-EEBF-42DF-9D1B-0A72E9C065AF}"/>
    <hyperlink ref="B74" r:id="rId470" display="https://emenscr.nesdc.go.th/viewer/view.html?id=5e045e206f155549ab8fc0ef&amp;username=moe021111" xr:uid="{A2B3FDE3-7687-4682-80F9-5D1CFFF7A47A}"/>
    <hyperlink ref="B8" r:id="rId471" display="https://emenscr.nesdc.go.th/viewer/view.html?id=5e047556ca0feb49b458c801&amp;username=moph0032311" xr:uid="{88D270DF-DD32-42DC-B481-38247EE3D012}"/>
    <hyperlink ref="B159" r:id="rId472" display="https://emenscr.nesdc.go.th/viewer/view.html?id=5e058e3be82416445c17a265&amp;username=moe02681" xr:uid="{4BA862A8-10FE-4D01-9C45-465F2655A142}"/>
    <hyperlink ref="B10" r:id="rId473" display="https://emenscr.nesdc.go.th/viewer/view.html?id=5e059b875baa7b44654de0bb&amp;username=m-society03051" xr:uid="{9E70995B-A314-40A5-95E3-D085479D5BE9}"/>
    <hyperlink ref="B12" r:id="rId474" display="https://emenscr.nesdc.go.th/viewer/view.html?id=5e05c3325baa7b44654de235&amp;username=m-society03091" xr:uid="{CA7A26F4-9E64-4B27-942A-3BC5BA8A91CD}"/>
    <hyperlink ref="B76" r:id="rId475" display="https://emenscr.nesdc.go.th/viewer/view.html?id=5e0789265554a6131573c229&amp;username=moe021121" xr:uid="{0FD1F100-D69C-447F-955F-C912D0C5B101}"/>
    <hyperlink ref="B7" r:id="rId476" display="https://emenscr.nesdc.go.th/viewer/view.html?id=5e087234b95b3d3e6d64f648&amp;username=moph0032961" xr:uid="{B61C0053-F3C0-4DD7-A152-7FA9F088BFFE}"/>
    <hyperlink ref="B6" r:id="rId477" display="https://emenscr.nesdc.go.th/viewer/view.html?id=5e0f058769446508364b4e6b&amp;username=moph0032361" xr:uid="{BC373D06-DC2B-41D0-962D-B3E418E5889A}"/>
    <hyperlink ref="B77" r:id="rId478" display="https://emenscr.nesdc.go.th/viewer/view.html?id=5e14039e6304d01f1c2f7140&amp;username=moe021131" xr:uid="{D441352C-C767-479A-BABA-B1701C1CD7E7}"/>
    <hyperlink ref="B123" r:id="rId479" display="https://emenscr.nesdc.go.th/viewer/view.html?id=5e140a2ce2cf091f1b82ffdb&amp;username=moe02421" xr:uid="{77F9BAA7-7A57-4D5E-ADA6-E3960568D4B3}"/>
    <hyperlink ref="B89" r:id="rId480" display="https://emenscr.nesdc.go.th/viewer/view.html?id=5e1477a05bd1be34a78e3cd6&amp;username=moe021191" xr:uid="{6004D73A-CA4D-4295-949D-4F161329C6AD}"/>
    <hyperlink ref="B128" r:id="rId481" display="https://emenscr.nesdc.go.th/viewer/view.html?id=5e15ad6c5aa6096ad3aa2fe8&amp;username=moe02461" xr:uid="{689E0D2A-24C1-4DEF-A42B-E074A41E714D}"/>
    <hyperlink ref="B225" r:id="rId482" display="https://emenscr.nesdc.go.th/viewer/view.html?id=5e15bb925aa6096ad3aa2ffa&amp;username=moph0032371" xr:uid="{CFC76F79-FEFC-4E0C-8A45-BAAA7C47A64B}"/>
    <hyperlink ref="B136" r:id="rId483" display="https://emenscr.nesdc.go.th/viewer/view.html?id=5e16aa61a7c96230ec9114bc&amp;username=moe02571" xr:uid="{5ABC7D6F-A91D-4552-BD51-9A1022C42FDF}"/>
    <hyperlink ref="B21" r:id="rId484" display="https://emenscr.nesdc.go.th/viewer/view.html?id=5e16ee70ab990e30f23224a3&amp;username=moph0032351" xr:uid="{63E486F2-8252-420F-B4D7-89170083EF55}"/>
    <hyperlink ref="B140" r:id="rId485" display="https://emenscr.nesdc.go.th/viewer/view.html?id=5e1d4a4ca039a2689bde7f7f&amp;username=moe02581" xr:uid="{84F1907C-C808-4B38-9DF8-82E4189FFCCD}"/>
    <hyperlink ref="B170" r:id="rId486" display="https://emenscr.nesdc.go.th/viewer/view.html?id=5e31424a9bb34730e4f34c26&amp;username=moe02781" xr:uid="{01C52DC4-92DC-4AF5-8A50-13C79E8EDB30}"/>
    <hyperlink ref="B84" r:id="rId487" display="https://emenscr.nesdc.go.th/viewer/view.html?id=5e32842b803b616662cdce52&amp;username=moe021171" xr:uid="{C607CC0C-0593-48C5-9564-D25FB24B7B6F}"/>
    <hyperlink ref="B104" r:id="rId488" display="https://emenscr.nesdc.go.th/viewer/view.html?id=5e33e9db81edaa3d0069602d&amp;username=moe021291" xr:uid="{735E2F78-B9E8-4BD9-A3C3-4C0FDFD40AC1}"/>
    <hyperlink ref="B176" r:id="rId489" display="https://emenscr.nesdc.go.th/viewer/view.html?id=5e34028efa33863d0666a85f&amp;username=moe02821" xr:uid="{21D760AA-DA9D-4E98-82BA-6321A61031E8}"/>
    <hyperlink ref="B188" r:id="rId490" display="https://emenscr.nesdc.go.th/viewer/view.html?id=5e3b8ad91b8dd47b1ae2437a&amp;username=moe02941" xr:uid="{F5A79BEA-5395-4F21-B313-7527F55BE222}"/>
    <hyperlink ref="B126" r:id="rId491" display="https://emenscr.nesdc.go.th/viewer/view.html?id=5e4a3cae687ff8260b5ae457&amp;username=moe02451" xr:uid="{A1104193-DF19-42F7-9CC4-75A1700E0E2A}"/>
    <hyperlink ref="B181" r:id="rId492" display="https://emenscr.nesdc.go.th/viewer/view.html?id=5e6218087e35b4730c480be2&amp;username=moe02891" xr:uid="{4F97282F-90EE-4EF2-A90B-B9F3D5B37B34}"/>
    <hyperlink ref="B62" r:id="rId493" display="https://emenscr.nesdc.go.th/viewer/view.html?id=5e72dd8baffc132878476cdd&amp;username=moe021031" xr:uid="{60B72370-A924-4C1E-B81A-2D7403E96F5E}"/>
    <hyperlink ref="B92" r:id="rId494" display="https://emenscr.nesdc.go.th/viewer/view.html?id=5e81b049c0058e3b437a1711&amp;username=moe021221" xr:uid="{3048046A-EBB9-4F3D-A8F2-2D73328DD0D2}"/>
    <hyperlink ref="B189" r:id="rId495" display="https://emenscr.nesdc.go.th/viewer/view.html?id=5e842f3d61d8aa05dfb0030c&amp;username=moe02941" xr:uid="{F97C9379-2CB2-4168-A7B9-614A1600CA91}"/>
    <hyperlink ref="B162" r:id="rId496" display="https://emenscr.nesdc.go.th/viewer/view.html?id=5eb13466fcf4617808b3feb3&amp;username=moe02711" xr:uid="{6B046D4F-20BB-4B44-B04F-ACF9703D9BF8}"/>
    <hyperlink ref="B137" r:id="rId497" display="https://emenscr.nesdc.go.th/viewer/view.html?id=5ee205c4954d6b253313ecde&amp;username=moe02571" xr:uid="{DB67A5FF-1E51-49A3-847D-863983058957}"/>
    <hyperlink ref="B49" r:id="rId498" display="https://emenscr.nesdc.go.th/viewer/view.html?id=5ef063f2abd22b7785e18175&amp;username=obec_regional_34_51" xr:uid="{10383936-3182-4AE5-99D9-6F185B707B98}"/>
    <hyperlink ref="B63" r:id="rId499" display="https://emenscr.nesdc.go.th/viewer/view.html?id=5ef459e22d7d7a47827f192d&amp;username=moe021031" xr:uid="{F92899C0-1167-4696-93F2-19D99B2B1CA1}"/>
    <hyperlink ref="B93" r:id="rId500" display="https://emenscr.nesdc.go.th/viewer/view.html?id=5ef468322d7d7a47827f196c&amp;username=moe021221" xr:uid="{42BCBF83-8293-476A-BAF5-80FF82D25B2F}"/>
    <hyperlink ref="B40" r:id="rId501" display="https://emenscr.nesdc.go.th/viewer/view.html?id=5f0ade30e149182d664642fb&amp;username=obec_regional_42_21" xr:uid="{50717751-338E-4D66-AD52-784AD97418CB}"/>
    <hyperlink ref="B31" r:id="rId502" display="https://emenscr.nesdc.go.th/viewer/view.html?id=5f0d83dd91989162dfcc1508&amp;username=obec_regional_25_21" xr:uid="{0749293B-DC08-4210-A21C-467B762E97A8}"/>
    <hyperlink ref="B78" r:id="rId503" display="https://emenscr.nesdc.go.th/viewer/view.html?id=5f113db7705bac2b9e3df388&amp;username=moe021141" xr:uid="{AA3A6305-A9FE-44CC-AE4D-FE4305EEE995}"/>
    <hyperlink ref="B56" r:id="rId504" display="https://emenscr.nesdc.go.th/viewer/view.html?id=5f37c7dfcb2a2b5fb09dd72e&amp;username=moe02081" xr:uid="{04638389-DB84-4812-86F2-E1EC90F6EC4B}"/>
    <hyperlink ref="B32" r:id="rId505" display="https://emenscr.nesdc.go.th/viewer/view.html?id=5f84a63bf4136d55839ea973&amp;username=obec_regional_56_31" xr:uid="{A93BB136-0C61-48E5-9C83-E4DA65663321}"/>
    <hyperlink ref="B245" r:id="rId506" display="https://emenscr.nesdc.go.th/viewer/view.html?id=5f895d327c428e3b0e2d8bba&amp;username=moe02481" xr:uid="{AFB781FB-4295-4859-8C30-131095D71B42}"/>
    <hyperlink ref="B94" r:id="rId507" display="https://emenscr.nesdc.go.th/viewer/view.html?id=5f96cf6b89823720ff7561dc&amp;username=moe021231" xr:uid="{69A4FED7-6802-4C2F-938A-3959062AAE81}"/>
    <hyperlink ref="B85" r:id="rId508" display="https://emenscr.nesdc.go.th/viewer/view.html?id=5f9a538d8f85135b66769d47&amp;username=moe021171" xr:uid="{0D19A39C-329A-48E8-B03B-DB92E3BB8FE6}"/>
    <hyperlink ref="B229" r:id="rId509" display="https://emenscr.nesdc.go.th/viewer/view.html?id=5fa238fb6a388806017187bd&amp;username=obec_regional_75_21" xr:uid="{A91AC277-E2E9-4924-A8DB-E9C7F8045B2C}"/>
    <hyperlink ref="B69" r:id="rId510" display="https://emenscr.nesdc.go.th/viewer/view.html?id=5fa256c56a38880601718805&amp;username=moe021061" xr:uid="{84D4D30F-8067-46EF-9A99-E79F8752AB39}"/>
    <hyperlink ref="B299" r:id="rId511" display="https://emenscr.nesdc.go.th/viewer/view.html?id=5fab67e33f6eff6c49213a6c&amp;username=moph09061" xr:uid="{103238B3-B497-47B3-BD19-4753E123CD3A}"/>
    <hyperlink ref="B280" r:id="rId512" display="https://emenscr.nesdc.go.th/viewer/view.html?id=5faba7503f6eff6c49213ab6&amp;username=okmd1" xr:uid="{FD035EF7-AC0D-4B1B-98E3-A6EAC02A0B08}"/>
    <hyperlink ref="B267" r:id="rId513" display="https://emenscr.nesdc.go.th/viewer/view.html?id=5fb1f868d830192cf102456f&amp;username=moe021331" xr:uid="{31D4F9A6-FCC8-432B-8765-DFD2F0BC1C40}"/>
    <hyperlink ref="B277" r:id="rId514" display="https://emenscr.nesdc.go.th/viewer/view.html?id=5fb24ec2f1fa732ce2f6348d&amp;username=moph09231" xr:uid="{1121EC97-7B04-44F4-8D45-EC34AD7CF6E0}"/>
    <hyperlink ref="B227" r:id="rId515" display="https://emenscr.nesdc.go.th/viewer/view.html?id=5fbb7ba10d3eec2a6b9e4cb0&amp;username=moe02111" xr:uid="{0ED6189A-96F7-4D89-8DB5-29AE42448BA7}"/>
    <hyperlink ref="B236" r:id="rId516" display="https://emenscr.nesdc.go.th/viewer/view.html?id=5fc0a0ae9a014c2a732f76af&amp;username=moph08051" xr:uid="{F7B0050A-FF14-4218-B770-C14193C10367}"/>
    <hyperlink ref="B286" r:id="rId517" display="https://emenscr.nesdc.go.th/viewer/view.html?id=5fc0aecbbeab9d2a7939c1cc&amp;username=m-society03021" xr:uid="{CA12DBF7-3232-48D0-BAB1-AA23A4477506}"/>
    <hyperlink ref="B281" r:id="rId518" display="https://emenscr.nesdc.go.th/viewer/view.html?id=5fc1e6c8beab9d2a7939c241&amp;username=moe042781" xr:uid="{70E0B05A-05F8-4818-9ABB-E3744C6631D5}"/>
    <hyperlink ref="B235" r:id="rId519" display="https://emenscr.nesdc.go.th/viewer/view.html?id=5fc32bf49a014c2a732f777a&amp;username=m-society03091" xr:uid="{602E27EB-4F45-4C3F-B20E-19F7BCFB9C2A}"/>
    <hyperlink ref="B295" r:id="rId520" display="https://emenscr.nesdc.go.th/viewer/view.html?id=5fc9f3c7a8d9686aa79eece0&amp;username=moi08161" xr:uid="{7EAE74C1-854E-4B2C-88F1-0C373571291E}"/>
    <hyperlink ref="B243" r:id="rId521" display="https://emenscr.nesdc.go.th/viewer/view.html?id=5fcda32bca8ceb16144f5403&amp;username=obec_regional_32_41" xr:uid="{D8E41ABF-DC13-4A4E-AF89-E290DEE6B83C}"/>
    <hyperlink ref="B296" r:id="rId522" display="https://emenscr.nesdc.go.th/viewer/view.html?id=5fcde3781540bf161ab27770&amp;username=m-society0005341" xr:uid="{0CEBA8FF-EFB9-4107-9399-6DE04960F635}"/>
    <hyperlink ref="B276" r:id="rId523" display="https://emenscr.nesdc.go.th/viewer/view.html?id=5fcf4dfcfb9dc91608730746&amp;username=moe021071" xr:uid="{5493F695-8EFB-4905-92FF-8CECC6FEDE0F}"/>
    <hyperlink ref="B285" r:id="rId524" display="https://emenscr.nesdc.go.th/viewer/view.html?id=5fd73dd6238e5c34f1efcdbc&amp;username=mol05081" xr:uid="{8A58D363-AF5F-42E7-87BB-DA8549373734}"/>
    <hyperlink ref="B279" r:id="rId525" display="https://emenscr.nesdc.go.th/viewer/view.html?id=5fd753b4a7ca1a34f39f3533&amp;username=mol05081" xr:uid="{ADBB6F8A-4472-4776-9322-514326C621EA}"/>
    <hyperlink ref="B294" r:id="rId526" display="https://emenscr.nesdc.go.th/viewer/view.html?id=5fd85a8207212e34f9c302f4&amp;username=obec_regional_40_61" xr:uid="{C51B9FC4-71BB-43FA-8DD6-40A6F6654C0D}"/>
    <hyperlink ref="B234" r:id="rId527" display="https://emenscr.nesdc.go.th/viewer/view.html?id=5fdc5c52ea2eef1b27a2735e&amp;username=moph0032491" xr:uid="{0BEB916B-EB0C-48F5-BCC8-B436AC75FBE8}"/>
    <hyperlink ref="B230" r:id="rId528" display="https://emenscr.nesdc.go.th/viewer/view.html?id=5fe19b658ae2fc1b311d2405&amp;username=obec_regional_41_31" xr:uid="{566E5E05-68C6-4002-956F-8370CA8F4BD3}"/>
    <hyperlink ref="B297" r:id="rId529" display="https://emenscr.nesdc.go.th/viewer/view.html?id=5fe2bb840573ae1b28632571&amp;username=moph03201" xr:uid="{93417DE0-EDF5-411F-9491-50DB5EB13E5A}"/>
    <hyperlink ref="B300" r:id="rId530" display="https://emenscr.nesdc.go.th/viewer/view.html?id=5fe40b3d8838350dbfec936b&amp;username=moe031121" xr:uid="{C118C8E8-3EA8-4D4C-AD48-2E24CCFD5BC5}"/>
    <hyperlink ref="B290" r:id="rId531" display="https://emenscr.nesdc.go.th/viewer/view.html?id=5fe413cc8719a10db8a5deb8&amp;username=moe040101" xr:uid="{327C48BC-B01E-4674-BACE-7AF672751533}"/>
    <hyperlink ref="B244" r:id="rId532" display="https://emenscr.nesdc.go.th/viewer/view.html?id=5fe8705948dad842bf57c5e3&amp;username=moe02081" xr:uid="{ED124019-3A9C-4B43-A127-4C75D236E99D}"/>
    <hyperlink ref="B293" r:id="rId533" display="https://emenscr.nesdc.go.th/viewer/view.html?id=5febfbc61a5e145f8dc809b3&amp;username=obec_regional_57_51" xr:uid="{99B57BFC-F370-4DDE-9753-057BCDD8400C}"/>
    <hyperlink ref="B249" r:id="rId534" display="https://emenscr.nesdc.go.th/viewer/view.html?id=5fec2c55d4a7895f801440e5&amp;username=moe02541" xr:uid="{8F838658-8505-498B-AA70-512C0F74A50B}"/>
    <hyperlink ref="B246" r:id="rId535" display="https://emenscr.nesdc.go.th/viewer/view.html?id=5ff2d8249a713127d061cda6&amp;username=moe02461" xr:uid="{10801B48-25D9-48F5-9791-CA45AB01DCA8}"/>
    <hyperlink ref="B270" r:id="rId536" display="https://emenscr.nesdc.go.th/viewer/view.html?id=5ff6cfec30f1a008a1685c93&amp;username=moe02961" xr:uid="{0D43656A-D840-4C0F-B961-4C188A4A10B3}"/>
    <hyperlink ref="B264" r:id="rId537" display="https://emenscr.nesdc.go.th/viewer/view.html?id=5ff995a95c8da31b261c8bbe&amp;username=moe02511" xr:uid="{F9804570-1D05-49D7-84F0-A65A2F1B9164}"/>
    <hyperlink ref="B268" r:id="rId538" display="https://emenscr.nesdc.go.th/viewer/view.html?id=5ffe9ecf2c89dd6cc3be013b&amp;username=moe02681" xr:uid="{D1383CB8-1534-4197-81F6-53BB694380E8}"/>
    <hyperlink ref="B271" r:id="rId539" display="https://emenscr.nesdc.go.th/viewer/view.html?id=5fffcc9a2c89dd6cc3be021c&amp;username=moe02571" xr:uid="{557847FF-7389-4552-87AE-FA7E998CC365}"/>
    <hyperlink ref="B228" r:id="rId540" display="https://emenscr.nesdc.go.th/viewer/view.html?id=60015402d81bc0294d03100f&amp;username=obec_regional_85_21" xr:uid="{27306CFE-7D9E-43B1-8536-19A6875CB3B0}"/>
    <hyperlink ref="B274" r:id="rId541" display="https://emenscr.nesdc.go.th/viewer/view.html?id=6004f8dafdee0f295412d95b&amp;username=moe021061" xr:uid="{7A0CAE9B-ED6B-416D-8BA7-93F7980B0608}"/>
    <hyperlink ref="B257" r:id="rId542" display="https://emenscr.nesdc.go.th/viewer/view.html?id=6007e92fd309fd3116da9fec&amp;username=moe021091" xr:uid="{AABBB251-820D-4B9D-AD92-86B77CC73092}"/>
    <hyperlink ref="B275" r:id="rId543" display="https://emenscr.nesdc.go.th/viewer/view.html?id=600a847d7fc4064dd7c441dd&amp;username=moe021111" xr:uid="{C76F00E5-3962-40DA-9ED4-268D2D0AFE85}"/>
    <hyperlink ref="B252" r:id="rId544" display="https://emenscr.nesdc.go.th/viewer/view.html?id=600e4611ef06eb0e8c9addf3&amp;username=moe02971" xr:uid="{94D94F5F-7D84-4984-901F-67FE165F2F4D}"/>
    <hyperlink ref="B258" r:id="rId545" display="https://emenscr.nesdc.go.th/viewer/view.html?id=600e5231ef06eb0e8c9ade35&amp;username=moe02991" xr:uid="{D3AB32BE-128E-471B-BFB4-F556DDDD3CF1}"/>
    <hyperlink ref="B273" r:id="rId546" display="https://emenscr.nesdc.go.th/viewer/view.html?id=600e94e136aa5f0e8af5376b&amp;username=moe02821" xr:uid="{659B952A-379F-43C7-9E91-F7C5E8E59BE0}"/>
    <hyperlink ref="B256" r:id="rId547" display="https://emenscr.nesdc.go.th/viewer/view.html?id=600f84f7d8926a0e8484e4b6&amp;username=moe02631" xr:uid="{67F945C4-64AC-4F41-9605-EBCD8EF84C67}"/>
    <hyperlink ref="B259" r:id="rId548" display="https://emenscr.nesdc.go.th/viewer/view.html?id=600fcc174037f647d85e80d3&amp;username=moe021001" xr:uid="{DBA10150-6F9C-4F50-8BC1-F0F70F9EFEF6}"/>
    <hyperlink ref="B248" r:id="rId549" display="https://emenscr.nesdc.go.th/viewer/view.html?id=6010e4c54037f647d85e8192&amp;username=moe02781" xr:uid="{E447DCAA-CFFD-4363-9252-5FB891F80153}"/>
    <hyperlink ref="B231" r:id="rId550" display="https://emenscr.nesdc.go.th/viewer/view.html?id=60111dc24037f647d85e824d&amp;username=moe021281" xr:uid="{AF903C95-84C2-466E-8B40-8FFFFAE50ED1}"/>
    <hyperlink ref="B253" r:id="rId551" display="https://emenscr.nesdc.go.th/viewer/view.html?id=60122dfd2d779347e1626c48&amp;username=moe02481" xr:uid="{4E6E0B36-E2A4-4E87-B7F2-52BF827BAB63}"/>
    <hyperlink ref="B250" r:id="rId552" display="https://emenscr.nesdc.go.th/viewer/view.html?id=60124ea0ee427a6586714f32&amp;username=moe02581" xr:uid="{D2389E9D-47A5-47E1-846A-D2267E4153FE}"/>
    <hyperlink ref="B262" r:id="rId553" display="https://emenscr.nesdc.go.th/viewer/view.html?id=60126207df0971658763ff5c&amp;username=moe021121" xr:uid="{3D51DD68-6275-4837-A0AA-4614A618397E}"/>
    <hyperlink ref="B254" r:id="rId554" display="https://emenscr.nesdc.go.th/viewer/view.html?id=601265f0ee427a6586714f6b&amp;username=moe02931" xr:uid="{E24DF3ED-620B-4E9D-8076-B04C3FBB613B}"/>
    <hyperlink ref="B233" r:id="rId555" display="https://emenscr.nesdc.go.th/viewer/view.html?id=60128390ee427a6586714ff5&amp;username=moe02941" xr:uid="{104A7A18-D21B-4804-A660-EBAB658942AF}"/>
    <hyperlink ref="B263" r:id="rId556" display="https://emenscr.nesdc.go.th/viewer/view.html?id=6012cc95d7ffce6585ff05c6&amp;username=moe02491" xr:uid="{C57444E9-20F6-4341-8F8E-E60E50673479}"/>
    <hyperlink ref="B278" r:id="rId557" display="https://emenscr.nesdc.go.th/viewer/view.html?id=60143843929a242f72ad63f3&amp;username=moe021171" xr:uid="{D37DF961-0047-4C1B-B058-45DF155E846C}"/>
    <hyperlink ref="B251" r:id="rId558" display="https://emenscr.nesdc.go.th/viewer/view.html?id=601520ff35fb5c2f7ac7d3bb&amp;username=moe02501" xr:uid="{D6781383-29A1-4162-B291-EB956FEAFA48}"/>
    <hyperlink ref="B272" r:id="rId559" display="https://emenscr.nesdc.go.th/viewer/view.html?id=60165ef335fb5c2f7ac7d49a&amp;username=moe02751" xr:uid="{162E7C49-4287-4DF0-8710-D1C19FC4CB4D}"/>
    <hyperlink ref="B266" r:id="rId560" display="https://emenscr.nesdc.go.th/viewer/view.html?id=6020b0863f9c9a15b66cafd0&amp;username=moe02901" xr:uid="{859BF469-E01E-48B5-9742-CE44699BE31F}"/>
    <hyperlink ref="B265" r:id="rId561" display="https://emenscr.nesdc.go.th/viewer/view.html?id=602b3a21c64bae4268a639fe&amp;username=moe02641" xr:uid="{D03EB56B-9691-4836-A0CB-F09D0898C4DE}"/>
    <hyperlink ref="B282" r:id="rId562" display="https://emenscr.nesdc.go.th/viewer/view.html?id=602dd9933eed1c7838197a45&amp;username=obec_regional_46_21" xr:uid="{22473C1F-A410-457C-9FE5-2D9F5BA7EAF7}"/>
    <hyperlink ref="B238" r:id="rId563" display="https://emenscr.nesdc.go.th/viewer/view.html?id=603b936ec0f3c646afbb9bff&amp;username=obec_regional_13_21" xr:uid="{00A9BC74-1C33-4C9F-8C51-49C1E6C22325}"/>
    <hyperlink ref="B260" r:id="rId564" display="https://emenscr.nesdc.go.th/viewer/view.html?id=60409f2ff771bb3e31266ff9&amp;username=moe021041" xr:uid="{F764AA1D-76B4-40C7-8C93-B1ECE742160A}"/>
    <hyperlink ref="B255" r:id="rId565" display="https://emenscr.nesdc.go.th/viewer/view.html?id=604844d822a74d5de4d5bf3d&amp;username=moe02381" xr:uid="{A9D6CC00-B9F8-41C1-8F10-4D9079C4FDEE}"/>
    <hyperlink ref="B239" r:id="rId566" display="https://emenscr.nesdc.go.th/viewer/view.html?id=60504bb195a74a77d1634532&amp;username=obec_regional_27_21" xr:uid="{BB7754A5-94C1-46F7-A01B-5BF54C14EB65}"/>
    <hyperlink ref="B269" r:id="rId567" display="https://emenscr.nesdc.go.th/viewer/view.html?id=6052d333e6688c77c9ed319f&amp;username=moe02401" xr:uid="{C2CFB4B2-DEA3-498B-BB8B-F02833002EF4}"/>
    <hyperlink ref="B298" r:id="rId568" display="https://emenscr.nesdc.go.th/viewer/view.html?id=605af61f1d4fae344a6a2298&amp;username=obec_regional_54_21" xr:uid="{7F3F66A5-999B-4F44-9CF8-6EF7C45FF91F}"/>
    <hyperlink ref="B291" r:id="rId569" display="https://emenscr.nesdc.go.th/viewer/view.html?id=605bf30c9d159e02661f4c75&amp;username=obec_regional_70_31" xr:uid="{305165BB-13BF-4EF2-B23C-DF5D2274D885}"/>
    <hyperlink ref="B283" r:id="rId570" display="https://emenscr.nesdc.go.th/viewer/view.html?id=60640409388c4009532551d1&amp;username=obec_regional_67_31" xr:uid="{0562A041-3E2C-42DE-8946-DA536614F67F}"/>
    <hyperlink ref="B284" r:id="rId571" display="https://emenscr.nesdc.go.th/viewer/view.html?id=6065eb76e155ba096006f952&amp;username=obec_regional_73_21" xr:uid="{0CE4338C-E417-41DF-A54C-C2705C39EDB2}"/>
    <hyperlink ref="B237" r:id="rId572" display="https://emenscr.nesdc.go.th/viewer/view.html?id=606d26d457ba7c2ebb973933&amp;username=obec_regional_96_21" xr:uid="{D1F56D1A-5335-4F11-96DD-99E04E42279F}"/>
    <hyperlink ref="B289" r:id="rId573" display="https://emenscr.nesdc.go.th/viewer/view.html?id=606d521457ba7c2ebb9739aa&amp;username=obec_regional_74_21" xr:uid="{26B6B7D9-05DE-4DA1-9753-84CA45147F52}"/>
    <hyperlink ref="B241" r:id="rId574" display="https://emenscr.nesdc.go.th/viewer/view.html?id=606ecf09dd8a605e39b0fb40&amp;username=obec_regional_86_31" xr:uid="{AADF4B44-2BCE-4CE3-A141-105147EFE6DE}"/>
    <hyperlink ref="B287" r:id="rId575" display="https://emenscr.nesdc.go.th/viewer/view.html?id=60716738fa0e5a52165b746d&amp;username=obec_regional_67_41" xr:uid="{C5C965B5-3994-4977-BF6B-DF82020DDBC9}"/>
    <hyperlink ref="B240" r:id="rId576" display="https://emenscr.nesdc.go.th/viewer/view.html?id=60883c77fb0f04238036a315&amp;username=obec_regional_20_31" xr:uid="{49984C88-A0E1-4CCC-9177-B066EEDC7195}"/>
    <hyperlink ref="B261" r:id="rId577" display="https://emenscr.nesdc.go.th/viewer/view.html?id=608bdd465a1fb71f0b2c2669&amp;username=moe021031" xr:uid="{2F6926E0-3226-427E-943B-BB2BF28A8285}"/>
    <hyperlink ref="B288" r:id="rId578" display="https://emenscr.nesdc.go.th/viewer/view.html?id=609ae6ec3bcb15455bbf6bee&amp;username=obec_regional_52_31" xr:uid="{92EBD2B5-73E3-4F89-B62D-12AFFF0A37D5}"/>
    <hyperlink ref="B242" r:id="rId579" display="https://emenscr.nesdc.go.th/viewer/view.html?id=6148017d085c004179aa58df&amp;username=obec_regional_39_31" xr:uid="{82469144-56E4-4AFE-9076-85F45A636128}"/>
    <hyperlink ref="B292" r:id="rId580" display="https://emenscr.nesdc.go.th/viewer/view.html?id=6179bf0bcd518974dbfb34d7&amp;username=obec_regional_64_31" xr:uid="{166D6A15-EC7D-4BC8-B6CD-E2854941345E}"/>
    <hyperlink ref="B232" r:id="rId581" display="https://emenscr.nesdc.go.th/viewer/view.html?id=6179cc9517e13374dcdf4657&amp;username=obec_regional_90_41" xr:uid="{34A2D51A-19EE-4DC9-8CBC-DB4E84669F49}"/>
    <hyperlink ref="B247" r:id="rId582" display="https://emenscr.nesdc.go.th/viewer/view.html?id=61849e3cce66fc31a9417909&amp;username=moe021311" xr:uid="{31B5063C-79B1-4218-82DE-DB6D0B10C1FC}"/>
    <hyperlink ref="B183" r:id="rId583" display="https://emenscr.nesdc.go.th/viewer/view.html?id=5efee5be8fee0f3091ae8eb2&amp;username=moe02921" xr:uid="{450CB8F2-403A-4979-B02F-14659E9DB50E}"/>
    <hyperlink ref="B186" r:id="rId584" display="https://emenscr.nesdc.go.th/viewer/view.html?id=5be25ddf49b9c605ba60a32a&amp;username=moe02941" xr:uid="{554E601B-4EF6-40AC-A46C-F7C1F9D842AC}"/>
    <hyperlink ref="B52" r:id="rId585" display="https://emenscr.nesdc.go.th/viewer/view.html?id=5bfa185e4fbc1266a6d7ade7&amp;username=psru05381" xr:uid="{09E62C4E-A210-49B5-8672-76504468CA0B}"/>
    <hyperlink ref="B200" r:id="rId586" display="https://emenscr.nesdc.go.th/viewer/view.html?id=5cc7d9d7a6ce3a3febe8d661&amp;username=moe02981" xr:uid="{C174FC5C-AC11-4094-9564-D72B9C4B7BB5}"/>
    <hyperlink ref="B116" r:id="rId587" display="https://emenscr.nesdc.go.th/viewer/view.html?id=5cf1f8573d444c41747ba729&amp;username=moe02391" xr:uid="{82F42DC9-3CE2-4E51-881E-62AF99749E99}"/>
    <hyperlink ref="B178" r:id="rId588" display="https://emenscr.nesdc.go.th/viewer/view.html?id=5d31461d10ec9205d54f2195&amp;username=moe02831" xr:uid="{A69B1CFF-05D5-4D9B-9CB9-C58901FB625D}"/>
    <hyperlink ref="B59" r:id="rId589" display="https://emenscr.nesdc.go.th/viewer/view.html?id=5d5220a8736d33662d279e14&amp;username=moe021021" xr:uid="{4291637E-E307-4132-9231-8D483410F1DC}"/>
    <hyperlink ref="B81" r:id="rId590" display="https://emenscr.nesdc.go.th/viewer/view.html?id=5d9450cd644fd240c48a1d7f&amp;username=moe021161" xr:uid="{D6451389-4AC9-49EA-B498-82481E29CD7E}"/>
    <hyperlink ref="B156" r:id="rId591" display="https://emenscr.nesdc.go.th/viewer/view.html?id=5da58b2ed070455bd999d39c&amp;username=moe02661" xr:uid="{0C727E61-3327-4253-B836-1EC68D527C01}"/>
    <hyperlink ref="B214" r:id="rId592" display="https://emenscr.nesdc.go.th/viewer/view.html?id=5dba65f7b9b2250a3a28eadc&amp;username=rmutt0578041" xr:uid="{31AACC18-4DB7-48EB-8D2F-A58E516E56A7}"/>
    <hyperlink ref="B96" r:id="rId593" display="https://emenscr.nesdc.go.th/viewer/view.html?id=5e00392e6f155549ab8fb4ce&amp;username=moe021241" xr:uid="{4F57D519-618B-4449-AF5C-C10FCC4D53A7}"/>
    <hyperlink ref="B60" r:id="rId594" display="https://emenscr.nesdc.go.th/viewer/view.html?id=5e003a026f155549ab8fb4d4&amp;username=moe021021" xr:uid="{0D87CED1-349E-4EDB-AB0A-3EA86D984CDE}"/>
    <hyperlink ref="B222" r:id="rId595" display="https://emenscr.nesdc.go.th/viewer/view.html?id=5e003c086f155549ab8fb4dd&amp;username=moph09231" xr:uid="{C9540136-579D-4250-B3D3-49B6A9BE0638}"/>
    <hyperlink ref="B195" r:id="rId596" display="https://emenscr.nesdc.go.th/viewer/view.html?id=5ed6149b7248cb604aa91f51&amp;username=moe02961" xr:uid="{D584F296-E95C-4930-9C23-E72E9BB06E41}"/>
    <hyperlink ref="B177" r:id="rId597" display="https://emenscr.nesdc.go.th/viewer/view.html?id=5eec906987fc7f200c7700f1&amp;username=moe02821" xr:uid="{CA1554E8-CB42-4894-A37B-AAAB4E650055}"/>
    <hyperlink ref="B190" r:id="rId598" display="https://emenscr.nesdc.go.th/viewer/view.html?id=5efaa8a057198c3313f5eb89&amp;username=moe02941" xr:uid="{8D3A9BC7-53BB-483A-9E6D-626D1E4724A1}"/>
    <hyperlink ref="B24" r:id="rId599" display="https://emenscr.nesdc.go.th/viewer/view.html?id=5efd9cd9e73a4c2f133c25b6&amp;username=moph0032211" xr:uid="{2F095B59-3F00-46F3-A62A-6CB1AF624752}"/>
    <hyperlink ref="B29" r:id="rId600" display="https://emenscr.nesdc.go.th/viewer/view.html?id=5f06cb839d894252255a6e7e&amp;username=obec_regional_80_21" xr:uid="{E713479B-1271-458C-A83C-6273C3D83B87}"/>
    <hyperlink ref="B191" r:id="rId601" display="https://emenscr.nesdc.go.th/viewer/view.html?id=5f1907a99b5e5174cc5f22bb&amp;username=moe02941" xr:uid="{F9C421CE-BBB2-4399-8D0C-37F950D8A5A9}"/>
    <hyperlink ref="B44" r:id="rId602" display="https://emenscr.nesdc.go.th/viewer/view.html?id=5f213f4a0abd48273f58ed0e&amp;username=obec_regional_19_21" xr:uid="{CC22D2CC-0CA4-455D-A8FA-F4915D49104D}"/>
    <hyperlink ref="B304" r:id="rId603" display="https://emenscr.nesdc.go.th/viewer/view.html?id=5f98eaad81f871152180a9c5&amp;username=moe02751" xr:uid="{1D4DC8DA-5866-4B2D-B206-1DD71D864791}"/>
    <hyperlink ref="B50" r:id="rId604" display="https://emenscr.nesdc.go.th/viewer/view.html?id=5f9af3a437b27e5b651e85de&amp;username=obec_regional_96_51" xr:uid="{7A279AD2-12AD-45D1-9BF1-13339F634F25}"/>
    <hyperlink ref="B301" r:id="rId605" display="https://emenscr.nesdc.go.th/viewer/view.html?id=5fa0d67a988b886eeee424ef&amp;username=m-society03051" xr:uid="{647E8102-5ACB-4E12-8734-BC671DD1F1C4}"/>
    <hyperlink ref="B303" r:id="rId606" display="https://emenscr.nesdc.go.th/viewer/view.html?id=5fab73b02806e76c3c3d6489&amp;username=moph09421" xr:uid="{2EC4FCCD-B963-4C61-B5CC-0E2121CEF1DB}"/>
    <hyperlink ref="B302" r:id="rId607" display="https://emenscr.nesdc.go.th/viewer/view.html?id=5facedace708b36c432df9d2&amp;username=moph09231" xr:uid="{E7E72174-782C-482F-A355-6979A56E874A}"/>
    <hyperlink ref="B306" r:id="rId608" display="https://emenscr.nesdc.go.th/viewer/view.html?id=600e4b18ef06eb0e8c9ade12&amp;username=moe021271" xr:uid="{9513816D-39B5-4FDE-982A-4E17EB8BBB66}"/>
    <hyperlink ref="B305" r:id="rId609" display="https://emenscr.nesdc.go.th/viewer/view.html?id=600eed75ef06eb0e8c9adf35&amp;username=moe02651" xr:uid="{6EAE51EC-3EA2-4E1E-B065-732E204962A8}"/>
    <hyperlink ref="B307" r:id="rId610" display="https://emenscr.nesdc.go.th/viewer/view.html?id=6088a84efb0f04238036a31a&amp;username=obec_regional_61_31" xr:uid="{B03A0BC0-4965-4818-B040-03758259255F}"/>
    <hyperlink ref="B42" r:id="rId611" display="https://emenscr.nesdc.go.th/viewer/view.html?id=5ef583bdbc73aa28fd328180&amp;username=obec_regional_90_21" xr:uid="{757D59E6-9861-4E55-A445-E1AD56ED76CE}"/>
    <hyperlink ref="B312" r:id="rId612" display="https://emenscr.nesdc.go.th/viewer/view.html?id=6034b969c0f3c646afbb9a79&amp;username=obec_regional_46_41" xr:uid="{250D3F11-745B-426F-869A-AB44369A3E9E}"/>
    <hyperlink ref="B309" r:id="rId613" display="https://emenscr.nesdc.go.th/viewer/view.html?id=6046670922a74d5de4d5bef8&amp;username=obec_regional_50_31" xr:uid="{FFB46B78-0454-4EA5-831A-1A66F9A02286}"/>
    <hyperlink ref="B308" r:id="rId614" display="https://emenscr.nesdc.go.th/viewer/view.html?id=608b800d27484a1f14f527fb&amp;username=obec_regional_64_21" xr:uid="{0722B7A9-0949-4F48-BC79-800487DC2345}"/>
    <hyperlink ref="B313" r:id="rId615" display="https://emenscr.nesdc.go.th/viewer/view.html?id=60a346b0d9177f779cdead28&amp;username=obec_regional_90_21" xr:uid="{2CD6AB00-AAD7-4C04-9896-4732EC02B50C}"/>
    <hyperlink ref="B311" r:id="rId616" display="https://emenscr.nesdc.go.th/viewer/view.html?id=60c31902d2513234cd5eb1c4&amp;username=obec_regional_48_21" xr:uid="{01C5AABC-1C21-44DF-A5D7-71ECB73531C3}"/>
    <hyperlink ref="B314" r:id="rId617" display="https://emenscr.nesdc.go.th/viewer/view.html?id=60e3dd64a792f56431f57c3a&amp;username=obec_regional_36_31" xr:uid="{12CD9691-E5C9-4C9C-9548-B8DA84EF4E58}"/>
    <hyperlink ref="B310" r:id="rId618" display="https://emenscr.nesdc.go.th/viewer/view.html?id=615437827bfb6276353cfd9e&amp;username=obec_regional_38_21" xr:uid="{1D852EA0-D7E0-4507-BC25-834D6FCDD187}"/>
    <hyperlink ref="B315" r:id="rId619" display="https://emenscr.nesdc.go.th/viewer/view.html?id=61799642cfe04674d56d20bc&amp;username=obec_regional_72_31" xr:uid="{211E0365-DC1E-4842-B8C7-A32CC9CE175D}"/>
    <hyperlink ref="B210" r:id="rId620" display="https://emenscr.nesdc.go.th/viewer/view.html?id=5b1bac907587e67e2e720e06&amp;username=rmutt0578041" xr:uid="{7D014848-10C3-4D15-AE1D-C0924243890F}"/>
    <hyperlink ref="B141" r:id="rId621" display="https://emenscr.nesdc.go.th/viewer/view.html?id=5cf61609656db4416eea0b3a&amp;username=moe02591" xr:uid="{D60989D6-391E-4BAE-8B96-CF245C816B88}"/>
    <hyperlink ref="B163" r:id="rId622" display="https://emenscr.nesdc.go.th/viewer/view.html?id=5cfa1648656db4416eea0e9d&amp;username=moe02721" xr:uid="{1FA5E5C7-4B8D-40EC-BFD7-495EB98DE443}"/>
    <hyperlink ref="B172" r:id="rId623" display="https://emenscr.nesdc.go.th/viewer/view.html?id=5d02043e43f43b4179ea12cd&amp;username=moe02811" xr:uid="{226A3DAD-72DB-48FD-821C-3973E1BB73F6}"/>
    <hyperlink ref="B58" r:id="rId624" display="https://emenscr.nesdc.go.th/viewer/view.html?id=5d4d00e34aab8645b6269a9e&amp;username=moe021021" xr:uid="{2EE61293-8129-41D3-91C2-2E648F53DCFB}"/>
    <hyperlink ref="B120" r:id="rId625" display="https://emenscr.nesdc.go.th/viewer/view.html?id=5d8b2f446e6bea05a699bab7&amp;username=moe02411" xr:uid="{0FD07188-7CFD-4DE0-9FA8-A56AFAF5247E}"/>
    <hyperlink ref="B165" r:id="rId626" display="https://emenscr.nesdc.go.th/viewer/view.html?id=5d919045d21c82469e4472ae&amp;username=moe02741" xr:uid="{E76FB035-A1A6-459D-B06E-DD89F2DCA619}"/>
    <hyperlink ref="B175" r:id="rId627" display="https://emenscr.nesdc.go.th/viewer/view.html?id=5de0f22415ce5051f349fdeb&amp;username=moe02821" xr:uid="{F16ECA35-FCDA-4DE8-A61E-6F9511FC7FDF}"/>
    <hyperlink ref="B154" r:id="rId628" display="https://emenscr.nesdc.go.th/viewer/view.html?id=5df6fc0ecf2dda1a4f64d8be&amp;username=moe02651" xr:uid="{B1A625EF-3BBE-4C60-81B2-AAFDD5744965}"/>
    <hyperlink ref="B201" r:id="rId629" display="https://emenscr.nesdc.go.th/viewer/view.html?id=5e007ad9b459dd49a9ac71cc&amp;username=moe02991" xr:uid="{1A2986D0-CD7C-446F-98C9-D3D8B9CC8C63}"/>
    <hyperlink ref="B158" r:id="rId630" display="https://emenscr.nesdc.go.th/viewer/view.html?id=5e0df27fd5c16e3ef85ebec8&amp;username=moe02671" xr:uid="{22F3882B-CAB9-4AFE-BCEB-649DCE48CD66}"/>
    <hyperlink ref="B155" r:id="rId631" display="https://emenscr.nesdc.go.th/viewer/view.html?id=5e168a662b153329cffcad60&amp;username=moe02651" xr:uid="{FB295734-88EA-44A7-8102-D5FDFFFF3507}"/>
    <hyperlink ref="B101" r:id="rId632" display="https://emenscr.nesdc.go.th/viewer/view.html?id=5e18486a25141a025e354654&amp;username=moe021271" xr:uid="{D6EA6F57-0B49-4C20-91E6-106AD5DFB839}"/>
    <hyperlink ref="B106" r:id="rId633" display="https://emenscr.nesdc.go.th/viewer/view.html?id=5e4ce5e8e5d04a39ee82bb9f&amp;username=moe021301" xr:uid="{42F959AC-6E15-4968-AA11-AFA9E03FEBA6}"/>
    <hyperlink ref="B173" r:id="rId634" display="https://emenscr.nesdc.go.th/viewer/view.html?id=5e6863d87e35b4730c480c41&amp;username=moe02811" xr:uid="{E4FB608B-86F9-43C3-AEDF-6402794DC1EF}"/>
    <hyperlink ref="B46" r:id="rId635" display="https://emenscr.nesdc.go.th/viewer/view.html?id=5eec58738360f1201ae66035&amp;username=obec_regional_41_31" xr:uid="{4122FBB8-428E-479D-8D9A-B922E2A3E641}"/>
    <hyperlink ref="B107" r:id="rId636" display="https://emenscr.nesdc.go.th/viewer/view.html?id=5ef42cf9d3620b47896bc215&amp;username=moe021301" xr:uid="{D1A6CBF5-9109-4D2A-99EC-1F95C17B4DD3}"/>
    <hyperlink ref="B35" r:id="rId637" display="https://emenscr.nesdc.go.th/viewer/view.html?id=5f300887bf4d870689cfee4e&amp;username=obec_regional_45_31" xr:uid="{A6B117E4-861C-427F-B717-1CF782151826}"/>
    <hyperlink ref="B113" r:id="rId638" display="https://emenscr.nesdc.go.th/viewer/view.html?id=5f64799e3fa2a061cf69c922&amp;username=moe021321" xr:uid="{3263BDCE-E7B9-4F81-B288-97BCC58F2CC8}"/>
    <hyperlink ref="B114" r:id="rId639" display="https://emenscr.nesdc.go.th/viewer/view.html?id=5f6af8c29c6af045fbf3ce1d&amp;username=moe021321" xr:uid="{504CA6FC-B014-4747-9E71-88D1983D6536}"/>
    <hyperlink ref="B26" r:id="rId640" display="https://emenscr.nesdc.go.th/viewer/view.html?id=5f76a8bb6f401876d4ae14a2&amp;username=obec_regional_22_21" xr:uid="{E68A7A91-E52F-4A95-ACA5-22DEDC757C53}"/>
    <hyperlink ref="B28" r:id="rId641" display="https://emenscr.nesdc.go.th/viewer/view.html?id=5f787ec3aef05624fcd54f28&amp;username=obec_regional_30_81" xr:uid="{E5DA2C6C-F4EB-468B-B921-07396F394EE5}"/>
    <hyperlink ref="B33" r:id="rId642" display="https://emenscr.nesdc.go.th/viewer/view.html?id=5f8815cbdf059b3a1acf34b9&amp;username=obec_regional_76_31" xr:uid="{363A46D1-7A07-4796-A1D4-911016E4E6A4}"/>
    <hyperlink ref="B320" r:id="rId643" display="https://emenscr.nesdc.go.th/viewer/view.html?id=5fd869456eb12634f2968e3f&amp;username=obec_regional_57_21" xr:uid="{9D9B80D8-A247-40A6-8B7C-7007939C5B11}"/>
    <hyperlink ref="B326" r:id="rId644" display="https://emenscr.nesdc.go.th/viewer/view.html?id=5fffc0c91bf13d6cbb45387b&amp;username=obec_regional_90_21" xr:uid="{DD5781B6-AB34-4D58-BB17-A0F4DF6E1599}"/>
    <hyperlink ref="B327" r:id="rId645" display="https://emenscr.nesdc.go.th/viewer/view.html?id=600fa2864037f647d85e8054&amp;username=moe021021" xr:uid="{1AFF2AD8-D661-4193-AA33-27E1D8B0E448}"/>
    <hyperlink ref="B329" r:id="rId646" display="https://emenscr.nesdc.go.th/viewer/view.html?id=6010d8a94037f647d85e816b&amp;username=moe02671" xr:uid="{5493F22D-C6B2-49BF-AB1A-6806C71D7EA5}"/>
    <hyperlink ref="B328" r:id="rId647" display="https://emenscr.nesdc.go.th/viewer/view.html?id=601525db35fb5c2f7ac7d3c5&amp;username=moe021151" xr:uid="{757A08AF-DA09-41A4-ADAF-A42B9FB409A0}"/>
    <hyperlink ref="B319" r:id="rId648" display="https://emenscr.nesdc.go.th/viewer/view.html?id=6018ee73b9d9366e127fd67d&amp;username=moe021271" xr:uid="{E7CC8141-0909-4FA5-B09A-D17435207866}"/>
    <hyperlink ref="B321" r:id="rId649" display="https://emenscr.nesdc.go.th/viewer/view.html?id=6024eb14c0248c15b7543a70&amp;username=obec_regional_57_21" xr:uid="{6F551A03-0175-4833-B5DE-B788E256E83E}"/>
    <hyperlink ref="B324" r:id="rId650" display="https://emenscr.nesdc.go.th/viewer/view.html?id=6045ac97c568315de107dd62&amp;username=obec_regional_57_21" xr:uid="{6E4D283D-ED14-42F4-BE0B-72DE67716FE2}"/>
    <hyperlink ref="B316" r:id="rId651" display="https://emenscr.nesdc.go.th/viewer/view.html?id=605972aa1d4fae344a6a224b&amp;username=obec_regional_71_51" xr:uid="{29B29E09-2BCA-4106-BCBA-F0EDC31EE054}"/>
    <hyperlink ref="B317" r:id="rId652" display="https://emenscr.nesdc.go.th/viewer/view.html?id=607fb1c6c19cc01601b91b67&amp;username=obec_regional_12_21" xr:uid="{D0B815B3-B89B-4CD2-BCCC-4B1EB6D224BA}"/>
    <hyperlink ref="B322" r:id="rId653" display="https://emenscr.nesdc.go.th/viewer/view.html?id=60c195025a26a8187e8477f3&amp;username=obec_regional_55_31" xr:uid="{B37A7100-DBCD-4384-A6D5-AE1AF8A8B8B1}"/>
    <hyperlink ref="B325" r:id="rId654" display="https://emenscr.nesdc.go.th/viewer/view.html?id=60d181a6eb717d36c65ee751&amp;username=obec_regional_50_51" xr:uid="{A82FD46B-457C-4ACC-B268-2161C3185A05}"/>
    <hyperlink ref="B323" r:id="rId655" display="https://emenscr.nesdc.go.th/viewer/view.html?id=60decfb9db82ee57dd1c981d&amp;username=obec_regional_61_21" xr:uid="{F59BE0C7-C718-4E6C-8E13-BB0F01FA36F9}"/>
    <hyperlink ref="B318" r:id="rId656" display="https://emenscr.nesdc.go.th/viewer/view.html?id=614ebc3674550141769f9e29&amp;username=obec_regional_63_21" xr:uid="{8687DEFF-DC1D-4F8B-B4A8-BAF59BB9EB48}"/>
    <hyperlink ref="B111" r:id="rId657" display="https://emenscr.nesdc.go.th/viewer/view.html?id=5c8229211248ca2ef6b781ad&amp;username=moe021321" xr:uid="{B6C96F50-D84A-48DE-995D-240D0F973B1C}"/>
    <hyperlink ref="B167" r:id="rId658" display="https://emenscr.nesdc.go.th/viewer/view.html?id=5c8b2782a392573fe1bc6aef&amp;username=moe02761" xr:uid="{4C551467-D966-4AB5-AFCB-8538C04F10C0}"/>
    <hyperlink ref="B197" r:id="rId659" display="https://emenscr.nesdc.go.th/viewer/view.html?id=5cc6c2c0a392573fe1bc7169&amp;username=moe02981" xr:uid="{E6852A49-18CC-4382-813B-C2482B02F432}"/>
    <hyperlink ref="B187" r:id="rId660" display="https://emenscr.nesdc.go.th/viewer/view.html?id=5cd24c75a6ce3a3febe8d77b&amp;username=moe02941" xr:uid="{4B87546B-7165-45B5-B0D5-0F6A6FED0287}"/>
    <hyperlink ref="B15" r:id="rId661" display="https://emenscr.nesdc.go.th/viewer/view.html?id=5d088f5627a73d0aedb781de&amp;username=skru11201" xr:uid="{A4A9C21C-6813-44F1-95B5-6028385ACFBD}"/>
    <hyperlink ref="B118" r:id="rId662" display="https://emenscr.nesdc.go.th/viewer/view.html?id=5d832d4e6e6bea05a699b676&amp;username=moe02401" xr:uid="{9A14C36A-6954-4B69-88FA-3082F0CC791E}"/>
    <hyperlink ref="B105" r:id="rId663" display="https://emenscr.nesdc.go.th/viewer/view.html?id=5d8b3348c9040805a0286e61&amp;username=moe021301" xr:uid="{B3DD8AA3-B0F2-4C34-80E0-2E781AD8637F}"/>
    <hyperlink ref="B148" r:id="rId664" display="https://emenscr.nesdc.go.th/viewer/view.html?id=5d8c7ea8e3485b6493887fba&amp;username=moe02621" xr:uid="{D48DDFAB-62BB-4CF0-BB03-EB432E882648}"/>
    <hyperlink ref="B122" r:id="rId665" display="https://emenscr.nesdc.go.th/viewer/view.html?id=5d8f02684286f936aeab0408&amp;username=moe02421" xr:uid="{4DE16F0A-B3BB-413F-ADCF-FBA692477ECB}"/>
    <hyperlink ref="B129" r:id="rId666" display="https://emenscr.nesdc.go.th/viewer/view.html?id=5d8f058f053dee36a477cd83&amp;username=moe02481" xr:uid="{CDBB0AD5-05B4-4FFB-9170-A3D0385A41C1}"/>
    <hyperlink ref="B80" r:id="rId667" display="https://emenscr.nesdc.go.th/viewer/view.html?id=5d917b7096535d41beb4b677&amp;username=moe021161" xr:uid="{C84C7A3B-A4CB-4CD3-A766-5ABA02A894F0}"/>
    <hyperlink ref="B64" r:id="rId668" display="https://emenscr.nesdc.go.th/viewer/view.html?id=5d957977db860d40cac8fa83&amp;username=moe021051" xr:uid="{C85BC45F-597A-4283-AAC2-BD88BBB60C6F}"/>
    <hyperlink ref="B17" r:id="rId669" display="https://emenscr.nesdc.go.th/viewer/view.html?id=5ddb50c2a4cb29532aa5cc38&amp;username=skru11201" xr:uid="{0C5510FD-A0F2-4297-B7ED-955D4C7424D0}"/>
    <hyperlink ref="B66" r:id="rId670" display="https://emenscr.nesdc.go.th/viewer/view.html?id=5de61c289f75a146bbce064d&amp;username=moe021061" xr:uid="{4F4E48F8-0198-4B94-99F3-2B6E24D1E601}"/>
    <hyperlink ref="B61" r:id="rId671" display="https://emenscr.nesdc.go.th/viewer/view.html?id=5dedc6fc9f75a146bbce08e4&amp;username=moe021031" xr:uid="{D3309C0C-2173-452C-93CE-994C9AF661BD}"/>
    <hyperlink ref="B98" r:id="rId672" display="https://emenscr.nesdc.go.th/viewer/view.html?id=5dedf649a4f65846b25d43ca&amp;username=moe021261" xr:uid="{1387F273-5B07-423A-A349-BAB36539F123}"/>
    <hyperlink ref="B153" r:id="rId673" display="https://emenscr.nesdc.go.th/viewer/view.html?id=5dfb94f2c552571a72d13845&amp;username=moe02641" xr:uid="{B5FB66C3-7468-433D-83C5-520AEB2C4615}"/>
    <hyperlink ref="B112" r:id="rId674" display="https://emenscr.nesdc.go.th/viewer/view.html?id=5dfdda41a3add11482f451a7&amp;username=moe021321" xr:uid="{C5BC569D-47AD-4922-AA16-56670EC4CD5D}"/>
    <hyperlink ref="B180" r:id="rId675" display="https://emenscr.nesdc.go.th/viewer/view.html?id=5e0049716f155549ab8fb511&amp;username=moe02861" xr:uid="{B504F12C-98E0-4887-982D-3EF5E3251927}"/>
    <hyperlink ref="B168" r:id="rId676" display="https://emenscr.nesdc.go.th/viewer/view.html?id=5e006b7dca0feb49b458bc53&amp;username=moe02761" xr:uid="{22DF9574-4C91-45BA-8624-5787D187E6B6}"/>
    <hyperlink ref="B149" r:id="rId677" display="https://emenscr.nesdc.go.th/viewer/view.html?id=5e018d766f155549ab8fb792&amp;username=moe02621" xr:uid="{90698CB0-562C-463B-8FBD-FB66226CAFF8}"/>
    <hyperlink ref="B135" r:id="rId678" display="https://emenscr.nesdc.go.th/viewer/view.html?id=5e01b8046f155549ab8fb84f&amp;username=moe02561" xr:uid="{7A1F5757-8336-4629-A96F-16449F83F161}"/>
    <hyperlink ref="B157" r:id="rId679" display="https://emenscr.nesdc.go.th/viewer/view.html?id=5e020220ca0feb49b458c0e7&amp;username=moe02671" xr:uid="{B3429E73-D7A9-4E6A-9C57-F01106AB7B42}"/>
    <hyperlink ref="B202" r:id="rId680" display="https://emenscr.nesdc.go.th/viewer/view.html?id=5e030e15b459dd49a9ac788d&amp;username=moe02991" xr:uid="{566388F1-1318-4736-94BA-881BA0693386}"/>
    <hyperlink ref="B119" r:id="rId681" display="https://emenscr.nesdc.go.th/viewer/view.html?id=5e033129b459dd49a9ac79b3&amp;username=moe02401" xr:uid="{F59D32BE-32C5-4DE0-9296-BC6129F7E08D}"/>
    <hyperlink ref="B86" r:id="rId682" display="https://emenscr.nesdc.go.th/viewer/view.html?id=5e043757ca0feb49b458c606&amp;username=moe021181" xr:uid="{2C443FDA-059F-46E5-B48C-5E6A4AED5EEB}"/>
    <hyperlink ref="B18" r:id="rId683" display="https://emenscr.nesdc.go.th/viewer/view.html?id=5e044de242c5ca49af55b118&amp;username=skru11201" xr:uid="{C9AD308B-9BF4-48CE-8630-30B77470784B}"/>
    <hyperlink ref="B68" r:id="rId684" display="https://emenscr.nesdc.go.th/viewer/view.html?id=5e05b97e3b2bc044565f7a07&amp;username=moe021061" xr:uid="{DD55E784-B528-4696-A02D-0820FF6F7952}"/>
    <hyperlink ref="B166" r:id="rId685" display="https://emenscr.nesdc.go.th/viewer/view.html?id=5e09ede6a0d4f63e608d168c&amp;username=moe02741" xr:uid="{C6EA90B6-D309-4F02-B978-6DA6C7846691}"/>
    <hyperlink ref="B100" r:id="rId686" display="https://emenscr.nesdc.go.th/viewer/view.html?id=5e0aef3aa0d4f63e608d1727&amp;username=moe021261" xr:uid="{7E7E2554-5704-40D1-AB38-549F6E6CD955}"/>
    <hyperlink ref="B142" r:id="rId687" display="https://emenscr.nesdc.go.th/viewer/view.html?id=5e12b54565d1e5594e988ce9&amp;username=moe02591" xr:uid="{E9149092-9346-40AC-B626-AD4460B07F1E}"/>
    <hyperlink ref="B73" r:id="rId688" display="https://emenscr.nesdc.go.th/viewer/view.html?id=5e1821242931d170e385eb43&amp;username=moe021091" xr:uid="{6900C3B6-EF11-4B85-B04C-20686C00290F}"/>
    <hyperlink ref="B20" r:id="rId689" display="https://emenscr.nesdc.go.th/viewer/view.html?id=5e1d28b5eeece76891d9c1de&amp;username=skru11201" xr:uid="{F4A7C9DF-E7D8-4627-88F4-16D12F5A3505}"/>
    <hyperlink ref="B130" r:id="rId690" display="https://emenscr.nesdc.go.th/viewer/view.html?id=5e1e7fd5a039a2689bde8013&amp;username=moe02481" xr:uid="{CB1BA218-9662-4963-BF6F-119B4828613B}"/>
    <hyperlink ref="B82" r:id="rId691" display="https://emenscr.nesdc.go.th/viewer/view.html?id=5e72ea03affc132878476ce1&amp;username=moe021161" xr:uid="{30AC6B4D-1AF2-43C8-AAEA-03DCC8DE1836}"/>
    <hyperlink ref="B143" r:id="rId692" display="https://emenscr.nesdc.go.th/viewer/view.html?id=5e82d4bcdc41203b4f8dd3fa&amp;username=moe02601" xr:uid="{26EEC683-2731-45F6-A22A-FEC28160103A}"/>
    <hyperlink ref="B57" r:id="rId693" display="https://emenscr.nesdc.go.th/viewer/view.html?id=5e849e62a0b9b705da203da2&amp;username=moe021011" xr:uid="{661FE74B-2B4D-4590-B438-CA1EC8324629}"/>
    <hyperlink ref="B161" r:id="rId694" display="https://emenscr.nesdc.go.th/viewer/view.html?id=5e86b91d5ff50c05d917500d&amp;username=moe02701" xr:uid="{224D6130-18F0-40C4-892E-32D1EA6A7267}"/>
    <hyperlink ref="B121" r:id="rId695" display="https://emenscr.nesdc.go.th/viewer/view.html?id=5ea014c5c238c07f8c729b86&amp;username=moe02411" xr:uid="{BDD3CBC4-F203-492E-9C0D-5C76033B5FE6}"/>
    <hyperlink ref="B47" r:id="rId696" display="https://emenscr.nesdc.go.th/viewer/view.html?id=5eec878379fb11201340f84a&amp;username=obec_regional_41_31" xr:uid="{1324C664-9036-465F-8919-D851B400EE9F}"/>
    <hyperlink ref="B38" r:id="rId697" display="https://emenscr.nesdc.go.th/viewer/view.html?id=5f082a426ec56506b7c4853d&amp;username=obec_regional_70_21" xr:uid="{0E795D0E-D894-4FB1-93C9-4CA06905D087}"/>
    <hyperlink ref="B171" r:id="rId698" display="https://emenscr.nesdc.go.th/viewer/view.html?id=5f0fc9d75ca0ad5912686497&amp;username=moe02801" xr:uid="{956CEE10-A044-435A-8187-57FAA52C4040}"/>
    <hyperlink ref="B48" r:id="rId699" display="https://emenscr.nesdc.go.th/viewer/view.html?id=5f6433363fa2a061cf69c8f9&amp;username=obec_regional_61_21" xr:uid="{9F3866B0-B869-4CB5-B9C8-E8BFBCB45E1B}"/>
    <hyperlink ref="B151" r:id="rId700" display="https://emenscr.nesdc.go.th/viewer/view.html?id=5f754b4a0f92324608a11581&amp;username=moe02631" xr:uid="{3BB960DE-400F-4769-AF8A-EEB2236615D4}"/>
    <hyperlink ref="B41" r:id="rId701" display="https://emenscr.nesdc.go.th/viewer/view.html?id=5f8d48d00cf7a63c10d147aa&amp;username=obec_regional_33_41" xr:uid="{B91B2433-9DAB-464F-ACD9-5E274BE47ADE}"/>
    <hyperlink ref="B361" r:id="rId702" display="https://emenscr.nesdc.go.th/viewer/view.html?id=5fcf110f56035d16079a092c&amp;username=skru11201" xr:uid="{25C3AA73-4251-4247-A47B-02DBE4F5E899}"/>
    <hyperlink ref="B362" r:id="rId703" display="https://emenscr.nesdc.go.th/viewer/view.html?id=5fdc73c4adb90d1b2adda4ed&amp;username=crru0532041" xr:uid="{5A87554E-D0B8-4174-819C-DB0319557826}"/>
    <hyperlink ref="B366" r:id="rId704" display="https://emenscr.nesdc.go.th/viewer/view.html?id=5fe02d93adb90d1b2adda635&amp;username=obec_regional_92_21" xr:uid="{571A491C-3D77-4482-98DE-9C4E022F86C0}"/>
    <hyperlink ref="B338" r:id="rId705" display="https://emenscr.nesdc.go.th/viewer/view.html?id=5fe8b5c38c931742b9801842&amp;username=moe02421" xr:uid="{1179F7C1-BACF-4F86-A4A2-A9DF1A078AC4}"/>
    <hyperlink ref="B330" r:id="rId706" display="https://emenscr.nesdc.go.th/viewer/view.html?id=5fe96f5f55edc142c175de43&amp;username=moe02411" xr:uid="{7420504F-2C37-4C66-A92B-A8DFCF542C5C}"/>
    <hyperlink ref="B364" r:id="rId707" display="https://emenscr.nesdc.go.th/viewer/view.html?id=5feac57c48dad842bf57c98b&amp;username=skru11201" xr:uid="{143FC9FD-9174-4386-80E1-EC0B7C708FA9}"/>
    <hyperlink ref="B347" r:id="rId708" display="https://emenscr.nesdc.go.th/viewer/view.html?id=5fed6485cd2fbc1fb9e72797&amp;username=moe021111" xr:uid="{814516CF-9E1C-4EE3-ABE6-E2570357B0CC}"/>
    <hyperlink ref="B350" r:id="rId709" display="https://emenscr.nesdc.go.th/viewer/view.html?id=5feda4ae6184281fb306e7ae&amp;username=moe021321" xr:uid="{12A37928-7079-4AC8-AEF5-D00A997AF79F}"/>
    <hyperlink ref="B351" r:id="rId710" display="https://emenscr.nesdc.go.th/viewer/view.html?id=5feff57c9a713127d061cc82&amp;username=moe02391" xr:uid="{1791A470-DAB1-4E70-B087-3C306EA6F79F}"/>
    <hyperlink ref="B335" r:id="rId711" display="https://emenscr.nesdc.go.th/viewer/view.html?id=5ff42017ceac3327c2a9aab0&amp;username=moe02521" xr:uid="{751C9CB5-19BC-4979-B24F-B2B102190497}"/>
    <hyperlink ref="B332" r:id="rId712" display="https://emenscr.nesdc.go.th/viewer/view.html?id=5ff825d2dc679924cc1f0fac&amp;username=moe02531" xr:uid="{DD132548-303B-4987-8AC9-E20B7894ED84}"/>
    <hyperlink ref="B348" r:id="rId713" display="https://emenscr.nesdc.go.th/viewer/view.html?id=5ffd49eaa10e0440b2805f1f&amp;username=moe021181" xr:uid="{A2DA232F-60B6-4B2E-9B41-02B4C3288DEC}"/>
    <hyperlink ref="B355" r:id="rId714" display="https://emenscr.nesdc.go.th/viewer/view.html?id=5ffe76072484306cc56a793d&amp;username=moe02861" xr:uid="{9FF3DA31-AF9F-480D-9FB9-3CD23AA62186}"/>
    <hyperlink ref="B358" r:id="rId715" display="https://emenscr.nesdc.go.th/viewer/view.html?id=5ffff22bd81bc0294d030e64&amp;username=moe021261" xr:uid="{226E6A72-6F6F-43BB-B68E-23F7F6F49083}"/>
    <hyperlink ref="B349" r:id="rId716" display="https://emenscr.nesdc.go.th/viewer/view.html?id=600113118fc6222946bc88d7&amp;username=moe021241" xr:uid="{B6629492-0727-4E81-AFD5-291C006436D0}"/>
    <hyperlink ref="B343" r:id="rId717" display="https://emenscr.nesdc.go.th/viewer/view.html?id=60011770d81bc0294d030f4b&amp;username=moe02761" xr:uid="{147E50C6-70B0-4F91-A8C9-C9BC434E0392}"/>
    <hyperlink ref="B359" r:id="rId718" display="https://emenscr.nesdc.go.th/viewer/view.html?id=600509436bbd3e1ca33a78ca&amp;username=moe02561" xr:uid="{6B35EFA1-EBA5-4898-A23F-7B8D694B3AA6}"/>
    <hyperlink ref="B360" r:id="rId719" display="https://emenscr.nesdc.go.th/viewer/view.html?id=60092149f9428031247e9969&amp;username=moe021301" xr:uid="{7B9929C0-1664-4437-8F8A-7775FB954918}"/>
    <hyperlink ref="B341" r:id="rId720" display="https://emenscr.nesdc.go.th/viewer/view.html?id=600a4df316f4884de6114aa4&amp;username=moe02591" xr:uid="{F89F910C-055F-4927-99C6-1C45BAED72C8}"/>
    <hyperlink ref="B363" r:id="rId721" display="https://emenscr.nesdc.go.th/viewer/view.html?id=600a9658a0ccb81ad5531ac2&amp;username=kpru053611" xr:uid="{AA4602B8-5CAE-4A5F-BEFA-E056221BA60D}"/>
    <hyperlink ref="B353" r:id="rId722" display="https://emenscr.nesdc.go.th/viewer/view.html?id=600f8019d8926a0e8484e49b&amp;username=moe02691" xr:uid="{4C787531-F8F8-4EF2-8BD2-03DB0105827A}"/>
    <hyperlink ref="B354" r:id="rId723" display="https://emenscr.nesdc.go.th/viewer/view.html?id=600fbfc82d779347e16269de&amp;username=moe02661" xr:uid="{6488DC23-511E-4DA0-BB49-AA2264D55589}"/>
    <hyperlink ref="B352" r:id="rId724" display="https://emenscr.nesdc.go.th/viewer/view.html?id=60111f1cfdc43f47dfab80d7&amp;username=moe02471" xr:uid="{32D45420-A63B-4194-873D-57F8029E3536}"/>
    <hyperlink ref="B333" r:id="rId725" display="https://emenscr.nesdc.go.th/viewer/view.html?id=60114d184037f647d85e82e3&amp;username=moe021221" xr:uid="{A51B4DE5-8428-48C2-ACB3-26D0F934FC62}"/>
    <hyperlink ref="B357" r:id="rId726" display="https://emenscr.nesdc.go.th/viewer/view.html?id=601268b0ee427a6586714f79&amp;username=moe021231" xr:uid="{CD1AA468-D98B-4F91-8BE0-53E1C1C3BF84}"/>
    <hyperlink ref="B356" r:id="rId727" display="https://emenscr.nesdc.go.th/viewer/view.html?id=60138f34dca25b658e8ee699&amp;username=moe02981" xr:uid="{F43276B9-37F7-48BE-A8F2-76062C7DEDE7}"/>
    <hyperlink ref="B337" r:id="rId728" display="https://emenscr.nesdc.go.th/viewer/view.html?id=60154d96662c8a2f73e2fb85&amp;username=moe021211" xr:uid="{DDBE25CB-1146-4121-86B6-F3AF529CA240}"/>
    <hyperlink ref="B346" r:id="rId729" display="https://emenscr.nesdc.go.th/viewer/view.html?id=60167fd6e172002f71a84e1d&amp;username=moe02851" xr:uid="{5A742E2A-2AC4-4052-BDD0-182A5E1A021D}"/>
    <hyperlink ref="B340" r:id="rId730" display="https://emenscr.nesdc.go.th/viewer/view.html?id=6017a336e172002f71a84fb3&amp;username=moe02701" xr:uid="{EE1A061C-297A-45FB-8C7E-EDC516D2A189}"/>
    <hyperlink ref="B336" r:id="rId731" display="https://emenscr.nesdc.go.th/viewer/view.html?id=6018f6ad1a4fd56e1684003e&amp;username=moe02871" xr:uid="{F80CEA28-EE82-4990-93CD-33A742D540F1}"/>
    <hyperlink ref="B334" r:id="rId732" display="https://emenscr.nesdc.go.th/viewer/view.html?id=601cbf13cb34a615b0f6f9d3&amp;username=moe02891" xr:uid="{E679C35E-6696-4B95-B63C-BB8223DFECEA}"/>
    <hyperlink ref="B345" r:id="rId733" display="https://emenscr.nesdc.go.th/viewer/view.html?id=601ceb413f9c9a15b66caf65&amp;username=moe02841" xr:uid="{B7192F3B-BD96-4903-8D01-832875431E07}"/>
    <hyperlink ref="B339" r:id="rId734" display="https://emenscr.nesdc.go.th/viewer/view.html?id=601fc6856c70f215becc76b3&amp;username=moe021291" xr:uid="{50AB6D9B-52C0-493E-BA56-C5174D625719}"/>
    <hyperlink ref="B367" r:id="rId735" display="https://emenscr.nesdc.go.th/viewer/view.html?id=6051ace7e6688c77c9ed317f&amp;username=obec_regional_30_61" xr:uid="{5A78C47F-64BB-44DD-BBB3-D2FA696B330D}"/>
    <hyperlink ref="B368" r:id="rId736" display="https://emenscr.nesdc.go.th/viewer/view.html?id=60585f06fd3c2834509cc467&amp;username=obec_regional_47_41" xr:uid="{FDC67ABB-BCFE-4DEE-89E4-AEF47A62BA35}"/>
    <hyperlink ref="B369" r:id="rId737" display="https://emenscr.nesdc.go.th/viewer/view.html?id=6061892e3a05e1443029abd6&amp;username=obec_regional_95_21" xr:uid="{C61EDE93-FF63-4AC2-ABAF-A8D08F16ED66}"/>
    <hyperlink ref="B370" r:id="rId738" display="https://emenscr.nesdc.go.th/viewer/view.html?id=6062cf0709b859443188450f&amp;username=obec_regional_19_21" xr:uid="{B66C365D-2777-4FB4-9796-BC85B3469367}"/>
    <hyperlink ref="B371" r:id="rId739" display="https://emenscr.nesdc.go.th/viewer/view.html?id=606454d0b86b73094d9c40de&amp;username=obec_regional_94_31" xr:uid="{E9DD7A84-811C-4B21-8316-A9D3BE74083C}"/>
    <hyperlink ref="B372" r:id="rId740" display="https://emenscr.nesdc.go.th/viewer/view.html?id=606571f4e155ba096006f8dd&amp;username=obec_regional_22_21" xr:uid="{027F1FBF-FC68-4CA6-88F2-102C621468AB}"/>
    <hyperlink ref="B373" r:id="rId741" display="https://emenscr.nesdc.go.th/viewer/view.html?id=6066d16f1452dd0956e7d922&amp;username=obec_regional_72_41" xr:uid="{245FE9F1-14E6-4EA6-A400-4B0F5C8ECA61}"/>
    <hyperlink ref="B374" r:id="rId742" display="https://emenscr.nesdc.go.th/viewer/view.html?id=606d7317a95b193f75f6f08b&amp;username=obec_regional_86_31" xr:uid="{AA659F5C-CE76-487C-BC1E-3A1E87FDEDCF}"/>
    <hyperlink ref="B331" r:id="rId743" display="https://emenscr.nesdc.go.th/viewer/view.html?id=606eceb6dd8a605e39b0fb3e&amp;username=moe021011" xr:uid="{6985B820-8F14-4B99-A8FF-E4E2A2F0D623}"/>
    <hyperlink ref="B342" r:id="rId744" display="https://emenscr.nesdc.go.th/viewer/view.html?id=609c9197391479455d283ac8&amp;username=moe02741" xr:uid="{94F079F3-4BA8-4D6C-BACC-FD720D43E279}"/>
    <hyperlink ref="B375" r:id="rId745" display="https://emenscr.nesdc.go.th/viewer/view.html?id=60aae30288db5c2741c60e20&amp;username=obec_regional_44_31" xr:uid="{A5C00F89-9873-4227-968A-049A6ACAFA8C}"/>
    <hyperlink ref="B376" r:id="rId746" display="https://emenscr.nesdc.go.th/viewer/view.html?id=60caf065cfde2746e853d270&amp;username=obec_regional_26_21" xr:uid="{4C7E14F9-7210-407A-92CB-AB5CE1A0EFA7}"/>
    <hyperlink ref="B344" r:id="rId747" display="https://emenscr.nesdc.go.th/viewer/view.html?id=60fd0100d63fc805a7ffc0a6&amp;username=moe02761" xr:uid="{84CF7607-2F54-41AD-BFB8-0E327953916A}"/>
    <hyperlink ref="B365" r:id="rId748" display="https://emenscr.nesdc.go.th/viewer/view.html?id=614eed0974550141769f9e42&amp;username=obec_regional_45_41" xr:uid="{112340CE-8837-4E42-A025-84D7C5B188D7}"/>
    <hyperlink ref="B378" r:id="rId749" display="https://emenscr.nesdc.go.th/viewer/view.html?id=60d01162844e4b36c8f91e89&amp;username=obec_regional_65_31" xr:uid="{A2B75044-4550-4835-92CB-11E3A258E60F}"/>
    <hyperlink ref="B377" r:id="rId750" display="https://emenscr.nesdc.go.th/viewer/view.html?id=617d3fed35b84015ad798ef7&amp;username=obec_regional_62_21" xr:uid="{F30F2F01-54CA-46C9-A63D-D7E0C0F4E7E6}"/>
    <hyperlink ref="B379" r:id="rId751" display="https://emenscr.nesdc.go.th/viewer/view.html?id=5ff696b3f313b9089eae1b29&amp;username=obec_regional_95_31" xr:uid="{5DA4EAE7-FF6E-4726-A548-9DB049A99FC8}"/>
    <hyperlink ref="B380" r:id="rId752" display="https://emenscr.nesdc.go.th/viewer/view.html?id=6021f6f36c70f215becc7752&amp;username=obec_regional_50_41" xr:uid="{F8C4FFF6-A2C4-4A03-9319-4980300AA8AB}"/>
    <hyperlink ref="B381" r:id="rId753" display="https://emenscr.nesdc.go.th/viewer/view.html?id=615d207217ed2a558b4c2b7e&amp;username=obec_regional_43_21" xr:uid="{9F464200-9E74-4DD3-B332-0AA04F15BA38}"/>
    <hyperlink ref="B179" r:id="rId754" display="https://emenscr.nesdc.go.th/viewer/view.html?id=5cc689c1a6ce3a3febe8d5bb&amp;username=moe02861" xr:uid="{9192826A-3E71-4635-97B0-BA7D6B6F39A2}"/>
    <hyperlink ref="B199" r:id="rId755" display="https://emenscr.nesdc.go.th/viewer/view.html?id=5cc7d64ca6ce3a3febe8d659&amp;username=moe02981" xr:uid="{FB7A7378-6461-4ECF-9C06-23EA833D4602}"/>
    <hyperlink ref="B164" r:id="rId756" display="https://emenscr.nesdc.go.th/viewer/view.html?id=5cff58fd3d444c41747bacc4&amp;username=moe02721" xr:uid="{EFF21DBB-DF5F-4CFF-A6B3-9622F01054FB}"/>
    <hyperlink ref="B9" r:id="rId757" display="https://emenscr.nesdc.go.th/viewer/view.html?id=5d47d4d11f8fce70fa0645ab&amp;username=m-society03051" xr:uid="{58D0B079-32F3-42D3-A838-C0C48D01B4D6}"/>
    <hyperlink ref="B72" r:id="rId758" display="https://emenscr.nesdc.go.th/viewer/view.html?id=5d5a0916033c5d05164df9b7&amp;username=moe021091" xr:uid="{06F8E0A6-C69F-49C6-9E3B-C2E536F9AEC6}"/>
    <hyperlink ref="B147" r:id="rId759" display="https://emenscr.nesdc.go.th/viewer/view.html?id=5d8b489d1970f105a15995df&amp;username=moe02621" xr:uid="{2EDC27A1-694D-45E7-9C27-387A0288D6A9}"/>
    <hyperlink ref="B16" r:id="rId760" display="https://emenscr.nesdc.go.th/viewer/view.html?id=5db8f17fddf85f0a3f4038e5&amp;username=skru11201" xr:uid="{7DD93470-4B95-40EB-B9F6-0E3DCA979E1A}"/>
    <hyperlink ref="B51" r:id="rId761" display="https://emenscr.nesdc.go.th/viewer/view.html?id=5db92c79ddf85f0a3f40398c&amp;username=kpru053611" xr:uid="{E2FEBC10-5C07-4D62-A061-1047C4812B26}"/>
    <hyperlink ref="B103" r:id="rId762" display="https://emenscr.nesdc.go.th/viewer/view.html?id=5dbbf843ce53974a235b5f92&amp;username=moe021291" xr:uid="{A1DF55D6-0714-49AE-A654-36DB324BCD1F}"/>
    <hyperlink ref="B79" r:id="rId763" display="https://emenscr.nesdc.go.th/viewer/view.html?id=5df89cfdcaa0dc3f63b8c3ab&amp;username=moe02111" xr:uid="{BB3302D3-4287-441F-9A4E-69A950E92445}"/>
    <hyperlink ref="B99" r:id="rId764" display="https://emenscr.nesdc.go.th/viewer/view.html?id=5e032a8aca0feb49b458c407&amp;username=moe021261" xr:uid="{967F191F-5A5D-4818-A253-20717969CD65}"/>
    <hyperlink ref="B223" r:id="rId765" display="https://emenscr.nesdc.go.th/viewer/view.html?id=5e045b516f155549ab8fc0db&amp;username=moph09421" xr:uid="{6C2045FB-3F36-4829-B12F-3CBB674C96F8}"/>
    <hyperlink ref="B224" r:id="rId766" display="https://emenscr.nesdc.go.th/viewer/view.html?id=5e04641842c5ca49af55b1d2&amp;username=moph09421" xr:uid="{3A61ADB7-1817-4814-8D1D-7FB00CA43044}"/>
    <hyperlink ref="B19" r:id="rId767" display="https://emenscr.nesdc.go.th/viewer/view.html?id=5e0eb5c6f7206a3eeb33f637&amp;username=skru11201" xr:uid="{A8BE569F-2BAE-4E3D-BF70-B3ECFF9E3911}"/>
    <hyperlink ref="B25" r:id="rId768" display="https://emenscr.nesdc.go.th/viewer/view.html?id=5e1575460e30786ac928b2bc&amp;username=moph0032331" xr:uid="{E777577E-251A-4275-8C7C-9E9B4558612A}"/>
    <hyperlink ref="B226" r:id="rId769" display="https://emenscr.nesdc.go.th/viewer/view.html?id=5e15a247ab5cf06ac49f5287&amp;username=moph0032341" xr:uid="{9312AFBE-F923-40E9-9EEA-1AC70D35314D}"/>
    <hyperlink ref="B14" r:id="rId770" display="https://emenscr.nesdc.go.th/viewer/view.html?id=5e9fd7dbc9a9d366e9ad6b1c&amp;username=skru11191" xr:uid="{119A65AE-4BF6-4DD1-B3E5-83AAA2D7DB4F}"/>
    <hyperlink ref="B102" r:id="rId771" display="https://emenscr.nesdc.go.th/viewer/view.html?id=5ee0938f08ea262541c4cab3&amp;username=moe021281" xr:uid="{23AD0EA4-CDC4-4CC4-80C5-59A328DD24C1}"/>
    <hyperlink ref="B36" r:id="rId772" display="https://emenscr.nesdc.go.th/viewer/view.html?id=5ef450d3d3620b47896bc257&amp;username=obec_regional_85_21" xr:uid="{7C51F7DA-35F9-435F-BE4D-B82235A32929}"/>
    <hyperlink ref="B97" r:id="rId773" display="https://emenscr.nesdc.go.th/viewer/view.html?id=5ef995f977aa5a28f76749eb&amp;username=moe021241" xr:uid="{2F3D0215-6758-478A-BA4D-45718CF9C303}"/>
    <hyperlink ref="B37" r:id="rId774" display="https://emenscr.nesdc.go.th/viewer/view.html?id=5f1665a192aeb43bb0d374fd&amp;username=obec_regional_21_31" xr:uid="{21B312C0-94B6-4132-8042-FB157ABCA6A5}"/>
    <hyperlink ref="B39" r:id="rId775" display="https://emenscr.nesdc.go.th/viewer/view.html?id=5f3e38c397741009600a42ea&amp;username=obec_regional_70_21" xr:uid="{265801FD-BB88-406A-AC27-1B5E78373585}"/>
    <hyperlink ref="B34" r:id="rId776" display="https://emenscr.nesdc.go.th/viewer/view.html?id=5f6d6a7f0f92324608a11367&amp;username=obec_regional_44_31" xr:uid="{62B15A60-3E43-470E-ADBE-0F6B33714BBC}"/>
    <hyperlink ref="B45" r:id="rId777" display="https://emenscr.nesdc.go.th/viewer/view.html?id=5f6dbc6f06a32245fa444656&amp;username=obec_regional_15_21" xr:uid="{55A40A87-1FBE-48E1-BCF6-F03D39B6EE76}"/>
    <hyperlink ref="B43" r:id="rId778" display="https://emenscr.nesdc.go.th/viewer/view.html?id=5f6ddb5a06a32245fa44465f&amp;username=obec_regional_27_31" xr:uid="{68F38236-0AB4-4366-8655-2743AB138317}"/>
    <hyperlink ref="B152" r:id="rId779" display="https://emenscr.nesdc.go.th/viewer/view.html?id=5f757e960f92324608a115bb&amp;username=moe02631" xr:uid="{B6F57DFD-ED2B-427A-8CE6-21E9519D817A}"/>
    <hyperlink ref="B150" r:id="rId780" display="https://emenscr.nesdc.go.th/viewer/view.html?id=5f7ed475ba0f5f5eae4c3f8d&amp;username=moe02621" xr:uid="{6E735814-518E-4787-A472-F47EDCCCBD42}"/>
    <hyperlink ref="B108" r:id="rId781" display="https://emenscr.nesdc.go.th/viewer/view.html?id=5f7fdfcacda8000329798b95&amp;username=moe021301" xr:uid="{D7538289-E5F3-4EBE-A37D-9FD8C68D6B45}"/>
    <hyperlink ref="B87" r:id="rId782" display="https://emenscr.nesdc.go.th/viewer/view.html?id=5f896a5acde5033b06622bc3&amp;username=moe021181" xr:uid="{5A3AB0F3-4037-4BF9-977A-EB06F01A3C6F}"/>
    <hyperlink ref="B95" r:id="rId783" display="https://emenscr.nesdc.go.th/viewer/view.html?id=5f984c5081f871152180a92b&amp;username=moe021231" xr:uid="{38DA948F-C1BA-45FC-8077-83B4FDA5A5AB}"/>
    <hyperlink ref="B27" r:id="rId784" display="https://emenscr.nesdc.go.th/viewer/view.html?id=5f9a3f99bfed2250ae187b30&amp;username=obec_regional_30_61" xr:uid="{AE489D4E-49B0-47A9-830E-29BE77EDBC79}"/>
    <hyperlink ref="B30" r:id="rId785" display="https://emenscr.nesdc.go.th/viewer/view.html?id=5f9a775c8f85135b66769e18&amp;username=obec_regional_60_21" xr:uid="{D2ECDAB6-4772-43F6-AA05-C448E8CA4012}"/>
    <hyperlink ref="B411" r:id="rId786" display="https://emenscr.nesdc.go.th/viewer/view.html?id=5fc9b933a8d9686aa79eebfb&amp;username=moe021261" xr:uid="{0C54B3A6-5DB0-4C4E-8ABB-2C0258CDB227}"/>
    <hyperlink ref="B388" r:id="rId787" display="https://emenscr.nesdc.go.th/viewer/view.html?id=5fd7213e6eb12634f2968cb7&amp;username=obec_regional_50_31" xr:uid="{C548AA4C-0785-4E23-805F-12A15D975A70}"/>
    <hyperlink ref="B406" r:id="rId788" display="https://emenscr.nesdc.go.th/viewer/view.html?id=5fd85e6e6eb12634f2968e0d&amp;username=obec_regional_57_21" xr:uid="{A7AAB691-2BB5-4B56-9247-7B32C0937D4B}"/>
    <hyperlink ref="B386" r:id="rId789" display="https://emenscr.nesdc.go.th/viewer/view.html?id=5fe019cc8ae2fc1b311d21fe&amp;username=obec_regional_19_31" xr:uid="{13435448-0374-4BE3-9A2C-729061473C85}"/>
    <hyperlink ref="B383" r:id="rId790" display="https://emenscr.nesdc.go.th/viewer/view.html?id=5fe1a3beadb90d1b2adda842&amp;username=obec_regional_43_31" xr:uid="{12394E0F-7D45-4859-B57B-FFCEC5238CB6}"/>
    <hyperlink ref="B402" r:id="rId791" display="https://emenscr.nesdc.go.th/viewer/view.html?id=5fe40b648719a10db8a5de7a&amp;username=obec_regional_49_21" xr:uid="{B803C602-D929-4C58-B741-F58A668B0E69}"/>
    <hyperlink ref="B407" r:id="rId792" display="https://emenscr.nesdc.go.th/viewer/view.html?id=600127598fc6222946bc8912&amp;username=obec_regional_83_21" xr:uid="{09878B74-9A0F-4799-880D-26E5D307AF21}"/>
    <hyperlink ref="B408" r:id="rId793" display="https://emenscr.nesdc.go.th/viewer/view.html?id=6007b340d48dc2311c4c7967&amp;username=obec_regional_45_31" xr:uid="{B44DC629-C82C-4499-9E17-A1B6EC26F7E7}"/>
    <hyperlink ref="B404" r:id="rId794" display="https://emenscr.nesdc.go.th/viewer/view.html?id=60126803d7ffce6585ff04d5&amp;username=bsru0564101" xr:uid="{6CCE192E-1B58-4F9F-96BE-867A83C35086}"/>
    <hyperlink ref="B403" r:id="rId795" display="https://emenscr.nesdc.go.th/viewer/view.html?id=601272efd7ffce6585ff04ff&amp;username=bsru0564101" xr:uid="{E51F5585-27D7-4974-ADB4-74BFAF929796}"/>
    <hyperlink ref="B394" r:id="rId796" display="https://emenscr.nesdc.go.th/viewer/view.html?id=6016de55662c8a2f73e2fd0d&amp;username=obec_regional_31_41" xr:uid="{5D947F8B-7A9B-4989-AD5C-343714D49C24}"/>
    <hyperlink ref="B387" r:id="rId797" display="https://emenscr.nesdc.go.th/viewer/view.html?id=603614b5bad28a46acd71105&amp;username=obec_regional_40_21" xr:uid="{77C6D9C9-E990-4F93-8294-F9CF099CB584}"/>
    <hyperlink ref="B398" r:id="rId798" display="https://emenscr.nesdc.go.th/viewer/view.html?id=604097c1046b053e2994046e&amp;username=obec_regional_10_21" xr:uid="{8DBB759C-86C1-48AE-8BE9-7DB395FC04EB}"/>
    <hyperlink ref="B395" r:id="rId799" display="https://emenscr.nesdc.go.th/viewer/view.html?id=60484b4542689c5ddb39039c&amp;username=obec_regional_71_41" xr:uid="{18411598-198C-40ED-9B5D-0F5851CD198A}"/>
    <hyperlink ref="B414" r:id="rId800" display="https://emenscr.nesdc.go.th/viewer/view.html?id=6050a376e7b76677ca600f3d&amp;username=obec_regional_82_21" xr:uid="{BCC31F3C-B139-42A5-90F0-D0C7DB04D40C}"/>
    <hyperlink ref="B390" r:id="rId801" display="https://emenscr.nesdc.go.th/viewer/view.html?id=605855d7fd3c2834509cc45d&amp;username=obec_regional_24_21" xr:uid="{004926BE-4CDD-40F9-8B4A-01B50A766BB1}"/>
    <hyperlink ref="B412" r:id="rId802" display="https://emenscr.nesdc.go.th/viewer/view.html?id=6059a8f81d4fae344a6a226e&amp;username=obec_regional_24_21" xr:uid="{34F299AE-F807-48B1-A3DC-7EDF3744B343}"/>
    <hyperlink ref="B393" r:id="rId803" display="https://emenscr.nesdc.go.th/viewer/view.html?id=606d7a3b3223284cf47c1e00&amp;username=obec_regional_65_21" xr:uid="{7093BD4A-4B0E-474E-A406-52C46B42EA6D}"/>
    <hyperlink ref="B389" r:id="rId804" display="https://emenscr.nesdc.go.th/viewer/view.html?id=607fea2dce56bb16002f328c&amp;username=obec_regional_30_41" xr:uid="{CD6709C4-A5A1-4F10-A348-AB353D830E5B}"/>
    <hyperlink ref="B400" r:id="rId805" display="https://emenscr.nesdc.go.th/viewer/view.html?id=6088f62f327d5f653e3e013d&amp;username=obec_regional_70_21" xr:uid="{D00B1E03-1372-476E-9FDA-73D1B9E11C4B}"/>
    <hyperlink ref="B396" r:id="rId806" display="https://emenscr.nesdc.go.th/viewer/view.html?id=608b564377feef1f11b50f23&amp;username=obec_regional_34_51" xr:uid="{9EE331EF-F38B-40C2-8D53-AC914D9C1246}"/>
    <hyperlink ref="B401" r:id="rId807" display="https://emenscr.nesdc.go.th/viewer/view.html?id=608c19d65a1fb71f0b2c269e&amp;username=obec_regional_45_31" xr:uid="{50B90E14-9E98-4CF4-9E14-FD58934D2240}"/>
    <hyperlink ref="B399" r:id="rId808" display="https://emenscr.nesdc.go.th/viewer/view.html?id=6098e6f08d0e0a4556991de1&amp;username=obec_regional_55_21" xr:uid="{F7021653-043C-43D5-B528-054139997B85}"/>
    <hyperlink ref="B391" r:id="rId809" display="https://emenscr.nesdc.go.th/viewer/view.html?id=609aced212ddce455fa391e4&amp;username=obec_regional_52_31" xr:uid="{909D0490-F05F-419D-8EBE-37E115FF7062}"/>
    <hyperlink ref="B392" r:id="rId810" display="https://emenscr.nesdc.go.th/viewer/view.html?id=60ca10912e32ae46f0a3b458&amp;username=obec_regional_94_41" xr:uid="{70FA5F54-4FAE-4E20-A08C-8C42D84D77BF}"/>
    <hyperlink ref="B405" r:id="rId811" display="https://emenscr.nesdc.go.th/viewer/view.html?id=611a2390e587a9706c8ae266&amp;username=obec_regional_95_21" xr:uid="{1CEDB1C7-56D5-4E07-BC3A-2D3642A5E2BC}"/>
    <hyperlink ref="B397" r:id="rId812" display="https://emenscr.nesdc.go.th/viewer/view.html?id=611e371a5847b20b1ffb10a8&amp;username=obec_regional_56_31" xr:uid="{16E768D2-1EE1-46BC-90AF-0CF24E206024}"/>
    <hyperlink ref="B382" r:id="rId813" display="https://emenscr.nesdc.go.th/viewer/view.html?id=61406a2601ca1c69978b1a44&amp;username=obec_regional_33_41" xr:uid="{21AAE1DE-68CC-4145-B79B-65A29846EA2A}"/>
    <hyperlink ref="B410" r:id="rId814" display="https://emenscr.nesdc.go.th/viewer/view.html?id=615d569adab45f55828be2e6&amp;username=obec_regional_36_31" xr:uid="{BC3012C0-6F97-4C4B-8B60-D2F200F2DFFF}"/>
    <hyperlink ref="B385" r:id="rId815" display="https://emenscr.nesdc.go.th/viewer/view.html?id=616cfe12abf2f76eaaed8022&amp;username=obec_regional_56_21" xr:uid="{1573755D-3A58-4CDA-B1DE-789F00411545}"/>
    <hyperlink ref="B409" r:id="rId816" display="https://emenscr.nesdc.go.th/viewer/view.html?id=61768383e8486e60ee899477&amp;username=obec_regional_71_51" xr:uid="{48A6A73D-8538-4CFE-81D8-9A0EEB7DF092}"/>
    <hyperlink ref="B384" r:id="rId817" display="https://emenscr.nesdc.go.th/viewer/view.html?id=61778cb9b07caa41b3ab0d91&amp;username=obec_regional_60_21" xr:uid="{869C6F4B-6A1B-41DC-B436-6972817BE0ED}"/>
    <hyperlink ref="B413" r:id="rId818" display="https://emenscr.nesdc.go.th/viewer/view.html?id=6178dc59cfe04674d56d1ef8&amp;username=obec_regional_92_31" xr:uid="{D4C7B303-810D-4B49-BF37-71CF13375F7F}"/>
    <hyperlink ref="B920" r:id="rId819" display="พัฒนาการจัดประสบการณ์การเรียนรู้เชิงรุก (Active Learning) ตามแนวการจัดการเรียนรู้โดยใช้ สมองเป็นฐาน (BBL) ระดับปฐมวัย สังกัดสำนักงานเขตพื้นที่การศึกษาประถมศึกษาเชียงใหม่ เขต 1            ระดับปฐมวัย สังกัดสำนักงานเขตพื้นที่การศึกษาประถมศึกษาเชียงใหม่ เขต 0" xr:uid="{C687E813-FCB6-4A06-84DB-7D9F776DFBF0}"/>
    <hyperlink ref="Q920" r:id="rId820" xr:uid="{2978FE23-61BF-41C2-BAAD-68B8967C2139}"/>
  </hyperlinks>
  <pageMargins left="0.7" right="0.7" top="0.75" bottom="0.75" header="0.3" footer="0.3"/>
  <pageSetup orientation="portrait" r:id="rId821"/>
  <drawing r:id="rId82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82593F-328C-4253-9639-11DCD41C726B}">
  <dimension ref="A1:T1038"/>
  <sheetViews>
    <sheetView topLeftCell="A2" zoomScale="60" zoomScaleNormal="60" zoomScaleSheetLayoutView="82" workbookViewId="0">
      <selection activeCell="A3" sqref="A1:R1038"/>
    </sheetView>
  </sheetViews>
  <sheetFormatPr defaultColWidth="8.73046875" defaultRowHeight="20.65"/>
  <cols>
    <col min="1" max="1" width="18.3984375" style="138" customWidth="1"/>
    <col min="2" max="2" width="16.6640625" style="138" bestFit="1" customWidth="1"/>
    <col min="3" max="3" width="27.53125" style="138" customWidth="1"/>
    <col min="4" max="4" width="78.73046875" style="119" customWidth="1"/>
    <col min="5" max="5" width="70" style="119" customWidth="1"/>
    <col min="6" max="6" width="54" style="117" customWidth="1"/>
    <col min="7" max="7" width="28.265625" style="120" customWidth="1"/>
    <col min="8" max="8" width="28.265625" style="117" customWidth="1"/>
    <col min="9" max="9" width="27" style="117" customWidth="1"/>
    <col min="10" max="14" width="54" style="117" customWidth="1"/>
    <col min="15" max="15" width="27.53125" style="120" customWidth="1"/>
    <col min="16" max="16" width="72" style="117" customWidth="1"/>
    <col min="17" max="17" width="27.53125" style="120" customWidth="1"/>
    <col min="18" max="18" width="24.53125" style="117" customWidth="1"/>
    <col min="19" max="19" width="17.19921875" style="117" customWidth="1"/>
    <col min="20" max="20" width="55.53125" style="117" customWidth="1"/>
    <col min="21" max="21" width="16.796875" style="117" customWidth="1"/>
    <col min="22" max="22" width="8.73046875" style="117" customWidth="1"/>
    <col min="23" max="23" width="13.19921875" style="117" customWidth="1"/>
    <col min="24" max="25" width="8.73046875" style="117" customWidth="1"/>
    <col min="26" max="16384" width="8.73046875" style="117"/>
  </cols>
  <sheetData>
    <row r="1" spans="1:18" ht="56.25" customHeight="1">
      <c r="D1" s="118" t="s">
        <v>3041</v>
      </c>
    </row>
    <row r="2" spans="1:18" s="123" customFormat="1">
      <c r="A2" s="122" t="s">
        <v>21</v>
      </c>
      <c r="B2" s="122" t="s">
        <v>22</v>
      </c>
      <c r="C2" s="183" t="s">
        <v>6729</v>
      </c>
      <c r="D2" s="122" t="s">
        <v>2</v>
      </c>
      <c r="E2" s="122" t="s">
        <v>3053</v>
      </c>
      <c r="F2" s="122" t="s">
        <v>6</v>
      </c>
      <c r="G2" s="122" t="s">
        <v>2620</v>
      </c>
      <c r="H2" s="122" t="s">
        <v>13</v>
      </c>
      <c r="I2" s="122" t="s">
        <v>14</v>
      </c>
      <c r="J2" s="122" t="s">
        <v>17</v>
      </c>
      <c r="K2" s="122" t="s">
        <v>18</v>
      </c>
      <c r="L2" s="122" t="s">
        <v>6727</v>
      </c>
      <c r="M2" s="122" t="s">
        <v>19</v>
      </c>
      <c r="N2" s="122" t="s">
        <v>20</v>
      </c>
      <c r="O2" s="122" t="s">
        <v>5995</v>
      </c>
      <c r="P2" s="123" t="s">
        <v>6733</v>
      </c>
      <c r="Q2" s="122" t="s">
        <v>6728</v>
      </c>
    </row>
    <row r="3" spans="1:18">
      <c r="A3" s="203" t="s">
        <v>4662</v>
      </c>
      <c r="B3" s="204" t="s">
        <v>4663</v>
      </c>
      <c r="C3" s="186" t="s">
        <v>6730</v>
      </c>
      <c r="D3" s="184" t="str">
        <f t="shared" ref="D3:D11" si="0">HYPERLINK(P3,E3)</f>
        <v>พัฒนาสมรรถนะเด็กปฐมวัยสู่ความเป็นเลิศ</v>
      </c>
      <c r="E3" s="185" t="s">
        <v>4661</v>
      </c>
      <c r="F3" s="185" t="s">
        <v>29</v>
      </c>
      <c r="G3" s="185">
        <v>2567</v>
      </c>
      <c r="H3" s="185" t="s">
        <v>4593</v>
      </c>
      <c r="I3" s="185" t="s">
        <v>1182</v>
      </c>
      <c r="J3" s="185" t="s">
        <v>188</v>
      </c>
      <c r="K3" s="185" t="s">
        <v>189</v>
      </c>
      <c r="L3" s="185" t="s">
        <v>6740</v>
      </c>
      <c r="M3" s="185" t="s">
        <v>37</v>
      </c>
      <c r="N3" s="185" t="s">
        <v>6037</v>
      </c>
      <c r="O3" s="189"/>
      <c r="P3" s="185" t="s">
        <v>5805</v>
      </c>
      <c r="Q3" s="185" t="s">
        <v>4663</v>
      </c>
      <c r="R3" s="117" t="e">
        <f>IF(B3=#REF!,1,0)</f>
        <v>#REF!</v>
      </c>
    </row>
    <row r="4" spans="1:18">
      <c r="A4" s="203" t="s">
        <v>4662</v>
      </c>
      <c r="B4" s="204" t="s">
        <v>4663</v>
      </c>
      <c r="C4" s="186" t="s">
        <v>6730</v>
      </c>
      <c r="D4" s="184" t="str">
        <f t="shared" si="0"/>
        <v xml:space="preserve">โครงการกีฬาครอบครัวอนุบาลสัมพันธ์ ปีการศึกษา 2566  </v>
      </c>
      <c r="E4" s="185" t="s">
        <v>6126</v>
      </c>
      <c r="F4" s="185" t="s">
        <v>29</v>
      </c>
      <c r="G4" s="185">
        <v>2567</v>
      </c>
      <c r="H4" s="185" t="s">
        <v>4593</v>
      </c>
      <c r="I4" s="185" t="s">
        <v>1182</v>
      </c>
      <c r="J4" s="185" t="s">
        <v>188</v>
      </c>
      <c r="K4" s="185" t="s">
        <v>189</v>
      </c>
      <c r="L4" s="185" t="s">
        <v>6740</v>
      </c>
      <c r="M4" s="185" t="s">
        <v>37</v>
      </c>
      <c r="N4" s="185" t="s">
        <v>6037</v>
      </c>
      <c r="O4" s="187"/>
      <c r="P4" s="185" t="s">
        <v>5809</v>
      </c>
      <c r="Q4" s="185" t="s">
        <v>4663</v>
      </c>
      <c r="R4" s="117" t="e">
        <f>IF(B4=#REF!,1,0)</f>
        <v>#REF!</v>
      </c>
    </row>
    <row r="5" spans="1:18">
      <c r="A5" s="203" t="s">
        <v>4662</v>
      </c>
      <c r="B5" s="204" t="s">
        <v>4663</v>
      </c>
      <c r="C5" s="186" t="s">
        <v>6730</v>
      </c>
      <c r="D5" s="184" t="str">
        <f t="shared" si="0"/>
        <v>โครงการขับเคลื่อนการพัฒนาการจัดการศึกษาปฐมวัยในพื้นที่รับผิดชอบของสำนักงานศึกษาธิการ ภาค 18  ประจำปีงบประมาณ พ.ศ. 2565</v>
      </c>
      <c r="E5" s="185" t="s">
        <v>2555</v>
      </c>
      <c r="F5" s="185" t="s">
        <v>29</v>
      </c>
      <c r="G5" s="185">
        <v>2565</v>
      </c>
      <c r="H5" s="185" t="s">
        <v>1076</v>
      </c>
      <c r="I5" s="185" t="s">
        <v>1077</v>
      </c>
      <c r="J5" s="185" t="s">
        <v>2557</v>
      </c>
      <c r="K5" s="185" t="s">
        <v>59</v>
      </c>
      <c r="L5" s="185" t="s">
        <v>6735</v>
      </c>
      <c r="M5" s="185" t="s">
        <v>48</v>
      </c>
      <c r="N5" s="185" t="s">
        <v>6498</v>
      </c>
      <c r="O5" s="187"/>
      <c r="P5" s="185" t="s">
        <v>3471</v>
      </c>
      <c r="Q5" s="185" t="s">
        <v>1379</v>
      </c>
      <c r="R5" s="117" t="e">
        <f>IF(B5=#REF!,1,0)</f>
        <v>#REF!</v>
      </c>
    </row>
    <row r="6" spans="1:18">
      <c r="A6" s="203" t="s">
        <v>4662</v>
      </c>
      <c r="B6" s="204" t="s">
        <v>4663</v>
      </c>
      <c r="C6" s="186" t="s">
        <v>6730</v>
      </c>
      <c r="D6" s="184" t="str">
        <f t="shared" si="0"/>
        <v>โครงการเตรียมความพร้อมก่อนสมรสและก่อนมีบุตร เพื่อการเกิดทุกรายมีคุณภาพ</v>
      </c>
      <c r="E6" s="185" t="s">
        <v>3874</v>
      </c>
      <c r="F6" s="185" t="s">
        <v>29</v>
      </c>
      <c r="G6" s="185">
        <v>2566</v>
      </c>
      <c r="H6" s="185" t="s">
        <v>1199</v>
      </c>
      <c r="I6" s="185" t="s">
        <v>1204</v>
      </c>
      <c r="J6" s="185" t="s">
        <v>524</v>
      </c>
      <c r="K6" s="185" t="s">
        <v>525</v>
      </c>
      <c r="L6" s="185" t="s">
        <v>525</v>
      </c>
      <c r="M6" s="185" t="s">
        <v>486</v>
      </c>
      <c r="N6" s="185" t="s">
        <v>6001</v>
      </c>
      <c r="O6" s="187"/>
      <c r="P6" s="185" t="s">
        <v>5071</v>
      </c>
      <c r="Q6" s="185" t="s">
        <v>2209</v>
      </c>
      <c r="R6" s="117" t="e">
        <f>IF(B6=#REF!,1,0)</f>
        <v>#REF!</v>
      </c>
    </row>
    <row r="7" spans="1:18">
      <c r="A7" s="203" t="s">
        <v>4662</v>
      </c>
      <c r="B7" s="204" t="s">
        <v>4663</v>
      </c>
      <c r="C7" s="186" t="s">
        <v>6730</v>
      </c>
      <c r="D7" s="184" t="str">
        <f t="shared" si="0"/>
        <v xml:space="preserve">โครงการขับเคลื่อนวาระแห่งชาติ ประเด็น “ส่งเสริมการมีบุตร” </v>
      </c>
      <c r="E7" s="185" t="s">
        <v>6038</v>
      </c>
      <c r="F7" s="185" t="s">
        <v>29</v>
      </c>
      <c r="G7" s="185">
        <v>2567</v>
      </c>
      <c r="H7" s="185" t="s">
        <v>4593</v>
      </c>
      <c r="I7" s="185" t="s">
        <v>1182</v>
      </c>
      <c r="J7" s="185" t="s">
        <v>524</v>
      </c>
      <c r="K7" s="185" t="s">
        <v>525</v>
      </c>
      <c r="L7" s="185" t="s">
        <v>525</v>
      </c>
      <c r="M7" s="185" t="s">
        <v>486</v>
      </c>
      <c r="N7" s="185" t="s">
        <v>6037</v>
      </c>
      <c r="O7" s="187"/>
      <c r="P7" s="185" t="s">
        <v>5840</v>
      </c>
      <c r="Q7" s="185" t="s">
        <v>4663</v>
      </c>
      <c r="R7" s="117" t="e">
        <f>IF(B7=#REF!,1,0)</f>
        <v>#REF!</v>
      </c>
    </row>
    <row r="8" spans="1:18">
      <c r="A8" s="203" t="s">
        <v>4662</v>
      </c>
      <c r="B8" s="204" t="s">
        <v>4663</v>
      </c>
      <c r="C8" s="186" t="s">
        <v>6730</v>
      </c>
      <c r="D8" s="184" t="str">
        <f t="shared" si="0"/>
        <v>โครงการส่งเสริมการมีบุตรอย่างมีคุณภาพ เพื่อพัฒนาประชากรและทุนมนุษย์</v>
      </c>
      <c r="E8" s="185" t="s">
        <v>6163</v>
      </c>
      <c r="F8" s="185" t="s">
        <v>29</v>
      </c>
      <c r="G8" s="185">
        <v>2568</v>
      </c>
      <c r="H8" s="185" t="s">
        <v>6151</v>
      </c>
      <c r="I8" s="185" t="s">
        <v>6140</v>
      </c>
      <c r="J8" s="185" t="s">
        <v>524</v>
      </c>
      <c r="K8" s="185" t="s">
        <v>525</v>
      </c>
      <c r="L8" s="185" t="s">
        <v>525</v>
      </c>
      <c r="M8" s="185" t="s">
        <v>486</v>
      </c>
      <c r="N8" s="185" t="s">
        <v>6141</v>
      </c>
      <c r="O8" s="187"/>
      <c r="P8" s="185" t="s">
        <v>6164</v>
      </c>
      <c r="Q8" s="185" t="s">
        <v>4663</v>
      </c>
      <c r="R8" s="117" t="e">
        <f>IF(B8=#REF!,1,0)</f>
        <v>#REF!</v>
      </c>
    </row>
    <row r="9" spans="1:18">
      <c r="A9" s="203" t="s">
        <v>4662</v>
      </c>
      <c r="B9" s="204" t="s">
        <v>4663</v>
      </c>
      <c r="C9" s="186" t="s">
        <v>6730</v>
      </c>
      <c r="D9" s="184" t="str">
        <f t="shared" si="0"/>
        <v>โครงการส่งเสริมการเกิดอย่างมีคุณภาพ</v>
      </c>
      <c r="E9" s="185" t="s">
        <v>1082</v>
      </c>
      <c r="F9" s="185" t="s">
        <v>29</v>
      </c>
      <c r="G9" s="185">
        <v>2564</v>
      </c>
      <c r="H9" s="185" t="s">
        <v>1296</v>
      </c>
      <c r="I9" s="185" t="s">
        <v>1297</v>
      </c>
      <c r="J9" s="185" t="s">
        <v>531</v>
      </c>
      <c r="K9" s="185" t="s">
        <v>525</v>
      </c>
      <c r="L9" s="185" t="s">
        <v>525</v>
      </c>
      <c r="M9" s="185" t="s">
        <v>486</v>
      </c>
      <c r="N9" s="185" t="s">
        <v>6290</v>
      </c>
      <c r="O9" s="187"/>
      <c r="P9" s="185" t="s">
        <v>6294</v>
      </c>
      <c r="Q9" s="185" t="s">
        <v>1379</v>
      </c>
      <c r="R9" s="117" t="e">
        <f>IF(B9=#REF!,1,0)</f>
        <v>#REF!</v>
      </c>
    </row>
    <row r="10" spans="1:18">
      <c r="A10" s="203" t="s">
        <v>4662</v>
      </c>
      <c r="B10" s="205" t="s">
        <v>4663</v>
      </c>
      <c r="C10" s="186" t="s">
        <v>6730</v>
      </c>
      <c r="D10" s="184" t="str">
        <f t="shared" si="0"/>
        <v>โครงการส่งเสริมการเกิดอย่างมีคุณภาพ</v>
      </c>
      <c r="E10" s="185" t="s">
        <v>1082</v>
      </c>
      <c r="F10" s="185" t="s">
        <v>29</v>
      </c>
      <c r="G10" s="185">
        <v>2566</v>
      </c>
      <c r="H10" s="185" t="s">
        <v>1199</v>
      </c>
      <c r="I10" s="185" t="s">
        <v>1204</v>
      </c>
      <c r="J10" s="185" t="s">
        <v>531</v>
      </c>
      <c r="K10" s="185" t="s">
        <v>525</v>
      </c>
      <c r="L10" s="185" t="s">
        <v>525</v>
      </c>
      <c r="M10" s="185" t="s">
        <v>486</v>
      </c>
      <c r="N10" s="185" t="s">
        <v>6001</v>
      </c>
      <c r="O10" s="188"/>
      <c r="P10" s="185" t="s">
        <v>5092</v>
      </c>
      <c r="Q10" s="185" t="s">
        <v>2209</v>
      </c>
      <c r="R10" s="117" t="e">
        <f>IF(B10=#REF!,1,0)</f>
        <v>#REF!</v>
      </c>
    </row>
    <row r="11" spans="1:18">
      <c r="A11" s="203" t="s">
        <v>4662</v>
      </c>
      <c r="B11" s="204" t="s">
        <v>4663</v>
      </c>
      <c r="C11" s="186" t="s">
        <v>6730</v>
      </c>
      <c r="D11" s="184" t="str">
        <f t="shared" si="0"/>
        <v>โครงการพัฒนาการจัดบริการแบบมีส่วนร่วมเท่าเทียม และมีคุณภาพเพื่อสร้างรากฐานเด็กปฐมวัยสุขภาพดี</v>
      </c>
      <c r="E11" s="185" t="s">
        <v>4718</v>
      </c>
      <c r="F11" s="185" t="s">
        <v>29</v>
      </c>
      <c r="G11" s="185">
        <v>2567</v>
      </c>
      <c r="H11" s="185" t="s">
        <v>4593</v>
      </c>
      <c r="I11" s="185" t="s">
        <v>1182</v>
      </c>
      <c r="J11" s="185" t="s">
        <v>4711</v>
      </c>
      <c r="K11" s="185" t="s">
        <v>525</v>
      </c>
      <c r="L11" s="185" t="s">
        <v>525</v>
      </c>
      <c r="M11" s="185" t="s">
        <v>486</v>
      </c>
      <c r="N11" s="185" t="s">
        <v>6037</v>
      </c>
      <c r="O11" s="187"/>
      <c r="P11" s="185" t="s">
        <v>5875</v>
      </c>
      <c r="Q11" s="185" t="s">
        <v>4663</v>
      </c>
      <c r="R11" s="117" t="e">
        <f>IF(B11=#REF!,1,0)</f>
        <v>#REF!</v>
      </c>
    </row>
    <row r="12" spans="1:18">
      <c r="A12" s="206" t="s">
        <v>4662</v>
      </c>
      <c r="B12" s="207" t="s">
        <v>4712</v>
      </c>
      <c r="C12" s="186" t="s">
        <v>6730</v>
      </c>
      <c r="D12" s="184" t="s">
        <v>6268</v>
      </c>
      <c r="E12" s="185" t="s">
        <v>6268</v>
      </c>
      <c r="F12" s="185" t="s">
        <v>29</v>
      </c>
      <c r="G12" s="185">
        <v>2568</v>
      </c>
      <c r="H12" s="185" t="s">
        <v>6151</v>
      </c>
      <c r="I12" s="185" t="s">
        <v>6140</v>
      </c>
      <c r="J12" s="185" t="s">
        <v>770</v>
      </c>
      <c r="K12" s="185" t="s">
        <v>722</v>
      </c>
      <c r="L12" s="185" t="s">
        <v>6739</v>
      </c>
      <c r="M12" s="185" t="s">
        <v>486</v>
      </c>
      <c r="N12" s="185" t="s">
        <v>6141</v>
      </c>
      <c r="O12" s="187"/>
      <c r="P12" s="184" t="s">
        <v>6269</v>
      </c>
      <c r="Q12" s="185" t="s">
        <v>4712</v>
      </c>
      <c r="R12" s="117" t="e">
        <f>IF(B12=#REF!,1,0)</f>
        <v>#REF!</v>
      </c>
    </row>
    <row r="13" spans="1:18">
      <c r="A13" s="206" t="s">
        <v>4662</v>
      </c>
      <c r="B13" s="207" t="s">
        <v>4712</v>
      </c>
      <c r="C13" s="186" t="s">
        <v>6730</v>
      </c>
      <c r="D13" s="184" t="str">
        <f>HYPERLINK(P13,E13)</f>
        <v>ส่งเสริมสุขภาพแม่และเด็กเพื่อพัฒนาคุณภาพชีวิตเด็ก จังหวัดหนองบัวลำภู</v>
      </c>
      <c r="E13" s="185" t="s">
        <v>6766</v>
      </c>
      <c r="F13" s="185" t="s">
        <v>29</v>
      </c>
      <c r="G13" s="185">
        <v>2565</v>
      </c>
      <c r="H13" s="185" t="s">
        <v>1076</v>
      </c>
      <c r="I13" s="185" t="s">
        <v>2382</v>
      </c>
      <c r="J13" s="185" t="s">
        <v>2383</v>
      </c>
      <c r="K13" s="185" t="s">
        <v>722</v>
      </c>
      <c r="L13" s="185" t="s">
        <v>6739</v>
      </c>
      <c r="M13" s="185" t="s">
        <v>486</v>
      </c>
      <c r="N13" s="185" t="s">
        <v>6498</v>
      </c>
      <c r="O13" s="187"/>
      <c r="P13" s="185" t="s">
        <v>3251</v>
      </c>
      <c r="Q13" s="185" t="s">
        <v>1085</v>
      </c>
      <c r="R13" s="117" t="e">
        <f>IF(B13=#REF!,1,0)</f>
        <v>#REF!</v>
      </c>
    </row>
    <row r="14" spans="1:18">
      <c r="A14" s="206" t="s">
        <v>4662</v>
      </c>
      <c r="B14" s="206" t="s">
        <v>4712</v>
      </c>
      <c r="C14" s="147" t="s">
        <v>6730</v>
      </c>
      <c r="D14" s="180" t="s">
        <v>739</v>
      </c>
      <c r="E14" s="179" t="s">
        <v>739</v>
      </c>
      <c r="F14" s="179" t="s">
        <v>29</v>
      </c>
      <c r="G14" s="181">
        <v>2563</v>
      </c>
      <c r="H14" s="179" t="s">
        <v>384</v>
      </c>
      <c r="I14" s="179" t="s">
        <v>346</v>
      </c>
      <c r="J14" s="179" t="s">
        <v>248</v>
      </c>
      <c r="K14" s="179" t="s">
        <v>231</v>
      </c>
      <c r="L14" s="185" t="s">
        <v>6736</v>
      </c>
      <c r="M14" s="179" t="s">
        <v>232</v>
      </c>
      <c r="N14" s="179"/>
      <c r="O14" s="181"/>
      <c r="P14" s="179" t="s">
        <v>6734</v>
      </c>
      <c r="Q14" s="179" t="s">
        <v>2213</v>
      </c>
    </row>
    <row r="15" spans="1:18">
      <c r="A15" s="206" t="s">
        <v>4662</v>
      </c>
      <c r="B15" s="207" t="s">
        <v>4712</v>
      </c>
      <c r="C15" s="186" t="s">
        <v>6730</v>
      </c>
      <c r="D15" s="184" t="str">
        <f>HYPERLINK(P15,E15)</f>
        <v>โครงการเงินอุดหนุนเพื่อการเลี้ยงดูเด็กแรกเกิด</v>
      </c>
      <c r="E15" s="185" t="s">
        <v>246</v>
      </c>
      <c r="F15" s="185" t="s">
        <v>29</v>
      </c>
      <c r="G15" s="185">
        <v>2564</v>
      </c>
      <c r="H15" s="185" t="s">
        <v>1296</v>
      </c>
      <c r="I15" s="185" t="s">
        <v>1297</v>
      </c>
      <c r="J15" s="185" t="s">
        <v>248</v>
      </c>
      <c r="K15" s="185" t="s">
        <v>231</v>
      </c>
      <c r="L15" s="185" t="s">
        <v>6736</v>
      </c>
      <c r="M15" s="185" t="s">
        <v>232</v>
      </c>
      <c r="N15" s="185" t="s">
        <v>6290</v>
      </c>
      <c r="O15" s="187"/>
      <c r="P15" s="185" t="s">
        <v>6493</v>
      </c>
      <c r="Q15" s="185" t="s">
        <v>1085</v>
      </c>
      <c r="R15" s="117" t="e">
        <f>IF(B15=#REF!,1,0)</f>
        <v>#REF!</v>
      </c>
    </row>
    <row r="16" spans="1:18">
      <c r="A16" s="206" t="s">
        <v>4662</v>
      </c>
      <c r="B16" s="206" t="s">
        <v>4712</v>
      </c>
      <c r="C16" s="147" t="s">
        <v>6730</v>
      </c>
      <c r="D16" s="180" t="s">
        <v>574</v>
      </c>
      <c r="E16" s="179" t="s">
        <v>574</v>
      </c>
      <c r="F16" s="179" t="s">
        <v>29</v>
      </c>
      <c r="G16" s="181">
        <v>2563</v>
      </c>
      <c r="H16" s="179" t="s">
        <v>384</v>
      </c>
      <c r="I16" s="179" t="s">
        <v>346</v>
      </c>
      <c r="J16" s="179" t="s">
        <v>576</v>
      </c>
      <c r="K16" s="179" t="s">
        <v>577</v>
      </c>
      <c r="L16" s="185" t="s">
        <v>6748</v>
      </c>
      <c r="M16" s="179" t="s">
        <v>232</v>
      </c>
      <c r="N16" s="179"/>
      <c r="O16" s="181"/>
      <c r="P16" s="179" t="s">
        <v>6734</v>
      </c>
      <c r="Q16" s="179" t="s">
        <v>2213</v>
      </c>
    </row>
    <row r="17" spans="1:18">
      <c r="A17" s="206" t="s">
        <v>4662</v>
      </c>
      <c r="B17" s="207" t="s">
        <v>4712</v>
      </c>
      <c r="C17" s="186" t="s">
        <v>6730</v>
      </c>
      <c r="D17" s="184" t="str">
        <f t="shared" ref="D17:D26" si="1">HYPERLINK(P17,E17)</f>
        <v>โครงการขับเคลื่อนการพัฒนาการจัดการศึกษาปฐมวัยในระดับพื้นที่กรุงเทพมหานคร</v>
      </c>
      <c r="E17" s="185" t="s">
        <v>819</v>
      </c>
      <c r="F17" s="185" t="s">
        <v>29</v>
      </c>
      <c r="G17" s="185">
        <v>2564</v>
      </c>
      <c r="H17" s="185" t="s">
        <v>1296</v>
      </c>
      <c r="I17" s="185" t="s">
        <v>1297</v>
      </c>
      <c r="J17" s="185" t="s">
        <v>821</v>
      </c>
      <c r="K17" s="185" t="s">
        <v>59</v>
      </c>
      <c r="L17" s="185" t="s">
        <v>6735</v>
      </c>
      <c r="M17" s="185" t="s">
        <v>48</v>
      </c>
      <c r="N17" s="185" t="s">
        <v>6290</v>
      </c>
      <c r="O17" s="187"/>
      <c r="P17" s="185" t="s">
        <v>6338</v>
      </c>
      <c r="Q17" s="185" t="s">
        <v>1085</v>
      </c>
      <c r="R17" s="117" t="e">
        <f>IF(B17=#REF!,1,0)</f>
        <v>#REF!</v>
      </c>
    </row>
    <row r="18" spans="1:18">
      <c r="A18" s="206" t="s">
        <v>4662</v>
      </c>
      <c r="B18" s="207" t="s">
        <v>4712</v>
      </c>
      <c r="C18" s="186" t="s">
        <v>6730</v>
      </c>
      <c r="D18" s="184" t="str">
        <f t="shared" si="1"/>
        <v xml:space="preserve">โครงการขับเคลื่อนการพัฒนาการจัดการศึกษาปฐมวัยในระดับพื้นที่ ปีงบประมาณ พ.ศ. 2565 </v>
      </c>
      <c r="E18" s="185" t="s">
        <v>6500</v>
      </c>
      <c r="F18" s="185" t="s">
        <v>29</v>
      </c>
      <c r="G18" s="185">
        <v>2565</v>
      </c>
      <c r="H18" s="185" t="s">
        <v>1076</v>
      </c>
      <c r="I18" s="185" t="s">
        <v>1077</v>
      </c>
      <c r="J18" s="185" t="s">
        <v>3631</v>
      </c>
      <c r="K18" s="185" t="s">
        <v>59</v>
      </c>
      <c r="L18" s="185" t="s">
        <v>6735</v>
      </c>
      <c r="M18" s="185" t="s">
        <v>48</v>
      </c>
      <c r="N18" s="185" t="s">
        <v>6498</v>
      </c>
      <c r="O18" s="187"/>
      <c r="P18" s="185" t="s">
        <v>3633</v>
      </c>
      <c r="Q18" s="185" t="s">
        <v>1085</v>
      </c>
      <c r="R18" s="117" t="e">
        <f>IF(B18=#REF!,1,0)</f>
        <v>#REF!</v>
      </c>
    </row>
    <row r="19" spans="1:18">
      <c r="A19" s="206" t="s">
        <v>4662</v>
      </c>
      <c r="B19" s="207" t="s">
        <v>4712</v>
      </c>
      <c r="C19" s="186" t="s">
        <v>6730</v>
      </c>
      <c r="D19" s="184" t="str">
        <f t="shared" si="1"/>
        <v>โครงการพัฒนาวิธีการตรวจคัดกรองทางห้องปฏิบัติการสำหรับแม่และทารกแรกเกิดในไทย</v>
      </c>
      <c r="E19" s="185" t="s">
        <v>6169</v>
      </c>
      <c r="F19" s="185" t="s">
        <v>29</v>
      </c>
      <c r="G19" s="185">
        <v>2568</v>
      </c>
      <c r="H19" s="185" t="s">
        <v>6151</v>
      </c>
      <c r="I19" s="185" t="s">
        <v>6140</v>
      </c>
      <c r="J19" s="185" t="s">
        <v>6170</v>
      </c>
      <c r="K19" s="185" t="s">
        <v>4920</v>
      </c>
      <c r="L19" s="185" t="s">
        <v>6749</v>
      </c>
      <c r="M19" s="185" t="s">
        <v>486</v>
      </c>
      <c r="N19" s="185" t="s">
        <v>6141</v>
      </c>
      <c r="O19" s="187"/>
      <c r="P19" s="185" t="s">
        <v>6171</v>
      </c>
      <c r="Q19" s="185" t="s">
        <v>4712</v>
      </c>
      <c r="R19" s="117" t="e">
        <f>IF(B19=#REF!,1,0)</f>
        <v>#REF!</v>
      </c>
    </row>
    <row r="20" spans="1:18">
      <c r="A20" s="206" t="s">
        <v>4662</v>
      </c>
      <c r="B20" s="207" t="s">
        <v>4712</v>
      </c>
      <c r="C20" s="186" t="s">
        <v>6730</v>
      </c>
      <c r="D20" s="184" t="str">
        <f t="shared" si="1"/>
        <v>โครงการส่งเสริมการเกิดอย่างมีคุณภาพ</v>
      </c>
      <c r="E20" s="185" t="s">
        <v>1082</v>
      </c>
      <c r="F20" s="185" t="s">
        <v>29</v>
      </c>
      <c r="G20" s="185">
        <v>2563</v>
      </c>
      <c r="H20" s="185" t="s">
        <v>1076</v>
      </c>
      <c r="I20" s="185" t="s">
        <v>1077</v>
      </c>
      <c r="J20" s="185" t="s">
        <v>531</v>
      </c>
      <c r="K20" s="185" t="s">
        <v>525</v>
      </c>
      <c r="L20" s="185" t="s">
        <v>525</v>
      </c>
      <c r="M20" s="185" t="s">
        <v>486</v>
      </c>
      <c r="N20" s="185" t="s">
        <v>6270</v>
      </c>
      <c r="O20" s="187"/>
      <c r="P20" s="185" t="s">
        <v>6273</v>
      </c>
      <c r="Q20" s="185" t="s">
        <v>1085</v>
      </c>
      <c r="R20" s="117" t="e">
        <f>IF(B20=#REF!,1,0)</f>
        <v>#REF!</v>
      </c>
    </row>
    <row r="21" spans="1:18">
      <c r="A21" s="206" t="s">
        <v>4662</v>
      </c>
      <c r="B21" s="207" t="s">
        <v>4712</v>
      </c>
      <c r="C21" s="186" t="s">
        <v>6730</v>
      </c>
      <c r="D21" s="184" t="str">
        <f t="shared" si="1"/>
        <v>โครงการส่งเสริมการเกิดอย่างมีคุณภาพ</v>
      </c>
      <c r="E21" s="185" t="s">
        <v>1082</v>
      </c>
      <c r="F21" s="185" t="s">
        <v>29</v>
      </c>
      <c r="G21" s="185">
        <v>2565</v>
      </c>
      <c r="H21" s="185" t="s">
        <v>1076</v>
      </c>
      <c r="I21" s="185" t="s">
        <v>1077</v>
      </c>
      <c r="J21" s="185" t="s">
        <v>531</v>
      </c>
      <c r="K21" s="185" t="s">
        <v>525</v>
      </c>
      <c r="L21" s="185" t="s">
        <v>525</v>
      </c>
      <c r="M21" s="185" t="s">
        <v>486</v>
      </c>
      <c r="N21" s="185" t="s">
        <v>6498</v>
      </c>
      <c r="O21" s="187"/>
      <c r="P21" s="185" t="s">
        <v>3313</v>
      </c>
      <c r="Q21" s="185" t="s">
        <v>1085</v>
      </c>
      <c r="R21" s="117" t="e">
        <f>IF(B21=#REF!,1,0)</f>
        <v>#REF!</v>
      </c>
    </row>
    <row r="22" spans="1:18">
      <c r="A22" s="206" t="s">
        <v>4662</v>
      </c>
      <c r="B22" s="207" t="s">
        <v>4712</v>
      </c>
      <c r="C22" s="186" t="s">
        <v>6730</v>
      </c>
      <c r="D22" s="184" t="str">
        <f t="shared" si="1"/>
        <v>โครงการส่งเสริมการตั้งครรภ์และการเกิดอย่างมีคุณภาพ</v>
      </c>
      <c r="E22" s="185" t="s">
        <v>4599</v>
      </c>
      <c r="F22" s="185" t="s">
        <v>29</v>
      </c>
      <c r="G22" s="185">
        <v>2567</v>
      </c>
      <c r="H22" s="185" t="s">
        <v>4593</v>
      </c>
      <c r="I22" s="185" t="s">
        <v>1182</v>
      </c>
      <c r="J22" s="185" t="s">
        <v>4711</v>
      </c>
      <c r="K22" s="185" t="s">
        <v>525</v>
      </c>
      <c r="L22" s="185" t="s">
        <v>525</v>
      </c>
      <c r="M22" s="185" t="s">
        <v>486</v>
      </c>
      <c r="N22" s="185" t="s">
        <v>6037</v>
      </c>
      <c r="O22" s="187"/>
      <c r="P22" s="185" t="s">
        <v>5871</v>
      </c>
      <c r="Q22" s="185" t="s">
        <v>4712</v>
      </c>
      <c r="R22" s="117" t="e">
        <f>IF(B22=#REF!,1,0)</f>
        <v>#REF!</v>
      </c>
    </row>
    <row r="23" spans="1:18">
      <c r="A23" s="206" t="s">
        <v>4662</v>
      </c>
      <c r="B23" s="207" t="s">
        <v>4712</v>
      </c>
      <c r="C23" s="186" t="s">
        <v>6730</v>
      </c>
      <c r="D23" s="184" t="str">
        <f t="shared" si="1"/>
        <v>โครงการป้องกันความพิการแต่กำเนิดของเด็กแรกเกิด</v>
      </c>
      <c r="E23" s="185" t="s">
        <v>4715</v>
      </c>
      <c r="F23" s="185" t="s">
        <v>29</v>
      </c>
      <c r="G23" s="185">
        <v>2567</v>
      </c>
      <c r="H23" s="185" t="s">
        <v>4593</v>
      </c>
      <c r="I23" s="185" t="s">
        <v>1182</v>
      </c>
      <c r="J23" s="185" t="s">
        <v>4711</v>
      </c>
      <c r="K23" s="185" t="s">
        <v>525</v>
      </c>
      <c r="L23" s="185" t="s">
        <v>525</v>
      </c>
      <c r="M23" s="185" t="s">
        <v>486</v>
      </c>
      <c r="N23" s="185" t="s">
        <v>6037</v>
      </c>
      <c r="O23" s="187"/>
      <c r="P23" s="185" t="s">
        <v>5873</v>
      </c>
      <c r="Q23" s="185" t="s">
        <v>4712</v>
      </c>
      <c r="R23" s="117" t="e">
        <f>IF(B23=#REF!,1,0)</f>
        <v>#REF!</v>
      </c>
    </row>
    <row r="24" spans="1:18">
      <c r="A24" s="206" t="s">
        <v>4662</v>
      </c>
      <c r="B24" s="207" t="s">
        <v>4712</v>
      </c>
      <c r="C24" s="186" t="s">
        <v>6730</v>
      </c>
      <c r="D24" s="184" t="str">
        <f t="shared" si="1"/>
        <v>โครงการป้องกันและควบคุมโรคถ่ายทอดทางพันธุกรรมจากมารดาสู่ทารกประเทศไทย</v>
      </c>
      <c r="E24" s="185" t="s">
        <v>6157</v>
      </c>
      <c r="F24" s="185" t="s">
        <v>29</v>
      </c>
      <c r="G24" s="185">
        <v>2568</v>
      </c>
      <c r="H24" s="185" t="s">
        <v>6151</v>
      </c>
      <c r="I24" s="185" t="s">
        <v>6140</v>
      </c>
      <c r="J24" s="185" t="s">
        <v>4711</v>
      </c>
      <c r="K24" s="185" t="s">
        <v>525</v>
      </c>
      <c r="L24" s="185" t="s">
        <v>525</v>
      </c>
      <c r="M24" s="185" t="s">
        <v>486</v>
      </c>
      <c r="N24" s="185" t="s">
        <v>6141</v>
      </c>
      <c r="O24" s="187"/>
      <c r="P24" s="185" t="s">
        <v>6158</v>
      </c>
      <c r="Q24" s="185" t="s">
        <v>4712</v>
      </c>
      <c r="R24" s="117" t="e">
        <f>IF(B24=#REF!,1,0)</f>
        <v>#REF!</v>
      </c>
    </row>
    <row r="25" spans="1:18">
      <c r="A25" s="206" t="s">
        <v>4662</v>
      </c>
      <c r="B25" s="207" t="s">
        <v>4712</v>
      </c>
      <c r="C25" s="186" t="s">
        <v>6730</v>
      </c>
      <c r="D25" s="184" t="str">
        <f t="shared" si="1"/>
        <v>โครงการส่งเสริมการมีส่วนร่วมของชุมชนเพื่อการเกิดอย่างมีคุณภาพ</v>
      </c>
      <c r="E25" s="185" t="s">
        <v>6150</v>
      </c>
      <c r="F25" s="185" t="s">
        <v>29</v>
      </c>
      <c r="G25" s="185">
        <v>2568</v>
      </c>
      <c r="H25" s="185" t="s">
        <v>6151</v>
      </c>
      <c r="I25" s="185" t="s">
        <v>6140</v>
      </c>
      <c r="J25" s="185" t="s">
        <v>4711</v>
      </c>
      <c r="K25" s="185" t="s">
        <v>525</v>
      </c>
      <c r="L25" s="185" t="s">
        <v>525</v>
      </c>
      <c r="M25" s="185" t="s">
        <v>486</v>
      </c>
      <c r="N25" s="185" t="s">
        <v>6141</v>
      </c>
      <c r="O25" s="187"/>
      <c r="P25" s="185" t="s">
        <v>6152</v>
      </c>
      <c r="Q25" s="185" t="s">
        <v>4712</v>
      </c>
      <c r="R25" s="117" t="e">
        <f>IF(B25=#REF!,1,0)</f>
        <v>#REF!</v>
      </c>
    </row>
    <row r="26" spans="1:18">
      <c r="A26" s="208" t="s">
        <v>4650</v>
      </c>
      <c r="B26" s="209" t="s">
        <v>4651</v>
      </c>
      <c r="C26" s="186" t="s">
        <v>6730</v>
      </c>
      <c r="D26" s="184" t="str">
        <f t="shared" si="1"/>
        <v>โครงการส่งเสริมและพัฒนาการพูด อ่าน เขียนภาษาไทย</v>
      </c>
      <c r="E26" s="185" t="s">
        <v>2415</v>
      </c>
      <c r="F26" s="185" t="s">
        <v>29</v>
      </c>
      <c r="G26" s="185">
        <v>2565</v>
      </c>
      <c r="H26" s="185" t="s">
        <v>1076</v>
      </c>
      <c r="I26" s="185" t="s">
        <v>1077</v>
      </c>
      <c r="J26" s="185" t="s">
        <v>2417</v>
      </c>
      <c r="K26" s="185" t="s">
        <v>2418</v>
      </c>
      <c r="L26" s="185" t="s">
        <v>6755</v>
      </c>
      <c r="M26" s="185" t="s">
        <v>2419</v>
      </c>
      <c r="N26" s="185" t="s">
        <v>6498</v>
      </c>
      <c r="O26" s="187"/>
      <c r="P26" s="185" t="s">
        <v>3295</v>
      </c>
      <c r="Q26" s="185" t="s">
        <v>1000</v>
      </c>
      <c r="R26" s="117" t="e">
        <f>IF(B26=#REF!,1,0)</f>
        <v>#REF!</v>
      </c>
    </row>
    <row r="27" spans="1:18">
      <c r="A27" s="208" t="s">
        <v>4650</v>
      </c>
      <c r="B27" s="208" t="s">
        <v>4651</v>
      </c>
      <c r="C27" s="147" t="s">
        <v>6730</v>
      </c>
      <c r="D27" s="180" t="s">
        <v>768</v>
      </c>
      <c r="E27" s="179" t="s">
        <v>768</v>
      </c>
      <c r="F27" s="179" t="s">
        <v>29</v>
      </c>
      <c r="G27" s="181">
        <v>2563</v>
      </c>
      <c r="H27" s="179" t="s">
        <v>384</v>
      </c>
      <c r="I27" s="179" t="s">
        <v>346</v>
      </c>
      <c r="J27" s="179" t="s">
        <v>770</v>
      </c>
      <c r="K27" s="179" t="s">
        <v>722</v>
      </c>
      <c r="L27" s="185" t="s">
        <v>6739</v>
      </c>
      <c r="M27" s="179" t="s">
        <v>486</v>
      </c>
      <c r="N27" s="179"/>
      <c r="O27" s="181"/>
      <c r="P27" s="179" t="s">
        <v>6734</v>
      </c>
      <c r="Q27" s="179" t="s">
        <v>2179</v>
      </c>
    </row>
    <row r="28" spans="1:18">
      <c r="A28" s="208" t="s">
        <v>4650</v>
      </c>
      <c r="B28" s="209" t="s">
        <v>4651</v>
      </c>
      <c r="C28" s="186" t="s">
        <v>6730</v>
      </c>
      <c r="D28" s="184" t="str">
        <f>HYPERLINK(P28,E28)</f>
        <v>ส่งเสริมสุขภาพแม่และเด็กเพื่อพัฒนาคุณภาพเด็กจังหวัดหนองบัวลำภู</v>
      </c>
      <c r="E28" s="185" t="s">
        <v>4425</v>
      </c>
      <c r="F28" s="185" t="s">
        <v>29</v>
      </c>
      <c r="G28" s="185">
        <v>2566</v>
      </c>
      <c r="H28" s="185" t="s">
        <v>1199</v>
      </c>
      <c r="I28" s="185" t="s">
        <v>1204</v>
      </c>
      <c r="J28" s="185" t="s">
        <v>2383</v>
      </c>
      <c r="K28" s="185" t="s">
        <v>722</v>
      </c>
      <c r="L28" s="185" t="s">
        <v>6739</v>
      </c>
      <c r="M28" s="185" t="s">
        <v>486</v>
      </c>
      <c r="N28" s="185" t="s">
        <v>6001</v>
      </c>
      <c r="O28" s="187"/>
      <c r="P28" s="185" t="s">
        <v>5550</v>
      </c>
      <c r="Q28" s="185" t="s">
        <v>2179</v>
      </c>
      <c r="R28" s="117" t="e">
        <f>IF(B28=#REF!,1,0)</f>
        <v>#REF!</v>
      </c>
    </row>
    <row r="29" spans="1:18">
      <c r="A29" s="208" t="s">
        <v>4650</v>
      </c>
      <c r="B29" s="209" t="s">
        <v>4651</v>
      </c>
      <c r="C29" s="186" t="s">
        <v>6730</v>
      </c>
      <c r="D29" s="184" t="str">
        <f>HYPERLINK(P29,E29)</f>
        <v>โครงการพัฒนาและขับเคลื่อนข้อเสนอเชิงนโยบาย มาตรการ และการดำเนินงานด้านการส่งเสริมและพัฒนาเด็กและเยาวชน</v>
      </c>
      <c r="E29" s="185" t="s">
        <v>1399</v>
      </c>
      <c r="F29" s="185" t="s">
        <v>29</v>
      </c>
      <c r="G29" s="185">
        <v>2564</v>
      </c>
      <c r="H29" s="185" t="s">
        <v>1296</v>
      </c>
      <c r="I29" s="185" t="s">
        <v>1297</v>
      </c>
      <c r="J29" s="185" t="s">
        <v>484</v>
      </c>
      <c r="K29" s="185" t="s">
        <v>231</v>
      </c>
      <c r="L29" s="185" t="s">
        <v>6736</v>
      </c>
      <c r="M29" s="185" t="s">
        <v>232</v>
      </c>
      <c r="N29" s="185" t="s">
        <v>6290</v>
      </c>
      <c r="O29" s="187"/>
      <c r="P29" s="185" t="s">
        <v>6495</v>
      </c>
      <c r="Q29" s="185" t="s">
        <v>1000</v>
      </c>
      <c r="R29" s="117" t="e">
        <f>IF(B29=#REF!,1,0)</f>
        <v>#REF!</v>
      </c>
    </row>
    <row r="30" spans="1:18">
      <c r="A30" s="208" t="s">
        <v>4650</v>
      </c>
      <c r="B30" s="208" t="s">
        <v>4651</v>
      </c>
      <c r="C30" s="147" t="s">
        <v>6730</v>
      </c>
      <c r="D30" s="180" t="s">
        <v>731</v>
      </c>
      <c r="E30" s="179" t="s">
        <v>731</v>
      </c>
      <c r="F30" s="179" t="s">
        <v>29</v>
      </c>
      <c r="G30" s="181">
        <v>2563</v>
      </c>
      <c r="H30" s="179" t="s">
        <v>384</v>
      </c>
      <c r="I30" s="179" t="s">
        <v>346</v>
      </c>
      <c r="J30" s="179" t="s">
        <v>230</v>
      </c>
      <c r="K30" s="179" t="s">
        <v>231</v>
      </c>
      <c r="L30" s="185" t="s">
        <v>6736</v>
      </c>
      <c r="M30" s="179" t="s">
        <v>232</v>
      </c>
      <c r="N30" s="179"/>
      <c r="O30" s="181"/>
      <c r="P30" s="179" t="s">
        <v>6734</v>
      </c>
      <c r="Q30" s="179" t="s">
        <v>2179</v>
      </c>
    </row>
    <row r="31" spans="1:18">
      <c r="A31" s="208" t="s">
        <v>4650</v>
      </c>
      <c r="B31" s="209" t="s">
        <v>4651</v>
      </c>
      <c r="C31" s="186" t="s">
        <v>6730</v>
      </c>
      <c r="D31" s="184" t="str">
        <f t="shared" ref="D31:D36" si="2">HYPERLINK(P31,E31)</f>
        <v>โครงการส่งเสริมและพัฒนาคุณภาพชีวิตเด็กปฐมวัย</v>
      </c>
      <c r="E31" s="185" t="s">
        <v>1131</v>
      </c>
      <c r="F31" s="185" t="s">
        <v>29</v>
      </c>
      <c r="G31" s="185">
        <v>2563</v>
      </c>
      <c r="H31" s="185" t="s">
        <v>1076</v>
      </c>
      <c r="I31" s="185" t="s">
        <v>1077</v>
      </c>
      <c r="J31" s="185" t="s">
        <v>230</v>
      </c>
      <c r="K31" s="185" t="s">
        <v>231</v>
      </c>
      <c r="L31" s="185" t="s">
        <v>6736</v>
      </c>
      <c r="M31" s="185" t="s">
        <v>232</v>
      </c>
      <c r="N31" s="185" t="s">
        <v>6270</v>
      </c>
      <c r="O31" s="187"/>
      <c r="P31" s="185" t="s">
        <v>6289</v>
      </c>
      <c r="Q31" s="185" t="s">
        <v>1000</v>
      </c>
      <c r="R31" s="117" t="e">
        <f>IF(B31=#REF!,1,0)</f>
        <v>#REF!</v>
      </c>
    </row>
    <row r="32" spans="1:18">
      <c r="A32" s="208" t="s">
        <v>4650</v>
      </c>
      <c r="B32" s="209" t="s">
        <v>4651</v>
      </c>
      <c r="C32" s="186" t="s">
        <v>6730</v>
      </c>
      <c r="D32" s="184" t="str">
        <f t="shared" si="2"/>
        <v>โครงการส่งเสริมและพัฒนาคุณภาพชีวิตเด็กปฐมวัย</v>
      </c>
      <c r="E32" s="185" t="s">
        <v>1131</v>
      </c>
      <c r="F32" s="185" t="s">
        <v>29</v>
      </c>
      <c r="G32" s="185">
        <v>2564</v>
      </c>
      <c r="H32" s="185" t="s">
        <v>1296</v>
      </c>
      <c r="I32" s="185" t="s">
        <v>1297</v>
      </c>
      <c r="J32" s="185" t="s">
        <v>230</v>
      </c>
      <c r="K32" s="185" t="s">
        <v>231</v>
      </c>
      <c r="L32" s="185" t="s">
        <v>6736</v>
      </c>
      <c r="M32" s="185" t="s">
        <v>232</v>
      </c>
      <c r="N32" s="185" t="s">
        <v>6290</v>
      </c>
      <c r="O32" s="187"/>
      <c r="P32" s="185" t="s">
        <v>6494</v>
      </c>
      <c r="Q32" s="185" t="s">
        <v>1000</v>
      </c>
      <c r="R32" s="117" t="e">
        <f>IF(B32=#REF!,1,0)</f>
        <v>#REF!</v>
      </c>
    </row>
    <row r="33" spans="1:18">
      <c r="A33" s="208" t="s">
        <v>4650</v>
      </c>
      <c r="B33" s="209" t="s">
        <v>4651</v>
      </c>
      <c r="C33" s="186" t="s">
        <v>6730</v>
      </c>
      <c r="D33" s="184" t="str">
        <f t="shared" si="2"/>
        <v>โครงการส่งเสริมและพัฒนาคุณภาพชีวิตเด็กปฐมวัย</v>
      </c>
      <c r="E33" s="185" t="s">
        <v>1131</v>
      </c>
      <c r="F33" s="185" t="s">
        <v>29</v>
      </c>
      <c r="G33" s="185">
        <v>2565</v>
      </c>
      <c r="H33" s="185" t="s">
        <v>1076</v>
      </c>
      <c r="I33" s="185" t="s">
        <v>1077</v>
      </c>
      <c r="J33" s="185" t="s">
        <v>230</v>
      </c>
      <c r="K33" s="185" t="s">
        <v>231</v>
      </c>
      <c r="L33" s="185" t="s">
        <v>6736</v>
      </c>
      <c r="M33" s="185" t="s">
        <v>232</v>
      </c>
      <c r="N33" s="185" t="s">
        <v>6498</v>
      </c>
      <c r="O33" s="187"/>
      <c r="P33" s="185" t="s">
        <v>3245</v>
      </c>
      <c r="Q33" s="185" t="s">
        <v>1000</v>
      </c>
      <c r="R33" s="117" t="e">
        <f>IF(B33=#REF!,1,0)</f>
        <v>#REF!</v>
      </c>
    </row>
    <row r="34" spans="1:18">
      <c r="A34" s="208" t="s">
        <v>4650</v>
      </c>
      <c r="B34" s="209" t="s">
        <v>4651</v>
      </c>
      <c r="C34" s="186" t="s">
        <v>6730</v>
      </c>
      <c r="D34" s="184" t="str">
        <f t="shared" si="2"/>
        <v>ส่งเสริมและพัฒนาคุณภาพชีวิตเด็กปฐมวัย</v>
      </c>
      <c r="E34" s="185" t="s">
        <v>228</v>
      </c>
      <c r="F34" s="185" t="s">
        <v>29</v>
      </c>
      <c r="G34" s="185">
        <v>2566</v>
      </c>
      <c r="H34" s="185" t="s">
        <v>1199</v>
      </c>
      <c r="I34" s="185" t="s">
        <v>1204</v>
      </c>
      <c r="J34" s="185" t="s">
        <v>230</v>
      </c>
      <c r="K34" s="185" t="s">
        <v>231</v>
      </c>
      <c r="L34" s="185" t="s">
        <v>6736</v>
      </c>
      <c r="M34" s="185" t="s">
        <v>232</v>
      </c>
      <c r="N34" s="185" t="s">
        <v>6001</v>
      </c>
      <c r="O34" s="187"/>
      <c r="P34" s="185" t="s">
        <v>5056</v>
      </c>
      <c r="Q34" s="185" t="s">
        <v>2179</v>
      </c>
      <c r="R34" s="117" t="e">
        <f>IF(B34=#REF!,1,0)</f>
        <v>#REF!</v>
      </c>
    </row>
    <row r="35" spans="1:18">
      <c r="A35" s="208" t="s">
        <v>4650</v>
      </c>
      <c r="B35" s="209" t="s">
        <v>4651</v>
      </c>
      <c r="C35" s="186" t="s">
        <v>6730</v>
      </c>
      <c r="D35" s="184" t="str">
        <f t="shared" si="2"/>
        <v>ส่งเสริมและพัฒนาคุณภาพชีวิตเด็กปฐมวัย</v>
      </c>
      <c r="E35" s="185" t="s">
        <v>228</v>
      </c>
      <c r="F35" s="185" t="s">
        <v>29</v>
      </c>
      <c r="G35" s="185">
        <v>2567</v>
      </c>
      <c r="H35" s="185" t="s">
        <v>4593</v>
      </c>
      <c r="I35" s="185" t="s">
        <v>1182</v>
      </c>
      <c r="J35" s="185" t="s">
        <v>230</v>
      </c>
      <c r="K35" s="185" t="s">
        <v>231</v>
      </c>
      <c r="L35" s="185" t="s">
        <v>6736</v>
      </c>
      <c r="M35" s="185" t="s">
        <v>232</v>
      </c>
      <c r="N35" s="185" t="s">
        <v>6037</v>
      </c>
      <c r="O35" s="187"/>
      <c r="P35" s="185" t="s">
        <v>5844</v>
      </c>
      <c r="Q35" s="185" t="s">
        <v>4651</v>
      </c>
      <c r="R35" s="117" t="e">
        <f>IF(B35=#REF!,1,0)</f>
        <v>#REF!</v>
      </c>
    </row>
    <row r="36" spans="1:18">
      <c r="A36" s="208" t="s">
        <v>4650</v>
      </c>
      <c r="B36" s="209" t="s">
        <v>4651</v>
      </c>
      <c r="C36" s="186" t="s">
        <v>6730</v>
      </c>
      <c r="D36" s="184" t="str">
        <f t="shared" si="2"/>
        <v>โครงการส่งเสริมและพัฒนาคุณภาพชีวิตเด็กปฐมวัย</v>
      </c>
      <c r="E36" s="185" t="s">
        <v>1131</v>
      </c>
      <c r="F36" s="185" t="s">
        <v>29</v>
      </c>
      <c r="G36" s="185">
        <v>2568</v>
      </c>
      <c r="H36" s="185" t="s">
        <v>6151</v>
      </c>
      <c r="I36" s="185" t="s">
        <v>6140</v>
      </c>
      <c r="J36" s="185" t="s">
        <v>230</v>
      </c>
      <c r="K36" s="185" t="s">
        <v>231</v>
      </c>
      <c r="L36" s="185" t="s">
        <v>6736</v>
      </c>
      <c r="M36" s="185" t="s">
        <v>232</v>
      </c>
      <c r="N36" s="185" t="s">
        <v>6141</v>
      </c>
      <c r="O36" s="187"/>
      <c r="P36" s="185" t="s">
        <v>6266</v>
      </c>
      <c r="Q36" s="185" t="s">
        <v>4651</v>
      </c>
      <c r="R36" s="117" t="e">
        <f>IF(B36=#REF!,1,0)</f>
        <v>#REF!</v>
      </c>
    </row>
    <row r="37" spans="1:18">
      <c r="A37" s="208" t="s">
        <v>4650</v>
      </c>
      <c r="B37" s="208" t="s">
        <v>4651</v>
      </c>
      <c r="C37" s="147" t="s">
        <v>6730</v>
      </c>
      <c r="D37" s="180" t="s">
        <v>246</v>
      </c>
      <c r="E37" s="179" t="s">
        <v>246</v>
      </c>
      <c r="F37" s="179" t="s">
        <v>29</v>
      </c>
      <c r="G37" s="181">
        <v>2562</v>
      </c>
      <c r="H37" s="179" t="s">
        <v>44</v>
      </c>
      <c r="I37" s="179" t="s">
        <v>45</v>
      </c>
      <c r="J37" s="179" t="s">
        <v>248</v>
      </c>
      <c r="K37" s="179" t="s">
        <v>231</v>
      </c>
      <c r="L37" s="185" t="s">
        <v>6736</v>
      </c>
      <c r="M37" s="179" t="s">
        <v>232</v>
      </c>
      <c r="N37" s="179"/>
      <c r="O37" s="181"/>
      <c r="P37" s="179" t="s">
        <v>6734</v>
      </c>
      <c r="Q37" s="179" t="s">
        <v>2244</v>
      </c>
    </row>
    <row r="38" spans="1:18">
      <c r="A38" s="208" t="s">
        <v>4650</v>
      </c>
      <c r="B38" s="209" t="s">
        <v>4651</v>
      </c>
      <c r="C38" s="186" t="s">
        <v>6730</v>
      </c>
      <c r="D38" s="184" t="str">
        <f>HYPERLINK(P38,E38)</f>
        <v>โครงการส่งเสริมการเรียนรู้เด็กปฐมวัย ท้องถิ่นไทย ผ่านการเล่น</v>
      </c>
      <c r="E38" s="185" t="s">
        <v>6128</v>
      </c>
      <c r="F38" s="185" t="s">
        <v>29</v>
      </c>
      <c r="G38" s="185">
        <v>2567</v>
      </c>
      <c r="H38" s="185" t="s">
        <v>4593</v>
      </c>
      <c r="I38" s="185" t="s">
        <v>1182</v>
      </c>
      <c r="J38" s="185" t="s">
        <v>1426</v>
      </c>
      <c r="K38" s="185" t="s">
        <v>1123</v>
      </c>
      <c r="L38" s="185" t="s">
        <v>6742</v>
      </c>
      <c r="M38" s="185" t="s">
        <v>1124</v>
      </c>
      <c r="N38" s="185" t="s">
        <v>6037</v>
      </c>
      <c r="O38" s="187"/>
      <c r="P38" s="185" t="s">
        <v>6129</v>
      </c>
      <c r="Q38" s="185" t="s">
        <v>4651</v>
      </c>
      <c r="R38" s="117" t="e">
        <f>IF(B38=#REF!,1,0)</f>
        <v>#REF!</v>
      </c>
    </row>
    <row r="39" spans="1:18">
      <c r="A39" s="208" t="s">
        <v>4650</v>
      </c>
      <c r="B39" s="210" t="s">
        <v>4651</v>
      </c>
      <c r="C39" s="186" t="s">
        <v>6731</v>
      </c>
      <c r="D39" s="184" t="str">
        <f>HYPERLINK(P39,E39)</f>
        <v>ค่าใช้จ่ายการจัดงานการประชุมวิชาการ การพัฒนาเด็กและเยาวชนในถิ่นทุรกันดาร ตามพระราชดำริ สมเด็จพระกนิษฐาธิราชเจ้า กรมสมเด็จพระเทพรัตนราชสุดา ฯ สยามบรมราชกุมารี</v>
      </c>
      <c r="E39" s="185" t="s">
        <v>6652</v>
      </c>
      <c r="F39" s="185" t="s">
        <v>849</v>
      </c>
      <c r="G39" s="185">
        <v>2568</v>
      </c>
      <c r="H39" s="185" t="s">
        <v>6151</v>
      </c>
      <c r="I39" s="185" t="s">
        <v>6140</v>
      </c>
      <c r="J39" s="185" t="s">
        <v>1426</v>
      </c>
      <c r="K39" s="185" t="s">
        <v>1123</v>
      </c>
      <c r="L39" s="185" t="s">
        <v>6742</v>
      </c>
      <c r="M39" s="185" t="s">
        <v>1124</v>
      </c>
      <c r="N39" s="185" t="s">
        <v>6141</v>
      </c>
      <c r="O39" s="191"/>
      <c r="P39" s="185" t="s">
        <v>6653</v>
      </c>
      <c r="Q39" s="185" t="s">
        <v>6589</v>
      </c>
      <c r="R39" s="117" t="e">
        <f>IF(B39=#REF!,1,0)</f>
        <v>#REF!</v>
      </c>
    </row>
    <row r="40" spans="1:18">
      <c r="A40" s="208" t="s">
        <v>4650</v>
      </c>
      <c r="B40" s="211" t="s">
        <v>4651</v>
      </c>
      <c r="C40" s="186" t="s">
        <v>6730</v>
      </c>
      <c r="D40" s="184" t="str">
        <f>HYPERLINK(P40,E40)</f>
        <v>เงินอุดหนุนโครงการพัฒนาเด็กและเยาวชนในถิ่นทุรกันดาร ตามพระราชดำริ สมเด็จพระกนิษฐาธิราชเจ้า กรมสมเด็จพระเทพรัตนราชสุดา ฯ สยามบรมราชกุมารี</v>
      </c>
      <c r="E40" s="185" t="s">
        <v>6588</v>
      </c>
      <c r="F40" s="185" t="s">
        <v>849</v>
      </c>
      <c r="G40" s="185">
        <v>2568</v>
      </c>
      <c r="H40" s="185" t="s">
        <v>6151</v>
      </c>
      <c r="I40" s="185" t="s">
        <v>6140</v>
      </c>
      <c r="J40" s="185" t="s">
        <v>1426</v>
      </c>
      <c r="K40" s="185" t="s">
        <v>1123</v>
      </c>
      <c r="L40" s="185" t="s">
        <v>6742</v>
      </c>
      <c r="M40" s="185" t="s">
        <v>1124</v>
      </c>
      <c r="N40" s="185" t="s">
        <v>6141</v>
      </c>
      <c r="O40" s="188"/>
      <c r="P40" s="185" t="s">
        <v>6590</v>
      </c>
      <c r="Q40" s="185" t="s">
        <v>4651</v>
      </c>
      <c r="R40" s="117" t="e">
        <f>IF(B40=#REF!,1,0)</f>
        <v>#REF!</v>
      </c>
    </row>
    <row r="41" spans="1:18">
      <c r="A41" s="208" t="s">
        <v>4650</v>
      </c>
      <c r="B41" s="209" t="s">
        <v>4651</v>
      </c>
      <c r="C41" s="186" t="s">
        <v>6730</v>
      </c>
      <c r="D41" s="184" t="str">
        <f>HYPERLINK(P41,E41)</f>
        <v>เงินอุดหนุนสำหรับสนับสนุนอาหารกลางวัน ระดับปฐมวัย</v>
      </c>
      <c r="E41" s="185" t="s">
        <v>6263</v>
      </c>
      <c r="F41" s="185" t="s">
        <v>29</v>
      </c>
      <c r="G41" s="185">
        <v>2568</v>
      </c>
      <c r="H41" s="185" t="s">
        <v>6151</v>
      </c>
      <c r="I41" s="185" t="s">
        <v>6140</v>
      </c>
      <c r="J41" s="185" t="s">
        <v>1426</v>
      </c>
      <c r="K41" s="185" t="s">
        <v>1123</v>
      </c>
      <c r="L41" s="185" t="s">
        <v>6742</v>
      </c>
      <c r="M41" s="185" t="s">
        <v>1124</v>
      </c>
      <c r="N41" s="185" t="s">
        <v>6141</v>
      </c>
      <c r="O41" s="187"/>
      <c r="P41" s="185" t="s">
        <v>6264</v>
      </c>
      <c r="Q41" s="185" t="s">
        <v>4651</v>
      </c>
      <c r="R41" s="117" t="e">
        <f>IF(B41=#REF!,1,0)</f>
        <v>#REF!</v>
      </c>
    </row>
    <row r="42" spans="1:18">
      <c r="A42" s="208" t="s">
        <v>4650</v>
      </c>
      <c r="B42" s="209" t="s">
        <v>4651</v>
      </c>
      <c r="C42" s="186" t="s">
        <v>6730</v>
      </c>
      <c r="D42" s="184" t="str">
        <f>HYPERLINK(P42,E42)</f>
        <v xml:space="preserve"> เงินอุดหนุนสำหรับสนับสนุนอาหารเสริม (นม) ระดับปฐมวัย</v>
      </c>
      <c r="E42" s="185" t="s">
        <v>6260</v>
      </c>
      <c r="F42" s="185" t="s">
        <v>29</v>
      </c>
      <c r="G42" s="185">
        <v>2568</v>
      </c>
      <c r="H42" s="185" t="s">
        <v>6151</v>
      </c>
      <c r="I42" s="185" t="s">
        <v>6140</v>
      </c>
      <c r="J42" s="185" t="s">
        <v>1426</v>
      </c>
      <c r="K42" s="185" t="s">
        <v>1123</v>
      </c>
      <c r="L42" s="185" t="s">
        <v>6742</v>
      </c>
      <c r="M42" s="185" t="s">
        <v>1124</v>
      </c>
      <c r="N42" s="185" t="s">
        <v>6141</v>
      </c>
      <c r="O42" s="187"/>
      <c r="P42" s="185" t="s">
        <v>6261</v>
      </c>
      <c r="Q42" s="185" t="s">
        <v>4651</v>
      </c>
      <c r="R42" s="117" t="e">
        <f>IF(B42=#REF!,1,0)</f>
        <v>#REF!</v>
      </c>
    </row>
    <row r="43" spans="1:18">
      <c r="A43" s="208" t="s">
        <v>4650</v>
      </c>
      <c r="B43" s="208" t="s">
        <v>4651</v>
      </c>
      <c r="C43" s="147" t="s">
        <v>6730</v>
      </c>
      <c r="D43" s="180" t="s">
        <v>429</v>
      </c>
      <c r="E43" s="179" t="s">
        <v>429</v>
      </c>
      <c r="F43" s="179" t="s">
        <v>29</v>
      </c>
      <c r="G43" s="181">
        <v>2563</v>
      </c>
      <c r="H43" s="179" t="s">
        <v>431</v>
      </c>
      <c r="I43" s="179" t="s">
        <v>432</v>
      </c>
      <c r="J43" s="179" t="s">
        <v>188</v>
      </c>
      <c r="K43" s="179" t="s">
        <v>189</v>
      </c>
      <c r="L43" s="185" t="s">
        <v>6740</v>
      </c>
      <c r="M43" s="179" t="s">
        <v>37</v>
      </c>
      <c r="N43" s="179"/>
      <c r="O43" s="181"/>
      <c r="P43" s="179" t="s">
        <v>6734</v>
      </c>
      <c r="Q43" s="179" t="s">
        <v>2179</v>
      </c>
    </row>
    <row r="44" spans="1:18">
      <c r="A44" s="208" t="s">
        <v>4650</v>
      </c>
      <c r="B44" s="208" t="s">
        <v>4651</v>
      </c>
      <c r="C44" s="147" t="s">
        <v>6730</v>
      </c>
      <c r="D44" s="180" t="s">
        <v>763</v>
      </c>
      <c r="E44" s="179" t="s">
        <v>763</v>
      </c>
      <c r="F44" s="179" t="s">
        <v>29</v>
      </c>
      <c r="G44" s="181">
        <v>2563</v>
      </c>
      <c r="H44" s="179" t="s">
        <v>431</v>
      </c>
      <c r="I44" s="179" t="s">
        <v>432</v>
      </c>
      <c r="J44" s="179" t="s">
        <v>188</v>
      </c>
      <c r="K44" s="179" t="s">
        <v>189</v>
      </c>
      <c r="L44" s="185" t="s">
        <v>6740</v>
      </c>
      <c r="M44" s="179" t="s">
        <v>37</v>
      </c>
      <c r="N44" s="179"/>
      <c r="O44" s="181"/>
      <c r="P44" s="179" t="s">
        <v>6734</v>
      </c>
      <c r="Q44" s="179" t="s">
        <v>2179</v>
      </c>
    </row>
    <row r="45" spans="1:18">
      <c r="A45" s="208" t="s">
        <v>4650</v>
      </c>
      <c r="B45" s="208" t="s">
        <v>4651</v>
      </c>
      <c r="C45" s="147" t="s">
        <v>6730</v>
      </c>
      <c r="D45" s="180" t="s">
        <v>840</v>
      </c>
      <c r="E45" s="179" t="s">
        <v>840</v>
      </c>
      <c r="F45" s="179" t="s">
        <v>29</v>
      </c>
      <c r="G45" s="181">
        <v>2563</v>
      </c>
      <c r="H45" s="179" t="s">
        <v>462</v>
      </c>
      <c r="I45" s="179" t="s">
        <v>699</v>
      </c>
      <c r="J45" s="179" t="s">
        <v>188</v>
      </c>
      <c r="K45" s="179" t="s">
        <v>189</v>
      </c>
      <c r="L45" s="185" t="s">
        <v>6740</v>
      </c>
      <c r="M45" s="179" t="s">
        <v>37</v>
      </c>
      <c r="N45" s="179"/>
      <c r="O45" s="181"/>
      <c r="P45" s="179" t="s">
        <v>6734</v>
      </c>
      <c r="Q45" s="179" t="s">
        <v>2179</v>
      </c>
    </row>
    <row r="46" spans="1:18">
      <c r="A46" s="208" t="s">
        <v>4650</v>
      </c>
      <c r="B46" s="209" t="s">
        <v>4651</v>
      </c>
      <c r="C46" s="186" t="s">
        <v>6730</v>
      </c>
      <c r="D46" s="184" t="str">
        <f t="shared" ref="D46:D53" si="3">HYPERLINK(P46,E46)</f>
        <v>บ้านนักวิทยาศาสตร์น้อย</v>
      </c>
      <c r="E46" s="185" t="s">
        <v>1553</v>
      </c>
      <c r="F46" s="185" t="s">
        <v>29</v>
      </c>
      <c r="G46" s="185">
        <v>2564</v>
      </c>
      <c r="H46" s="185" t="s">
        <v>1296</v>
      </c>
      <c r="I46" s="185" t="s">
        <v>1297</v>
      </c>
      <c r="J46" s="185" t="s">
        <v>188</v>
      </c>
      <c r="K46" s="185" t="s">
        <v>189</v>
      </c>
      <c r="L46" s="185" t="s">
        <v>6740</v>
      </c>
      <c r="M46" s="185" t="s">
        <v>37</v>
      </c>
      <c r="N46" s="185" t="s">
        <v>6290</v>
      </c>
      <c r="O46" s="187"/>
      <c r="P46" s="185" t="s">
        <v>6490</v>
      </c>
      <c r="Q46" s="185" t="s">
        <v>1000</v>
      </c>
      <c r="R46" s="117" t="e">
        <f>IF(B46=#REF!,1,0)</f>
        <v>#REF!</v>
      </c>
    </row>
    <row r="47" spans="1:18">
      <c r="A47" s="208" t="s">
        <v>4650</v>
      </c>
      <c r="B47" s="209" t="s">
        <v>4651</v>
      </c>
      <c r="C47" s="186" t="s">
        <v>6730</v>
      </c>
      <c r="D47" s="184" t="str">
        <f t="shared" si="3"/>
        <v>พัฒนาอัจฉริยภาพระดับปฐมวัย</v>
      </c>
      <c r="E47" s="185" t="s">
        <v>763</v>
      </c>
      <c r="F47" s="185" t="s">
        <v>29</v>
      </c>
      <c r="G47" s="185">
        <v>2565</v>
      </c>
      <c r="H47" s="185" t="s">
        <v>2316</v>
      </c>
      <c r="I47" s="185" t="s">
        <v>2317</v>
      </c>
      <c r="J47" s="185" t="s">
        <v>188</v>
      </c>
      <c r="K47" s="185" t="s">
        <v>189</v>
      </c>
      <c r="L47" s="185" t="s">
        <v>6740</v>
      </c>
      <c r="M47" s="185" t="s">
        <v>37</v>
      </c>
      <c r="N47" s="185" t="s">
        <v>6498</v>
      </c>
      <c r="O47" s="187"/>
      <c r="P47" s="185" t="s">
        <v>3228</v>
      </c>
      <c r="Q47" s="185" t="s">
        <v>1000</v>
      </c>
      <c r="R47" s="117" t="e">
        <f>IF(B47=#REF!,1,0)</f>
        <v>#REF!</v>
      </c>
    </row>
    <row r="48" spans="1:18">
      <c r="A48" s="208" t="s">
        <v>4650</v>
      </c>
      <c r="B48" s="209" t="s">
        <v>4651</v>
      </c>
      <c r="C48" s="186" t="s">
        <v>6730</v>
      </c>
      <c r="D48" s="184" t="str">
        <f t="shared" si="3"/>
        <v>โครงงานตลาดนัดเพื่อการเรียนรู้หนูน้อยปฐมวัย</v>
      </c>
      <c r="E48" s="185" t="s">
        <v>3659</v>
      </c>
      <c r="F48" s="185" t="s">
        <v>29</v>
      </c>
      <c r="G48" s="185">
        <v>2565</v>
      </c>
      <c r="H48" s="185" t="s">
        <v>3110</v>
      </c>
      <c r="I48" s="185" t="s">
        <v>3661</v>
      </c>
      <c r="J48" s="185" t="s">
        <v>188</v>
      </c>
      <c r="K48" s="185" t="s">
        <v>189</v>
      </c>
      <c r="L48" s="185" t="s">
        <v>6740</v>
      </c>
      <c r="M48" s="185" t="s">
        <v>37</v>
      </c>
      <c r="N48" s="185" t="s">
        <v>6498</v>
      </c>
      <c r="O48" s="187"/>
      <c r="P48" s="185" t="s">
        <v>3663</v>
      </c>
      <c r="Q48" s="185" t="s">
        <v>1000</v>
      </c>
      <c r="R48" s="117" t="e">
        <f>IF(B48=#REF!,1,0)</f>
        <v>#REF!</v>
      </c>
    </row>
    <row r="49" spans="1:18">
      <c r="A49" s="208" t="s">
        <v>4650</v>
      </c>
      <c r="B49" s="209" t="s">
        <v>4651</v>
      </c>
      <c r="C49" s="186" t="s">
        <v>6730</v>
      </c>
      <c r="D49" s="184" t="str">
        <f t="shared" si="3"/>
        <v xml:space="preserve"> ครอบครัวอนุบาลสัมพันธ์</v>
      </c>
      <c r="E49" s="185" t="s">
        <v>6497</v>
      </c>
      <c r="F49" s="185" t="s">
        <v>29</v>
      </c>
      <c r="G49" s="185">
        <v>2566</v>
      </c>
      <c r="H49" s="185" t="s">
        <v>1199</v>
      </c>
      <c r="I49" s="185" t="s">
        <v>3110</v>
      </c>
      <c r="J49" s="185" t="s">
        <v>188</v>
      </c>
      <c r="K49" s="185" t="s">
        <v>189</v>
      </c>
      <c r="L49" s="185" t="s">
        <v>6740</v>
      </c>
      <c r="M49" s="185" t="s">
        <v>37</v>
      </c>
      <c r="N49" s="185" t="s">
        <v>6498</v>
      </c>
      <c r="O49" s="187"/>
      <c r="P49" s="185" t="s">
        <v>3112</v>
      </c>
      <c r="Q49" s="185" t="s">
        <v>1000</v>
      </c>
      <c r="R49" s="117" t="e">
        <f>IF(B49=#REF!,1,0)</f>
        <v>#REF!</v>
      </c>
    </row>
    <row r="50" spans="1:18">
      <c r="A50" s="208" t="s">
        <v>4650</v>
      </c>
      <c r="B50" s="209" t="s">
        <v>4651</v>
      </c>
      <c r="C50" s="186" t="s">
        <v>6730</v>
      </c>
      <c r="D50" s="184" t="str">
        <f t="shared" si="3"/>
        <v>บ้านนักวิทยาศาสตร์น้อย</v>
      </c>
      <c r="E50" s="185" t="s">
        <v>1553</v>
      </c>
      <c r="F50" s="185" t="s">
        <v>29</v>
      </c>
      <c r="G50" s="185">
        <v>2566</v>
      </c>
      <c r="H50" s="185" t="s">
        <v>1199</v>
      </c>
      <c r="I50" s="185" t="s">
        <v>3908</v>
      </c>
      <c r="J50" s="185" t="s">
        <v>188</v>
      </c>
      <c r="K50" s="185" t="s">
        <v>189</v>
      </c>
      <c r="L50" s="185" t="s">
        <v>6740</v>
      </c>
      <c r="M50" s="185" t="s">
        <v>37</v>
      </c>
      <c r="N50" s="185" t="s">
        <v>6001</v>
      </c>
      <c r="O50" s="187"/>
      <c r="P50" s="185" t="s">
        <v>5114</v>
      </c>
      <c r="Q50" s="185" t="s">
        <v>2179</v>
      </c>
      <c r="R50" s="117" t="e">
        <f>IF(B50=#REF!,1,0)</f>
        <v>#REF!</v>
      </c>
    </row>
    <row r="51" spans="1:18">
      <c r="A51" s="208" t="s">
        <v>4650</v>
      </c>
      <c r="B51" s="209" t="s">
        <v>4651</v>
      </c>
      <c r="C51" s="186" t="s">
        <v>6730</v>
      </c>
      <c r="D51" s="184" t="str">
        <f t="shared" si="3"/>
        <v>ตลาดนัดเพื่อการเรียนรู้ของหนูน้อยปฐมวัย</v>
      </c>
      <c r="E51" s="185" t="s">
        <v>429</v>
      </c>
      <c r="F51" s="185" t="s">
        <v>29</v>
      </c>
      <c r="G51" s="185">
        <v>2566</v>
      </c>
      <c r="H51" s="185" t="s">
        <v>3814</v>
      </c>
      <c r="I51" s="185" t="s">
        <v>3661</v>
      </c>
      <c r="J51" s="185" t="s">
        <v>188</v>
      </c>
      <c r="K51" s="185" t="s">
        <v>189</v>
      </c>
      <c r="L51" s="185" t="s">
        <v>6740</v>
      </c>
      <c r="M51" s="185" t="s">
        <v>37</v>
      </c>
      <c r="N51" s="185" t="s">
        <v>6001</v>
      </c>
      <c r="O51" s="187"/>
      <c r="P51" s="185" t="s">
        <v>5609</v>
      </c>
      <c r="Q51" s="185" t="s">
        <v>2179</v>
      </c>
      <c r="R51" s="117" t="e">
        <f>IF(B51=#REF!,1,0)</f>
        <v>#REF!</v>
      </c>
    </row>
    <row r="52" spans="1:18">
      <c r="A52" s="208" t="s">
        <v>4650</v>
      </c>
      <c r="B52" s="209" t="s">
        <v>4651</v>
      </c>
      <c r="C52" s="186" t="s">
        <v>6730</v>
      </c>
      <c r="D52" s="184" t="str">
        <f t="shared" si="3"/>
        <v>โครงการ คนมุกดาหารดี เก่ง เป็นสุขทุกช่วงชีวิต smart people</v>
      </c>
      <c r="E52" s="185" t="s">
        <v>1487</v>
      </c>
      <c r="F52" s="185" t="s">
        <v>29</v>
      </c>
      <c r="G52" s="185">
        <v>2564</v>
      </c>
      <c r="H52" s="185" t="s">
        <v>1296</v>
      </c>
      <c r="I52" s="185" t="s">
        <v>1297</v>
      </c>
      <c r="J52" s="185" t="s">
        <v>1489</v>
      </c>
      <c r="K52" s="185" t="s">
        <v>722</v>
      </c>
      <c r="L52" s="185" t="s">
        <v>6739</v>
      </c>
      <c r="M52" s="185" t="s">
        <v>486</v>
      </c>
      <c r="N52" s="185" t="s">
        <v>6290</v>
      </c>
      <c r="O52" s="187"/>
      <c r="P52" s="185" t="s">
        <v>6489</v>
      </c>
      <c r="Q52" s="185" t="s">
        <v>1000</v>
      </c>
      <c r="R52" s="117" t="e">
        <f>IF(B52=#REF!,1,0)</f>
        <v>#REF!</v>
      </c>
    </row>
    <row r="53" spans="1:18">
      <c r="A53" s="208" t="s">
        <v>4650</v>
      </c>
      <c r="B53" s="209" t="s">
        <v>4651</v>
      </c>
      <c r="C53" s="186" t="s">
        <v>6730</v>
      </c>
      <c r="D53" s="184" t="str">
        <f t="shared" si="3"/>
        <v>โครงการคนมุกดาหารดี เก่ง เป็นสุขทุกช่วงชีวิต smart people กิจกรรมหลัก ส่งเสริมการเจริญเติบโตและพัฒนาการเด็กปฐมวัยอย่างมีคุณภาพ (Smart Parents to Smart Kids)</v>
      </c>
      <c r="E53" s="185" t="s">
        <v>3902</v>
      </c>
      <c r="F53" s="185" t="s">
        <v>29</v>
      </c>
      <c r="G53" s="185">
        <v>2566</v>
      </c>
      <c r="H53" s="185" t="s">
        <v>1199</v>
      </c>
      <c r="I53" s="185" t="s">
        <v>1204</v>
      </c>
      <c r="J53" s="185" t="s">
        <v>1489</v>
      </c>
      <c r="K53" s="185" t="s">
        <v>722</v>
      </c>
      <c r="L53" s="185" t="s">
        <v>6739</v>
      </c>
      <c r="M53" s="185" t="s">
        <v>486</v>
      </c>
      <c r="N53" s="185" t="s">
        <v>6001</v>
      </c>
      <c r="O53" s="187"/>
      <c r="P53" s="185" t="s">
        <v>5110</v>
      </c>
      <c r="Q53" s="185" t="s">
        <v>2179</v>
      </c>
      <c r="R53" s="117" t="e">
        <f>IF(B53=#REF!,1,0)</f>
        <v>#REF!</v>
      </c>
    </row>
    <row r="54" spans="1:18">
      <c r="A54" s="208" t="s">
        <v>4650</v>
      </c>
      <c r="B54" s="208" t="s">
        <v>4651</v>
      </c>
      <c r="C54" s="147" t="s">
        <v>6730</v>
      </c>
      <c r="D54" s="180" t="s">
        <v>825</v>
      </c>
      <c r="E54" s="179" t="s">
        <v>825</v>
      </c>
      <c r="F54" s="179" t="s">
        <v>29</v>
      </c>
      <c r="G54" s="181">
        <v>2563</v>
      </c>
      <c r="H54" s="179" t="s">
        <v>384</v>
      </c>
      <c r="I54" s="179" t="s">
        <v>346</v>
      </c>
      <c r="J54" s="179" t="s">
        <v>827</v>
      </c>
      <c r="K54" s="179" t="s">
        <v>722</v>
      </c>
      <c r="L54" s="185" t="s">
        <v>6739</v>
      </c>
      <c r="M54" s="179" t="s">
        <v>486</v>
      </c>
      <c r="N54" s="179"/>
      <c r="O54" s="181"/>
      <c r="P54" s="179" t="s">
        <v>6734</v>
      </c>
      <c r="Q54" s="179" t="s">
        <v>2179</v>
      </c>
    </row>
    <row r="55" spans="1:18">
      <c r="A55" s="208" t="s">
        <v>4650</v>
      </c>
      <c r="B55" s="209" t="s">
        <v>4651</v>
      </c>
      <c r="C55" s="186" t="s">
        <v>6730</v>
      </c>
      <c r="D55" s="184" t="str">
        <f t="shared" ref="D55:D63" si="4">HYPERLINK(P55,E55)</f>
        <v>มหัศจรรย์ 1,000 วันแรกแห่งชีวิตและเด็กปฐมวัย เพื่อเด็กยโสธรพัฒนาการสมวัย IQ ดี</v>
      </c>
      <c r="E55" s="185" t="s">
        <v>2389</v>
      </c>
      <c r="F55" s="185" t="s">
        <v>29</v>
      </c>
      <c r="G55" s="185">
        <v>2565</v>
      </c>
      <c r="H55" s="185" t="s">
        <v>1076</v>
      </c>
      <c r="I55" s="185" t="s">
        <v>1077</v>
      </c>
      <c r="J55" s="185" t="s">
        <v>827</v>
      </c>
      <c r="K55" s="185" t="s">
        <v>722</v>
      </c>
      <c r="L55" s="185" t="s">
        <v>6739</v>
      </c>
      <c r="M55" s="185" t="s">
        <v>486</v>
      </c>
      <c r="N55" s="185" t="s">
        <v>6498</v>
      </c>
      <c r="O55" s="187"/>
      <c r="P55" s="185" t="s">
        <v>3258</v>
      </c>
      <c r="Q55" s="185" t="s">
        <v>1090</v>
      </c>
      <c r="R55" s="117" t="e">
        <f>IF(B55=#REF!,1,0)</f>
        <v>#REF!</v>
      </c>
    </row>
    <row r="56" spans="1:18">
      <c r="A56" s="208" t="s">
        <v>4650</v>
      </c>
      <c r="B56" s="209" t="s">
        <v>4651</v>
      </c>
      <c r="C56" s="186" t="s">
        <v>6730</v>
      </c>
      <c r="D56" s="184" t="str">
        <f t="shared" si="4"/>
        <v>โครงการมหัศจรรย์ ๑,๐๐๐ วันแรกแห่งชีวิต รอบรั้ว ล้อมรัก อุ่นไอรัก สายใย สื่อสาร เด็กไทย  พัฒนาการสมวัย IQ ดี (ช่วงที่ 2) เพื่อการเสริมสร้างด้านสติปัญญา อารมณ์ ด้วยวินัยเชิงบวก</v>
      </c>
      <c r="E56" s="185" t="s">
        <v>3984</v>
      </c>
      <c r="F56" s="185" t="s">
        <v>29</v>
      </c>
      <c r="G56" s="185">
        <v>2566</v>
      </c>
      <c r="H56" s="185" t="s">
        <v>1199</v>
      </c>
      <c r="I56" s="185" t="s">
        <v>1204</v>
      </c>
      <c r="J56" s="185" t="s">
        <v>827</v>
      </c>
      <c r="K56" s="185" t="s">
        <v>722</v>
      </c>
      <c r="L56" s="185" t="s">
        <v>6739</v>
      </c>
      <c r="M56" s="185" t="s">
        <v>486</v>
      </c>
      <c r="N56" s="185" t="s">
        <v>6001</v>
      </c>
      <c r="O56" s="187"/>
      <c r="P56" s="185" t="s">
        <v>5170</v>
      </c>
      <c r="Q56" s="185" t="s">
        <v>2244</v>
      </c>
      <c r="R56" s="117" t="e">
        <f>IF(B56=#REF!,1,0)</f>
        <v>#REF!</v>
      </c>
    </row>
    <row r="57" spans="1:18">
      <c r="A57" s="208" t="s">
        <v>4650</v>
      </c>
      <c r="B57" s="209" t="s">
        <v>4651</v>
      </c>
      <c r="C57" s="186" t="s">
        <v>6730</v>
      </c>
      <c r="D57" s="184" t="str">
        <f t="shared" si="4"/>
        <v>โครงการส่งเสริมพัฒนาการและภาวะโภชนาการเด็กปฐมวัย เพื่อ IQ เกิน ๑๐๓ ในปี ๒๕๖๙ จังหวัดยโสธร</v>
      </c>
      <c r="E57" s="185" t="s">
        <v>6257</v>
      </c>
      <c r="F57" s="185" t="s">
        <v>29</v>
      </c>
      <c r="G57" s="185">
        <v>2568</v>
      </c>
      <c r="H57" s="185" t="s">
        <v>6151</v>
      </c>
      <c r="I57" s="185" t="s">
        <v>6140</v>
      </c>
      <c r="J57" s="185" t="s">
        <v>827</v>
      </c>
      <c r="K57" s="185" t="s">
        <v>722</v>
      </c>
      <c r="L57" s="185" t="s">
        <v>6739</v>
      </c>
      <c r="M57" s="185" t="s">
        <v>486</v>
      </c>
      <c r="N57" s="185" t="s">
        <v>6141</v>
      </c>
      <c r="O57" s="187"/>
      <c r="P57" s="185" t="s">
        <v>6258</v>
      </c>
      <c r="Q57" s="185" t="s">
        <v>4651</v>
      </c>
      <c r="R57" s="117" t="e">
        <f>IF(B57=#REF!,1,0)</f>
        <v>#REF!</v>
      </c>
    </row>
    <row r="58" spans="1:18">
      <c r="A58" s="208" t="s">
        <v>4650</v>
      </c>
      <c r="B58" s="209" t="s">
        <v>4651</v>
      </c>
      <c r="C58" s="186" t="s">
        <v>6730</v>
      </c>
      <c r="D58" s="184" t="str">
        <f t="shared" si="4"/>
        <v>โครงการพัฒนาเด็กปฐมวัยศูนย์เด็กเล็กวิทยาเขตสิรินธรราชวิทยาลัยในพระราชูปถัมภ์ (ปีงบประมาณ 2564)</v>
      </c>
      <c r="E58" s="185" t="s">
        <v>1462</v>
      </c>
      <c r="F58" s="185" t="s">
        <v>29</v>
      </c>
      <c r="G58" s="185">
        <v>2564</v>
      </c>
      <c r="H58" s="185" t="s">
        <v>1296</v>
      </c>
      <c r="I58" s="185" t="s">
        <v>1297</v>
      </c>
      <c r="J58" s="185" t="s">
        <v>616</v>
      </c>
      <c r="K58" s="185" t="s">
        <v>617</v>
      </c>
      <c r="L58" s="185" t="s">
        <v>6738</v>
      </c>
      <c r="M58" s="185" t="s">
        <v>618</v>
      </c>
      <c r="N58" s="185" t="s">
        <v>6290</v>
      </c>
      <c r="O58" s="187"/>
      <c r="P58" s="185" t="s">
        <v>6488</v>
      </c>
      <c r="Q58" s="185" t="s">
        <v>1000</v>
      </c>
      <c r="R58" s="117" t="e">
        <f>IF(B58=#REF!,1,0)</f>
        <v>#REF!</v>
      </c>
    </row>
    <row r="59" spans="1:18">
      <c r="A59" s="208" t="s">
        <v>4650</v>
      </c>
      <c r="B59" s="209" t="s">
        <v>4651</v>
      </c>
      <c r="C59" s="186" t="s">
        <v>6730</v>
      </c>
      <c r="D59" s="184" t="str">
        <f t="shared" si="4"/>
        <v>โครงการพัฒนาเด็กปฐมวัยศูนย์เด็กเล็กวิทยาเขตสิรินธรราชวิทยาลัยในพระราชูปถัมภ์ (ปีงบประมาณ 2565)</v>
      </c>
      <c r="E59" s="185" t="s">
        <v>1114</v>
      </c>
      <c r="F59" s="185" t="s">
        <v>29</v>
      </c>
      <c r="G59" s="185">
        <v>2565</v>
      </c>
      <c r="H59" s="185" t="s">
        <v>1076</v>
      </c>
      <c r="I59" s="185" t="s">
        <v>1077</v>
      </c>
      <c r="J59" s="185" t="s">
        <v>616</v>
      </c>
      <c r="K59" s="185" t="s">
        <v>617</v>
      </c>
      <c r="L59" s="185" t="s">
        <v>6738</v>
      </c>
      <c r="M59" s="185" t="s">
        <v>618</v>
      </c>
      <c r="N59" s="185" t="s">
        <v>6498</v>
      </c>
      <c r="O59" s="187"/>
      <c r="P59" s="185" t="s">
        <v>3246</v>
      </c>
      <c r="Q59" s="185" t="s">
        <v>1000</v>
      </c>
      <c r="R59" s="117" t="e">
        <f>IF(B59=#REF!,1,0)</f>
        <v>#REF!</v>
      </c>
    </row>
    <row r="60" spans="1:18">
      <c r="A60" s="208" t="s">
        <v>4650</v>
      </c>
      <c r="B60" s="209" t="s">
        <v>4651</v>
      </c>
      <c r="C60" s="186" t="s">
        <v>6730</v>
      </c>
      <c r="D60" s="184" t="str">
        <f t="shared" si="4"/>
        <v xml:space="preserve">โครงการพัฒนาเด็กปฐมวัยศูนย์เด็กเล็กวิทยาเขตสิรินธรราชวิทยาลัยในพระราชูปถัมภ์ </v>
      </c>
      <c r="E60" s="185" t="s">
        <v>6004</v>
      </c>
      <c r="F60" s="185" t="s">
        <v>29</v>
      </c>
      <c r="G60" s="185">
        <v>2566</v>
      </c>
      <c r="H60" s="185" t="s">
        <v>1199</v>
      </c>
      <c r="I60" s="185" t="s">
        <v>1204</v>
      </c>
      <c r="J60" s="185" t="s">
        <v>616</v>
      </c>
      <c r="K60" s="185" t="s">
        <v>617</v>
      </c>
      <c r="L60" s="185" t="s">
        <v>6738</v>
      </c>
      <c r="M60" s="185" t="s">
        <v>618</v>
      </c>
      <c r="N60" s="185" t="s">
        <v>6001</v>
      </c>
      <c r="O60" s="187"/>
      <c r="P60" s="185" t="s">
        <v>5081</v>
      </c>
      <c r="Q60" s="185" t="s">
        <v>2179</v>
      </c>
      <c r="R60" s="117" t="e">
        <f>IF(B60=#REF!,1,0)</f>
        <v>#REF!</v>
      </c>
    </row>
    <row r="61" spans="1:18">
      <c r="A61" s="208" t="s">
        <v>4650</v>
      </c>
      <c r="B61" s="209" t="s">
        <v>4651</v>
      </c>
      <c r="C61" s="186" t="s">
        <v>6730</v>
      </c>
      <c r="D61" s="184" t="str">
        <f t="shared" si="4"/>
        <v>โครงการพัฒนาเด็กปฐมวัยศูนย์เด็กเล็กวิทยาเขตสิรินธรราชวิทยาลัยในพระราชูปถัมภ์</v>
      </c>
      <c r="E61" s="185" t="s">
        <v>2182</v>
      </c>
      <c r="F61" s="185" t="s">
        <v>29</v>
      </c>
      <c r="G61" s="185">
        <v>2567</v>
      </c>
      <c r="H61" s="185" t="s">
        <v>4593</v>
      </c>
      <c r="I61" s="185" t="s">
        <v>1182</v>
      </c>
      <c r="J61" s="185" t="s">
        <v>616</v>
      </c>
      <c r="K61" s="185" t="s">
        <v>617</v>
      </c>
      <c r="L61" s="185" t="s">
        <v>6738</v>
      </c>
      <c r="M61" s="185" t="s">
        <v>618</v>
      </c>
      <c r="N61" s="185" t="s">
        <v>6037</v>
      </c>
      <c r="O61" s="187"/>
      <c r="P61" s="185" t="s">
        <v>5821</v>
      </c>
      <c r="Q61" s="185" t="s">
        <v>4651</v>
      </c>
      <c r="R61" s="117" t="e">
        <f>IF(B61=#REF!,1,0)</f>
        <v>#REF!</v>
      </c>
    </row>
    <row r="62" spans="1:18">
      <c r="A62" s="208" t="s">
        <v>4650</v>
      </c>
      <c r="B62" s="209" t="s">
        <v>4651</v>
      </c>
      <c r="C62" s="186" t="s">
        <v>6730</v>
      </c>
      <c r="D62" s="184" t="str">
        <f t="shared" si="4"/>
        <v xml:space="preserve">โครงการพัฒนาเด็กปฐมวัยศูนย์เด็กเล็กวิทยาเขตสิรินธรราชวิทยาลัยในพระราชูปถัมภ์ </v>
      </c>
      <c r="E62" s="185" t="s">
        <v>6004</v>
      </c>
      <c r="F62" s="185" t="s">
        <v>29</v>
      </c>
      <c r="G62" s="185">
        <v>2568</v>
      </c>
      <c r="H62" s="185" t="s">
        <v>6151</v>
      </c>
      <c r="I62" s="185" t="s">
        <v>6140</v>
      </c>
      <c r="J62" s="185" t="s">
        <v>616</v>
      </c>
      <c r="K62" s="185" t="s">
        <v>617</v>
      </c>
      <c r="L62" s="185" t="s">
        <v>6738</v>
      </c>
      <c r="M62" s="185" t="s">
        <v>618</v>
      </c>
      <c r="N62" s="185" t="s">
        <v>6141</v>
      </c>
      <c r="O62" s="187"/>
      <c r="P62" s="185" t="s">
        <v>6255</v>
      </c>
      <c r="Q62" s="185" t="s">
        <v>4651</v>
      </c>
      <c r="R62" s="117" t="e">
        <f>IF(B62=#REF!,1,0)</f>
        <v>#REF!</v>
      </c>
    </row>
    <row r="63" spans="1:18">
      <c r="A63" s="208" t="s">
        <v>4650</v>
      </c>
      <c r="B63" s="209" t="s">
        <v>4651</v>
      </c>
      <c r="C63" s="186" t="s">
        <v>6730</v>
      </c>
      <c r="D63" s="184" t="str">
        <f t="shared" si="4"/>
        <v xml:space="preserve">บูรณาการความร่วมมือในการส่งเสริมสุขภาพมารดา เด็กปฐมวัย และผู้สูงอายุจังหวัดลพบุรี </v>
      </c>
      <c r="E63" s="185" t="s">
        <v>6249</v>
      </c>
      <c r="F63" s="185" t="s">
        <v>29</v>
      </c>
      <c r="G63" s="185">
        <v>2568</v>
      </c>
      <c r="H63" s="185" t="s">
        <v>6139</v>
      </c>
      <c r="I63" s="185" t="s">
        <v>2223</v>
      </c>
      <c r="J63" s="185" t="s">
        <v>6250</v>
      </c>
      <c r="K63" s="185" t="s">
        <v>722</v>
      </c>
      <c r="L63" s="185" t="s">
        <v>6739</v>
      </c>
      <c r="M63" s="185" t="s">
        <v>486</v>
      </c>
      <c r="N63" s="185" t="s">
        <v>6141</v>
      </c>
      <c r="O63" s="187"/>
      <c r="P63" s="185" t="s">
        <v>6251</v>
      </c>
      <c r="Q63" s="185" t="s">
        <v>4651</v>
      </c>
      <c r="R63" s="117" t="e">
        <f>IF(B63=#REF!,1,0)</f>
        <v>#REF!</v>
      </c>
    </row>
    <row r="64" spans="1:18">
      <c r="A64" s="208" t="s">
        <v>4650</v>
      </c>
      <c r="B64" s="208" t="s">
        <v>4651</v>
      </c>
      <c r="C64" s="147" t="s">
        <v>6730</v>
      </c>
      <c r="D64" s="180" t="s">
        <v>2578</v>
      </c>
      <c r="E64" s="179" t="s">
        <v>2578</v>
      </c>
      <c r="F64" s="179" t="s">
        <v>29</v>
      </c>
      <c r="G64" s="181">
        <v>2563</v>
      </c>
      <c r="H64" s="179" t="s">
        <v>384</v>
      </c>
      <c r="I64" s="179" t="s">
        <v>346</v>
      </c>
      <c r="J64" s="179" t="s">
        <v>794</v>
      </c>
      <c r="K64" s="179" t="s">
        <v>722</v>
      </c>
      <c r="L64" s="185" t="s">
        <v>6739</v>
      </c>
      <c r="M64" s="179" t="s">
        <v>486</v>
      </c>
      <c r="N64" s="179"/>
      <c r="O64" s="181"/>
      <c r="P64" s="179" t="s">
        <v>6734</v>
      </c>
      <c r="Q64" s="179" t="s">
        <v>2179</v>
      </c>
    </row>
    <row r="65" spans="1:18">
      <c r="A65" s="208" t="s">
        <v>4650</v>
      </c>
      <c r="B65" s="209" t="s">
        <v>4651</v>
      </c>
      <c r="C65" s="186" t="s">
        <v>6730</v>
      </c>
      <c r="D65" s="184" t="str">
        <f t="shared" ref="D65:D96" si="5">HYPERLINK(P65,E65)</f>
        <v>โครงการยกระดับคุณภาพการพัฒนาเด็กปฐมวัยไทย</v>
      </c>
      <c r="E65" s="185" t="s">
        <v>1528</v>
      </c>
      <c r="F65" s="185" t="s">
        <v>29</v>
      </c>
      <c r="G65" s="185">
        <v>2564</v>
      </c>
      <c r="H65" s="185" t="s">
        <v>1296</v>
      </c>
      <c r="I65" s="185" t="s">
        <v>1297</v>
      </c>
      <c r="J65" s="185" t="s">
        <v>1530</v>
      </c>
      <c r="K65" s="185" t="s">
        <v>278</v>
      </c>
      <c r="L65" s="185" t="s">
        <v>6744</v>
      </c>
      <c r="M65" s="185" t="s">
        <v>48</v>
      </c>
      <c r="N65" s="185" t="s">
        <v>6290</v>
      </c>
      <c r="O65" s="187"/>
      <c r="P65" s="185" t="s">
        <v>6486</v>
      </c>
      <c r="Q65" s="185" t="s">
        <v>1000</v>
      </c>
      <c r="R65" s="117" t="e">
        <f>IF(B65=#REF!,1,0)</f>
        <v>#REF!</v>
      </c>
    </row>
    <row r="66" spans="1:18">
      <c r="A66" s="208" t="s">
        <v>4650</v>
      </c>
      <c r="B66" s="209" t="s">
        <v>4651</v>
      </c>
      <c r="C66" s="186" t="s">
        <v>6730</v>
      </c>
      <c r="D66" s="184" t="str">
        <f t="shared" si="5"/>
        <v>พัฒนาการดำเนินงานด้านเด็กปฐมวัยสู่มาตรฐานสากล</v>
      </c>
      <c r="E66" s="185" t="s">
        <v>2401</v>
      </c>
      <c r="F66" s="185" t="s">
        <v>29</v>
      </c>
      <c r="G66" s="185">
        <v>2565</v>
      </c>
      <c r="H66" s="185" t="s">
        <v>1076</v>
      </c>
      <c r="I66" s="185" t="s">
        <v>1077</v>
      </c>
      <c r="J66" s="185" t="s">
        <v>1530</v>
      </c>
      <c r="K66" s="185" t="s">
        <v>278</v>
      </c>
      <c r="L66" s="185" t="s">
        <v>6744</v>
      </c>
      <c r="M66" s="185" t="s">
        <v>48</v>
      </c>
      <c r="N66" s="185" t="s">
        <v>6498</v>
      </c>
      <c r="O66" s="187"/>
      <c r="P66" s="185" t="s">
        <v>3280</v>
      </c>
      <c r="Q66" s="185" t="s">
        <v>1000</v>
      </c>
      <c r="R66" s="117" t="e">
        <f>IF(B66=#REF!,1,0)</f>
        <v>#REF!</v>
      </c>
    </row>
    <row r="67" spans="1:18">
      <c r="A67" s="208" t="s">
        <v>4650</v>
      </c>
      <c r="B67" s="209" t="s">
        <v>4651</v>
      </c>
      <c r="C67" s="186" t="s">
        <v>6730</v>
      </c>
      <c r="D67" s="184" t="str">
        <f t="shared" si="5"/>
        <v>โครงการพัฒนาระบบการบริหารจัดการด้านเด็กปฐมวัยแบบบูรณาการ</v>
      </c>
      <c r="E67" s="185" t="s">
        <v>4203</v>
      </c>
      <c r="F67" s="185" t="s">
        <v>29</v>
      </c>
      <c r="G67" s="185">
        <v>2566</v>
      </c>
      <c r="H67" s="185" t="s">
        <v>1199</v>
      </c>
      <c r="I67" s="185" t="s">
        <v>1204</v>
      </c>
      <c r="J67" s="185" t="s">
        <v>1530</v>
      </c>
      <c r="K67" s="185" t="s">
        <v>278</v>
      </c>
      <c r="L67" s="185" t="s">
        <v>6744</v>
      </c>
      <c r="M67" s="185" t="s">
        <v>48</v>
      </c>
      <c r="N67" s="185" t="s">
        <v>6001</v>
      </c>
      <c r="O67" s="187"/>
      <c r="P67" s="185" t="s">
        <v>5365</v>
      </c>
      <c r="Q67" s="185" t="s">
        <v>2179</v>
      </c>
      <c r="R67" s="117" t="e">
        <f>IF(B67=#REF!,1,0)</f>
        <v>#REF!</v>
      </c>
    </row>
    <row r="68" spans="1:18">
      <c r="A68" s="208" t="s">
        <v>4650</v>
      </c>
      <c r="B68" s="209" t="s">
        <v>4651</v>
      </c>
      <c r="C68" s="186" t="s">
        <v>6730</v>
      </c>
      <c r="D68" s="184" t="str">
        <f t="shared" si="5"/>
        <v>โครงการพัฒนาการดำเนินงานด้านเด็กปฐมวัยสู่มาตรฐานสากล</v>
      </c>
      <c r="E68" s="185" t="s">
        <v>1135</v>
      </c>
      <c r="F68" s="185" t="s">
        <v>29</v>
      </c>
      <c r="G68" s="185">
        <v>2567</v>
      </c>
      <c r="H68" s="185" t="s">
        <v>4593</v>
      </c>
      <c r="I68" s="185" t="s">
        <v>1182</v>
      </c>
      <c r="J68" s="185" t="s">
        <v>1530</v>
      </c>
      <c r="K68" s="185" t="s">
        <v>278</v>
      </c>
      <c r="L68" s="185" t="s">
        <v>6744</v>
      </c>
      <c r="M68" s="185" t="s">
        <v>48</v>
      </c>
      <c r="N68" s="185" t="s">
        <v>6037</v>
      </c>
      <c r="O68" s="187"/>
      <c r="P68" s="185" t="s">
        <v>5945</v>
      </c>
      <c r="Q68" s="185" t="s">
        <v>4651</v>
      </c>
      <c r="R68" s="117" t="e">
        <f>IF(B68=#REF!,1,0)</f>
        <v>#REF!</v>
      </c>
    </row>
    <row r="69" spans="1:18">
      <c r="A69" s="208" t="s">
        <v>4650</v>
      </c>
      <c r="B69" s="209" t="s">
        <v>4651</v>
      </c>
      <c r="C69" s="186" t="s">
        <v>6730</v>
      </c>
      <c r="D69" s="184" t="str">
        <f t="shared" si="5"/>
        <v>โครงการส่งเสริมการดูแลและพัฒนาเด็กปฐมวัยอย่างมีคุณภาพ</v>
      </c>
      <c r="E69" s="185" t="s">
        <v>4937</v>
      </c>
      <c r="F69" s="185" t="s">
        <v>29</v>
      </c>
      <c r="G69" s="185">
        <v>2568</v>
      </c>
      <c r="H69" s="185" t="s">
        <v>6151</v>
      </c>
      <c r="I69" s="185" t="s">
        <v>6140</v>
      </c>
      <c r="J69" s="185" t="s">
        <v>1530</v>
      </c>
      <c r="K69" s="185" t="s">
        <v>278</v>
      </c>
      <c r="L69" s="185" t="s">
        <v>6744</v>
      </c>
      <c r="M69" s="185" t="s">
        <v>48</v>
      </c>
      <c r="N69" s="185" t="s">
        <v>6141</v>
      </c>
      <c r="O69" s="187"/>
      <c r="P69" s="185" t="s">
        <v>6247</v>
      </c>
      <c r="Q69" s="185" t="s">
        <v>4651</v>
      </c>
      <c r="R69" s="117" t="e">
        <f>IF(B69=#REF!,1,0)</f>
        <v>#REF!</v>
      </c>
    </row>
    <row r="70" spans="1:18">
      <c r="A70" s="208" t="s">
        <v>4650</v>
      </c>
      <c r="B70" s="209" t="s">
        <v>4651</v>
      </c>
      <c r="C70" s="186" t="s">
        <v>6730</v>
      </c>
      <c r="D70" s="184" t="str">
        <f t="shared" si="5"/>
        <v>การขับเคลื่อนการจัดการศึกษาปฐมวัย</v>
      </c>
      <c r="E70" s="185" t="s">
        <v>3408</v>
      </c>
      <c r="F70" s="185" t="s">
        <v>29</v>
      </c>
      <c r="G70" s="185">
        <v>2565</v>
      </c>
      <c r="H70" s="185" t="s">
        <v>2407</v>
      </c>
      <c r="I70" s="185" t="s">
        <v>1077</v>
      </c>
      <c r="J70" s="185" t="s">
        <v>3410</v>
      </c>
      <c r="K70" s="185" t="s">
        <v>47</v>
      </c>
      <c r="L70" s="185" t="s">
        <v>6743</v>
      </c>
      <c r="M70" s="185" t="s">
        <v>48</v>
      </c>
      <c r="N70" s="185" t="s">
        <v>6498</v>
      </c>
      <c r="O70" s="187"/>
      <c r="P70" s="185" t="s">
        <v>3412</v>
      </c>
      <c r="Q70" s="185" t="s">
        <v>1000</v>
      </c>
      <c r="R70" s="117" t="e">
        <f>IF(B70=#REF!,1,0)</f>
        <v>#REF!</v>
      </c>
    </row>
    <row r="71" spans="1:18">
      <c r="A71" s="208" t="s">
        <v>4650</v>
      </c>
      <c r="B71" s="209" t="s">
        <v>4651</v>
      </c>
      <c r="C71" s="186" t="s">
        <v>6730</v>
      </c>
      <c r="D71" s="184" t="str">
        <f t="shared" si="5"/>
        <v>การขับเคลื่อนการจัดการศึกษาปฐมวัย</v>
      </c>
      <c r="E71" s="185" t="s">
        <v>3408</v>
      </c>
      <c r="F71" s="185" t="s">
        <v>29</v>
      </c>
      <c r="G71" s="185">
        <v>2566</v>
      </c>
      <c r="H71" s="185" t="s">
        <v>3814</v>
      </c>
      <c r="I71" s="185" t="s">
        <v>3908</v>
      </c>
      <c r="J71" s="185" t="s">
        <v>3410</v>
      </c>
      <c r="K71" s="185" t="s">
        <v>47</v>
      </c>
      <c r="L71" s="185" t="s">
        <v>6743</v>
      </c>
      <c r="M71" s="185" t="s">
        <v>48</v>
      </c>
      <c r="N71" s="185" t="s">
        <v>6001</v>
      </c>
      <c r="O71" s="187"/>
      <c r="P71" s="185" t="s">
        <v>5314</v>
      </c>
      <c r="Q71" s="185" t="s">
        <v>2179</v>
      </c>
      <c r="R71" s="117" t="e">
        <f>IF(B71=#REF!,1,0)</f>
        <v>#REF!</v>
      </c>
    </row>
    <row r="72" spans="1:18">
      <c r="A72" s="208" t="s">
        <v>4650</v>
      </c>
      <c r="B72" s="209" t="s">
        <v>4651</v>
      </c>
      <c r="C72" s="186" t="s">
        <v>6730</v>
      </c>
      <c r="D72" s="184" t="str">
        <f t="shared" si="5"/>
        <v>โครงการพัฒนาการเรียนการสอนปฐมวัย</v>
      </c>
      <c r="E72" s="185" t="s">
        <v>2046</v>
      </c>
      <c r="F72" s="185" t="s">
        <v>29</v>
      </c>
      <c r="G72" s="185">
        <v>2567</v>
      </c>
      <c r="H72" s="185" t="s">
        <v>4695</v>
      </c>
      <c r="I72" s="185" t="s">
        <v>1182</v>
      </c>
      <c r="J72" s="185" t="s">
        <v>4744</v>
      </c>
      <c r="K72" s="185" t="s">
        <v>47</v>
      </c>
      <c r="L72" s="185" t="s">
        <v>6743</v>
      </c>
      <c r="M72" s="185" t="s">
        <v>48</v>
      </c>
      <c r="N72" s="185" t="s">
        <v>6037</v>
      </c>
      <c r="O72" s="187"/>
      <c r="P72" s="185" t="s">
        <v>5896</v>
      </c>
      <c r="Q72" s="185" t="s">
        <v>4651</v>
      </c>
      <c r="R72" s="117" t="e">
        <f>IF(B72=#REF!,1,0)</f>
        <v>#REF!</v>
      </c>
    </row>
    <row r="73" spans="1:18">
      <c r="A73" s="208" t="s">
        <v>4650</v>
      </c>
      <c r="B73" s="209" t="s">
        <v>4651</v>
      </c>
      <c r="C73" s="186" t="s">
        <v>6730</v>
      </c>
      <c r="D73" s="184" t="str">
        <f t="shared" si="5"/>
        <v>พัฒนาคุณภาพการศึกษาปฐมวัย</v>
      </c>
      <c r="E73" s="185" t="s">
        <v>4416</v>
      </c>
      <c r="F73" s="185" t="s">
        <v>29</v>
      </c>
      <c r="G73" s="185">
        <v>2566</v>
      </c>
      <c r="H73" s="185" t="s">
        <v>1199</v>
      </c>
      <c r="I73" s="185" t="s">
        <v>1204</v>
      </c>
      <c r="J73" s="185" t="s">
        <v>4417</v>
      </c>
      <c r="K73" s="185" t="s">
        <v>47</v>
      </c>
      <c r="L73" s="185" t="s">
        <v>6743</v>
      </c>
      <c r="M73" s="185" t="s">
        <v>48</v>
      </c>
      <c r="N73" s="185" t="s">
        <v>6001</v>
      </c>
      <c r="O73" s="187"/>
      <c r="P73" s="185" t="s">
        <v>5543</v>
      </c>
      <c r="Q73" s="185" t="s">
        <v>2179</v>
      </c>
      <c r="R73" s="117" t="e">
        <f>IF(B73=#REF!,1,0)</f>
        <v>#REF!</v>
      </c>
    </row>
    <row r="74" spans="1:18">
      <c r="A74" s="208" t="s">
        <v>4650</v>
      </c>
      <c r="B74" s="209" t="s">
        <v>4651</v>
      </c>
      <c r="C74" s="186" t="s">
        <v>6730</v>
      </c>
      <c r="D74" s="184" t="str">
        <f t="shared" si="5"/>
        <v>พัฒนาการจัดประสบการณ์การเรียนการสอนปฐมวัย ปีงบประมาณ 2564</v>
      </c>
      <c r="E74" s="185" t="s">
        <v>1923</v>
      </c>
      <c r="F74" s="185" t="s">
        <v>29</v>
      </c>
      <c r="G74" s="185">
        <v>2564</v>
      </c>
      <c r="H74" s="185" t="s">
        <v>1509</v>
      </c>
      <c r="I74" s="185" t="s">
        <v>1736</v>
      </c>
      <c r="J74" s="185" t="s">
        <v>1925</v>
      </c>
      <c r="K74" s="185" t="s">
        <v>47</v>
      </c>
      <c r="L74" s="185" t="s">
        <v>6743</v>
      </c>
      <c r="M74" s="185" t="s">
        <v>48</v>
      </c>
      <c r="N74" s="185" t="s">
        <v>6290</v>
      </c>
      <c r="O74" s="187"/>
      <c r="P74" s="185" t="s">
        <v>6485</v>
      </c>
      <c r="Q74" s="185" t="s">
        <v>1000</v>
      </c>
      <c r="R74" s="117" t="e">
        <f>IF(B74=#REF!,1,0)</f>
        <v>#REF!</v>
      </c>
    </row>
    <row r="75" spans="1:18">
      <c r="A75" s="208" t="s">
        <v>4650</v>
      </c>
      <c r="B75" s="209" t="s">
        <v>4651</v>
      </c>
      <c r="C75" s="186" t="s">
        <v>6730</v>
      </c>
      <c r="D75" s="184" t="str">
        <f t="shared" si="5"/>
        <v>โครงการประเมินพัฒนาการนักเรียนที่จบหลักสูตรการศึกษาปฐมวัย พุทธศักราช 2560 ปีการศึกษา 2563</v>
      </c>
      <c r="E75" s="185" t="s">
        <v>1876</v>
      </c>
      <c r="F75" s="185" t="s">
        <v>29</v>
      </c>
      <c r="G75" s="185">
        <v>2564</v>
      </c>
      <c r="H75" s="185" t="s">
        <v>1509</v>
      </c>
      <c r="I75" s="185" t="s">
        <v>1736</v>
      </c>
      <c r="J75" s="185" t="s">
        <v>1878</v>
      </c>
      <c r="K75" s="185" t="s">
        <v>47</v>
      </c>
      <c r="L75" s="185" t="s">
        <v>6743</v>
      </c>
      <c r="M75" s="185" t="s">
        <v>48</v>
      </c>
      <c r="N75" s="185" t="s">
        <v>6290</v>
      </c>
      <c r="O75" s="187"/>
      <c r="P75" s="185" t="s">
        <v>6484</v>
      </c>
      <c r="Q75" s="185" t="s">
        <v>1000</v>
      </c>
      <c r="R75" s="117" t="e">
        <f>IF(B75=#REF!,1,0)</f>
        <v>#REF!</v>
      </c>
    </row>
    <row r="76" spans="1:18">
      <c r="A76" s="208" t="s">
        <v>4650</v>
      </c>
      <c r="B76" s="209" t="s">
        <v>4651</v>
      </c>
      <c r="C76" s="186" t="s">
        <v>6730</v>
      </c>
      <c r="D76" s="184" t="str">
        <f t="shared" si="5"/>
        <v xml:space="preserve">พัฒนาการศึกษาปฐมวัยอย่างมีคุณภาพ </v>
      </c>
      <c r="E76" s="185" t="s">
        <v>6020</v>
      </c>
      <c r="F76" s="185" t="s">
        <v>29</v>
      </c>
      <c r="G76" s="185">
        <v>2566</v>
      </c>
      <c r="H76" s="185" t="s">
        <v>3814</v>
      </c>
      <c r="I76" s="185" t="s">
        <v>3661</v>
      </c>
      <c r="J76" s="185" t="s">
        <v>1878</v>
      </c>
      <c r="K76" s="185" t="s">
        <v>47</v>
      </c>
      <c r="L76" s="185" t="s">
        <v>6743</v>
      </c>
      <c r="M76" s="185" t="s">
        <v>48</v>
      </c>
      <c r="N76" s="185" t="s">
        <v>6001</v>
      </c>
      <c r="O76" s="187"/>
      <c r="P76" s="185" t="s">
        <v>5172</v>
      </c>
      <c r="Q76" s="185" t="s">
        <v>2179</v>
      </c>
      <c r="R76" s="117" t="e">
        <f>IF(B76=#REF!,1,0)</f>
        <v>#REF!</v>
      </c>
    </row>
    <row r="77" spans="1:18">
      <c r="A77" s="208" t="s">
        <v>4650</v>
      </c>
      <c r="B77" s="209" t="s">
        <v>4651</v>
      </c>
      <c r="C77" s="186" t="s">
        <v>6730</v>
      </c>
      <c r="D77" s="184" t="str">
        <f t="shared" si="5"/>
        <v xml:space="preserve">พัฒนาการศึกษาปฐมวัยอย่างมีคุณภาพ </v>
      </c>
      <c r="E77" s="185" t="s">
        <v>6020</v>
      </c>
      <c r="F77" s="185" t="s">
        <v>29</v>
      </c>
      <c r="G77" s="185">
        <v>2567</v>
      </c>
      <c r="H77" s="185" t="s">
        <v>4695</v>
      </c>
      <c r="I77" s="185" t="s">
        <v>4808</v>
      </c>
      <c r="J77" s="185" t="s">
        <v>1878</v>
      </c>
      <c r="K77" s="185" t="s">
        <v>47</v>
      </c>
      <c r="L77" s="185" t="s">
        <v>6743</v>
      </c>
      <c r="M77" s="185" t="s">
        <v>48</v>
      </c>
      <c r="N77" s="185" t="s">
        <v>6037</v>
      </c>
      <c r="O77" s="187"/>
      <c r="P77" s="185" t="s">
        <v>5966</v>
      </c>
      <c r="Q77" s="185" t="s">
        <v>4651</v>
      </c>
      <c r="R77" s="117" t="e">
        <f>IF(B77=#REF!,1,0)</f>
        <v>#REF!</v>
      </c>
    </row>
    <row r="78" spans="1:18">
      <c r="A78" s="208" t="s">
        <v>4650</v>
      </c>
      <c r="B78" s="209" t="s">
        <v>4651</v>
      </c>
      <c r="C78" s="186" t="s">
        <v>6730</v>
      </c>
      <c r="D78" s="184" t="str">
        <f t="shared" si="5"/>
        <v xml:space="preserve">       การพัฒนาการจัดประสบการณ์การเรียนการสอนปฐมวัย  ปีงบประมาณ  2565</v>
      </c>
      <c r="E78" s="185" t="s">
        <v>6547</v>
      </c>
      <c r="F78" s="185" t="s">
        <v>29</v>
      </c>
      <c r="G78" s="185">
        <v>2565</v>
      </c>
      <c r="H78" s="185" t="s">
        <v>1076</v>
      </c>
      <c r="I78" s="185" t="s">
        <v>1077</v>
      </c>
      <c r="J78" s="185" t="s">
        <v>3716</v>
      </c>
      <c r="K78" s="185" t="s">
        <v>47</v>
      </c>
      <c r="L78" s="185" t="s">
        <v>6743</v>
      </c>
      <c r="M78" s="185" t="s">
        <v>48</v>
      </c>
      <c r="N78" s="185" t="s">
        <v>6498</v>
      </c>
      <c r="O78" s="189"/>
      <c r="P78" s="185" t="s">
        <v>3718</v>
      </c>
      <c r="Q78" s="185" t="s">
        <v>1000</v>
      </c>
      <c r="R78" s="117" t="e">
        <f>IF(B78=#REF!,1,0)</f>
        <v>#REF!</v>
      </c>
    </row>
    <row r="79" spans="1:18">
      <c r="A79" s="208" t="s">
        <v>4650</v>
      </c>
      <c r="B79" s="209" t="s">
        <v>4651</v>
      </c>
      <c r="C79" s="186" t="s">
        <v>6730</v>
      </c>
      <c r="D79" s="184" t="str">
        <f t="shared" si="5"/>
        <v>การพัฒนาการจัดประสบการณ์การเรียนการสอนปฐมวัย  ปีงบประมาณ  2566</v>
      </c>
      <c r="E79" s="185" t="s">
        <v>4420</v>
      </c>
      <c r="F79" s="185" t="s">
        <v>29</v>
      </c>
      <c r="G79" s="185">
        <v>2566</v>
      </c>
      <c r="H79" s="185" t="s">
        <v>1199</v>
      </c>
      <c r="I79" s="185" t="s">
        <v>1204</v>
      </c>
      <c r="J79" s="185" t="s">
        <v>3716</v>
      </c>
      <c r="K79" s="185" t="s">
        <v>47</v>
      </c>
      <c r="L79" s="185" t="s">
        <v>6743</v>
      </c>
      <c r="M79" s="185" t="s">
        <v>48</v>
      </c>
      <c r="N79" s="185" t="s">
        <v>6001</v>
      </c>
      <c r="O79" s="187"/>
      <c r="P79" s="185" t="s">
        <v>5545</v>
      </c>
      <c r="Q79" s="185" t="s">
        <v>2179</v>
      </c>
      <c r="R79" s="117" t="e">
        <f>IF(B79=#REF!,1,0)</f>
        <v>#REF!</v>
      </c>
    </row>
    <row r="80" spans="1:18">
      <c r="A80" s="208" t="s">
        <v>4650</v>
      </c>
      <c r="B80" s="209" t="s">
        <v>4651</v>
      </c>
      <c r="C80" s="186" t="s">
        <v>6730</v>
      </c>
      <c r="D80" s="184" t="str">
        <f t="shared" si="5"/>
        <v>การประเมินพัฒนาการนักเรียนที่จบหลักสูตรการศึกษาปฐมวัย พุทธศักราช 2560  ปีการศึกษา 2563</v>
      </c>
      <c r="E80" s="185" t="s">
        <v>1882</v>
      </c>
      <c r="F80" s="185" t="s">
        <v>29</v>
      </c>
      <c r="G80" s="185">
        <v>2564</v>
      </c>
      <c r="H80" s="185" t="s">
        <v>1296</v>
      </c>
      <c r="I80" s="185" t="s">
        <v>1297</v>
      </c>
      <c r="J80" s="185" t="s">
        <v>1884</v>
      </c>
      <c r="K80" s="185" t="s">
        <v>47</v>
      </c>
      <c r="L80" s="185" t="s">
        <v>6743</v>
      </c>
      <c r="M80" s="185" t="s">
        <v>48</v>
      </c>
      <c r="N80" s="185" t="s">
        <v>6290</v>
      </c>
      <c r="O80" s="187"/>
      <c r="P80" s="185" t="s">
        <v>6483</v>
      </c>
      <c r="Q80" s="185" t="s">
        <v>1000</v>
      </c>
      <c r="R80" s="117" t="e">
        <f>IF(B80=#REF!,1,0)</f>
        <v>#REF!</v>
      </c>
    </row>
    <row r="81" spans="1:20">
      <c r="A81" s="208" t="s">
        <v>4650</v>
      </c>
      <c r="B81" s="209" t="s">
        <v>4651</v>
      </c>
      <c r="C81" s="186" t="s">
        <v>6730</v>
      </c>
      <c r="D81" s="184" t="str">
        <f t="shared" si="5"/>
        <v>พัฒนาการจัดการศึกษาปฐมวัย</v>
      </c>
      <c r="E81" s="185" t="s">
        <v>3324</v>
      </c>
      <c r="F81" s="185" t="s">
        <v>29</v>
      </c>
      <c r="G81" s="185">
        <v>2567</v>
      </c>
      <c r="H81" s="185" t="s">
        <v>1182</v>
      </c>
      <c r="I81" s="185" t="s">
        <v>1182</v>
      </c>
      <c r="J81" s="185" t="s">
        <v>1884</v>
      </c>
      <c r="K81" s="185" t="s">
        <v>47</v>
      </c>
      <c r="L81" s="185" t="s">
        <v>6743</v>
      </c>
      <c r="M81" s="185" t="s">
        <v>48</v>
      </c>
      <c r="N81" s="185" t="s">
        <v>6037</v>
      </c>
      <c r="O81" s="187"/>
      <c r="P81" s="185" t="s">
        <v>6125</v>
      </c>
      <c r="Q81" s="185" t="s">
        <v>4651</v>
      </c>
      <c r="R81" s="117" t="e">
        <f>IF(B81=#REF!,1,0)</f>
        <v>#REF!</v>
      </c>
    </row>
    <row r="82" spans="1:20">
      <c r="A82" s="208" t="s">
        <v>4650</v>
      </c>
      <c r="B82" s="209" t="s">
        <v>4651</v>
      </c>
      <c r="C82" s="186" t="s">
        <v>6730</v>
      </c>
      <c r="D82" s="184" t="str">
        <f t="shared" si="5"/>
        <v>ประเมินพัฒนาการนักเรียนที่จบหลักสูตรการศึกษาปฐมวัย พุทธศักราช 2560 ปีการศึกษา 2563 (ปีงบประมาณ พ.ศ.2564)</v>
      </c>
      <c r="E82" s="185" t="s">
        <v>2357</v>
      </c>
      <c r="F82" s="185" t="s">
        <v>29</v>
      </c>
      <c r="G82" s="185">
        <v>2565</v>
      </c>
      <c r="H82" s="185" t="s">
        <v>1780</v>
      </c>
      <c r="I82" s="185" t="s">
        <v>1297</v>
      </c>
      <c r="J82" s="185" t="s">
        <v>2359</v>
      </c>
      <c r="K82" s="185" t="s">
        <v>47</v>
      </c>
      <c r="L82" s="185" t="s">
        <v>6743</v>
      </c>
      <c r="M82" s="185" t="s">
        <v>48</v>
      </c>
      <c r="N82" s="185" t="s">
        <v>6498</v>
      </c>
      <c r="O82" s="187"/>
      <c r="P82" s="185" t="s">
        <v>3236</v>
      </c>
      <c r="Q82" s="185" t="s">
        <v>1000</v>
      </c>
      <c r="R82" s="117" t="e">
        <f>IF(B82=#REF!,1,0)</f>
        <v>#REF!</v>
      </c>
    </row>
    <row r="83" spans="1:20">
      <c r="A83" s="208" t="s">
        <v>4650</v>
      </c>
      <c r="B83" s="209" t="s">
        <v>4651</v>
      </c>
      <c r="C83" s="186" t="s">
        <v>6730</v>
      </c>
      <c r="D83" s="184" t="str">
        <f t="shared" si="5"/>
        <v>พัฒนาการจัดประสบการณ์การเรียนการสอนปฐมวัย ประจำปีงบประมาณ 2566</v>
      </c>
      <c r="E83" s="185" t="s">
        <v>4364</v>
      </c>
      <c r="F83" s="185" t="s">
        <v>29</v>
      </c>
      <c r="G83" s="185">
        <v>2566</v>
      </c>
      <c r="H83" s="185" t="s">
        <v>3661</v>
      </c>
      <c r="I83" s="185" t="s">
        <v>3981</v>
      </c>
      <c r="J83" s="185" t="s">
        <v>4365</v>
      </c>
      <c r="K83" s="185" t="s">
        <v>47</v>
      </c>
      <c r="L83" s="185" t="s">
        <v>6743</v>
      </c>
      <c r="M83" s="185" t="s">
        <v>48</v>
      </c>
      <c r="N83" s="185" t="s">
        <v>6001</v>
      </c>
      <c r="O83" s="187"/>
      <c r="P83" s="185" t="s">
        <v>5499</v>
      </c>
      <c r="Q83" s="185" t="s">
        <v>2179</v>
      </c>
      <c r="R83" s="117" t="e">
        <f>IF(B83=#REF!,1,0)</f>
        <v>#REF!</v>
      </c>
    </row>
    <row r="84" spans="1:20">
      <c r="A84" s="208" t="s">
        <v>4650</v>
      </c>
      <c r="B84" s="209" t="s">
        <v>4651</v>
      </c>
      <c r="C84" s="186" t="s">
        <v>6730</v>
      </c>
      <c r="D84" s="184" t="str">
        <f t="shared" si="5"/>
        <v>ส่งเสริมพัฒนาการเด็กปฐมวัยเรียนรู้อย่างมีสุข</v>
      </c>
      <c r="E84" s="185" t="s">
        <v>6122</v>
      </c>
      <c r="F84" s="185" t="s">
        <v>29</v>
      </c>
      <c r="G84" s="185">
        <v>2567</v>
      </c>
      <c r="H84" s="185" t="s">
        <v>4808</v>
      </c>
      <c r="I84" s="185" t="s">
        <v>1182</v>
      </c>
      <c r="J84" s="185" t="s">
        <v>4365</v>
      </c>
      <c r="K84" s="185" t="s">
        <v>47</v>
      </c>
      <c r="L84" s="185" t="s">
        <v>6743</v>
      </c>
      <c r="M84" s="185" t="s">
        <v>48</v>
      </c>
      <c r="N84" s="185" t="s">
        <v>6037</v>
      </c>
      <c r="O84" s="187"/>
      <c r="P84" s="185" t="s">
        <v>6123</v>
      </c>
      <c r="Q84" s="185" t="s">
        <v>4651</v>
      </c>
      <c r="R84" s="117" t="e">
        <f>IF(B84=#REF!,1,0)</f>
        <v>#REF!</v>
      </c>
    </row>
    <row r="85" spans="1:20">
      <c r="A85" s="208" t="s">
        <v>4650</v>
      </c>
      <c r="B85" s="209" t="s">
        <v>4651</v>
      </c>
      <c r="C85" s="186" t="s">
        <v>6730</v>
      </c>
      <c r="D85" s="184" t="str">
        <f t="shared" si="5"/>
        <v>โครงการส่งเสริมพัฒนาการเด็กปฐมวัยเรียนรู้อย่างมีสุข</v>
      </c>
      <c r="E85" s="185" t="s">
        <v>6244</v>
      </c>
      <c r="F85" s="185" t="s">
        <v>29</v>
      </c>
      <c r="G85" s="185">
        <v>2568</v>
      </c>
      <c r="H85" s="185" t="s">
        <v>6139</v>
      </c>
      <c r="I85" s="185" t="s">
        <v>6140</v>
      </c>
      <c r="J85" s="185" t="s">
        <v>4365</v>
      </c>
      <c r="K85" s="185" t="s">
        <v>47</v>
      </c>
      <c r="L85" s="185" t="s">
        <v>6743</v>
      </c>
      <c r="M85" s="185" t="s">
        <v>48</v>
      </c>
      <c r="N85" s="185" t="s">
        <v>6141</v>
      </c>
      <c r="O85" s="187"/>
      <c r="P85" s="185" t="s">
        <v>6245</v>
      </c>
      <c r="Q85" s="185" t="s">
        <v>4651</v>
      </c>
      <c r="R85" s="117" t="e">
        <f>IF(B85=#REF!,1,0)</f>
        <v>#REF!</v>
      </c>
    </row>
    <row r="86" spans="1:20">
      <c r="A86" s="208" t="s">
        <v>4650</v>
      </c>
      <c r="B86" s="209" t="s">
        <v>4651</v>
      </c>
      <c r="C86" s="186" t="s">
        <v>6730</v>
      </c>
      <c r="D86" s="184" t="str">
        <f t="shared" si="5"/>
        <v>พัฒนาการจัดการศึกษาระดับปฐมวัย  โรงเรียนขยายโอกาสทางการศึกษา และการศึกษาพิเศษ</v>
      </c>
      <c r="E86" s="185" t="s">
        <v>1888</v>
      </c>
      <c r="F86" s="185" t="s">
        <v>29</v>
      </c>
      <c r="G86" s="185">
        <v>2564</v>
      </c>
      <c r="H86" s="185" t="s">
        <v>953</v>
      </c>
      <c r="I86" s="185" t="s">
        <v>1297</v>
      </c>
      <c r="J86" s="185" t="s">
        <v>1890</v>
      </c>
      <c r="K86" s="185" t="s">
        <v>47</v>
      </c>
      <c r="L86" s="185" t="s">
        <v>6743</v>
      </c>
      <c r="M86" s="185" t="s">
        <v>48</v>
      </c>
      <c r="N86" s="185" t="s">
        <v>6290</v>
      </c>
      <c r="O86" s="187"/>
      <c r="P86" s="185" t="s">
        <v>6482</v>
      </c>
      <c r="Q86" s="185" t="s">
        <v>1000</v>
      </c>
      <c r="R86" s="117" t="e">
        <f>IF(B86=#REF!,1,0)</f>
        <v>#REF!</v>
      </c>
    </row>
    <row r="87" spans="1:20">
      <c r="A87" s="208" t="s">
        <v>4650</v>
      </c>
      <c r="B87" s="209" t="s">
        <v>4651</v>
      </c>
      <c r="C87" s="186" t="s">
        <v>6730</v>
      </c>
      <c r="D87" s="184" t="str">
        <f t="shared" si="5"/>
        <v>พัฒนาคุณภาพการจัดการศึกษาปฐมวัย</v>
      </c>
      <c r="E87" s="185" t="s">
        <v>2074</v>
      </c>
      <c r="F87" s="185" t="s">
        <v>29</v>
      </c>
      <c r="G87" s="185">
        <v>2565</v>
      </c>
      <c r="H87" s="185" t="s">
        <v>2407</v>
      </c>
      <c r="I87" s="185" t="s">
        <v>1077</v>
      </c>
      <c r="J87" s="185" t="s">
        <v>1890</v>
      </c>
      <c r="K87" s="185" t="s">
        <v>47</v>
      </c>
      <c r="L87" s="185" t="s">
        <v>6743</v>
      </c>
      <c r="M87" s="185" t="s">
        <v>48</v>
      </c>
      <c r="N87" s="185" t="s">
        <v>6498</v>
      </c>
      <c r="O87" s="187"/>
      <c r="P87" s="185" t="s">
        <v>3470</v>
      </c>
      <c r="Q87" s="185" t="s">
        <v>1000</v>
      </c>
      <c r="R87" s="117" t="e">
        <f>IF(B87=#REF!,1,0)</f>
        <v>#REF!</v>
      </c>
    </row>
    <row r="88" spans="1:20">
      <c r="A88" s="208" t="s">
        <v>4650</v>
      </c>
      <c r="B88" s="209" t="s">
        <v>4651</v>
      </c>
      <c r="C88" s="186" t="s">
        <v>6730</v>
      </c>
      <c r="D88" s="184" t="str">
        <f t="shared" si="5"/>
        <v>โครงการส่งเสริมการพัฒนาการจัดการศึกษาปฐมวัย</v>
      </c>
      <c r="E88" s="185" t="s">
        <v>4091</v>
      </c>
      <c r="F88" s="185" t="s">
        <v>29</v>
      </c>
      <c r="G88" s="185">
        <v>2566</v>
      </c>
      <c r="H88" s="185" t="s">
        <v>3845</v>
      </c>
      <c r="I88" s="185" t="s">
        <v>1204</v>
      </c>
      <c r="J88" s="185" t="s">
        <v>1890</v>
      </c>
      <c r="K88" s="185" t="s">
        <v>47</v>
      </c>
      <c r="L88" s="185" t="s">
        <v>6743</v>
      </c>
      <c r="M88" s="185" t="s">
        <v>48</v>
      </c>
      <c r="N88" s="185" t="s">
        <v>6001</v>
      </c>
      <c r="O88" s="187"/>
      <c r="P88" s="185" t="s">
        <v>5268</v>
      </c>
      <c r="Q88" s="185" t="s">
        <v>2179</v>
      </c>
      <c r="R88" s="117" t="e">
        <f>IF(B88=#REF!,1,0)</f>
        <v>#REF!</v>
      </c>
    </row>
    <row r="89" spans="1:20">
      <c r="A89" s="208" t="s">
        <v>4650</v>
      </c>
      <c r="B89" s="209" t="s">
        <v>4651</v>
      </c>
      <c r="C89" s="186" t="s">
        <v>6730</v>
      </c>
      <c r="D89" s="184" t="str">
        <f t="shared" si="5"/>
        <v xml:space="preserve">โครงการการพัฒนาโรงเรียนส่งเสริมการจัดประสบการณ์ระดับปฐมวัยที่เน้นผู้เรียนเป็นสำคัญ ตามแนวคิดมอนเทสซอรี (Montessori)  ในบริบท สำนักงานคณะกรรมการการศึกษาขั้นพื้นฐาน </v>
      </c>
      <c r="E89" s="185" t="s">
        <v>6509</v>
      </c>
      <c r="F89" s="185" t="s">
        <v>29</v>
      </c>
      <c r="G89" s="185">
        <v>2565</v>
      </c>
      <c r="H89" s="185" t="s">
        <v>1780</v>
      </c>
      <c r="I89" s="185" t="s">
        <v>1297</v>
      </c>
      <c r="J89" s="185" t="s">
        <v>3241</v>
      </c>
      <c r="K89" s="185" t="s">
        <v>47</v>
      </c>
      <c r="L89" s="185" t="s">
        <v>6743</v>
      </c>
      <c r="M89" s="185" t="s">
        <v>48</v>
      </c>
      <c r="N89" s="185" t="s">
        <v>6498</v>
      </c>
      <c r="O89" s="187"/>
      <c r="P89" s="185" t="s">
        <v>3243</v>
      </c>
      <c r="Q89" s="185" t="s">
        <v>1000</v>
      </c>
      <c r="R89" s="117" t="e">
        <f>IF(B89=#REF!,1,0)</f>
        <v>#REF!</v>
      </c>
    </row>
    <row r="90" spans="1:20">
      <c r="A90" s="208" t="s">
        <v>4650</v>
      </c>
      <c r="B90" s="209" t="s">
        <v>4651</v>
      </c>
      <c r="C90" s="186" t="s">
        <v>6730</v>
      </c>
      <c r="D90" s="184" t="str">
        <f t="shared" si="5"/>
        <v xml:space="preserve">โครงการพัฒนาการคุณภาพการศึกษาระดับปฐมวัย  </v>
      </c>
      <c r="E90" s="185" t="s">
        <v>6016</v>
      </c>
      <c r="F90" s="185" t="s">
        <v>29</v>
      </c>
      <c r="G90" s="185">
        <v>2566</v>
      </c>
      <c r="H90" s="185" t="s">
        <v>3814</v>
      </c>
      <c r="I90" s="185" t="s">
        <v>1204</v>
      </c>
      <c r="J90" s="185" t="s">
        <v>3241</v>
      </c>
      <c r="K90" s="185" t="s">
        <v>47</v>
      </c>
      <c r="L90" s="185" t="s">
        <v>6743</v>
      </c>
      <c r="M90" s="185" t="s">
        <v>48</v>
      </c>
      <c r="N90" s="185" t="s">
        <v>6001</v>
      </c>
      <c r="O90" s="187"/>
      <c r="P90" s="185" t="s">
        <v>5433</v>
      </c>
      <c r="Q90" s="185" t="s">
        <v>2179</v>
      </c>
      <c r="R90" s="117" t="e">
        <f>IF(B90=#REF!,1,0)</f>
        <v>#REF!</v>
      </c>
    </row>
    <row r="91" spans="1:20">
      <c r="A91" s="208" t="s">
        <v>4650</v>
      </c>
      <c r="B91" s="209" t="s">
        <v>4651</v>
      </c>
      <c r="C91" s="186" t="s">
        <v>6730</v>
      </c>
      <c r="D91" s="184" t="str">
        <f t="shared" si="5"/>
        <v>โครงการพัฒนาการคุณภาพการศึกษาระดับปฐมวัย</v>
      </c>
      <c r="E91" s="185" t="s">
        <v>4293</v>
      </c>
      <c r="F91" s="185" t="s">
        <v>29</v>
      </c>
      <c r="G91" s="185">
        <v>2567</v>
      </c>
      <c r="H91" s="185" t="s">
        <v>4817</v>
      </c>
      <c r="I91" s="185" t="s">
        <v>1182</v>
      </c>
      <c r="J91" s="185" t="s">
        <v>3241</v>
      </c>
      <c r="K91" s="185" t="s">
        <v>47</v>
      </c>
      <c r="L91" s="185" t="s">
        <v>6743</v>
      </c>
      <c r="M91" s="185" t="s">
        <v>48</v>
      </c>
      <c r="N91" s="185" t="s">
        <v>6037</v>
      </c>
      <c r="O91" s="187"/>
      <c r="P91" s="185" t="s">
        <v>5982</v>
      </c>
      <c r="Q91" s="185" t="s">
        <v>4651</v>
      </c>
      <c r="R91" s="117" t="e">
        <f>IF(B91=#REF!,1,0)</f>
        <v>#REF!</v>
      </c>
    </row>
    <row r="92" spans="1:20">
      <c r="A92" s="208" t="s">
        <v>4650</v>
      </c>
      <c r="B92" s="209" t="s">
        <v>4651</v>
      </c>
      <c r="C92" s="186" t="s">
        <v>6730</v>
      </c>
      <c r="D92" s="184" t="str">
        <f t="shared" si="5"/>
        <v>โครงการพัฒนาการเรียนการจัดประสบการณ์เรียนรู้ระดับปฐมวัย ปีงบประมาณ 2565</v>
      </c>
      <c r="E92" s="185" t="s">
        <v>3615</v>
      </c>
      <c r="F92" s="185" t="s">
        <v>29</v>
      </c>
      <c r="G92" s="185">
        <v>2565</v>
      </c>
      <c r="H92" s="185" t="s">
        <v>2407</v>
      </c>
      <c r="I92" s="185" t="s">
        <v>1077</v>
      </c>
      <c r="J92" s="185" t="s">
        <v>3617</v>
      </c>
      <c r="K92" s="185" t="s">
        <v>47</v>
      </c>
      <c r="L92" s="185" t="s">
        <v>6743</v>
      </c>
      <c r="M92" s="185" t="s">
        <v>48</v>
      </c>
      <c r="N92" s="185" t="s">
        <v>6498</v>
      </c>
      <c r="O92" s="189"/>
      <c r="P92" s="185" t="s">
        <v>3619</v>
      </c>
      <c r="Q92" s="185" t="s">
        <v>1000</v>
      </c>
      <c r="R92" s="117" t="e">
        <f>IF(B92=#REF!,1,0)</f>
        <v>#REF!</v>
      </c>
    </row>
    <row r="93" spans="1:20">
      <c r="A93" s="208" t="s">
        <v>4650</v>
      </c>
      <c r="B93" s="209" t="s">
        <v>4651</v>
      </c>
      <c r="C93" s="186" t="s">
        <v>6730</v>
      </c>
      <c r="D93" s="184" t="str">
        <f t="shared" si="5"/>
        <v>โครงการพัฒนาการเรียนการจัดประสบการณ์เรียนรู้ระดับปฐมวัย ปีงบประมาณ 2566</v>
      </c>
      <c r="E93" s="185" t="s">
        <v>4256</v>
      </c>
      <c r="F93" s="185" t="s">
        <v>29</v>
      </c>
      <c r="G93" s="185">
        <v>2566</v>
      </c>
      <c r="H93" s="185" t="s">
        <v>3981</v>
      </c>
      <c r="I93" s="185" t="s">
        <v>1204</v>
      </c>
      <c r="J93" s="185" t="s">
        <v>3617</v>
      </c>
      <c r="K93" s="185" t="s">
        <v>47</v>
      </c>
      <c r="L93" s="185" t="s">
        <v>6743</v>
      </c>
      <c r="M93" s="185" t="s">
        <v>48</v>
      </c>
      <c r="N93" s="185" t="s">
        <v>6001</v>
      </c>
      <c r="O93" s="189"/>
      <c r="P93" s="185" t="s">
        <v>5405</v>
      </c>
      <c r="Q93" s="185" t="s">
        <v>2179</v>
      </c>
      <c r="R93" s="117" t="e">
        <f>IF(B93=#REF!,1,0)</f>
        <v>#REF!</v>
      </c>
    </row>
    <row r="94" spans="1:20">
      <c r="A94" s="208" t="s">
        <v>4650</v>
      </c>
      <c r="B94" s="211" t="s">
        <v>4651</v>
      </c>
      <c r="C94" s="186" t="s">
        <v>6730</v>
      </c>
      <c r="D94" s="184" t="str">
        <f t="shared" si="5"/>
        <v>โครงการพัฒนาการเรียนการจัดประสบการณ์เรียนรู้ระดับปฐมวัย ปีงบประมาณ 2566</v>
      </c>
      <c r="E94" s="185" t="s">
        <v>4256</v>
      </c>
      <c r="F94" s="185" t="s">
        <v>29</v>
      </c>
      <c r="G94" s="185">
        <v>2566</v>
      </c>
      <c r="H94" s="185" t="s">
        <v>3981</v>
      </c>
      <c r="I94" s="185" t="s">
        <v>1204</v>
      </c>
      <c r="J94" s="185" t="s">
        <v>3617</v>
      </c>
      <c r="K94" s="185" t="s">
        <v>47</v>
      </c>
      <c r="L94" s="185" t="s">
        <v>6743</v>
      </c>
      <c r="M94" s="185" t="s">
        <v>48</v>
      </c>
      <c r="N94" s="185" t="s">
        <v>6001</v>
      </c>
      <c r="O94" s="188"/>
      <c r="P94" s="185" t="s">
        <v>5405</v>
      </c>
      <c r="Q94" s="185" t="s">
        <v>2179</v>
      </c>
      <c r="R94" s="117" t="e">
        <f>IF(B94=#REF!,1,0)</f>
        <v>#REF!</v>
      </c>
      <c r="T94" s="135"/>
    </row>
    <row r="95" spans="1:20">
      <c r="A95" s="208" t="s">
        <v>4650</v>
      </c>
      <c r="B95" s="209" t="s">
        <v>4651</v>
      </c>
      <c r="C95" s="186" t="s">
        <v>6730</v>
      </c>
      <c r="D95" s="184" t="str">
        <f t="shared" si="5"/>
        <v>ประเมินพัฒนาการนักเรียนจบหลักสูตรการศึกษาปฐมวัย พุทธศักราช ๒๕๖๐  ปีการศึกษา ๒๕๖๓</v>
      </c>
      <c r="E95" s="185" t="s">
        <v>6480</v>
      </c>
      <c r="F95" s="185" t="s">
        <v>29</v>
      </c>
      <c r="G95" s="185">
        <v>2564</v>
      </c>
      <c r="H95" s="185" t="s">
        <v>1296</v>
      </c>
      <c r="I95" s="185" t="s">
        <v>1297</v>
      </c>
      <c r="J95" s="185" t="s">
        <v>3214</v>
      </c>
      <c r="K95" s="185" t="s">
        <v>47</v>
      </c>
      <c r="L95" s="185" t="s">
        <v>6743</v>
      </c>
      <c r="M95" s="185" t="s">
        <v>48</v>
      </c>
      <c r="N95" s="185" t="s">
        <v>6290</v>
      </c>
      <c r="O95" s="187"/>
      <c r="P95" s="185" t="s">
        <v>6481</v>
      </c>
      <c r="Q95" s="185" t="s">
        <v>1000</v>
      </c>
      <c r="R95" s="117" t="e">
        <f>IF(B95=#REF!,1,0)</f>
        <v>#REF!</v>
      </c>
    </row>
    <row r="96" spans="1:20">
      <c r="A96" s="208" t="s">
        <v>4650</v>
      </c>
      <c r="B96" s="209" t="s">
        <v>4651</v>
      </c>
      <c r="C96" s="186" t="s">
        <v>6730</v>
      </c>
      <c r="D96" s="184" t="str">
        <f t="shared" si="5"/>
        <v>พัฒนาการเรียนรู้สำหรับเด็กระดับปฐมวัย</v>
      </c>
      <c r="E96" s="185" t="s">
        <v>3212</v>
      </c>
      <c r="F96" s="185" t="s">
        <v>29</v>
      </c>
      <c r="G96" s="185">
        <v>2565</v>
      </c>
      <c r="H96" s="185" t="s">
        <v>2382</v>
      </c>
      <c r="I96" s="185" t="s">
        <v>1077</v>
      </c>
      <c r="J96" s="185" t="s">
        <v>3214</v>
      </c>
      <c r="K96" s="185" t="s">
        <v>47</v>
      </c>
      <c r="L96" s="185" t="s">
        <v>6743</v>
      </c>
      <c r="M96" s="185" t="s">
        <v>48</v>
      </c>
      <c r="N96" s="185" t="s">
        <v>6001</v>
      </c>
      <c r="O96" s="187"/>
      <c r="P96" s="185" t="s">
        <v>3216</v>
      </c>
      <c r="Q96" s="185" t="s">
        <v>1000</v>
      </c>
      <c r="R96" s="117" t="e">
        <f>IF(B96=#REF!,1,0)</f>
        <v>#REF!</v>
      </c>
    </row>
    <row r="97" spans="1:18">
      <c r="A97" s="208" t="s">
        <v>4650</v>
      </c>
      <c r="B97" s="209" t="s">
        <v>4651</v>
      </c>
      <c r="C97" s="186" t="s">
        <v>6730</v>
      </c>
      <c r="D97" s="184" t="str">
        <f t="shared" ref="D97:D128" si="6">HYPERLINK(P97,E97)</f>
        <v xml:space="preserve">โครงการ พัฒนาคุณภาพการจัดการศึกษาปฐมวัย </v>
      </c>
      <c r="E97" s="185" t="s">
        <v>6499</v>
      </c>
      <c r="F97" s="185" t="s">
        <v>29</v>
      </c>
      <c r="G97" s="185">
        <v>2565</v>
      </c>
      <c r="H97" s="185" t="s">
        <v>2407</v>
      </c>
      <c r="I97" s="185" t="s">
        <v>1077</v>
      </c>
      <c r="J97" s="185" t="s">
        <v>1473</v>
      </c>
      <c r="K97" s="185" t="s">
        <v>47</v>
      </c>
      <c r="L97" s="185" t="s">
        <v>6743</v>
      </c>
      <c r="M97" s="185" t="s">
        <v>48</v>
      </c>
      <c r="N97" s="185" t="s">
        <v>6498</v>
      </c>
      <c r="O97" s="187"/>
      <c r="P97" s="185" t="s">
        <v>3751</v>
      </c>
      <c r="Q97" s="185" t="s">
        <v>1000</v>
      </c>
      <c r="R97" s="117" t="e">
        <f>IF(B97=#REF!,1,0)</f>
        <v>#REF!</v>
      </c>
    </row>
    <row r="98" spans="1:18">
      <c r="A98" s="208" t="s">
        <v>4650</v>
      </c>
      <c r="B98" s="209" t="s">
        <v>4651</v>
      </c>
      <c r="C98" s="186" t="s">
        <v>6730</v>
      </c>
      <c r="D98" s="184" t="str">
        <f t="shared" si="6"/>
        <v>ประเมินพัฒนาการนักเรียนที่จบหลักสูตรการศึกษาปฐมวัย พุทธศักราช 2560 ปีการศึกษา 2563</v>
      </c>
      <c r="E98" s="185" t="s">
        <v>1953</v>
      </c>
      <c r="F98" s="185" t="s">
        <v>29</v>
      </c>
      <c r="G98" s="185">
        <v>2564</v>
      </c>
      <c r="H98" s="185" t="s">
        <v>1443</v>
      </c>
      <c r="I98" s="185" t="s">
        <v>1736</v>
      </c>
      <c r="J98" s="185" t="s">
        <v>1265</v>
      </c>
      <c r="K98" s="185" t="s">
        <v>47</v>
      </c>
      <c r="L98" s="185" t="s">
        <v>6743</v>
      </c>
      <c r="M98" s="185" t="s">
        <v>48</v>
      </c>
      <c r="N98" s="185" t="s">
        <v>6290</v>
      </c>
      <c r="O98" s="187"/>
      <c r="P98" s="185" t="s">
        <v>6477</v>
      </c>
      <c r="Q98" s="185" t="s">
        <v>1000</v>
      </c>
      <c r="R98" s="117" t="e">
        <f>IF(B98=#REF!,1,0)</f>
        <v>#REF!</v>
      </c>
    </row>
    <row r="99" spans="1:18">
      <c r="A99" s="208" t="s">
        <v>4650</v>
      </c>
      <c r="B99" s="209" t="s">
        <v>4651</v>
      </c>
      <c r="C99" s="186" t="s">
        <v>6730</v>
      </c>
      <c r="D99" s="184" t="str">
        <f t="shared" si="6"/>
        <v>การพัฒนาหลักสูตรสถานศึกษาปฐมวัยสู่ห้องเรียน</v>
      </c>
      <c r="E99" s="185" t="s">
        <v>3189</v>
      </c>
      <c r="F99" s="185" t="s">
        <v>29</v>
      </c>
      <c r="G99" s="185">
        <v>2565</v>
      </c>
      <c r="H99" s="185" t="s">
        <v>1076</v>
      </c>
      <c r="I99" s="185" t="s">
        <v>1077</v>
      </c>
      <c r="J99" s="185" t="s">
        <v>1265</v>
      </c>
      <c r="K99" s="185" t="s">
        <v>47</v>
      </c>
      <c r="L99" s="185" t="s">
        <v>6743</v>
      </c>
      <c r="M99" s="185" t="s">
        <v>48</v>
      </c>
      <c r="N99" s="185" t="s">
        <v>6001</v>
      </c>
      <c r="O99" s="187"/>
      <c r="P99" s="185" t="s">
        <v>3192</v>
      </c>
      <c r="Q99" s="185" t="s">
        <v>1000</v>
      </c>
      <c r="R99" s="117" t="e">
        <f>IF(B99=#REF!,1,0)</f>
        <v>#REF!</v>
      </c>
    </row>
    <row r="100" spans="1:18">
      <c r="A100" s="208" t="s">
        <v>4650</v>
      </c>
      <c r="B100" s="209" t="s">
        <v>4651</v>
      </c>
      <c r="C100" s="186" t="s">
        <v>6730</v>
      </c>
      <c r="D100" s="184" t="str">
        <f t="shared" si="6"/>
        <v>ประเมินพัฒนาการนักเรียนที่จบหลักสูตรการศึกษาปฐมวัย พุทธศักราช 2560 ปีการศึกษา 2565</v>
      </c>
      <c r="E100" s="185" t="s">
        <v>3932</v>
      </c>
      <c r="F100" s="185" t="s">
        <v>29</v>
      </c>
      <c r="G100" s="185">
        <v>2566</v>
      </c>
      <c r="H100" s="185" t="s">
        <v>3845</v>
      </c>
      <c r="I100" s="185" t="s">
        <v>1204</v>
      </c>
      <c r="J100" s="185" t="s">
        <v>1265</v>
      </c>
      <c r="K100" s="185" t="s">
        <v>47</v>
      </c>
      <c r="L100" s="185" t="s">
        <v>6743</v>
      </c>
      <c r="M100" s="185" t="s">
        <v>48</v>
      </c>
      <c r="N100" s="185" t="s">
        <v>6001</v>
      </c>
      <c r="O100" s="187"/>
      <c r="P100" s="185" t="s">
        <v>5294</v>
      </c>
      <c r="Q100" s="185" t="s">
        <v>2179</v>
      </c>
      <c r="R100" s="117" t="e">
        <f>IF(B100=#REF!,1,0)</f>
        <v>#REF!</v>
      </c>
    </row>
    <row r="101" spans="1:18">
      <c r="A101" s="208" t="s">
        <v>4650</v>
      </c>
      <c r="B101" s="209" t="s">
        <v>4651</v>
      </c>
      <c r="C101" s="186" t="s">
        <v>6730</v>
      </c>
      <c r="D101" s="184" t="str">
        <f t="shared" si="6"/>
        <v>ส่งเสริมการจัดการศึกษาปฐมวัย ประจำปีงบประมาณ 2567</v>
      </c>
      <c r="E101" s="185" t="s">
        <v>4814</v>
      </c>
      <c r="F101" s="185" t="s">
        <v>29</v>
      </c>
      <c r="G101" s="185">
        <v>2567</v>
      </c>
      <c r="H101" s="185" t="s">
        <v>4695</v>
      </c>
      <c r="I101" s="185" t="s">
        <v>1182</v>
      </c>
      <c r="J101" s="185" t="s">
        <v>1265</v>
      </c>
      <c r="K101" s="185" t="s">
        <v>47</v>
      </c>
      <c r="L101" s="185" t="s">
        <v>6743</v>
      </c>
      <c r="M101" s="185" t="s">
        <v>48</v>
      </c>
      <c r="N101" s="185" t="s">
        <v>6037</v>
      </c>
      <c r="O101" s="187"/>
      <c r="P101" s="185" t="s">
        <v>6120</v>
      </c>
      <c r="Q101" s="185" t="s">
        <v>4651</v>
      </c>
      <c r="R101" s="117" t="e">
        <f>IF(B101=#REF!,1,0)</f>
        <v>#REF!</v>
      </c>
    </row>
    <row r="102" spans="1:18">
      <c r="A102" s="208" t="s">
        <v>4650</v>
      </c>
      <c r="B102" s="209" t="s">
        <v>4651</v>
      </c>
      <c r="C102" s="186" t="s">
        <v>6730</v>
      </c>
      <c r="D102" s="184" t="str">
        <f t="shared" si="6"/>
        <v>โครงการ : พัฒนาและส่งเสริมการจัดการศึกษาปฐมวัย ปีงบประมาณ พ.ศ. 2565</v>
      </c>
      <c r="E102" s="185" t="s">
        <v>3306</v>
      </c>
      <c r="F102" s="185" t="s">
        <v>29</v>
      </c>
      <c r="G102" s="185">
        <v>2565</v>
      </c>
      <c r="H102" s="185" t="s">
        <v>2407</v>
      </c>
      <c r="I102" s="185" t="s">
        <v>1077</v>
      </c>
      <c r="J102" s="185" t="s">
        <v>3308</v>
      </c>
      <c r="K102" s="185" t="s">
        <v>47</v>
      </c>
      <c r="L102" s="185" t="s">
        <v>6743</v>
      </c>
      <c r="M102" s="185" t="s">
        <v>48</v>
      </c>
      <c r="N102" s="185" t="s">
        <v>6498</v>
      </c>
      <c r="O102" s="187"/>
      <c r="P102" s="185" t="s">
        <v>3310</v>
      </c>
      <c r="Q102" s="185" t="s">
        <v>1000</v>
      </c>
      <c r="R102" s="117" t="e">
        <f>IF(B102=#REF!,1,0)</f>
        <v>#REF!</v>
      </c>
    </row>
    <row r="103" spans="1:18">
      <c r="A103" s="208" t="s">
        <v>4650</v>
      </c>
      <c r="B103" s="209" t="s">
        <v>4651</v>
      </c>
      <c r="C103" s="186" t="s">
        <v>6730</v>
      </c>
      <c r="D103" s="184" t="str">
        <f t="shared" si="6"/>
        <v>ประเมินพัฒนาการนักเรียนที่จบหลักสูตรการศึกษาปฐมวัย พุทธศักราช ๒๕๖๐  	       ปีการศึกษา ๒๕๖๕</v>
      </c>
      <c r="E103" s="185" t="s">
        <v>6031</v>
      </c>
      <c r="F103" s="185" t="s">
        <v>29</v>
      </c>
      <c r="G103" s="185">
        <v>2566</v>
      </c>
      <c r="H103" s="185" t="s">
        <v>3845</v>
      </c>
      <c r="I103" s="185" t="s">
        <v>3929</v>
      </c>
      <c r="J103" s="185" t="s">
        <v>3308</v>
      </c>
      <c r="K103" s="185" t="s">
        <v>47</v>
      </c>
      <c r="L103" s="185" t="s">
        <v>6743</v>
      </c>
      <c r="M103" s="185" t="s">
        <v>48</v>
      </c>
      <c r="N103" s="185" t="s">
        <v>6001</v>
      </c>
      <c r="O103" s="187"/>
      <c r="P103" s="185" t="s">
        <v>5319</v>
      </c>
      <c r="Q103" s="185" t="s">
        <v>2179</v>
      </c>
      <c r="R103" s="117" t="e">
        <f>IF(B103=#REF!,1,0)</f>
        <v>#REF!</v>
      </c>
    </row>
    <row r="104" spans="1:18">
      <c r="A104" s="208" t="s">
        <v>4650</v>
      </c>
      <c r="B104" s="209" t="s">
        <v>4651</v>
      </c>
      <c r="C104" s="186" t="s">
        <v>6730</v>
      </c>
      <c r="D104" s="184" t="str">
        <f t="shared" si="6"/>
        <v>โครงการพัฒนาศักยภาพการจัดการศึกษาระดับปฐมวัยตลอดช่วงชีวิต</v>
      </c>
      <c r="E104" s="185" t="s">
        <v>4787</v>
      </c>
      <c r="F104" s="185" t="s">
        <v>29</v>
      </c>
      <c r="G104" s="185">
        <v>2567</v>
      </c>
      <c r="H104" s="185" t="s">
        <v>4695</v>
      </c>
      <c r="I104" s="185" t="s">
        <v>1182</v>
      </c>
      <c r="J104" s="185" t="s">
        <v>3308</v>
      </c>
      <c r="K104" s="185" t="s">
        <v>47</v>
      </c>
      <c r="L104" s="185" t="s">
        <v>6743</v>
      </c>
      <c r="M104" s="185" t="s">
        <v>48</v>
      </c>
      <c r="N104" s="185" t="s">
        <v>6037</v>
      </c>
      <c r="O104" s="187"/>
      <c r="P104" s="185" t="s">
        <v>5926</v>
      </c>
      <c r="Q104" s="185" t="s">
        <v>4651</v>
      </c>
      <c r="R104" s="117" t="e">
        <f>IF(B104=#REF!,1,0)</f>
        <v>#REF!</v>
      </c>
    </row>
    <row r="105" spans="1:18">
      <c r="A105" s="208" t="s">
        <v>4650</v>
      </c>
      <c r="B105" s="209" t="s">
        <v>4651</v>
      </c>
      <c r="C105" s="186" t="s">
        <v>6730</v>
      </c>
      <c r="D105" s="184" t="str">
        <f t="shared" si="6"/>
        <v xml:space="preserve">พัฒนาการจัดประสบการณ์การเรียนการสอนปฐมวัย </v>
      </c>
      <c r="E105" s="185" t="s">
        <v>6475</v>
      </c>
      <c r="F105" s="185" t="s">
        <v>29</v>
      </c>
      <c r="G105" s="185">
        <v>2564</v>
      </c>
      <c r="H105" s="185" t="s">
        <v>1432</v>
      </c>
      <c r="I105" s="185" t="s">
        <v>1297</v>
      </c>
      <c r="J105" s="185" t="s">
        <v>1949</v>
      </c>
      <c r="K105" s="185" t="s">
        <v>47</v>
      </c>
      <c r="L105" s="185" t="s">
        <v>6743</v>
      </c>
      <c r="M105" s="185" t="s">
        <v>48</v>
      </c>
      <c r="N105" s="185" t="s">
        <v>6290</v>
      </c>
      <c r="O105" s="187"/>
      <c r="P105" s="185" t="s">
        <v>6476</v>
      </c>
      <c r="Q105" s="185" t="s">
        <v>1000</v>
      </c>
      <c r="R105" s="117" t="e">
        <f>IF(B105=#REF!,1,0)</f>
        <v>#REF!</v>
      </c>
    </row>
    <row r="106" spans="1:18">
      <c r="A106" s="208" t="s">
        <v>4650</v>
      </c>
      <c r="B106" s="209" t="s">
        <v>4651</v>
      </c>
      <c r="C106" s="186" t="s">
        <v>6730</v>
      </c>
      <c r="D106" s="184" t="str">
        <f t="shared" si="6"/>
        <v>ส่งเสริมความฉลาดทางอารมณ์ และพัฒนาทักษะสมอง EF สำหรับเด็กปฐมวัย</v>
      </c>
      <c r="E106" s="185" t="s">
        <v>1964</v>
      </c>
      <c r="F106" s="185" t="s">
        <v>29</v>
      </c>
      <c r="G106" s="185">
        <v>2564</v>
      </c>
      <c r="H106" s="185" t="s">
        <v>1432</v>
      </c>
      <c r="I106" s="185" t="s">
        <v>1297</v>
      </c>
      <c r="J106" s="185" t="s">
        <v>1949</v>
      </c>
      <c r="K106" s="185" t="s">
        <v>47</v>
      </c>
      <c r="L106" s="185" t="s">
        <v>6743</v>
      </c>
      <c r="M106" s="185" t="s">
        <v>48</v>
      </c>
      <c r="N106" s="185" t="s">
        <v>6290</v>
      </c>
      <c r="O106" s="187"/>
      <c r="P106" s="185" t="s">
        <v>6474</v>
      </c>
      <c r="Q106" s="185" t="s">
        <v>1000</v>
      </c>
      <c r="R106" s="117" t="e">
        <f>IF(B106=#REF!,1,0)</f>
        <v>#REF!</v>
      </c>
    </row>
    <row r="107" spans="1:18">
      <c r="A107" s="208" t="s">
        <v>4650</v>
      </c>
      <c r="B107" s="209" t="s">
        <v>4651</v>
      </c>
      <c r="C107" s="186" t="s">
        <v>6730</v>
      </c>
      <c r="D107" s="184" t="str">
        <f t="shared" si="6"/>
        <v>พัฒนาการจัดประสบการณ์เรียนการสอนปฐมวัย</v>
      </c>
      <c r="E107" s="185" t="s">
        <v>4324</v>
      </c>
      <c r="F107" s="185" t="s">
        <v>29</v>
      </c>
      <c r="G107" s="185">
        <v>2566</v>
      </c>
      <c r="H107" s="185" t="s">
        <v>1199</v>
      </c>
      <c r="I107" s="185" t="s">
        <v>1204</v>
      </c>
      <c r="J107" s="185" t="s">
        <v>1949</v>
      </c>
      <c r="K107" s="185" t="s">
        <v>47</v>
      </c>
      <c r="L107" s="185" t="s">
        <v>6743</v>
      </c>
      <c r="M107" s="185" t="s">
        <v>48</v>
      </c>
      <c r="N107" s="185" t="s">
        <v>6001</v>
      </c>
      <c r="O107" s="187"/>
      <c r="P107" s="185" t="s">
        <v>5466</v>
      </c>
      <c r="Q107" s="185" t="s">
        <v>2179</v>
      </c>
      <c r="R107" s="117" t="e">
        <f>IF(B107=#REF!,1,0)</f>
        <v>#REF!</v>
      </c>
    </row>
    <row r="108" spans="1:18">
      <c r="A108" s="208" t="s">
        <v>4650</v>
      </c>
      <c r="B108" s="209" t="s">
        <v>4651</v>
      </c>
      <c r="C108" s="186" t="s">
        <v>6730</v>
      </c>
      <c r="D108" s="184" t="str">
        <f t="shared" si="6"/>
        <v>การนำเสนอผลการปฏิบัติงานที่เป็นเลิศ (Best Practice) และนวัตกรรมด้านการศึกษาระดับปฐมวัย</v>
      </c>
      <c r="E108" s="185" t="s">
        <v>4520</v>
      </c>
      <c r="F108" s="185" t="s">
        <v>29</v>
      </c>
      <c r="G108" s="185">
        <v>2566</v>
      </c>
      <c r="H108" s="185" t="s">
        <v>4021</v>
      </c>
      <c r="I108" s="185" t="s">
        <v>1204</v>
      </c>
      <c r="J108" s="185" t="s">
        <v>1949</v>
      </c>
      <c r="K108" s="185" t="s">
        <v>47</v>
      </c>
      <c r="L108" s="185" t="s">
        <v>6743</v>
      </c>
      <c r="M108" s="185" t="s">
        <v>48</v>
      </c>
      <c r="N108" s="185" t="s">
        <v>6001</v>
      </c>
      <c r="O108" s="187"/>
      <c r="P108" s="185" t="s">
        <v>5629</v>
      </c>
      <c r="Q108" s="185" t="s">
        <v>2179</v>
      </c>
      <c r="R108" s="117" t="e">
        <f>IF(B108=#REF!,1,0)</f>
        <v>#REF!</v>
      </c>
    </row>
    <row r="109" spans="1:18">
      <c r="A109" s="208" t="s">
        <v>4650</v>
      </c>
      <c r="B109" s="209" t="s">
        <v>4651</v>
      </c>
      <c r="C109" s="186" t="s">
        <v>6730</v>
      </c>
      <c r="D109" s="184" t="str">
        <f t="shared" si="6"/>
        <v>พัฒนาการจัดประสบการณ์การเรียนการสอนปฐมวัย</v>
      </c>
      <c r="E109" s="185" t="s">
        <v>167</v>
      </c>
      <c r="F109" s="185" t="s">
        <v>29</v>
      </c>
      <c r="G109" s="185">
        <v>2567</v>
      </c>
      <c r="H109" s="185" t="s">
        <v>4817</v>
      </c>
      <c r="I109" s="185" t="s">
        <v>1182</v>
      </c>
      <c r="J109" s="185" t="s">
        <v>1949</v>
      </c>
      <c r="K109" s="185" t="s">
        <v>47</v>
      </c>
      <c r="L109" s="185" t="s">
        <v>6743</v>
      </c>
      <c r="M109" s="185" t="s">
        <v>48</v>
      </c>
      <c r="N109" s="185" t="s">
        <v>6037</v>
      </c>
      <c r="O109" s="187"/>
      <c r="P109" s="185" t="s">
        <v>5980</v>
      </c>
      <c r="Q109" s="185" t="s">
        <v>4651</v>
      </c>
      <c r="R109" s="117" t="e">
        <f>IF(B109=#REF!,1,0)</f>
        <v>#REF!</v>
      </c>
    </row>
    <row r="110" spans="1:18">
      <c r="A110" s="208" t="s">
        <v>4650</v>
      </c>
      <c r="B110" s="209" t="s">
        <v>4651</v>
      </c>
      <c r="C110" s="186" t="s">
        <v>6730</v>
      </c>
      <c r="D110" s="184" t="str">
        <f t="shared" si="6"/>
        <v>พัฒนาการจัดประสบการณ์การเรียนการสอนปฐมวัย</v>
      </c>
      <c r="E110" s="185" t="s">
        <v>167</v>
      </c>
      <c r="F110" s="185" t="s">
        <v>29</v>
      </c>
      <c r="G110" s="185">
        <v>2568</v>
      </c>
      <c r="H110" s="185" t="s">
        <v>6189</v>
      </c>
      <c r="I110" s="185" t="s">
        <v>6140</v>
      </c>
      <c r="J110" s="185" t="s">
        <v>1949</v>
      </c>
      <c r="K110" s="185" t="s">
        <v>47</v>
      </c>
      <c r="L110" s="185" t="s">
        <v>6743</v>
      </c>
      <c r="M110" s="185" t="s">
        <v>48</v>
      </c>
      <c r="N110" s="185" t="s">
        <v>6141</v>
      </c>
      <c r="O110" s="187"/>
      <c r="P110" s="185" t="s">
        <v>6242</v>
      </c>
      <c r="Q110" s="185" t="s">
        <v>4651</v>
      </c>
      <c r="R110" s="117" t="e">
        <f>IF(B110=#REF!,1,0)</f>
        <v>#REF!</v>
      </c>
    </row>
    <row r="111" spans="1:18">
      <c r="A111" s="208" t="s">
        <v>4650</v>
      </c>
      <c r="B111" s="209" t="s">
        <v>4651</v>
      </c>
      <c r="C111" s="186" t="s">
        <v>6730</v>
      </c>
      <c r="D111" s="184" t="str">
        <f t="shared" si="6"/>
        <v>ประเมินพัฒนาการนักเรียนที่จบหลักสูตรการศึกษาปฐมวัย พุทธศักราช  2560 ปีการศึกษา 2565</v>
      </c>
      <c r="E111" s="185" t="s">
        <v>4412</v>
      </c>
      <c r="F111" s="185" t="s">
        <v>29</v>
      </c>
      <c r="G111" s="185">
        <v>2566</v>
      </c>
      <c r="H111" s="185" t="s">
        <v>3814</v>
      </c>
      <c r="I111" s="185" t="s">
        <v>3908</v>
      </c>
      <c r="J111" s="185" t="s">
        <v>4413</v>
      </c>
      <c r="K111" s="185" t="s">
        <v>47</v>
      </c>
      <c r="L111" s="185" t="s">
        <v>6743</v>
      </c>
      <c r="M111" s="185" t="s">
        <v>48</v>
      </c>
      <c r="N111" s="185" t="s">
        <v>6001</v>
      </c>
      <c r="O111" s="187"/>
      <c r="P111" s="185" t="s">
        <v>5540</v>
      </c>
      <c r="Q111" s="185" t="s">
        <v>2179</v>
      </c>
      <c r="R111" s="117" t="e">
        <f>IF(B111=#REF!,1,0)</f>
        <v>#REF!</v>
      </c>
    </row>
    <row r="112" spans="1:18">
      <c r="A112" s="208" t="s">
        <v>4650</v>
      </c>
      <c r="B112" s="209" t="s">
        <v>4651</v>
      </c>
      <c r="C112" s="186" t="s">
        <v>6730</v>
      </c>
      <c r="D112" s="184" t="str">
        <f t="shared" si="6"/>
        <v>ขับเคลื่อนการพัฒนาการจัดประสบการณ์การเรียนการสอนปฐมวัย ปีงบประมาณ 2566</v>
      </c>
      <c r="E112" s="185" t="s">
        <v>4454</v>
      </c>
      <c r="F112" s="185" t="s">
        <v>29</v>
      </c>
      <c r="G112" s="185">
        <v>2566</v>
      </c>
      <c r="H112" s="185" t="s">
        <v>3814</v>
      </c>
      <c r="I112" s="185" t="s">
        <v>1204</v>
      </c>
      <c r="J112" s="185" t="s">
        <v>4455</v>
      </c>
      <c r="K112" s="185" t="s">
        <v>47</v>
      </c>
      <c r="L112" s="185" t="s">
        <v>6743</v>
      </c>
      <c r="M112" s="185" t="s">
        <v>48</v>
      </c>
      <c r="N112" s="185" t="s">
        <v>6001</v>
      </c>
      <c r="O112" s="187"/>
      <c r="P112" s="185" t="s">
        <v>5575</v>
      </c>
      <c r="Q112" s="185" t="s">
        <v>2179</v>
      </c>
      <c r="R112" s="117" t="e">
        <f>IF(B112=#REF!,1,0)</f>
        <v>#REF!</v>
      </c>
    </row>
    <row r="113" spans="1:18">
      <c r="A113" s="208" t="s">
        <v>4650</v>
      </c>
      <c r="B113" s="209" t="s">
        <v>4651</v>
      </c>
      <c r="C113" s="186" t="s">
        <v>6730</v>
      </c>
      <c r="D113" s="184" t="str">
        <f t="shared" si="6"/>
        <v>โครงการการประเมินพัฒนาการนักเรียนที่จบหลักสูตรการศึกษาปฐมวัย พุทธศักราช 2560 ปีการศึกษา 2563</v>
      </c>
      <c r="E113" s="185" t="s">
        <v>1894</v>
      </c>
      <c r="F113" s="185" t="s">
        <v>29</v>
      </c>
      <c r="G113" s="185">
        <v>2564</v>
      </c>
      <c r="H113" s="185" t="s">
        <v>1432</v>
      </c>
      <c r="I113" s="185" t="s">
        <v>1443</v>
      </c>
      <c r="J113" s="185" t="s">
        <v>2065</v>
      </c>
      <c r="K113" s="185" t="s">
        <v>47</v>
      </c>
      <c r="L113" s="185" t="s">
        <v>6743</v>
      </c>
      <c r="M113" s="185" t="s">
        <v>48</v>
      </c>
      <c r="N113" s="185" t="s">
        <v>6290</v>
      </c>
      <c r="O113" s="187"/>
      <c r="P113" s="185" t="s">
        <v>6473</v>
      </c>
      <c r="Q113" s="185" t="s">
        <v>1000</v>
      </c>
      <c r="R113" s="117" t="e">
        <f>IF(B113=#REF!,1,0)</f>
        <v>#REF!</v>
      </c>
    </row>
    <row r="114" spans="1:18">
      <c r="A114" s="208" t="s">
        <v>4650</v>
      </c>
      <c r="B114" s="209" t="s">
        <v>4651</v>
      </c>
      <c r="C114" s="186" t="s">
        <v>6730</v>
      </c>
      <c r="D114" s="184" t="str">
        <f t="shared" si="6"/>
        <v xml:space="preserve">โครงการ พัฒนาคุณภาพการจัดการศึกษาปฐมวัย ปีงบประมาณ 2566 </v>
      </c>
      <c r="E114" s="185" t="s">
        <v>6034</v>
      </c>
      <c r="F114" s="185" t="s">
        <v>29</v>
      </c>
      <c r="G114" s="185">
        <v>2566</v>
      </c>
      <c r="H114" s="185" t="s">
        <v>1199</v>
      </c>
      <c r="I114" s="185" t="s">
        <v>1204</v>
      </c>
      <c r="J114" s="185" t="s">
        <v>4265</v>
      </c>
      <c r="K114" s="185" t="s">
        <v>47</v>
      </c>
      <c r="L114" s="185" t="s">
        <v>6743</v>
      </c>
      <c r="M114" s="185" t="s">
        <v>48</v>
      </c>
      <c r="N114" s="185" t="s">
        <v>6001</v>
      </c>
      <c r="O114" s="187"/>
      <c r="P114" s="185" t="s">
        <v>5412</v>
      </c>
      <c r="Q114" s="185" t="s">
        <v>2179</v>
      </c>
      <c r="R114" s="117" t="e">
        <f>IF(B114=#REF!,1,0)</f>
        <v>#REF!</v>
      </c>
    </row>
    <row r="115" spans="1:18">
      <c r="A115" s="208" t="s">
        <v>4650</v>
      </c>
      <c r="B115" s="209" t="s">
        <v>4651</v>
      </c>
      <c r="C115" s="186" t="s">
        <v>6730</v>
      </c>
      <c r="D115" s="184" t="str">
        <f t="shared" si="6"/>
        <v>การประเมินพัฒนาการนักเรียนที่จบหลักสูตรการศึกษาปฐมวัย พุทธศักราช 2560 ปีการศึกษา 2565</v>
      </c>
      <c r="E115" s="185" t="s">
        <v>3999</v>
      </c>
      <c r="F115" s="185" t="s">
        <v>29</v>
      </c>
      <c r="G115" s="185">
        <v>2566</v>
      </c>
      <c r="H115" s="185" t="s">
        <v>3814</v>
      </c>
      <c r="I115" s="185" t="s">
        <v>1204</v>
      </c>
      <c r="J115" s="185" t="s">
        <v>4265</v>
      </c>
      <c r="K115" s="185" t="s">
        <v>47</v>
      </c>
      <c r="L115" s="185" t="s">
        <v>6743</v>
      </c>
      <c r="M115" s="185" t="s">
        <v>48</v>
      </c>
      <c r="N115" s="185" t="s">
        <v>6001</v>
      </c>
      <c r="O115" s="187"/>
      <c r="P115" s="185" t="s">
        <v>5439</v>
      </c>
      <c r="Q115" s="185" t="s">
        <v>2179</v>
      </c>
      <c r="R115" s="117" t="e">
        <f>IF(B115=#REF!,1,0)</f>
        <v>#REF!</v>
      </c>
    </row>
    <row r="116" spans="1:18">
      <c r="A116" s="208" t="s">
        <v>4650</v>
      </c>
      <c r="B116" s="209" t="s">
        <v>4651</v>
      </c>
      <c r="C116" s="186" t="s">
        <v>6730</v>
      </c>
      <c r="D116" s="184" t="str">
        <f t="shared" si="6"/>
        <v>โครงการพัฒนาคุณภาพการจัดการศึกษาปฐมวัย ประจำปีงบประมาณ 2567</v>
      </c>
      <c r="E116" s="185" t="s">
        <v>6118</v>
      </c>
      <c r="F116" s="185" t="s">
        <v>29</v>
      </c>
      <c r="G116" s="185">
        <v>2567</v>
      </c>
      <c r="H116" s="185" t="s">
        <v>4642</v>
      </c>
      <c r="I116" s="185" t="s">
        <v>1182</v>
      </c>
      <c r="J116" s="185" t="s">
        <v>4265</v>
      </c>
      <c r="K116" s="185" t="s">
        <v>47</v>
      </c>
      <c r="L116" s="185" t="s">
        <v>6743</v>
      </c>
      <c r="M116" s="185" t="s">
        <v>48</v>
      </c>
      <c r="N116" s="185" t="s">
        <v>6037</v>
      </c>
      <c r="O116" s="187"/>
      <c r="P116" s="185" t="s">
        <v>6119</v>
      </c>
      <c r="Q116" s="185" t="s">
        <v>4651</v>
      </c>
      <c r="R116" s="117" t="e">
        <f>IF(B116=#REF!,1,0)</f>
        <v>#REF!</v>
      </c>
    </row>
    <row r="117" spans="1:18">
      <c r="A117" s="208" t="s">
        <v>4650</v>
      </c>
      <c r="B117" s="209" t="s">
        <v>4651</v>
      </c>
      <c r="C117" s="186" t="s">
        <v>6730</v>
      </c>
      <c r="D117" s="184" t="str">
        <f t="shared" si="6"/>
        <v>การพัฒนาการจัดการศึกษาระดับปฐมวัย</v>
      </c>
      <c r="E117" s="185" t="s">
        <v>4350</v>
      </c>
      <c r="F117" s="185" t="s">
        <v>29</v>
      </c>
      <c r="G117" s="185">
        <v>2566</v>
      </c>
      <c r="H117" s="185" t="s">
        <v>3845</v>
      </c>
      <c r="I117" s="185" t="s">
        <v>1204</v>
      </c>
      <c r="J117" s="185" t="s">
        <v>4351</v>
      </c>
      <c r="K117" s="185" t="s">
        <v>47</v>
      </c>
      <c r="L117" s="185" t="s">
        <v>6743</v>
      </c>
      <c r="M117" s="185" t="s">
        <v>48</v>
      </c>
      <c r="N117" s="185" t="s">
        <v>6001</v>
      </c>
      <c r="O117" s="187"/>
      <c r="P117" s="185" t="s">
        <v>5488</v>
      </c>
      <c r="Q117" s="185" t="s">
        <v>2179</v>
      </c>
      <c r="R117" s="117" t="e">
        <f>IF(B117=#REF!,1,0)</f>
        <v>#REF!</v>
      </c>
    </row>
    <row r="118" spans="1:18">
      <c r="A118" s="208" t="s">
        <v>4650</v>
      </c>
      <c r="B118" s="209" t="s">
        <v>4651</v>
      </c>
      <c r="C118" s="186" t="s">
        <v>6730</v>
      </c>
      <c r="D118" s="184" t="str">
        <f t="shared" si="6"/>
        <v>โครงการการพัฒนาการจัดการศึกษาปฐมวัย</v>
      </c>
      <c r="E118" s="185" t="s">
        <v>6115</v>
      </c>
      <c r="F118" s="185" t="s">
        <v>29</v>
      </c>
      <c r="G118" s="185">
        <v>2567</v>
      </c>
      <c r="H118" s="185" t="s">
        <v>4817</v>
      </c>
      <c r="I118" s="185" t="s">
        <v>1182</v>
      </c>
      <c r="J118" s="185" t="s">
        <v>4351</v>
      </c>
      <c r="K118" s="185" t="s">
        <v>47</v>
      </c>
      <c r="L118" s="185" t="s">
        <v>6743</v>
      </c>
      <c r="M118" s="185" t="s">
        <v>48</v>
      </c>
      <c r="N118" s="185" t="s">
        <v>6037</v>
      </c>
      <c r="O118" s="187"/>
      <c r="P118" s="185" t="s">
        <v>6116</v>
      </c>
      <c r="Q118" s="185" t="s">
        <v>4651</v>
      </c>
      <c r="R118" s="117" t="e">
        <f>IF(B118=#REF!,1,0)</f>
        <v>#REF!</v>
      </c>
    </row>
    <row r="119" spans="1:18">
      <c r="A119" s="208" t="s">
        <v>4650</v>
      </c>
      <c r="B119" s="209" t="s">
        <v>4651</v>
      </c>
      <c r="C119" s="186" t="s">
        <v>6730</v>
      </c>
      <c r="D119" s="184" t="str">
        <f t="shared" si="6"/>
        <v>การประเมินพัฒนาการนักเรียนที่จบหลักสูตรการศึกษาปฐมวัย พุทธศักราช 2560 ปีการศึกษา 2563</v>
      </c>
      <c r="E119" s="185" t="s">
        <v>2114</v>
      </c>
      <c r="F119" s="185" t="s">
        <v>29</v>
      </c>
      <c r="G119" s="185">
        <v>2564</v>
      </c>
      <c r="H119" s="185" t="s">
        <v>1443</v>
      </c>
      <c r="I119" s="185" t="s">
        <v>1443</v>
      </c>
      <c r="J119" s="185" t="s">
        <v>2163</v>
      </c>
      <c r="K119" s="185" t="s">
        <v>47</v>
      </c>
      <c r="L119" s="185" t="s">
        <v>6743</v>
      </c>
      <c r="M119" s="185" t="s">
        <v>48</v>
      </c>
      <c r="N119" s="185" t="s">
        <v>6290</v>
      </c>
      <c r="O119" s="187"/>
      <c r="P119" s="185" t="s">
        <v>6472</v>
      </c>
      <c r="Q119" s="185" t="s">
        <v>1000</v>
      </c>
      <c r="R119" s="117" t="e">
        <f>IF(B119=#REF!,1,0)</f>
        <v>#REF!</v>
      </c>
    </row>
    <row r="120" spans="1:18">
      <c r="A120" s="208" t="s">
        <v>4650</v>
      </c>
      <c r="B120" s="209" t="s">
        <v>4651</v>
      </c>
      <c r="C120" s="186" t="s">
        <v>6730</v>
      </c>
      <c r="D120" s="184" t="str">
        <f t="shared" si="6"/>
        <v>ส่งเสริมและพัฒนาการจัดการศึกษาปฐมวัย</v>
      </c>
      <c r="E120" s="185" t="s">
        <v>2311</v>
      </c>
      <c r="F120" s="185" t="s">
        <v>29</v>
      </c>
      <c r="G120" s="185">
        <v>2564</v>
      </c>
      <c r="H120" s="185" t="s">
        <v>1710</v>
      </c>
      <c r="I120" s="185" t="s">
        <v>1297</v>
      </c>
      <c r="J120" s="185" t="s">
        <v>2163</v>
      </c>
      <c r="K120" s="185" t="s">
        <v>47</v>
      </c>
      <c r="L120" s="185" t="s">
        <v>6743</v>
      </c>
      <c r="M120" s="185" t="s">
        <v>48</v>
      </c>
      <c r="N120" s="185" t="s">
        <v>6290</v>
      </c>
      <c r="O120" s="187"/>
      <c r="P120" s="185" t="s">
        <v>6471</v>
      </c>
      <c r="Q120" s="185" t="s">
        <v>1000</v>
      </c>
      <c r="R120" s="117" t="e">
        <f>IF(B120=#REF!,1,0)</f>
        <v>#REF!</v>
      </c>
    </row>
    <row r="121" spans="1:18">
      <c r="A121" s="208" t="s">
        <v>4650</v>
      </c>
      <c r="B121" s="209" t="s">
        <v>4651</v>
      </c>
      <c r="C121" s="186" t="s">
        <v>6730</v>
      </c>
      <c r="D121" s="184" t="str">
        <f t="shared" si="6"/>
        <v>ส่งเสริมและพัฒนาการจัดการศึกษาปฐมวัย</v>
      </c>
      <c r="E121" s="185" t="s">
        <v>2311</v>
      </c>
      <c r="F121" s="185" t="s">
        <v>29</v>
      </c>
      <c r="G121" s="185">
        <v>2565</v>
      </c>
      <c r="H121" s="185" t="s">
        <v>3134</v>
      </c>
      <c r="I121" s="185" t="s">
        <v>1077</v>
      </c>
      <c r="J121" s="185" t="s">
        <v>2163</v>
      </c>
      <c r="K121" s="185" t="s">
        <v>47</v>
      </c>
      <c r="L121" s="185" t="s">
        <v>6743</v>
      </c>
      <c r="M121" s="185" t="s">
        <v>48</v>
      </c>
      <c r="N121" s="185" t="s">
        <v>6001</v>
      </c>
      <c r="O121" s="187"/>
      <c r="P121" s="185" t="s">
        <v>3144</v>
      </c>
      <c r="Q121" s="185" t="s">
        <v>1000</v>
      </c>
      <c r="R121" s="117" t="e">
        <f>IF(B121=#REF!,1,0)</f>
        <v>#REF!</v>
      </c>
    </row>
    <row r="122" spans="1:18">
      <c r="A122" s="208" t="s">
        <v>4650</v>
      </c>
      <c r="B122" s="209" t="s">
        <v>4651</v>
      </c>
      <c r="C122" s="186" t="s">
        <v>6730</v>
      </c>
      <c r="D122" s="184" t="str">
        <f t="shared" si="6"/>
        <v>ประเมินพัฒนาการนักเรียนที่จบหลักสูตรการศึกษาปฐมวัย พุทธศักราช 2560 ปีการศึกษา 2565</v>
      </c>
      <c r="E122" s="185" t="s">
        <v>3932</v>
      </c>
      <c r="F122" s="185" t="s">
        <v>29</v>
      </c>
      <c r="G122" s="185">
        <v>2566</v>
      </c>
      <c r="H122" s="185" t="s">
        <v>3981</v>
      </c>
      <c r="I122" s="185" t="s">
        <v>1204</v>
      </c>
      <c r="J122" s="185" t="s">
        <v>2163</v>
      </c>
      <c r="K122" s="185" t="s">
        <v>47</v>
      </c>
      <c r="L122" s="185" t="s">
        <v>6743</v>
      </c>
      <c r="M122" s="185" t="s">
        <v>48</v>
      </c>
      <c r="N122" s="185" t="s">
        <v>6001</v>
      </c>
      <c r="O122" s="187"/>
      <c r="P122" s="185" t="s">
        <v>5617</v>
      </c>
      <c r="Q122" s="185" t="s">
        <v>2179</v>
      </c>
      <c r="R122" s="117" t="e">
        <f>IF(B122=#REF!,1,0)</f>
        <v>#REF!</v>
      </c>
    </row>
    <row r="123" spans="1:18">
      <c r="A123" s="208" t="s">
        <v>4650</v>
      </c>
      <c r="B123" s="209" t="s">
        <v>4651</v>
      </c>
      <c r="C123" s="186" t="s">
        <v>6730</v>
      </c>
      <c r="D123" s="184" t="str">
        <f t="shared" si="6"/>
        <v xml:space="preserve">ส่งเสริมและพัฒนาการจัดการศึกษาปฐมวัย </v>
      </c>
      <c r="E123" s="185" t="s">
        <v>6008</v>
      </c>
      <c r="F123" s="185" t="s">
        <v>29</v>
      </c>
      <c r="G123" s="185">
        <v>2566</v>
      </c>
      <c r="H123" s="185" t="s">
        <v>3908</v>
      </c>
      <c r="I123" s="185" t="s">
        <v>1204</v>
      </c>
      <c r="J123" s="185" t="s">
        <v>2163</v>
      </c>
      <c r="K123" s="185" t="s">
        <v>47</v>
      </c>
      <c r="L123" s="185" t="s">
        <v>6743</v>
      </c>
      <c r="M123" s="185" t="s">
        <v>48</v>
      </c>
      <c r="N123" s="185" t="s">
        <v>6001</v>
      </c>
      <c r="O123" s="187"/>
      <c r="P123" s="185" t="s">
        <v>5627</v>
      </c>
      <c r="Q123" s="185" t="s">
        <v>2179</v>
      </c>
      <c r="R123" s="117" t="e">
        <f>IF(B123=#REF!,1,0)</f>
        <v>#REF!</v>
      </c>
    </row>
    <row r="124" spans="1:18">
      <c r="A124" s="208" t="s">
        <v>4650</v>
      </c>
      <c r="B124" s="209" t="s">
        <v>4651</v>
      </c>
      <c r="C124" s="186" t="s">
        <v>6730</v>
      </c>
      <c r="D124" s="184" t="str">
        <f t="shared" si="6"/>
        <v>พัฒนาสมรรถนะครูปฐมวัยมืออาชีพด้านการจัดการเรียนรู้บูรณาการนวัตกรรมการศึกษา</v>
      </c>
      <c r="E124" s="185" t="s">
        <v>6112</v>
      </c>
      <c r="F124" s="185" t="s">
        <v>29</v>
      </c>
      <c r="G124" s="185">
        <v>2567</v>
      </c>
      <c r="H124" s="185" t="s">
        <v>6084</v>
      </c>
      <c r="I124" s="185" t="s">
        <v>1182</v>
      </c>
      <c r="J124" s="185" t="s">
        <v>2163</v>
      </c>
      <c r="K124" s="185" t="s">
        <v>47</v>
      </c>
      <c r="L124" s="185" t="s">
        <v>6743</v>
      </c>
      <c r="M124" s="185" t="s">
        <v>48</v>
      </c>
      <c r="N124" s="185" t="s">
        <v>6037</v>
      </c>
      <c r="O124" s="187"/>
      <c r="P124" s="185" t="s">
        <v>6113</v>
      </c>
      <c r="Q124" s="185" t="s">
        <v>4651</v>
      </c>
      <c r="R124" s="117" t="e">
        <f>IF(B124=#REF!,1,0)</f>
        <v>#REF!</v>
      </c>
    </row>
    <row r="125" spans="1:18">
      <c r="A125" s="208" t="s">
        <v>4650</v>
      </c>
      <c r="B125" s="209" t="s">
        <v>4651</v>
      </c>
      <c r="C125" s="186" t="s">
        <v>6730</v>
      </c>
      <c r="D125" s="184" t="str">
        <f t="shared" si="6"/>
        <v>ประเมินพัฒนาการนักเรียนที่จบหลักสูตรการศึกษาปฐมวัย พุทธศักราช 2560 ปีการศึกษา 2563</v>
      </c>
      <c r="E125" s="185" t="s">
        <v>1953</v>
      </c>
      <c r="F125" s="185" t="s">
        <v>29</v>
      </c>
      <c r="G125" s="185">
        <v>2564</v>
      </c>
      <c r="H125" s="185" t="s">
        <v>1432</v>
      </c>
      <c r="I125" s="185" t="s">
        <v>1495</v>
      </c>
      <c r="J125" s="185" t="s">
        <v>2028</v>
      </c>
      <c r="K125" s="185" t="s">
        <v>47</v>
      </c>
      <c r="L125" s="185" t="s">
        <v>6743</v>
      </c>
      <c r="M125" s="185" t="s">
        <v>48</v>
      </c>
      <c r="N125" s="185" t="s">
        <v>6290</v>
      </c>
      <c r="O125" s="187"/>
      <c r="P125" s="185" t="s">
        <v>6470</v>
      </c>
      <c r="Q125" s="185" t="s">
        <v>1000</v>
      </c>
      <c r="R125" s="117" t="e">
        <f>IF(B125=#REF!,1,0)</f>
        <v>#REF!</v>
      </c>
    </row>
    <row r="126" spans="1:18">
      <c r="A126" s="208" t="s">
        <v>4650</v>
      </c>
      <c r="B126" s="209" t="s">
        <v>4651</v>
      </c>
      <c r="C126" s="186" t="s">
        <v>6730</v>
      </c>
      <c r="D126" s="184" t="str">
        <f t="shared" si="6"/>
        <v xml:space="preserve">โครงการการพัฒนาโรงเรียนส่งเสริมการจัดประสบการณ์ระดับปฐมวัยที่เน้นผู้เรียนเป็นสำคัญตามแนวคิดมอนเตสซอรี (Montessori) ในบริบท สำนักงานคณะกรรมการการศึกษาขั้นพื้นฐาน </v>
      </c>
      <c r="E126" s="185" t="s">
        <v>6468</v>
      </c>
      <c r="F126" s="185" t="s">
        <v>29</v>
      </c>
      <c r="G126" s="185">
        <v>2564</v>
      </c>
      <c r="H126" s="185" t="s">
        <v>1432</v>
      </c>
      <c r="I126" s="185" t="s">
        <v>1495</v>
      </c>
      <c r="J126" s="185" t="s">
        <v>2028</v>
      </c>
      <c r="K126" s="185" t="s">
        <v>47</v>
      </c>
      <c r="L126" s="185" t="s">
        <v>6743</v>
      </c>
      <c r="M126" s="185" t="s">
        <v>48</v>
      </c>
      <c r="N126" s="185" t="s">
        <v>6290</v>
      </c>
      <c r="O126" s="187"/>
      <c r="P126" s="185" t="s">
        <v>6469</v>
      </c>
      <c r="Q126" s="185" t="s">
        <v>1000</v>
      </c>
      <c r="R126" s="117" t="e">
        <f>IF(B126=#REF!,1,0)</f>
        <v>#REF!</v>
      </c>
    </row>
    <row r="127" spans="1:18">
      <c r="A127" s="208" t="s">
        <v>4650</v>
      </c>
      <c r="B127" s="209" t="s">
        <v>4651</v>
      </c>
      <c r="C127" s="186" t="s">
        <v>6730</v>
      </c>
      <c r="D127" s="184" t="str">
        <f t="shared" si="6"/>
        <v>โครงการประเมินพัฒนาการนักเรียนที่จบหลักสูตรการศึกษาปฐมวัย พุทธศักราช 2560 ปีการศึกษา 2565</v>
      </c>
      <c r="E127" s="185" t="s">
        <v>4341</v>
      </c>
      <c r="F127" s="185" t="s">
        <v>29</v>
      </c>
      <c r="G127" s="185">
        <v>2566</v>
      </c>
      <c r="H127" s="185" t="s">
        <v>3814</v>
      </c>
      <c r="I127" s="185" t="s">
        <v>1204</v>
      </c>
      <c r="J127" s="185" t="s">
        <v>2028</v>
      </c>
      <c r="K127" s="185" t="s">
        <v>47</v>
      </c>
      <c r="L127" s="185" t="s">
        <v>6743</v>
      </c>
      <c r="M127" s="185" t="s">
        <v>48</v>
      </c>
      <c r="N127" s="185" t="s">
        <v>6001</v>
      </c>
      <c r="O127" s="187"/>
      <c r="P127" s="185" t="s">
        <v>5667</v>
      </c>
      <c r="Q127" s="185" t="s">
        <v>2179</v>
      </c>
      <c r="R127" s="117" t="e">
        <f>IF(B127=#REF!,1,0)</f>
        <v>#REF!</v>
      </c>
    </row>
    <row r="128" spans="1:18">
      <c r="A128" s="208" t="s">
        <v>4650</v>
      </c>
      <c r="B128" s="209" t="s">
        <v>4651</v>
      </c>
      <c r="C128" s="186" t="s">
        <v>6730</v>
      </c>
      <c r="D128" s="184" t="str">
        <f t="shared" si="6"/>
        <v>การพัฒนากระบวนการเรียนรู้ระดับปฐมวัย</v>
      </c>
      <c r="E128" s="185" t="s">
        <v>1482</v>
      </c>
      <c r="F128" s="185" t="s">
        <v>29</v>
      </c>
      <c r="G128" s="185">
        <v>2565</v>
      </c>
      <c r="H128" s="185" t="s">
        <v>1076</v>
      </c>
      <c r="I128" s="185" t="s">
        <v>1077</v>
      </c>
      <c r="J128" s="185" t="s">
        <v>1479</v>
      </c>
      <c r="K128" s="185" t="s">
        <v>47</v>
      </c>
      <c r="L128" s="185" t="s">
        <v>6743</v>
      </c>
      <c r="M128" s="185" t="s">
        <v>48</v>
      </c>
      <c r="N128" s="185" t="s">
        <v>6498</v>
      </c>
      <c r="O128" s="187"/>
      <c r="P128" s="185" t="s">
        <v>3302</v>
      </c>
      <c r="Q128" s="185" t="s">
        <v>1000</v>
      </c>
      <c r="R128" s="117" t="e">
        <f>IF(B128=#REF!,1,0)</f>
        <v>#REF!</v>
      </c>
    </row>
    <row r="129" spans="1:18">
      <c r="A129" s="208" t="s">
        <v>4650</v>
      </c>
      <c r="B129" s="209" t="s">
        <v>4651</v>
      </c>
      <c r="C129" s="186" t="s">
        <v>6730</v>
      </c>
      <c r="D129" s="184" t="str">
        <f t="shared" ref="D129:D134" si="7">HYPERLINK(P129,E129)</f>
        <v xml:space="preserve">โครงการพัฒนาการศึกษาปฐมวัยอย่างมีคุณภาพ  สพป.เชียงราย เขต 4 </v>
      </c>
      <c r="E129" s="185" t="s">
        <v>6460</v>
      </c>
      <c r="F129" s="185" t="s">
        <v>29</v>
      </c>
      <c r="G129" s="185">
        <v>2565</v>
      </c>
      <c r="H129" s="185" t="s">
        <v>1076</v>
      </c>
      <c r="I129" s="185" t="s">
        <v>1077</v>
      </c>
      <c r="J129" s="185" t="s">
        <v>1560</v>
      </c>
      <c r="K129" s="185" t="s">
        <v>47</v>
      </c>
      <c r="L129" s="185" t="s">
        <v>6743</v>
      </c>
      <c r="M129" s="185" t="s">
        <v>48</v>
      </c>
      <c r="N129" s="185" t="s">
        <v>6498</v>
      </c>
      <c r="O129" s="187"/>
      <c r="P129" s="185" t="s">
        <v>3347</v>
      </c>
      <c r="Q129" s="185" t="s">
        <v>1000</v>
      </c>
      <c r="R129" s="117" t="e">
        <f>IF(B129=#REF!,1,0)</f>
        <v>#REF!</v>
      </c>
    </row>
    <row r="130" spans="1:18">
      <c r="A130" s="208" t="s">
        <v>4650</v>
      </c>
      <c r="B130" s="209" t="s">
        <v>4651</v>
      </c>
      <c r="C130" s="186" t="s">
        <v>6730</v>
      </c>
      <c r="D130" s="184" t="str">
        <f t="shared" si="7"/>
        <v xml:space="preserve">โครงการ พัฒนาการศึกษาปฐมวัยอย่างมีคุณภาพ  สพป.เชียงราย เขต 4 		</v>
      </c>
      <c r="E130" s="185" t="s">
        <v>6019</v>
      </c>
      <c r="F130" s="185" t="s">
        <v>29</v>
      </c>
      <c r="G130" s="185">
        <v>2566</v>
      </c>
      <c r="H130" s="185" t="s">
        <v>3814</v>
      </c>
      <c r="I130" s="185" t="s">
        <v>1204</v>
      </c>
      <c r="J130" s="185" t="s">
        <v>1560</v>
      </c>
      <c r="K130" s="185" t="s">
        <v>47</v>
      </c>
      <c r="L130" s="185" t="s">
        <v>6743</v>
      </c>
      <c r="M130" s="185" t="s">
        <v>48</v>
      </c>
      <c r="N130" s="185" t="s">
        <v>6001</v>
      </c>
      <c r="O130" s="187"/>
      <c r="P130" s="185" t="s">
        <v>5163</v>
      </c>
      <c r="Q130" s="185" t="s">
        <v>2179</v>
      </c>
      <c r="R130" s="117" t="e">
        <f>IF(B130=#REF!,1,0)</f>
        <v>#REF!</v>
      </c>
    </row>
    <row r="131" spans="1:18">
      <c r="A131" s="208" t="s">
        <v>4650</v>
      </c>
      <c r="B131" s="209" t="s">
        <v>4651</v>
      </c>
      <c r="C131" s="186" t="s">
        <v>6730</v>
      </c>
      <c r="D131" s="184" t="str">
        <f t="shared" si="7"/>
        <v xml:space="preserve">โครงการ พัฒนาการศึกษาปฐมวัยอย่างมีคุณภาพ  สพป.เชียงราย เขต 4 	</v>
      </c>
      <c r="E131" s="185" t="s">
        <v>6110</v>
      </c>
      <c r="F131" s="185" t="s">
        <v>29</v>
      </c>
      <c r="G131" s="185">
        <v>2567</v>
      </c>
      <c r="H131" s="185" t="s">
        <v>4695</v>
      </c>
      <c r="I131" s="185" t="s">
        <v>1182</v>
      </c>
      <c r="J131" s="185" t="s">
        <v>1560</v>
      </c>
      <c r="K131" s="185" t="s">
        <v>47</v>
      </c>
      <c r="L131" s="185" t="s">
        <v>6743</v>
      </c>
      <c r="M131" s="185" t="s">
        <v>48</v>
      </c>
      <c r="N131" s="185" t="s">
        <v>6037</v>
      </c>
      <c r="O131" s="187"/>
      <c r="P131" s="185" t="s">
        <v>5881</v>
      </c>
      <c r="Q131" s="185" t="s">
        <v>4651</v>
      </c>
      <c r="R131" s="117" t="e">
        <f>IF(B131=#REF!,1,0)</f>
        <v>#REF!</v>
      </c>
    </row>
    <row r="132" spans="1:18">
      <c r="A132" s="208" t="s">
        <v>4650</v>
      </c>
      <c r="B132" s="209" t="s">
        <v>4651</v>
      </c>
      <c r="C132" s="186" t="s">
        <v>6730</v>
      </c>
      <c r="D132" s="184" t="str">
        <f t="shared" si="7"/>
        <v xml:space="preserve">โครงการพัฒนาการศึกษาปฐมวัยอย่างมีคุณภาพ สพป.เชียงราย เขต 4 ปีงบประมาณ 2568 </v>
      </c>
      <c r="E132" s="185" t="s">
        <v>6239</v>
      </c>
      <c r="F132" s="185" t="s">
        <v>29</v>
      </c>
      <c r="G132" s="185">
        <v>2568</v>
      </c>
      <c r="H132" s="185" t="s">
        <v>6139</v>
      </c>
      <c r="I132" s="185" t="s">
        <v>6140</v>
      </c>
      <c r="J132" s="185" t="s">
        <v>1560</v>
      </c>
      <c r="K132" s="185" t="s">
        <v>47</v>
      </c>
      <c r="L132" s="185" t="s">
        <v>6743</v>
      </c>
      <c r="M132" s="185" t="s">
        <v>48</v>
      </c>
      <c r="N132" s="185" t="s">
        <v>6141</v>
      </c>
      <c r="O132" s="187"/>
      <c r="P132" s="185" t="s">
        <v>6240</v>
      </c>
      <c r="Q132" s="185" t="s">
        <v>4651</v>
      </c>
      <c r="R132" s="117" t="e">
        <f>IF(B132=#REF!,1,0)</f>
        <v>#REF!</v>
      </c>
    </row>
    <row r="133" spans="1:18">
      <c r="A133" s="208" t="s">
        <v>4650</v>
      </c>
      <c r="B133" s="209" t="s">
        <v>4651</v>
      </c>
      <c r="C133" s="186" t="s">
        <v>6730</v>
      </c>
      <c r="D133" s="184" t="str">
        <f t="shared" si="7"/>
        <v>พัฒนาการจัดการเรียนการสอนปฐมวัย ผ่านสื่อสร้างสรรค์ ปีงบประมาณ 2565</v>
      </c>
      <c r="E133" s="185" t="s">
        <v>3200</v>
      </c>
      <c r="F133" s="185" t="s">
        <v>29</v>
      </c>
      <c r="G133" s="185">
        <v>2565</v>
      </c>
      <c r="H133" s="185" t="s">
        <v>3134</v>
      </c>
      <c r="I133" s="185" t="s">
        <v>1077</v>
      </c>
      <c r="J133" s="185" t="s">
        <v>3202</v>
      </c>
      <c r="K133" s="185" t="s">
        <v>47</v>
      </c>
      <c r="L133" s="185" t="s">
        <v>6743</v>
      </c>
      <c r="M133" s="185" t="s">
        <v>48</v>
      </c>
      <c r="N133" s="185" t="s">
        <v>6001</v>
      </c>
      <c r="O133" s="187"/>
      <c r="P133" s="185" t="s">
        <v>3204</v>
      </c>
      <c r="Q133" s="185" t="s">
        <v>1000</v>
      </c>
      <c r="R133" s="117" t="e">
        <f>IF(B133=#REF!,1,0)</f>
        <v>#REF!</v>
      </c>
    </row>
    <row r="134" spans="1:18">
      <c r="A134" s="208" t="s">
        <v>4650</v>
      </c>
      <c r="B134" s="209" t="s">
        <v>4651</v>
      </c>
      <c r="C134" s="186" t="s">
        <v>6730</v>
      </c>
      <c r="D134" s="184" t="str">
        <f t="shared" si="7"/>
        <v xml:space="preserve">โครงการส่งเสริมการศึกษาปฐมวัยตามหลักสูตรการศึกษาปฐมวัย พุทธศักราช 2560  ฃสอดคล้องกับการศึกษาในศตวรรษที่ 21   </v>
      </c>
      <c r="E134" s="185" t="s">
        <v>6035</v>
      </c>
      <c r="F134" s="185" t="s">
        <v>29</v>
      </c>
      <c r="G134" s="185">
        <v>2566</v>
      </c>
      <c r="H134" s="185" t="s">
        <v>3814</v>
      </c>
      <c r="I134" s="185" t="s">
        <v>1204</v>
      </c>
      <c r="J134" s="185" t="s">
        <v>3202</v>
      </c>
      <c r="K134" s="185" t="s">
        <v>47</v>
      </c>
      <c r="L134" s="185" t="s">
        <v>6743</v>
      </c>
      <c r="M134" s="185" t="s">
        <v>48</v>
      </c>
      <c r="N134" s="185" t="s">
        <v>6001</v>
      </c>
      <c r="O134" s="187"/>
      <c r="P134" s="185" t="s">
        <v>5485</v>
      </c>
      <c r="Q134" s="185" t="s">
        <v>2179</v>
      </c>
      <c r="R134" s="117" t="e">
        <f>IF(B134=#REF!,1,0)</f>
        <v>#REF!</v>
      </c>
    </row>
    <row r="135" spans="1:18">
      <c r="A135" s="208" t="s">
        <v>4650</v>
      </c>
      <c r="B135" s="209" t="s">
        <v>4651</v>
      </c>
      <c r="C135" s="186" t="s">
        <v>6730</v>
      </c>
      <c r="D135" s="184" t="s">
        <v>4776</v>
      </c>
      <c r="E135" s="185" t="s">
        <v>4776</v>
      </c>
      <c r="F135" s="185" t="s">
        <v>29</v>
      </c>
      <c r="G135" s="185">
        <v>2567</v>
      </c>
      <c r="H135" s="185" t="s">
        <v>4695</v>
      </c>
      <c r="I135" s="185" t="s">
        <v>1182</v>
      </c>
      <c r="J135" s="185" t="s">
        <v>3202</v>
      </c>
      <c r="K135" s="185" t="s">
        <v>47</v>
      </c>
      <c r="L135" s="185" t="s">
        <v>6743</v>
      </c>
      <c r="M135" s="185" t="s">
        <v>48</v>
      </c>
      <c r="N135" s="185" t="s">
        <v>6037</v>
      </c>
      <c r="O135" s="187"/>
      <c r="P135" s="184" t="s">
        <v>5920</v>
      </c>
      <c r="Q135" s="185" t="s">
        <v>4651</v>
      </c>
      <c r="R135" s="117" t="e">
        <f>IF(B135=#REF!,1,0)</f>
        <v>#REF!</v>
      </c>
    </row>
    <row r="136" spans="1:18">
      <c r="A136" s="208" t="s">
        <v>4650</v>
      </c>
      <c r="B136" s="209" t="s">
        <v>4651</v>
      </c>
      <c r="C136" s="186" t="s">
        <v>6730</v>
      </c>
      <c r="D136" s="184" t="str">
        <f t="shared" ref="D136:D167" si="8">HYPERLINK(P136,E136)</f>
        <v>พัฒนาการจัดประสบการณ์และกิจกรรมเสริมทักษะเด็กปฐมวัย</v>
      </c>
      <c r="E136" s="185" t="s">
        <v>1454</v>
      </c>
      <c r="F136" s="185" t="s">
        <v>29</v>
      </c>
      <c r="G136" s="185">
        <v>2564</v>
      </c>
      <c r="H136" s="185" t="s">
        <v>1296</v>
      </c>
      <c r="I136" s="185" t="s">
        <v>1443</v>
      </c>
      <c r="J136" s="185" t="s">
        <v>1456</v>
      </c>
      <c r="K136" s="185" t="s">
        <v>47</v>
      </c>
      <c r="L136" s="185" t="s">
        <v>6743</v>
      </c>
      <c r="M136" s="185" t="s">
        <v>48</v>
      </c>
      <c r="N136" s="185" t="s">
        <v>6290</v>
      </c>
      <c r="O136" s="187"/>
      <c r="P136" s="185" t="s">
        <v>6459</v>
      </c>
      <c r="Q136" s="185" t="s">
        <v>1000</v>
      </c>
      <c r="R136" s="117" t="e">
        <f>IF(B136=#REF!,1,0)</f>
        <v>#REF!</v>
      </c>
    </row>
    <row r="137" spans="1:18">
      <c r="A137" s="208" t="s">
        <v>4650</v>
      </c>
      <c r="B137" s="209" t="s">
        <v>4651</v>
      </c>
      <c r="C137" s="186" t="s">
        <v>6730</v>
      </c>
      <c r="D137" s="184" t="str">
        <f t="shared" si="8"/>
        <v>การประเมินพัฒนาการนักเรียนที่จบหลักสูตรการศึกษาปฐมวัย</v>
      </c>
      <c r="E137" s="185" t="s">
        <v>1914</v>
      </c>
      <c r="F137" s="185" t="s">
        <v>29</v>
      </c>
      <c r="G137" s="185">
        <v>2564</v>
      </c>
      <c r="H137" s="185" t="s">
        <v>1509</v>
      </c>
      <c r="I137" s="185" t="s">
        <v>1736</v>
      </c>
      <c r="J137" s="185" t="s">
        <v>1456</v>
      </c>
      <c r="K137" s="185" t="s">
        <v>47</v>
      </c>
      <c r="L137" s="185" t="s">
        <v>6743</v>
      </c>
      <c r="M137" s="185" t="s">
        <v>48</v>
      </c>
      <c r="N137" s="185" t="s">
        <v>6290</v>
      </c>
      <c r="O137" s="187"/>
      <c r="P137" s="185" t="s">
        <v>6458</v>
      </c>
      <c r="Q137" s="185" t="s">
        <v>1000</v>
      </c>
      <c r="R137" s="117" t="e">
        <f>IF(B137=#REF!,1,0)</f>
        <v>#REF!</v>
      </c>
    </row>
    <row r="138" spans="1:18">
      <c r="A138" s="208" t="s">
        <v>4650</v>
      </c>
      <c r="B138" s="209" t="s">
        <v>4651</v>
      </c>
      <c r="C138" s="186" t="s">
        <v>6730</v>
      </c>
      <c r="D138" s="184" t="str">
        <f t="shared" si="8"/>
        <v>พัฒนาครูปฐมวัยสู่ครูมืออาชีพในศตวรรษที่ 21</v>
      </c>
      <c r="E138" s="185" t="s">
        <v>4041</v>
      </c>
      <c r="F138" s="185" t="s">
        <v>29</v>
      </c>
      <c r="G138" s="185">
        <v>2566</v>
      </c>
      <c r="H138" s="185" t="s">
        <v>3845</v>
      </c>
      <c r="I138" s="185" t="s">
        <v>1204</v>
      </c>
      <c r="J138" s="185" t="s">
        <v>1456</v>
      </c>
      <c r="K138" s="185" t="s">
        <v>47</v>
      </c>
      <c r="L138" s="185" t="s">
        <v>6743</v>
      </c>
      <c r="M138" s="185" t="s">
        <v>48</v>
      </c>
      <c r="N138" s="185" t="s">
        <v>6001</v>
      </c>
      <c r="O138" s="187"/>
      <c r="P138" s="185" t="s">
        <v>5215</v>
      </c>
      <c r="Q138" s="185" t="s">
        <v>2179</v>
      </c>
      <c r="R138" s="117" t="e">
        <f>IF(B138=#REF!,1,0)</f>
        <v>#REF!</v>
      </c>
    </row>
    <row r="139" spans="1:18">
      <c r="A139" s="208" t="s">
        <v>4650</v>
      </c>
      <c r="B139" s="209" t="s">
        <v>4651</v>
      </c>
      <c r="C139" s="186" t="s">
        <v>6730</v>
      </c>
      <c r="D139" s="184" t="str">
        <f t="shared" si="8"/>
        <v>การประเมินพัฒนาการนักเรียนที่จบหลักสูตรการศึกษาปฐมวัย</v>
      </c>
      <c r="E139" s="185" t="s">
        <v>1914</v>
      </c>
      <c r="F139" s="185" t="s">
        <v>29</v>
      </c>
      <c r="G139" s="185">
        <v>2566</v>
      </c>
      <c r="H139" s="185" t="s">
        <v>3845</v>
      </c>
      <c r="I139" s="185" t="s">
        <v>3929</v>
      </c>
      <c r="J139" s="185" t="s">
        <v>1456</v>
      </c>
      <c r="K139" s="185" t="s">
        <v>47</v>
      </c>
      <c r="L139" s="185" t="s">
        <v>6743</v>
      </c>
      <c r="M139" s="185" t="s">
        <v>48</v>
      </c>
      <c r="N139" s="185" t="s">
        <v>6001</v>
      </c>
      <c r="O139" s="187"/>
      <c r="P139" s="185" t="s">
        <v>5219</v>
      </c>
      <c r="Q139" s="185" t="s">
        <v>2179</v>
      </c>
      <c r="R139" s="117" t="e">
        <f>IF(B139=#REF!,1,0)</f>
        <v>#REF!</v>
      </c>
    </row>
    <row r="140" spans="1:18">
      <c r="A140" s="208" t="s">
        <v>4650</v>
      </c>
      <c r="B140" s="209" t="s">
        <v>4651</v>
      </c>
      <c r="C140" s="186" t="s">
        <v>6730</v>
      </c>
      <c r="D140" s="184" t="str">
        <f t="shared" si="8"/>
        <v>การส่งเสริมสนับสนุนการจัดประสบการณ์การเรียนรู้เพื่อพัฒนาเด็กปฐมวัยสู่ความเป็นเลิศ</v>
      </c>
      <c r="E140" s="185" t="s">
        <v>4844</v>
      </c>
      <c r="F140" s="185" t="s">
        <v>29</v>
      </c>
      <c r="G140" s="185">
        <v>2567</v>
      </c>
      <c r="H140" s="185" t="s">
        <v>4695</v>
      </c>
      <c r="I140" s="185" t="s">
        <v>1182</v>
      </c>
      <c r="J140" s="185" t="s">
        <v>1456</v>
      </c>
      <c r="K140" s="185" t="s">
        <v>47</v>
      </c>
      <c r="L140" s="185" t="s">
        <v>6743</v>
      </c>
      <c r="M140" s="185" t="s">
        <v>48</v>
      </c>
      <c r="N140" s="185" t="s">
        <v>6037</v>
      </c>
      <c r="O140" s="187"/>
      <c r="P140" s="185" t="s">
        <v>5974</v>
      </c>
      <c r="Q140" s="185" t="s">
        <v>4651</v>
      </c>
      <c r="R140" s="117" t="e">
        <f>IF(B140=#REF!,1,0)</f>
        <v>#REF!</v>
      </c>
    </row>
    <row r="141" spans="1:18">
      <c r="A141" s="208" t="s">
        <v>4650</v>
      </c>
      <c r="B141" s="209" t="s">
        <v>4651</v>
      </c>
      <c r="C141" s="186" t="s">
        <v>6730</v>
      </c>
      <c r="D141" s="184" t="str">
        <f t="shared" si="8"/>
        <v>การพัฒนาการจัดประสบการณ์การเรียนรู้เพื่อพัฒนาเด็กปฐมวัยสู่ความเป็นเลิศในศตวรรษที่ ๒๑</v>
      </c>
      <c r="E141" s="185" t="s">
        <v>6236</v>
      </c>
      <c r="F141" s="185" t="s">
        <v>29</v>
      </c>
      <c r="G141" s="185">
        <v>2568</v>
      </c>
      <c r="H141" s="185" t="s">
        <v>6139</v>
      </c>
      <c r="I141" s="185" t="s">
        <v>6140</v>
      </c>
      <c r="J141" s="185" t="s">
        <v>1456</v>
      </c>
      <c r="K141" s="185" t="s">
        <v>47</v>
      </c>
      <c r="L141" s="185" t="s">
        <v>6743</v>
      </c>
      <c r="M141" s="185" t="s">
        <v>48</v>
      </c>
      <c r="N141" s="185" t="s">
        <v>6141</v>
      </c>
      <c r="O141" s="187"/>
      <c r="P141" s="185" t="s">
        <v>6237</v>
      </c>
      <c r="Q141" s="185" t="s">
        <v>4651</v>
      </c>
      <c r="R141" s="117" t="e">
        <f>IF(B141=#REF!,1,0)</f>
        <v>#REF!</v>
      </c>
    </row>
    <row r="142" spans="1:18">
      <c r="A142" s="208" t="s">
        <v>4650</v>
      </c>
      <c r="B142" s="209" t="s">
        <v>4651</v>
      </c>
      <c r="C142" s="186" t="s">
        <v>6730</v>
      </c>
      <c r="D142" s="184" t="str">
        <f t="shared" si="8"/>
        <v>ส่งเสริมและพัฒนาการจัดการศึกษาปฐมวัย ปีงบประมาณ พ.ศ. 2567</v>
      </c>
      <c r="E142" s="185" t="s">
        <v>4738</v>
      </c>
      <c r="F142" s="185" t="s">
        <v>29</v>
      </c>
      <c r="G142" s="185">
        <v>2567</v>
      </c>
      <c r="H142" s="185" t="s">
        <v>2172</v>
      </c>
      <c r="I142" s="185" t="s">
        <v>1182</v>
      </c>
      <c r="J142" s="185" t="s">
        <v>1864</v>
      </c>
      <c r="K142" s="185" t="s">
        <v>47</v>
      </c>
      <c r="L142" s="185" t="s">
        <v>6743</v>
      </c>
      <c r="M142" s="185" t="s">
        <v>48</v>
      </c>
      <c r="N142" s="185" t="s">
        <v>6037</v>
      </c>
      <c r="O142" s="187"/>
      <c r="P142" s="185" t="s">
        <v>5891</v>
      </c>
      <c r="Q142" s="185" t="s">
        <v>4651</v>
      </c>
      <c r="R142" s="117" t="e">
        <f>IF(B142=#REF!,1,0)</f>
        <v>#REF!</v>
      </c>
    </row>
    <row r="143" spans="1:18">
      <c r="A143" s="208" t="s">
        <v>4650</v>
      </c>
      <c r="B143" s="209" t="s">
        <v>4651</v>
      </c>
      <c r="C143" s="186" t="s">
        <v>6730</v>
      </c>
      <c r="D143" s="184" t="str">
        <f t="shared" si="8"/>
        <v>การส่งเสริมการจัดประสบการณ์การเรียนรู้ระดับการศึกษาปฐมวัย  ปีงบประมาณ  2564</v>
      </c>
      <c r="E143" s="185" t="s">
        <v>2152</v>
      </c>
      <c r="F143" s="185" t="s">
        <v>29</v>
      </c>
      <c r="G143" s="185">
        <v>2564</v>
      </c>
      <c r="H143" s="185" t="s">
        <v>1296</v>
      </c>
      <c r="I143" s="185" t="s">
        <v>1297</v>
      </c>
      <c r="J143" s="185" t="s">
        <v>2154</v>
      </c>
      <c r="K143" s="185" t="s">
        <v>47</v>
      </c>
      <c r="L143" s="185" t="s">
        <v>6743</v>
      </c>
      <c r="M143" s="185" t="s">
        <v>48</v>
      </c>
      <c r="N143" s="185" t="s">
        <v>6290</v>
      </c>
      <c r="O143" s="187"/>
      <c r="P143" s="185" t="s">
        <v>6456</v>
      </c>
      <c r="Q143" s="185" t="s">
        <v>1000</v>
      </c>
      <c r="R143" s="117" t="e">
        <f>IF(B143=#REF!,1,0)</f>
        <v>#REF!</v>
      </c>
    </row>
    <row r="144" spans="1:18">
      <c r="A144" s="208" t="s">
        <v>4650</v>
      </c>
      <c r="B144" s="209" t="s">
        <v>4651</v>
      </c>
      <c r="C144" s="186" t="s">
        <v>6730</v>
      </c>
      <c r="D144" s="184" t="str">
        <f t="shared" si="8"/>
        <v>ส่งเสริม  สนับสนุนการจัดประสบการณ์การเรียนรู้ระดับการศึกษาปฐมวัย  ปีงบประมาณ  2566</v>
      </c>
      <c r="E144" s="185" t="s">
        <v>4496</v>
      </c>
      <c r="F144" s="185" t="s">
        <v>29</v>
      </c>
      <c r="G144" s="185">
        <v>2566</v>
      </c>
      <c r="H144" s="185" t="s">
        <v>3814</v>
      </c>
      <c r="I144" s="185" t="s">
        <v>1204</v>
      </c>
      <c r="J144" s="185" t="s">
        <v>2154</v>
      </c>
      <c r="K144" s="185" t="s">
        <v>47</v>
      </c>
      <c r="L144" s="185" t="s">
        <v>6743</v>
      </c>
      <c r="M144" s="185" t="s">
        <v>48</v>
      </c>
      <c r="N144" s="185" t="s">
        <v>6001</v>
      </c>
      <c r="O144" s="187"/>
      <c r="P144" s="185" t="s">
        <v>5611</v>
      </c>
      <c r="Q144" s="185" t="s">
        <v>2179</v>
      </c>
      <c r="R144" s="117" t="e">
        <f>IF(B144=#REF!,1,0)</f>
        <v>#REF!</v>
      </c>
    </row>
    <row r="145" spans="1:18">
      <c r="A145" s="208" t="s">
        <v>4650</v>
      </c>
      <c r="B145" s="209" t="s">
        <v>4651</v>
      </c>
      <c r="C145" s="186" t="s">
        <v>6730</v>
      </c>
      <c r="D145" s="184" t="str">
        <f t="shared" si="8"/>
        <v>โครงการประเมินพัฒนาการนักเรียนที่จบหลักสูตรการศึกษาปฐมวัย พุทธศักราช 2560 ประจำปีการศึกษา 2565</v>
      </c>
      <c r="E145" s="185" t="s">
        <v>4226</v>
      </c>
      <c r="F145" s="185" t="s">
        <v>29</v>
      </c>
      <c r="G145" s="185">
        <v>2566</v>
      </c>
      <c r="H145" s="185" t="s">
        <v>3814</v>
      </c>
      <c r="I145" s="185" t="s">
        <v>3661</v>
      </c>
      <c r="J145" s="185" t="s">
        <v>4227</v>
      </c>
      <c r="K145" s="185" t="s">
        <v>47</v>
      </c>
      <c r="L145" s="185" t="s">
        <v>6743</v>
      </c>
      <c r="M145" s="185" t="s">
        <v>48</v>
      </c>
      <c r="N145" s="185" t="s">
        <v>6001</v>
      </c>
      <c r="O145" s="187"/>
      <c r="P145" s="185" t="s">
        <v>5384</v>
      </c>
      <c r="Q145" s="185" t="s">
        <v>2179</v>
      </c>
      <c r="R145" s="117" t="e">
        <f>IF(B145=#REF!,1,0)</f>
        <v>#REF!</v>
      </c>
    </row>
    <row r="146" spans="1:18">
      <c r="A146" s="208" t="s">
        <v>4650</v>
      </c>
      <c r="B146" s="209" t="s">
        <v>4651</v>
      </c>
      <c r="C146" s="186" t="s">
        <v>6730</v>
      </c>
      <c r="D146" s="184" t="str">
        <f t="shared" si="8"/>
        <v>ประเมินพัฒนาการเด็กจบหลักสูตรการศึกษาปฐมวัย ปีการศึกษา 2563</v>
      </c>
      <c r="E146" s="185" t="s">
        <v>1507</v>
      </c>
      <c r="F146" s="185" t="s">
        <v>29</v>
      </c>
      <c r="G146" s="185">
        <v>2564</v>
      </c>
      <c r="H146" s="185" t="s">
        <v>1509</v>
      </c>
      <c r="I146" s="185" t="s">
        <v>1443</v>
      </c>
      <c r="J146" s="185" t="s">
        <v>1510</v>
      </c>
      <c r="K146" s="185" t="s">
        <v>47</v>
      </c>
      <c r="L146" s="185" t="s">
        <v>6743</v>
      </c>
      <c r="M146" s="185" t="s">
        <v>48</v>
      </c>
      <c r="N146" s="185" t="s">
        <v>6290</v>
      </c>
      <c r="O146" s="187"/>
      <c r="P146" s="185" t="s">
        <v>6455</v>
      </c>
      <c r="Q146" s="185" t="s">
        <v>1000</v>
      </c>
      <c r="R146" s="117" t="e">
        <f>IF(B146=#REF!,1,0)</f>
        <v>#REF!</v>
      </c>
    </row>
    <row r="147" spans="1:18">
      <c r="A147" s="208" t="s">
        <v>4650</v>
      </c>
      <c r="B147" s="209" t="s">
        <v>4651</v>
      </c>
      <c r="C147" s="186" t="s">
        <v>6730</v>
      </c>
      <c r="D147" s="184" t="str">
        <f t="shared" si="8"/>
        <v>ประเมินพัฒนาการเด็กจบหลักสูตรการศึกษาปฐมวัย ปีการศึกษา 2565</v>
      </c>
      <c r="E147" s="185" t="s">
        <v>4240</v>
      </c>
      <c r="F147" s="185" t="s">
        <v>29</v>
      </c>
      <c r="G147" s="185">
        <v>2566</v>
      </c>
      <c r="H147" s="185" t="s">
        <v>3845</v>
      </c>
      <c r="I147" s="185" t="s">
        <v>3661</v>
      </c>
      <c r="J147" s="185" t="s">
        <v>1510</v>
      </c>
      <c r="K147" s="185" t="s">
        <v>47</v>
      </c>
      <c r="L147" s="185" t="s">
        <v>6743</v>
      </c>
      <c r="M147" s="185" t="s">
        <v>48</v>
      </c>
      <c r="N147" s="185" t="s">
        <v>6001</v>
      </c>
      <c r="O147" s="187"/>
      <c r="P147" s="185" t="s">
        <v>5393</v>
      </c>
      <c r="Q147" s="185" t="s">
        <v>2179</v>
      </c>
      <c r="R147" s="117" t="e">
        <f>IF(B147=#REF!,1,0)</f>
        <v>#REF!</v>
      </c>
    </row>
    <row r="148" spans="1:18">
      <c r="A148" s="208" t="s">
        <v>4650</v>
      </c>
      <c r="B148" s="209" t="s">
        <v>4651</v>
      </c>
      <c r="C148" s="186" t="s">
        <v>6730</v>
      </c>
      <c r="D148" s="184" t="str">
        <f t="shared" si="8"/>
        <v xml:space="preserve">ส่งเสริมพัฒนาการการจัดประสบการณ์การเรียนการสอนปฐมวัย              </v>
      </c>
      <c r="E148" s="185" t="s">
        <v>6510</v>
      </c>
      <c r="F148" s="185" t="s">
        <v>29</v>
      </c>
      <c r="G148" s="185">
        <v>2565</v>
      </c>
      <c r="H148" s="185" t="s">
        <v>1780</v>
      </c>
      <c r="I148" s="185" t="s">
        <v>1297</v>
      </c>
      <c r="J148" s="185" t="s">
        <v>2337</v>
      </c>
      <c r="K148" s="185" t="s">
        <v>47</v>
      </c>
      <c r="L148" s="185" t="s">
        <v>6743</v>
      </c>
      <c r="M148" s="185" t="s">
        <v>48</v>
      </c>
      <c r="N148" s="185" t="s">
        <v>6498</v>
      </c>
      <c r="O148" s="187"/>
      <c r="P148" s="185" t="s">
        <v>3232</v>
      </c>
      <c r="Q148" s="185" t="s">
        <v>1000</v>
      </c>
      <c r="R148" s="117" t="e">
        <f>IF(B148=#REF!,1,0)</f>
        <v>#REF!</v>
      </c>
    </row>
    <row r="149" spans="1:18">
      <c r="A149" s="208" t="s">
        <v>4650</v>
      </c>
      <c r="B149" s="209" t="s">
        <v>4651</v>
      </c>
      <c r="C149" s="186" t="s">
        <v>6730</v>
      </c>
      <c r="D149" s="184" t="str">
        <f t="shared" si="8"/>
        <v>พัฒนาศักยภาพเด็กปฐมวัยสู่ศตวรรษที่ 21</v>
      </c>
      <c r="E149" s="185" t="s">
        <v>6229</v>
      </c>
      <c r="F149" s="185" t="s">
        <v>29</v>
      </c>
      <c r="G149" s="185">
        <v>2568</v>
      </c>
      <c r="H149" s="185" t="s">
        <v>6193</v>
      </c>
      <c r="I149" s="185" t="s">
        <v>6230</v>
      </c>
      <c r="J149" s="185" t="s">
        <v>2337</v>
      </c>
      <c r="K149" s="185" t="s">
        <v>47</v>
      </c>
      <c r="L149" s="185" t="s">
        <v>6743</v>
      </c>
      <c r="M149" s="185" t="s">
        <v>48</v>
      </c>
      <c r="N149" s="185" t="s">
        <v>6141</v>
      </c>
      <c r="O149" s="187"/>
      <c r="P149" s="185" t="s">
        <v>6231</v>
      </c>
      <c r="Q149" s="185" t="s">
        <v>4651</v>
      </c>
      <c r="R149" s="117" t="e">
        <f>IF(B149=#REF!,1,0)</f>
        <v>#REF!</v>
      </c>
    </row>
    <row r="150" spans="1:18">
      <c r="A150" s="208" t="s">
        <v>4650</v>
      </c>
      <c r="B150" s="209" t="s">
        <v>4651</v>
      </c>
      <c r="C150" s="186" t="s">
        <v>6730</v>
      </c>
      <c r="D150" s="184" t="str">
        <f t="shared" si="8"/>
        <v>โครงการพัฒนาคนตลอดช่วงชีวิต “เด็กปฐมวัย” โรงเรียนอนุบาลตราด</v>
      </c>
      <c r="E150" s="185" t="s">
        <v>3164</v>
      </c>
      <c r="F150" s="185" t="s">
        <v>29</v>
      </c>
      <c r="G150" s="185">
        <v>2565</v>
      </c>
      <c r="H150" s="185" t="s">
        <v>3134</v>
      </c>
      <c r="I150" s="185" t="s">
        <v>1077</v>
      </c>
      <c r="J150" s="185" t="s">
        <v>3166</v>
      </c>
      <c r="K150" s="185" t="s">
        <v>47</v>
      </c>
      <c r="L150" s="185" t="s">
        <v>6743</v>
      </c>
      <c r="M150" s="185" t="s">
        <v>48</v>
      </c>
      <c r="N150" s="185" t="s">
        <v>6001</v>
      </c>
      <c r="O150" s="187"/>
      <c r="P150" s="185" t="s">
        <v>3168</v>
      </c>
      <c r="Q150" s="185" t="s">
        <v>1000</v>
      </c>
      <c r="R150" s="117" t="e">
        <f>IF(B150=#REF!,1,0)</f>
        <v>#REF!</v>
      </c>
    </row>
    <row r="151" spans="1:18">
      <c r="A151" s="208" t="s">
        <v>4650</v>
      </c>
      <c r="B151" s="209" t="s">
        <v>4651</v>
      </c>
      <c r="C151" s="186" t="s">
        <v>6730</v>
      </c>
      <c r="D151" s="184" t="str">
        <f t="shared" si="8"/>
        <v xml:space="preserve">โครงการพัฒนาการจัดประสบการณ์การเรียนรู้ปฐมวัย </v>
      </c>
      <c r="E151" s="185" t="s">
        <v>6021</v>
      </c>
      <c r="F151" s="185" t="s">
        <v>29</v>
      </c>
      <c r="G151" s="185">
        <v>2566</v>
      </c>
      <c r="H151" s="185" t="s">
        <v>3814</v>
      </c>
      <c r="I151" s="185" t="s">
        <v>1204</v>
      </c>
      <c r="J151" s="185" t="s">
        <v>3166</v>
      </c>
      <c r="K151" s="185" t="s">
        <v>47</v>
      </c>
      <c r="L151" s="185" t="s">
        <v>6743</v>
      </c>
      <c r="M151" s="185" t="s">
        <v>48</v>
      </c>
      <c r="N151" s="185" t="s">
        <v>6001</v>
      </c>
      <c r="O151" s="187"/>
      <c r="P151" s="185" t="s">
        <v>5197</v>
      </c>
      <c r="Q151" s="185" t="s">
        <v>2179</v>
      </c>
      <c r="R151" s="117" t="e">
        <f>IF(B151=#REF!,1,0)</f>
        <v>#REF!</v>
      </c>
    </row>
    <row r="152" spans="1:18">
      <c r="A152" s="208" t="s">
        <v>4650</v>
      </c>
      <c r="B152" s="209" t="s">
        <v>4651</v>
      </c>
      <c r="C152" s="186" t="s">
        <v>6730</v>
      </c>
      <c r="D152" s="184" t="str">
        <f t="shared" si="8"/>
        <v>ประเมินพัฒนาการนักเรียนที่จบหลักสูตรการศึกษาปฐมวัย พุทธศักราช 2560 ปีการศึกษา 2565</v>
      </c>
      <c r="E152" s="185" t="s">
        <v>3932</v>
      </c>
      <c r="F152" s="185" t="s">
        <v>29</v>
      </c>
      <c r="G152" s="185">
        <v>2566</v>
      </c>
      <c r="H152" s="185" t="s">
        <v>3814</v>
      </c>
      <c r="I152" s="185" t="s">
        <v>1204</v>
      </c>
      <c r="J152" s="185" t="s">
        <v>3166</v>
      </c>
      <c r="K152" s="185" t="s">
        <v>47</v>
      </c>
      <c r="L152" s="185" t="s">
        <v>6743</v>
      </c>
      <c r="M152" s="185" t="s">
        <v>48</v>
      </c>
      <c r="N152" s="185" t="s">
        <v>6001</v>
      </c>
      <c r="O152" s="187"/>
      <c r="P152" s="185" t="s">
        <v>5598</v>
      </c>
      <c r="Q152" s="185" t="s">
        <v>2179</v>
      </c>
      <c r="R152" s="117" t="e">
        <f>IF(B152=#REF!,1,0)</f>
        <v>#REF!</v>
      </c>
    </row>
    <row r="153" spans="1:18">
      <c r="A153" s="208" t="s">
        <v>4650</v>
      </c>
      <c r="B153" s="209" t="s">
        <v>4651</v>
      </c>
      <c r="C153" s="186" t="s">
        <v>6730</v>
      </c>
      <c r="D153" s="184" t="str">
        <f t="shared" si="8"/>
        <v>พัฒนาคนตลอดช่วงชีวิต “เด็กปฐมวัย” โรงเรียนอนุบาลตราด</v>
      </c>
      <c r="E153" s="185" t="s">
        <v>4588</v>
      </c>
      <c r="F153" s="185" t="s">
        <v>29</v>
      </c>
      <c r="G153" s="185">
        <v>2566</v>
      </c>
      <c r="H153" s="185" t="s">
        <v>4533</v>
      </c>
      <c r="I153" s="185" t="s">
        <v>1204</v>
      </c>
      <c r="J153" s="185" t="s">
        <v>3166</v>
      </c>
      <c r="K153" s="185" t="s">
        <v>47</v>
      </c>
      <c r="L153" s="185" t="s">
        <v>6743</v>
      </c>
      <c r="M153" s="185" t="s">
        <v>48</v>
      </c>
      <c r="N153" s="185" t="s">
        <v>6001</v>
      </c>
      <c r="O153" s="187"/>
      <c r="P153" s="185" t="s">
        <v>5684</v>
      </c>
      <c r="Q153" s="185" t="s">
        <v>2179</v>
      </c>
      <c r="R153" s="117" t="e">
        <f>IF(B153=#REF!,1,0)</f>
        <v>#REF!</v>
      </c>
    </row>
    <row r="154" spans="1:18">
      <c r="A154" s="208" t="s">
        <v>4650</v>
      </c>
      <c r="B154" s="209" t="s">
        <v>4651</v>
      </c>
      <c r="C154" s="186" t="s">
        <v>6730</v>
      </c>
      <c r="D154" s="184" t="str">
        <f t="shared" si="8"/>
        <v xml:space="preserve">พัฒนาการจัดประสบการณ์การเรียนรู้ปฐมวัย </v>
      </c>
      <c r="E154" s="185" t="s">
        <v>6109</v>
      </c>
      <c r="F154" s="185" t="s">
        <v>29</v>
      </c>
      <c r="G154" s="185">
        <v>2567</v>
      </c>
      <c r="H154" s="185" t="s">
        <v>4695</v>
      </c>
      <c r="I154" s="185" t="s">
        <v>1182</v>
      </c>
      <c r="J154" s="185" t="s">
        <v>3166</v>
      </c>
      <c r="K154" s="185" t="s">
        <v>47</v>
      </c>
      <c r="L154" s="185" t="s">
        <v>6743</v>
      </c>
      <c r="M154" s="185" t="s">
        <v>48</v>
      </c>
      <c r="N154" s="185" t="s">
        <v>6037</v>
      </c>
      <c r="O154" s="187"/>
      <c r="P154" s="185" t="s">
        <v>5978</v>
      </c>
      <c r="Q154" s="185" t="s">
        <v>4651</v>
      </c>
      <c r="R154" s="117" t="e">
        <f>IF(B154=#REF!,1,0)</f>
        <v>#REF!</v>
      </c>
    </row>
    <row r="155" spans="1:18">
      <c r="A155" s="208" t="s">
        <v>4650</v>
      </c>
      <c r="B155" s="209" t="s">
        <v>4651</v>
      </c>
      <c r="C155" s="186" t="s">
        <v>6730</v>
      </c>
      <c r="D155" s="184" t="str">
        <f t="shared" si="8"/>
        <v>การประเมินพัฒนาการนักเรียนปฐมวัย ปีการศึกษา 2563</v>
      </c>
      <c r="E155" s="185" t="s">
        <v>2288</v>
      </c>
      <c r="F155" s="185" t="s">
        <v>29</v>
      </c>
      <c r="G155" s="185">
        <v>2564</v>
      </c>
      <c r="H155" s="185" t="s">
        <v>1432</v>
      </c>
      <c r="I155" s="185" t="s">
        <v>1443</v>
      </c>
      <c r="J155" s="185" t="s">
        <v>2290</v>
      </c>
      <c r="K155" s="185" t="s">
        <v>47</v>
      </c>
      <c r="L155" s="185" t="s">
        <v>6743</v>
      </c>
      <c r="M155" s="185" t="s">
        <v>48</v>
      </c>
      <c r="N155" s="185" t="s">
        <v>6290</v>
      </c>
      <c r="O155" s="187"/>
      <c r="P155" s="185" t="s">
        <v>6454</v>
      </c>
      <c r="Q155" s="185" t="s">
        <v>1000</v>
      </c>
      <c r="R155" s="117" t="e">
        <f>IF(B155=#REF!,1,0)</f>
        <v>#REF!</v>
      </c>
    </row>
    <row r="156" spans="1:18">
      <c r="A156" s="208" t="s">
        <v>4650</v>
      </c>
      <c r="B156" s="210" t="s">
        <v>4651</v>
      </c>
      <c r="C156" s="186" t="s">
        <v>6731</v>
      </c>
      <c r="D156" s="184" t="str">
        <f t="shared" si="8"/>
        <v xml:space="preserve"> พัฒนาคุณภาพกระบวนการจัดการเรียนรู้ เพื่อยกระดับคุณภาพการศึกษาสำนักงานเขตพื้นที่การศึกษาประถมศึกษาตาก เขต 1</v>
      </c>
      <c r="E156" s="185" t="s">
        <v>6679</v>
      </c>
      <c r="F156" s="185" t="s">
        <v>29</v>
      </c>
      <c r="G156" s="185">
        <v>2566</v>
      </c>
      <c r="H156" s="185" t="s">
        <v>1199</v>
      </c>
      <c r="I156" s="190" t="s">
        <v>1204</v>
      </c>
      <c r="J156" s="185" t="s">
        <v>2290</v>
      </c>
      <c r="K156" s="185" t="s">
        <v>47</v>
      </c>
      <c r="L156" s="185" t="s">
        <v>6743</v>
      </c>
      <c r="M156" s="185" t="s">
        <v>48</v>
      </c>
      <c r="N156" s="185" t="s">
        <v>6001</v>
      </c>
      <c r="O156" s="191"/>
      <c r="P156" s="185" t="s">
        <v>6680</v>
      </c>
      <c r="Q156" s="192" t="s">
        <v>6561</v>
      </c>
      <c r="R156" s="117" t="e">
        <f>IF(B156=#REF!,1,0)</f>
        <v>#REF!</v>
      </c>
    </row>
    <row r="157" spans="1:18">
      <c r="A157" s="208" t="s">
        <v>4650</v>
      </c>
      <c r="B157" s="210" t="s">
        <v>4651</v>
      </c>
      <c r="C157" s="186" t="s">
        <v>6731</v>
      </c>
      <c r="D157" s="184" t="str">
        <f t="shared" si="8"/>
        <v>ส่งเสริมประสิทธิภาพการบริหารจัดการศึกษาเพื่อขับเคลื่อนการพัฒนาคุณภาพการศึกษาของสถานศึกษาในสังกัดสำนักงานเขตพื้นที่การศึกษาประถมศึกษาตาก เขต 1</v>
      </c>
      <c r="E157" s="185" t="s">
        <v>6682</v>
      </c>
      <c r="F157" s="185" t="s">
        <v>29</v>
      </c>
      <c r="G157" s="185">
        <v>2566</v>
      </c>
      <c r="H157" s="185" t="s">
        <v>1199</v>
      </c>
      <c r="I157" s="190" t="s">
        <v>1204</v>
      </c>
      <c r="J157" s="185" t="s">
        <v>2290</v>
      </c>
      <c r="K157" s="185" t="s">
        <v>47</v>
      </c>
      <c r="L157" s="185" t="s">
        <v>6743</v>
      </c>
      <c r="M157" s="185" t="s">
        <v>48</v>
      </c>
      <c r="N157" s="185" t="s">
        <v>6001</v>
      </c>
      <c r="O157" s="191"/>
      <c r="P157" s="185" t="s">
        <v>6683</v>
      </c>
      <c r="Q157" s="192" t="s">
        <v>6576</v>
      </c>
      <c r="R157" s="117" t="e">
        <f>IF(B157=#REF!,1,0)</f>
        <v>#REF!</v>
      </c>
    </row>
    <row r="158" spans="1:18">
      <c r="A158" s="208" t="s">
        <v>4650</v>
      </c>
      <c r="B158" s="209" t="s">
        <v>4651</v>
      </c>
      <c r="C158" s="186" t="s">
        <v>6730</v>
      </c>
      <c r="D158" s="184" t="str">
        <f t="shared" si="8"/>
        <v>ประเมินพัฒนาการนักเรียนที่จบหลักสูตรการศึกษาปฐมวัย พุทธศักราช 2560 ปีการศึกษา 2563</v>
      </c>
      <c r="E158" s="185" t="s">
        <v>1953</v>
      </c>
      <c r="F158" s="185" t="s">
        <v>29</v>
      </c>
      <c r="G158" s="185">
        <v>2564</v>
      </c>
      <c r="H158" s="185" t="s">
        <v>953</v>
      </c>
      <c r="I158" s="185" t="s">
        <v>953</v>
      </c>
      <c r="J158" s="185" t="s">
        <v>2142</v>
      </c>
      <c r="K158" s="185" t="s">
        <v>47</v>
      </c>
      <c r="L158" s="185" t="s">
        <v>6743</v>
      </c>
      <c r="M158" s="185" t="s">
        <v>48</v>
      </c>
      <c r="N158" s="185" t="s">
        <v>6290</v>
      </c>
      <c r="O158" s="187"/>
      <c r="P158" s="185" t="s">
        <v>6453</v>
      </c>
      <c r="Q158" s="185" t="s">
        <v>1000</v>
      </c>
      <c r="R158" s="117" t="e">
        <f>IF(B158=#REF!,1,0)</f>
        <v>#REF!</v>
      </c>
    </row>
    <row r="159" spans="1:18">
      <c r="A159" s="208" t="s">
        <v>4650</v>
      </c>
      <c r="B159" s="209" t="s">
        <v>4651</v>
      </c>
      <c r="C159" s="186" t="s">
        <v>6730</v>
      </c>
      <c r="D159" s="184" t="str">
        <f t="shared" si="8"/>
        <v>การประเมินพัฒนาการนักเรียนที่จบหลักสูตรการศึกษาปฐมวัย พุทธศักราช 2560 ปีการศึกษา 2565</v>
      </c>
      <c r="E159" s="185" t="s">
        <v>3999</v>
      </c>
      <c r="F159" s="185" t="s">
        <v>29</v>
      </c>
      <c r="G159" s="185">
        <v>2566</v>
      </c>
      <c r="H159" s="185" t="s">
        <v>3845</v>
      </c>
      <c r="I159" s="185" t="s">
        <v>3661</v>
      </c>
      <c r="J159" s="185" t="s">
        <v>2142</v>
      </c>
      <c r="K159" s="185" t="s">
        <v>47</v>
      </c>
      <c r="L159" s="185" t="s">
        <v>6743</v>
      </c>
      <c r="M159" s="185" t="s">
        <v>48</v>
      </c>
      <c r="N159" s="185" t="s">
        <v>6001</v>
      </c>
      <c r="O159" s="187"/>
      <c r="P159" s="185" t="s">
        <v>5443</v>
      </c>
      <c r="Q159" s="185" t="s">
        <v>2179</v>
      </c>
      <c r="R159" s="117" t="e">
        <f>IF(B159=#REF!,1,0)</f>
        <v>#REF!</v>
      </c>
    </row>
    <row r="160" spans="1:18">
      <c r="A160" s="208" t="s">
        <v>4650</v>
      </c>
      <c r="B160" s="209" t="s">
        <v>4651</v>
      </c>
      <c r="C160" s="186" t="s">
        <v>6730</v>
      </c>
      <c r="D160" s="184" t="str">
        <f t="shared" si="8"/>
        <v>โครงการประเมินพัฒนาการนักเรียนที่จบหลักสูตรการศึกษาปฐมวัย พุทธศักราช 2560  ปีการศึกษา 2563</v>
      </c>
      <c r="E160" s="185" t="s">
        <v>2003</v>
      </c>
      <c r="F160" s="185" t="s">
        <v>29</v>
      </c>
      <c r="G160" s="185">
        <v>2564</v>
      </c>
      <c r="H160" s="185" t="s">
        <v>1432</v>
      </c>
      <c r="I160" s="185" t="s">
        <v>1443</v>
      </c>
      <c r="J160" s="185" t="s">
        <v>2005</v>
      </c>
      <c r="K160" s="185" t="s">
        <v>47</v>
      </c>
      <c r="L160" s="185" t="s">
        <v>6743</v>
      </c>
      <c r="M160" s="185" t="s">
        <v>48</v>
      </c>
      <c r="N160" s="185" t="s">
        <v>6290</v>
      </c>
      <c r="O160" s="187"/>
      <c r="P160" s="185" t="s">
        <v>6452</v>
      </c>
      <c r="Q160" s="185" t="s">
        <v>1000</v>
      </c>
      <c r="R160" s="117" t="e">
        <f>IF(B160=#REF!,1,0)</f>
        <v>#REF!</v>
      </c>
    </row>
    <row r="161" spans="1:20">
      <c r="A161" s="208" t="s">
        <v>4650</v>
      </c>
      <c r="B161" s="209" t="s">
        <v>4651</v>
      </c>
      <c r="C161" s="186" t="s">
        <v>6730</v>
      </c>
      <c r="D161" s="184" t="str">
        <f t="shared" si="8"/>
        <v>ส่งเสริมพัฒนาการและพัฒนาศักยภาพเด็กปฐมวัย</v>
      </c>
      <c r="E161" s="185" t="s">
        <v>3670</v>
      </c>
      <c r="F161" s="185" t="s">
        <v>29</v>
      </c>
      <c r="G161" s="185">
        <v>2565</v>
      </c>
      <c r="H161" s="185" t="s">
        <v>3220</v>
      </c>
      <c r="I161" s="185" t="s">
        <v>1077</v>
      </c>
      <c r="J161" s="185" t="s">
        <v>2005</v>
      </c>
      <c r="K161" s="185" t="s">
        <v>47</v>
      </c>
      <c r="L161" s="185" t="s">
        <v>6743</v>
      </c>
      <c r="M161" s="185" t="s">
        <v>48</v>
      </c>
      <c r="N161" s="185" t="s">
        <v>6498</v>
      </c>
      <c r="O161" s="187"/>
      <c r="P161" s="185" t="s">
        <v>3673</v>
      </c>
      <c r="Q161" s="185" t="s">
        <v>1000</v>
      </c>
      <c r="R161" s="117" t="e">
        <f>IF(B161=#REF!,1,0)</f>
        <v>#REF!</v>
      </c>
    </row>
    <row r="162" spans="1:20">
      <c r="A162" s="208" t="s">
        <v>4650</v>
      </c>
      <c r="B162" s="209" t="s">
        <v>4651</v>
      </c>
      <c r="C162" s="186" t="s">
        <v>6730</v>
      </c>
      <c r="D162" s="184" t="str">
        <f t="shared" si="8"/>
        <v>โครงการประเมินพัฒนาการนักเรียนที่จบหลักสูตรการศึกษาปฐมวัยพุทธศักราช 2560 ปีการศึกษา 2565</v>
      </c>
      <c r="E162" s="185" t="s">
        <v>4282</v>
      </c>
      <c r="F162" s="185" t="s">
        <v>29</v>
      </c>
      <c r="G162" s="185">
        <v>2566</v>
      </c>
      <c r="H162" s="185" t="s">
        <v>3845</v>
      </c>
      <c r="I162" s="185" t="s">
        <v>1204</v>
      </c>
      <c r="J162" s="185" t="s">
        <v>2005</v>
      </c>
      <c r="K162" s="185" t="s">
        <v>47</v>
      </c>
      <c r="L162" s="185" t="s">
        <v>6743</v>
      </c>
      <c r="M162" s="185" t="s">
        <v>48</v>
      </c>
      <c r="N162" s="185" t="s">
        <v>6001</v>
      </c>
      <c r="O162" s="187"/>
      <c r="P162" s="185" t="s">
        <v>5425</v>
      </c>
      <c r="Q162" s="185" t="s">
        <v>2179</v>
      </c>
      <c r="R162" s="117" t="e">
        <f>IF(B162=#REF!,1,0)</f>
        <v>#REF!</v>
      </c>
    </row>
    <row r="163" spans="1:20">
      <c r="A163" s="208" t="s">
        <v>4650</v>
      </c>
      <c r="B163" s="209" t="s">
        <v>4651</v>
      </c>
      <c r="C163" s="186" t="s">
        <v>6730</v>
      </c>
      <c r="D163" s="184" t="str">
        <f t="shared" si="8"/>
        <v>การประเมินพัฒนาการนักเรียนที่จบหลักสูตรการศึกษาปฐมวัย พุทธศักราช ๒๕๖๐</v>
      </c>
      <c r="E163" s="185" t="s">
        <v>2129</v>
      </c>
      <c r="F163" s="185" t="s">
        <v>29</v>
      </c>
      <c r="G163" s="185">
        <v>2564</v>
      </c>
      <c r="H163" s="185" t="s">
        <v>953</v>
      </c>
      <c r="I163" s="185" t="s">
        <v>1495</v>
      </c>
      <c r="J163" s="185" t="s">
        <v>2131</v>
      </c>
      <c r="K163" s="185" t="s">
        <v>47</v>
      </c>
      <c r="L163" s="185" t="s">
        <v>6743</v>
      </c>
      <c r="M163" s="185" t="s">
        <v>48</v>
      </c>
      <c r="N163" s="185" t="s">
        <v>6290</v>
      </c>
      <c r="O163" s="187"/>
      <c r="P163" s="185" t="s">
        <v>6451</v>
      </c>
      <c r="Q163" s="185" t="s">
        <v>1000</v>
      </c>
      <c r="R163" s="117" t="e">
        <f>IF(B163=#REF!,1,0)</f>
        <v>#REF!</v>
      </c>
    </row>
    <row r="164" spans="1:20">
      <c r="A164" s="208" t="s">
        <v>4650</v>
      </c>
      <c r="B164" s="209" t="s">
        <v>4651</v>
      </c>
      <c r="C164" s="186" t="s">
        <v>6730</v>
      </c>
      <c r="D164" s="184" t="str">
        <f t="shared" si="8"/>
        <v>การพัฒนาคนตลอดช่วงชีวิต “เด็ปฐมวัย” สำหรับโรงเรียนอนุบาลประจำหวัดและอนุบาลประจำเขตพื้นที่การศึกษา</v>
      </c>
      <c r="E164" s="185" t="s">
        <v>3180</v>
      </c>
      <c r="F164" s="185" t="s">
        <v>29</v>
      </c>
      <c r="G164" s="185">
        <v>2565</v>
      </c>
      <c r="H164" s="185" t="s">
        <v>1076</v>
      </c>
      <c r="I164" s="185" t="s">
        <v>1077</v>
      </c>
      <c r="J164" s="185" t="s">
        <v>2131</v>
      </c>
      <c r="K164" s="185" t="s">
        <v>47</v>
      </c>
      <c r="L164" s="185" t="s">
        <v>6743</v>
      </c>
      <c r="M164" s="185" t="s">
        <v>48</v>
      </c>
      <c r="N164" s="185" t="s">
        <v>6001</v>
      </c>
      <c r="O164" s="187"/>
      <c r="P164" s="185" t="s">
        <v>3183</v>
      </c>
      <c r="Q164" s="185" t="s">
        <v>1000</v>
      </c>
      <c r="R164" s="117" t="e">
        <f>IF(B164=#REF!,1,0)</f>
        <v>#REF!</v>
      </c>
    </row>
    <row r="165" spans="1:20">
      <c r="A165" s="208" t="s">
        <v>4650</v>
      </c>
      <c r="B165" s="209" t="s">
        <v>4651</v>
      </c>
      <c r="C165" s="186" t="s">
        <v>6730</v>
      </c>
      <c r="D165" s="184" t="str">
        <f t="shared" si="8"/>
        <v>การประเมินพัฒนาการนักเรียนที่จบหลักสูตรการศึกษาปฐมวัย พุทธศักราช 2560 ปีการศึกษา2565</v>
      </c>
      <c r="E165" s="185" t="s">
        <v>4439</v>
      </c>
      <c r="F165" s="185" t="s">
        <v>29</v>
      </c>
      <c r="G165" s="185">
        <v>2566</v>
      </c>
      <c r="H165" s="185" t="s">
        <v>1199</v>
      </c>
      <c r="I165" s="185" t="s">
        <v>1204</v>
      </c>
      <c r="J165" s="185" t="s">
        <v>2131</v>
      </c>
      <c r="K165" s="185" t="s">
        <v>47</v>
      </c>
      <c r="L165" s="185" t="s">
        <v>6743</v>
      </c>
      <c r="M165" s="185" t="s">
        <v>48</v>
      </c>
      <c r="N165" s="185" t="s">
        <v>6001</v>
      </c>
      <c r="O165" s="187"/>
      <c r="P165" s="185" t="s">
        <v>5562</v>
      </c>
      <c r="Q165" s="185" t="s">
        <v>2179</v>
      </c>
      <c r="R165" s="117" t="e">
        <f>IF(B165=#REF!,1,0)</f>
        <v>#REF!</v>
      </c>
    </row>
    <row r="166" spans="1:20">
      <c r="A166" s="208" t="s">
        <v>4650</v>
      </c>
      <c r="B166" s="211" t="s">
        <v>4651</v>
      </c>
      <c r="C166" s="186" t="s">
        <v>6730</v>
      </c>
      <c r="D166" s="184" t="str">
        <f t="shared" si="8"/>
        <v xml:space="preserve">อบรมเชิงปฏิบัติการขั้นพื้นฐานทดแทนให้ครูผู้เกษียณ ลาออก เปลี่ยนสายงานและครูที่ยังไม่ผ่านการอบรม โครงการบ้านนักวิทยาศาสตร์น้อย ระดับปฐมวัยด้วยระบบออนไลน์ ปี2565 </v>
      </c>
      <c r="E166" s="185" t="s">
        <v>6618</v>
      </c>
      <c r="F166" s="185" t="s">
        <v>29</v>
      </c>
      <c r="G166" s="185">
        <v>2565</v>
      </c>
      <c r="H166" s="185" t="s">
        <v>2382</v>
      </c>
      <c r="I166" s="185" t="s">
        <v>1077</v>
      </c>
      <c r="J166" s="185" t="s">
        <v>3695</v>
      </c>
      <c r="K166" s="185" t="s">
        <v>47</v>
      </c>
      <c r="L166" s="185" t="s">
        <v>6743</v>
      </c>
      <c r="M166" s="185" t="s">
        <v>48</v>
      </c>
      <c r="N166" s="185" t="s">
        <v>6498</v>
      </c>
      <c r="O166" s="188"/>
      <c r="P166" s="185" t="s">
        <v>3697</v>
      </c>
      <c r="Q166" s="185" t="s">
        <v>1000</v>
      </c>
      <c r="R166" s="117" t="e">
        <f>IF(B166=#REF!,1,0)</f>
        <v>#REF!</v>
      </c>
    </row>
    <row r="167" spans="1:20">
      <c r="A167" s="208" t="s">
        <v>4650</v>
      </c>
      <c r="B167" s="211" t="s">
        <v>4651</v>
      </c>
      <c r="C167" s="186" t="s">
        <v>6730</v>
      </c>
      <c r="D167" s="184" t="str">
        <f t="shared" si="8"/>
        <v xml:space="preserve">โครงการค้นหา “สุดยอดปฐมวัย” โรงเรียนในสังกัดสำนักงานเขตพื้นที่การศึกษาประถมศึกษา นครพนม เขต 2 </v>
      </c>
      <c r="E167" s="185" t="s">
        <v>6552</v>
      </c>
      <c r="F167" s="185" t="s">
        <v>29</v>
      </c>
      <c r="G167" s="185">
        <v>2566</v>
      </c>
      <c r="H167" s="185" t="s">
        <v>3814</v>
      </c>
      <c r="I167" s="185" t="s">
        <v>1204</v>
      </c>
      <c r="J167" s="185" t="s">
        <v>3695</v>
      </c>
      <c r="K167" s="185" t="s">
        <v>47</v>
      </c>
      <c r="L167" s="185" t="s">
        <v>6743</v>
      </c>
      <c r="M167" s="185" t="s">
        <v>48</v>
      </c>
      <c r="N167" s="185" t="s">
        <v>6001</v>
      </c>
      <c r="O167" s="188"/>
      <c r="P167" s="185" t="s">
        <v>5016</v>
      </c>
      <c r="Q167" s="185" t="s">
        <v>2179</v>
      </c>
      <c r="R167" s="117" t="e">
        <f>IF(B167=#REF!,1,0)</f>
        <v>#REF!</v>
      </c>
    </row>
    <row r="168" spans="1:20">
      <c r="A168" s="208" t="s">
        <v>4650</v>
      </c>
      <c r="B168" s="211" t="s">
        <v>4651</v>
      </c>
      <c r="C168" s="186" t="s">
        <v>6730</v>
      </c>
      <c r="D168" s="184" t="str">
        <f t="shared" ref="D168:D199" si="9">HYPERLINK(P168,E168)</f>
        <v>การประเมินพัฒนาการนักเรียนที่จบหลักสูตรการศึกษาปฐมวัย พุทธศักราช 2560 ปีการศึกษา 2565</v>
      </c>
      <c r="E168" s="185" t="s">
        <v>3999</v>
      </c>
      <c r="F168" s="185" t="s">
        <v>29</v>
      </c>
      <c r="G168" s="185">
        <v>2566</v>
      </c>
      <c r="H168" s="185" t="s">
        <v>3661</v>
      </c>
      <c r="I168" s="185" t="s">
        <v>1204</v>
      </c>
      <c r="J168" s="185" t="s">
        <v>3695</v>
      </c>
      <c r="K168" s="185" t="s">
        <v>47</v>
      </c>
      <c r="L168" s="185" t="s">
        <v>6743</v>
      </c>
      <c r="M168" s="185" t="s">
        <v>48</v>
      </c>
      <c r="N168" s="185" t="s">
        <v>6001</v>
      </c>
      <c r="O168" s="188"/>
      <c r="P168" s="185" t="s">
        <v>5470</v>
      </c>
      <c r="Q168" s="185" t="s">
        <v>2179</v>
      </c>
      <c r="R168" s="117" t="e">
        <f>IF(B168=#REF!,1,0)</f>
        <v>#REF!</v>
      </c>
      <c r="T168" s="135"/>
    </row>
    <row r="169" spans="1:20">
      <c r="A169" s="208" t="s">
        <v>4650</v>
      </c>
      <c r="B169" s="209" t="s">
        <v>4651</v>
      </c>
      <c r="C169" s="186" t="s">
        <v>6730</v>
      </c>
      <c r="D169" s="184" t="str">
        <f t="shared" si="9"/>
        <v>โครงการพัฒนาการจัดประสบการณ์การเรียนการสอนปฐมวัย  ปีงบประมาณ พ.ศ.2566</v>
      </c>
      <c r="E169" s="185" t="s">
        <v>4310</v>
      </c>
      <c r="F169" s="185" t="s">
        <v>29</v>
      </c>
      <c r="G169" s="185">
        <v>2566</v>
      </c>
      <c r="H169" s="185" t="s">
        <v>3814</v>
      </c>
      <c r="I169" s="185" t="s">
        <v>3661</v>
      </c>
      <c r="J169" s="185" t="s">
        <v>4311</v>
      </c>
      <c r="K169" s="185" t="s">
        <v>47</v>
      </c>
      <c r="L169" s="185" t="s">
        <v>6743</v>
      </c>
      <c r="M169" s="185" t="s">
        <v>48</v>
      </c>
      <c r="N169" s="185" t="s">
        <v>6001</v>
      </c>
      <c r="O169" s="187"/>
      <c r="P169" s="185" t="s">
        <v>5448</v>
      </c>
      <c r="Q169" s="185" t="s">
        <v>2179</v>
      </c>
      <c r="R169" s="117" t="e">
        <f>IF(B169=#REF!,1,0)</f>
        <v>#REF!</v>
      </c>
    </row>
    <row r="170" spans="1:20">
      <c r="A170" s="208" t="s">
        <v>4650</v>
      </c>
      <c r="B170" s="209" t="s">
        <v>4651</v>
      </c>
      <c r="C170" s="186" t="s">
        <v>6730</v>
      </c>
      <c r="D170" s="184" t="str">
        <f t="shared" si="9"/>
        <v>พัฒนาการจัดประสบการณ์การเรียนการสอนและส่งเสริมความเข้มแข็งการจัดการศึกษาปฐมวัย</v>
      </c>
      <c r="E170" s="185" t="s">
        <v>2058</v>
      </c>
      <c r="F170" s="185" t="s">
        <v>29</v>
      </c>
      <c r="G170" s="185">
        <v>2564</v>
      </c>
      <c r="H170" s="185" t="s">
        <v>1296</v>
      </c>
      <c r="I170" s="185" t="s">
        <v>1297</v>
      </c>
      <c r="J170" s="185" t="s">
        <v>2060</v>
      </c>
      <c r="K170" s="185" t="s">
        <v>47</v>
      </c>
      <c r="L170" s="185" t="s">
        <v>6743</v>
      </c>
      <c r="M170" s="185" t="s">
        <v>48</v>
      </c>
      <c r="N170" s="185" t="s">
        <v>6290</v>
      </c>
      <c r="O170" s="187"/>
      <c r="P170" s="185" t="s">
        <v>6450</v>
      </c>
      <c r="Q170" s="185" t="s">
        <v>1000</v>
      </c>
      <c r="R170" s="117" t="e">
        <f>IF(B170=#REF!,1,0)</f>
        <v>#REF!</v>
      </c>
    </row>
    <row r="171" spans="1:20">
      <c r="A171" s="208" t="s">
        <v>4650</v>
      </c>
      <c r="B171" s="209" t="s">
        <v>4651</v>
      </c>
      <c r="C171" s="186" t="s">
        <v>6730</v>
      </c>
      <c r="D171" s="184" t="str">
        <f t="shared" si="9"/>
        <v>พัฒนาการจัดประสบการณ์การเรียนการสอนและส่งเสริมความเข้มแข็งการจัดการศึกษาปฐมวัย</v>
      </c>
      <c r="E171" s="185" t="s">
        <v>2058</v>
      </c>
      <c r="F171" s="185" t="s">
        <v>29</v>
      </c>
      <c r="G171" s="185">
        <v>2565</v>
      </c>
      <c r="H171" s="185" t="s">
        <v>1076</v>
      </c>
      <c r="I171" s="185" t="s">
        <v>1077</v>
      </c>
      <c r="J171" s="185" t="s">
        <v>2060</v>
      </c>
      <c r="K171" s="185" t="s">
        <v>47</v>
      </c>
      <c r="L171" s="185" t="s">
        <v>6743</v>
      </c>
      <c r="M171" s="185" t="s">
        <v>48</v>
      </c>
      <c r="N171" s="185" t="s">
        <v>6498</v>
      </c>
      <c r="O171" s="187"/>
      <c r="P171" s="185" t="s">
        <v>3418</v>
      </c>
      <c r="Q171" s="185" t="s">
        <v>1000</v>
      </c>
      <c r="R171" s="117" t="e">
        <f>IF(B171=#REF!,1,0)</f>
        <v>#REF!</v>
      </c>
    </row>
    <row r="172" spans="1:20">
      <c r="A172" s="208" t="s">
        <v>4650</v>
      </c>
      <c r="B172" s="209" t="s">
        <v>4651</v>
      </c>
      <c r="C172" s="186" t="s">
        <v>6730</v>
      </c>
      <c r="D172" s="184" t="str">
        <f t="shared" si="9"/>
        <v>โครงการพัฒนาการจัดประสบการณ์การเรียนการสอนและส่งเสริมความเข้มแข็งการจัดการศึกษาปฐมวัย</v>
      </c>
      <c r="E172" s="185" t="s">
        <v>3970</v>
      </c>
      <c r="F172" s="185" t="s">
        <v>29</v>
      </c>
      <c r="G172" s="185">
        <v>2566</v>
      </c>
      <c r="H172" s="185" t="s">
        <v>1199</v>
      </c>
      <c r="I172" s="185" t="s">
        <v>1204</v>
      </c>
      <c r="J172" s="185" t="s">
        <v>2060</v>
      </c>
      <c r="K172" s="185" t="s">
        <v>47</v>
      </c>
      <c r="L172" s="185" t="s">
        <v>6743</v>
      </c>
      <c r="M172" s="185" t="s">
        <v>48</v>
      </c>
      <c r="N172" s="185" t="s">
        <v>6001</v>
      </c>
      <c r="O172" s="187"/>
      <c r="P172" s="185" t="s">
        <v>5161</v>
      </c>
      <c r="Q172" s="185" t="s">
        <v>2179</v>
      </c>
      <c r="R172" s="117" t="e">
        <f>IF(B172=#REF!,1,0)</f>
        <v>#REF!</v>
      </c>
    </row>
    <row r="173" spans="1:20">
      <c r="A173" s="208" t="s">
        <v>4650</v>
      </c>
      <c r="B173" s="209" t="s">
        <v>4651</v>
      </c>
      <c r="C173" s="186" t="s">
        <v>6730</v>
      </c>
      <c r="D173" s="184" t="str">
        <f t="shared" si="9"/>
        <v>เตรียมความพร้อมเด็กปฐมวัยอย่างรอบด้าน ปีงบประมาณ 2566</v>
      </c>
      <c r="E173" s="185" t="s">
        <v>4450</v>
      </c>
      <c r="F173" s="185" t="s">
        <v>29</v>
      </c>
      <c r="G173" s="185">
        <v>2566</v>
      </c>
      <c r="H173" s="185" t="s">
        <v>1199</v>
      </c>
      <c r="I173" s="185" t="s">
        <v>1204</v>
      </c>
      <c r="J173" s="185" t="s">
        <v>4451</v>
      </c>
      <c r="K173" s="185" t="s">
        <v>47</v>
      </c>
      <c r="L173" s="185" t="s">
        <v>6743</v>
      </c>
      <c r="M173" s="185" t="s">
        <v>48</v>
      </c>
      <c r="N173" s="185" t="s">
        <v>6001</v>
      </c>
      <c r="O173" s="187"/>
      <c r="P173" s="185" t="s">
        <v>5572</v>
      </c>
      <c r="Q173" s="185" t="s">
        <v>2179</v>
      </c>
      <c r="R173" s="117" t="e">
        <f>IF(B173=#REF!,1,0)</f>
        <v>#REF!</v>
      </c>
    </row>
    <row r="174" spans="1:20">
      <c r="A174" s="208" t="s">
        <v>4650</v>
      </c>
      <c r="B174" s="209" t="s">
        <v>4651</v>
      </c>
      <c r="C174" s="186" t="s">
        <v>6730</v>
      </c>
      <c r="D174" s="184" t="str">
        <f t="shared" si="9"/>
        <v>พัฒนาหลักสูตรกระบวนการเรียนการสอน การวัดและประเมินผลระดับปฐมวัย และบ้านนักวิทยาศาสตร์น้อย ประเทศไทย  ประจำปีงบประมาณพ.ศ.2566</v>
      </c>
      <c r="E174" s="185" t="s">
        <v>4562</v>
      </c>
      <c r="F174" s="185" t="s">
        <v>29</v>
      </c>
      <c r="G174" s="185">
        <v>2566</v>
      </c>
      <c r="H174" s="185" t="s">
        <v>1199</v>
      </c>
      <c r="I174" s="185" t="s">
        <v>1204</v>
      </c>
      <c r="J174" s="185" t="s">
        <v>4451</v>
      </c>
      <c r="K174" s="185" t="s">
        <v>47</v>
      </c>
      <c r="L174" s="185" t="s">
        <v>6743</v>
      </c>
      <c r="M174" s="185" t="s">
        <v>48</v>
      </c>
      <c r="N174" s="185" t="s">
        <v>6001</v>
      </c>
      <c r="O174" s="187"/>
      <c r="P174" s="185" t="s">
        <v>5665</v>
      </c>
      <c r="Q174" s="185" t="s">
        <v>2179</v>
      </c>
      <c r="R174" s="117" t="e">
        <f>IF(B174=#REF!,1,0)</f>
        <v>#REF!</v>
      </c>
    </row>
    <row r="175" spans="1:20">
      <c r="A175" s="208" t="s">
        <v>4650</v>
      </c>
      <c r="B175" s="209" t="s">
        <v>4651</v>
      </c>
      <c r="C175" s="186" t="s">
        <v>6730</v>
      </c>
      <c r="D175" s="184" t="str">
        <f t="shared" si="9"/>
        <v>เตรียมความพร้อมเด็กปฐมวัยอย่างรอบด้าน ประจำปีงบประมาณ  พ.ศ.2567</v>
      </c>
      <c r="E175" s="185" t="s">
        <v>4847</v>
      </c>
      <c r="F175" s="185" t="s">
        <v>29</v>
      </c>
      <c r="G175" s="185">
        <v>2567</v>
      </c>
      <c r="H175" s="185" t="s">
        <v>4695</v>
      </c>
      <c r="I175" s="185" t="s">
        <v>1182</v>
      </c>
      <c r="J175" s="185" t="s">
        <v>4451</v>
      </c>
      <c r="K175" s="185" t="s">
        <v>47</v>
      </c>
      <c r="L175" s="185" t="s">
        <v>6743</v>
      </c>
      <c r="M175" s="185" t="s">
        <v>48</v>
      </c>
      <c r="N175" s="185" t="s">
        <v>6037</v>
      </c>
      <c r="O175" s="187"/>
      <c r="P175" s="185" t="s">
        <v>5976</v>
      </c>
      <c r="Q175" s="185" t="s">
        <v>4651</v>
      </c>
      <c r="R175" s="117" t="e">
        <f>IF(B175=#REF!,1,0)</f>
        <v>#REF!</v>
      </c>
    </row>
    <row r="176" spans="1:20">
      <c r="A176" s="208" t="s">
        <v>4650</v>
      </c>
      <c r="B176" s="209" t="s">
        <v>4651</v>
      </c>
      <c r="C176" s="186" t="s">
        <v>6730</v>
      </c>
      <c r="D176" s="184" t="str">
        <f t="shared" si="9"/>
        <v>ประเมินพัฒนาการเด็กปฐมวัย   ปีการศึกษา  2563</v>
      </c>
      <c r="E176" s="185" t="s">
        <v>1939</v>
      </c>
      <c r="F176" s="185" t="s">
        <v>29</v>
      </c>
      <c r="G176" s="185">
        <v>2564</v>
      </c>
      <c r="H176" s="185" t="s">
        <v>1432</v>
      </c>
      <c r="I176" s="185" t="s">
        <v>1443</v>
      </c>
      <c r="J176" s="185" t="s">
        <v>1330</v>
      </c>
      <c r="K176" s="185" t="s">
        <v>47</v>
      </c>
      <c r="L176" s="185" t="s">
        <v>6743</v>
      </c>
      <c r="M176" s="185" t="s">
        <v>48</v>
      </c>
      <c r="N176" s="185" t="s">
        <v>6290</v>
      </c>
      <c r="O176" s="187"/>
      <c r="P176" s="185" t="s">
        <v>6448</v>
      </c>
      <c r="Q176" s="185" t="s">
        <v>1000</v>
      </c>
      <c r="R176" s="117" t="e">
        <f>IF(B176=#REF!,1,0)</f>
        <v>#REF!</v>
      </c>
    </row>
    <row r="177" spans="1:18">
      <c r="A177" s="208" t="s">
        <v>4650</v>
      </c>
      <c r="B177" s="209" t="s">
        <v>4651</v>
      </c>
      <c r="C177" s="186" t="s">
        <v>6730</v>
      </c>
      <c r="D177" s="184" t="str">
        <f t="shared" si="9"/>
        <v>การจัดการศึกษาปฐมวัยให้เกิดคุณภาพ ประจำปีงบประมาณ 2566</v>
      </c>
      <c r="E177" s="185" t="s">
        <v>4246</v>
      </c>
      <c r="F177" s="185" t="s">
        <v>29</v>
      </c>
      <c r="G177" s="185">
        <v>2566</v>
      </c>
      <c r="H177" s="185" t="s">
        <v>3110</v>
      </c>
      <c r="I177" s="185" t="s">
        <v>1204</v>
      </c>
      <c r="J177" s="185" t="s">
        <v>1330</v>
      </c>
      <c r="K177" s="185" t="s">
        <v>47</v>
      </c>
      <c r="L177" s="185" t="s">
        <v>6743</v>
      </c>
      <c r="M177" s="185" t="s">
        <v>48</v>
      </c>
      <c r="N177" s="185" t="s">
        <v>6001</v>
      </c>
      <c r="O177" s="187"/>
      <c r="P177" s="185" t="s">
        <v>5398</v>
      </c>
      <c r="Q177" s="185" t="s">
        <v>2179</v>
      </c>
      <c r="R177" s="117" t="e">
        <f>IF(B177=#REF!,1,0)</f>
        <v>#REF!</v>
      </c>
    </row>
    <row r="178" spans="1:18">
      <c r="A178" s="208" t="s">
        <v>4650</v>
      </c>
      <c r="B178" s="209" t="s">
        <v>4651</v>
      </c>
      <c r="C178" s="186" t="s">
        <v>6730</v>
      </c>
      <c r="D178" s="184" t="str">
        <f t="shared" si="9"/>
        <v xml:space="preserve">ประเมินพัฒนาการนักเรียนที่จบหลักสูตรการศึกษาปฐมวัย </v>
      </c>
      <c r="E178" s="185" t="s">
        <v>6023</v>
      </c>
      <c r="F178" s="185" t="s">
        <v>29</v>
      </c>
      <c r="G178" s="185">
        <v>2566</v>
      </c>
      <c r="H178" s="185" t="s">
        <v>3814</v>
      </c>
      <c r="I178" s="185" t="s">
        <v>3661</v>
      </c>
      <c r="J178" s="185" t="s">
        <v>1330</v>
      </c>
      <c r="K178" s="185" t="s">
        <v>47</v>
      </c>
      <c r="L178" s="185" t="s">
        <v>6743</v>
      </c>
      <c r="M178" s="185" t="s">
        <v>48</v>
      </c>
      <c r="N178" s="185" t="s">
        <v>6001</v>
      </c>
      <c r="O178" s="187"/>
      <c r="P178" s="185" t="s">
        <v>5427</v>
      </c>
      <c r="Q178" s="185" t="s">
        <v>2179</v>
      </c>
      <c r="R178" s="117" t="e">
        <f>IF(B178=#REF!,1,0)</f>
        <v>#REF!</v>
      </c>
    </row>
    <row r="179" spans="1:18">
      <c r="A179" s="208" t="s">
        <v>4650</v>
      </c>
      <c r="B179" s="209" t="s">
        <v>4651</v>
      </c>
      <c r="C179" s="186" t="s">
        <v>6730</v>
      </c>
      <c r="D179" s="184" t="str">
        <f t="shared" si="9"/>
        <v>พัฒนาการจัดการเรียนการสอนปฐมวัย ปีงบประมาณ  2566</v>
      </c>
      <c r="E179" s="185" t="s">
        <v>4461</v>
      </c>
      <c r="F179" s="185" t="s">
        <v>29</v>
      </c>
      <c r="G179" s="185">
        <v>2566</v>
      </c>
      <c r="H179" s="185" t="s">
        <v>3661</v>
      </c>
      <c r="I179" s="185" t="s">
        <v>1204</v>
      </c>
      <c r="J179" s="185" t="s">
        <v>4462</v>
      </c>
      <c r="K179" s="185" t="s">
        <v>47</v>
      </c>
      <c r="L179" s="185" t="s">
        <v>6743</v>
      </c>
      <c r="M179" s="185" t="s">
        <v>48</v>
      </c>
      <c r="N179" s="185" t="s">
        <v>6001</v>
      </c>
      <c r="O179" s="187"/>
      <c r="P179" s="185" t="s">
        <v>5580</v>
      </c>
      <c r="Q179" s="185" t="s">
        <v>2179</v>
      </c>
      <c r="R179" s="117" t="e">
        <f>IF(B179=#REF!,1,0)</f>
        <v>#REF!</v>
      </c>
    </row>
    <row r="180" spans="1:18">
      <c r="A180" s="208" t="s">
        <v>4650</v>
      </c>
      <c r="B180" s="209" t="s">
        <v>4651</v>
      </c>
      <c r="C180" s="186" t="s">
        <v>6730</v>
      </c>
      <c r="D180" s="184" t="str">
        <f t="shared" si="9"/>
        <v>ESD: Education for Sustainable Development  ปีงบประมาณ  2566</v>
      </c>
      <c r="E180" s="185" t="s">
        <v>4523</v>
      </c>
      <c r="F180" s="185" t="s">
        <v>849</v>
      </c>
      <c r="G180" s="185">
        <v>2566</v>
      </c>
      <c r="H180" s="185" t="s">
        <v>3908</v>
      </c>
      <c r="I180" s="185" t="s">
        <v>4021</v>
      </c>
      <c r="J180" s="185" t="s">
        <v>4462</v>
      </c>
      <c r="K180" s="185" t="s">
        <v>47</v>
      </c>
      <c r="L180" s="185" t="s">
        <v>6743</v>
      </c>
      <c r="M180" s="185" t="s">
        <v>48</v>
      </c>
      <c r="N180" s="185" t="s">
        <v>6001</v>
      </c>
      <c r="O180" s="189"/>
      <c r="P180" s="185" t="s">
        <v>5631</v>
      </c>
      <c r="Q180" s="185" t="s">
        <v>2179</v>
      </c>
      <c r="R180" s="117" t="e">
        <f>IF(B180=#REF!,1,0)</f>
        <v>#REF!</v>
      </c>
    </row>
    <row r="181" spans="1:18">
      <c r="A181" s="208" t="s">
        <v>4650</v>
      </c>
      <c r="B181" s="209" t="s">
        <v>4651</v>
      </c>
      <c r="C181" s="186" t="s">
        <v>6730</v>
      </c>
      <c r="D181" s="184" t="str">
        <f t="shared" si="9"/>
        <v>การพัฒนาการจัดการเรียนการสอนระดับปฐมวัย</v>
      </c>
      <c r="E181" s="185" t="s">
        <v>3967</v>
      </c>
      <c r="F181" s="185" t="s">
        <v>29</v>
      </c>
      <c r="G181" s="185">
        <v>2566</v>
      </c>
      <c r="H181" s="185" t="s">
        <v>1199</v>
      </c>
      <c r="I181" s="185" t="s">
        <v>1204</v>
      </c>
      <c r="J181" s="185" t="s">
        <v>1271</v>
      </c>
      <c r="K181" s="185" t="s">
        <v>47</v>
      </c>
      <c r="L181" s="185" t="s">
        <v>6743</v>
      </c>
      <c r="M181" s="185" t="s">
        <v>48</v>
      </c>
      <c r="N181" s="185" t="s">
        <v>6001</v>
      </c>
      <c r="O181" s="187"/>
      <c r="P181" s="185" t="s">
        <v>5159</v>
      </c>
      <c r="Q181" s="185" t="s">
        <v>2179</v>
      </c>
      <c r="R181" s="117" t="e">
        <f>IF(B181=#REF!,1,0)</f>
        <v>#REF!</v>
      </c>
    </row>
    <row r="182" spans="1:18">
      <c r="A182" s="208" t="s">
        <v>4650</v>
      </c>
      <c r="B182" s="209" t="s">
        <v>4651</v>
      </c>
      <c r="C182" s="186" t="s">
        <v>6730</v>
      </c>
      <c r="D182" s="184" t="str">
        <f t="shared" si="9"/>
        <v>โครงการพัฒนาคุณภาพการจัดการศึกษาปฐมวัย  ปีงบประมาณ  พ.ศ. 2565</v>
      </c>
      <c r="E182" s="185" t="s">
        <v>3445</v>
      </c>
      <c r="F182" s="185" t="s">
        <v>29</v>
      </c>
      <c r="G182" s="185">
        <v>2565</v>
      </c>
      <c r="H182" s="185" t="s">
        <v>2407</v>
      </c>
      <c r="I182" s="185" t="s">
        <v>1077</v>
      </c>
      <c r="J182" s="185" t="s">
        <v>1025</v>
      </c>
      <c r="K182" s="185" t="s">
        <v>47</v>
      </c>
      <c r="L182" s="185" t="s">
        <v>6743</v>
      </c>
      <c r="M182" s="185" t="s">
        <v>48</v>
      </c>
      <c r="N182" s="185" t="s">
        <v>6498</v>
      </c>
      <c r="O182" s="187"/>
      <c r="P182" s="185" t="s">
        <v>3448</v>
      </c>
      <c r="Q182" s="185" t="s">
        <v>1000</v>
      </c>
      <c r="R182" s="117" t="e">
        <f>IF(B182=#REF!,1,0)</f>
        <v>#REF!</v>
      </c>
    </row>
    <row r="183" spans="1:18">
      <c r="A183" s="208" t="s">
        <v>4650</v>
      </c>
      <c r="B183" s="209" t="s">
        <v>4651</v>
      </c>
      <c r="C183" s="186" t="s">
        <v>6730</v>
      </c>
      <c r="D183" s="184" t="str">
        <f t="shared" si="9"/>
        <v xml:space="preserve">การประเมินพัฒนาการนักเรียนที่จบหลักสูตรการศึกษาปฐมวัย พุทธศักราช 2560 ปีการศึกษา 2565 </v>
      </c>
      <c r="E183" s="185" t="s">
        <v>6029</v>
      </c>
      <c r="F183" s="185" t="s">
        <v>29</v>
      </c>
      <c r="G183" s="185">
        <v>2566</v>
      </c>
      <c r="H183" s="185" t="s">
        <v>3845</v>
      </c>
      <c r="I183" s="185" t="s">
        <v>3981</v>
      </c>
      <c r="J183" s="185" t="s">
        <v>1025</v>
      </c>
      <c r="K183" s="185" t="s">
        <v>47</v>
      </c>
      <c r="L183" s="185" t="s">
        <v>6743</v>
      </c>
      <c r="M183" s="185" t="s">
        <v>48</v>
      </c>
      <c r="N183" s="185" t="s">
        <v>6001</v>
      </c>
      <c r="O183" s="187"/>
      <c r="P183" s="185" t="s">
        <v>5409</v>
      </c>
      <c r="Q183" s="185" t="s">
        <v>2179</v>
      </c>
      <c r="R183" s="117" t="e">
        <f>IF(B183=#REF!,1,0)</f>
        <v>#REF!</v>
      </c>
    </row>
    <row r="184" spans="1:18">
      <c r="A184" s="208" t="s">
        <v>4650</v>
      </c>
      <c r="B184" s="209" t="s">
        <v>4651</v>
      </c>
      <c r="C184" s="186" t="s">
        <v>6730</v>
      </c>
      <c r="D184" s="184" t="str">
        <f t="shared" si="9"/>
        <v>พัฒนาคุณภาพการจัดการศึกษาปฐมวัย ปีงบประมาณ พ.ศ.2566</v>
      </c>
      <c r="E184" s="185" t="s">
        <v>4220</v>
      </c>
      <c r="F184" s="185" t="s">
        <v>29</v>
      </c>
      <c r="G184" s="185">
        <v>2566</v>
      </c>
      <c r="H184" s="185" t="s">
        <v>3814</v>
      </c>
      <c r="I184" s="185" t="s">
        <v>1204</v>
      </c>
      <c r="J184" s="185" t="s">
        <v>1025</v>
      </c>
      <c r="K184" s="185" t="s">
        <v>47</v>
      </c>
      <c r="L184" s="185" t="s">
        <v>6743</v>
      </c>
      <c r="M184" s="185" t="s">
        <v>48</v>
      </c>
      <c r="N184" s="185" t="s">
        <v>6001</v>
      </c>
      <c r="O184" s="187"/>
      <c r="P184" s="185" t="s">
        <v>5450</v>
      </c>
      <c r="Q184" s="185" t="s">
        <v>2179</v>
      </c>
      <c r="R184" s="117" t="e">
        <f>IF(B184=#REF!,1,0)</f>
        <v>#REF!</v>
      </c>
    </row>
    <row r="185" spans="1:18">
      <c r="A185" s="208" t="s">
        <v>4650</v>
      </c>
      <c r="B185" s="209" t="s">
        <v>4651</v>
      </c>
      <c r="C185" s="186" t="s">
        <v>6730</v>
      </c>
      <c r="D185" s="184" t="str">
        <f t="shared" si="9"/>
        <v>โครงการพัฒนากระบวนการจัดประสบการณ์ เพื่อส่งเสริมทักษะในศตวรรษที่ 21 ของครูปฐมวัยในสังกัดสำนักงานเขตพื้นที่การศึกษาประถมศึกษานครศรีธรรมราช เขต 1</v>
      </c>
      <c r="E185" s="185" t="s">
        <v>4827</v>
      </c>
      <c r="F185" s="185" t="s">
        <v>29</v>
      </c>
      <c r="G185" s="185">
        <v>2567</v>
      </c>
      <c r="H185" s="185" t="s">
        <v>4695</v>
      </c>
      <c r="I185" s="185" t="s">
        <v>1182</v>
      </c>
      <c r="J185" s="185" t="s">
        <v>1025</v>
      </c>
      <c r="K185" s="185" t="s">
        <v>47</v>
      </c>
      <c r="L185" s="185" t="s">
        <v>6743</v>
      </c>
      <c r="M185" s="185" t="s">
        <v>48</v>
      </c>
      <c r="N185" s="185" t="s">
        <v>6037</v>
      </c>
      <c r="O185" s="187"/>
      <c r="P185" s="185" t="s">
        <v>5960</v>
      </c>
      <c r="Q185" s="185" t="s">
        <v>4651</v>
      </c>
      <c r="R185" s="117" t="e">
        <f>IF(B185=#REF!,1,0)</f>
        <v>#REF!</v>
      </c>
    </row>
    <row r="186" spans="1:18">
      <c r="A186" s="208" t="s">
        <v>4650</v>
      </c>
      <c r="B186" s="209" t="s">
        <v>4651</v>
      </c>
      <c r="C186" s="186" t="s">
        <v>6730</v>
      </c>
      <c r="D186" s="184" t="str">
        <f t="shared" si="9"/>
        <v>การประเมินพัฒนาการนักเรียนที่จบหลักสูตรการศึกษาปฐมวัย พุทธศักราช 2560 ปีการศึกษา 2565</v>
      </c>
      <c r="E186" s="185" t="s">
        <v>3999</v>
      </c>
      <c r="F186" s="185" t="s">
        <v>29</v>
      </c>
      <c r="G186" s="185">
        <v>2566</v>
      </c>
      <c r="H186" s="185" t="s">
        <v>1199</v>
      </c>
      <c r="I186" s="185" t="s">
        <v>1204</v>
      </c>
      <c r="J186" s="185" t="s">
        <v>4188</v>
      </c>
      <c r="K186" s="185" t="s">
        <v>47</v>
      </c>
      <c r="L186" s="185" t="s">
        <v>6743</v>
      </c>
      <c r="M186" s="185" t="s">
        <v>48</v>
      </c>
      <c r="N186" s="185" t="s">
        <v>6001</v>
      </c>
      <c r="O186" s="187"/>
      <c r="P186" s="185" t="s">
        <v>5354</v>
      </c>
      <c r="Q186" s="185" t="s">
        <v>2179</v>
      </c>
      <c r="R186" s="117" t="e">
        <f>IF(B186=#REF!,1,0)</f>
        <v>#REF!</v>
      </c>
    </row>
    <row r="187" spans="1:18">
      <c r="A187" s="208" t="s">
        <v>4650</v>
      </c>
      <c r="B187" s="209" t="s">
        <v>4651</v>
      </c>
      <c r="C187" s="186" t="s">
        <v>6730</v>
      </c>
      <c r="D187" s="184" t="str">
        <f t="shared" si="9"/>
        <v>การประเมินพัฒนาการนักเรียนที่จบหลักสูตรการศึกษาปฐมวัย พุทธศักราช 2560 ปีการศึกษา 2565</v>
      </c>
      <c r="E187" s="185" t="s">
        <v>3999</v>
      </c>
      <c r="F187" s="185" t="s">
        <v>29</v>
      </c>
      <c r="G187" s="185">
        <v>2566</v>
      </c>
      <c r="H187" s="185" t="s">
        <v>1199</v>
      </c>
      <c r="I187" s="185" t="s">
        <v>1204</v>
      </c>
      <c r="J187" s="185" t="s">
        <v>4243</v>
      </c>
      <c r="K187" s="185" t="s">
        <v>47</v>
      </c>
      <c r="L187" s="185" t="s">
        <v>6743</v>
      </c>
      <c r="M187" s="185" t="s">
        <v>48</v>
      </c>
      <c r="N187" s="185" t="s">
        <v>6001</v>
      </c>
      <c r="O187" s="187"/>
      <c r="P187" s="185" t="s">
        <v>5396</v>
      </c>
      <c r="Q187" s="185" t="s">
        <v>2179</v>
      </c>
      <c r="R187" s="117" t="e">
        <f>IF(B187=#REF!,1,0)</f>
        <v>#REF!</v>
      </c>
    </row>
    <row r="188" spans="1:18">
      <c r="A188" s="208" t="s">
        <v>4650</v>
      </c>
      <c r="B188" s="209" t="s">
        <v>4651</v>
      </c>
      <c r="C188" s="186" t="s">
        <v>6730</v>
      </c>
      <c r="D188" s="184" t="str">
        <f t="shared" si="9"/>
        <v>พัฒนาขับเคลื่อนยกระดับคุณภาพการจัดการศึกษาปฐมวัย สพป.นศ.4 ประจำปีงบประมาณ 2565</v>
      </c>
      <c r="E188" s="185" t="s">
        <v>3350</v>
      </c>
      <c r="F188" s="185" t="s">
        <v>29</v>
      </c>
      <c r="G188" s="185">
        <v>2565</v>
      </c>
      <c r="H188" s="185" t="s">
        <v>1076</v>
      </c>
      <c r="I188" s="185" t="s">
        <v>1077</v>
      </c>
      <c r="J188" s="185" t="s">
        <v>3352</v>
      </c>
      <c r="K188" s="185" t="s">
        <v>47</v>
      </c>
      <c r="L188" s="185" t="s">
        <v>6743</v>
      </c>
      <c r="M188" s="185" t="s">
        <v>48</v>
      </c>
      <c r="N188" s="185" t="s">
        <v>6498</v>
      </c>
      <c r="O188" s="187"/>
      <c r="P188" s="185" t="s">
        <v>3354</v>
      </c>
      <c r="Q188" s="185" t="s">
        <v>1000</v>
      </c>
      <c r="R188" s="117" t="e">
        <f>IF(B188=#REF!,1,0)</f>
        <v>#REF!</v>
      </c>
    </row>
    <row r="189" spans="1:18">
      <c r="A189" s="208" t="s">
        <v>4650</v>
      </c>
      <c r="B189" s="209" t="s">
        <v>4651</v>
      </c>
      <c r="C189" s="186" t="s">
        <v>6730</v>
      </c>
      <c r="D189" s="184" t="str">
        <f t="shared" si="9"/>
        <v>โครงการพัฒนาการจัดประสบการณ์การเรียนรู้ปฐมวัยตามโครงการบ้านนักวิทยาศาสตร์น้อย ประเทศไทย สพป.นศ.4 ปีงบประมาณ 2566</v>
      </c>
      <c r="E189" s="185" t="s">
        <v>4206</v>
      </c>
      <c r="F189" s="185" t="s">
        <v>29</v>
      </c>
      <c r="G189" s="185">
        <v>2566</v>
      </c>
      <c r="H189" s="185" t="s">
        <v>3845</v>
      </c>
      <c r="I189" s="185" t="s">
        <v>1204</v>
      </c>
      <c r="J189" s="185" t="s">
        <v>3352</v>
      </c>
      <c r="K189" s="185" t="s">
        <v>47</v>
      </c>
      <c r="L189" s="185" t="s">
        <v>6743</v>
      </c>
      <c r="M189" s="185" t="s">
        <v>48</v>
      </c>
      <c r="N189" s="185" t="s">
        <v>6001</v>
      </c>
      <c r="O189" s="187"/>
      <c r="P189" s="185" t="s">
        <v>5369</v>
      </c>
      <c r="Q189" s="185" t="s">
        <v>2179</v>
      </c>
      <c r="R189" s="117" t="e">
        <f>IF(B189=#REF!,1,0)</f>
        <v>#REF!</v>
      </c>
    </row>
    <row r="190" spans="1:18">
      <c r="A190" s="208" t="s">
        <v>4650</v>
      </c>
      <c r="B190" s="209" t="s">
        <v>4651</v>
      </c>
      <c r="C190" s="186" t="s">
        <v>6730</v>
      </c>
      <c r="D190" s="184" t="str">
        <f t="shared" si="9"/>
        <v>การพัฒนาขับเคลื่อนยกระดับคุณภาพการจัดประสบการณ์การเรียนรู้เชิงรุก ระดับปฐมวัย ในการลดภาวะถดถอยทางการเรียนรู้ (learning loos) ประจำปีงบประมาณ 2566</v>
      </c>
      <c r="E190" s="185" t="s">
        <v>4502</v>
      </c>
      <c r="F190" s="185" t="s">
        <v>29</v>
      </c>
      <c r="G190" s="185">
        <v>2566</v>
      </c>
      <c r="H190" s="185" t="s">
        <v>3908</v>
      </c>
      <c r="I190" s="185" t="s">
        <v>1204</v>
      </c>
      <c r="J190" s="185" t="s">
        <v>3352</v>
      </c>
      <c r="K190" s="185" t="s">
        <v>47</v>
      </c>
      <c r="L190" s="185" t="s">
        <v>6743</v>
      </c>
      <c r="M190" s="185" t="s">
        <v>48</v>
      </c>
      <c r="N190" s="185" t="s">
        <v>6001</v>
      </c>
      <c r="O190" s="187"/>
      <c r="P190" s="185" t="s">
        <v>5615</v>
      </c>
      <c r="Q190" s="185" t="s">
        <v>2179</v>
      </c>
      <c r="R190" s="117" t="e">
        <f>IF(B190=#REF!,1,0)</f>
        <v>#REF!</v>
      </c>
    </row>
    <row r="191" spans="1:18">
      <c r="A191" s="208" t="s">
        <v>4650</v>
      </c>
      <c r="B191" s="209" t="s">
        <v>4651</v>
      </c>
      <c r="C191" s="186" t="s">
        <v>6730</v>
      </c>
      <c r="D191" s="184" t="str">
        <f t="shared" si="9"/>
        <v>การพัฒนาขับเคลื่อนยกระดับคุณภาพการจัดประสบการณ์การเรียนรู้เชิงรุก ระดับปฐมวัย ในการลดภาวะถดถอยทางการเรียนรู้ (Learning Loos) ประจำปีงบประมาณ 2567</v>
      </c>
      <c r="E191" s="185" t="s">
        <v>4838</v>
      </c>
      <c r="F191" s="185" t="s">
        <v>29</v>
      </c>
      <c r="G191" s="185">
        <v>2567</v>
      </c>
      <c r="H191" s="185" t="s">
        <v>4817</v>
      </c>
      <c r="I191" s="185" t="s">
        <v>1182</v>
      </c>
      <c r="J191" s="185" t="s">
        <v>3352</v>
      </c>
      <c r="K191" s="185" t="s">
        <v>47</v>
      </c>
      <c r="L191" s="185" t="s">
        <v>6743</v>
      </c>
      <c r="M191" s="185" t="s">
        <v>48</v>
      </c>
      <c r="N191" s="185" t="s">
        <v>6037</v>
      </c>
      <c r="O191" s="187"/>
      <c r="P191" s="185" t="s">
        <v>5970</v>
      </c>
      <c r="Q191" s="185" t="s">
        <v>4651</v>
      </c>
      <c r="R191" s="117" t="e">
        <f>IF(B191=#REF!,1,0)</f>
        <v>#REF!</v>
      </c>
    </row>
    <row r="192" spans="1:18">
      <c r="A192" s="208" t="s">
        <v>4650</v>
      </c>
      <c r="B192" s="209" t="s">
        <v>4651</v>
      </c>
      <c r="C192" s="186" t="s">
        <v>6730</v>
      </c>
      <c r="D192" s="184" t="str">
        <f t="shared" si="9"/>
        <v>การพัฒนาขับเคลื่อนยกระดับคุณภาพการจัดการศึกษาปฐมวัย ประจำปีงบประมาณ 2567</v>
      </c>
      <c r="E192" s="185" t="s">
        <v>6107</v>
      </c>
      <c r="F192" s="185" t="s">
        <v>29</v>
      </c>
      <c r="G192" s="185">
        <v>2567</v>
      </c>
      <c r="H192" s="185" t="s">
        <v>6084</v>
      </c>
      <c r="I192" s="185" t="s">
        <v>1182</v>
      </c>
      <c r="J192" s="185" t="s">
        <v>3352</v>
      </c>
      <c r="K192" s="185" t="s">
        <v>47</v>
      </c>
      <c r="L192" s="185" t="s">
        <v>6743</v>
      </c>
      <c r="M192" s="185" t="s">
        <v>48</v>
      </c>
      <c r="N192" s="185" t="s">
        <v>6037</v>
      </c>
      <c r="O192" s="187"/>
      <c r="P192" s="185" t="s">
        <v>6108</v>
      </c>
      <c r="Q192" s="185" t="s">
        <v>4651</v>
      </c>
      <c r="R192" s="117" t="e">
        <f>IF(B192=#REF!,1,0)</f>
        <v>#REF!</v>
      </c>
    </row>
    <row r="193" spans="1:20">
      <c r="A193" s="208" t="s">
        <v>4650</v>
      </c>
      <c r="B193" s="209" t="s">
        <v>4651</v>
      </c>
      <c r="C193" s="186" t="s">
        <v>6730</v>
      </c>
      <c r="D193" s="184" t="str">
        <f t="shared" si="9"/>
        <v>พัฒนาการจัดการศึกษาปฐมวัย ปีงบประมาณ 2563</v>
      </c>
      <c r="E193" s="185" t="s">
        <v>1338</v>
      </c>
      <c r="F193" s="185" t="s">
        <v>29</v>
      </c>
      <c r="G193" s="185">
        <v>2564</v>
      </c>
      <c r="H193" s="185" t="s">
        <v>384</v>
      </c>
      <c r="I193" s="185" t="s">
        <v>346</v>
      </c>
      <c r="J193" s="185" t="s">
        <v>1340</v>
      </c>
      <c r="K193" s="185" t="s">
        <v>47</v>
      </c>
      <c r="L193" s="185" t="s">
        <v>6743</v>
      </c>
      <c r="M193" s="185" t="s">
        <v>48</v>
      </c>
      <c r="N193" s="185" t="s">
        <v>6290</v>
      </c>
      <c r="O193" s="187"/>
      <c r="P193" s="185" t="s">
        <v>6446</v>
      </c>
      <c r="Q193" s="185" t="s">
        <v>1000</v>
      </c>
      <c r="R193" s="117" t="e">
        <f>IF(B193=#REF!,1,0)</f>
        <v>#REF!</v>
      </c>
    </row>
    <row r="194" spans="1:20">
      <c r="A194" s="208" t="s">
        <v>4650</v>
      </c>
      <c r="B194" s="209" t="s">
        <v>4651</v>
      </c>
      <c r="C194" s="186" t="s">
        <v>6730</v>
      </c>
      <c r="D194" s="184" t="str">
        <f t="shared" si="9"/>
        <v xml:space="preserve">พัฒนาการจัดการศึกษาปฐมวัย โรงเรียนในสังกัดสำนักงานเขตพื้นที่การศึกษาประถมศึกษานครสวรรค์ เขต 1 </v>
      </c>
      <c r="E194" s="185" t="s">
        <v>6512</v>
      </c>
      <c r="F194" s="185" t="s">
        <v>29</v>
      </c>
      <c r="G194" s="185">
        <v>2565</v>
      </c>
      <c r="H194" s="185" t="s">
        <v>1296</v>
      </c>
      <c r="I194" s="185" t="s">
        <v>1297</v>
      </c>
      <c r="J194" s="185" t="s">
        <v>1340</v>
      </c>
      <c r="K194" s="185" t="s">
        <v>47</v>
      </c>
      <c r="L194" s="185" t="s">
        <v>6743</v>
      </c>
      <c r="M194" s="185" t="s">
        <v>48</v>
      </c>
      <c r="N194" s="185" t="s">
        <v>6498</v>
      </c>
      <c r="O194" s="187"/>
      <c r="P194" s="185" t="s">
        <v>3231</v>
      </c>
      <c r="Q194" s="185" t="s">
        <v>1000</v>
      </c>
      <c r="R194" s="117" t="e">
        <f>IF(B194=#REF!,1,0)</f>
        <v>#REF!</v>
      </c>
    </row>
    <row r="195" spans="1:20">
      <c r="A195" s="208" t="s">
        <v>4650</v>
      </c>
      <c r="B195" s="209" t="s">
        <v>4651</v>
      </c>
      <c r="C195" s="186" t="s">
        <v>6730</v>
      </c>
      <c r="D195" s="184" t="str">
        <f t="shared" si="9"/>
        <v>ประเมินพัฒนาการนักเรียนที่จบหลักสูตรการศึกษาปฐมวัย พุทธศักราช 2560 ปีการศึกษา2565</v>
      </c>
      <c r="E195" s="185" t="s">
        <v>4130</v>
      </c>
      <c r="F195" s="185" t="s">
        <v>29</v>
      </c>
      <c r="G195" s="185">
        <v>2566</v>
      </c>
      <c r="H195" s="185" t="s">
        <v>3845</v>
      </c>
      <c r="I195" s="185" t="s">
        <v>3981</v>
      </c>
      <c r="J195" s="185" t="s">
        <v>4131</v>
      </c>
      <c r="K195" s="185" t="s">
        <v>47</v>
      </c>
      <c r="L195" s="185" t="s">
        <v>6743</v>
      </c>
      <c r="M195" s="185" t="s">
        <v>48</v>
      </c>
      <c r="N195" s="185" t="s">
        <v>6001</v>
      </c>
      <c r="O195" s="187"/>
      <c r="P195" s="185" t="s">
        <v>5307</v>
      </c>
      <c r="Q195" s="185" t="s">
        <v>2179</v>
      </c>
      <c r="R195" s="117" t="e">
        <f>IF(B195=#REF!,1,0)</f>
        <v>#REF!</v>
      </c>
    </row>
    <row r="196" spans="1:20">
      <c r="A196" s="208" t="s">
        <v>4650</v>
      </c>
      <c r="B196" s="211" t="s">
        <v>4651</v>
      </c>
      <c r="C196" s="186" t="s">
        <v>6730</v>
      </c>
      <c r="D196" s="184" t="str">
        <f t="shared" si="9"/>
        <v>โครงการพัฒนาการจัดการศึกษาปฐมวัยปีงบประมาณ พ.ศ. 2567</v>
      </c>
      <c r="E196" s="185" t="s">
        <v>4751</v>
      </c>
      <c r="F196" s="185" t="s">
        <v>29</v>
      </c>
      <c r="G196" s="185">
        <v>2567</v>
      </c>
      <c r="H196" s="185" t="s">
        <v>4695</v>
      </c>
      <c r="I196" s="185" t="s">
        <v>1182</v>
      </c>
      <c r="J196" s="185" t="s">
        <v>4131</v>
      </c>
      <c r="K196" s="185" t="s">
        <v>47</v>
      </c>
      <c r="L196" s="185" t="s">
        <v>6743</v>
      </c>
      <c r="M196" s="185" t="s">
        <v>48</v>
      </c>
      <c r="N196" s="185" t="s">
        <v>6037</v>
      </c>
      <c r="O196" s="188"/>
      <c r="P196" s="185" t="s">
        <v>5905</v>
      </c>
      <c r="Q196" s="185" t="s">
        <v>4651</v>
      </c>
      <c r="R196" s="117" t="e">
        <f>IF(B196=#REF!,1,0)</f>
        <v>#REF!</v>
      </c>
      <c r="T196" s="135"/>
    </row>
    <row r="197" spans="1:20">
      <c r="A197" s="208" t="s">
        <v>4650</v>
      </c>
      <c r="B197" s="209" t="s">
        <v>4651</v>
      </c>
      <c r="C197" s="186" t="s">
        <v>6730</v>
      </c>
      <c r="D197" s="184" t="str">
        <f t="shared" si="9"/>
        <v>การประเมินพัฒนาการนักเรียนที่จบหลักสูตรการศึกษาปฐมวัย พุทธศักราช 2560 ปีการศึกษา 2565</v>
      </c>
      <c r="E197" s="185" t="s">
        <v>3999</v>
      </c>
      <c r="F197" s="185" t="s">
        <v>29</v>
      </c>
      <c r="G197" s="185">
        <v>2566</v>
      </c>
      <c r="H197" s="185" t="s">
        <v>3845</v>
      </c>
      <c r="I197" s="185" t="s">
        <v>3908</v>
      </c>
      <c r="J197" s="185" t="s">
        <v>4000</v>
      </c>
      <c r="K197" s="185" t="s">
        <v>47</v>
      </c>
      <c r="L197" s="185" t="s">
        <v>6743</v>
      </c>
      <c r="M197" s="185" t="s">
        <v>48</v>
      </c>
      <c r="N197" s="185" t="s">
        <v>6001</v>
      </c>
      <c r="O197" s="187"/>
      <c r="P197" s="185" t="s">
        <v>5182</v>
      </c>
      <c r="Q197" s="185" t="s">
        <v>2179</v>
      </c>
      <c r="R197" s="117" t="e">
        <f>IF(B197=#REF!,1,0)</f>
        <v>#REF!</v>
      </c>
    </row>
    <row r="198" spans="1:20">
      <c r="A198" s="208" t="s">
        <v>4650</v>
      </c>
      <c r="B198" s="209" t="s">
        <v>4651</v>
      </c>
      <c r="C198" s="186" t="s">
        <v>6730</v>
      </c>
      <c r="D198" s="184" t="str">
        <f t="shared" si="9"/>
        <v>การประเมินพัฒนาการนักเรียนที่จบหลักสูตรการศึกษาปฐมวัยพุทธศักราช 2560 ปีการศึกษา 2563</v>
      </c>
      <c r="E198" s="185" t="s">
        <v>2052</v>
      </c>
      <c r="F198" s="185" t="s">
        <v>29</v>
      </c>
      <c r="G198" s="185">
        <v>2564</v>
      </c>
      <c r="H198" s="185" t="s">
        <v>1432</v>
      </c>
      <c r="I198" s="185" t="s">
        <v>1495</v>
      </c>
      <c r="J198" s="185" t="s">
        <v>2054</v>
      </c>
      <c r="K198" s="185" t="s">
        <v>47</v>
      </c>
      <c r="L198" s="185" t="s">
        <v>6743</v>
      </c>
      <c r="M198" s="185" t="s">
        <v>48</v>
      </c>
      <c r="N198" s="185" t="s">
        <v>6290</v>
      </c>
      <c r="O198" s="187"/>
      <c r="P198" s="185" t="s">
        <v>6445</v>
      </c>
      <c r="Q198" s="185" t="s">
        <v>1000</v>
      </c>
      <c r="R198" s="117" t="e">
        <f>IF(B198=#REF!,1,0)</f>
        <v>#REF!</v>
      </c>
    </row>
    <row r="199" spans="1:20">
      <c r="A199" s="208" t="s">
        <v>4650</v>
      </c>
      <c r="B199" s="210" t="s">
        <v>4651</v>
      </c>
      <c r="C199" s="186" t="s">
        <v>6731</v>
      </c>
      <c r="D199" s="184" t="str">
        <f t="shared" si="9"/>
        <v>โครงการบ้านนักวิทยาศาสตร์น้อย ประเทศไทย ปีงบประมาณ 2563</v>
      </c>
      <c r="E199" s="185" t="s">
        <v>6699</v>
      </c>
      <c r="F199" s="185" t="s">
        <v>29</v>
      </c>
      <c r="G199" s="185">
        <v>2563</v>
      </c>
      <c r="H199" s="185" t="s">
        <v>546</v>
      </c>
      <c r="I199" s="190" t="s">
        <v>1296</v>
      </c>
      <c r="J199" s="185" t="s">
        <v>4385</v>
      </c>
      <c r="K199" s="185" t="s">
        <v>47</v>
      </c>
      <c r="L199" s="185" t="s">
        <v>6743</v>
      </c>
      <c r="M199" s="185" t="s">
        <v>48</v>
      </c>
      <c r="N199" s="190" t="s">
        <v>6270</v>
      </c>
      <c r="O199" s="191"/>
      <c r="P199" s="185" t="s">
        <v>6700</v>
      </c>
      <c r="Q199" s="185" t="s">
        <v>6601</v>
      </c>
      <c r="R199" s="117" t="e">
        <f>IF(B199=#REF!,1,0)</f>
        <v>#REF!</v>
      </c>
    </row>
    <row r="200" spans="1:20">
      <c r="A200" s="208" t="s">
        <v>4650</v>
      </c>
      <c r="B200" s="211" t="s">
        <v>4651</v>
      </c>
      <c r="C200" s="186" t="s">
        <v>6730</v>
      </c>
      <c r="D200" s="184" t="str">
        <f t="shared" ref="D200:D231" si="10">HYPERLINK(P200,E200)</f>
        <v xml:space="preserve">พัฒนาการจัดการศึกษาปฐมวัยด้วยกระบวนการจัดการเรียนรู้เชิงรุก (Active Learning) สู่คุณภาพการศึกษาในศตวรรษที่ 21   </v>
      </c>
      <c r="E200" s="185" t="s">
        <v>6578</v>
      </c>
      <c r="F200" s="185" t="s">
        <v>29</v>
      </c>
      <c r="G200" s="185">
        <v>2566</v>
      </c>
      <c r="H200" s="185" t="s">
        <v>3661</v>
      </c>
      <c r="I200" s="185" t="s">
        <v>1204</v>
      </c>
      <c r="J200" s="185" t="s">
        <v>4385</v>
      </c>
      <c r="K200" s="185" t="s">
        <v>47</v>
      </c>
      <c r="L200" s="185" t="s">
        <v>6743</v>
      </c>
      <c r="M200" s="185" t="s">
        <v>48</v>
      </c>
      <c r="N200" s="185" t="s">
        <v>6001</v>
      </c>
      <c r="O200" s="188"/>
      <c r="P200" s="185" t="s">
        <v>5518</v>
      </c>
      <c r="Q200" s="185" t="s">
        <v>2179</v>
      </c>
      <c r="R200" s="117" t="e">
        <f>IF(B200=#REF!,1,0)</f>
        <v>#REF!</v>
      </c>
      <c r="T200" s="135"/>
    </row>
    <row r="201" spans="1:20">
      <c r="A201" s="208" t="s">
        <v>4650</v>
      </c>
      <c r="B201" s="209" t="s">
        <v>4651</v>
      </c>
      <c r="C201" s="186" t="s">
        <v>6730</v>
      </c>
      <c r="D201" s="184" t="str">
        <f t="shared" si="10"/>
        <v>โครงการการประเมินพัฒนาการนักเรียนที่จบหลักสูตรการศึกษาปฐมวัย</v>
      </c>
      <c r="E201" s="185" t="s">
        <v>2015</v>
      </c>
      <c r="F201" s="185" t="s">
        <v>29</v>
      </c>
      <c r="G201" s="185">
        <v>2564</v>
      </c>
      <c r="H201" s="185" t="s">
        <v>1443</v>
      </c>
      <c r="I201" s="185" t="s">
        <v>1443</v>
      </c>
      <c r="J201" s="185" t="s">
        <v>2017</v>
      </c>
      <c r="K201" s="185" t="s">
        <v>47</v>
      </c>
      <c r="L201" s="185" t="s">
        <v>6743</v>
      </c>
      <c r="M201" s="185" t="s">
        <v>48</v>
      </c>
      <c r="N201" s="185" t="s">
        <v>6290</v>
      </c>
      <c r="O201" s="187"/>
      <c r="P201" s="185" t="s">
        <v>6444</v>
      </c>
      <c r="Q201" s="185" t="s">
        <v>1000</v>
      </c>
      <c r="R201" s="117" t="e">
        <f>IF(B201=#REF!,1,0)</f>
        <v>#REF!</v>
      </c>
    </row>
    <row r="202" spans="1:20">
      <c r="A202" s="208" t="s">
        <v>4650</v>
      </c>
      <c r="B202" s="209" t="s">
        <v>4651</v>
      </c>
      <c r="C202" s="186" t="s">
        <v>6730</v>
      </c>
      <c r="D202" s="184" t="str">
        <f t="shared" si="10"/>
        <v>โครงการส่งเสริมศักยภาพและการจัดการเรียนรู้สำหรับเด็กปฐมวัย</v>
      </c>
      <c r="E202" s="185" t="s">
        <v>4103</v>
      </c>
      <c r="F202" s="185" t="s">
        <v>29</v>
      </c>
      <c r="G202" s="185">
        <v>2566</v>
      </c>
      <c r="H202" s="185" t="s">
        <v>3908</v>
      </c>
      <c r="I202" s="185" t="s">
        <v>3908</v>
      </c>
      <c r="J202" s="185" t="s">
        <v>2017</v>
      </c>
      <c r="K202" s="185" t="s">
        <v>47</v>
      </c>
      <c r="L202" s="185" t="s">
        <v>6743</v>
      </c>
      <c r="M202" s="185" t="s">
        <v>48</v>
      </c>
      <c r="N202" s="185" t="s">
        <v>6001</v>
      </c>
      <c r="O202" s="187"/>
      <c r="P202" s="185" t="s">
        <v>5284</v>
      </c>
      <c r="Q202" s="185" t="s">
        <v>2179</v>
      </c>
      <c r="R202" s="117" t="e">
        <f>IF(B202=#REF!,1,0)</f>
        <v>#REF!</v>
      </c>
    </row>
    <row r="203" spans="1:20">
      <c r="A203" s="208" t="s">
        <v>4650</v>
      </c>
      <c r="B203" s="209" t="s">
        <v>4651</v>
      </c>
      <c r="C203" s="186" t="s">
        <v>6730</v>
      </c>
      <c r="D203" s="184" t="str">
        <f t="shared" si="10"/>
        <v>โครงการการพัฒนาและส่งเสริมการจัดการเรียนรู้เด็กปฐมวัย</v>
      </c>
      <c r="E203" s="185" t="s">
        <v>6104</v>
      </c>
      <c r="F203" s="185" t="s">
        <v>29</v>
      </c>
      <c r="G203" s="185">
        <v>2567</v>
      </c>
      <c r="H203" s="185" t="s">
        <v>6051</v>
      </c>
      <c r="I203" s="185" t="s">
        <v>1182</v>
      </c>
      <c r="J203" s="185" t="s">
        <v>2017</v>
      </c>
      <c r="K203" s="185" t="s">
        <v>47</v>
      </c>
      <c r="L203" s="185" t="s">
        <v>6743</v>
      </c>
      <c r="M203" s="185" t="s">
        <v>48</v>
      </c>
      <c r="N203" s="185" t="s">
        <v>6037</v>
      </c>
      <c r="O203" s="187"/>
      <c r="P203" s="185" t="s">
        <v>6105</v>
      </c>
      <c r="Q203" s="185" t="s">
        <v>4651</v>
      </c>
      <c r="R203" s="117" t="e">
        <f>IF(B203=#REF!,1,0)</f>
        <v>#REF!</v>
      </c>
    </row>
    <row r="204" spans="1:20">
      <c r="A204" s="208" t="s">
        <v>4650</v>
      </c>
      <c r="B204" s="211" t="s">
        <v>4651</v>
      </c>
      <c r="C204" s="186" t="s">
        <v>6730</v>
      </c>
      <c r="D204" s="184" t="str">
        <f t="shared" si="10"/>
        <v>พัฒนาทักษะการเรียนรู้บ้านนักวิทยาศาสตร์น้อย สพป.นราธิวาสเขต 2</v>
      </c>
      <c r="E204" s="185" t="s">
        <v>3530</v>
      </c>
      <c r="F204" s="185" t="s">
        <v>29</v>
      </c>
      <c r="G204" s="185">
        <v>2565</v>
      </c>
      <c r="H204" s="185" t="s">
        <v>1076</v>
      </c>
      <c r="I204" s="185" t="s">
        <v>1077</v>
      </c>
      <c r="J204" s="185" t="s">
        <v>3532</v>
      </c>
      <c r="K204" s="185" t="s">
        <v>47</v>
      </c>
      <c r="L204" s="185" t="s">
        <v>6743</v>
      </c>
      <c r="M204" s="185" t="s">
        <v>48</v>
      </c>
      <c r="N204" s="185" t="s">
        <v>6498</v>
      </c>
      <c r="O204" s="188"/>
      <c r="P204" s="185" t="s">
        <v>3534</v>
      </c>
      <c r="Q204" s="185" t="s">
        <v>1000</v>
      </c>
      <c r="R204" s="117" t="e">
        <f>IF(B204=#REF!,1,0)</f>
        <v>#REF!</v>
      </c>
    </row>
    <row r="205" spans="1:20">
      <c r="A205" s="208" t="s">
        <v>4650</v>
      </c>
      <c r="B205" s="209" t="s">
        <v>4651</v>
      </c>
      <c r="C205" s="186" t="s">
        <v>6730</v>
      </c>
      <c r="D205" s="184" t="str">
        <f t="shared" si="10"/>
        <v>โครงการ การประเมินพัฒนาการเด็กปฐมวัยเพื่อลดความเหลื่อมล้ำระหว่างบุคคล</v>
      </c>
      <c r="E205" s="185" t="s">
        <v>4507</v>
      </c>
      <c r="F205" s="185" t="s">
        <v>29</v>
      </c>
      <c r="G205" s="185">
        <v>2566</v>
      </c>
      <c r="H205" s="185" t="s">
        <v>4021</v>
      </c>
      <c r="I205" s="185" t="s">
        <v>1204</v>
      </c>
      <c r="J205" s="185" t="s">
        <v>3532</v>
      </c>
      <c r="K205" s="185" t="s">
        <v>47</v>
      </c>
      <c r="L205" s="185" t="s">
        <v>6743</v>
      </c>
      <c r="M205" s="185" t="s">
        <v>48</v>
      </c>
      <c r="N205" s="185" t="s">
        <v>6001</v>
      </c>
      <c r="O205" s="187"/>
      <c r="P205" s="185" t="s">
        <v>5619</v>
      </c>
      <c r="Q205" s="185" t="s">
        <v>2179</v>
      </c>
      <c r="R205" s="117" t="e">
        <f>IF(B205=#REF!,1,0)</f>
        <v>#REF!</v>
      </c>
    </row>
    <row r="206" spans="1:20">
      <c r="A206" s="208" t="s">
        <v>4650</v>
      </c>
      <c r="B206" s="209" t="s">
        <v>4651</v>
      </c>
      <c r="C206" s="186" t="s">
        <v>6730</v>
      </c>
      <c r="D206" s="184" t="str">
        <f t="shared" si="10"/>
        <v>พัฒนาการประเมินพัฒนาการเด็กปฐมวัย ช่วงอายุ 3-5 ปี ตามมาตรฐานหลักสูตรการศึกษาปฐมวัย พุทธศักราช 2563</v>
      </c>
      <c r="E206" s="185" t="s">
        <v>2096</v>
      </c>
      <c r="F206" s="185" t="s">
        <v>29</v>
      </c>
      <c r="G206" s="185">
        <v>2564</v>
      </c>
      <c r="H206" s="185" t="s">
        <v>1432</v>
      </c>
      <c r="I206" s="185" t="s">
        <v>1297</v>
      </c>
      <c r="J206" s="185" t="s">
        <v>2098</v>
      </c>
      <c r="K206" s="185" t="s">
        <v>47</v>
      </c>
      <c r="L206" s="185" t="s">
        <v>6743</v>
      </c>
      <c r="M206" s="185" t="s">
        <v>48</v>
      </c>
      <c r="N206" s="185" t="s">
        <v>6290</v>
      </c>
      <c r="O206" s="187"/>
      <c r="P206" s="185" t="s">
        <v>6443</v>
      </c>
      <c r="Q206" s="185" t="s">
        <v>1000</v>
      </c>
      <c r="R206" s="117" t="e">
        <f>IF(B206=#REF!,1,0)</f>
        <v>#REF!</v>
      </c>
    </row>
    <row r="207" spans="1:20">
      <c r="A207" s="208" t="s">
        <v>4650</v>
      </c>
      <c r="B207" s="209" t="s">
        <v>4651</v>
      </c>
      <c r="C207" s="186" t="s">
        <v>6730</v>
      </c>
      <c r="D207" s="184" t="str">
        <f t="shared" si="10"/>
        <v>การพัฒนาทักษะการคิด วิเคราะห์และทักษะภาษาสำหรับเด็กปฐมวัย</v>
      </c>
      <c r="E207" s="185" t="s">
        <v>3175</v>
      </c>
      <c r="F207" s="185" t="s">
        <v>29</v>
      </c>
      <c r="G207" s="185">
        <v>2565</v>
      </c>
      <c r="H207" s="185" t="s">
        <v>1076</v>
      </c>
      <c r="I207" s="185" t="s">
        <v>1077</v>
      </c>
      <c r="J207" s="185" t="s">
        <v>2098</v>
      </c>
      <c r="K207" s="185" t="s">
        <v>47</v>
      </c>
      <c r="L207" s="185" t="s">
        <v>6743</v>
      </c>
      <c r="M207" s="185" t="s">
        <v>48</v>
      </c>
      <c r="N207" s="185" t="s">
        <v>6001</v>
      </c>
      <c r="O207" s="187"/>
      <c r="P207" s="185" t="s">
        <v>3178</v>
      </c>
      <c r="Q207" s="185" t="s">
        <v>1000</v>
      </c>
      <c r="R207" s="117" t="e">
        <f>IF(B207=#REF!,1,0)</f>
        <v>#REF!</v>
      </c>
    </row>
    <row r="208" spans="1:20">
      <c r="A208" s="208" t="s">
        <v>4650</v>
      </c>
      <c r="B208" s="209" t="s">
        <v>4651</v>
      </c>
      <c r="C208" s="186" t="s">
        <v>6730</v>
      </c>
      <c r="D208" s="184" t="str">
        <f t="shared" si="10"/>
        <v>การพัฒนาทักษะการคิดวิเคราะห์และทักษะภาษาสำหรับเด็กปฐมวัย</v>
      </c>
      <c r="E208" s="185" t="s">
        <v>4585</v>
      </c>
      <c r="F208" s="185" t="s">
        <v>29</v>
      </c>
      <c r="G208" s="185">
        <v>2566</v>
      </c>
      <c r="H208" s="185" t="s">
        <v>3814</v>
      </c>
      <c r="I208" s="185" t="s">
        <v>1182</v>
      </c>
      <c r="J208" s="185" t="s">
        <v>2098</v>
      </c>
      <c r="K208" s="185" t="s">
        <v>47</v>
      </c>
      <c r="L208" s="185" t="s">
        <v>6743</v>
      </c>
      <c r="M208" s="185" t="s">
        <v>48</v>
      </c>
      <c r="N208" s="185" t="s">
        <v>6001</v>
      </c>
      <c r="O208" s="187"/>
      <c r="P208" s="185" t="s">
        <v>5682</v>
      </c>
      <c r="Q208" s="185" t="s">
        <v>2179</v>
      </c>
      <c r="R208" s="117" t="e">
        <f>IF(B208=#REF!,1,0)</f>
        <v>#REF!</v>
      </c>
    </row>
    <row r="209" spans="1:18">
      <c r="A209" s="208" t="s">
        <v>4650</v>
      </c>
      <c r="B209" s="209" t="s">
        <v>4651</v>
      </c>
      <c r="C209" s="186" t="s">
        <v>6730</v>
      </c>
      <c r="D209" s="184" t="str">
        <f t="shared" si="10"/>
        <v>การพัฒนาสมรรถนะด้านการส่งเสริมพัฒนาการทางภาษาและการคิดวิเคราะห์สำหรับเด็กปฐมวัย</v>
      </c>
      <c r="E209" s="185" t="s">
        <v>4857</v>
      </c>
      <c r="F209" s="185" t="s">
        <v>29</v>
      </c>
      <c r="G209" s="185">
        <v>2567</v>
      </c>
      <c r="H209" s="185" t="s">
        <v>4695</v>
      </c>
      <c r="I209" s="185" t="s">
        <v>4808</v>
      </c>
      <c r="J209" s="185" t="s">
        <v>2098</v>
      </c>
      <c r="K209" s="185" t="s">
        <v>47</v>
      </c>
      <c r="L209" s="185" t="s">
        <v>6743</v>
      </c>
      <c r="M209" s="185" t="s">
        <v>48</v>
      </c>
      <c r="N209" s="185" t="s">
        <v>6037</v>
      </c>
      <c r="O209" s="187"/>
      <c r="P209" s="185" t="s">
        <v>5984</v>
      </c>
      <c r="Q209" s="185" t="s">
        <v>4651</v>
      </c>
      <c r="R209" s="117" t="e">
        <f>IF(B209=#REF!,1,0)</f>
        <v>#REF!</v>
      </c>
    </row>
    <row r="210" spans="1:18">
      <c r="A210" s="208" t="s">
        <v>4650</v>
      </c>
      <c r="B210" s="210" t="s">
        <v>4651</v>
      </c>
      <c r="C210" s="186" t="s">
        <v>6731</v>
      </c>
      <c r="D210" s="184" t="str">
        <f t="shared" si="10"/>
        <v xml:space="preserve">พัฒนาการจัดการศึกษาปฐมวัย ในยุคไทยแลนด์ 4.0     </v>
      </c>
      <c r="E210" s="185" t="s">
        <v>6660</v>
      </c>
      <c r="F210" s="185" t="s">
        <v>29</v>
      </c>
      <c r="G210" s="185">
        <v>2563</v>
      </c>
      <c r="H210" s="185" t="s">
        <v>355</v>
      </c>
      <c r="I210" s="185" t="s">
        <v>432</v>
      </c>
      <c r="J210" s="185" t="s">
        <v>2125</v>
      </c>
      <c r="K210" s="185" t="s">
        <v>47</v>
      </c>
      <c r="L210" s="185" t="s">
        <v>6743</v>
      </c>
      <c r="M210" s="185" t="s">
        <v>48</v>
      </c>
      <c r="N210" s="185" t="s">
        <v>6270</v>
      </c>
      <c r="O210" s="191"/>
      <c r="P210" s="185" t="s">
        <v>6662</v>
      </c>
      <c r="Q210" s="185" t="s">
        <v>6661</v>
      </c>
      <c r="R210" s="117" t="e">
        <f>IF(B210=#REF!,1,0)</f>
        <v>#REF!</v>
      </c>
    </row>
    <row r="211" spans="1:18">
      <c r="A211" s="208" t="s">
        <v>4650</v>
      </c>
      <c r="B211" s="209" t="s">
        <v>4651</v>
      </c>
      <c r="C211" s="186" t="s">
        <v>6730</v>
      </c>
      <c r="D211" s="184" t="str">
        <f t="shared" si="10"/>
        <v>การพัฒนาการจัดการศึกษาปฐมวัย ในยุคไทยแลนด์ 4.0</v>
      </c>
      <c r="E211" s="185" t="s">
        <v>2123</v>
      </c>
      <c r="F211" s="185" t="s">
        <v>29</v>
      </c>
      <c r="G211" s="185">
        <v>2564</v>
      </c>
      <c r="H211" s="185" t="s">
        <v>1432</v>
      </c>
      <c r="I211" s="185" t="s">
        <v>1443</v>
      </c>
      <c r="J211" s="185" t="s">
        <v>2125</v>
      </c>
      <c r="K211" s="185" t="s">
        <v>47</v>
      </c>
      <c r="L211" s="185" t="s">
        <v>6743</v>
      </c>
      <c r="M211" s="185" t="s">
        <v>48</v>
      </c>
      <c r="N211" s="185" t="s">
        <v>6290</v>
      </c>
      <c r="O211" s="187"/>
      <c r="P211" s="185" t="s">
        <v>6442</v>
      </c>
      <c r="Q211" s="185" t="s">
        <v>1000</v>
      </c>
      <c r="R211" s="117" t="e">
        <f>IF(B211=#REF!,1,0)</f>
        <v>#REF!</v>
      </c>
    </row>
    <row r="212" spans="1:18">
      <c r="A212" s="208" t="s">
        <v>4650</v>
      </c>
      <c r="B212" s="209" t="s">
        <v>4651</v>
      </c>
      <c r="C212" s="186" t="s">
        <v>6730</v>
      </c>
      <c r="D212" s="184" t="str">
        <f t="shared" si="10"/>
        <v>การพัฒนาครูผู้สอนเด็กปฐมวัย</v>
      </c>
      <c r="E212" s="185" t="s">
        <v>3720</v>
      </c>
      <c r="F212" s="185" t="s">
        <v>29</v>
      </c>
      <c r="G212" s="185">
        <v>2565</v>
      </c>
      <c r="H212" s="185" t="s">
        <v>3220</v>
      </c>
      <c r="I212" s="185" t="s">
        <v>1077</v>
      </c>
      <c r="J212" s="185" t="s">
        <v>2125</v>
      </c>
      <c r="K212" s="185" t="s">
        <v>47</v>
      </c>
      <c r="L212" s="185" t="s">
        <v>6743</v>
      </c>
      <c r="M212" s="185" t="s">
        <v>48</v>
      </c>
      <c r="N212" s="185" t="s">
        <v>6498</v>
      </c>
      <c r="O212" s="187"/>
      <c r="P212" s="185" t="s">
        <v>3723</v>
      </c>
      <c r="Q212" s="185" t="s">
        <v>1000</v>
      </c>
      <c r="R212" s="117" t="e">
        <f>IF(B212=#REF!,1,0)</f>
        <v>#REF!</v>
      </c>
    </row>
    <row r="213" spans="1:18">
      <c r="A213" s="208" t="s">
        <v>4650</v>
      </c>
      <c r="B213" s="209" t="s">
        <v>4651</v>
      </c>
      <c r="C213" s="186" t="s">
        <v>6730</v>
      </c>
      <c r="D213" s="184" t="str">
        <f t="shared" si="10"/>
        <v xml:space="preserve">โครงการการพัฒนาคุณภาพและมาตรฐานการจัดการศึกษาปฐมวัย  </v>
      </c>
      <c r="E213" s="185" t="s">
        <v>6028</v>
      </c>
      <c r="F213" s="185" t="s">
        <v>29</v>
      </c>
      <c r="G213" s="185">
        <v>2566</v>
      </c>
      <c r="H213" s="185" t="s">
        <v>1199</v>
      </c>
      <c r="I213" s="185" t="s">
        <v>1204</v>
      </c>
      <c r="J213" s="185" t="s">
        <v>4149</v>
      </c>
      <c r="K213" s="185" t="s">
        <v>47</v>
      </c>
      <c r="L213" s="185" t="s">
        <v>6743</v>
      </c>
      <c r="M213" s="185" t="s">
        <v>48</v>
      </c>
      <c r="N213" s="185" t="s">
        <v>6001</v>
      </c>
      <c r="O213" s="187"/>
      <c r="P213" s="185" t="s">
        <v>5322</v>
      </c>
      <c r="Q213" s="185" t="s">
        <v>2179</v>
      </c>
      <c r="R213" s="117" t="e">
        <f>IF(B213=#REF!,1,0)</f>
        <v>#REF!</v>
      </c>
    </row>
    <row r="214" spans="1:18">
      <c r="A214" s="208" t="s">
        <v>4650</v>
      </c>
      <c r="B214" s="209" t="s">
        <v>4651</v>
      </c>
      <c r="C214" s="186" t="s">
        <v>6730</v>
      </c>
      <c r="D214" s="184" t="str">
        <f t="shared" si="10"/>
        <v>เสริมสร้างพัฒนาศักยภาพครูผู้สอนระดับปฐมวัย เพื่อพัฒนาเด็กปฐมวัย สู่มาตรฐานเด็กปฐมวัยแห่งชาติ</v>
      </c>
      <c r="E214" s="185" t="s">
        <v>3364</v>
      </c>
      <c r="F214" s="185" t="s">
        <v>29</v>
      </c>
      <c r="G214" s="185">
        <v>2565</v>
      </c>
      <c r="H214" s="185" t="s">
        <v>1076</v>
      </c>
      <c r="I214" s="185" t="s">
        <v>1077</v>
      </c>
      <c r="J214" s="185" t="s">
        <v>3366</v>
      </c>
      <c r="K214" s="185" t="s">
        <v>47</v>
      </c>
      <c r="L214" s="185" t="s">
        <v>6743</v>
      </c>
      <c r="M214" s="185" t="s">
        <v>48</v>
      </c>
      <c r="N214" s="185" t="s">
        <v>6498</v>
      </c>
      <c r="O214" s="189"/>
      <c r="P214" s="185" t="s">
        <v>3368</v>
      </c>
      <c r="Q214" s="185" t="s">
        <v>1000</v>
      </c>
      <c r="R214" s="117" t="e">
        <f>IF(B214=#REF!,1,0)</f>
        <v>#REF!</v>
      </c>
    </row>
    <row r="215" spans="1:18">
      <c r="A215" s="208" t="s">
        <v>4650</v>
      </c>
      <c r="B215" s="209" t="s">
        <v>4651</v>
      </c>
      <c r="C215" s="186" t="s">
        <v>6730</v>
      </c>
      <c r="D215" s="184" t="str">
        <f t="shared" si="10"/>
        <v>เสริมสร้างพัฒนาศักยภาพครูผู้สอนระดับปฐมวัย เพื่อพัฒนาเด็กปฐมวัย สู่มาตรฐานเด็กปฐมวัยแห่งชาติ</v>
      </c>
      <c r="E215" s="185" t="s">
        <v>3364</v>
      </c>
      <c r="F215" s="185" t="s">
        <v>29</v>
      </c>
      <c r="G215" s="185">
        <v>2566</v>
      </c>
      <c r="H215" s="185" t="s">
        <v>1199</v>
      </c>
      <c r="I215" s="185" t="s">
        <v>1204</v>
      </c>
      <c r="J215" s="185" t="s">
        <v>3366</v>
      </c>
      <c r="K215" s="185" t="s">
        <v>47</v>
      </c>
      <c r="L215" s="185" t="s">
        <v>6743</v>
      </c>
      <c r="M215" s="185" t="s">
        <v>48</v>
      </c>
      <c r="N215" s="185" t="s">
        <v>6001</v>
      </c>
      <c r="O215" s="187"/>
      <c r="P215" s="185" t="s">
        <v>5217</v>
      </c>
      <c r="Q215" s="185" t="s">
        <v>2179</v>
      </c>
      <c r="R215" s="117" t="e">
        <f>IF(B215=#REF!,1,0)</f>
        <v>#REF!</v>
      </c>
    </row>
    <row r="216" spans="1:18">
      <c r="A216" s="208" t="s">
        <v>4650</v>
      </c>
      <c r="B216" s="209" t="s">
        <v>4651</v>
      </c>
      <c r="C216" s="186" t="s">
        <v>6730</v>
      </c>
      <c r="D216" s="184" t="str">
        <f t="shared" si="10"/>
        <v>โครงการ “บ้านนักวิทยาศาสตร์น้อย ประเทศไทย” ระดับปฐมวัย ตามแนวทางการศึกษาเพื่อการพัฒนาที่ยั่งยืน</v>
      </c>
      <c r="E216" s="185" t="s">
        <v>4515</v>
      </c>
      <c r="F216" s="185" t="s">
        <v>29</v>
      </c>
      <c r="G216" s="185">
        <v>2566</v>
      </c>
      <c r="H216" s="185" t="s">
        <v>1199</v>
      </c>
      <c r="I216" s="185" t="s">
        <v>1204</v>
      </c>
      <c r="J216" s="185" t="s">
        <v>3366</v>
      </c>
      <c r="K216" s="185" t="s">
        <v>47</v>
      </c>
      <c r="L216" s="185" t="s">
        <v>6743</v>
      </c>
      <c r="M216" s="185" t="s">
        <v>48</v>
      </c>
      <c r="N216" s="185" t="s">
        <v>6001</v>
      </c>
      <c r="O216" s="187"/>
      <c r="P216" s="185" t="s">
        <v>5625</v>
      </c>
      <c r="Q216" s="185" t="s">
        <v>2179</v>
      </c>
      <c r="R216" s="117" t="e">
        <f>IF(B216=#REF!,1,0)</f>
        <v>#REF!</v>
      </c>
    </row>
    <row r="217" spans="1:18">
      <c r="A217" s="208" t="s">
        <v>4650</v>
      </c>
      <c r="B217" s="209" t="s">
        <v>4651</v>
      </c>
      <c r="C217" s="186" t="s">
        <v>6730</v>
      </c>
      <c r="D217" s="184" t="str">
        <f t="shared" si="10"/>
        <v>เสริมสร้างพัฒนาศักยภาพครูผู้สอนระดับปฐมวัย เพื่อพัฒนาเด็กปฐมวัย สู่มาตรฐานเด็กปฐมวัยแห่งชาติ</v>
      </c>
      <c r="E217" s="185" t="s">
        <v>3364</v>
      </c>
      <c r="F217" s="185" t="s">
        <v>29</v>
      </c>
      <c r="G217" s="185">
        <v>2567</v>
      </c>
      <c r="H217" s="185" t="s">
        <v>4695</v>
      </c>
      <c r="I217" s="185" t="s">
        <v>1182</v>
      </c>
      <c r="J217" s="185" t="s">
        <v>3366</v>
      </c>
      <c r="K217" s="185" t="s">
        <v>47</v>
      </c>
      <c r="L217" s="185" t="s">
        <v>6743</v>
      </c>
      <c r="M217" s="185" t="s">
        <v>48</v>
      </c>
      <c r="N217" s="185" t="s">
        <v>6037</v>
      </c>
      <c r="O217" s="187"/>
      <c r="P217" s="185" t="s">
        <v>6102</v>
      </c>
      <c r="Q217" s="185" t="s">
        <v>4651</v>
      </c>
      <c r="R217" s="117" t="e">
        <f>IF(B217=#REF!,1,0)</f>
        <v>#REF!</v>
      </c>
    </row>
    <row r="218" spans="1:18">
      <c r="A218" s="208" t="s">
        <v>4650</v>
      </c>
      <c r="B218" s="209" t="s">
        <v>4651</v>
      </c>
      <c r="C218" s="186" t="s">
        <v>6730</v>
      </c>
      <c r="D218" s="184" t="str">
        <f t="shared" si="10"/>
        <v>พัฒนาการจัดประสบการณ์การเรียนการสอนปฐมวัย ปีงบประมาณ  2564</v>
      </c>
      <c r="E218" s="185" t="s">
        <v>1824</v>
      </c>
      <c r="F218" s="185" t="s">
        <v>29</v>
      </c>
      <c r="G218" s="185">
        <v>2564</v>
      </c>
      <c r="H218" s="185" t="s">
        <v>1736</v>
      </c>
      <c r="I218" s="185" t="s">
        <v>1297</v>
      </c>
      <c r="J218" s="185" t="s">
        <v>1826</v>
      </c>
      <c r="K218" s="185" t="s">
        <v>47</v>
      </c>
      <c r="L218" s="185" t="s">
        <v>6743</v>
      </c>
      <c r="M218" s="185" t="s">
        <v>48</v>
      </c>
      <c r="N218" s="185" t="s">
        <v>6290</v>
      </c>
      <c r="O218" s="187"/>
      <c r="P218" s="185" t="s">
        <v>6441</v>
      </c>
      <c r="Q218" s="185" t="s">
        <v>1000</v>
      </c>
      <c r="R218" s="117" t="e">
        <f>IF(B218=#REF!,1,0)</f>
        <v>#REF!</v>
      </c>
    </row>
    <row r="219" spans="1:18">
      <c r="A219" s="208" t="s">
        <v>4650</v>
      </c>
      <c r="B219" s="209" t="s">
        <v>4651</v>
      </c>
      <c r="C219" s="186" t="s">
        <v>6730</v>
      </c>
      <c r="D219" s="184" t="str">
        <f t="shared" si="10"/>
        <v>พัฒนาการจัดประสบการณ์การเรียนการสอนปฐมวัย ปีงบประมาณ  ๒๕๖๖</v>
      </c>
      <c r="E219" s="185" t="s">
        <v>4399</v>
      </c>
      <c r="F219" s="185" t="s">
        <v>29</v>
      </c>
      <c r="G219" s="185">
        <v>2566</v>
      </c>
      <c r="H219" s="185" t="s">
        <v>1199</v>
      </c>
      <c r="I219" s="185" t="s">
        <v>1204</v>
      </c>
      <c r="J219" s="185" t="s">
        <v>1826</v>
      </c>
      <c r="K219" s="185" t="s">
        <v>47</v>
      </c>
      <c r="L219" s="185" t="s">
        <v>6743</v>
      </c>
      <c r="M219" s="185" t="s">
        <v>48</v>
      </c>
      <c r="N219" s="185" t="s">
        <v>6001</v>
      </c>
      <c r="O219" s="187"/>
      <c r="P219" s="185" t="s">
        <v>5529</v>
      </c>
      <c r="Q219" s="185" t="s">
        <v>2179</v>
      </c>
      <c r="R219" s="117" t="e">
        <f>IF(B219=#REF!,1,0)</f>
        <v>#REF!</v>
      </c>
    </row>
    <row r="220" spans="1:18">
      <c r="A220" s="208" t="s">
        <v>4650</v>
      </c>
      <c r="B220" s="209" t="s">
        <v>4651</v>
      </c>
      <c r="C220" s="186" t="s">
        <v>6730</v>
      </c>
      <c r="D220" s="184" t="str">
        <f t="shared" si="10"/>
        <v xml:space="preserve">โครงการการประเมินพัฒนาการนักเรียนที่จบหลักสูตรการศึกษาปฐมวัย พุทธศักราช 2560 ปีการศึกษา 2563 </v>
      </c>
      <c r="E220" s="185" t="s">
        <v>6439</v>
      </c>
      <c r="F220" s="185" t="s">
        <v>29</v>
      </c>
      <c r="G220" s="185">
        <v>2564</v>
      </c>
      <c r="H220" s="185" t="s">
        <v>953</v>
      </c>
      <c r="I220" s="185" t="s">
        <v>1495</v>
      </c>
      <c r="J220" s="185" t="s">
        <v>1896</v>
      </c>
      <c r="K220" s="185" t="s">
        <v>47</v>
      </c>
      <c r="L220" s="185" t="s">
        <v>6743</v>
      </c>
      <c r="M220" s="185" t="s">
        <v>48</v>
      </c>
      <c r="N220" s="185" t="s">
        <v>6290</v>
      </c>
      <c r="O220" s="187"/>
      <c r="P220" s="185" t="s">
        <v>6440</v>
      </c>
      <c r="Q220" s="185" t="s">
        <v>1000</v>
      </c>
      <c r="R220" s="117" t="e">
        <f>IF(B220=#REF!,1,0)</f>
        <v>#REF!</v>
      </c>
    </row>
    <row r="221" spans="1:18">
      <c r="A221" s="208" t="s">
        <v>4650</v>
      </c>
      <c r="B221" s="209" t="s">
        <v>4651</v>
      </c>
      <c r="C221" s="186" t="s">
        <v>6730</v>
      </c>
      <c r="D221" s="184" t="str">
        <f t="shared" si="10"/>
        <v>โครงการการพัฒนาคุณภาพการจัดการศึกษาปฐมวัยเพื่อการพัฒนาอย่างยั่งยืน</v>
      </c>
      <c r="E221" s="185" t="s">
        <v>4394</v>
      </c>
      <c r="F221" s="185" t="s">
        <v>29</v>
      </c>
      <c r="G221" s="185">
        <v>2566</v>
      </c>
      <c r="H221" s="185" t="s">
        <v>3661</v>
      </c>
      <c r="I221" s="185" t="s">
        <v>1204</v>
      </c>
      <c r="J221" s="185" t="s">
        <v>1896</v>
      </c>
      <c r="K221" s="185" t="s">
        <v>47</v>
      </c>
      <c r="L221" s="185" t="s">
        <v>6743</v>
      </c>
      <c r="M221" s="185" t="s">
        <v>48</v>
      </c>
      <c r="N221" s="185" t="s">
        <v>6001</v>
      </c>
      <c r="O221" s="187"/>
      <c r="P221" s="185" t="s">
        <v>5525</v>
      </c>
      <c r="Q221" s="185" t="s">
        <v>2179</v>
      </c>
      <c r="R221" s="117" t="e">
        <f>IF(B221=#REF!,1,0)</f>
        <v>#REF!</v>
      </c>
    </row>
    <row r="222" spans="1:18">
      <c r="A222" s="208" t="s">
        <v>4650</v>
      </c>
      <c r="B222" s="209" t="s">
        <v>4651</v>
      </c>
      <c r="C222" s="186" t="s">
        <v>6730</v>
      </c>
      <c r="D222" s="184" t="str">
        <f t="shared" si="10"/>
        <v xml:space="preserve">โครงการการพัฒนาคุณภาพการจัดการศึกษาปฐมวัย </v>
      </c>
      <c r="E222" s="185" t="s">
        <v>6101</v>
      </c>
      <c r="F222" s="185" t="s">
        <v>29</v>
      </c>
      <c r="G222" s="185">
        <v>2567</v>
      </c>
      <c r="H222" s="185" t="s">
        <v>4649</v>
      </c>
      <c r="I222" s="185" t="s">
        <v>1182</v>
      </c>
      <c r="J222" s="185" t="s">
        <v>1896</v>
      </c>
      <c r="K222" s="185" t="s">
        <v>47</v>
      </c>
      <c r="L222" s="185" t="s">
        <v>6743</v>
      </c>
      <c r="M222" s="185" t="s">
        <v>48</v>
      </c>
      <c r="N222" s="185" t="s">
        <v>6037</v>
      </c>
      <c r="O222" s="187"/>
      <c r="P222" s="185" t="s">
        <v>5949</v>
      </c>
      <c r="Q222" s="185" t="s">
        <v>4651</v>
      </c>
      <c r="R222" s="117" t="e">
        <f>IF(B222=#REF!,1,0)</f>
        <v>#REF!</v>
      </c>
    </row>
    <row r="223" spans="1:18">
      <c r="A223" s="208" t="s">
        <v>4650</v>
      </c>
      <c r="B223" s="209" t="s">
        <v>4651</v>
      </c>
      <c r="C223" s="186" t="s">
        <v>6730</v>
      </c>
      <c r="D223" s="184" t="str">
        <f t="shared" si="10"/>
        <v xml:space="preserve">การพัฒนาคุณภาพการจัดการศึกษาปฐมวัย </v>
      </c>
      <c r="E223" s="185" t="s">
        <v>6226</v>
      </c>
      <c r="F223" s="185" t="s">
        <v>29</v>
      </c>
      <c r="G223" s="185">
        <v>2568</v>
      </c>
      <c r="H223" s="185" t="s">
        <v>6139</v>
      </c>
      <c r="I223" s="185" t="s">
        <v>6140</v>
      </c>
      <c r="J223" s="185" t="s">
        <v>1896</v>
      </c>
      <c r="K223" s="185" t="s">
        <v>47</v>
      </c>
      <c r="L223" s="185" t="s">
        <v>6743</v>
      </c>
      <c r="M223" s="185" t="s">
        <v>48</v>
      </c>
      <c r="N223" s="185" t="s">
        <v>6141</v>
      </c>
      <c r="O223" s="187"/>
      <c r="P223" s="185" t="s">
        <v>6227</v>
      </c>
      <c r="Q223" s="185" t="s">
        <v>4651</v>
      </c>
      <c r="R223" s="117" t="e">
        <f>IF(B223=#REF!,1,0)</f>
        <v>#REF!</v>
      </c>
    </row>
    <row r="224" spans="1:18">
      <c r="A224" s="208" t="s">
        <v>4650</v>
      </c>
      <c r="B224" s="209" t="s">
        <v>4651</v>
      </c>
      <c r="C224" s="186" t="s">
        <v>6730</v>
      </c>
      <c r="D224" s="184" t="str">
        <f t="shared" si="10"/>
        <v>การประเมินพัฒนาการนักเรียนที่จบหลักสูตรการศึกษาปฐมวัย พุทธศักราชการ 2560 ปีการศึกษา 2565</v>
      </c>
      <c r="E224" s="185" t="s">
        <v>4268</v>
      </c>
      <c r="F224" s="185" t="s">
        <v>29</v>
      </c>
      <c r="G224" s="185">
        <v>2566</v>
      </c>
      <c r="H224" s="185" t="s">
        <v>3814</v>
      </c>
      <c r="I224" s="185" t="s">
        <v>1204</v>
      </c>
      <c r="J224" s="185" t="s">
        <v>4269</v>
      </c>
      <c r="K224" s="185" t="s">
        <v>47</v>
      </c>
      <c r="L224" s="185" t="s">
        <v>6743</v>
      </c>
      <c r="M224" s="185" t="s">
        <v>48</v>
      </c>
      <c r="N224" s="185" t="s">
        <v>6001</v>
      </c>
      <c r="O224" s="187"/>
      <c r="P224" s="185" t="s">
        <v>5415</v>
      </c>
      <c r="Q224" s="185" t="s">
        <v>2179</v>
      </c>
      <c r="R224" s="117" t="e">
        <f>IF(B224=#REF!,1,0)</f>
        <v>#REF!</v>
      </c>
    </row>
    <row r="225" spans="1:18">
      <c r="A225" s="208" t="s">
        <v>4650</v>
      </c>
      <c r="B225" s="209" t="s">
        <v>4651</v>
      </c>
      <c r="C225" s="186" t="s">
        <v>6730</v>
      </c>
      <c r="D225" s="184" t="str">
        <f t="shared" si="10"/>
        <v>การประชุมปฏิบัติการจัดทำเอกสาร แนวทางการนิเทศ กำกับ ติดตาม และให้คำปรึกษาโรงเรียนในโครงการบ้านนักวิทยาศาสตร์น้อย  ระดับปฐมวัย</v>
      </c>
      <c r="E225" s="185" t="s">
        <v>4591</v>
      </c>
      <c r="F225" s="185" t="s">
        <v>29</v>
      </c>
      <c r="G225" s="185">
        <v>2566</v>
      </c>
      <c r="H225" s="185" t="s">
        <v>4533</v>
      </c>
      <c r="I225" s="185" t="s">
        <v>1204</v>
      </c>
      <c r="J225" s="185" t="s">
        <v>4269</v>
      </c>
      <c r="K225" s="185" t="s">
        <v>47</v>
      </c>
      <c r="L225" s="185" t="s">
        <v>6743</v>
      </c>
      <c r="M225" s="185" t="s">
        <v>48</v>
      </c>
      <c r="N225" s="185" t="s">
        <v>6001</v>
      </c>
      <c r="O225" s="187"/>
      <c r="P225" s="185" t="s">
        <v>5686</v>
      </c>
      <c r="Q225" s="185" t="s">
        <v>2179</v>
      </c>
      <c r="R225" s="117" t="e">
        <f>IF(B225=#REF!,1,0)</f>
        <v>#REF!</v>
      </c>
    </row>
    <row r="226" spans="1:18">
      <c r="A226" s="208" t="s">
        <v>4650</v>
      </c>
      <c r="B226" s="209" t="s">
        <v>4651</v>
      </c>
      <c r="C226" s="186" t="s">
        <v>6730</v>
      </c>
      <c r="D226" s="184" t="str">
        <f t="shared" si="10"/>
        <v>ครูดีศรีปฐมวัย</v>
      </c>
      <c r="E226" s="185" t="s">
        <v>4337</v>
      </c>
      <c r="F226" s="185" t="s">
        <v>29</v>
      </c>
      <c r="G226" s="185">
        <v>2566</v>
      </c>
      <c r="H226" s="185" t="s">
        <v>3981</v>
      </c>
      <c r="I226" s="185" t="s">
        <v>3908</v>
      </c>
      <c r="J226" s="185" t="s">
        <v>4338</v>
      </c>
      <c r="K226" s="185" t="s">
        <v>47</v>
      </c>
      <c r="L226" s="185" t="s">
        <v>6743</v>
      </c>
      <c r="M226" s="185" t="s">
        <v>48</v>
      </c>
      <c r="N226" s="185" t="s">
        <v>6001</v>
      </c>
      <c r="O226" s="187"/>
      <c r="P226" s="185" t="s">
        <v>5479</v>
      </c>
      <c r="Q226" s="185" t="s">
        <v>2179</v>
      </c>
      <c r="R226" s="117" t="e">
        <f>IF(B226=#REF!,1,0)</f>
        <v>#REF!</v>
      </c>
    </row>
    <row r="227" spans="1:18">
      <c r="A227" s="208" t="s">
        <v>4650</v>
      </c>
      <c r="B227" s="209" t="s">
        <v>4651</v>
      </c>
      <c r="C227" s="186" t="s">
        <v>6730</v>
      </c>
      <c r="D227" s="184" t="str">
        <f t="shared" si="10"/>
        <v>พัฒนาประสิทธิภาพครูปฐมวัยเพื่อเสริมสร้างพัฒนาการด้านร่างกาย อารมณ์ จิตใจ สังคม และสติปัญญาของเด็กปฐมวัย</v>
      </c>
      <c r="E227" s="185" t="s">
        <v>4784</v>
      </c>
      <c r="F227" s="185" t="s">
        <v>29</v>
      </c>
      <c r="G227" s="185">
        <v>2567</v>
      </c>
      <c r="H227" s="185" t="s">
        <v>2172</v>
      </c>
      <c r="I227" s="185" t="s">
        <v>1182</v>
      </c>
      <c r="J227" s="185" t="s">
        <v>4338</v>
      </c>
      <c r="K227" s="185" t="s">
        <v>47</v>
      </c>
      <c r="L227" s="185" t="s">
        <v>6743</v>
      </c>
      <c r="M227" s="185" t="s">
        <v>48</v>
      </c>
      <c r="N227" s="185" t="s">
        <v>6037</v>
      </c>
      <c r="O227" s="187"/>
      <c r="P227" s="185" t="s">
        <v>5924</v>
      </c>
      <c r="Q227" s="185" t="s">
        <v>4651</v>
      </c>
      <c r="R227" s="117" t="e">
        <f>IF(B227=#REF!,1,0)</f>
        <v>#REF!</v>
      </c>
    </row>
    <row r="228" spans="1:18">
      <c r="A228" s="208" t="s">
        <v>4650</v>
      </c>
      <c r="B228" s="209" t="s">
        <v>4651</v>
      </c>
      <c r="C228" s="186" t="s">
        <v>6730</v>
      </c>
      <c r="D228" s="184" t="str">
        <f t="shared" si="10"/>
        <v>การประเมินพัฒนาการนักเรียนที่จบหลักสูตรการศึกษาปฐมวัย พุทธศักราช 2560 ปีการศึกษา 2565</v>
      </c>
      <c r="E228" s="185" t="s">
        <v>3999</v>
      </c>
      <c r="F228" s="185" t="s">
        <v>29</v>
      </c>
      <c r="G228" s="185">
        <v>2566</v>
      </c>
      <c r="H228" s="185" t="s">
        <v>3845</v>
      </c>
      <c r="I228" s="185" t="s">
        <v>3908</v>
      </c>
      <c r="J228" s="185" t="s">
        <v>1043</v>
      </c>
      <c r="K228" s="185" t="s">
        <v>47</v>
      </c>
      <c r="L228" s="185" t="s">
        <v>6743</v>
      </c>
      <c r="M228" s="185" t="s">
        <v>48</v>
      </c>
      <c r="N228" s="185" t="s">
        <v>6001</v>
      </c>
      <c r="O228" s="187"/>
      <c r="P228" s="185" t="s">
        <v>5417</v>
      </c>
      <c r="Q228" s="185" t="s">
        <v>2179</v>
      </c>
      <c r="R228" s="117" t="e">
        <f>IF(B228=#REF!,1,0)</f>
        <v>#REF!</v>
      </c>
    </row>
    <row r="229" spans="1:18">
      <c r="A229" s="208" t="s">
        <v>4650</v>
      </c>
      <c r="B229" s="209" t="s">
        <v>4651</v>
      </c>
      <c r="C229" s="186" t="s">
        <v>6730</v>
      </c>
      <c r="D229" s="184" t="str">
        <f t="shared" si="10"/>
        <v>ประเมินพัฒนาการนักเรียนที่จบหลักสูตรการศึกษาปฐมวัย พุทธศักราช 2560 ปีการศึกษา 2563</v>
      </c>
      <c r="E229" s="185" t="s">
        <v>1953</v>
      </c>
      <c r="F229" s="185" t="s">
        <v>29</v>
      </c>
      <c r="G229" s="185">
        <v>2564</v>
      </c>
      <c r="H229" s="185" t="s">
        <v>1432</v>
      </c>
      <c r="I229" s="185" t="s">
        <v>1495</v>
      </c>
      <c r="J229" s="185" t="s">
        <v>1996</v>
      </c>
      <c r="K229" s="185" t="s">
        <v>47</v>
      </c>
      <c r="L229" s="185" t="s">
        <v>6743</v>
      </c>
      <c r="M229" s="185" t="s">
        <v>48</v>
      </c>
      <c r="N229" s="185" t="s">
        <v>6290</v>
      </c>
      <c r="O229" s="187"/>
      <c r="P229" s="185" t="s">
        <v>6438</v>
      </c>
      <c r="Q229" s="185" t="s">
        <v>1000</v>
      </c>
      <c r="R229" s="117" t="e">
        <f>IF(B229=#REF!,1,0)</f>
        <v>#REF!</v>
      </c>
    </row>
    <row r="230" spans="1:18">
      <c r="A230" s="208" t="s">
        <v>4650</v>
      </c>
      <c r="B230" s="209" t="s">
        <v>4651</v>
      </c>
      <c r="C230" s="186" t="s">
        <v>6730</v>
      </c>
      <c r="D230" s="184" t="str">
        <f t="shared" si="10"/>
        <v>ส่งเสริมและพัฒนาคุณภาพการจัดการศึกษาปฐมวัย</v>
      </c>
      <c r="E230" s="185" t="s">
        <v>4741</v>
      </c>
      <c r="F230" s="185" t="s">
        <v>29</v>
      </c>
      <c r="G230" s="185">
        <v>2567</v>
      </c>
      <c r="H230" s="185" t="s">
        <v>4732</v>
      </c>
      <c r="I230" s="185" t="s">
        <v>1182</v>
      </c>
      <c r="J230" s="185" t="s">
        <v>1996</v>
      </c>
      <c r="K230" s="185" t="s">
        <v>47</v>
      </c>
      <c r="L230" s="185" t="s">
        <v>6743</v>
      </c>
      <c r="M230" s="185" t="s">
        <v>48</v>
      </c>
      <c r="N230" s="185" t="s">
        <v>6037</v>
      </c>
      <c r="O230" s="187"/>
      <c r="P230" s="185" t="s">
        <v>5893</v>
      </c>
      <c r="Q230" s="185" t="s">
        <v>4651</v>
      </c>
      <c r="R230" s="117" t="e">
        <f>IF(B230=#REF!,1,0)</f>
        <v>#REF!</v>
      </c>
    </row>
    <row r="231" spans="1:18">
      <c r="A231" s="208" t="s">
        <v>4650</v>
      </c>
      <c r="B231" s="209" t="s">
        <v>4651</v>
      </c>
      <c r="C231" s="186" t="s">
        <v>6730</v>
      </c>
      <c r="D231" s="184" t="str">
        <f t="shared" si="10"/>
        <v>การพัฒนาคุณภาพการจัดการศึกษาปฐมวัย ประจำปีงบประมาณ พ.ศ.2567</v>
      </c>
      <c r="E231" s="185" t="s">
        <v>6098</v>
      </c>
      <c r="F231" s="185" t="s">
        <v>29</v>
      </c>
      <c r="G231" s="185">
        <v>2567</v>
      </c>
      <c r="H231" s="185" t="s">
        <v>6084</v>
      </c>
      <c r="I231" s="185" t="s">
        <v>1182</v>
      </c>
      <c r="J231" s="185" t="s">
        <v>6099</v>
      </c>
      <c r="K231" s="185" t="s">
        <v>47</v>
      </c>
      <c r="L231" s="185" t="s">
        <v>6743</v>
      </c>
      <c r="M231" s="185" t="s">
        <v>48</v>
      </c>
      <c r="N231" s="185" t="s">
        <v>6037</v>
      </c>
      <c r="O231" s="187"/>
      <c r="P231" s="185" t="s">
        <v>6100</v>
      </c>
      <c r="Q231" s="185" t="s">
        <v>4651</v>
      </c>
      <c r="R231" s="117" t="e">
        <f>IF(B231=#REF!,1,0)</f>
        <v>#REF!</v>
      </c>
    </row>
    <row r="232" spans="1:18">
      <c r="A232" s="208" t="s">
        <v>4650</v>
      </c>
      <c r="B232" s="209" t="s">
        <v>4651</v>
      </c>
      <c r="C232" s="186" t="s">
        <v>6730</v>
      </c>
      <c r="D232" s="184" t="str">
        <f t="shared" ref="D232:D263" si="11">HYPERLINK(P232,E232)</f>
        <v>พัฒนาการจัดประสบการณ์การเรียนการสอนปฐมวัย ปีงบประมาณ พ.ศ. 2566</v>
      </c>
      <c r="E232" s="185" t="s">
        <v>3990</v>
      </c>
      <c r="F232" s="185" t="s">
        <v>29</v>
      </c>
      <c r="G232" s="185">
        <v>2566</v>
      </c>
      <c r="H232" s="185" t="s">
        <v>3814</v>
      </c>
      <c r="I232" s="185" t="s">
        <v>3981</v>
      </c>
      <c r="J232" s="185" t="s">
        <v>3991</v>
      </c>
      <c r="K232" s="185" t="s">
        <v>47</v>
      </c>
      <c r="L232" s="185" t="s">
        <v>6743</v>
      </c>
      <c r="M232" s="185" t="s">
        <v>48</v>
      </c>
      <c r="N232" s="185" t="s">
        <v>6001</v>
      </c>
      <c r="O232" s="187"/>
      <c r="P232" s="185" t="s">
        <v>5175</v>
      </c>
      <c r="Q232" s="185" t="s">
        <v>2179</v>
      </c>
      <c r="R232" s="117" t="e">
        <f>IF(B232=#REF!,1,0)</f>
        <v>#REF!</v>
      </c>
    </row>
    <row r="233" spans="1:18">
      <c r="A233" s="208" t="s">
        <v>4650</v>
      </c>
      <c r="B233" s="209" t="s">
        <v>4651</v>
      </c>
      <c r="C233" s="186" t="s">
        <v>6730</v>
      </c>
      <c r="D233" s="184" t="str">
        <f t="shared" si="11"/>
        <v>พัฒนาการจัดการศึกษาปฐมวัยอย่างมีคุณภาพ</v>
      </c>
      <c r="E233" s="185" t="s">
        <v>2321</v>
      </c>
      <c r="F233" s="185" t="s">
        <v>29</v>
      </c>
      <c r="G233" s="185">
        <v>2565</v>
      </c>
      <c r="H233" s="185" t="s">
        <v>1296</v>
      </c>
      <c r="I233" s="185" t="s">
        <v>1297</v>
      </c>
      <c r="J233" s="185" t="s">
        <v>2323</v>
      </c>
      <c r="K233" s="185" t="s">
        <v>47</v>
      </c>
      <c r="L233" s="185" t="s">
        <v>6743</v>
      </c>
      <c r="M233" s="185" t="s">
        <v>48</v>
      </c>
      <c r="N233" s="185" t="s">
        <v>6498</v>
      </c>
      <c r="O233" s="187"/>
      <c r="P233" s="185" t="s">
        <v>3229</v>
      </c>
      <c r="Q233" s="185" t="s">
        <v>1000</v>
      </c>
      <c r="R233" s="117" t="e">
        <f>IF(B233=#REF!,1,0)</f>
        <v>#REF!</v>
      </c>
    </row>
    <row r="234" spans="1:18">
      <c r="A234" s="208" t="s">
        <v>4650</v>
      </c>
      <c r="B234" s="209" t="s">
        <v>4651</v>
      </c>
      <c r="C234" s="186" t="s">
        <v>6730</v>
      </c>
      <c r="D234" s="184" t="str">
        <f t="shared" si="11"/>
        <v>พัฒนาการจัดการศึกษาปฐมวัยอย่างมีคุณภาพ</v>
      </c>
      <c r="E234" s="185" t="s">
        <v>2321</v>
      </c>
      <c r="F234" s="185" t="s">
        <v>29</v>
      </c>
      <c r="G234" s="185">
        <v>2565</v>
      </c>
      <c r="H234" s="185" t="s">
        <v>3477</v>
      </c>
      <c r="I234" s="185" t="s">
        <v>3331</v>
      </c>
      <c r="J234" s="185" t="s">
        <v>2323</v>
      </c>
      <c r="K234" s="185" t="s">
        <v>47</v>
      </c>
      <c r="L234" s="185" t="s">
        <v>6743</v>
      </c>
      <c r="M234" s="185" t="s">
        <v>48</v>
      </c>
      <c r="N234" s="185" t="s">
        <v>6498</v>
      </c>
      <c r="O234" s="187"/>
      <c r="P234" s="185" t="s">
        <v>3479</v>
      </c>
      <c r="Q234" s="185" t="s">
        <v>1000</v>
      </c>
      <c r="R234" s="117" t="e">
        <f>IF(B234=#REF!,1,0)</f>
        <v>#REF!</v>
      </c>
    </row>
    <row r="235" spans="1:18">
      <c r="A235" s="208" t="s">
        <v>4650</v>
      </c>
      <c r="B235" s="209" t="s">
        <v>4651</v>
      </c>
      <c r="C235" s="186" t="s">
        <v>6730</v>
      </c>
      <c r="D235" s="184" t="str">
        <f t="shared" si="11"/>
        <v>พัฒนาการจัดการศึกษาปฐมวัยอย่างมีคุณภาพ</v>
      </c>
      <c r="E235" s="185" t="s">
        <v>2321</v>
      </c>
      <c r="F235" s="185" t="s">
        <v>29</v>
      </c>
      <c r="G235" s="185">
        <v>2566</v>
      </c>
      <c r="H235" s="185" t="s">
        <v>3814</v>
      </c>
      <c r="I235" s="185" t="s">
        <v>3908</v>
      </c>
      <c r="J235" s="185" t="s">
        <v>2323</v>
      </c>
      <c r="K235" s="185" t="s">
        <v>47</v>
      </c>
      <c r="L235" s="185" t="s">
        <v>6743</v>
      </c>
      <c r="M235" s="185" t="s">
        <v>48</v>
      </c>
      <c r="N235" s="185" t="s">
        <v>6001</v>
      </c>
      <c r="O235" s="187"/>
      <c r="P235" s="185" t="s">
        <v>5494</v>
      </c>
      <c r="Q235" s="185" t="s">
        <v>2179</v>
      </c>
      <c r="R235" s="117" t="e">
        <f>IF(B235=#REF!,1,0)</f>
        <v>#REF!</v>
      </c>
    </row>
    <row r="236" spans="1:18">
      <c r="A236" s="208" t="s">
        <v>4650</v>
      </c>
      <c r="B236" s="209" t="s">
        <v>4651</v>
      </c>
      <c r="C236" s="186" t="s">
        <v>6730</v>
      </c>
      <c r="D236" s="184" t="str">
        <f t="shared" si="11"/>
        <v>พัฒนาการจัดการศึกษาปฐมวัยอย่างมีคุณภาพ ประจำปีงบประมาณ พ.ศ. 2567</v>
      </c>
      <c r="E236" s="185" t="s">
        <v>6095</v>
      </c>
      <c r="F236" s="185" t="s">
        <v>29</v>
      </c>
      <c r="G236" s="185">
        <v>2567</v>
      </c>
      <c r="H236" s="185" t="s">
        <v>4695</v>
      </c>
      <c r="I236" s="185" t="s">
        <v>4808</v>
      </c>
      <c r="J236" s="185" t="s">
        <v>2323</v>
      </c>
      <c r="K236" s="185" t="s">
        <v>47</v>
      </c>
      <c r="L236" s="185" t="s">
        <v>6743</v>
      </c>
      <c r="M236" s="185" t="s">
        <v>48</v>
      </c>
      <c r="N236" s="185" t="s">
        <v>6037</v>
      </c>
      <c r="O236" s="187"/>
      <c r="P236" s="185" t="s">
        <v>6096</v>
      </c>
      <c r="Q236" s="185" t="s">
        <v>4651</v>
      </c>
      <c r="R236" s="117" t="e">
        <f>IF(B236=#REF!,1,0)</f>
        <v>#REF!</v>
      </c>
    </row>
    <row r="237" spans="1:18">
      <c r="A237" s="208" t="s">
        <v>4650</v>
      </c>
      <c r="B237" s="209" t="s">
        <v>4651</v>
      </c>
      <c r="C237" s="186" t="s">
        <v>6730</v>
      </c>
      <c r="D237" s="184" t="str">
        <f t="shared" si="11"/>
        <v>โครงการแข่งขันฟุตบอลอนุบาล "PHAYAO-2Junior Cup"</v>
      </c>
      <c r="E237" s="185" t="s">
        <v>1283</v>
      </c>
      <c r="F237" s="185" t="s">
        <v>29</v>
      </c>
      <c r="G237" s="185">
        <v>2564</v>
      </c>
      <c r="H237" s="185" t="s">
        <v>699</v>
      </c>
      <c r="I237" s="185" t="s">
        <v>699</v>
      </c>
      <c r="J237" s="185" t="s">
        <v>1285</v>
      </c>
      <c r="K237" s="185" t="s">
        <v>47</v>
      </c>
      <c r="L237" s="185" t="s">
        <v>6743</v>
      </c>
      <c r="M237" s="185" t="s">
        <v>48</v>
      </c>
      <c r="N237" s="185" t="s">
        <v>6290</v>
      </c>
      <c r="O237" s="187"/>
      <c r="P237" s="185" t="s">
        <v>6437</v>
      </c>
      <c r="Q237" s="185" t="s">
        <v>1000</v>
      </c>
      <c r="R237" s="117" t="e">
        <f>IF(B237=#REF!,1,0)</f>
        <v>#REF!</v>
      </c>
    </row>
    <row r="238" spans="1:18">
      <c r="A238" s="208" t="s">
        <v>4650</v>
      </c>
      <c r="B238" s="209" t="s">
        <v>4651</v>
      </c>
      <c r="C238" s="186" t="s">
        <v>6730</v>
      </c>
      <c r="D238" s="184" t="str">
        <f t="shared" si="11"/>
        <v>พัฒนาการจัดประสบการณ์การเรียนการสอนปฐมวัย ปีงบประมาณ 2564</v>
      </c>
      <c r="E238" s="185" t="s">
        <v>1923</v>
      </c>
      <c r="F238" s="185" t="s">
        <v>29</v>
      </c>
      <c r="G238" s="185">
        <v>2564</v>
      </c>
      <c r="H238" s="185" t="s">
        <v>1296</v>
      </c>
      <c r="I238" s="185" t="s">
        <v>1297</v>
      </c>
      <c r="J238" s="185" t="s">
        <v>1285</v>
      </c>
      <c r="K238" s="185" t="s">
        <v>47</v>
      </c>
      <c r="L238" s="185" t="s">
        <v>6743</v>
      </c>
      <c r="M238" s="185" t="s">
        <v>48</v>
      </c>
      <c r="N238" s="185" t="s">
        <v>6290</v>
      </c>
      <c r="O238" s="187"/>
      <c r="P238" s="185" t="s">
        <v>6436</v>
      </c>
      <c r="Q238" s="185" t="s">
        <v>1000</v>
      </c>
      <c r="R238" s="117" t="e">
        <f>IF(B238=#REF!,1,0)</f>
        <v>#REF!</v>
      </c>
    </row>
    <row r="239" spans="1:18">
      <c r="A239" s="208" t="s">
        <v>4650</v>
      </c>
      <c r="B239" s="209" t="s">
        <v>4651</v>
      </c>
      <c r="C239" s="186" t="s">
        <v>6730</v>
      </c>
      <c r="D239" s="184" t="str">
        <f t="shared" si="11"/>
        <v>ส่งเสริมพัฒนาการการจัดประสบการณ์การเรียนการสอนปฐมวัย (ประเมินพัฒนการนักเรียนที่จบหลักสูตรการศึกษาปฐมวัย พุทธศักราช 2560 ปีการศึกษา 2563</v>
      </c>
      <c r="E239" s="185" t="s">
        <v>1934</v>
      </c>
      <c r="F239" s="185" t="s">
        <v>29</v>
      </c>
      <c r="G239" s="185">
        <v>2564</v>
      </c>
      <c r="H239" s="185" t="s">
        <v>1443</v>
      </c>
      <c r="I239" s="185" t="s">
        <v>1736</v>
      </c>
      <c r="J239" s="185" t="s">
        <v>1936</v>
      </c>
      <c r="K239" s="185" t="s">
        <v>47</v>
      </c>
      <c r="L239" s="185" t="s">
        <v>6743</v>
      </c>
      <c r="M239" s="185" t="s">
        <v>48</v>
      </c>
      <c r="N239" s="185" t="s">
        <v>6290</v>
      </c>
      <c r="O239" s="187"/>
      <c r="P239" s="185" t="s">
        <v>6435</v>
      </c>
      <c r="Q239" s="185" t="s">
        <v>1000</v>
      </c>
      <c r="R239" s="117" t="e">
        <f>IF(B239=#REF!,1,0)</f>
        <v>#REF!</v>
      </c>
    </row>
    <row r="240" spans="1:18">
      <c r="A240" s="208" t="s">
        <v>4650</v>
      </c>
      <c r="B240" s="209" t="s">
        <v>4651</v>
      </c>
      <c r="C240" s="186" t="s">
        <v>6730</v>
      </c>
      <c r="D240" s="184" t="str">
        <f t="shared" si="11"/>
        <v>ส่งเสริมพัฒนาการการจัดประสบการณ์การเรียนการสอนปฐมวัย</v>
      </c>
      <c r="E240" s="185" t="s">
        <v>2335</v>
      </c>
      <c r="F240" s="185" t="s">
        <v>29</v>
      </c>
      <c r="G240" s="185">
        <v>2566</v>
      </c>
      <c r="H240" s="185" t="s">
        <v>3845</v>
      </c>
      <c r="I240" s="185" t="s">
        <v>1204</v>
      </c>
      <c r="J240" s="185" t="s">
        <v>1936</v>
      </c>
      <c r="K240" s="185" t="s">
        <v>47</v>
      </c>
      <c r="L240" s="185" t="s">
        <v>6743</v>
      </c>
      <c r="M240" s="185" t="s">
        <v>48</v>
      </c>
      <c r="N240" s="185" t="s">
        <v>6001</v>
      </c>
      <c r="O240" s="187"/>
      <c r="P240" s="185" t="s">
        <v>5564</v>
      </c>
      <c r="Q240" s="185" t="s">
        <v>2179</v>
      </c>
      <c r="R240" s="117" t="e">
        <f>IF(B240=#REF!,1,0)</f>
        <v>#REF!</v>
      </c>
    </row>
    <row r="241" spans="1:18">
      <c r="A241" s="208" t="s">
        <v>4650</v>
      </c>
      <c r="B241" s="209" t="s">
        <v>4651</v>
      </c>
      <c r="C241" s="186" t="s">
        <v>6730</v>
      </c>
      <c r="D241" s="184" t="str">
        <f t="shared" si="11"/>
        <v>ส่งเสริมพัฒนาการจัดการศึกษาปฐมวัยอย่างมีคุณภาพ</v>
      </c>
      <c r="E241" s="185" t="s">
        <v>4876</v>
      </c>
      <c r="F241" s="185" t="s">
        <v>29</v>
      </c>
      <c r="G241" s="185">
        <v>2567</v>
      </c>
      <c r="H241" s="185" t="s">
        <v>4808</v>
      </c>
      <c r="I241" s="185" t="s">
        <v>1182</v>
      </c>
      <c r="J241" s="185" t="s">
        <v>1936</v>
      </c>
      <c r="K241" s="185" t="s">
        <v>47</v>
      </c>
      <c r="L241" s="185" t="s">
        <v>6743</v>
      </c>
      <c r="M241" s="185" t="s">
        <v>48</v>
      </c>
      <c r="N241" s="185" t="s">
        <v>6037</v>
      </c>
      <c r="O241" s="187"/>
      <c r="P241" s="185" t="s">
        <v>6093</v>
      </c>
      <c r="Q241" s="185" t="s">
        <v>4651</v>
      </c>
      <c r="R241" s="117" t="e">
        <f>IF(B241=#REF!,1,0)</f>
        <v>#REF!</v>
      </c>
    </row>
    <row r="242" spans="1:18">
      <c r="A242" s="208" t="s">
        <v>4650</v>
      </c>
      <c r="B242" s="209" t="s">
        <v>4651</v>
      </c>
      <c r="C242" s="186" t="s">
        <v>6730</v>
      </c>
      <c r="D242" s="184" t="str">
        <f t="shared" si="11"/>
        <v>ส่งเสริมพัฒนาการจัดการศึกษาปฐมวัยอย่างมีคุณภาพ</v>
      </c>
      <c r="E242" s="185" t="s">
        <v>4876</v>
      </c>
      <c r="F242" s="185" t="s">
        <v>29</v>
      </c>
      <c r="G242" s="185">
        <v>2568</v>
      </c>
      <c r="H242" s="185" t="s">
        <v>6151</v>
      </c>
      <c r="I242" s="185" t="s">
        <v>6140</v>
      </c>
      <c r="J242" s="185" t="s">
        <v>1936</v>
      </c>
      <c r="K242" s="185" t="s">
        <v>47</v>
      </c>
      <c r="L242" s="185" t="s">
        <v>6743</v>
      </c>
      <c r="M242" s="185" t="s">
        <v>48</v>
      </c>
      <c r="N242" s="185" t="s">
        <v>6141</v>
      </c>
      <c r="O242" s="187"/>
      <c r="P242" s="185" t="s">
        <v>6224</v>
      </c>
      <c r="Q242" s="185" t="s">
        <v>4651</v>
      </c>
      <c r="R242" s="117" t="e">
        <f>IF(B242=#REF!,1,0)</f>
        <v>#REF!</v>
      </c>
    </row>
    <row r="243" spans="1:18">
      <c r="A243" s="208" t="s">
        <v>4650</v>
      </c>
      <c r="B243" s="209" t="s">
        <v>4651</v>
      </c>
      <c r="C243" s="186" t="s">
        <v>6730</v>
      </c>
      <c r="D243" s="184" t="str">
        <f t="shared" si="11"/>
        <v>พัฒนาการจัดประสบการณ์การเรียนรู้โดยการใช้นวัตกรรมและเทคโนโลยีดิจิทัลเพื่อพัฒนาทักษะการเรียนรู้ของเด็กปฐมวัยในศตวรรษที่ 21</v>
      </c>
      <c r="E243" s="185" t="s">
        <v>3735</v>
      </c>
      <c r="F243" s="185" t="s">
        <v>29</v>
      </c>
      <c r="G243" s="185">
        <v>2565</v>
      </c>
      <c r="H243" s="185" t="s">
        <v>3331</v>
      </c>
      <c r="I243" s="185" t="s">
        <v>1077</v>
      </c>
      <c r="J243" s="185" t="s">
        <v>3154</v>
      </c>
      <c r="K243" s="185" t="s">
        <v>47</v>
      </c>
      <c r="L243" s="185" t="s">
        <v>6743</v>
      </c>
      <c r="M243" s="185" t="s">
        <v>48</v>
      </c>
      <c r="N243" s="185" t="s">
        <v>6498</v>
      </c>
      <c r="O243" s="187"/>
      <c r="P243" s="185" t="s">
        <v>3738</v>
      </c>
      <c r="Q243" s="185" t="s">
        <v>1000</v>
      </c>
      <c r="R243" s="117" t="e">
        <f>IF(B243=#REF!,1,0)</f>
        <v>#REF!</v>
      </c>
    </row>
    <row r="244" spans="1:18">
      <c r="A244" s="208" t="s">
        <v>4650</v>
      </c>
      <c r="B244" s="209" t="s">
        <v>4651</v>
      </c>
      <c r="C244" s="186" t="s">
        <v>6730</v>
      </c>
      <c r="D244" s="184" t="str">
        <f t="shared" si="11"/>
        <v>ส่งเสริมศักยภาพทางภาษาและการรู้หนังสือสำหรับเด็กปฐมวัย</v>
      </c>
      <c r="E244" s="185" t="s">
        <v>3152</v>
      </c>
      <c r="F244" s="185" t="s">
        <v>29</v>
      </c>
      <c r="G244" s="185">
        <v>2565</v>
      </c>
      <c r="H244" s="185" t="s">
        <v>1077</v>
      </c>
      <c r="I244" s="185" t="s">
        <v>1077</v>
      </c>
      <c r="J244" s="185" t="s">
        <v>3154</v>
      </c>
      <c r="K244" s="185" t="s">
        <v>47</v>
      </c>
      <c r="L244" s="185" t="s">
        <v>6743</v>
      </c>
      <c r="M244" s="185" t="s">
        <v>48</v>
      </c>
      <c r="N244" s="185" t="s">
        <v>6001</v>
      </c>
      <c r="O244" s="187"/>
      <c r="P244" s="185" t="s">
        <v>3156</v>
      </c>
      <c r="Q244" s="185" t="s">
        <v>1000</v>
      </c>
      <c r="R244" s="117" t="e">
        <f>IF(B244=#REF!,1,0)</f>
        <v>#REF!</v>
      </c>
    </row>
    <row r="245" spans="1:18">
      <c r="A245" s="208" t="s">
        <v>4650</v>
      </c>
      <c r="B245" s="209" t="s">
        <v>4651</v>
      </c>
      <c r="C245" s="186" t="s">
        <v>6730</v>
      </c>
      <c r="D245" s="184" t="str">
        <f t="shared" si="11"/>
        <v>บ้านนักวิทยาศาสตร์น้อย ประเทศไทย ระดับปฐมวัย</v>
      </c>
      <c r="E245" s="185" t="s">
        <v>4510</v>
      </c>
      <c r="F245" s="185" t="s">
        <v>29</v>
      </c>
      <c r="G245" s="185">
        <v>2566</v>
      </c>
      <c r="H245" s="185" t="s">
        <v>3981</v>
      </c>
      <c r="I245" s="185" t="s">
        <v>1204</v>
      </c>
      <c r="J245" s="185" t="s">
        <v>3154</v>
      </c>
      <c r="K245" s="185" t="s">
        <v>47</v>
      </c>
      <c r="L245" s="185" t="s">
        <v>6743</v>
      </c>
      <c r="M245" s="185" t="s">
        <v>48</v>
      </c>
      <c r="N245" s="185" t="s">
        <v>6001</v>
      </c>
      <c r="O245" s="187"/>
      <c r="P245" s="185" t="s">
        <v>5621</v>
      </c>
      <c r="Q245" s="185" t="s">
        <v>2179</v>
      </c>
      <c r="R245" s="117" t="e">
        <f>IF(B245=#REF!,1,0)</f>
        <v>#REF!</v>
      </c>
    </row>
    <row r="246" spans="1:18">
      <c r="A246" s="208" t="s">
        <v>4650</v>
      </c>
      <c r="B246" s="209" t="s">
        <v>4651</v>
      </c>
      <c r="C246" s="186" t="s">
        <v>6730</v>
      </c>
      <c r="D246" s="184" t="str">
        <f t="shared" si="11"/>
        <v>เปิดโลกนิทานสานฝัน เพื่อส่งเสริมศักยภาพทางภาษาและการรู้หนังสือสำหรับเด็กปฐมวัย</v>
      </c>
      <c r="E246" s="185" t="s">
        <v>4567</v>
      </c>
      <c r="F246" s="185" t="s">
        <v>29</v>
      </c>
      <c r="G246" s="185">
        <v>2566</v>
      </c>
      <c r="H246" s="185" t="s">
        <v>1204</v>
      </c>
      <c r="I246" s="185" t="s">
        <v>1204</v>
      </c>
      <c r="J246" s="185" t="s">
        <v>3154</v>
      </c>
      <c r="K246" s="185" t="s">
        <v>47</v>
      </c>
      <c r="L246" s="185" t="s">
        <v>6743</v>
      </c>
      <c r="M246" s="185" t="s">
        <v>48</v>
      </c>
      <c r="N246" s="185" t="s">
        <v>6001</v>
      </c>
      <c r="O246" s="187"/>
      <c r="P246" s="185" t="s">
        <v>5669</v>
      </c>
      <c r="Q246" s="185" t="s">
        <v>2179</v>
      </c>
      <c r="R246" s="117" t="e">
        <f>IF(B246=#REF!,1,0)</f>
        <v>#REF!</v>
      </c>
    </row>
    <row r="247" spans="1:18">
      <c r="A247" s="208" t="s">
        <v>4650</v>
      </c>
      <c r="B247" s="209" t="s">
        <v>4651</v>
      </c>
      <c r="C247" s="186" t="s">
        <v>6730</v>
      </c>
      <c r="D247" s="184" t="str">
        <f t="shared" si="11"/>
        <v>พัฒนาหลักสูตรและส่งเสริมการศึกษาปฐมวัย</v>
      </c>
      <c r="E247" s="185" t="s">
        <v>4723</v>
      </c>
      <c r="F247" s="185" t="s">
        <v>29</v>
      </c>
      <c r="G247" s="185">
        <v>2567</v>
      </c>
      <c r="H247" s="185" t="s">
        <v>4817</v>
      </c>
      <c r="I247" s="185" t="s">
        <v>1182</v>
      </c>
      <c r="J247" s="185" t="s">
        <v>3154</v>
      </c>
      <c r="K247" s="185" t="s">
        <v>47</v>
      </c>
      <c r="L247" s="185" t="s">
        <v>6743</v>
      </c>
      <c r="M247" s="185" t="s">
        <v>48</v>
      </c>
      <c r="N247" s="185" t="s">
        <v>6037</v>
      </c>
      <c r="O247" s="187"/>
      <c r="P247" s="185" t="s">
        <v>5951</v>
      </c>
      <c r="Q247" s="185" t="s">
        <v>4651</v>
      </c>
      <c r="R247" s="117" t="e">
        <f>IF(B247=#REF!,1,0)</f>
        <v>#REF!</v>
      </c>
    </row>
    <row r="248" spans="1:18">
      <c r="A248" s="208" t="s">
        <v>4650</v>
      </c>
      <c r="B248" s="209" t="s">
        <v>4651</v>
      </c>
      <c r="C248" s="186" t="s">
        <v>6730</v>
      </c>
      <c r="D248" s="184" t="str">
        <f t="shared" si="11"/>
        <v xml:space="preserve">ประเมินพัฒนาการนักเรียนที่จบหลักสูตรการศึกษาปฐมวัย พุทธศักราช 2560  ปีการศึกษา 2565   </v>
      </c>
      <c r="E248" s="185" t="s">
        <v>6026</v>
      </c>
      <c r="F248" s="185" t="s">
        <v>29</v>
      </c>
      <c r="G248" s="185">
        <v>2566</v>
      </c>
      <c r="H248" s="185" t="s">
        <v>1199</v>
      </c>
      <c r="I248" s="185" t="s">
        <v>1204</v>
      </c>
      <c r="J248" s="185" t="s">
        <v>4078</v>
      </c>
      <c r="K248" s="185" t="s">
        <v>47</v>
      </c>
      <c r="L248" s="185" t="s">
        <v>6743</v>
      </c>
      <c r="M248" s="185" t="s">
        <v>48</v>
      </c>
      <c r="N248" s="185" t="s">
        <v>6001</v>
      </c>
      <c r="O248" s="187"/>
      <c r="P248" s="185" t="s">
        <v>5259</v>
      </c>
      <c r="Q248" s="185" t="s">
        <v>2179</v>
      </c>
      <c r="R248" s="117" t="e">
        <f>IF(B248=#REF!,1,0)</f>
        <v>#REF!</v>
      </c>
    </row>
    <row r="249" spans="1:18">
      <c r="A249" s="208" t="s">
        <v>4650</v>
      </c>
      <c r="B249" s="209" t="s">
        <v>4651</v>
      </c>
      <c r="C249" s="186" t="s">
        <v>6730</v>
      </c>
      <c r="D249" s="184" t="str">
        <f t="shared" si="11"/>
        <v xml:space="preserve">พัฒนาการจัดประสบการณ์สำหรับเด็กปฐมวัยในศตวรรษที่ 21 </v>
      </c>
      <c r="E249" s="185" t="s">
        <v>6022</v>
      </c>
      <c r="F249" s="185" t="s">
        <v>29</v>
      </c>
      <c r="G249" s="185">
        <v>2566</v>
      </c>
      <c r="H249" s="185" t="s">
        <v>3814</v>
      </c>
      <c r="I249" s="185" t="s">
        <v>1204</v>
      </c>
      <c r="J249" s="185" t="s">
        <v>4078</v>
      </c>
      <c r="K249" s="185" t="s">
        <v>47</v>
      </c>
      <c r="L249" s="185" t="s">
        <v>6743</v>
      </c>
      <c r="M249" s="185" t="s">
        <v>48</v>
      </c>
      <c r="N249" s="185" t="s">
        <v>6001</v>
      </c>
      <c r="O249" s="187"/>
      <c r="P249" s="185" t="s">
        <v>5261</v>
      </c>
      <c r="Q249" s="185" t="s">
        <v>2179</v>
      </c>
      <c r="R249" s="117" t="e">
        <f>IF(B249=#REF!,1,0)</f>
        <v>#REF!</v>
      </c>
    </row>
    <row r="250" spans="1:18">
      <c r="A250" s="208" t="s">
        <v>4650</v>
      </c>
      <c r="B250" s="209" t="s">
        <v>4651</v>
      </c>
      <c r="C250" s="186" t="s">
        <v>6730</v>
      </c>
      <c r="D250" s="184" t="str">
        <f t="shared" si="11"/>
        <v xml:space="preserve">พัฒนาการจัดประสบการณ์สำหรับเด็กปฐมวัยในศตวรรษที่ 21 ปีงบประมาณ  พ.ศ. 2567                       </v>
      </c>
      <c r="E250" s="185" t="s">
        <v>6091</v>
      </c>
      <c r="F250" s="185" t="s">
        <v>29</v>
      </c>
      <c r="G250" s="185">
        <v>2567</v>
      </c>
      <c r="H250" s="185" t="s">
        <v>2172</v>
      </c>
      <c r="I250" s="185" t="s">
        <v>1182</v>
      </c>
      <c r="J250" s="185" t="s">
        <v>4078</v>
      </c>
      <c r="K250" s="185" t="s">
        <v>47</v>
      </c>
      <c r="L250" s="185" t="s">
        <v>6743</v>
      </c>
      <c r="M250" s="185" t="s">
        <v>48</v>
      </c>
      <c r="N250" s="185" t="s">
        <v>6037</v>
      </c>
      <c r="O250" s="187"/>
      <c r="P250" s="185" t="s">
        <v>6092</v>
      </c>
      <c r="Q250" s="185" t="s">
        <v>4651</v>
      </c>
      <c r="R250" s="117" t="e">
        <f>IF(B250=#REF!,1,0)</f>
        <v>#REF!</v>
      </c>
    </row>
    <row r="251" spans="1:18">
      <c r="A251" s="208" t="s">
        <v>4650</v>
      </c>
      <c r="B251" s="209" t="s">
        <v>4651</v>
      </c>
      <c r="C251" s="186" t="s">
        <v>6730</v>
      </c>
      <c r="D251" s="184" t="str">
        <f t="shared" si="11"/>
        <v>พัฒนาการจัดประสบการณ์การเรียนการสอนปฐมวัย ปีการศึกษา  2564</v>
      </c>
      <c r="E251" s="185" t="s">
        <v>2032</v>
      </c>
      <c r="F251" s="185" t="s">
        <v>29</v>
      </c>
      <c r="G251" s="185">
        <v>2564</v>
      </c>
      <c r="H251" s="185" t="s">
        <v>1432</v>
      </c>
      <c r="I251" s="185" t="s">
        <v>1443</v>
      </c>
      <c r="J251" s="185" t="s">
        <v>2034</v>
      </c>
      <c r="K251" s="185" t="s">
        <v>47</v>
      </c>
      <c r="L251" s="185" t="s">
        <v>6743</v>
      </c>
      <c r="M251" s="185" t="s">
        <v>48</v>
      </c>
      <c r="N251" s="185" t="s">
        <v>6290</v>
      </c>
      <c r="O251" s="187"/>
      <c r="P251" s="185" t="s">
        <v>6434</v>
      </c>
      <c r="Q251" s="185" t="s">
        <v>1000</v>
      </c>
      <c r="R251" s="117" t="e">
        <f>IF(B251=#REF!,1,0)</f>
        <v>#REF!</v>
      </c>
    </row>
    <row r="252" spans="1:18">
      <c r="A252" s="208" t="s">
        <v>4650</v>
      </c>
      <c r="B252" s="209" t="s">
        <v>4651</v>
      </c>
      <c r="C252" s="186" t="s">
        <v>6730</v>
      </c>
      <c r="D252" s="184" t="str">
        <f t="shared" si="11"/>
        <v xml:space="preserve">พัฒนาการจัดประสบการณ์การเรียนรู้ปฐมวัย ปีงบประมาณ  2565  </v>
      </c>
      <c r="E252" s="185" t="s">
        <v>6502</v>
      </c>
      <c r="F252" s="185" t="s">
        <v>29</v>
      </c>
      <c r="G252" s="185">
        <v>2565</v>
      </c>
      <c r="H252" s="185" t="s">
        <v>2407</v>
      </c>
      <c r="I252" s="185" t="s">
        <v>1077</v>
      </c>
      <c r="J252" s="185" t="s">
        <v>2034</v>
      </c>
      <c r="K252" s="185" t="s">
        <v>47</v>
      </c>
      <c r="L252" s="185" t="s">
        <v>6743</v>
      </c>
      <c r="M252" s="185" t="s">
        <v>48</v>
      </c>
      <c r="N252" s="185" t="s">
        <v>6498</v>
      </c>
      <c r="O252" s="187"/>
      <c r="P252" s="185" t="s">
        <v>3484</v>
      </c>
      <c r="Q252" s="185" t="s">
        <v>1000</v>
      </c>
      <c r="R252" s="117" t="e">
        <f>IF(B252=#REF!,1,0)</f>
        <v>#REF!</v>
      </c>
    </row>
    <row r="253" spans="1:18">
      <c r="A253" s="208" t="s">
        <v>4650</v>
      </c>
      <c r="B253" s="209" t="s">
        <v>4651</v>
      </c>
      <c r="C253" s="186" t="s">
        <v>6730</v>
      </c>
      <c r="D253" s="184" t="str">
        <f t="shared" si="11"/>
        <v>พัฒนาการจัดประสบการณ์การเรียนรู้ปฐมวัย ปีงบประมาณ 2566</v>
      </c>
      <c r="E253" s="185" t="s">
        <v>4287</v>
      </c>
      <c r="F253" s="185" t="s">
        <v>29</v>
      </c>
      <c r="G253" s="185">
        <v>2566</v>
      </c>
      <c r="H253" s="185" t="s">
        <v>1199</v>
      </c>
      <c r="I253" s="185" t="s">
        <v>1204</v>
      </c>
      <c r="J253" s="185" t="s">
        <v>2034</v>
      </c>
      <c r="K253" s="185" t="s">
        <v>47</v>
      </c>
      <c r="L253" s="185" t="s">
        <v>6743</v>
      </c>
      <c r="M253" s="185" t="s">
        <v>48</v>
      </c>
      <c r="N253" s="185" t="s">
        <v>6001</v>
      </c>
      <c r="O253" s="187"/>
      <c r="P253" s="185" t="s">
        <v>5429</v>
      </c>
      <c r="Q253" s="185" t="s">
        <v>2179</v>
      </c>
      <c r="R253" s="117" t="e">
        <f>IF(B253=#REF!,1,0)</f>
        <v>#REF!</v>
      </c>
    </row>
    <row r="254" spans="1:18">
      <c r="A254" s="208" t="s">
        <v>4650</v>
      </c>
      <c r="B254" s="209" t="s">
        <v>4651</v>
      </c>
      <c r="C254" s="186" t="s">
        <v>6730</v>
      </c>
      <c r="D254" s="184" t="str">
        <f t="shared" si="11"/>
        <v>พัฒนาการจัดประสบการณ์การเรียนรู้ปฐมวัย ปีงบประมาณ 2566 (ต่อเนื่องจาก ศธ 04101-66-0020)</v>
      </c>
      <c r="E254" s="185" t="s">
        <v>4573</v>
      </c>
      <c r="F254" s="185" t="s">
        <v>29</v>
      </c>
      <c r="G254" s="185">
        <v>2566</v>
      </c>
      <c r="H254" s="185" t="s">
        <v>4021</v>
      </c>
      <c r="I254" s="185" t="s">
        <v>1204</v>
      </c>
      <c r="J254" s="185" t="s">
        <v>2034</v>
      </c>
      <c r="K254" s="185" t="s">
        <v>47</v>
      </c>
      <c r="L254" s="185" t="s">
        <v>6743</v>
      </c>
      <c r="M254" s="185" t="s">
        <v>48</v>
      </c>
      <c r="N254" s="185" t="s">
        <v>6001</v>
      </c>
      <c r="O254" s="187"/>
      <c r="P254" s="185" t="s">
        <v>5674</v>
      </c>
      <c r="Q254" s="185" t="s">
        <v>2179</v>
      </c>
      <c r="R254" s="117" t="e">
        <f>IF(B254=#REF!,1,0)</f>
        <v>#REF!</v>
      </c>
    </row>
    <row r="255" spans="1:18">
      <c r="A255" s="208" t="s">
        <v>4650</v>
      </c>
      <c r="B255" s="209" t="s">
        <v>4651</v>
      </c>
      <c r="C255" s="186" t="s">
        <v>6730</v>
      </c>
      <c r="D255" s="184" t="str">
        <f t="shared" si="11"/>
        <v>ประเมินพัฒนาการนักเรียนปฐมวัยที่จบหลักสูตรการศึกษาปฐมวัย  พุทธศักราช 2560  ปีการศึกษา 2563</v>
      </c>
      <c r="E255" s="185" t="s">
        <v>2146</v>
      </c>
      <c r="F255" s="185" t="s">
        <v>29</v>
      </c>
      <c r="G255" s="185">
        <v>2564</v>
      </c>
      <c r="H255" s="185" t="s">
        <v>1432</v>
      </c>
      <c r="I255" s="185" t="s">
        <v>1443</v>
      </c>
      <c r="J255" s="185" t="s">
        <v>2148</v>
      </c>
      <c r="K255" s="185" t="s">
        <v>47</v>
      </c>
      <c r="L255" s="185" t="s">
        <v>6743</v>
      </c>
      <c r="M255" s="185" t="s">
        <v>48</v>
      </c>
      <c r="N255" s="185" t="s">
        <v>6290</v>
      </c>
      <c r="O255" s="187"/>
      <c r="P255" s="185" t="s">
        <v>6433</v>
      </c>
      <c r="Q255" s="185" t="s">
        <v>1000</v>
      </c>
      <c r="R255" s="117" t="e">
        <f>IF(B255=#REF!,1,0)</f>
        <v>#REF!</v>
      </c>
    </row>
    <row r="256" spans="1:18">
      <c r="A256" s="208" t="s">
        <v>4650</v>
      </c>
      <c r="B256" s="209" t="s">
        <v>4651</v>
      </c>
      <c r="C256" s="186" t="s">
        <v>6730</v>
      </c>
      <c r="D256" s="184" t="str">
        <f t="shared" si="11"/>
        <v>พัฒนาการจัดการเรียนรู้ระดับปฐมวัย</v>
      </c>
      <c r="E256" s="185" t="s">
        <v>3253</v>
      </c>
      <c r="F256" s="185" t="s">
        <v>29</v>
      </c>
      <c r="G256" s="185">
        <v>2565</v>
      </c>
      <c r="H256" s="185" t="s">
        <v>2398</v>
      </c>
      <c r="I256" s="185" t="s">
        <v>1077</v>
      </c>
      <c r="J256" s="185" t="s">
        <v>2148</v>
      </c>
      <c r="K256" s="185" t="s">
        <v>47</v>
      </c>
      <c r="L256" s="185" t="s">
        <v>6743</v>
      </c>
      <c r="M256" s="185" t="s">
        <v>48</v>
      </c>
      <c r="N256" s="185" t="s">
        <v>6498</v>
      </c>
      <c r="O256" s="187"/>
      <c r="P256" s="185" t="s">
        <v>3256</v>
      </c>
      <c r="Q256" s="185" t="s">
        <v>1000</v>
      </c>
      <c r="R256" s="117" t="e">
        <f>IF(B256=#REF!,1,0)</f>
        <v>#REF!</v>
      </c>
    </row>
    <row r="257" spans="1:18">
      <c r="A257" s="208" t="s">
        <v>4650</v>
      </c>
      <c r="B257" s="209" t="s">
        <v>4651</v>
      </c>
      <c r="C257" s="186" t="s">
        <v>6730</v>
      </c>
      <c r="D257" s="184" t="str">
        <f t="shared" si="11"/>
        <v>พัฒนาการจัดการศึกษาปฐมวัย</v>
      </c>
      <c r="E257" s="185" t="s">
        <v>3324</v>
      </c>
      <c r="F257" s="185" t="s">
        <v>29</v>
      </c>
      <c r="G257" s="185">
        <v>2566</v>
      </c>
      <c r="H257" s="185" t="s">
        <v>3814</v>
      </c>
      <c r="I257" s="185" t="s">
        <v>1204</v>
      </c>
      <c r="J257" s="185" t="s">
        <v>2148</v>
      </c>
      <c r="K257" s="185" t="s">
        <v>47</v>
      </c>
      <c r="L257" s="185" t="s">
        <v>6743</v>
      </c>
      <c r="M257" s="185" t="s">
        <v>48</v>
      </c>
      <c r="N257" s="185" t="s">
        <v>6001</v>
      </c>
      <c r="O257" s="187"/>
      <c r="P257" s="185" t="s">
        <v>5147</v>
      </c>
      <c r="Q257" s="185" t="s">
        <v>2179</v>
      </c>
      <c r="R257" s="117" t="e">
        <f>IF(B257=#REF!,1,0)</f>
        <v>#REF!</v>
      </c>
    </row>
    <row r="258" spans="1:18">
      <c r="A258" s="208" t="s">
        <v>4650</v>
      </c>
      <c r="B258" s="209" t="s">
        <v>4651</v>
      </c>
      <c r="C258" s="186" t="s">
        <v>6730</v>
      </c>
      <c r="D258" s="184" t="str">
        <f t="shared" si="11"/>
        <v>การประเมินพัฒนาการนักเรียนปฐมวัยที่จบหลักสูตรการศึกษาปฐมวัย พุทธศักราช 2560 ปีการศึกษา 2565</v>
      </c>
      <c r="E258" s="185" t="s">
        <v>4020</v>
      </c>
      <c r="F258" s="185" t="s">
        <v>29</v>
      </c>
      <c r="G258" s="185">
        <v>2566</v>
      </c>
      <c r="H258" s="185" t="s">
        <v>3845</v>
      </c>
      <c r="I258" s="185" t="s">
        <v>4021</v>
      </c>
      <c r="J258" s="185" t="s">
        <v>2148</v>
      </c>
      <c r="K258" s="185" t="s">
        <v>47</v>
      </c>
      <c r="L258" s="185" t="s">
        <v>6743</v>
      </c>
      <c r="M258" s="185" t="s">
        <v>48</v>
      </c>
      <c r="N258" s="185" t="s">
        <v>6001</v>
      </c>
      <c r="O258" s="187"/>
      <c r="P258" s="185" t="s">
        <v>5199</v>
      </c>
      <c r="Q258" s="185" t="s">
        <v>2179</v>
      </c>
      <c r="R258" s="117" t="e">
        <f>IF(B258=#REF!,1,0)</f>
        <v>#REF!</v>
      </c>
    </row>
    <row r="259" spans="1:18">
      <c r="A259" s="208" t="s">
        <v>4650</v>
      </c>
      <c r="B259" s="209" t="s">
        <v>4651</v>
      </c>
      <c r="C259" s="186" t="s">
        <v>6730</v>
      </c>
      <c r="D259" s="184" t="str">
        <f t="shared" si="11"/>
        <v>พัฒนาหลักสูตรและส่งเสริมการจัดการศึกษาปฐมวัย</v>
      </c>
      <c r="E259" s="185" t="s">
        <v>4735</v>
      </c>
      <c r="F259" s="185" t="s">
        <v>29</v>
      </c>
      <c r="G259" s="185">
        <v>2567</v>
      </c>
      <c r="H259" s="185" t="s">
        <v>4695</v>
      </c>
      <c r="I259" s="185" t="s">
        <v>1182</v>
      </c>
      <c r="J259" s="185" t="s">
        <v>2148</v>
      </c>
      <c r="K259" s="185" t="s">
        <v>47</v>
      </c>
      <c r="L259" s="185" t="s">
        <v>6743</v>
      </c>
      <c r="M259" s="185" t="s">
        <v>48</v>
      </c>
      <c r="N259" s="185" t="s">
        <v>6037</v>
      </c>
      <c r="O259" s="187"/>
      <c r="P259" s="185" t="s">
        <v>5889</v>
      </c>
      <c r="Q259" s="185" t="s">
        <v>4651</v>
      </c>
      <c r="R259" s="117" t="e">
        <f>IF(B259=#REF!,1,0)</f>
        <v>#REF!</v>
      </c>
    </row>
    <row r="260" spans="1:18">
      <c r="A260" s="208" t="s">
        <v>4650</v>
      </c>
      <c r="B260" s="209" t="s">
        <v>4651</v>
      </c>
      <c r="C260" s="186" t="s">
        <v>6730</v>
      </c>
      <c r="D260" s="184" t="str">
        <f t="shared" si="11"/>
        <v>พัฒนาหลักสูตรและการจัดประสบการณ์การเรียนรู้ระดับปฐมวัย</v>
      </c>
      <c r="E260" s="185" t="s">
        <v>6220</v>
      </c>
      <c r="F260" s="185" t="s">
        <v>29</v>
      </c>
      <c r="G260" s="185">
        <v>2568</v>
      </c>
      <c r="H260" s="185" t="s">
        <v>6221</v>
      </c>
      <c r="I260" s="185" t="s">
        <v>6140</v>
      </c>
      <c r="J260" s="185" t="s">
        <v>2148</v>
      </c>
      <c r="K260" s="185" t="s">
        <v>47</v>
      </c>
      <c r="L260" s="185" t="s">
        <v>6743</v>
      </c>
      <c r="M260" s="185" t="s">
        <v>48</v>
      </c>
      <c r="N260" s="185" t="s">
        <v>6141</v>
      </c>
      <c r="O260" s="187"/>
      <c r="P260" s="185" t="s">
        <v>6222</v>
      </c>
      <c r="Q260" s="185" t="s">
        <v>4651</v>
      </c>
      <c r="R260" s="117" t="e">
        <f>IF(B260=#REF!,1,0)</f>
        <v>#REF!</v>
      </c>
    </row>
    <row r="261" spans="1:18">
      <c r="A261" s="208" t="s">
        <v>4650</v>
      </c>
      <c r="B261" s="211" t="s">
        <v>4651</v>
      </c>
      <c r="C261" s="186" t="s">
        <v>6730</v>
      </c>
      <c r="D261" s="184" t="str">
        <f t="shared" si="11"/>
        <v>โครงการพัฒนาการจัดการศึกษาระดับปฐมวัย</v>
      </c>
      <c r="E261" s="185" t="s">
        <v>3289</v>
      </c>
      <c r="F261" s="185" t="s">
        <v>29</v>
      </c>
      <c r="G261" s="185">
        <v>2565</v>
      </c>
      <c r="H261" s="185" t="s">
        <v>2407</v>
      </c>
      <c r="I261" s="185" t="s">
        <v>1077</v>
      </c>
      <c r="J261" s="185" t="s">
        <v>3291</v>
      </c>
      <c r="K261" s="185" t="s">
        <v>47</v>
      </c>
      <c r="L261" s="185" t="s">
        <v>6743</v>
      </c>
      <c r="M261" s="185" t="s">
        <v>48</v>
      </c>
      <c r="N261" s="185" t="s">
        <v>6498</v>
      </c>
      <c r="O261" s="188"/>
      <c r="P261" s="185" t="s">
        <v>3293</v>
      </c>
      <c r="Q261" s="185" t="s">
        <v>1000</v>
      </c>
      <c r="R261" s="117" t="e">
        <f>IF(B261=#REF!,1,0)</f>
        <v>#REF!</v>
      </c>
    </row>
    <row r="262" spans="1:18">
      <c r="A262" s="208" t="s">
        <v>4650</v>
      </c>
      <c r="B262" s="209" t="s">
        <v>4651</v>
      </c>
      <c r="C262" s="186" t="s">
        <v>6730</v>
      </c>
      <c r="D262" s="184" t="str">
        <f t="shared" si="11"/>
        <v>ประเมินพัฒนาการนักเรียนที่จบหลักสูตรการศึกษาปฐมวัย พุทธศักราช 2560 ปีการศึกษา 2565</v>
      </c>
      <c r="E262" s="185" t="s">
        <v>3932</v>
      </c>
      <c r="F262" s="185" t="s">
        <v>29</v>
      </c>
      <c r="G262" s="185">
        <v>2566</v>
      </c>
      <c r="H262" s="185" t="s">
        <v>3845</v>
      </c>
      <c r="I262" s="185" t="s">
        <v>3929</v>
      </c>
      <c r="J262" s="185" t="s">
        <v>3291</v>
      </c>
      <c r="K262" s="185" t="s">
        <v>47</v>
      </c>
      <c r="L262" s="185" t="s">
        <v>6743</v>
      </c>
      <c r="M262" s="185" t="s">
        <v>48</v>
      </c>
      <c r="N262" s="185" t="s">
        <v>6001</v>
      </c>
      <c r="O262" s="187"/>
      <c r="P262" s="185" t="s">
        <v>5250</v>
      </c>
      <c r="Q262" s="185" t="s">
        <v>2179</v>
      </c>
      <c r="R262" s="117" t="e">
        <f>IF(B262=#REF!,1,0)</f>
        <v>#REF!</v>
      </c>
    </row>
    <row r="263" spans="1:18">
      <c r="A263" s="208" t="s">
        <v>4650</v>
      </c>
      <c r="B263" s="209" t="s">
        <v>4651</v>
      </c>
      <c r="C263" s="186" t="s">
        <v>6730</v>
      </c>
      <c r="D263" s="184" t="str">
        <f t="shared" si="11"/>
        <v>การพัฒนาการจัดการเรียนรู้วิทยาศาสตร์ของโรงเรียนในโครงการบ้านนักวิทยาศาสตร์น้อย ประเทศไทย</v>
      </c>
      <c r="E263" s="185" t="s">
        <v>1289</v>
      </c>
      <c r="F263" s="185" t="s">
        <v>29</v>
      </c>
      <c r="G263" s="185">
        <v>2564</v>
      </c>
      <c r="H263" s="185" t="s">
        <v>384</v>
      </c>
      <c r="I263" s="185" t="s">
        <v>346</v>
      </c>
      <c r="J263" s="185" t="s">
        <v>1291</v>
      </c>
      <c r="K263" s="185" t="s">
        <v>47</v>
      </c>
      <c r="L263" s="185" t="s">
        <v>6743</v>
      </c>
      <c r="M263" s="185" t="s">
        <v>48</v>
      </c>
      <c r="N263" s="185" t="s">
        <v>6290</v>
      </c>
      <c r="O263" s="187"/>
      <c r="P263" s="185" t="s">
        <v>6432</v>
      </c>
      <c r="Q263" s="185" t="s">
        <v>1000</v>
      </c>
      <c r="R263" s="117" t="e">
        <f>IF(B263=#REF!,1,0)</f>
        <v>#REF!</v>
      </c>
    </row>
    <row r="264" spans="1:18">
      <c r="A264" s="208" t="s">
        <v>4650</v>
      </c>
      <c r="B264" s="209" t="s">
        <v>4651</v>
      </c>
      <c r="C264" s="186" t="s">
        <v>6730</v>
      </c>
      <c r="D264" s="184" t="str">
        <f t="shared" ref="D264:D295" si="12">HYPERLINK(P264,E264)</f>
        <v>การประเมินพัฒนาการนักเรียนที่จบหลักสูตรการศึกษาปฐมวัย พุทธศักราช 2560 ปีการศึกษา 2563</v>
      </c>
      <c r="E264" s="185" t="s">
        <v>2114</v>
      </c>
      <c r="F264" s="185" t="s">
        <v>29</v>
      </c>
      <c r="G264" s="185">
        <v>2565</v>
      </c>
      <c r="H264" s="185" t="s">
        <v>1296</v>
      </c>
      <c r="I264" s="185" t="s">
        <v>1297</v>
      </c>
      <c r="J264" s="185" t="s">
        <v>1291</v>
      </c>
      <c r="K264" s="185" t="s">
        <v>47</v>
      </c>
      <c r="L264" s="185" t="s">
        <v>6743</v>
      </c>
      <c r="M264" s="185" t="s">
        <v>48</v>
      </c>
      <c r="N264" s="185" t="s">
        <v>6498</v>
      </c>
      <c r="O264" s="187"/>
      <c r="P264" s="185" t="s">
        <v>3226</v>
      </c>
      <c r="Q264" s="185" t="s">
        <v>1000</v>
      </c>
      <c r="R264" s="117" t="e">
        <f>IF(B264=#REF!,1,0)</f>
        <v>#REF!</v>
      </c>
    </row>
    <row r="265" spans="1:18">
      <c r="A265" s="208" t="s">
        <v>4650</v>
      </c>
      <c r="B265" s="209" t="s">
        <v>4651</v>
      </c>
      <c r="C265" s="186" t="s">
        <v>6730</v>
      </c>
      <c r="D265" s="184" t="str">
        <f t="shared" si="12"/>
        <v>พัฒนาการจัดประสบการณ์การเรียนการสอนปฐมวัย</v>
      </c>
      <c r="E265" s="185" t="s">
        <v>167</v>
      </c>
      <c r="F265" s="185" t="s">
        <v>29</v>
      </c>
      <c r="G265" s="185">
        <v>2566</v>
      </c>
      <c r="H265" s="185" t="s">
        <v>3814</v>
      </c>
      <c r="I265" s="185" t="s">
        <v>1204</v>
      </c>
      <c r="J265" s="185" t="s">
        <v>1291</v>
      </c>
      <c r="K265" s="185" t="s">
        <v>47</v>
      </c>
      <c r="L265" s="185" t="s">
        <v>6743</v>
      </c>
      <c r="M265" s="185" t="s">
        <v>48</v>
      </c>
      <c r="N265" s="185" t="s">
        <v>6001</v>
      </c>
      <c r="O265" s="187"/>
      <c r="P265" s="185" t="s">
        <v>5555</v>
      </c>
      <c r="Q265" s="185" t="s">
        <v>2179</v>
      </c>
      <c r="R265" s="117" t="e">
        <f>IF(B265=#REF!,1,0)</f>
        <v>#REF!</v>
      </c>
    </row>
    <row r="266" spans="1:18">
      <c r="A266" s="208" t="s">
        <v>4650</v>
      </c>
      <c r="B266" s="209" t="s">
        <v>4651</v>
      </c>
      <c r="C266" s="186" t="s">
        <v>6730</v>
      </c>
      <c r="D266" s="184" t="str">
        <f t="shared" si="12"/>
        <v>โครงการพัฒนาเด็กปฐมวัย ปีงบประมาณ 2564</v>
      </c>
      <c r="E266" s="185" t="s">
        <v>3502</v>
      </c>
      <c r="F266" s="185" t="s">
        <v>29</v>
      </c>
      <c r="G266" s="185">
        <v>2565</v>
      </c>
      <c r="H266" s="185" t="s">
        <v>2407</v>
      </c>
      <c r="I266" s="185" t="s">
        <v>1077</v>
      </c>
      <c r="J266" s="185" t="s">
        <v>3504</v>
      </c>
      <c r="K266" s="185" t="s">
        <v>47</v>
      </c>
      <c r="L266" s="185" t="s">
        <v>6743</v>
      </c>
      <c r="M266" s="185" t="s">
        <v>48</v>
      </c>
      <c r="N266" s="185" t="s">
        <v>6498</v>
      </c>
      <c r="O266" s="187"/>
      <c r="P266" s="185" t="s">
        <v>3506</v>
      </c>
      <c r="Q266" s="185" t="s">
        <v>1000</v>
      </c>
      <c r="R266" s="117" t="e">
        <f>IF(B266=#REF!,1,0)</f>
        <v>#REF!</v>
      </c>
    </row>
    <row r="267" spans="1:18">
      <c r="A267" s="208" t="s">
        <v>4650</v>
      </c>
      <c r="B267" s="209" t="s">
        <v>4651</v>
      </c>
      <c r="C267" s="186" t="s">
        <v>6730</v>
      </c>
      <c r="D267" s="184" t="str">
        <f t="shared" si="12"/>
        <v>โครงการพัฒนาการจัดประสบการณ์การเรียนการสอนปฐมวัย ประจำปีงบประมาณ พ.ศ. 2566</v>
      </c>
      <c r="E267" s="185" t="s">
        <v>4167</v>
      </c>
      <c r="F267" s="185" t="s">
        <v>29</v>
      </c>
      <c r="G267" s="185">
        <v>2566</v>
      </c>
      <c r="H267" s="185" t="s">
        <v>3845</v>
      </c>
      <c r="I267" s="185" t="s">
        <v>1204</v>
      </c>
      <c r="J267" s="185" t="s">
        <v>3504</v>
      </c>
      <c r="K267" s="185" t="s">
        <v>47</v>
      </c>
      <c r="L267" s="185" t="s">
        <v>6743</v>
      </c>
      <c r="M267" s="185" t="s">
        <v>48</v>
      </c>
      <c r="N267" s="185" t="s">
        <v>6001</v>
      </c>
      <c r="O267" s="187"/>
      <c r="P267" s="185" t="s">
        <v>5336</v>
      </c>
      <c r="Q267" s="185" t="s">
        <v>2179</v>
      </c>
      <c r="R267" s="117" t="e">
        <f>IF(B267=#REF!,1,0)</f>
        <v>#REF!</v>
      </c>
    </row>
    <row r="268" spans="1:18">
      <c r="A268" s="208" t="s">
        <v>4650</v>
      </c>
      <c r="B268" s="209" t="s">
        <v>4651</v>
      </c>
      <c r="C268" s="186" t="s">
        <v>6730</v>
      </c>
      <c r="D268" s="184" t="str">
        <f t="shared" si="12"/>
        <v>โครงการประเมินพัฒนาการนักเรียนที่จบหลักสูตรการศึกษาปฐมวัย พุทธศักราช 2560 ปีการศึกษา  2563</v>
      </c>
      <c r="E268" s="185" t="s">
        <v>1989</v>
      </c>
      <c r="F268" s="185" t="s">
        <v>29</v>
      </c>
      <c r="G268" s="185">
        <v>2564</v>
      </c>
      <c r="H268" s="185" t="s">
        <v>1443</v>
      </c>
      <c r="I268" s="185" t="s">
        <v>1736</v>
      </c>
      <c r="J268" s="185" t="s">
        <v>1991</v>
      </c>
      <c r="K268" s="185" t="s">
        <v>47</v>
      </c>
      <c r="L268" s="185" t="s">
        <v>6743</v>
      </c>
      <c r="M268" s="185" t="s">
        <v>48</v>
      </c>
      <c r="N268" s="185" t="s">
        <v>6290</v>
      </c>
      <c r="O268" s="187"/>
      <c r="P268" s="185" t="s">
        <v>6431</v>
      </c>
      <c r="Q268" s="185" t="s">
        <v>1000</v>
      </c>
      <c r="R268" s="117" t="e">
        <f>IF(B268=#REF!,1,0)</f>
        <v>#REF!</v>
      </c>
    </row>
    <row r="269" spans="1:18">
      <c r="A269" s="208" t="s">
        <v>4650</v>
      </c>
      <c r="B269" s="209" t="s">
        <v>4651</v>
      </c>
      <c r="C269" s="186" t="s">
        <v>6730</v>
      </c>
      <c r="D269" s="184" t="str">
        <f t="shared" si="12"/>
        <v>โครงการพัฒนาการจัดประสบการณ์การเรียนรู้เชิงรุกสู่สมรรถนะเด็กปฐมวัย</v>
      </c>
      <c r="E269" s="185" t="s">
        <v>6088</v>
      </c>
      <c r="F269" s="185" t="s">
        <v>29</v>
      </c>
      <c r="G269" s="185">
        <v>2567</v>
      </c>
      <c r="H269" s="185" t="s">
        <v>4808</v>
      </c>
      <c r="I269" s="185" t="s">
        <v>1182</v>
      </c>
      <c r="J269" s="185" t="s">
        <v>1991</v>
      </c>
      <c r="K269" s="185" t="s">
        <v>47</v>
      </c>
      <c r="L269" s="185" t="s">
        <v>6743</v>
      </c>
      <c r="M269" s="185" t="s">
        <v>48</v>
      </c>
      <c r="N269" s="185" t="s">
        <v>6037</v>
      </c>
      <c r="O269" s="187"/>
      <c r="P269" s="185" t="s">
        <v>6089</v>
      </c>
      <c r="Q269" s="185" t="s">
        <v>4651</v>
      </c>
      <c r="R269" s="117" t="e">
        <f>IF(B269=#REF!,1,0)</f>
        <v>#REF!</v>
      </c>
    </row>
    <row r="270" spans="1:18">
      <c r="A270" s="208" t="s">
        <v>4650</v>
      </c>
      <c r="B270" s="209" t="s">
        <v>4651</v>
      </c>
      <c r="C270" s="186" t="s">
        <v>6730</v>
      </c>
      <c r="D270" s="184" t="str">
        <f t="shared" si="12"/>
        <v>โครงการพัฒนาการเรียนการสอนปฐมวัย</v>
      </c>
      <c r="E270" s="185" t="s">
        <v>2046</v>
      </c>
      <c r="F270" s="185" t="s">
        <v>29</v>
      </c>
      <c r="G270" s="185">
        <v>2564</v>
      </c>
      <c r="H270" s="185" t="s">
        <v>1432</v>
      </c>
      <c r="I270" s="185" t="s">
        <v>1297</v>
      </c>
      <c r="J270" s="185" t="s">
        <v>2048</v>
      </c>
      <c r="K270" s="185" t="s">
        <v>47</v>
      </c>
      <c r="L270" s="185" t="s">
        <v>6743</v>
      </c>
      <c r="M270" s="185" t="s">
        <v>48</v>
      </c>
      <c r="N270" s="185" t="s">
        <v>6290</v>
      </c>
      <c r="O270" s="187"/>
      <c r="P270" s="185" t="s">
        <v>6430</v>
      </c>
      <c r="Q270" s="185" t="s">
        <v>1000</v>
      </c>
      <c r="R270" s="117" t="e">
        <f>IF(B270=#REF!,1,0)</f>
        <v>#REF!</v>
      </c>
    </row>
    <row r="271" spans="1:18">
      <c r="A271" s="208" t="s">
        <v>4650</v>
      </c>
      <c r="B271" s="210" t="s">
        <v>4651</v>
      </c>
      <c r="C271" s="186" t="s">
        <v>6731</v>
      </c>
      <c r="D271" s="184" t="str">
        <f t="shared" si="12"/>
        <v>โครงการพัฒนาคุณภาพการศึกษาให้ผู้เรียนในสังกัดมีทักษะที่จำเป็นในศตวรรษที่ 21</v>
      </c>
      <c r="E271" s="185" t="s">
        <v>6690</v>
      </c>
      <c r="F271" s="185" t="s">
        <v>29</v>
      </c>
      <c r="G271" s="185">
        <v>2566</v>
      </c>
      <c r="H271" s="185" t="s">
        <v>1199</v>
      </c>
      <c r="I271" s="190" t="s">
        <v>1204</v>
      </c>
      <c r="J271" s="185" t="s">
        <v>2048</v>
      </c>
      <c r="K271" s="185" t="s">
        <v>47</v>
      </c>
      <c r="L271" s="185" t="s">
        <v>6743</v>
      </c>
      <c r="M271" s="185" t="s">
        <v>48</v>
      </c>
      <c r="N271" s="185" t="s">
        <v>6001</v>
      </c>
      <c r="O271" s="191"/>
      <c r="P271" s="185" t="s">
        <v>6693</v>
      </c>
      <c r="Q271" s="192" t="s">
        <v>6691</v>
      </c>
      <c r="R271" s="117" t="e">
        <f>IF(B271=#REF!,1,0)</f>
        <v>#REF!</v>
      </c>
    </row>
    <row r="272" spans="1:18">
      <c r="A272" s="208" t="s">
        <v>4650</v>
      </c>
      <c r="B272" s="209" t="s">
        <v>4651</v>
      </c>
      <c r="C272" s="186" t="s">
        <v>6730</v>
      </c>
      <c r="D272" s="184" t="str">
        <f t="shared" si="12"/>
        <v>การพัฒนาคุณภาพการจัดการศึกษาปฐมวัย สำนักงานเขตพื้นที่การศึกษาประถมศึกษาแพร่ เขต 1</v>
      </c>
      <c r="E272" s="185" t="s">
        <v>3496</v>
      </c>
      <c r="F272" s="185" t="s">
        <v>29</v>
      </c>
      <c r="G272" s="185">
        <v>2565</v>
      </c>
      <c r="H272" s="185" t="s">
        <v>2407</v>
      </c>
      <c r="I272" s="185" t="s">
        <v>1077</v>
      </c>
      <c r="J272" s="185" t="s">
        <v>1971</v>
      </c>
      <c r="K272" s="185" t="s">
        <v>47</v>
      </c>
      <c r="L272" s="185" t="s">
        <v>6743</v>
      </c>
      <c r="M272" s="185" t="s">
        <v>48</v>
      </c>
      <c r="N272" s="185" t="s">
        <v>6498</v>
      </c>
      <c r="O272" s="187"/>
      <c r="P272" s="185" t="s">
        <v>3499</v>
      </c>
      <c r="Q272" s="185" t="s">
        <v>1000</v>
      </c>
      <c r="R272" s="117" t="e">
        <f>IF(B272=#REF!,1,0)</f>
        <v>#REF!</v>
      </c>
    </row>
    <row r="273" spans="1:18">
      <c r="A273" s="208" t="s">
        <v>4650</v>
      </c>
      <c r="B273" s="209" t="s">
        <v>4651</v>
      </c>
      <c r="C273" s="186" t="s">
        <v>6730</v>
      </c>
      <c r="D273" s="184" t="str">
        <f t="shared" si="12"/>
        <v>การพัฒนาคุณภาพการจัดการศึกษาปฐมวัย สำนักงานเขตพื้นที่การศึกษาประถมศึกษาแพร่ เขต 1</v>
      </c>
      <c r="E273" s="185" t="s">
        <v>3496</v>
      </c>
      <c r="F273" s="185" t="s">
        <v>29</v>
      </c>
      <c r="G273" s="185">
        <v>2566</v>
      </c>
      <c r="H273" s="185" t="s">
        <v>1199</v>
      </c>
      <c r="I273" s="185" t="s">
        <v>1204</v>
      </c>
      <c r="J273" s="185" t="s">
        <v>1971</v>
      </c>
      <c r="K273" s="185" t="s">
        <v>47</v>
      </c>
      <c r="L273" s="185" t="s">
        <v>6743</v>
      </c>
      <c r="M273" s="185" t="s">
        <v>48</v>
      </c>
      <c r="N273" s="185" t="s">
        <v>6001</v>
      </c>
      <c r="O273" s="187"/>
      <c r="P273" s="185" t="s">
        <v>5371</v>
      </c>
      <c r="Q273" s="185" t="s">
        <v>2179</v>
      </c>
      <c r="R273" s="117" t="e">
        <f>IF(B273=#REF!,1,0)</f>
        <v>#REF!</v>
      </c>
    </row>
    <row r="274" spans="1:18">
      <c r="A274" s="208" t="s">
        <v>4650</v>
      </c>
      <c r="B274" s="209" t="s">
        <v>4651</v>
      </c>
      <c r="C274" s="186" t="s">
        <v>6730</v>
      </c>
      <c r="D274" s="184" t="str">
        <f t="shared" si="12"/>
        <v>การพัฒนาคุณภาพการจัดการศึกษาปฐมวัย ตามหลักสูตรการศึกษาปฐมวัย พ.ศ.2560</v>
      </c>
      <c r="E274" s="185" t="s">
        <v>4879</v>
      </c>
      <c r="F274" s="185" t="s">
        <v>29</v>
      </c>
      <c r="G274" s="185">
        <v>2567</v>
      </c>
      <c r="H274" s="185" t="s">
        <v>4695</v>
      </c>
      <c r="I274" s="185" t="s">
        <v>1182</v>
      </c>
      <c r="J274" s="185" t="s">
        <v>1971</v>
      </c>
      <c r="K274" s="185" t="s">
        <v>47</v>
      </c>
      <c r="L274" s="185" t="s">
        <v>6743</v>
      </c>
      <c r="M274" s="185" t="s">
        <v>48</v>
      </c>
      <c r="N274" s="185" t="s">
        <v>6037</v>
      </c>
      <c r="O274" s="187"/>
      <c r="P274" s="185" t="s">
        <v>6086</v>
      </c>
      <c r="Q274" s="185" t="s">
        <v>4651</v>
      </c>
      <c r="R274" s="117" t="e">
        <f>IF(B274=#REF!,1,0)</f>
        <v>#REF!</v>
      </c>
    </row>
    <row r="275" spans="1:18">
      <c r="A275" s="208" t="s">
        <v>4650</v>
      </c>
      <c r="B275" s="209" t="s">
        <v>4651</v>
      </c>
      <c r="C275" s="186" t="s">
        <v>6730</v>
      </c>
      <c r="D275" s="184" t="str">
        <f t="shared" si="12"/>
        <v>พัฒนาคุณภาพการจัดการศึกษาปฐมวัย คิดได้ ทำเป็น เล่นสนุก</v>
      </c>
      <c r="E275" s="185" t="s">
        <v>4471</v>
      </c>
      <c r="F275" s="185" t="s">
        <v>29</v>
      </c>
      <c r="G275" s="185">
        <v>2566</v>
      </c>
      <c r="H275" s="185" t="s">
        <v>4021</v>
      </c>
      <c r="I275" s="185" t="s">
        <v>1204</v>
      </c>
      <c r="J275" s="185" t="s">
        <v>4472</v>
      </c>
      <c r="K275" s="185" t="s">
        <v>47</v>
      </c>
      <c r="L275" s="185" t="s">
        <v>6743</v>
      </c>
      <c r="M275" s="185" t="s">
        <v>48</v>
      </c>
      <c r="N275" s="185" t="s">
        <v>6001</v>
      </c>
      <c r="O275" s="187"/>
      <c r="P275" s="185" t="s">
        <v>5587</v>
      </c>
      <c r="Q275" s="185" t="s">
        <v>2179</v>
      </c>
      <c r="R275" s="117" t="e">
        <f>IF(B275=#REF!,1,0)</f>
        <v>#REF!</v>
      </c>
    </row>
    <row r="276" spans="1:18">
      <c r="A276" s="208" t="s">
        <v>4650</v>
      </c>
      <c r="B276" s="209" t="s">
        <v>4651</v>
      </c>
      <c r="C276" s="186" t="s">
        <v>6730</v>
      </c>
      <c r="D276" s="184" t="str">
        <f t="shared" si="12"/>
        <v>พัฒนาคุณภาพการศึกษาปฐมวัย คิดได้ ทำเป็น เล่นสนุก EF Executive Function</v>
      </c>
      <c r="E276" s="185" t="s">
        <v>4773</v>
      </c>
      <c r="F276" s="185" t="s">
        <v>29</v>
      </c>
      <c r="G276" s="185">
        <v>2567</v>
      </c>
      <c r="H276" s="185" t="s">
        <v>4593</v>
      </c>
      <c r="I276" s="185" t="s">
        <v>1182</v>
      </c>
      <c r="J276" s="185" t="s">
        <v>4472</v>
      </c>
      <c r="K276" s="185" t="s">
        <v>47</v>
      </c>
      <c r="L276" s="185" t="s">
        <v>6743</v>
      </c>
      <c r="M276" s="185" t="s">
        <v>48</v>
      </c>
      <c r="N276" s="185" t="s">
        <v>6037</v>
      </c>
      <c r="O276" s="187"/>
      <c r="P276" s="185" t="s">
        <v>5918</v>
      </c>
      <c r="Q276" s="185" t="s">
        <v>4651</v>
      </c>
      <c r="R276" s="117" t="e">
        <f>IF(B276=#REF!,1,0)</f>
        <v>#REF!</v>
      </c>
    </row>
    <row r="277" spans="1:18">
      <c r="A277" s="208" t="s">
        <v>4650</v>
      </c>
      <c r="B277" s="209" t="s">
        <v>4651</v>
      </c>
      <c r="C277" s="186" t="s">
        <v>6730</v>
      </c>
      <c r="D277" s="184" t="str">
        <f t="shared" si="12"/>
        <v>ยกระดับการจัดการศึกษาปฐมวัย สพป. ภูเก็ต สู่ศตวรรษที่ 21</v>
      </c>
      <c r="E277" s="185" t="s">
        <v>1642</v>
      </c>
      <c r="F277" s="185" t="s">
        <v>29</v>
      </c>
      <c r="G277" s="185">
        <v>2564</v>
      </c>
      <c r="H277" s="185" t="s">
        <v>953</v>
      </c>
      <c r="I277" s="185" t="s">
        <v>1495</v>
      </c>
      <c r="J277" s="185" t="s">
        <v>1644</v>
      </c>
      <c r="K277" s="185" t="s">
        <v>47</v>
      </c>
      <c r="L277" s="185" t="s">
        <v>6743</v>
      </c>
      <c r="M277" s="185" t="s">
        <v>48</v>
      </c>
      <c r="N277" s="185" t="s">
        <v>6290</v>
      </c>
      <c r="O277" s="187"/>
      <c r="P277" s="185" t="s">
        <v>6428</v>
      </c>
      <c r="Q277" s="185" t="s">
        <v>1000</v>
      </c>
      <c r="R277" s="117" t="e">
        <f>IF(B277=#REF!,1,0)</f>
        <v>#REF!</v>
      </c>
    </row>
    <row r="278" spans="1:18">
      <c r="A278" s="208" t="s">
        <v>4650</v>
      </c>
      <c r="B278" s="209" t="s">
        <v>4651</v>
      </c>
      <c r="C278" s="186" t="s">
        <v>6730</v>
      </c>
      <c r="D278" s="184" t="str">
        <f t="shared" si="12"/>
        <v>โครงการ  “ร่วมคิด ร่วมทำ ร่วมพัฒนา” การจัดการศึกษาปฐมวัย สพป.ภูเก็ต</v>
      </c>
      <c r="E278" s="185" t="s">
        <v>3283</v>
      </c>
      <c r="F278" s="185" t="s">
        <v>29</v>
      </c>
      <c r="G278" s="185">
        <v>2565</v>
      </c>
      <c r="H278" s="185" t="s">
        <v>2407</v>
      </c>
      <c r="I278" s="185" t="s">
        <v>1077</v>
      </c>
      <c r="J278" s="185" t="s">
        <v>1644</v>
      </c>
      <c r="K278" s="185" t="s">
        <v>47</v>
      </c>
      <c r="L278" s="185" t="s">
        <v>6743</v>
      </c>
      <c r="M278" s="185" t="s">
        <v>48</v>
      </c>
      <c r="N278" s="185" t="s">
        <v>6498</v>
      </c>
      <c r="O278" s="187"/>
      <c r="P278" s="185" t="s">
        <v>3286</v>
      </c>
      <c r="Q278" s="185" t="s">
        <v>1000</v>
      </c>
      <c r="R278" s="117" t="e">
        <f>IF(B278=#REF!,1,0)</f>
        <v>#REF!</v>
      </c>
    </row>
    <row r="279" spans="1:18">
      <c r="A279" s="208" t="s">
        <v>4650</v>
      </c>
      <c r="B279" s="209" t="s">
        <v>4651</v>
      </c>
      <c r="C279" s="186" t="s">
        <v>6730</v>
      </c>
      <c r="D279" s="184" t="str">
        <f t="shared" si="12"/>
        <v>บ้านวิทยาศาสตร์น้อย ประเทศไทย ระดับปฐมวัย</v>
      </c>
      <c r="E279" s="185" t="s">
        <v>3146</v>
      </c>
      <c r="F279" s="185" t="s">
        <v>29</v>
      </c>
      <c r="G279" s="185">
        <v>2565</v>
      </c>
      <c r="H279" s="185" t="s">
        <v>2407</v>
      </c>
      <c r="I279" s="185" t="s">
        <v>1077</v>
      </c>
      <c r="J279" s="185" t="s">
        <v>1644</v>
      </c>
      <c r="K279" s="185" t="s">
        <v>47</v>
      </c>
      <c r="L279" s="185" t="s">
        <v>6743</v>
      </c>
      <c r="M279" s="185" t="s">
        <v>48</v>
      </c>
      <c r="N279" s="185" t="s">
        <v>6001</v>
      </c>
      <c r="O279" s="187"/>
      <c r="P279" s="185" t="s">
        <v>3149</v>
      </c>
      <c r="Q279" s="185" t="s">
        <v>1000</v>
      </c>
      <c r="R279" s="117" t="e">
        <f>IF(B279=#REF!,1,0)</f>
        <v>#REF!</v>
      </c>
    </row>
    <row r="280" spans="1:18">
      <c r="A280" s="208" t="s">
        <v>4650</v>
      </c>
      <c r="B280" s="209" t="s">
        <v>4651</v>
      </c>
      <c r="C280" s="186" t="s">
        <v>6730</v>
      </c>
      <c r="D280" s="184" t="str">
        <f t="shared" si="12"/>
        <v>กิจกรรมการประเมินพัฒนาการนักเรียนที่จบหลักสูตรการศึกษาปฐมวัย พุทธศักราช 2560 ปีการศึกษา 2565</v>
      </c>
      <c r="E280" s="185" t="s">
        <v>4097</v>
      </c>
      <c r="F280" s="185" t="s">
        <v>29</v>
      </c>
      <c r="G280" s="185">
        <v>2566</v>
      </c>
      <c r="H280" s="185" t="s">
        <v>3814</v>
      </c>
      <c r="I280" s="185" t="s">
        <v>3661</v>
      </c>
      <c r="J280" s="185" t="s">
        <v>1644</v>
      </c>
      <c r="K280" s="185" t="s">
        <v>47</v>
      </c>
      <c r="L280" s="185" t="s">
        <v>6743</v>
      </c>
      <c r="M280" s="185" t="s">
        <v>48</v>
      </c>
      <c r="N280" s="185" t="s">
        <v>6001</v>
      </c>
      <c r="O280" s="187"/>
      <c r="P280" s="185" t="s">
        <v>5274</v>
      </c>
      <c r="Q280" s="185" t="s">
        <v>2179</v>
      </c>
      <c r="R280" s="117" t="e">
        <f>IF(B280=#REF!,1,0)</f>
        <v>#REF!</v>
      </c>
    </row>
    <row r="281" spans="1:18">
      <c r="A281" s="208" t="s">
        <v>4650</v>
      </c>
      <c r="B281" s="209" t="s">
        <v>4651</v>
      </c>
      <c r="C281" s="186" t="s">
        <v>6730</v>
      </c>
      <c r="D281" s="184" t="str">
        <f t="shared" si="12"/>
        <v>ส่งเสริมสนับสนุนการจัดการศึกษาปฐมวัย  ปีงบประมาณ พ.ศ. 2566</v>
      </c>
      <c r="E281" s="185" t="s">
        <v>4109</v>
      </c>
      <c r="F281" s="185" t="s">
        <v>29</v>
      </c>
      <c r="G281" s="185">
        <v>2566</v>
      </c>
      <c r="H281" s="185" t="s">
        <v>1199</v>
      </c>
      <c r="I281" s="185" t="s">
        <v>1204</v>
      </c>
      <c r="J281" s="185" t="s">
        <v>1644</v>
      </c>
      <c r="K281" s="185" t="s">
        <v>47</v>
      </c>
      <c r="L281" s="185" t="s">
        <v>6743</v>
      </c>
      <c r="M281" s="185" t="s">
        <v>48</v>
      </c>
      <c r="N281" s="185" t="s">
        <v>6001</v>
      </c>
      <c r="O281" s="187"/>
      <c r="P281" s="185" t="s">
        <v>5288</v>
      </c>
      <c r="Q281" s="185" t="s">
        <v>2179</v>
      </c>
      <c r="R281" s="117" t="e">
        <f>IF(B281=#REF!,1,0)</f>
        <v>#REF!</v>
      </c>
    </row>
    <row r="282" spans="1:18">
      <c r="A282" s="208" t="s">
        <v>4650</v>
      </c>
      <c r="B282" s="209" t="s">
        <v>4651</v>
      </c>
      <c r="C282" s="186" t="s">
        <v>6730</v>
      </c>
      <c r="D282" s="184" t="str">
        <f t="shared" si="12"/>
        <v>โครงการส่งเสริมการจัดประสบการณ์พัฒนาทักษะสมอง EF เด็กปฐมวัยในบริบทพื้นที่นวัตกรรมการศึกษา จังหวัดภูเก็ตฯ</v>
      </c>
      <c r="E282" s="185" t="s">
        <v>4835</v>
      </c>
      <c r="F282" s="185" t="s">
        <v>29</v>
      </c>
      <c r="G282" s="185">
        <v>2567</v>
      </c>
      <c r="H282" s="185" t="s">
        <v>4695</v>
      </c>
      <c r="I282" s="185" t="s">
        <v>1182</v>
      </c>
      <c r="J282" s="185" t="s">
        <v>1644</v>
      </c>
      <c r="K282" s="185" t="s">
        <v>47</v>
      </c>
      <c r="L282" s="185" t="s">
        <v>6743</v>
      </c>
      <c r="M282" s="185" t="s">
        <v>48</v>
      </c>
      <c r="N282" s="185" t="s">
        <v>6037</v>
      </c>
      <c r="O282" s="187"/>
      <c r="P282" s="185" t="s">
        <v>5968</v>
      </c>
      <c r="Q282" s="185" t="s">
        <v>4651</v>
      </c>
      <c r="R282" s="117" t="e">
        <f>IF(B282=#REF!,1,0)</f>
        <v>#REF!</v>
      </c>
    </row>
    <row r="283" spans="1:18">
      <c r="A283" s="208" t="s">
        <v>4650</v>
      </c>
      <c r="B283" s="209" t="s">
        <v>4651</v>
      </c>
      <c r="C283" s="186" t="s">
        <v>6730</v>
      </c>
      <c r="D283" s="184" t="str">
        <f t="shared" si="12"/>
        <v>ส่งเสริมสนับสนุนการจัดการศึกษาปฐมวัย ปีงบประมาณ พ.ศ. 2568</v>
      </c>
      <c r="E283" s="185" t="s">
        <v>6217</v>
      </c>
      <c r="F283" s="185" t="s">
        <v>29</v>
      </c>
      <c r="G283" s="185">
        <v>2568</v>
      </c>
      <c r="H283" s="185" t="s">
        <v>6151</v>
      </c>
      <c r="I283" s="185" t="s">
        <v>6140</v>
      </c>
      <c r="J283" s="185" t="s">
        <v>1644</v>
      </c>
      <c r="K283" s="185" t="s">
        <v>47</v>
      </c>
      <c r="L283" s="185" t="s">
        <v>6743</v>
      </c>
      <c r="M283" s="185" t="s">
        <v>48</v>
      </c>
      <c r="N283" s="185" t="s">
        <v>6141</v>
      </c>
      <c r="O283" s="187"/>
      <c r="P283" s="185" t="s">
        <v>6218</v>
      </c>
      <c r="Q283" s="185" t="s">
        <v>4651</v>
      </c>
      <c r="R283" s="117" t="e">
        <f>IF(B283=#REF!,1,0)</f>
        <v>#REF!</v>
      </c>
    </row>
    <row r="284" spans="1:18">
      <c r="A284" s="208" t="s">
        <v>4650</v>
      </c>
      <c r="B284" s="209" t="s">
        <v>4651</v>
      </c>
      <c r="C284" s="186" t="s">
        <v>6730</v>
      </c>
      <c r="D284" s="184" t="str">
        <f t="shared" si="12"/>
        <v>พัฒนาครูในการจัดกิจกรรมที่ส่งเสริมสมรรถนะเด็กปฐมวัยให้มีความสมบูรณ์  ทั้งด้านร่างกาย อารมณ์ จิตใจ สังคม และสติปัญญา</v>
      </c>
      <c r="E284" s="185" t="s">
        <v>3976</v>
      </c>
      <c r="F284" s="185" t="s">
        <v>29</v>
      </c>
      <c r="G284" s="185">
        <v>2566</v>
      </c>
      <c r="H284" s="185" t="s">
        <v>1199</v>
      </c>
      <c r="I284" s="185" t="s">
        <v>1204</v>
      </c>
      <c r="J284" s="185" t="s">
        <v>3977</v>
      </c>
      <c r="K284" s="185" t="s">
        <v>47</v>
      </c>
      <c r="L284" s="185" t="s">
        <v>6743</v>
      </c>
      <c r="M284" s="185" t="s">
        <v>48</v>
      </c>
      <c r="N284" s="185" t="s">
        <v>6001</v>
      </c>
      <c r="O284" s="187"/>
      <c r="P284" s="185" t="s">
        <v>5166</v>
      </c>
      <c r="Q284" s="185" t="s">
        <v>2179</v>
      </c>
      <c r="R284" s="117" t="e">
        <f>IF(B284=#REF!,1,0)</f>
        <v>#REF!</v>
      </c>
    </row>
    <row r="285" spans="1:18">
      <c r="A285" s="208" t="s">
        <v>4650</v>
      </c>
      <c r="B285" s="209" t="s">
        <v>4651</v>
      </c>
      <c r="C285" s="186" t="s">
        <v>6730</v>
      </c>
      <c r="D285" s="184" t="str">
        <f t="shared" si="12"/>
        <v>พัฒนาครูในการจัดกิจกรรมที่ส่งเสริมสมรรถนะเด็กปฐมวัยให้มีความสมบูรณ์ทั้งด้านร่างกาย จิตใจ วินัย อารมณ์ สังคม และสติปัญญา</v>
      </c>
      <c r="E285" s="185" t="s">
        <v>4867</v>
      </c>
      <c r="F285" s="185" t="s">
        <v>29</v>
      </c>
      <c r="G285" s="185">
        <v>2567</v>
      </c>
      <c r="H285" s="185" t="s">
        <v>4593</v>
      </c>
      <c r="I285" s="185" t="s">
        <v>1182</v>
      </c>
      <c r="J285" s="185" t="s">
        <v>3977</v>
      </c>
      <c r="K285" s="185" t="s">
        <v>47</v>
      </c>
      <c r="L285" s="185" t="s">
        <v>6743</v>
      </c>
      <c r="M285" s="185" t="s">
        <v>48</v>
      </c>
      <c r="N285" s="185" t="s">
        <v>6037</v>
      </c>
      <c r="O285" s="187"/>
      <c r="P285" s="185" t="s">
        <v>5990</v>
      </c>
      <c r="Q285" s="185" t="s">
        <v>4651</v>
      </c>
      <c r="R285" s="117" t="e">
        <f>IF(B285=#REF!,1,0)</f>
        <v>#REF!</v>
      </c>
    </row>
    <row r="286" spans="1:18">
      <c r="A286" s="208" t="s">
        <v>4650</v>
      </c>
      <c r="B286" s="209" t="s">
        <v>4651</v>
      </c>
      <c r="C286" s="186" t="s">
        <v>6730</v>
      </c>
      <c r="D286" s="184" t="str">
        <f t="shared" si="12"/>
        <v>ประเมินพัฒนาการนักเรียนที่จบหลักสูตรการศึกษาปฐมวัย พุทธศักราช 2560  ปีการศึกษา 2563</v>
      </c>
      <c r="E286" s="185" t="s">
        <v>2118</v>
      </c>
      <c r="F286" s="185" t="s">
        <v>29</v>
      </c>
      <c r="G286" s="185">
        <v>2564</v>
      </c>
      <c r="H286" s="185" t="s">
        <v>1296</v>
      </c>
      <c r="I286" s="185" t="s">
        <v>1297</v>
      </c>
      <c r="J286" s="185" t="s">
        <v>1238</v>
      </c>
      <c r="K286" s="185" t="s">
        <v>47</v>
      </c>
      <c r="L286" s="185" t="s">
        <v>6743</v>
      </c>
      <c r="M286" s="185" t="s">
        <v>48</v>
      </c>
      <c r="N286" s="185" t="s">
        <v>6290</v>
      </c>
      <c r="O286" s="189"/>
      <c r="P286" s="185" t="s">
        <v>6546</v>
      </c>
      <c r="Q286" s="185" t="s">
        <v>1000</v>
      </c>
      <c r="R286" s="117" t="e">
        <f>IF(B286=#REF!,1,0)</f>
        <v>#REF!</v>
      </c>
    </row>
    <row r="287" spans="1:18">
      <c r="A287" s="208" t="s">
        <v>4650</v>
      </c>
      <c r="B287" s="210" t="s">
        <v>4651</v>
      </c>
      <c r="C287" s="186" t="s">
        <v>6731</v>
      </c>
      <c r="D287" s="184" t="str">
        <f t="shared" si="12"/>
        <v>ประเมินพัฒนาการนักเรียนที่จบหลักสูตรการศึกษาปฐมวัย พุทธศักราช 2560  ปีการศึกษา 2565</v>
      </c>
      <c r="E287" s="185" t="s">
        <v>4077</v>
      </c>
      <c r="F287" s="185" t="s">
        <v>29</v>
      </c>
      <c r="G287" s="185">
        <v>2566</v>
      </c>
      <c r="H287" s="185" t="s">
        <v>1199</v>
      </c>
      <c r="I287" s="190" t="s">
        <v>1204</v>
      </c>
      <c r="J287" s="185" t="s">
        <v>1238</v>
      </c>
      <c r="K287" s="185" t="s">
        <v>47</v>
      </c>
      <c r="L287" s="185" t="s">
        <v>6743</v>
      </c>
      <c r="M287" s="185" t="s">
        <v>48</v>
      </c>
      <c r="N287" s="185" t="s">
        <v>6001</v>
      </c>
      <c r="O287" s="191"/>
      <c r="P287" s="185" t="s">
        <v>6688</v>
      </c>
      <c r="Q287" s="192" t="s">
        <v>6567</v>
      </c>
      <c r="R287" s="117" t="e">
        <f>IF(B287=#REF!,1,0)</f>
        <v>#REF!</v>
      </c>
    </row>
    <row r="288" spans="1:18">
      <c r="A288" s="208" t="s">
        <v>4650</v>
      </c>
      <c r="B288" s="209" t="s">
        <v>4651</v>
      </c>
      <c r="C288" s="186" t="s">
        <v>6730</v>
      </c>
      <c r="D288" s="184" t="str">
        <f t="shared" si="12"/>
        <v>พัฒนาการจัดการศึกษาตามแนวคิดไฮสโคป (High Scope)</v>
      </c>
      <c r="E288" s="185" t="s">
        <v>4550</v>
      </c>
      <c r="F288" s="185" t="s">
        <v>29</v>
      </c>
      <c r="G288" s="185">
        <v>2566</v>
      </c>
      <c r="H288" s="185" t="s">
        <v>1199</v>
      </c>
      <c r="I288" s="185" t="s">
        <v>1204</v>
      </c>
      <c r="J288" s="185" t="s">
        <v>1238</v>
      </c>
      <c r="K288" s="185" t="s">
        <v>47</v>
      </c>
      <c r="L288" s="185" t="s">
        <v>6743</v>
      </c>
      <c r="M288" s="185" t="s">
        <v>48</v>
      </c>
      <c r="N288" s="185" t="s">
        <v>6001</v>
      </c>
      <c r="O288" s="187"/>
      <c r="P288" s="185" t="s">
        <v>5654</v>
      </c>
      <c r="Q288" s="185" t="s">
        <v>2179</v>
      </c>
      <c r="R288" s="117" t="e">
        <f>IF(B288=#REF!,1,0)</f>
        <v>#REF!</v>
      </c>
    </row>
    <row r="289" spans="1:18">
      <c r="A289" s="208" t="s">
        <v>4650</v>
      </c>
      <c r="B289" s="209" t="s">
        <v>4651</v>
      </c>
      <c r="C289" s="186" t="s">
        <v>6730</v>
      </c>
      <c r="D289" s="184" t="str">
        <f t="shared" si="12"/>
        <v xml:space="preserve">พัฒนายกระดับคุณภาพการจัดการศึกษาปฐมวัย </v>
      </c>
      <c r="E289" s="185" t="s">
        <v>6426</v>
      </c>
      <c r="F289" s="185" t="s">
        <v>29</v>
      </c>
      <c r="G289" s="185">
        <v>2564</v>
      </c>
      <c r="H289" s="185" t="s">
        <v>1432</v>
      </c>
      <c r="I289" s="185" t="s">
        <v>1297</v>
      </c>
      <c r="J289" s="185" t="s">
        <v>1536</v>
      </c>
      <c r="K289" s="185" t="s">
        <v>47</v>
      </c>
      <c r="L289" s="185" t="s">
        <v>6743</v>
      </c>
      <c r="M289" s="185" t="s">
        <v>48</v>
      </c>
      <c r="N289" s="185" t="s">
        <v>6290</v>
      </c>
      <c r="O289" s="187"/>
      <c r="P289" s="185" t="s">
        <v>6427</v>
      </c>
      <c r="Q289" s="185" t="s">
        <v>1000</v>
      </c>
      <c r="R289" s="117" t="e">
        <f>IF(B289=#REF!,1,0)</f>
        <v>#REF!</v>
      </c>
    </row>
    <row r="290" spans="1:18">
      <c r="A290" s="208" t="s">
        <v>4650</v>
      </c>
      <c r="B290" s="209" t="s">
        <v>4651</v>
      </c>
      <c r="C290" s="186" t="s">
        <v>6730</v>
      </c>
      <c r="D290" s="184" t="str">
        <f t="shared" si="12"/>
        <v>พัฒนายกระดับคุณภาพการจัดการศึกษาปฐมวัย</v>
      </c>
      <c r="E290" s="185" t="s">
        <v>1534</v>
      </c>
      <c r="F290" s="185" t="s">
        <v>29</v>
      </c>
      <c r="G290" s="185">
        <v>2565</v>
      </c>
      <c r="H290" s="185" t="s">
        <v>2407</v>
      </c>
      <c r="I290" s="185" t="s">
        <v>1077</v>
      </c>
      <c r="J290" s="185" t="s">
        <v>1536</v>
      </c>
      <c r="K290" s="185" t="s">
        <v>47</v>
      </c>
      <c r="L290" s="185" t="s">
        <v>6743</v>
      </c>
      <c r="M290" s="185" t="s">
        <v>48</v>
      </c>
      <c r="N290" s="185" t="s">
        <v>6498</v>
      </c>
      <c r="O290" s="187"/>
      <c r="P290" s="185" t="s">
        <v>3466</v>
      </c>
      <c r="Q290" s="185" t="s">
        <v>1000</v>
      </c>
      <c r="R290" s="117" t="e">
        <f>IF(B290=#REF!,1,0)</f>
        <v>#REF!</v>
      </c>
    </row>
    <row r="291" spans="1:18">
      <c r="A291" s="208" t="s">
        <v>4650</v>
      </c>
      <c r="B291" s="209" t="s">
        <v>4651</v>
      </c>
      <c r="C291" s="186" t="s">
        <v>6730</v>
      </c>
      <c r="D291" s="184" t="str">
        <f t="shared" si="12"/>
        <v>พัฒนาและยกระดับคุณภาพการศึกษาปฐมวัย</v>
      </c>
      <c r="E291" s="185" t="s">
        <v>4404</v>
      </c>
      <c r="F291" s="185" t="s">
        <v>29</v>
      </c>
      <c r="G291" s="185">
        <v>2566</v>
      </c>
      <c r="H291" s="185" t="s">
        <v>3814</v>
      </c>
      <c r="I291" s="185" t="s">
        <v>1204</v>
      </c>
      <c r="J291" s="185" t="s">
        <v>1536</v>
      </c>
      <c r="K291" s="185" t="s">
        <v>47</v>
      </c>
      <c r="L291" s="185" t="s">
        <v>6743</v>
      </c>
      <c r="M291" s="185" t="s">
        <v>48</v>
      </c>
      <c r="N291" s="185" t="s">
        <v>6001</v>
      </c>
      <c r="O291" s="189"/>
      <c r="P291" s="185" t="s">
        <v>5533</v>
      </c>
      <c r="Q291" s="185" t="s">
        <v>2179</v>
      </c>
      <c r="R291" s="117" t="e">
        <f>IF(B291=#REF!,1,0)</f>
        <v>#REF!</v>
      </c>
    </row>
    <row r="292" spans="1:18">
      <c r="A292" s="208" t="s">
        <v>4650</v>
      </c>
      <c r="B292" s="209" t="s">
        <v>4651</v>
      </c>
      <c r="C292" s="186" t="s">
        <v>6730</v>
      </c>
      <c r="D292" s="184" t="str">
        <f t="shared" si="12"/>
        <v>ประเมินพัฒนาการนักเรียนที่จบหลักสูตรการศึกษาปฐมวัย พ.ศ.2560 ปีการศึกษา 2565</v>
      </c>
      <c r="E292" s="185" t="s">
        <v>4407</v>
      </c>
      <c r="F292" s="185" t="s">
        <v>29</v>
      </c>
      <c r="G292" s="185">
        <v>2566</v>
      </c>
      <c r="H292" s="185" t="s">
        <v>3814</v>
      </c>
      <c r="I292" s="185" t="s">
        <v>3661</v>
      </c>
      <c r="J292" s="185" t="s">
        <v>1536</v>
      </c>
      <c r="K292" s="185" t="s">
        <v>47</v>
      </c>
      <c r="L292" s="185" t="s">
        <v>6743</v>
      </c>
      <c r="M292" s="185" t="s">
        <v>48</v>
      </c>
      <c r="N292" s="185" t="s">
        <v>6001</v>
      </c>
      <c r="O292" s="189"/>
      <c r="P292" s="185" t="s">
        <v>5535</v>
      </c>
      <c r="Q292" s="185" t="s">
        <v>2179</v>
      </c>
      <c r="R292" s="117" t="e">
        <f>IF(B292=#REF!,1,0)</f>
        <v>#REF!</v>
      </c>
    </row>
    <row r="293" spans="1:18">
      <c r="A293" s="208" t="s">
        <v>4650</v>
      </c>
      <c r="B293" s="209" t="s">
        <v>4651</v>
      </c>
      <c r="C293" s="186" t="s">
        <v>6730</v>
      </c>
      <c r="D293" s="184" t="str">
        <f t="shared" si="12"/>
        <v>การพัฒนาหลักสูตรและการจัดประสบการณ์การเรียนการสอนเพื่อพัฒนาทักษะทางสมอง ระดับปฐมวัยลงสู่ชั้นเรียนอย่างมีคุณภาพนำไปสู่Best Practices และการสร้างนวัตกรรมทางการศึกษา</v>
      </c>
      <c r="E293" s="185" t="s">
        <v>6213</v>
      </c>
      <c r="F293" s="185" t="s">
        <v>29</v>
      </c>
      <c r="G293" s="185">
        <v>2568</v>
      </c>
      <c r="H293" s="185" t="s">
        <v>6139</v>
      </c>
      <c r="I293" s="185" t="s">
        <v>6140</v>
      </c>
      <c r="J293" s="185" t="s">
        <v>6214</v>
      </c>
      <c r="K293" s="185" t="s">
        <v>47</v>
      </c>
      <c r="L293" s="185" t="s">
        <v>6743</v>
      </c>
      <c r="M293" s="185" t="s">
        <v>48</v>
      </c>
      <c r="N293" s="185" t="s">
        <v>6141</v>
      </c>
      <c r="O293" s="187"/>
      <c r="P293" s="185" t="s">
        <v>6215</v>
      </c>
      <c r="Q293" s="185" t="s">
        <v>4651</v>
      </c>
      <c r="R293" s="117" t="e">
        <f>IF(B293=#REF!,1,0)</f>
        <v>#REF!</v>
      </c>
    </row>
    <row r="294" spans="1:18">
      <c r="A294" s="208" t="s">
        <v>4650</v>
      </c>
      <c r="B294" s="211" t="s">
        <v>4651</v>
      </c>
      <c r="C294" s="186" t="s">
        <v>6730</v>
      </c>
      <c r="D294" s="184" t="str">
        <f t="shared" si="12"/>
        <v>พัฒนาโรงเรียนต้นแบบการจัดประสบการณ์การเรียนรู้เชิงรุก ระดับปฐมวัย</v>
      </c>
      <c r="E294" s="185" t="s">
        <v>4230</v>
      </c>
      <c r="F294" s="185" t="s">
        <v>29</v>
      </c>
      <c r="G294" s="185">
        <v>2566</v>
      </c>
      <c r="H294" s="185" t="s">
        <v>1199</v>
      </c>
      <c r="I294" s="185" t="s">
        <v>3661</v>
      </c>
      <c r="J294" s="185" t="s">
        <v>4231</v>
      </c>
      <c r="K294" s="185" t="s">
        <v>47</v>
      </c>
      <c r="L294" s="185" t="s">
        <v>6743</v>
      </c>
      <c r="M294" s="185" t="s">
        <v>48</v>
      </c>
      <c r="N294" s="185" t="s">
        <v>6001</v>
      </c>
      <c r="O294" s="188"/>
      <c r="P294" s="185" t="s">
        <v>5387</v>
      </c>
      <c r="Q294" s="185" t="s">
        <v>2179</v>
      </c>
      <c r="R294" s="117" t="e">
        <f>IF(B294=#REF!,1,0)</f>
        <v>#REF!</v>
      </c>
    </row>
    <row r="295" spans="1:18">
      <c r="A295" s="208" t="s">
        <v>4650</v>
      </c>
      <c r="B295" s="209" t="s">
        <v>4651</v>
      </c>
      <c r="C295" s="186" t="s">
        <v>6730</v>
      </c>
      <c r="D295" s="184" t="str">
        <f t="shared" si="12"/>
        <v>ประเมินพัฒนาการเด็กปฐมวัย ปีการศึกษา 2565</v>
      </c>
      <c r="E295" s="185" t="s">
        <v>4237</v>
      </c>
      <c r="F295" s="185" t="s">
        <v>29</v>
      </c>
      <c r="G295" s="185">
        <v>2566</v>
      </c>
      <c r="H295" s="185" t="s">
        <v>1199</v>
      </c>
      <c r="I295" s="185" t="s">
        <v>3981</v>
      </c>
      <c r="J295" s="185" t="s">
        <v>4231</v>
      </c>
      <c r="K295" s="185" t="s">
        <v>47</v>
      </c>
      <c r="L295" s="185" t="s">
        <v>6743</v>
      </c>
      <c r="M295" s="185" t="s">
        <v>48</v>
      </c>
      <c r="N295" s="185" t="s">
        <v>6001</v>
      </c>
      <c r="O295" s="187"/>
      <c r="P295" s="185" t="s">
        <v>5391</v>
      </c>
      <c r="Q295" s="185" t="s">
        <v>2179</v>
      </c>
      <c r="R295" s="117" t="e">
        <f>IF(B295=#REF!,1,0)</f>
        <v>#REF!</v>
      </c>
    </row>
    <row r="296" spans="1:18">
      <c r="A296" s="208" t="s">
        <v>4650</v>
      </c>
      <c r="B296" s="209" t="s">
        <v>4651</v>
      </c>
      <c r="C296" s="186" t="s">
        <v>6730</v>
      </c>
      <c r="D296" s="184" t="str">
        <f t="shared" ref="D296:D313" si="13">HYPERLINK(P296,E296)</f>
        <v>ประเมินพัฒนาการนักเรียนที่จบหลักสูตรการศึกษาปฐมวัย พุทธศักราช 2560 ปีการศึกษา 2563</v>
      </c>
      <c r="E296" s="185" t="s">
        <v>1953</v>
      </c>
      <c r="F296" s="185" t="s">
        <v>29</v>
      </c>
      <c r="G296" s="185">
        <v>2564</v>
      </c>
      <c r="H296" s="185" t="s">
        <v>1443</v>
      </c>
      <c r="I296" s="185" t="s">
        <v>1710</v>
      </c>
      <c r="J296" s="185" t="s">
        <v>1982</v>
      </c>
      <c r="K296" s="185" t="s">
        <v>47</v>
      </c>
      <c r="L296" s="185" t="s">
        <v>6743</v>
      </c>
      <c r="M296" s="185" t="s">
        <v>48</v>
      </c>
      <c r="N296" s="185" t="s">
        <v>6290</v>
      </c>
      <c r="O296" s="187"/>
      <c r="P296" s="185" t="s">
        <v>6425</v>
      </c>
      <c r="Q296" s="185" t="s">
        <v>1000</v>
      </c>
      <c r="R296" s="117" t="e">
        <f>IF(B296=#REF!,1,0)</f>
        <v>#REF!</v>
      </c>
    </row>
    <row r="297" spans="1:18">
      <c r="A297" s="208" t="s">
        <v>4650</v>
      </c>
      <c r="B297" s="209" t="s">
        <v>4651</v>
      </c>
      <c r="C297" s="186" t="s">
        <v>6730</v>
      </c>
      <c r="D297" s="184" t="str">
        <f t="shared" si="13"/>
        <v>พัฒนาหลักสูตรและกระบวนการจัดประสบการณ์การจัดการศึกษาปฐมวัย</v>
      </c>
      <c r="E297" s="185" t="s">
        <v>2263</v>
      </c>
      <c r="F297" s="185" t="s">
        <v>29</v>
      </c>
      <c r="G297" s="185">
        <v>2564</v>
      </c>
      <c r="H297" s="185" t="s">
        <v>1296</v>
      </c>
      <c r="I297" s="185" t="s">
        <v>1297</v>
      </c>
      <c r="J297" s="185" t="s">
        <v>1982</v>
      </c>
      <c r="K297" s="185" t="s">
        <v>47</v>
      </c>
      <c r="L297" s="185" t="s">
        <v>6743</v>
      </c>
      <c r="M297" s="185" t="s">
        <v>48</v>
      </c>
      <c r="N297" s="185" t="s">
        <v>6290</v>
      </c>
      <c r="O297" s="187"/>
      <c r="P297" s="185" t="s">
        <v>6424</v>
      </c>
      <c r="Q297" s="185" t="s">
        <v>1000</v>
      </c>
      <c r="R297" s="117" t="e">
        <f>IF(B297=#REF!,1,0)</f>
        <v>#REF!</v>
      </c>
    </row>
    <row r="298" spans="1:18">
      <c r="A298" s="208" t="s">
        <v>4650</v>
      </c>
      <c r="B298" s="209" t="s">
        <v>4651</v>
      </c>
      <c r="C298" s="186" t="s">
        <v>6730</v>
      </c>
      <c r="D298" s="184" t="str">
        <f t="shared" si="13"/>
        <v>พัฒนาหลักสูตรและกระบวนการจัดประสบการณ์การจัดการศึกษาปฐมวัย</v>
      </c>
      <c r="E298" s="185" t="s">
        <v>2263</v>
      </c>
      <c r="F298" s="185" t="s">
        <v>29</v>
      </c>
      <c r="G298" s="185">
        <v>2565</v>
      </c>
      <c r="H298" s="185" t="s">
        <v>1076</v>
      </c>
      <c r="I298" s="185" t="s">
        <v>1077</v>
      </c>
      <c r="J298" s="185" t="s">
        <v>1982</v>
      </c>
      <c r="K298" s="185" t="s">
        <v>47</v>
      </c>
      <c r="L298" s="185" t="s">
        <v>6743</v>
      </c>
      <c r="M298" s="185" t="s">
        <v>48</v>
      </c>
      <c r="N298" s="185" t="s">
        <v>6498</v>
      </c>
      <c r="O298" s="187"/>
      <c r="P298" s="185" t="s">
        <v>3517</v>
      </c>
      <c r="Q298" s="185" t="s">
        <v>1000</v>
      </c>
      <c r="R298" s="117" t="e">
        <f>IF(B298=#REF!,1,0)</f>
        <v>#REF!</v>
      </c>
    </row>
    <row r="299" spans="1:18">
      <c r="A299" s="208" t="s">
        <v>4650</v>
      </c>
      <c r="B299" s="209" t="s">
        <v>4651</v>
      </c>
      <c r="C299" s="186" t="s">
        <v>6730</v>
      </c>
      <c r="D299" s="184" t="str">
        <f t="shared" si="13"/>
        <v>พัฒนาคุณภาพการจัดการศึกษาปฐมวัย</v>
      </c>
      <c r="E299" s="185" t="s">
        <v>2074</v>
      </c>
      <c r="F299" s="185" t="s">
        <v>29</v>
      </c>
      <c r="G299" s="185">
        <v>2566</v>
      </c>
      <c r="H299" s="185" t="s">
        <v>3814</v>
      </c>
      <c r="I299" s="185" t="s">
        <v>1204</v>
      </c>
      <c r="J299" s="185" t="s">
        <v>1982</v>
      </c>
      <c r="K299" s="185" t="s">
        <v>47</v>
      </c>
      <c r="L299" s="185" t="s">
        <v>6743</v>
      </c>
      <c r="M299" s="185" t="s">
        <v>48</v>
      </c>
      <c r="N299" s="185" t="s">
        <v>6001</v>
      </c>
      <c r="O299" s="187"/>
      <c r="P299" s="185" t="s">
        <v>5343</v>
      </c>
      <c r="Q299" s="185" t="s">
        <v>2179</v>
      </c>
      <c r="R299" s="117" t="e">
        <f>IF(B299=#REF!,1,0)</f>
        <v>#REF!</v>
      </c>
    </row>
    <row r="300" spans="1:18">
      <c r="A300" s="208" t="s">
        <v>4650</v>
      </c>
      <c r="B300" s="211" t="s">
        <v>4651</v>
      </c>
      <c r="C300" s="186" t="s">
        <v>6730</v>
      </c>
      <c r="D300" s="184" t="str">
        <f t="shared" si="13"/>
        <v>บ้านนักวิทยาศาสตร์น้อย ประเทศไทย ระดับปฐมวัย</v>
      </c>
      <c r="E300" s="185" t="s">
        <v>4510</v>
      </c>
      <c r="F300" s="185" t="s">
        <v>29</v>
      </c>
      <c r="G300" s="185">
        <v>2566</v>
      </c>
      <c r="H300" s="185" t="s">
        <v>3981</v>
      </c>
      <c r="I300" s="185" t="s">
        <v>1204</v>
      </c>
      <c r="J300" s="185" t="s">
        <v>1982</v>
      </c>
      <c r="K300" s="185" t="s">
        <v>47</v>
      </c>
      <c r="L300" s="185" t="s">
        <v>6743</v>
      </c>
      <c r="M300" s="185" t="s">
        <v>48</v>
      </c>
      <c r="N300" s="185" t="s">
        <v>6001</v>
      </c>
      <c r="O300" s="188"/>
      <c r="P300" s="185" t="s">
        <v>5623</v>
      </c>
      <c r="Q300" s="185" t="s">
        <v>2179</v>
      </c>
      <c r="R300" s="117" t="e">
        <f>IF(B300=#REF!,1,0)</f>
        <v>#REF!</v>
      </c>
    </row>
    <row r="301" spans="1:18">
      <c r="A301" s="208" t="s">
        <v>4650</v>
      </c>
      <c r="B301" s="209" t="s">
        <v>4651</v>
      </c>
      <c r="C301" s="186" t="s">
        <v>6730</v>
      </c>
      <c r="D301" s="184" t="str">
        <f t="shared" si="13"/>
        <v>พัฒนาคุณภาพการจัดการศึกษาปฐมวัย</v>
      </c>
      <c r="E301" s="185" t="s">
        <v>2074</v>
      </c>
      <c r="F301" s="185" t="s">
        <v>29</v>
      </c>
      <c r="G301" s="185">
        <v>2567</v>
      </c>
      <c r="H301" s="185" t="s">
        <v>4593</v>
      </c>
      <c r="I301" s="185" t="s">
        <v>1182</v>
      </c>
      <c r="J301" s="185" t="s">
        <v>1982</v>
      </c>
      <c r="K301" s="185" t="s">
        <v>47</v>
      </c>
      <c r="L301" s="185" t="s">
        <v>6743</v>
      </c>
      <c r="M301" s="185" t="s">
        <v>48</v>
      </c>
      <c r="N301" s="185" t="s">
        <v>6037</v>
      </c>
      <c r="O301" s="187"/>
      <c r="P301" s="185" t="s">
        <v>5994</v>
      </c>
      <c r="Q301" s="185" t="s">
        <v>4651</v>
      </c>
      <c r="R301" s="117" t="e">
        <f>IF(B301=#REF!,1,0)</f>
        <v>#REF!</v>
      </c>
    </row>
    <row r="302" spans="1:18">
      <c r="A302" s="208" t="s">
        <v>4650</v>
      </c>
      <c r="B302" s="209" t="s">
        <v>4651</v>
      </c>
      <c r="C302" s="186" t="s">
        <v>6730</v>
      </c>
      <c r="D302" s="184" t="str">
        <f t="shared" si="13"/>
        <v>พัฒนาคุณภาพการจัดการศึกษาปฐมวัย</v>
      </c>
      <c r="E302" s="185" t="s">
        <v>2074</v>
      </c>
      <c r="F302" s="185" t="s">
        <v>29</v>
      </c>
      <c r="G302" s="185">
        <v>2568</v>
      </c>
      <c r="H302" s="185" t="s">
        <v>6151</v>
      </c>
      <c r="I302" s="185" t="s">
        <v>6140</v>
      </c>
      <c r="J302" s="185" t="s">
        <v>1982</v>
      </c>
      <c r="K302" s="185" t="s">
        <v>47</v>
      </c>
      <c r="L302" s="185" t="s">
        <v>6743</v>
      </c>
      <c r="M302" s="185" t="s">
        <v>48</v>
      </c>
      <c r="N302" s="185" t="s">
        <v>6141</v>
      </c>
      <c r="O302" s="187"/>
      <c r="P302" s="185" t="s">
        <v>6211</v>
      </c>
      <c r="Q302" s="185" t="s">
        <v>4651</v>
      </c>
      <c r="R302" s="117" t="e">
        <f>IF(B302=#REF!,1,0)</f>
        <v>#REF!</v>
      </c>
    </row>
    <row r="303" spans="1:18">
      <c r="A303" s="208" t="s">
        <v>4650</v>
      </c>
      <c r="B303" s="209" t="s">
        <v>4651</v>
      </c>
      <c r="C303" s="186" t="s">
        <v>6730</v>
      </c>
      <c r="D303" s="184" t="str">
        <f t="shared" si="13"/>
        <v xml:space="preserve">ฝึกปรือความพร้อมปฐมวัย </v>
      </c>
      <c r="E303" s="185" t="s">
        <v>6422</v>
      </c>
      <c r="F303" s="185" t="s">
        <v>29</v>
      </c>
      <c r="G303" s="185">
        <v>2564</v>
      </c>
      <c r="H303" s="185" t="s">
        <v>356</v>
      </c>
      <c r="I303" s="185" t="s">
        <v>1297</v>
      </c>
      <c r="J303" s="185" t="s">
        <v>1593</v>
      </c>
      <c r="K303" s="185" t="s">
        <v>47</v>
      </c>
      <c r="L303" s="185" t="s">
        <v>6743</v>
      </c>
      <c r="M303" s="185" t="s">
        <v>48</v>
      </c>
      <c r="N303" s="185" t="s">
        <v>6290</v>
      </c>
      <c r="O303" s="187"/>
      <c r="P303" s="185" t="s">
        <v>6423</v>
      </c>
      <c r="Q303" s="185" t="s">
        <v>1000</v>
      </c>
      <c r="R303" s="117" t="e">
        <f>IF(B303=#REF!,1,0)</f>
        <v>#REF!</v>
      </c>
    </row>
    <row r="304" spans="1:18">
      <c r="A304" s="208" t="s">
        <v>4650</v>
      </c>
      <c r="B304" s="211" t="s">
        <v>4651</v>
      </c>
      <c r="C304" s="186" t="s">
        <v>6730</v>
      </c>
      <c r="D304" s="184" t="str">
        <f t="shared" si="13"/>
        <v xml:space="preserve">นิเทศติดตามการวัดและประเมินผลการเรียนรู้นักเรียนชั้นอนุบาล  ตามหลักสูตรการศึกษาปฐมวัย พุทธศักราช 2560 </v>
      </c>
      <c r="E304" s="185" t="s">
        <v>6619</v>
      </c>
      <c r="F304" s="185" t="s">
        <v>29</v>
      </c>
      <c r="G304" s="185">
        <v>2565</v>
      </c>
      <c r="H304" s="185" t="s">
        <v>1076</v>
      </c>
      <c r="I304" s="185" t="s">
        <v>1077</v>
      </c>
      <c r="J304" s="185" t="s">
        <v>1593</v>
      </c>
      <c r="K304" s="185" t="s">
        <v>47</v>
      </c>
      <c r="L304" s="185" t="s">
        <v>6743</v>
      </c>
      <c r="M304" s="185" t="s">
        <v>48</v>
      </c>
      <c r="N304" s="185" t="s">
        <v>6498</v>
      </c>
      <c r="O304" s="188"/>
      <c r="P304" s="185" t="s">
        <v>3728</v>
      </c>
      <c r="Q304" s="185" t="s">
        <v>1000</v>
      </c>
      <c r="R304" s="117" t="e">
        <f>IF(B304=#REF!,1,0)</f>
        <v>#REF!</v>
      </c>
    </row>
    <row r="305" spans="1:18">
      <c r="A305" s="208" t="s">
        <v>4650</v>
      </c>
      <c r="B305" s="211" t="s">
        <v>4651</v>
      </c>
      <c r="C305" s="186" t="s">
        <v>6730</v>
      </c>
      <c r="D305" s="184" t="str">
        <f t="shared" si="13"/>
        <v>ฝึกปรือความพร้อมปฐมวัย (นโยบายข้อที่ 11)</v>
      </c>
      <c r="E305" s="185" t="s">
        <v>3730</v>
      </c>
      <c r="F305" s="185" t="s">
        <v>29</v>
      </c>
      <c r="G305" s="185">
        <v>2565</v>
      </c>
      <c r="H305" s="185" t="s">
        <v>1076</v>
      </c>
      <c r="I305" s="185" t="s">
        <v>1077</v>
      </c>
      <c r="J305" s="185" t="s">
        <v>1593</v>
      </c>
      <c r="K305" s="185" t="s">
        <v>47</v>
      </c>
      <c r="L305" s="185" t="s">
        <v>6743</v>
      </c>
      <c r="M305" s="185" t="s">
        <v>48</v>
      </c>
      <c r="N305" s="185" t="s">
        <v>6498</v>
      </c>
      <c r="O305" s="188"/>
      <c r="P305" s="185" t="s">
        <v>3733</v>
      </c>
      <c r="Q305" s="185" t="s">
        <v>1000</v>
      </c>
      <c r="R305" s="117" t="e">
        <f>IF(B305=#REF!,1,0)</f>
        <v>#REF!</v>
      </c>
    </row>
    <row r="306" spans="1:18">
      <c r="A306" s="208" t="s">
        <v>4650</v>
      </c>
      <c r="B306" s="211" t="s">
        <v>4651</v>
      </c>
      <c r="C306" s="186" t="s">
        <v>6730</v>
      </c>
      <c r="D306" s="184" t="str">
        <f t="shared" si="13"/>
        <v>การจัดการศึกษาปฐมวัย ปีงบประมาณ 2566</v>
      </c>
      <c r="E306" s="185" t="s">
        <v>4482</v>
      </c>
      <c r="F306" s="185" t="s">
        <v>29</v>
      </c>
      <c r="G306" s="185">
        <v>2566</v>
      </c>
      <c r="H306" s="185" t="s">
        <v>1199</v>
      </c>
      <c r="I306" s="185" t="s">
        <v>1204</v>
      </c>
      <c r="J306" s="185" t="s">
        <v>1593</v>
      </c>
      <c r="K306" s="185" t="s">
        <v>47</v>
      </c>
      <c r="L306" s="185" t="s">
        <v>6743</v>
      </c>
      <c r="M306" s="185" t="s">
        <v>48</v>
      </c>
      <c r="N306" s="185" t="s">
        <v>6001</v>
      </c>
      <c r="O306" s="188"/>
      <c r="P306" s="185" t="s">
        <v>5594</v>
      </c>
      <c r="Q306" s="185" t="s">
        <v>2179</v>
      </c>
      <c r="R306" s="117" t="e">
        <f>IF(B306=#REF!,1,0)</f>
        <v>#REF!</v>
      </c>
    </row>
    <row r="307" spans="1:18">
      <c r="A307" s="208" t="s">
        <v>4650</v>
      </c>
      <c r="B307" s="209" t="s">
        <v>4651</v>
      </c>
      <c r="C307" s="186" t="s">
        <v>6730</v>
      </c>
      <c r="D307" s="184" t="str">
        <f t="shared" si="13"/>
        <v>ยกระดับคุณภาพการศึกษาปฐมวัย ปีงบประมาณ 2564</v>
      </c>
      <c r="E307" s="185" t="s">
        <v>1662</v>
      </c>
      <c r="F307" s="185" t="s">
        <v>29</v>
      </c>
      <c r="G307" s="185">
        <v>2564</v>
      </c>
      <c r="H307" s="185" t="s">
        <v>1296</v>
      </c>
      <c r="I307" s="185" t="s">
        <v>1297</v>
      </c>
      <c r="J307" s="185" t="s">
        <v>1210</v>
      </c>
      <c r="K307" s="185" t="s">
        <v>47</v>
      </c>
      <c r="L307" s="185" t="s">
        <v>6743</v>
      </c>
      <c r="M307" s="185" t="s">
        <v>48</v>
      </c>
      <c r="N307" s="185" t="s">
        <v>6290</v>
      </c>
      <c r="O307" s="187"/>
      <c r="P307" s="185" t="s">
        <v>6421</v>
      </c>
      <c r="Q307" s="185" t="s">
        <v>1000</v>
      </c>
      <c r="R307" s="117" t="e">
        <f>IF(B307=#REF!,1,0)</f>
        <v>#REF!</v>
      </c>
    </row>
    <row r="308" spans="1:18">
      <c r="A308" s="208" t="s">
        <v>4650</v>
      </c>
      <c r="B308" s="209" t="s">
        <v>4651</v>
      </c>
      <c r="C308" s="186" t="s">
        <v>6730</v>
      </c>
      <c r="D308" s="184" t="str">
        <f t="shared" si="13"/>
        <v>พัฒนาคุณภาพการศึกษาปฐมวัยโดยใช้แนวคิดมอนเตสซอรี่ (Montessori)</v>
      </c>
      <c r="E308" s="185" t="s">
        <v>2091</v>
      </c>
      <c r="F308" s="185" t="s">
        <v>29</v>
      </c>
      <c r="G308" s="185">
        <v>2564</v>
      </c>
      <c r="H308" s="185" t="s">
        <v>1296</v>
      </c>
      <c r="I308" s="185" t="s">
        <v>1297</v>
      </c>
      <c r="J308" s="185" t="s">
        <v>1210</v>
      </c>
      <c r="K308" s="185" t="s">
        <v>47</v>
      </c>
      <c r="L308" s="185" t="s">
        <v>6743</v>
      </c>
      <c r="M308" s="185" t="s">
        <v>48</v>
      </c>
      <c r="N308" s="185" t="s">
        <v>6290</v>
      </c>
      <c r="O308" s="187"/>
      <c r="P308" s="185" t="s">
        <v>6420</v>
      </c>
      <c r="Q308" s="185" t="s">
        <v>1000</v>
      </c>
      <c r="R308" s="117" t="e">
        <f>IF(B308=#REF!,1,0)</f>
        <v>#REF!</v>
      </c>
    </row>
    <row r="309" spans="1:18">
      <c r="A309" s="208" t="s">
        <v>4650</v>
      </c>
      <c r="B309" s="209" t="s">
        <v>4651</v>
      </c>
      <c r="C309" s="186" t="s">
        <v>6730</v>
      </c>
      <c r="D309" s="184" t="str">
        <f t="shared" si="13"/>
        <v>โครงการยกระดับคุณภาพการศึกษาปฐมวัย  ปีงบประมาณ 2566</v>
      </c>
      <c r="E309" s="185" t="s">
        <v>4088</v>
      </c>
      <c r="F309" s="185" t="s">
        <v>29</v>
      </c>
      <c r="G309" s="185">
        <v>2566</v>
      </c>
      <c r="H309" s="185" t="s">
        <v>3814</v>
      </c>
      <c r="I309" s="185" t="s">
        <v>1204</v>
      </c>
      <c r="J309" s="185" t="s">
        <v>1210</v>
      </c>
      <c r="K309" s="185" t="s">
        <v>47</v>
      </c>
      <c r="L309" s="185" t="s">
        <v>6743</v>
      </c>
      <c r="M309" s="185" t="s">
        <v>48</v>
      </c>
      <c r="N309" s="185" t="s">
        <v>6001</v>
      </c>
      <c r="O309" s="187"/>
      <c r="P309" s="185" t="s">
        <v>5266</v>
      </c>
      <c r="Q309" s="185" t="s">
        <v>2179</v>
      </c>
      <c r="R309" s="117" t="e">
        <f>IF(B309=#REF!,1,0)</f>
        <v>#REF!</v>
      </c>
    </row>
    <row r="310" spans="1:18">
      <c r="A310" s="208" t="s">
        <v>4650</v>
      </c>
      <c r="B310" s="209" t="s">
        <v>4651</v>
      </c>
      <c r="C310" s="186" t="s">
        <v>6730</v>
      </c>
      <c r="D310" s="184" t="str">
        <f t="shared" si="13"/>
        <v>ประเมินการจบหลักสูตรปฐมวัย</v>
      </c>
      <c r="E310" s="185" t="s">
        <v>2294</v>
      </c>
      <c r="F310" s="185" t="s">
        <v>29</v>
      </c>
      <c r="G310" s="185">
        <v>2564</v>
      </c>
      <c r="H310" s="185" t="s">
        <v>1296</v>
      </c>
      <c r="I310" s="185" t="s">
        <v>1297</v>
      </c>
      <c r="J310" s="185" t="s">
        <v>2296</v>
      </c>
      <c r="K310" s="185" t="s">
        <v>47</v>
      </c>
      <c r="L310" s="185" t="s">
        <v>6743</v>
      </c>
      <c r="M310" s="185" t="s">
        <v>48</v>
      </c>
      <c r="N310" s="185" t="s">
        <v>6290</v>
      </c>
      <c r="O310" s="187"/>
      <c r="P310" s="185" t="s">
        <v>6419</v>
      </c>
      <c r="Q310" s="185" t="s">
        <v>1000</v>
      </c>
      <c r="R310" s="117" t="e">
        <f>IF(B310=#REF!,1,0)</f>
        <v>#REF!</v>
      </c>
    </row>
    <row r="311" spans="1:18">
      <c r="A311" s="208" t="s">
        <v>4650</v>
      </c>
      <c r="B311" s="209" t="s">
        <v>4651</v>
      </c>
      <c r="C311" s="186" t="s">
        <v>6730</v>
      </c>
      <c r="D311" s="184" t="str">
        <f t="shared" si="13"/>
        <v>พัฒนาคุณภาพการจัดการศึกษาปฐมวัย ปีงบประมาณ พ.ศ. 2565</v>
      </c>
      <c r="E311" s="185" t="s">
        <v>3524</v>
      </c>
      <c r="F311" s="185" t="s">
        <v>29</v>
      </c>
      <c r="G311" s="185">
        <v>2565</v>
      </c>
      <c r="H311" s="185" t="s">
        <v>1076</v>
      </c>
      <c r="I311" s="185" t="s">
        <v>1077</v>
      </c>
      <c r="J311" s="185" t="s">
        <v>1060</v>
      </c>
      <c r="K311" s="185" t="s">
        <v>47</v>
      </c>
      <c r="L311" s="185" t="s">
        <v>6743</v>
      </c>
      <c r="M311" s="185" t="s">
        <v>48</v>
      </c>
      <c r="N311" s="185" t="s">
        <v>6498</v>
      </c>
      <c r="O311" s="187"/>
      <c r="P311" s="185" t="s">
        <v>3527</v>
      </c>
      <c r="Q311" s="185" t="s">
        <v>1000</v>
      </c>
      <c r="R311" s="117" t="e">
        <f>IF(B311=#REF!,1,0)</f>
        <v>#REF!</v>
      </c>
    </row>
    <row r="312" spans="1:18">
      <c r="A312" s="208" t="s">
        <v>4650</v>
      </c>
      <c r="B312" s="209" t="s">
        <v>4651</v>
      </c>
      <c r="C312" s="186" t="s">
        <v>6730</v>
      </c>
      <c r="D312" s="184" t="str">
        <f t="shared" si="13"/>
        <v>การดำเนินตามมาตราฐานปฐมวัยแห่งชาติ</v>
      </c>
      <c r="E312" s="185" t="s">
        <v>4197</v>
      </c>
      <c r="F312" s="185" t="s">
        <v>29</v>
      </c>
      <c r="G312" s="185">
        <v>2566</v>
      </c>
      <c r="H312" s="185" t="s">
        <v>1199</v>
      </c>
      <c r="I312" s="185" t="s">
        <v>1204</v>
      </c>
      <c r="J312" s="185" t="s">
        <v>1060</v>
      </c>
      <c r="K312" s="185" t="s">
        <v>47</v>
      </c>
      <c r="L312" s="185" t="s">
        <v>6743</v>
      </c>
      <c r="M312" s="185" t="s">
        <v>48</v>
      </c>
      <c r="N312" s="185" t="s">
        <v>6001</v>
      </c>
      <c r="O312" s="187"/>
      <c r="P312" s="185" t="s">
        <v>5361</v>
      </c>
      <c r="Q312" s="185" t="s">
        <v>2179</v>
      </c>
      <c r="R312" s="117" t="e">
        <f>IF(B312=#REF!,1,0)</f>
        <v>#REF!</v>
      </c>
    </row>
    <row r="313" spans="1:18">
      <c r="A313" s="208" t="s">
        <v>4650</v>
      </c>
      <c r="B313" s="209" t="s">
        <v>4651</v>
      </c>
      <c r="C313" s="186" t="s">
        <v>6730</v>
      </c>
      <c r="D313" s="184" t="str">
        <f t="shared" si="13"/>
        <v>พัฒนาคุณภาพการจัดการศึกษาปฐมวัย ปีงบประมาณ พ.ศ.2566</v>
      </c>
      <c r="E313" s="185" t="s">
        <v>4220</v>
      </c>
      <c r="F313" s="185" t="s">
        <v>29</v>
      </c>
      <c r="G313" s="185">
        <v>2566</v>
      </c>
      <c r="H313" s="185" t="s">
        <v>3110</v>
      </c>
      <c r="I313" s="185" t="s">
        <v>1204</v>
      </c>
      <c r="J313" s="185" t="s">
        <v>1060</v>
      </c>
      <c r="K313" s="185" t="s">
        <v>47</v>
      </c>
      <c r="L313" s="185" t="s">
        <v>6743</v>
      </c>
      <c r="M313" s="185" t="s">
        <v>48</v>
      </c>
      <c r="N313" s="185" t="s">
        <v>6001</v>
      </c>
      <c r="O313" s="187"/>
      <c r="P313" s="185" t="s">
        <v>5379</v>
      </c>
      <c r="Q313" s="185" t="s">
        <v>2179</v>
      </c>
      <c r="R313" s="117" t="e">
        <f>IF(B313=#REF!,1,0)</f>
        <v>#REF!</v>
      </c>
    </row>
    <row r="314" spans="1:18">
      <c r="A314" s="208" t="s">
        <v>4650</v>
      </c>
      <c r="B314" s="208" t="s">
        <v>4651</v>
      </c>
      <c r="C314" s="147" t="s">
        <v>6730</v>
      </c>
      <c r="D314" s="180" t="s">
        <v>1029</v>
      </c>
      <c r="E314" s="179" t="s">
        <v>1029</v>
      </c>
      <c r="F314" s="179" t="s">
        <v>29</v>
      </c>
      <c r="G314" s="181">
        <v>2563</v>
      </c>
      <c r="H314" s="179" t="s">
        <v>384</v>
      </c>
      <c r="I314" s="179" t="s">
        <v>346</v>
      </c>
      <c r="J314" s="179" t="s">
        <v>1031</v>
      </c>
      <c r="K314" s="179" t="s">
        <v>47</v>
      </c>
      <c r="L314" s="185" t="s">
        <v>6743</v>
      </c>
      <c r="M314" s="179" t="s">
        <v>48</v>
      </c>
      <c r="N314" s="179"/>
      <c r="O314" s="181"/>
      <c r="P314" s="179" t="s">
        <v>6734</v>
      </c>
      <c r="Q314" s="179" t="s">
        <v>2179</v>
      </c>
    </row>
    <row r="315" spans="1:18">
      <c r="A315" s="208" t="s">
        <v>4650</v>
      </c>
      <c r="B315" s="210" t="s">
        <v>4651</v>
      </c>
      <c r="C315" s="186" t="s">
        <v>6731</v>
      </c>
      <c r="D315" s="184" t="str">
        <f t="shared" ref="D315:D346" si="14">HYPERLINK(P315,E315)</f>
        <v xml:space="preserve">บ้านนักวิทยาศาสตร์น้อย ประเทศไทย </v>
      </c>
      <c r="E315" s="185" t="s">
        <v>6655</v>
      </c>
      <c r="F315" s="185" t="s">
        <v>29</v>
      </c>
      <c r="G315" s="185">
        <v>2563</v>
      </c>
      <c r="H315" s="185" t="s">
        <v>384</v>
      </c>
      <c r="I315" s="185" t="s">
        <v>346</v>
      </c>
      <c r="J315" s="185" t="s">
        <v>1031</v>
      </c>
      <c r="K315" s="185" t="s">
        <v>47</v>
      </c>
      <c r="L315" s="185" t="s">
        <v>6743</v>
      </c>
      <c r="M315" s="185" t="s">
        <v>48</v>
      </c>
      <c r="N315" s="185" t="s">
        <v>6270</v>
      </c>
      <c r="O315" s="191"/>
      <c r="P315" s="185" t="s">
        <v>6658</v>
      </c>
      <c r="Q315" s="185" t="s">
        <v>6656</v>
      </c>
      <c r="R315" s="117" t="e">
        <f>IF(B315=#REF!,1,0)</f>
        <v>#REF!</v>
      </c>
    </row>
    <row r="316" spans="1:18">
      <c r="A316" s="208" t="s">
        <v>4650</v>
      </c>
      <c r="B316" s="209" t="s">
        <v>4651</v>
      </c>
      <c r="C316" s="186" t="s">
        <v>6730</v>
      </c>
      <c r="D316" s="184" t="str">
        <f t="shared" si="14"/>
        <v xml:space="preserve">พัฒนาคุณภาพการจัดการศึกษาปฐมวัย   </v>
      </c>
      <c r="E316" s="185" t="s">
        <v>6017</v>
      </c>
      <c r="F316" s="185" t="s">
        <v>29</v>
      </c>
      <c r="G316" s="185">
        <v>2564</v>
      </c>
      <c r="H316" s="185" t="s">
        <v>1432</v>
      </c>
      <c r="I316" s="185" t="s">
        <v>1297</v>
      </c>
      <c r="J316" s="185" t="s">
        <v>1031</v>
      </c>
      <c r="K316" s="185" t="s">
        <v>47</v>
      </c>
      <c r="L316" s="185" t="s">
        <v>6743</v>
      </c>
      <c r="M316" s="185" t="s">
        <v>48</v>
      </c>
      <c r="N316" s="185" t="s">
        <v>6290</v>
      </c>
      <c r="O316" s="187"/>
      <c r="P316" s="185" t="s">
        <v>6418</v>
      </c>
      <c r="Q316" s="185" t="s">
        <v>1000</v>
      </c>
      <c r="R316" s="117" t="e">
        <f>IF(B316=#REF!,1,0)</f>
        <v>#REF!</v>
      </c>
    </row>
    <row r="317" spans="1:18">
      <c r="A317" s="208" t="s">
        <v>4650</v>
      </c>
      <c r="B317" s="209" t="s">
        <v>4651</v>
      </c>
      <c r="C317" s="186" t="s">
        <v>6730</v>
      </c>
      <c r="D317" s="184" t="str">
        <f t="shared" si="14"/>
        <v>พัฒนาคุณภาพการจัดการศึกษาปฐมวัย</v>
      </c>
      <c r="E317" s="185" t="s">
        <v>2074</v>
      </c>
      <c r="F317" s="185" t="s">
        <v>29</v>
      </c>
      <c r="G317" s="185">
        <v>2565</v>
      </c>
      <c r="H317" s="185" t="s">
        <v>1076</v>
      </c>
      <c r="I317" s="185" t="s">
        <v>1077</v>
      </c>
      <c r="J317" s="185" t="s">
        <v>1031</v>
      </c>
      <c r="K317" s="185" t="s">
        <v>47</v>
      </c>
      <c r="L317" s="185" t="s">
        <v>6743</v>
      </c>
      <c r="M317" s="185" t="s">
        <v>48</v>
      </c>
      <c r="N317" s="185" t="s">
        <v>6498</v>
      </c>
      <c r="O317" s="187"/>
      <c r="P317" s="185" t="s">
        <v>3453</v>
      </c>
      <c r="Q317" s="185" t="s">
        <v>1000</v>
      </c>
      <c r="R317" s="117" t="e">
        <f>IF(B317=#REF!,1,0)</f>
        <v>#REF!</v>
      </c>
    </row>
    <row r="318" spans="1:18">
      <c r="A318" s="208" t="s">
        <v>4650</v>
      </c>
      <c r="B318" s="209" t="s">
        <v>4651</v>
      </c>
      <c r="C318" s="186" t="s">
        <v>6730</v>
      </c>
      <c r="D318" s="184" t="str">
        <f t="shared" si="14"/>
        <v xml:space="preserve">พัฒนาคุณภาพการจัดการศึกษาปฐมวัย   </v>
      </c>
      <c r="E318" s="185" t="s">
        <v>6017</v>
      </c>
      <c r="F318" s="185" t="s">
        <v>29</v>
      </c>
      <c r="G318" s="185">
        <v>2566</v>
      </c>
      <c r="H318" s="185" t="s">
        <v>3814</v>
      </c>
      <c r="I318" s="185" t="s">
        <v>1204</v>
      </c>
      <c r="J318" s="185" t="s">
        <v>1031</v>
      </c>
      <c r="K318" s="185" t="s">
        <v>47</v>
      </c>
      <c r="L318" s="185" t="s">
        <v>6743</v>
      </c>
      <c r="M318" s="185" t="s">
        <v>48</v>
      </c>
      <c r="N318" s="185" t="s">
        <v>6001</v>
      </c>
      <c r="O318" s="187"/>
      <c r="P318" s="185" t="s">
        <v>5435</v>
      </c>
      <c r="Q318" s="185" t="s">
        <v>2179</v>
      </c>
      <c r="R318" s="117" t="e">
        <f>IF(B318=#REF!,1,0)</f>
        <v>#REF!</v>
      </c>
    </row>
    <row r="319" spans="1:18">
      <c r="A319" s="208" t="s">
        <v>4650</v>
      </c>
      <c r="B319" s="209" t="s">
        <v>4651</v>
      </c>
      <c r="C319" s="186" t="s">
        <v>6730</v>
      </c>
      <c r="D319" s="184" t="str">
        <f t="shared" si="14"/>
        <v>โครงการพัฒนาการจัดประสบการณ์การเรียนการสอนปฐมวัย ปีงบประมาณ 2564</v>
      </c>
      <c r="E319" s="185" t="s">
        <v>1975</v>
      </c>
      <c r="F319" s="185" t="s">
        <v>29</v>
      </c>
      <c r="G319" s="185">
        <v>2564</v>
      </c>
      <c r="H319" s="185" t="s">
        <v>1443</v>
      </c>
      <c r="I319" s="185" t="s">
        <v>1297</v>
      </c>
      <c r="J319" s="185" t="s">
        <v>1977</v>
      </c>
      <c r="K319" s="185" t="s">
        <v>47</v>
      </c>
      <c r="L319" s="185" t="s">
        <v>6743</v>
      </c>
      <c r="M319" s="185" t="s">
        <v>48</v>
      </c>
      <c r="N319" s="185" t="s">
        <v>6290</v>
      </c>
      <c r="O319" s="187"/>
      <c r="P319" s="185" t="s">
        <v>6417</v>
      </c>
      <c r="Q319" s="185" t="s">
        <v>1000</v>
      </c>
      <c r="R319" s="117" t="e">
        <f>IF(B319=#REF!,1,0)</f>
        <v>#REF!</v>
      </c>
    </row>
    <row r="320" spans="1:18">
      <c r="A320" s="208" t="s">
        <v>4650</v>
      </c>
      <c r="B320" s="209" t="s">
        <v>4651</v>
      </c>
      <c r="C320" s="186" t="s">
        <v>6730</v>
      </c>
      <c r="D320" s="184" t="str">
        <f t="shared" si="14"/>
        <v>โครงการพัฒนาการจัดประสบการณ์การเรียนการสอนปฐมวัย ปีงบประมาณ 2565</v>
      </c>
      <c r="E320" s="185" t="s">
        <v>3753</v>
      </c>
      <c r="F320" s="185" t="s">
        <v>29</v>
      </c>
      <c r="G320" s="185">
        <v>2565</v>
      </c>
      <c r="H320" s="185" t="s">
        <v>3477</v>
      </c>
      <c r="I320" s="185" t="s">
        <v>1077</v>
      </c>
      <c r="J320" s="185" t="s">
        <v>1977</v>
      </c>
      <c r="K320" s="185" t="s">
        <v>47</v>
      </c>
      <c r="L320" s="185" t="s">
        <v>6743</v>
      </c>
      <c r="M320" s="185" t="s">
        <v>48</v>
      </c>
      <c r="N320" s="185" t="s">
        <v>6498</v>
      </c>
      <c r="O320" s="187"/>
      <c r="P320" s="185" t="s">
        <v>3756</v>
      </c>
      <c r="Q320" s="185" t="s">
        <v>1000</v>
      </c>
      <c r="R320" s="117" t="e">
        <f>IF(B320=#REF!,1,0)</f>
        <v>#REF!</v>
      </c>
    </row>
    <row r="321" spans="1:18">
      <c r="A321" s="208" t="s">
        <v>4650</v>
      </c>
      <c r="B321" s="209" t="s">
        <v>4651</v>
      </c>
      <c r="C321" s="186" t="s">
        <v>6730</v>
      </c>
      <c r="D321" s="184" t="str">
        <f t="shared" si="14"/>
        <v>พัฒนาคุณภาพการจัดการศึกษาปฐมวัย ปีงบประมาณ 2566</v>
      </c>
      <c r="E321" s="185" t="s">
        <v>4468</v>
      </c>
      <c r="F321" s="185" t="s">
        <v>29</v>
      </c>
      <c r="G321" s="185">
        <v>2566</v>
      </c>
      <c r="H321" s="185" t="s">
        <v>3814</v>
      </c>
      <c r="I321" s="185" t="s">
        <v>1204</v>
      </c>
      <c r="J321" s="185" t="s">
        <v>1977</v>
      </c>
      <c r="K321" s="185" t="s">
        <v>47</v>
      </c>
      <c r="L321" s="185" t="s">
        <v>6743</v>
      </c>
      <c r="M321" s="185" t="s">
        <v>48</v>
      </c>
      <c r="N321" s="185" t="s">
        <v>6001</v>
      </c>
      <c r="O321" s="187"/>
      <c r="P321" s="185" t="s">
        <v>5584</v>
      </c>
      <c r="Q321" s="185" t="s">
        <v>2179</v>
      </c>
      <c r="R321" s="117" t="e">
        <f>IF(B321=#REF!,1,0)</f>
        <v>#REF!</v>
      </c>
    </row>
    <row r="322" spans="1:18">
      <c r="A322" s="208" t="s">
        <v>4650</v>
      </c>
      <c r="B322" s="209" t="s">
        <v>4651</v>
      </c>
      <c r="C322" s="186" t="s">
        <v>6730</v>
      </c>
      <c r="D322" s="184" t="str">
        <f t="shared" si="14"/>
        <v xml:space="preserve"> พัฒนาการจัดประสบการณ์การเรียนการสอนปฐมวัย</v>
      </c>
      <c r="E322" s="185" t="s">
        <v>6415</v>
      </c>
      <c r="F322" s="185" t="s">
        <v>29</v>
      </c>
      <c r="G322" s="185">
        <v>2564</v>
      </c>
      <c r="H322" s="185" t="s">
        <v>1443</v>
      </c>
      <c r="I322" s="185" t="s">
        <v>1297</v>
      </c>
      <c r="J322" s="185" t="s">
        <v>2103</v>
      </c>
      <c r="K322" s="185" t="s">
        <v>47</v>
      </c>
      <c r="L322" s="185" t="s">
        <v>6743</v>
      </c>
      <c r="M322" s="185" t="s">
        <v>48</v>
      </c>
      <c r="N322" s="185" t="s">
        <v>6290</v>
      </c>
      <c r="O322" s="187"/>
      <c r="P322" s="185" t="s">
        <v>6416</v>
      </c>
      <c r="Q322" s="185" t="s">
        <v>1000</v>
      </c>
      <c r="R322" s="117" t="e">
        <f>IF(B322=#REF!,1,0)</f>
        <v>#REF!</v>
      </c>
    </row>
    <row r="323" spans="1:18">
      <c r="A323" s="208" t="s">
        <v>4650</v>
      </c>
      <c r="B323" s="209" t="s">
        <v>4651</v>
      </c>
      <c r="C323" s="186" t="s">
        <v>6730</v>
      </c>
      <c r="D323" s="184" t="str">
        <f t="shared" si="14"/>
        <v>โครงการพัฒนาการจัดการเรียนการสอนปฐมวัย ปีงบประมาณ 2564</v>
      </c>
      <c r="E323" s="185" t="s">
        <v>2106</v>
      </c>
      <c r="F323" s="185" t="s">
        <v>29</v>
      </c>
      <c r="G323" s="185">
        <v>2564</v>
      </c>
      <c r="H323" s="185" t="s">
        <v>1296</v>
      </c>
      <c r="I323" s="185" t="s">
        <v>1297</v>
      </c>
      <c r="J323" s="185" t="s">
        <v>2103</v>
      </c>
      <c r="K323" s="185" t="s">
        <v>47</v>
      </c>
      <c r="L323" s="185" t="s">
        <v>6743</v>
      </c>
      <c r="M323" s="185" t="s">
        <v>48</v>
      </c>
      <c r="N323" s="185" t="s">
        <v>6290</v>
      </c>
      <c r="O323" s="187"/>
      <c r="P323" s="185" t="s">
        <v>6414</v>
      </c>
      <c r="Q323" s="185" t="s">
        <v>1000</v>
      </c>
      <c r="R323" s="117" t="e">
        <f>IF(B323=#REF!,1,0)</f>
        <v>#REF!</v>
      </c>
    </row>
    <row r="324" spans="1:18">
      <c r="A324" s="208" t="s">
        <v>4650</v>
      </c>
      <c r="B324" s="209" t="s">
        <v>4651</v>
      </c>
      <c r="C324" s="186" t="s">
        <v>6730</v>
      </c>
      <c r="D324" s="184" t="str">
        <f t="shared" si="14"/>
        <v>บ้านนักวิทยาศาสตร์น้อย ประเทศไทย ปฐมวัย</v>
      </c>
      <c r="E324" s="185" t="s">
        <v>3519</v>
      </c>
      <c r="F324" s="185" t="s">
        <v>29</v>
      </c>
      <c r="G324" s="185">
        <v>2565</v>
      </c>
      <c r="H324" s="185" t="s">
        <v>1076</v>
      </c>
      <c r="I324" s="185" t="s">
        <v>1077</v>
      </c>
      <c r="J324" s="185" t="s">
        <v>2103</v>
      </c>
      <c r="K324" s="185" t="s">
        <v>47</v>
      </c>
      <c r="L324" s="185" t="s">
        <v>6743</v>
      </c>
      <c r="M324" s="185" t="s">
        <v>48</v>
      </c>
      <c r="N324" s="185" t="s">
        <v>6498</v>
      </c>
      <c r="O324" s="187"/>
      <c r="P324" s="185" t="s">
        <v>3522</v>
      </c>
      <c r="Q324" s="185" t="s">
        <v>1000</v>
      </c>
      <c r="R324" s="117" t="e">
        <f>IF(B324=#REF!,1,0)</f>
        <v>#REF!</v>
      </c>
    </row>
    <row r="325" spans="1:18">
      <c r="A325" s="208" t="s">
        <v>4650</v>
      </c>
      <c r="B325" s="209" t="s">
        <v>4651</v>
      </c>
      <c r="C325" s="186" t="s">
        <v>6730</v>
      </c>
      <c r="D325" s="184" t="str">
        <f t="shared" si="14"/>
        <v xml:space="preserve">พัฒนาการจัดการเรียนการสอนปฐมวัย </v>
      </c>
      <c r="E325" s="185" t="s">
        <v>6032</v>
      </c>
      <c r="F325" s="185" t="s">
        <v>29</v>
      </c>
      <c r="G325" s="185">
        <v>2566</v>
      </c>
      <c r="H325" s="185" t="s">
        <v>1199</v>
      </c>
      <c r="I325" s="185" t="s">
        <v>1204</v>
      </c>
      <c r="J325" s="185" t="s">
        <v>2103</v>
      </c>
      <c r="K325" s="185" t="s">
        <v>47</v>
      </c>
      <c r="L325" s="185" t="s">
        <v>6743</v>
      </c>
      <c r="M325" s="185" t="s">
        <v>48</v>
      </c>
      <c r="N325" s="185" t="s">
        <v>6001</v>
      </c>
      <c r="O325" s="187"/>
      <c r="P325" s="185" t="s">
        <v>5520</v>
      </c>
      <c r="Q325" s="185" t="s">
        <v>2179</v>
      </c>
      <c r="R325" s="117" t="e">
        <f>IF(B325=#REF!,1,0)</f>
        <v>#REF!</v>
      </c>
    </row>
    <row r="326" spans="1:18">
      <c r="A326" s="208" t="s">
        <v>4650</v>
      </c>
      <c r="B326" s="209" t="s">
        <v>4651</v>
      </c>
      <c r="C326" s="186" t="s">
        <v>6730</v>
      </c>
      <c r="D326" s="184" t="str">
        <f t="shared" si="14"/>
        <v>พัฒนาการจัดประสบการณ์การเรียนการสอนปฐมวัย ประจำปีงบประมาณ พ.ศ.2566</v>
      </c>
      <c r="E326" s="185" t="s">
        <v>4475</v>
      </c>
      <c r="F326" s="185" t="s">
        <v>29</v>
      </c>
      <c r="G326" s="185">
        <v>2566</v>
      </c>
      <c r="H326" s="185" t="s">
        <v>3814</v>
      </c>
      <c r="I326" s="185" t="s">
        <v>3661</v>
      </c>
      <c r="J326" s="185" t="s">
        <v>4476</v>
      </c>
      <c r="K326" s="185" t="s">
        <v>47</v>
      </c>
      <c r="L326" s="185" t="s">
        <v>6743</v>
      </c>
      <c r="M326" s="185" t="s">
        <v>48</v>
      </c>
      <c r="N326" s="185" t="s">
        <v>6001</v>
      </c>
      <c r="O326" s="187"/>
      <c r="P326" s="185" t="s">
        <v>5590</v>
      </c>
      <c r="Q326" s="185" t="s">
        <v>2179</v>
      </c>
      <c r="R326" s="117" t="e">
        <f>IF(B326=#REF!,1,0)</f>
        <v>#REF!</v>
      </c>
    </row>
    <row r="327" spans="1:18">
      <c r="A327" s="208" t="s">
        <v>4650</v>
      </c>
      <c r="B327" s="209" t="s">
        <v>4651</v>
      </c>
      <c r="C327" s="186" t="s">
        <v>6730</v>
      </c>
      <c r="D327" s="184" t="str">
        <f t="shared" si="14"/>
        <v>พัฒนาการจัดการศึกษาปฐมวัย</v>
      </c>
      <c r="E327" s="185" t="s">
        <v>3324</v>
      </c>
      <c r="F327" s="185" t="s">
        <v>29</v>
      </c>
      <c r="G327" s="185">
        <v>2565</v>
      </c>
      <c r="H327" s="185" t="s">
        <v>1076</v>
      </c>
      <c r="I327" s="185" t="s">
        <v>1077</v>
      </c>
      <c r="J327" s="185" t="s">
        <v>3392</v>
      </c>
      <c r="K327" s="185" t="s">
        <v>47</v>
      </c>
      <c r="L327" s="185" t="s">
        <v>6743</v>
      </c>
      <c r="M327" s="185" t="s">
        <v>48</v>
      </c>
      <c r="N327" s="185" t="s">
        <v>6498</v>
      </c>
      <c r="O327" s="187"/>
      <c r="P327" s="185" t="s">
        <v>3394</v>
      </c>
      <c r="Q327" s="185" t="s">
        <v>1000</v>
      </c>
      <c r="R327" s="117" t="e">
        <f>IF(B327=#REF!,1,0)</f>
        <v>#REF!</v>
      </c>
    </row>
    <row r="328" spans="1:18">
      <c r="A328" s="208" t="s">
        <v>4650</v>
      </c>
      <c r="B328" s="209" t="s">
        <v>4651</v>
      </c>
      <c r="C328" s="186" t="s">
        <v>6730</v>
      </c>
      <c r="D328" s="184" t="str">
        <f t="shared" si="14"/>
        <v>พัฒนาการจัดการศึกษาปฐมวัย</v>
      </c>
      <c r="E328" s="185" t="s">
        <v>3324</v>
      </c>
      <c r="F328" s="185" t="s">
        <v>29</v>
      </c>
      <c r="G328" s="185">
        <v>2566</v>
      </c>
      <c r="H328" s="185" t="s">
        <v>1199</v>
      </c>
      <c r="I328" s="185" t="s">
        <v>1204</v>
      </c>
      <c r="J328" s="185" t="s">
        <v>3392</v>
      </c>
      <c r="K328" s="185" t="s">
        <v>47</v>
      </c>
      <c r="L328" s="185" t="s">
        <v>6743</v>
      </c>
      <c r="M328" s="185" t="s">
        <v>48</v>
      </c>
      <c r="N328" s="185" t="s">
        <v>6001</v>
      </c>
      <c r="O328" s="187"/>
      <c r="P328" s="185" t="s">
        <v>5531</v>
      </c>
      <c r="Q328" s="185" t="s">
        <v>2179</v>
      </c>
      <c r="R328" s="117" t="e">
        <f>IF(B328=#REF!,1,0)</f>
        <v>#REF!</v>
      </c>
    </row>
    <row r="329" spans="1:18">
      <c r="A329" s="208" t="s">
        <v>4650</v>
      </c>
      <c r="B329" s="209" t="s">
        <v>4651</v>
      </c>
      <c r="C329" s="186" t="s">
        <v>6730</v>
      </c>
      <c r="D329" s="184" t="str">
        <f t="shared" si="14"/>
        <v>โครงการ “พัฒนาการจัดการศึกษาปฐมวัย”</v>
      </c>
      <c r="E329" s="185" t="s">
        <v>4802</v>
      </c>
      <c r="F329" s="185" t="s">
        <v>29</v>
      </c>
      <c r="G329" s="185">
        <v>2567</v>
      </c>
      <c r="H329" s="185" t="s">
        <v>4593</v>
      </c>
      <c r="I329" s="185" t="s">
        <v>1182</v>
      </c>
      <c r="J329" s="185" t="s">
        <v>3392</v>
      </c>
      <c r="K329" s="185" t="s">
        <v>47</v>
      </c>
      <c r="L329" s="185" t="s">
        <v>6743</v>
      </c>
      <c r="M329" s="185" t="s">
        <v>48</v>
      </c>
      <c r="N329" s="185" t="s">
        <v>6037</v>
      </c>
      <c r="O329" s="187"/>
      <c r="P329" s="185" t="s">
        <v>5941</v>
      </c>
      <c r="Q329" s="185" t="s">
        <v>4651</v>
      </c>
      <c r="R329" s="117" t="e">
        <f>IF(B329=#REF!,1,0)</f>
        <v>#REF!</v>
      </c>
    </row>
    <row r="330" spans="1:18">
      <c r="A330" s="208" t="s">
        <v>4650</v>
      </c>
      <c r="B330" s="209" t="s">
        <v>4651</v>
      </c>
      <c r="C330" s="186" t="s">
        <v>6730</v>
      </c>
      <c r="D330" s="184" t="str">
        <f t="shared" si="14"/>
        <v>พัฒนาการจัดประสบการณ์การเรียนการสอนปฐมวัย ประจำปีงบประมาณ 2566</v>
      </c>
      <c r="E330" s="185" t="s">
        <v>4364</v>
      </c>
      <c r="F330" s="185" t="s">
        <v>29</v>
      </c>
      <c r="G330" s="185">
        <v>2566</v>
      </c>
      <c r="H330" s="185" t="s">
        <v>3814</v>
      </c>
      <c r="I330" s="185" t="s">
        <v>1204</v>
      </c>
      <c r="J330" s="185" t="s">
        <v>4556</v>
      </c>
      <c r="K330" s="185" t="s">
        <v>47</v>
      </c>
      <c r="L330" s="185" t="s">
        <v>6743</v>
      </c>
      <c r="M330" s="185" t="s">
        <v>48</v>
      </c>
      <c r="N330" s="185" t="s">
        <v>6001</v>
      </c>
      <c r="O330" s="187"/>
      <c r="P330" s="185" t="s">
        <v>5659</v>
      </c>
      <c r="Q330" s="185" t="s">
        <v>2179</v>
      </c>
      <c r="R330" s="117" t="e">
        <f>IF(B330=#REF!,1,0)</f>
        <v>#REF!</v>
      </c>
    </row>
    <row r="331" spans="1:18">
      <c r="A331" s="208" t="s">
        <v>4650</v>
      </c>
      <c r="B331" s="209" t="s">
        <v>4651</v>
      </c>
      <c r="C331" s="186" t="s">
        <v>6730</v>
      </c>
      <c r="D331" s="184" t="str">
        <f t="shared" si="14"/>
        <v xml:space="preserve">พัฒนาคุณภาพการจัดการศึกษาระดับปฐมวัย </v>
      </c>
      <c r="E331" s="185" t="s">
        <v>6009</v>
      </c>
      <c r="F331" s="185" t="s">
        <v>29</v>
      </c>
      <c r="G331" s="185">
        <v>2566</v>
      </c>
      <c r="H331" s="185" t="s">
        <v>3814</v>
      </c>
      <c r="I331" s="185" t="s">
        <v>1204</v>
      </c>
      <c r="J331" s="185" t="s">
        <v>4556</v>
      </c>
      <c r="K331" s="185" t="s">
        <v>47</v>
      </c>
      <c r="L331" s="185" t="s">
        <v>6743</v>
      </c>
      <c r="M331" s="185" t="s">
        <v>48</v>
      </c>
      <c r="N331" s="185" t="s">
        <v>6001</v>
      </c>
      <c r="O331" s="187"/>
      <c r="P331" s="185" t="s">
        <v>5661</v>
      </c>
      <c r="Q331" s="185" t="s">
        <v>2179</v>
      </c>
      <c r="R331" s="117" t="e">
        <f>IF(B331=#REF!,1,0)</f>
        <v>#REF!</v>
      </c>
    </row>
    <row r="332" spans="1:18">
      <c r="A332" s="208" t="s">
        <v>4650</v>
      </c>
      <c r="B332" s="210" t="s">
        <v>4651</v>
      </c>
      <c r="C332" s="186" t="s">
        <v>6731</v>
      </c>
      <c r="D332" s="184" t="str">
        <f t="shared" si="14"/>
        <v>ยกระดับคุณภาพการศึกษาด้านการจัดการศึกษาเพื่อเพิ่มความเป็นเลิศ ทางวิชาการ มีทักษะความรู้ที่สอดคล้องกับทักษะที่จำเป็น ในศตวรรษที่ 21</v>
      </c>
      <c r="E332" s="185" t="s">
        <v>6708</v>
      </c>
      <c r="F332" s="185" t="s">
        <v>29</v>
      </c>
      <c r="G332" s="185">
        <v>2564</v>
      </c>
      <c r="H332" s="185" t="s">
        <v>1296</v>
      </c>
      <c r="I332" s="190" t="s">
        <v>1297</v>
      </c>
      <c r="J332" s="185" t="s">
        <v>1037</v>
      </c>
      <c r="K332" s="185" t="s">
        <v>47</v>
      </c>
      <c r="L332" s="185" t="s">
        <v>6743</v>
      </c>
      <c r="M332" s="185" t="s">
        <v>48</v>
      </c>
      <c r="N332" s="190" t="s">
        <v>6290</v>
      </c>
      <c r="O332" s="191"/>
      <c r="P332" s="185" t="s">
        <v>6709</v>
      </c>
      <c r="Q332" s="185" t="s">
        <v>6603</v>
      </c>
      <c r="R332" s="117" t="e">
        <f>IF(B332=#REF!,1,0)</f>
        <v>#REF!</v>
      </c>
    </row>
    <row r="333" spans="1:18">
      <c r="A333" s="208" t="s">
        <v>4650</v>
      </c>
      <c r="B333" s="209" t="s">
        <v>4651</v>
      </c>
      <c r="C333" s="186" t="s">
        <v>6730</v>
      </c>
      <c r="D333" s="184" t="str">
        <f t="shared" si="14"/>
        <v>โครงการประเมินพัฒนาการนักเรียนที่จบหลักสูตรการศึกษาปฐมวัย พุทธศักราช  2560   ปีการศึกษา  2565</v>
      </c>
      <c r="E333" s="185" t="s">
        <v>4073</v>
      </c>
      <c r="F333" s="185" t="s">
        <v>29</v>
      </c>
      <c r="G333" s="185">
        <v>2566</v>
      </c>
      <c r="H333" s="185" t="s">
        <v>1199</v>
      </c>
      <c r="I333" s="185" t="s">
        <v>3908</v>
      </c>
      <c r="J333" s="185" t="s">
        <v>4074</v>
      </c>
      <c r="K333" s="185" t="s">
        <v>47</v>
      </c>
      <c r="L333" s="185" t="s">
        <v>6743</v>
      </c>
      <c r="M333" s="185" t="s">
        <v>48</v>
      </c>
      <c r="N333" s="185" t="s">
        <v>6001</v>
      </c>
      <c r="O333" s="187"/>
      <c r="P333" s="185" t="s">
        <v>5256</v>
      </c>
      <c r="Q333" s="185" t="s">
        <v>2179</v>
      </c>
      <c r="R333" s="117" t="e">
        <f>IF(B333=#REF!,1,0)</f>
        <v>#REF!</v>
      </c>
    </row>
    <row r="334" spans="1:18">
      <c r="A334" s="208" t="s">
        <v>4650</v>
      </c>
      <c r="B334" s="209" t="s">
        <v>4651</v>
      </c>
      <c r="C334" s="186" t="s">
        <v>6730</v>
      </c>
      <c r="D334" s="184" t="str">
        <f t="shared" si="14"/>
        <v>พัฒนาการจัดการศึกษาเด็กปฐมวัย ด้วยกิจกรรมส่งเสริมทักษะ EF (Executive Functions)  และกิจกรรมส่งเสริมความสามารถทางภาษาสำหรับ               เด็กปฐมวัย</v>
      </c>
      <c r="E334" s="185" t="s">
        <v>4860</v>
      </c>
      <c r="F334" s="185" t="s">
        <v>29</v>
      </c>
      <c r="G334" s="185">
        <v>2567</v>
      </c>
      <c r="H334" s="185" t="s">
        <v>2172</v>
      </c>
      <c r="I334" s="185" t="s">
        <v>1182</v>
      </c>
      <c r="J334" s="185" t="s">
        <v>4074</v>
      </c>
      <c r="K334" s="185" t="s">
        <v>47</v>
      </c>
      <c r="L334" s="185" t="s">
        <v>6743</v>
      </c>
      <c r="M334" s="185" t="s">
        <v>48</v>
      </c>
      <c r="N334" s="185" t="s">
        <v>6037</v>
      </c>
      <c r="O334" s="187"/>
      <c r="P334" s="185" t="s">
        <v>5986</v>
      </c>
      <c r="Q334" s="185" t="s">
        <v>4651</v>
      </c>
      <c r="R334" s="117" t="e">
        <f>IF(B334=#REF!,1,0)</f>
        <v>#REF!</v>
      </c>
    </row>
    <row r="335" spans="1:18">
      <c r="A335" s="208" t="s">
        <v>4650</v>
      </c>
      <c r="B335" s="209" t="s">
        <v>4651</v>
      </c>
      <c r="C335" s="186" t="s">
        <v>6730</v>
      </c>
      <c r="D335" s="184" t="str">
        <f t="shared" si="14"/>
        <v>ส่งเสริมการประเมินพัฒนาการนักเรียนที่สำเร็จหลักสูตรการศึกษาปฐมวัย พุทธศักราช 2560 ปีการศึกษา 2567</v>
      </c>
      <c r="E335" s="185" t="s">
        <v>6208</v>
      </c>
      <c r="F335" s="185" t="s">
        <v>29</v>
      </c>
      <c r="G335" s="185">
        <v>2568</v>
      </c>
      <c r="H335" s="185" t="s">
        <v>2223</v>
      </c>
      <c r="I335" s="185" t="s">
        <v>6145</v>
      </c>
      <c r="J335" s="185" t="s">
        <v>4074</v>
      </c>
      <c r="K335" s="185" t="s">
        <v>47</v>
      </c>
      <c r="L335" s="185" t="s">
        <v>6743</v>
      </c>
      <c r="M335" s="185" t="s">
        <v>48</v>
      </c>
      <c r="N335" s="185" t="s">
        <v>6141</v>
      </c>
      <c r="O335" s="187"/>
      <c r="P335" s="185" t="s">
        <v>6209</v>
      </c>
      <c r="Q335" s="185" t="s">
        <v>4651</v>
      </c>
      <c r="R335" s="117" t="e">
        <f>IF(B335=#REF!,1,0)</f>
        <v>#REF!</v>
      </c>
    </row>
    <row r="336" spans="1:18">
      <c r="A336" s="208" t="s">
        <v>4650</v>
      </c>
      <c r="B336" s="209" t="s">
        <v>4651</v>
      </c>
      <c r="C336" s="186" t="s">
        <v>6730</v>
      </c>
      <c r="D336" s="184" t="str">
        <f t="shared" si="14"/>
        <v>บ้านวิทยาศาสตร์น้อย ประเทศไทย ปีงบประมาณ 2563</v>
      </c>
      <c r="E336" s="185" t="s">
        <v>1306</v>
      </c>
      <c r="F336" s="185" t="s">
        <v>29</v>
      </c>
      <c r="G336" s="185">
        <v>2564</v>
      </c>
      <c r="H336" s="185" t="s">
        <v>699</v>
      </c>
      <c r="I336" s="185" t="s">
        <v>346</v>
      </c>
      <c r="J336" s="185" t="s">
        <v>1308</v>
      </c>
      <c r="K336" s="185" t="s">
        <v>47</v>
      </c>
      <c r="L336" s="185" t="s">
        <v>6743</v>
      </c>
      <c r="M336" s="185" t="s">
        <v>48</v>
      </c>
      <c r="N336" s="185" t="s">
        <v>6290</v>
      </c>
      <c r="O336" s="187"/>
      <c r="P336" s="185" t="s">
        <v>6413</v>
      </c>
      <c r="Q336" s="185" t="s">
        <v>1000</v>
      </c>
      <c r="R336" s="117" t="e">
        <f>IF(B336=#REF!,1,0)</f>
        <v>#REF!</v>
      </c>
    </row>
    <row r="337" spans="1:18">
      <c r="A337" s="208" t="s">
        <v>4650</v>
      </c>
      <c r="B337" s="209" t="s">
        <v>4651</v>
      </c>
      <c r="C337" s="186" t="s">
        <v>6730</v>
      </c>
      <c r="D337" s="184" t="str">
        <f t="shared" si="14"/>
        <v xml:space="preserve"> พัฒนากระบวนการเรียนรู้เชิงรุก Active Learning ระดับปฐมวัย เพื่อส่งเสริมและพัฒนาทักษะสมอง (Executive Function:EF) </v>
      </c>
      <c r="E337" s="185" t="s">
        <v>6411</v>
      </c>
      <c r="F337" s="185" t="s">
        <v>29</v>
      </c>
      <c r="G337" s="185">
        <v>2564</v>
      </c>
      <c r="H337" s="185" t="s">
        <v>1780</v>
      </c>
      <c r="I337" s="185" t="s">
        <v>1297</v>
      </c>
      <c r="J337" s="185" t="s">
        <v>1308</v>
      </c>
      <c r="K337" s="185" t="s">
        <v>47</v>
      </c>
      <c r="L337" s="185" t="s">
        <v>6743</v>
      </c>
      <c r="M337" s="185" t="s">
        <v>48</v>
      </c>
      <c r="N337" s="185" t="s">
        <v>6290</v>
      </c>
      <c r="O337" s="187"/>
      <c r="P337" s="185" t="s">
        <v>6412</v>
      </c>
      <c r="Q337" s="185" t="s">
        <v>1000</v>
      </c>
      <c r="R337" s="117" t="e">
        <f>IF(B337=#REF!,1,0)</f>
        <v>#REF!</v>
      </c>
    </row>
    <row r="338" spans="1:18">
      <c r="A338" s="208" t="s">
        <v>4650</v>
      </c>
      <c r="B338" s="209" t="s">
        <v>4651</v>
      </c>
      <c r="C338" s="186" t="s">
        <v>6730</v>
      </c>
      <c r="D338" s="184" t="str">
        <f t="shared" si="14"/>
        <v>ส่งเสริมและพัฒนาการจัดประสบการณ์การเรียนรู้วิทยาศาสตร์ระดับปฐมวัย</v>
      </c>
      <c r="E338" s="185" t="s">
        <v>4290</v>
      </c>
      <c r="F338" s="185" t="s">
        <v>29</v>
      </c>
      <c r="G338" s="185">
        <v>2566</v>
      </c>
      <c r="H338" s="185" t="s">
        <v>1199</v>
      </c>
      <c r="I338" s="185" t="s">
        <v>1204</v>
      </c>
      <c r="J338" s="185" t="s">
        <v>3128</v>
      </c>
      <c r="K338" s="185" t="s">
        <v>47</v>
      </c>
      <c r="L338" s="185" t="s">
        <v>6743</v>
      </c>
      <c r="M338" s="185" t="s">
        <v>48</v>
      </c>
      <c r="N338" s="185" t="s">
        <v>6001</v>
      </c>
      <c r="O338" s="187"/>
      <c r="P338" s="185" t="s">
        <v>5431</v>
      </c>
      <c r="Q338" s="185" t="s">
        <v>2179</v>
      </c>
      <c r="R338" s="117" t="e">
        <f>IF(B338=#REF!,1,0)</f>
        <v>#REF!</v>
      </c>
    </row>
    <row r="339" spans="1:18">
      <c r="A339" s="208" t="s">
        <v>4650</v>
      </c>
      <c r="B339" s="209" t="s">
        <v>4651</v>
      </c>
      <c r="C339" s="186" t="s">
        <v>6730</v>
      </c>
      <c r="D339" s="184" t="str">
        <f t="shared" si="14"/>
        <v>ประเมินพัฒนาการนักเรียนที่จบหลักสูตรการศึกษาปฐมวัย พุทธศักราช 2560 ปีการศึกษา 2563</v>
      </c>
      <c r="E339" s="185" t="s">
        <v>1953</v>
      </c>
      <c r="F339" s="185" t="s">
        <v>29</v>
      </c>
      <c r="G339" s="185">
        <v>2564</v>
      </c>
      <c r="H339" s="185" t="s">
        <v>1443</v>
      </c>
      <c r="I339" s="185" t="s">
        <v>1736</v>
      </c>
      <c r="J339" s="185" t="s">
        <v>1955</v>
      </c>
      <c r="K339" s="185" t="s">
        <v>47</v>
      </c>
      <c r="L339" s="185" t="s">
        <v>6743</v>
      </c>
      <c r="M339" s="185" t="s">
        <v>48</v>
      </c>
      <c r="N339" s="185" t="s">
        <v>6290</v>
      </c>
      <c r="O339" s="187"/>
      <c r="P339" s="185" t="s">
        <v>6410</v>
      </c>
      <c r="Q339" s="185" t="s">
        <v>1000</v>
      </c>
      <c r="R339" s="117" t="e">
        <f>IF(B339=#REF!,1,0)</f>
        <v>#REF!</v>
      </c>
    </row>
    <row r="340" spans="1:18">
      <c r="A340" s="208" t="s">
        <v>4650</v>
      </c>
      <c r="B340" s="209" t="s">
        <v>4651</v>
      </c>
      <c r="C340" s="186" t="s">
        <v>6730</v>
      </c>
      <c r="D340" s="184" t="str">
        <f t="shared" si="14"/>
        <v>สร้างความเข้มแข็งการจัดการศึกษาระดับปฐมวัยให้กับครู/บุคลากรในสังกัด สพป.สกลนคร เขต 2</v>
      </c>
      <c r="E340" s="185" t="s">
        <v>3536</v>
      </c>
      <c r="F340" s="185" t="s">
        <v>29</v>
      </c>
      <c r="G340" s="185">
        <v>2565</v>
      </c>
      <c r="H340" s="185" t="s">
        <v>2407</v>
      </c>
      <c r="I340" s="185" t="s">
        <v>1077</v>
      </c>
      <c r="J340" s="185" t="s">
        <v>1955</v>
      </c>
      <c r="K340" s="185" t="s">
        <v>47</v>
      </c>
      <c r="L340" s="185" t="s">
        <v>6743</v>
      </c>
      <c r="M340" s="185" t="s">
        <v>48</v>
      </c>
      <c r="N340" s="185" t="s">
        <v>6498</v>
      </c>
      <c r="O340" s="187"/>
      <c r="P340" s="185" t="s">
        <v>3539</v>
      </c>
      <c r="Q340" s="185" t="s">
        <v>1000</v>
      </c>
      <c r="R340" s="117" t="e">
        <f>IF(B340=#REF!,1,0)</f>
        <v>#REF!</v>
      </c>
    </row>
    <row r="341" spans="1:18">
      <c r="A341" s="208" t="s">
        <v>4650</v>
      </c>
      <c r="B341" s="209" t="s">
        <v>4651</v>
      </c>
      <c r="C341" s="186" t="s">
        <v>6730</v>
      </c>
      <c r="D341" s="184" t="str">
        <f t="shared" si="14"/>
        <v>ยกระดับคุณภาพการศึกษาตามแนวทางโครงการบ้านนักวิทยาศาสตร์น้อยประเทศไทย</v>
      </c>
      <c r="E341" s="185" t="s">
        <v>3769</v>
      </c>
      <c r="F341" s="185" t="s">
        <v>29</v>
      </c>
      <c r="G341" s="185">
        <v>2565</v>
      </c>
      <c r="H341" s="185" t="s">
        <v>2407</v>
      </c>
      <c r="I341" s="185" t="s">
        <v>1077</v>
      </c>
      <c r="J341" s="185" t="s">
        <v>1955</v>
      </c>
      <c r="K341" s="185" t="s">
        <v>47</v>
      </c>
      <c r="L341" s="185" t="s">
        <v>6743</v>
      </c>
      <c r="M341" s="185" t="s">
        <v>48</v>
      </c>
      <c r="N341" s="185" t="s">
        <v>6498</v>
      </c>
      <c r="O341" s="187"/>
      <c r="P341" s="185" t="s">
        <v>3772</v>
      </c>
      <c r="Q341" s="185" t="s">
        <v>1000</v>
      </c>
      <c r="R341" s="117" t="e">
        <f>IF(B341=#REF!,1,0)</f>
        <v>#REF!</v>
      </c>
    </row>
    <row r="342" spans="1:18">
      <c r="A342" s="208" t="s">
        <v>4650</v>
      </c>
      <c r="B342" s="209" t="s">
        <v>4651</v>
      </c>
      <c r="C342" s="186" t="s">
        <v>6730</v>
      </c>
      <c r="D342" s="184" t="str">
        <f t="shared" si="14"/>
        <v>บ้านนักวิทยาศาสตร์น้อย ประเทศไทย ระดับปฐมวัย ปีงบประมาณ 2565</v>
      </c>
      <c r="E342" s="185" t="s">
        <v>3774</v>
      </c>
      <c r="F342" s="185" t="s">
        <v>29</v>
      </c>
      <c r="G342" s="185">
        <v>2565</v>
      </c>
      <c r="H342" s="185" t="s">
        <v>2407</v>
      </c>
      <c r="I342" s="185" t="s">
        <v>1077</v>
      </c>
      <c r="J342" s="185" t="s">
        <v>1955</v>
      </c>
      <c r="K342" s="185" t="s">
        <v>47</v>
      </c>
      <c r="L342" s="185" t="s">
        <v>6743</v>
      </c>
      <c r="M342" s="185" t="s">
        <v>48</v>
      </c>
      <c r="N342" s="185" t="s">
        <v>6498</v>
      </c>
      <c r="O342" s="187"/>
      <c r="P342" s="185" t="s">
        <v>3777</v>
      </c>
      <c r="Q342" s="185" t="s">
        <v>1000</v>
      </c>
      <c r="R342" s="117" t="e">
        <f>IF(B342=#REF!,1,0)</f>
        <v>#REF!</v>
      </c>
    </row>
    <row r="343" spans="1:18">
      <c r="A343" s="208" t="s">
        <v>4650</v>
      </c>
      <c r="B343" s="209" t="s">
        <v>4651</v>
      </c>
      <c r="C343" s="186" t="s">
        <v>6730</v>
      </c>
      <c r="D343" s="184" t="str">
        <f t="shared" si="14"/>
        <v>ประเมินพัฒนาการนักเรียนที่จบหลักสูตรการศึกษาปฐมวัย พุทธศักราช 2560 ปีการศึกษา 2565</v>
      </c>
      <c r="E343" s="185" t="s">
        <v>3932</v>
      </c>
      <c r="F343" s="185" t="s">
        <v>29</v>
      </c>
      <c r="G343" s="185">
        <v>2566</v>
      </c>
      <c r="H343" s="185" t="s">
        <v>3814</v>
      </c>
      <c r="I343" s="185" t="s">
        <v>3661</v>
      </c>
      <c r="J343" s="185" t="s">
        <v>1955</v>
      </c>
      <c r="K343" s="185" t="s">
        <v>47</v>
      </c>
      <c r="L343" s="185" t="s">
        <v>6743</v>
      </c>
      <c r="M343" s="185" t="s">
        <v>48</v>
      </c>
      <c r="N343" s="185" t="s">
        <v>6001</v>
      </c>
      <c r="O343" s="187"/>
      <c r="P343" s="185" t="s">
        <v>5132</v>
      </c>
      <c r="Q343" s="185" t="s">
        <v>2179</v>
      </c>
      <c r="R343" s="117" t="e">
        <f>IF(B343=#REF!,1,0)</f>
        <v>#REF!</v>
      </c>
    </row>
    <row r="344" spans="1:18">
      <c r="A344" s="208" t="s">
        <v>4650</v>
      </c>
      <c r="B344" s="209" t="s">
        <v>4651</v>
      </c>
      <c r="C344" s="186" t="s">
        <v>6730</v>
      </c>
      <c r="D344" s="184" t="str">
        <f t="shared" si="14"/>
        <v>โครงการ “พัฒนาคุณภาพเด็กปฐมวัยในสังกัด ให้มีพัฒนาการสมวัย ทั้งด้านร่างกาย จิตใจ วินัย อารมณ์ สังคม และสติปัญญา”</v>
      </c>
      <c r="E344" s="185" t="s">
        <v>4298</v>
      </c>
      <c r="F344" s="185" t="s">
        <v>29</v>
      </c>
      <c r="G344" s="185">
        <v>2566</v>
      </c>
      <c r="H344" s="185" t="s">
        <v>3981</v>
      </c>
      <c r="I344" s="185" t="s">
        <v>1204</v>
      </c>
      <c r="J344" s="185" t="s">
        <v>1955</v>
      </c>
      <c r="K344" s="185" t="s">
        <v>47</v>
      </c>
      <c r="L344" s="185" t="s">
        <v>6743</v>
      </c>
      <c r="M344" s="185" t="s">
        <v>48</v>
      </c>
      <c r="N344" s="185" t="s">
        <v>6001</v>
      </c>
      <c r="O344" s="187"/>
      <c r="P344" s="185" t="s">
        <v>5437</v>
      </c>
      <c r="Q344" s="185" t="s">
        <v>2179</v>
      </c>
      <c r="R344" s="117" t="e">
        <f>IF(B344=#REF!,1,0)</f>
        <v>#REF!</v>
      </c>
    </row>
    <row r="345" spans="1:18">
      <c r="A345" s="208" t="s">
        <v>4650</v>
      </c>
      <c r="B345" s="209" t="s">
        <v>4651</v>
      </c>
      <c r="C345" s="186" t="s">
        <v>6730</v>
      </c>
      <c r="D345" s="184" t="str">
        <f t="shared" si="14"/>
        <v>พัฒนาคุณภาพเด็กปฐมวัย ให้มีพัฒนาการสมวัย</v>
      </c>
      <c r="E345" s="185" t="s">
        <v>4708</v>
      </c>
      <c r="F345" s="185" t="s">
        <v>29</v>
      </c>
      <c r="G345" s="185">
        <v>2567</v>
      </c>
      <c r="H345" s="185" t="s">
        <v>4695</v>
      </c>
      <c r="I345" s="185" t="s">
        <v>1182</v>
      </c>
      <c r="J345" s="185" t="s">
        <v>1955</v>
      </c>
      <c r="K345" s="185" t="s">
        <v>47</v>
      </c>
      <c r="L345" s="185" t="s">
        <v>6743</v>
      </c>
      <c r="M345" s="185" t="s">
        <v>48</v>
      </c>
      <c r="N345" s="185" t="s">
        <v>6037</v>
      </c>
      <c r="O345" s="187"/>
      <c r="P345" s="185" t="s">
        <v>5868</v>
      </c>
      <c r="Q345" s="185" t="s">
        <v>4651</v>
      </c>
      <c r="R345" s="117" t="e">
        <f>IF(B345=#REF!,1,0)</f>
        <v>#REF!</v>
      </c>
    </row>
    <row r="346" spans="1:18">
      <c r="A346" s="208" t="s">
        <v>4650</v>
      </c>
      <c r="B346" s="211" t="s">
        <v>4651</v>
      </c>
      <c r="C346" s="186" t="s">
        <v>6730</v>
      </c>
      <c r="D346" s="184" t="str">
        <f t="shared" si="14"/>
        <v>ประชุมเชิงปฏิบัติการเตรียมความพร้อมเพื่อพัฒนาเป็นโรงเรียนรอบรู้สุขภาพดี มีความสุข(Happiness Health Literate School)</v>
      </c>
      <c r="E346" s="185" t="s">
        <v>3622</v>
      </c>
      <c r="F346" s="185" t="s">
        <v>29</v>
      </c>
      <c r="G346" s="185">
        <v>2565</v>
      </c>
      <c r="H346" s="185" t="s">
        <v>3220</v>
      </c>
      <c r="I346" s="185" t="s">
        <v>3134</v>
      </c>
      <c r="J346" s="185" t="s">
        <v>3624</v>
      </c>
      <c r="K346" s="185" t="s">
        <v>47</v>
      </c>
      <c r="L346" s="185" t="s">
        <v>6743</v>
      </c>
      <c r="M346" s="185" t="s">
        <v>48</v>
      </c>
      <c r="N346" s="185" t="s">
        <v>6498</v>
      </c>
      <c r="O346" s="188"/>
      <c r="P346" s="185" t="s">
        <v>3626</v>
      </c>
      <c r="Q346" s="185" t="s">
        <v>1090</v>
      </c>
      <c r="R346" s="117" t="e">
        <f>IF(B346=#REF!,1,0)</f>
        <v>#REF!</v>
      </c>
    </row>
    <row r="347" spans="1:18">
      <c r="A347" s="208" t="s">
        <v>4650</v>
      </c>
      <c r="B347" s="211" t="s">
        <v>4651</v>
      </c>
      <c r="C347" s="186" t="s">
        <v>6730</v>
      </c>
      <c r="D347" s="184" t="str">
        <f t="shared" ref="D347:D378" si="15">HYPERLINK(P347,E347)</f>
        <v>ประชุมเชิงปฏิบัติการเตรียมความพร้อมเพื่อพัฒนาเป็นโรงเรียนรอบรู้สุขภาพดี มีความสุข(Happiness Health Literate School)</v>
      </c>
      <c r="E347" s="185" t="s">
        <v>3622</v>
      </c>
      <c r="F347" s="185" t="s">
        <v>29</v>
      </c>
      <c r="G347" s="185">
        <v>2565</v>
      </c>
      <c r="H347" s="185" t="s">
        <v>3220</v>
      </c>
      <c r="I347" s="185" t="s">
        <v>3134</v>
      </c>
      <c r="J347" s="185" t="s">
        <v>3624</v>
      </c>
      <c r="K347" s="185" t="s">
        <v>47</v>
      </c>
      <c r="L347" s="185" t="s">
        <v>6743</v>
      </c>
      <c r="M347" s="185" t="s">
        <v>48</v>
      </c>
      <c r="N347" s="185" t="s">
        <v>6498</v>
      </c>
      <c r="O347" s="188"/>
      <c r="P347" s="185" t="s">
        <v>3626</v>
      </c>
      <c r="Q347" s="185" t="s">
        <v>1090</v>
      </c>
      <c r="R347" s="117" t="e">
        <f>IF(B347=#REF!,1,0)</f>
        <v>#REF!</v>
      </c>
    </row>
    <row r="348" spans="1:18">
      <c r="A348" s="208" t="s">
        <v>4650</v>
      </c>
      <c r="B348" s="209" t="s">
        <v>4651</v>
      </c>
      <c r="C348" s="186" t="s">
        <v>6730</v>
      </c>
      <c r="D348" s="184" t="str">
        <f t="shared" si="15"/>
        <v>พัฒนาการจัดประสบการณ์การเรียนการสอนระดับปฐมวัย</v>
      </c>
      <c r="E348" s="185" t="s">
        <v>4332</v>
      </c>
      <c r="F348" s="185" t="s">
        <v>29</v>
      </c>
      <c r="G348" s="185">
        <v>2566</v>
      </c>
      <c r="H348" s="185" t="s">
        <v>1199</v>
      </c>
      <c r="I348" s="185" t="s">
        <v>1204</v>
      </c>
      <c r="J348" s="185" t="s">
        <v>3624</v>
      </c>
      <c r="K348" s="185" t="s">
        <v>47</v>
      </c>
      <c r="L348" s="185" t="s">
        <v>6743</v>
      </c>
      <c r="M348" s="185" t="s">
        <v>48</v>
      </c>
      <c r="N348" s="185" t="s">
        <v>6001</v>
      </c>
      <c r="O348" s="187"/>
      <c r="P348" s="185" t="s">
        <v>5472</v>
      </c>
      <c r="Q348" s="185" t="s">
        <v>2179</v>
      </c>
      <c r="R348" s="117" t="e">
        <f>IF(B348=#REF!,1,0)</f>
        <v>#REF!</v>
      </c>
    </row>
    <row r="349" spans="1:18">
      <c r="A349" s="208" t="s">
        <v>4650</v>
      </c>
      <c r="B349" s="210" t="s">
        <v>4651</v>
      </c>
      <c r="C349" s="186" t="s">
        <v>6731</v>
      </c>
      <c r="D349" s="184" t="str">
        <f t="shared" si="15"/>
        <v xml:space="preserve">ประเมินโครงงานบ้านนักวิทยาศาสตร์น้อยประเทศไทย ระดับปฐมวัย  ปีงบประมาณ 2563  </v>
      </c>
      <c r="E349" s="185" t="s">
        <v>6705</v>
      </c>
      <c r="F349" s="185" t="s">
        <v>29</v>
      </c>
      <c r="G349" s="185">
        <v>2564</v>
      </c>
      <c r="H349" s="185" t="s">
        <v>462</v>
      </c>
      <c r="I349" s="190" t="s">
        <v>699</v>
      </c>
      <c r="J349" s="185" t="s">
        <v>998</v>
      </c>
      <c r="K349" s="185" t="s">
        <v>47</v>
      </c>
      <c r="L349" s="185" t="s">
        <v>6743</v>
      </c>
      <c r="M349" s="185" t="s">
        <v>48</v>
      </c>
      <c r="N349" s="190" t="s">
        <v>6290</v>
      </c>
      <c r="O349" s="191"/>
      <c r="P349" s="185" t="s">
        <v>6706</v>
      </c>
      <c r="Q349" s="185" t="s">
        <v>6601</v>
      </c>
      <c r="R349" s="117" t="e">
        <f>IF(B349=#REF!,1,0)</f>
        <v>#REF!</v>
      </c>
    </row>
    <row r="350" spans="1:18">
      <c r="A350" s="208" t="s">
        <v>4650</v>
      </c>
      <c r="B350" s="209" t="s">
        <v>4651</v>
      </c>
      <c r="C350" s="186" t="s">
        <v>6730</v>
      </c>
      <c r="D350" s="184" t="str">
        <f t="shared" si="15"/>
        <v>ขับเคลื่อนการจัดการศึกษาระดับปฐมวัยด้วยนวัตกรรมการศึกษาปฐมวัย ปีงบประมาณ  2564</v>
      </c>
      <c r="E350" s="185" t="s">
        <v>1623</v>
      </c>
      <c r="F350" s="185" t="s">
        <v>29</v>
      </c>
      <c r="G350" s="185">
        <v>2564</v>
      </c>
      <c r="H350" s="185" t="s">
        <v>1432</v>
      </c>
      <c r="I350" s="185" t="s">
        <v>1297</v>
      </c>
      <c r="J350" s="185" t="s">
        <v>998</v>
      </c>
      <c r="K350" s="185" t="s">
        <v>47</v>
      </c>
      <c r="L350" s="185" t="s">
        <v>6743</v>
      </c>
      <c r="M350" s="185" t="s">
        <v>48</v>
      </c>
      <c r="N350" s="185" t="s">
        <v>6290</v>
      </c>
      <c r="O350" s="187"/>
      <c r="P350" s="185" t="s">
        <v>6409</v>
      </c>
      <c r="Q350" s="185" t="s">
        <v>1000</v>
      </c>
      <c r="R350" s="117" t="e">
        <f>IF(B350=#REF!,1,0)</f>
        <v>#REF!</v>
      </c>
    </row>
    <row r="351" spans="1:18">
      <c r="A351" s="208" t="s">
        <v>4650</v>
      </c>
      <c r="B351" s="209" t="s">
        <v>4651</v>
      </c>
      <c r="C351" s="186" t="s">
        <v>6730</v>
      </c>
      <c r="D351" s="184" t="str">
        <f t="shared" si="15"/>
        <v>การประเมินพัฒนาการนักเรียนที่จบหลักสูตรการศึกษาปฐมวัย พุทธศักราช 2560 ปีการศึกษา 2563</v>
      </c>
      <c r="E351" s="185" t="s">
        <v>2114</v>
      </c>
      <c r="F351" s="185" t="s">
        <v>29</v>
      </c>
      <c r="G351" s="185">
        <v>2564</v>
      </c>
      <c r="H351" s="185" t="s">
        <v>1443</v>
      </c>
      <c r="I351" s="185" t="s">
        <v>1443</v>
      </c>
      <c r="J351" s="185" t="s">
        <v>998</v>
      </c>
      <c r="K351" s="185" t="s">
        <v>47</v>
      </c>
      <c r="L351" s="185" t="s">
        <v>6743</v>
      </c>
      <c r="M351" s="185" t="s">
        <v>48</v>
      </c>
      <c r="N351" s="185" t="s">
        <v>6290</v>
      </c>
      <c r="O351" s="187"/>
      <c r="P351" s="185" t="s">
        <v>6408</v>
      </c>
      <c r="Q351" s="185" t="s">
        <v>1000</v>
      </c>
      <c r="R351" s="117" t="e">
        <f>IF(B351=#REF!,1,0)</f>
        <v>#REF!</v>
      </c>
    </row>
    <row r="352" spans="1:18">
      <c r="A352" s="208" t="s">
        <v>4650</v>
      </c>
      <c r="B352" s="209" t="s">
        <v>4651</v>
      </c>
      <c r="C352" s="186" t="s">
        <v>6730</v>
      </c>
      <c r="D352" s="184" t="str">
        <f t="shared" si="15"/>
        <v>ขับเคลื่อนการจัดการศึกษาปฐมวัย</v>
      </c>
      <c r="E352" s="185" t="s">
        <v>4014</v>
      </c>
      <c r="F352" s="185" t="s">
        <v>29</v>
      </c>
      <c r="G352" s="185">
        <v>2566</v>
      </c>
      <c r="H352" s="185" t="s">
        <v>1199</v>
      </c>
      <c r="I352" s="185" t="s">
        <v>1204</v>
      </c>
      <c r="J352" s="185" t="s">
        <v>998</v>
      </c>
      <c r="K352" s="185" t="s">
        <v>47</v>
      </c>
      <c r="L352" s="185" t="s">
        <v>6743</v>
      </c>
      <c r="M352" s="185" t="s">
        <v>48</v>
      </c>
      <c r="N352" s="185" t="s">
        <v>6001</v>
      </c>
      <c r="O352" s="187"/>
      <c r="P352" s="185" t="s">
        <v>5195</v>
      </c>
      <c r="Q352" s="185" t="s">
        <v>2179</v>
      </c>
      <c r="R352" s="117" t="e">
        <f>IF(B352=#REF!,1,0)</f>
        <v>#REF!</v>
      </c>
    </row>
    <row r="353" spans="1:18">
      <c r="A353" s="208" t="s">
        <v>4650</v>
      </c>
      <c r="B353" s="209" t="s">
        <v>4651</v>
      </c>
      <c r="C353" s="186" t="s">
        <v>6730</v>
      </c>
      <c r="D353" s="184" t="str">
        <f t="shared" si="15"/>
        <v>พัฒนาการจัดประสบการณ์การเรียนการสอนปฐมวัยประจำปีงบประมาณ พ.ศ. ๒๕๖๖</v>
      </c>
      <c r="E353" s="185" t="s">
        <v>4038</v>
      </c>
      <c r="F353" s="185" t="s">
        <v>29</v>
      </c>
      <c r="G353" s="185">
        <v>2566</v>
      </c>
      <c r="H353" s="185" t="s">
        <v>3845</v>
      </c>
      <c r="I353" s="185" t="s">
        <v>3908</v>
      </c>
      <c r="J353" s="185" t="s">
        <v>998</v>
      </c>
      <c r="K353" s="185" t="s">
        <v>47</v>
      </c>
      <c r="L353" s="185" t="s">
        <v>6743</v>
      </c>
      <c r="M353" s="185" t="s">
        <v>48</v>
      </c>
      <c r="N353" s="185" t="s">
        <v>6001</v>
      </c>
      <c r="O353" s="187"/>
      <c r="P353" s="185" t="s">
        <v>5213</v>
      </c>
      <c r="Q353" s="185" t="s">
        <v>2179</v>
      </c>
      <c r="R353" s="117" t="e">
        <f>IF(B353=#REF!,1,0)</f>
        <v>#REF!</v>
      </c>
    </row>
    <row r="354" spans="1:18">
      <c r="A354" s="208" t="s">
        <v>4650</v>
      </c>
      <c r="B354" s="209" t="s">
        <v>4651</v>
      </c>
      <c r="C354" s="186" t="s">
        <v>6730</v>
      </c>
      <c r="D354" s="184" t="str">
        <f t="shared" si="15"/>
        <v>โครงการ “ พัฒนาศักยภาพการจัดประสบการณ์การเรียนรู้ระดับปฐมวัย”</v>
      </c>
      <c r="E354" s="185" t="s">
        <v>4694</v>
      </c>
      <c r="F354" s="185" t="s">
        <v>29</v>
      </c>
      <c r="G354" s="185">
        <v>2567</v>
      </c>
      <c r="H354" s="185" t="s">
        <v>4695</v>
      </c>
      <c r="I354" s="185" t="s">
        <v>1182</v>
      </c>
      <c r="J354" s="185" t="s">
        <v>998</v>
      </c>
      <c r="K354" s="185" t="s">
        <v>47</v>
      </c>
      <c r="L354" s="185" t="s">
        <v>6743</v>
      </c>
      <c r="M354" s="185" t="s">
        <v>48</v>
      </c>
      <c r="N354" s="185" t="s">
        <v>6037</v>
      </c>
      <c r="O354" s="187"/>
      <c r="P354" s="185" t="s">
        <v>5848</v>
      </c>
      <c r="Q354" s="185" t="s">
        <v>4651</v>
      </c>
      <c r="R354" s="117" t="e">
        <f>IF(B354=#REF!,1,0)</f>
        <v>#REF!</v>
      </c>
    </row>
    <row r="355" spans="1:18">
      <c r="A355" s="208" t="s">
        <v>4650</v>
      </c>
      <c r="B355" s="209" t="s">
        <v>4651</v>
      </c>
      <c r="C355" s="186" t="s">
        <v>6730</v>
      </c>
      <c r="D355" s="184" t="str">
        <f t="shared" si="15"/>
        <v>ขับเคลื่อนการจัดการศึกษาปฐมวัย</v>
      </c>
      <c r="E355" s="185" t="s">
        <v>4014</v>
      </c>
      <c r="F355" s="185" t="s">
        <v>29</v>
      </c>
      <c r="G355" s="185">
        <v>2567</v>
      </c>
      <c r="H355" s="185" t="s">
        <v>4817</v>
      </c>
      <c r="I355" s="185" t="s">
        <v>1182</v>
      </c>
      <c r="J355" s="185" t="s">
        <v>998</v>
      </c>
      <c r="K355" s="185" t="s">
        <v>47</v>
      </c>
      <c r="L355" s="185" t="s">
        <v>6743</v>
      </c>
      <c r="M355" s="185" t="s">
        <v>48</v>
      </c>
      <c r="N355" s="185" t="s">
        <v>6037</v>
      </c>
      <c r="O355" s="187"/>
      <c r="P355" s="185" t="s">
        <v>6077</v>
      </c>
      <c r="Q355" s="185" t="s">
        <v>4651</v>
      </c>
      <c r="R355" s="117" t="e">
        <f>IF(B355=#REF!,1,0)</f>
        <v>#REF!</v>
      </c>
    </row>
    <row r="356" spans="1:18">
      <c r="A356" s="208" t="s">
        <v>4650</v>
      </c>
      <c r="B356" s="209" t="s">
        <v>4651</v>
      </c>
      <c r="C356" s="186" t="s">
        <v>6730</v>
      </c>
      <c r="D356" s="184" t="str">
        <f t="shared" si="15"/>
        <v>ส่งเสริมพัฒนาการของผู้เรียนระดับปฐมวัย</v>
      </c>
      <c r="E356" s="185" t="s">
        <v>3377</v>
      </c>
      <c r="F356" s="185" t="s">
        <v>29</v>
      </c>
      <c r="G356" s="185">
        <v>2565</v>
      </c>
      <c r="H356" s="185" t="s">
        <v>3134</v>
      </c>
      <c r="I356" s="185" t="s">
        <v>1077</v>
      </c>
      <c r="J356" s="185" t="s">
        <v>3379</v>
      </c>
      <c r="K356" s="185" t="s">
        <v>47</v>
      </c>
      <c r="L356" s="185" t="s">
        <v>6743</v>
      </c>
      <c r="M356" s="185" t="s">
        <v>48</v>
      </c>
      <c r="N356" s="185" t="s">
        <v>6498</v>
      </c>
      <c r="O356" s="187"/>
      <c r="P356" s="185" t="s">
        <v>3381</v>
      </c>
      <c r="Q356" s="185" t="s">
        <v>1000</v>
      </c>
      <c r="R356" s="117" t="e">
        <f>IF(B356=#REF!,1,0)</f>
        <v>#REF!</v>
      </c>
    </row>
    <row r="357" spans="1:18">
      <c r="A357" s="208" t="s">
        <v>4650</v>
      </c>
      <c r="B357" s="209" t="s">
        <v>4651</v>
      </c>
      <c r="C357" s="186" t="s">
        <v>6730</v>
      </c>
      <c r="D357" s="184" t="str">
        <f t="shared" si="15"/>
        <v>ส่งเสริมพัฒนาการผู้เรียนระดับปฐมวัย</v>
      </c>
      <c r="E357" s="185" t="s">
        <v>6074</v>
      </c>
      <c r="F357" s="185" t="s">
        <v>29</v>
      </c>
      <c r="G357" s="185">
        <v>2567</v>
      </c>
      <c r="H357" s="185" t="s">
        <v>4593</v>
      </c>
      <c r="I357" s="185" t="s">
        <v>1182</v>
      </c>
      <c r="J357" s="185" t="s">
        <v>3379</v>
      </c>
      <c r="K357" s="185" t="s">
        <v>47</v>
      </c>
      <c r="L357" s="185" t="s">
        <v>6743</v>
      </c>
      <c r="M357" s="185" t="s">
        <v>48</v>
      </c>
      <c r="N357" s="185" t="s">
        <v>6037</v>
      </c>
      <c r="O357" s="187"/>
      <c r="P357" s="185" t="s">
        <v>6075</v>
      </c>
      <c r="Q357" s="185" t="s">
        <v>4651</v>
      </c>
      <c r="R357" s="117" t="e">
        <f>IF(B357=#REF!,1,0)</f>
        <v>#REF!</v>
      </c>
    </row>
    <row r="358" spans="1:18">
      <c r="A358" s="208" t="s">
        <v>4650</v>
      </c>
      <c r="B358" s="209" t="s">
        <v>4651</v>
      </c>
      <c r="C358" s="186" t="s">
        <v>6730</v>
      </c>
      <c r="D358" s="184" t="str">
        <f t="shared" si="15"/>
        <v xml:space="preserve">โครงการ การพัฒนาการจัดประสบการณ์เรียนรู้สำหรับเด็กปฐมวัย  </v>
      </c>
      <c r="E358" s="185" t="s">
        <v>6511</v>
      </c>
      <c r="F358" s="185" t="s">
        <v>29</v>
      </c>
      <c r="G358" s="185">
        <v>2565</v>
      </c>
      <c r="H358" s="185" t="s">
        <v>1710</v>
      </c>
      <c r="I358" s="185" t="s">
        <v>1297</v>
      </c>
      <c r="J358" s="185" t="s">
        <v>2353</v>
      </c>
      <c r="K358" s="185" t="s">
        <v>47</v>
      </c>
      <c r="L358" s="185" t="s">
        <v>6743</v>
      </c>
      <c r="M358" s="185" t="s">
        <v>48</v>
      </c>
      <c r="N358" s="185" t="s">
        <v>6498</v>
      </c>
      <c r="O358" s="187"/>
      <c r="P358" s="185" t="s">
        <v>3235</v>
      </c>
      <c r="Q358" s="185" t="s">
        <v>1000</v>
      </c>
      <c r="R358" s="117" t="e">
        <f>IF(B358=#REF!,1,0)</f>
        <v>#REF!</v>
      </c>
    </row>
    <row r="359" spans="1:18">
      <c r="A359" s="208" t="s">
        <v>4650</v>
      </c>
      <c r="B359" s="209" t="s">
        <v>4651</v>
      </c>
      <c r="C359" s="186" t="s">
        <v>6730</v>
      </c>
      <c r="D359" s="184" t="str">
        <f t="shared" si="15"/>
        <v>โครงการบ้านนักวิทยาศาสตร์น้อย ประเทศไทย ระดับปฐมวัย</v>
      </c>
      <c r="E359" s="185" t="s">
        <v>4458</v>
      </c>
      <c r="F359" s="185" t="s">
        <v>29</v>
      </c>
      <c r="G359" s="185">
        <v>2566</v>
      </c>
      <c r="H359" s="185" t="s">
        <v>3814</v>
      </c>
      <c r="I359" s="185" t="s">
        <v>1204</v>
      </c>
      <c r="J359" s="185" t="s">
        <v>2353</v>
      </c>
      <c r="K359" s="185" t="s">
        <v>47</v>
      </c>
      <c r="L359" s="185" t="s">
        <v>6743</v>
      </c>
      <c r="M359" s="185" t="s">
        <v>48</v>
      </c>
      <c r="N359" s="185" t="s">
        <v>6001</v>
      </c>
      <c r="O359" s="187"/>
      <c r="P359" s="185" t="s">
        <v>5577</v>
      </c>
      <c r="Q359" s="185" t="s">
        <v>2179</v>
      </c>
      <c r="R359" s="117" t="e">
        <f>IF(B359=#REF!,1,0)</f>
        <v>#REF!</v>
      </c>
    </row>
    <row r="360" spans="1:18">
      <c r="A360" s="208" t="s">
        <v>4650</v>
      </c>
      <c r="B360" s="209" t="s">
        <v>4651</v>
      </c>
      <c r="C360" s="186" t="s">
        <v>6730</v>
      </c>
      <c r="D360" s="184" t="str">
        <f t="shared" si="15"/>
        <v>โครงการพัฒนาปฐมวัยอย่างมีคุณภาพ</v>
      </c>
      <c r="E360" s="185" t="s">
        <v>6205</v>
      </c>
      <c r="F360" s="185" t="s">
        <v>29</v>
      </c>
      <c r="G360" s="185">
        <v>2568</v>
      </c>
      <c r="H360" s="185" t="s">
        <v>6151</v>
      </c>
      <c r="I360" s="185" t="s">
        <v>6140</v>
      </c>
      <c r="J360" s="185" t="s">
        <v>2353</v>
      </c>
      <c r="K360" s="185" t="s">
        <v>47</v>
      </c>
      <c r="L360" s="185" t="s">
        <v>6743</v>
      </c>
      <c r="M360" s="185" t="s">
        <v>48</v>
      </c>
      <c r="N360" s="185" t="s">
        <v>6141</v>
      </c>
      <c r="O360" s="187"/>
      <c r="P360" s="185" t="s">
        <v>6206</v>
      </c>
      <c r="Q360" s="185" t="s">
        <v>4651</v>
      </c>
      <c r="R360" s="117" t="e">
        <f>IF(B360=#REF!,1,0)</f>
        <v>#REF!</v>
      </c>
    </row>
    <row r="361" spans="1:18">
      <c r="A361" s="208" t="s">
        <v>4650</v>
      </c>
      <c r="B361" s="209" t="s">
        <v>4651</v>
      </c>
      <c r="C361" s="186" t="s">
        <v>6730</v>
      </c>
      <c r="D361" s="184" t="str">
        <f t="shared" si="15"/>
        <v>ส่งเสริมและพัฒนาการจัดการศึกษาปฐมวัย</v>
      </c>
      <c r="E361" s="185" t="s">
        <v>2311</v>
      </c>
      <c r="F361" s="185" t="s">
        <v>29</v>
      </c>
      <c r="G361" s="185">
        <v>2566</v>
      </c>
      <c r="H361" s="185" t="s">
        <v>1199</v>
      </c>
      <c r="I361" s="185" t="s">
        <v>1204</v>
      </c>
      <c r="J361" s="185" t="s">
        <v>4444</v>
      </c>
      <c r="K361" s="185" t="s">
        <v>47</v>
      </c>
      <c r="L361" s="185" t="s">
        <v>6743</v>
      </c>
      <c r="M361" s="185" t="s">
        <v>48</v>
      </c>
      <c r="N361" s="185" t="s">
        <v>6001</v>
      </c>
      <c r="O361" s="187"/>
      <c r="P361" s="185" t="s">
        <v>5567</v>
      </c>
      <c r="Q361" s="185" t="s">
        <v>2179</v>
      </c>
      <c r="R361" s="117" t="e">
        <f>IF(B361=#REF!,1,0)</f>
        <v>#REF!</v>
      </c>
    </row>
    <row r="362" spans="1:18">
      <c r="A362" s="208" t="s">
        <v>4650</v>
      </c>
      <c r="B362" s="209" t="s">
        <v>4651</v>
      </c>
      <c r="C362" s="186" t="s">
        <v>6730</v>
      </c>
      <c r="D362" s="184" t="str">
        <f t="shared" si="15"/>
        <v>พัฒนาการจัดประสบการณ์การเรียนการสอนปฐมวัย ประจำปีงบประมาณ พ.ศ. 2566</v>
      </c>
      <c r="E362" s="185" t="s">
        <v>4249</v>
      </c>
      <c r="F362" s="185" t="s">
        <v>29</v>
      </c>
      <c r="G362" s="185">
        <v>2566</v>
      </c>
      <c r="H362" s="185" t="s">
        <v>3814</v>
      </c>
      <c r="I362" s="185" t="s">
        <v>3908</v>
      </c>
      <c r="J362" s="185" t="s">
        <v>4250</v>
      </c>
      <c r="K362" s="185" t="s">
        <v>47</v>
      </c>
      <c r="L362" s="185" t="s">
        <v>6743</v>
      </c>
      <c r="M362" s="185" t="s">
        <v>48</v>
      </c>
      <c r="N362" s="185" t="s">
        <v>6001</v>
      </c>
      <c r="O362" s="187"/>
      <c r="P362" s="185" t="s">
        <v>5401</v>
      </c>
      <c r="Q362" s="185" t="s">
        <v>2179</v>
      </c>
      <c r="R362" s="117" t="e">
        <f>IF(B362=#REF!,1,0)</f>
        <v>#REF!</v>
      </c>
    </row>
    <row r="363" spans="1:18">
      <c r="A363" s="208" t="s">
        <v>4650</v>
      </c>
      <c r="B363" s="209" t="s">
        <v>4651</v>
      </c>
      <c r="C363" s="186" t="s">
        <v>6730</v>
      </c>
      <c r="D363" s="184" t="str">
        <f t="shared" si="15"/>
        <v>โครงการพัฒนาการเรียนการสอนปฐมวัย</v>
      </c>
      <c r="E363" s="185" t="s">
        <v>2046</v>
      </c>
      <c r="F363" s="185" t="s">
        <v>29</v>
      </c>
      <c r="G363" s="185">
        <v>2566</v>
      </c>
      <c r="H363" s="185" t="s">
        <v>3845</v>
      </c>
      <c r="I363" s="185" t="s">
        <v>3661</v>
      </c>
      <c r="J363" s="185" t="s">
        <v>4065</v>
      </c>
      <c r="K363" s="185" t="s">
        <v>47</v>
      </c>
      <c r="L363" s="185" t="s">
        <v>6743</v>
      </c>
      <c r="M363" s="185" t="s">
        <v>48</v>
      </c>
      <c r="N363" s="185" t="s">
        <v>6001</v>
      </c>
      <c r="O363" s="187"/>
      <c r="P363" s="185" t="s">
        <v>5246</v>
      </c>
      <c r="Q363" s="185" t="s">
        <v>2179</v>
      </c>
      <c r="R363" s="117" t="e">
        <f>IF(B363=#REF!,1,0)</f>
        <v>#REF!</v>
      </c>
    </row>
    <row r="364" spans="1:18">
      <c r="A364" s="208" t="s">
        <v>4650</v>
      </c>
      <c r="B364" s="209" t="s">
        <v>4651</v>
      </c>
      <c r="C364" s="186" t="s">
        <v>6730</v>
      </c>
      <c r="D364" s="184" t="str">
        <f t="shared" si="15"/>
        <v>โครงการประเมินพัฒนาการนักเรียนที่จบหลักสูตรการศึกษาปฐมวัย    พุทธศักราช 2560 ปีการศึกษา 2565</v>
      </c>
      <c r="E364" s="185" t="s">
        <v>4356</v>
      </c>
      <c r="F364" s="185" t="s">
        <v>29</v>
      </c>
      <c r="G364" s="185">
        <v>2566</v>
      </c>
      <c r="H364" s="185" t="s">
        <v>3814</v>
      </c>
      <c r="I364" s="185" t="s">
        <v>3661</v>
      </c>
      <c r="J364" s="185" t="s">
        <v>4065</v>
      </c>
      <c r="K364" s="185" t="s">
        <v>47</v>
      </c>
      <c r="L364" s="185" t="s">
        <v>6743</v>
      </c>
      <c r="M364" s="185" t="s">
        <v>48</v>
      </c>
      <c r="N364" s="185" t="s">
        <v>6001</v>
      </c>
      <c r="O364" s="187"/>
      <c r="P364" s="185" t="s">
        <v>5492</v>
      </c>
      <c r="Q364" s="185" t="s">
        <v>2179</v>
      </c>
      <c r="R364" s="117" t="e">
        <f>IF(B364=#REF!,1,0)</f>
        <v>#REF!</v>
      </c>
    </row>
    <row r="365" spans="1:18">
      <c r="A365" s="208" t="s">
        <v>4650</v>
      </c>
      <c r="B365" s="209" t="s">
        <v>4651</v>
      </c>
      <c r="C365" s="186" t="s">
        <v>6730</v>
      </c>
      <c r="D365" s="184" t="str">
        <f t="shared" si="15"/>
        <v>โครงการ “บ้านนักวิทยาศาสตร์น้อย ประเทศไทย ปีงบประมาณ 2563”</v>
      </c>
      <c r="E365" s="185" t="s">
        <v>1354</v>
      </c>
      <c r="F365" s="185" t="s">
        <v>29</v>
      </c>
      <c r="G365" s="185">
        <v>2564</v>
      </c>
      <c r="H365" s="185" t="s">
        <v>1296</v>
      </c>
      <c r="I365" s="185" t="s">
        <v>1297</v>
      </c>
      <c r="J365" s="185" t="s">
        <v>1356</v>
      </c>
      <c r="K365" s="185" t="s">
        <v>47</v>
      </c>
      <c r="L365" s="185" t="s">
        <v>6743</v>
      </c>
      <c r="M365" s="185" t="s">
        <v>48</v>
      </c>
      <c r="N365" s="185" t="s">
        <v>6290</v>
      </c>
      <c r="O365" s="187"/>
      <c r="P365" s="185" t="s">
        <v>6407</v>
      </c>
      <c r="Q365" s="185" t="s">
        <v>1000</v>
      </c>
      <c r="R365" s="117" t="e">
        <f>IF(B365=#REF!,1,0)</f>
        <v>#REF!</v>
      </c>
    </row>
    <row r="366" spans="1:18">
      <c r="A366" s="208" t="s">
        <v>4650</v>
      </c>
      <c r="B366" s="209" t="s">
        <v>4651</v>
      </c>
      <c r="C366" s="186" t="s">
        <v>6730</v>
      </c>
      <c r="D366" s="184" t="str">
        <f t="shared" si="15"/>
        <v>โครงการประเมินพัฒนาการนักเรียนที่จบหลักสูตรการศึกษาปฐมวัย พุทธศักราช 2560 ปีการศึกษา 2565</v>
      </c>
      <c r="E366" s="185" t="s">
        <v>4341</v>
      </c>
      <c r="F366" s="185" t="s">
        <v>29</v>
      </c>
      <c r="G366" s="185">
        <v>2566</v>
      </c>
      <c r="H366" s="185" t="s">
        <v>3661</v>
      </c>
      <c r="I366" s="185" t="s">
        <v>1204</v>
      </c>
      <c r="J366" s="185" t="s">
        <v>1356</v>
      </c>
      <c r="K366" s="185" t="s">
        <v>47</v>
      </c>
      <c r="L366" s="185" t="s">
        <v>6743</v>
      </c>
      <c r="M366" s="185" t="s">
        <v>48</v>
      </c>
      <c r="N366" s="185" t="s">
        <v>6001</v>
      </c>
      <c r="O366" s="187"/>
      <c r="P366" s="185" t="s">
        <v>5481</v>
      </c>
      <c r="Q366" s="185" t="s">
        <v>2179</v>
      </c>
      <c r="R366" s="117" t="e">
        <f>IF(B366=#REF!,1,0)</f>
        <v>#REF!</v>
      </c>
    </row>
    <row r="367" spans="1:18">
      <c r="A367" s="208" t="s">
        <v>4650</v>
      </c>
      <c r="B367" s="209" t="s">
        <v>4651</v>
      </c>
      <c r="C367" s="186" t="s">
        <v>6730</v>
      </c>
      <c r="D367" s="184" t="str">
        <f t="shared" si="15"/>
        <v>ขยายผลเนื้อหากิจกรรมสร้างความตระหนักและความรู้ ทักษะเชื่อมโยงกับสังคม สิ่งแวดล้อม และเศรษฐกิจเพื่อการพัฒนาที่ยั่งยืนตามแนวทางการศึกษาเพื่อการพัฒนาที่ยั่งยืน (ESD : Education for Sustainable Development)</v>
      </c>
      <c r="E367" s="185" t="s">
        <v>4526</v>
      </c>
      <c r="F367" s="185" t="s">
        <v>29</v>
      </c>
      <c r="G367" s="185">
        <v>2566</v>
      </c>
      <c r="H367" s="185" t="s">
        <v>4021</v>
      </c>
      <c r="I367" s="185" t="s">
        <v>1204</v>
      </c>
      <c r="J367" s="185" t="s">
        <v>1356</v>
      </c>
      <c r="K367" s="185" t="s">
        <v>47</v>
      </c>
      <c r="L367" s="185" t="s">
        <v>6743</v>
      </c>
      <c r="M367" s="185" t="s">
        <v>48</v>
      </c>
      <c r="N367" s="185" t="s">
        <v>6001</v>
      </c>
      <c r="O367" s="187"/>
      <c r="P367" s="185" t="s">
        <v>5633</v>
      </c>
      <c r="Q367" s="185" t="s">
        <v>2179</v>
      </c>
      <c r="R367" s="117" t="e">
        <f>IF(B367=#REF!,1,0)</f>
        <v>#REF!</v>
      </c>
    </row>
    <row r="368" spans="1:18">
      <c r="A368" s="208" t="s">
        <v>4650</v>
      </c>
      <c r="B368" s="209" t="s">
        <v>4651</v>
      </c>
      <c r="C368" s="186" t="s">
        <v>6730</v>
      </c>
      <c r="D368" s="184" t="str">
        <f t="shared" si="15"/>
        <v>พัฒนาคุณภาพการจัดการศึกษาปฐมวัย สำนักงานเขตพื้นที่การศึกษาประถมศึกษาสมุทรสงคราม ปีงบประมาณ 2567</v>
      </c>
      <c r="E368" s="185" t="s">
        <v>6071</v>
      </c>
      <c r="F368" s="185" t="s">
        <v>29</v>
      </c>
      <c r="G368" s="185">
        <v>2567</v>
      </c>
      <c r="H368" s="185" t="s">
        <v>4695</v>
      </c>
      <c r="I368" s="185" t="s">
        <v>1182</v>
      </c>
      <c r="J368" s="185" t="s">
        <v>1356</v>
      </c>
      <c r="K368" s="185" t="s">
        <v>47</v>
      </c>
      <c r="L368" s="185" t="s">
        <v>6743</v>
      </c>
      <c r="M368" s="185" t="s">
        <v>48</v>
      </c>
      <c r="N368" s="185" t="s">
        <v>6037</v>
      </c>
      <c r="O368" s="187"/>
      <c r="P368" s="185" t="s">
        <v>6072</v>
      </c>
      <c r="Q368" s="185" t="s">
        <v>4651</v>
      </c>
      <c r="R368" s="117" t="e">
        <f>IF(B368=#REF!,1,0)</f>
        <v>#REF!</v>
      </c>
    </row>
    <row r="369" spans="1:18">
      <c r="A369" s="208" t="s">
        <v>4650</v>
      </c>
      <c r="B369" s="211" t="s">
        <v>4651</v>
      </c>
      <c r="C369" s="186" t="s">
        <v>6730</v>
      </c>
      <c r="D369" s="184" t="str">
        <f t="shared" si="15"/>
        <v>โครงการพัฒนาการจัดประสบการณ์เรียนการสอนปฐมวัย ประจำปีงบประมมาณ พ.ศ.2564</v>
      </c>
      <c r="E369" s="185" t="s">
        <v>2021</v>
      </c>
      <c r="F369" s="185" t="s">
        <v>29</v>
      </c>
      <c r="G369" s="185">
        <v>2564</v>
      </c>
      <c r="H369" s="185" t="s">
        <v>1432</v>
      </c>
      <c r="I369" s="185" t="s">
        <v>1780</v>
      </c>
      <c r="J369" s="185" t="s">
        <v>2023</v>
      </c>
      <c r="K369" s="185" t="s">
        <v>47</v>
      </c>
      <c r="L369" s="185" t="s">
        <v>6743</v>
      </c>
      <c r="M369" s="185" t="s">
        <v>48</v>
      </c>
      <c r="N369" s="185" t="s">
        <v>6290</v>
      </c>
      <c r="O369" s="188"/>
      <c r="P369" s="185" t="s">
        <v>6612</v>
      </c>
      <c r="Q369" s="185" t="s">
        <v>1000</v>
      </c>
      <c r="R369" s="117" t="e">
        <f>IF(B369=#REF!,1,0)</f>
        <v>#REF!</v>
      </c>
    </row>
    <row r="370" spans="1:18">
      <c r="A370" s="208" t="s">
        <v>4650</v>
      </c>
      <c r="B370" s="209" t="s">
        <v>4651</v>
      </c>
      <c r="C370" s="186" t="s">
        <v>6730</v>
      </c>
      <c r="D370" s="184" t="str">
        <f t="shared" si="15"/>
        <v>การประเมินพัฒนาการเด็กปฐมวัย</v>
      </c>
      <c r="E370" s="185" t="s">
        <v>2069</v>
      </c>
      <c r="F370" s="185" t="s">
        <v>29</v>
      </c>
      <c r="G370" s="185">
        <v>2566</v>
      </c>
      <c r="H370" s="185" t="s">
        <v>1199</v>
      </c>
      <c r="I370" s="185" t="s">
        <v>1204</v>
      </c>
      <c r="J370" s="185" t="s">
        <v>2023</v>
      </c>
      <c r="K370" s="185" t="s">
        <v>47</v>
      </c>
      <c r="L370" s="185" t="s">
        <v>6743</v>
      </c>
      <c r="M370" s="185" t="s">
        <v>48</v>
      </c>
      <c r="N370" s="185" t="s">
        <v>6001</v>
      </c>
      <c r="O370" s="187"/>
      <c r="P370" s="185" t="s">
        <v>5476</v>
      </c>
      <c r="Q370" s="185" t="s">
        <v>2179</v>
      </c>
      <c r="R370" s="117" t="e">
        <f>IF(B370=#REF!,1,0)</f>
        <v>#REF!</v>
      </c>
    </row>
    <row r="371" spans="1:18">
      <c r="A371" s="208" t="s">
        <v>4650</v>
      </c>
      <c r="B371" s="209" t="s">
        <v>4651</v>
      </c>
      <c r="C371" s="186" t="s">
        <v>6730</v>
      </c>
      <c r="D371" s="184" t="str">
        <f t="shared" si="15"/>
        <v>โครงการการประเมินพัฒนาการนักเรียนที่จบหลักสูตรการศึกษาปฐมวัย พุทธศักราช 2560 ปีการศึกษา 2563</v>
      </c>
      <c r="E371" s="185" t="s">
        <v>1894</v>
      </c>
      <c r="F371" s="185" t="s">
        <v>29</v>
      </c>
      <c r="G371" s="185">
        <v>2564</v>
      </c>
      <c r="H371" s="185" t="s">
        <v>1443</v>
      </c>
      <c r="I371" s="185" t="s">
        <v>1495</v>
      </c>
      <c r="J371" s="185" t="s">
        <v>1930</v>
      </c>
      <c r="K371" s="185" t="s">
        <v>47</v>
      </c>
      <c r="L371" s="185" t="s">
        <v>6743</v>
      </c>
      <c r="M371" s="185" t="s">
        <v>48</v>
      </c>
      <c r="N371" s="185" t="s">
        <v>6290</v>
      </c>
      <c r="O371" s="187"/>
      <c r="P371" s="185" t="s">
        <v>6406</v>
      </c>
      <c r="Q371" s="185" t="s">
        <v>1000</v>
      </c>
      <c r="R371" s="117" t="e">
        <f>IF(B371=#REF!,1,0)</f>
        <v>#REF!</v>
      </c>
    </row>
    <row r="372" spans="1:18">
      <c r="A372" s="208" t="s">
        <v>4650</v>
      </c>
      <c r="B372" s="209" t="s">
        <v>4651</v>
      </c>
      <c r="C372" s="186" t="s">
        <v>6730</v>
      </c>
      <c r="D372" s="184" t="str">
        <f t="shared" si="15"/>
        <v xml:space="preserve">พัฒนาคนตลอดช่วงชีวิต “เด็กปฐมวัย” สำหรับโรงเรียนอนุบาลประจำจังหวัด                 </v>
      </c>
      <c r="E372" s="185" t="s">
        <v>6515</v>
      </c>
      <c r="F372" s="185" t="s">
        <v>29</v>
      </c>
      <c r="G372" s="185">
        <v>2565</v>
      </c>
      <c r="H372" s="185" t="s">
        <v>1076</v>
      </c>
      <c r="I372" s="185" t="s">
        <v>1077</v>
      </c>
      <c r="J372" s="185" t="s">
        <v>1930</v>
      </c>
      <c r="K372" s="185" t="s">
        <v>47</v>
      </c>
      <c r="L372" s="185" t="s">
        <v>6743</v>
      </c>
      <c r="M372" s="185" t="s">
        <v>48</v>
      </c>
      <c r="N372" s="185" t="s">
        <v>6001</v>
      </c>
      <c r="O372" s="187"/>
      <c r="P372" s="185" t="s">
        <v>3209</v>
      </c>
      <c r="Q372" s="185" t="s">
        <v>1000</v>
      </c>
      <c r="R372" s="117" t="e">
        <f>IF(B372=#REF!,1,0)</f>
        <v>#REF!</v>
      </c>
    </row>
    <row r="373" spans="1:18">
      <c r="A373" s="208" t="s">
        <v>4650</v>
      </c>
      <c r="B373" s="209" t="s">
        <v>4651</v>
      </c>
      <c r="C373" s="186" t="s">
        <v>6730</v>
      </c>
      <c r="D373" s="184" t="str">
        <f t="shared" si="15"/>
        <v xml:space="preserve">พัฒนาการจัดประสบการณ์การเรียนการสอนปฐมวัย ประจำปีงบประมาณ 2566 </v>
      </c>
      <c r="E373" s="185" t="s">
        <v>6025</v>
      </c>
      <c r="F373" s="185" t="s">
        <v>29</v>
      </c>
      <c r="G373" s="185">
        <v>2566</v>
      </c>
      <c r="H373" s="185" t="s">
        <v>1199</v>
      </c>
      <c r="I373" s="185" t="s">
        <v>1204</v>
      </c>
      <c r="J373" s="185" t="s">
        <v>1930</v>
      </c>
      <c r="K373" s="185" t="s">
        <v>47</v>
      </c>
      <c r="L373" s="185" t="s">
        <v>6743</v>
      </c>
      <c r="M373" s="185" t="s">
        <v>48</v>
      </c>
      <c r="N373" s="185" t="s">
        <v>6001</v>
      </c>
      <c r="O373" s="187"/>
      <c r="P373" s="185" t="s">
        <v>5515</v>
      </c>
      <c r="Q373" s="185" t="s">
        <v>2179</v>
      </c>
      <c r="R373" s="117" t="e">
        <f>IF(B373=#REF!,1,0)</f>
        <v>#REF!</v>
      </c>
    </row>
    <row r="374" spans="1:18">
      <c r="A374" s="208" t="s">
        <v>4650</v>
      </c>
      <c r="B374" s="209" t="s">
        <v>4651</v>
      </c>
      <c r="C374" s="186" t="s">
        <v>6730</v>
      </c>
      <c r="D374" s="184" t="str">
        <f t="shared" si="15"/>
        <v xml:space="preserve">พัฒนาคนตลอดช่วงชีวิต “เด็กปฐมวัย” สำหรับโรงเรียนอนุบาลประจำจังหวัด  ประจำปีงบประมาณ 2566                </v>
      </c>
      <c r="E374" s="185" t="s">
        <v>6069</v>
      </c>
      <c r="F374" s="185" t="s">
        <v>29</v>
      </c>
      <c r="G374" s="185">
        <v>2567</v>
      </c>
      <c r="H374" s="185" t="s">
        <v>1204</v>
      </c>
      <c r="I374" s="185" t="s">
        <v>4649</v>
      </c>
      <c r="J374" s="185" t="s">
        <v>1930</v>
      </c>
      <c r="K374" s="185" t="s">
        <v>47</v>
      </c>
      <c r="L374" s="185" t="s">
        <v>6743</v>
      </c>
      <c r="M374" s="185" t="s">
        <v>48</v>
      </c>
      <c r="N374" s="185" t="s">
        <v>6037</v>
      </c>
      <c r="O374" s="187"/>
      <c r="P374" s="185" t="s">
        <v>5796</v>
      </c>
      <c r="Q374" s="185" t="s">
        <v>4651</v>
      </c>
      <c r="R374" s="117" t="e">
        <f>IF(B374=#REF!,1,0)</f>
        <v>#REF!</v>
      </c>
    </row>
    <row r="375" spans="1:18">
      <c r="A375" s="208" t="s">
        <v>4650</v>
      </c>
      <c r="B375" s="209" t="s">
        <v>4651</v>
      </c>
      <c r="C375" s="186" t="s">
        <v>6730</v>
      </c>
      <c r="D375" s="184" t="str">
        <f t="shared" si="15"/>
        <v xml:space="preserve">ส่งเสริมการจัดกิจกรรมวิทยาศาสตร์ในสถานศึกษา ระดับปฐมวัย ปีงบประมาณ 2566  </v>
      </c>
      <c r="E375" s="185" t="s">
        <v>6036</v>
      </c>
      <c r="F375" s="185" t="s">
        <v>29</v>
      </c>
      <c r="G375" s="185">
        <v>2566</v>
      </c>
      <c r="H375" s="185" t="s">
        <v>3929</v>
      </c>
      <c r="I375" s="185" t="s">
        <v>1204</v>
      </c>
      <c r="J375" s="185" t="s">
        <v>1250</v>
      </c>
      <c r="K375" s="185" t="s">
        <v>47</v>
      </c>
      <c r="L375" s="185" t="s">
        <v>6743</v>
      </c>
      <c r="M375" s="185" t="s">
        <v>48</v>
      </c>
      <c r="N375" s="185" t="s">
        <v>6001</v>
      </c>
      <c r="O375" s="187"/>
      <c r="P375" s="185" t="s">
        <v>5509</v>
      </c>
      <c r="Q375" s="185" t="s">
        <v>2179</v>
      </c>
      <c r="R375" s="117" t="e">
        <f>IF(B375=#REF!,1,0)</f>
        <v>#REF!</v>
      </c>
    </row>
    <row r="376" spans="1:18">
      <c r="A376" s="208" t="s">
        <v>4650</v>
      </c>
      <c r="B376" s="209" t="s">
        <v>4651</v>
      </c>
      <c r="C376" s="186" t="s">
        <v>6730</v>
      </c>
      <c r="D376" s="184" t="str">
        <f t="shared" si="15"/>
        <v>ประเมินพัฒนาการนักเรียนที่จบหลักสูตรการศึกษาปฐมวัย พุทธศักราช 2560 ปีการศึกษา 2563</v>
      </c>
      <c r="E376" s="185" t="s">
        <v>1953</v>
      </c>
      <c r="F376" s="185" t="s">
        <v>29</v>
      </c>
      <c r="G376" s="185">
        <v>2564</v>
      </c>
      <c r="H376" s="185" t="s">
        <v>1443</v>
      </c>
      <c r="I376" s="185" t="s">
        <v>1297</v>
      </c>
      <c r="J376" s="185" t="s">
        <v>1071</v>
      </c>
      <c r="K376" s="185" t="s">
        <v>47</v>
      </c>
      <c r="L376" s="185" t="s">
        <v>6743</v>
      </c>
      <c r="M376" s="185" t="s">
        <v>48</v>
      </c>
      <c r="N376" s="185" t="s">
        <v>6290</v>
      </c>
      <c r="O376" s="187"/>
      <c r="P376" s="185" t="s">
        <v>6405</v>
      </c>
      <c r="Q376" s="185" t="s">
        <v>1000</v>
      </c>
      <c r="R376" s="117" t="e">
        <f>IF(B376=#REF!,1,0)</f>
        <v>#REF!</v>
      </c>
    </row>
    <row r="377" spans="1:18">
      <c r="A377" s="208" t="s">
        <v>4650</v>
      </c>
      <c r="B377" s="209" t="s">
        <v>4651</v>
      </c>
      <c r="C377" s="186" t="s">
        <v>6730</v>
      </c>
      <c r="D377" s="184" t="str">
        <f t="shared" si="15"/>
        <v>โครงการการส่งเสริมความเข้มแข็งของสถานศึกษาและพัฒนาศักยภาพเด็กปฐมวัย ด้วยระบบทางไกล</v>
      </c>
      <c r="E377" s="185" t="s">
        <v>3799</v>
      </c>
      <c r="F377" s="185" t="s">
        <v>29</v>
      </c>
      <c r="G377" s="185">
        <v>2565</v>
      </c>
      <c r="H377" s="185" t="s">
        <v>3220</v>
      </c>
      <c r="I377" s="185" t="s">
        <v>1077</v>
      </c>
      <c r="J377" s="185" t="s">
        <v>1071</v>
      </c>
      <c r="K377" s="185" t="s">
        <v>47</v>
      </c>
      <c r="L377" s="185" t="s">
        <v>6743</v>
      </c>
      <c r="M377" s="185" t="s">
        <v>48</v>
      </c>
      <c r="N377" s="185" t="s">
        <v>6498</v>
      </c>
      <c r="O377" s="187"/>
      <c r="P377" s="185" t="s">
        <v>3802</v>
      </c>
      <c r="Q377" s="185" t="s">
        <v>1000</v>
      </c>
      <c r="R377" s="117" t="e">
        <f>IF(B377=#REF!,1,0)</f>
        <v>#REF!</v>
      </c>
    </row>
    <row r="378" spans="1:18">
      <c r="A378" s="208" t="s">
        <v>4650</v>
      </c>
      <c r="B378" s="209" t="s">
        <v>4651</v>
      </c>
      <c r="C378" s="186" t="s">
        <v>6730</v>
      </c>
      <c r="D378" s="184" t="str">
        <f t="shared" si="15"/>
        <v>พัฒนาการจัดการศึกษาระดับปฐมวัย</v>
      </c>
      <c r="E378" s="185" t="s">
        <v>1501</v>
      </c>
      <c r="F378" s="185" t="s">
        <v>29</v>
      </c>
      <c r="G378" s="185">
        <v>2564</v>
      </c>
      <c r="H378" s="185" t="s">
        <v>1296</v>
      </c>
      <c r="I378" s="185" t="s">
        <v>1297</v>
      </c>
      <c r="J378" s="185" t="s">
        <v>1503</v>
      </c>
      <c r="K378" s="185" t="s">
        <v>47</v>
      </c>
      <c r="L378" s="185" t="s">
        <v>6743</v>
      </c>
      <c r="M378" s="185" t="s">
        <v>48</v>
      </c>
      <c r="N378" s="185" t="s">
        <v>6290</v>
      </c>
      <c r="O378" s="187"/>
      <c r="P378" s="185" t="s">
        <v>6404</v>
      </c>
      <c r="Q378" s="185" t="s">
        <v>1000</v>
      </c>
      <c r="R378" s="117" t="e">
        <f>IF(B378=#REF!,1,0)</f>
        <v>#REF!</v>
      </c>
    </row>
    <row r="379" spans="1:18">
      <c r="A379" s="208" t="s">
        <v>4650</v>
      </c>
      <c r="B379" s="209" t="s">
        <v>4651</v>
      </c>
      <c r="C379" s="186" t="s">
        <v>6730</v>
      </c>
      <c r="D379" s="184" t="str">
        <f t="shared" ref="D379:D410" si="16">HYPERLINK(P379,E379)</f>
        <v>พัฒนาการจัดการศึกษาปฐมวัย</v>
      </c>
      <c r="E379" s="185" t="s">
        <v>3324</v>
      </c>
      <c r="F379" s="185" t="s">
        <v>29</v>
      </c>
      <c r="G379" s="185">
        <v>2565</v>
      </c>
      <c r="H379" s="185" t="s">
        <v>3220</v>
      </c>
      <c r="I379" s="185" t="s">
        <v>1077</v>
      </c>
      <c r="J379" s="185" t="s">
        <v>1503</v>
      </c>
      <c r="K379" s="185" t="s">
        <v>47</v>
      </c>
      <c r="L379" s="185" t="s">
        <v>6743</v>
      </c>
      <c r="M379" s="185" t="s">
        <v>48</v>
      </c>
      <c r="N379" s="185" t="s">
        <v>6498</v>
      </c>
      <c r="O379" s="187"/>
      <c r="P379" s="185" t="s">
        <v>3327</v>
      </c>
      <c r="Q379" s="185" t="s">
        <v>1000</v>
      </c>
      <c r="R379" s="117" t="e">
        <f>IF(B379=#REF!,1,0)</f>
        <v>#REF!</v>
      </c>
    </row>
    <row r="380" spans="1:18">
      <c r="A380" s="208" t="s">
        <v>4650</v>
      </c>
      <c r="B380" s="209" t="s">
        <v>4651</v>
      </c>
      <c r="C380" s="186" t="s">
        <v>6730</v>
      </c>
      <c r="D380" s="184" t="str">
        <f t="shared" si="16"/>
        <v>ประเมินพัฒนาการนักเรียนที่จบหลักสูตรการศึกษาปฐมวัย พุทธศักราช 2560 ปีการศึกษา 2565</v>
      </c>
      <c r="E380" s="185" t="s">
        <v>3932</v>
      </c>
      <c r="F380" s="185" t="s">
        <v>29</v>
      </c>
      <c r="G380" s="185">
        <v>2566</v>
      </c>
      <c r="H380" s="185" t="s">
        <v>1199</v>
      </c>
      <c r="I380" s="185" t="s">
        <v>1204</v>
      </c>
      <c r="J380" s="185" t="s">
        <v>1503</v>
      </c>
      <c r="K380" s="185" t="s">
        <v>47</v>
      </c>
      <c r="L380" s="185" t="s">
        <v>6743</v>
      </c>
      <c r="M380" s="185" t="s">
        <v>48</v>
      </c>
      <c r="N380" s="185" t="s">
        <v>6001</v>
      </c>
      <c r="O380" s="187"/>
      <c r="P380" s="185" t="s">
        <v>5490</v>
      </c>
      <c r="Q380" s="185" t="s">
        <v>2179</v>
      </c>
      <c r="R380" s="117" t="e">
        <f>IF(B380=#REF!,1,0)</f>
        <v>#REF!</v>
      </c>
    </row>
    <row r="381" spans="1:18">
      <c r="A381" s="208" t="s">
        <v>4650</v>
      </c>
      <c r="B381" s="209" t="s">
        <v>4651</v>
      </c>
      <c r="C381" s="186" t="s">
        <v>6730</v>
      </c>
      <c r="D381" s="184" t="str">
        <f t="shared" si="16"/>
        <v>โครงการส่งเสริมศักยภาพการจัดประสบการณ์การเรียนรู้ในระดับปฐมวัย</v>
      </c>
      <c r="E381" s="185" t="s">
        <v>3439</v>
      </c>
      <c r="F381" s="185" t="s">
        <v>29</v>
      </c>
      <c r="G381" s="185">
        <v>2565</v>
      </c>
      <c r="H381" s="185" t="s">
        <v>1076</v>
      </c>
      <c r="I381" s="185" t="s">
        <v>1077</v>
      </c>
      <c r="J381" s="185" t="s">
        <v>3441</v>
      </c>
      <c r="K381" s="185" t="s">
        <v>47</v>
      </c>
      <c r="L381" s="185" t="s">
        <v>6743</v>
      </c>
      <c r="M381" s="185" t="s">
        <v>48</v>
      </c>
      <c r="N381" s="185" t="s">
        <v>6498</v>
      </c>
      <c r="O381" s="187"/>
      <c r="P381" s="185" t="s">
        <v>3443</v>
      </c>
      <c r="Q381" s="185" t="s">
        <v>1000</v>
      </c>
      <c r="R381" s="117" t="e">
        <f>IF(B381=#REF!,1,0)</f>
        <v>#REF!</v>
      </c>
    </row>
    <row r="382" spans="1:18">
      <c r="A382" s="208" t="s">
        <v>4650</v>
      </c>
      <c r="B382" s="209" t="s">
        <v>4651</v>
      </c>
      <c r="C382" s="186" t="s">
        <v>6730</v>
      </c>
      <c r="D382" s="184" t="str">
        <f t="shared" si="16"/>
        <v>ส่งเสริมศักยภาพการจัดประสบการณ์การเรียนรู้ในระดับปฐมวัย</v>
      </c>
      <c r="E382" s="185" t="s">
        <v>4316</v>
      </c>
      <c r="F382" s="185" t="s">
        <v>29</v>
      </c>
      <c r="G382" s="185">
        <v>2566</v>
      </c>
      <c r="H382" s="185" t="s">
        <v>1199</v>
      </c>
      <c r="I382" s="185" t="s">
        <v>1204</v>
      </c>
      <c r="J382" s="185" t="s">
        <v>3441</v>
      </c>
      <c r="K382" s="185" t="s">
        <v>47</v>
      </c>
      <c r="L382" s="185" t="s">
        <v>6743</v>
      </c>
      <c r="M382" s="185" t="s">
        <v>48</v>
      </c>
      <c r="N382" s="185" t="s">
        <v>6001</v>
      </c>
      <c r="O382" s="187"/>
      <c r="P382" s="185" t="s">
        <v>5456</v>
      </c>
      <c r="Q382" s="185" t="s">
        <v>2179</v>
      </c>
      <c r="R382" s="117" t="e">
        <f>IF(B382=#REF!,1,0)</f>
        <v>#REF!</v>
      </c>
    </row>
    <row r="383" spans="1:18">
      <c r="A383" s="208" t="s">
        <v>4650</v>
      </c>
      <c r="B383" s="209" t="s">
        <v>4651</v>
      </c>
      <c r="C383" s="186" t="s">
        <v>6730</v>
      </c>
      <c r="D383" s="184" t="str">
        <f t="shared" si="16"/>
        <v>ประเมินพัฒนาการเด็กปฐมวัยที่จบหลักสูตรการศึกษาปฐมวัย พุทธศักราช 2560 ปีการศึกษา 2565</v>
      </c>
      <c r="E383" s="185" t="s">
        <v>4200</v>
      </c>
      <c r="F383" s="185" t="s">
        <v>29</v>
      </c>
      <c r="G383" s="185">
        <v>2566</v>
      </c>
      <c r="H383" s="185" t="s">
        <v>1199</v>
      </c>
      <c r="I383" s="185" t="s">
        <v>1204</v>
      </c>
      <c r="J383" s="185" t="s">
        <v>3441</v>
      </c>
      <c r="K383" s="185" t="s">
        <v>47</v>
      </c>
      <c r="L383" s="185" t="s">
        <v>6743</v>
      </c>
      <c r="M383" s="185" t="s">
        <v>48</v>
      </c>
      <c r="N383" s="185" t="s">
        <v>6001</v>
      </c>
      <c r="O383" s="187"/>
      <c r="P383" s="185" t="s">
        <v>5462</v>
      </c>
      <c r="Q383" s="185" t="s">
        <v>2179</v>
      </c>
      <c r="R383" s="117" t="e">
        <f>IF(B383=#REF!,1,0)</f>
        <v>#REF!</v>
      </c>
    </row>
    <row r="384" spans="1:18">
      <c r="A384" s="208" t="s">
        <v>4650</v>
      </c>
      <c r="B384" s="209" t="s">
        <v>4651</v>
      </c>
      <c r="C384" s="186" t="s">
        <v>6730</v>
      </c>
      <c r="D384" s="184" t="str">
        <f t="shared" si="16"/>
        <v>ส่งเสริมศักยภาพการจัดประสบการณ์การเรียนรู้ในระดับปฐมวัย</v>
      </c>
      <c r="E384" s="185" t="s">
        <v>4316</v>
      </c>
      <c r="F384" s="185" t="s">
        <v>29</v>
      </c>
      <c r="G384" s="185">
        <v>2568</v>
      </c>
      <c r="H384" s="185" t="s">
        <v>6199</v>
      </c>
      <c r="I384" s="185" t="s">
        <v>6140</v>
      </c>
      <c r="J384" s="185" t="s">
        <v>3441</v>
      </c>
      <c r="K384" s="185" t="s">
        <v>47</v>
      </c>
      <c r="L384" s="185" t="s">
        <v>6743</v>
      </c>
      <c r="M384" s="185" t="s">
        <v>48</v>
      </c>
      <c r="N384" s="185" t="s">
        <v>6141</v>
      </c>
      <c r="O384" s="187"/>
      <c r="P384" s="185" t="s">
        <v>6200</v>
      </c>
      <c r="Q384" s="185" t="s">
        <v>4651</v>
      </c>
      <c r="R384" s="117" t="e">
        <f>IF(B384=#REF!,1,0)</f>
        <v>#REF!</v>
      </c>
    </row>
    <row r="385" spans="1:18">
      <c r="A385" s="208" t="s">
        <v>4650</v>
      </c>
      <c r="B385" s="209" t="s">
        <v>4651</v>
      </c>
      <c r="C385" s="186" t="s">
        <v>6730</v>
      </c>
      <c r="D385" s="184" t="str">
        <f t="shared" si="16"/>
        <v>การประเมินพัฒนาการเด็กปฐมวัย โรงเรียนในสังกัดสำนักงานเขตพื้นที่การศึกษาประถมศึกษาสุโขทัย เขต 1 ปีการศึกษา 2563</v>
      </c>
      <c r="E385" s="185" t="s">
        <v>2083</v>
      </c>
      <c r="F385" s="185" t="s">
        <v>29</v>
      </c>
      <c r="G385" s="185">
        <v>2564</v>
      </c>
      <c r="H385" s="185" t="s">
        <v>1432</v>
      </c>
      <c r="I385" s="185" t="s">
        <v>1443</v>
      </c>
      <c r="J385" s="185" t="s">
        <v>2085</v>
      </c>
      <c r="K385" s="185" t="s">
        <v>47</v>
      </c>
      <c r="L385" s="185" t="s">
        <v>6743</v>
      </c>
      <c r="M385" s="185" t="s">
        <v>48</v>
      </c>
      <c r="N385" s="185" t="s">
        <v>6290</v>
      </c>
      <c r="O385" s="187"/>
      <c r="P385" s="185" t="s">
        <v>6403</v>
      </c>
      <c r="Q385" s="185" t="s">
        <v>1000</v>
      </c>
      <c r="R385" s="117" t="e">
        <f>IF(B385=#REF!,1,0)</f>
        <v>#REF!</v>
      </c>
    </row>
    <row r="386" spans="1:18">
      <c r="A386" s="208" t="s">
        <v>4650</v>
      </c>
      <c r="B386" s="209" t="s">
        <v>4651</v>
      </c>
      <c r="C386" s="186" t="s">
        <v>6730</v>
      </c>
      <c r="D386" s="184" t="str">
        <f t="shared" si="16"/>
        <v>โครงการพัฒนาการจัดประสบการณ์การเรียนการสอนปฐมวัย ปีงบประมาณ 2564</v>
      </c>
      <c r="E386" s="185" t="s">
        <v>1975</v>
      </c>
      <c r="F386" s="185" t="s">
        <v>29</v>
      </c>
      <c r="G386" s="185">
        <v>2565</v>
      </c>
      <c r="H386" s="185" t="s">
        <v>1443</v>
      </c>
      <c r="I386" s="185" t="s">
        <v>1297</v>
      </c>
      <c r="J386" s="185" t="s">
        <v>2347</v>
      </c>
      <c r="K386" s="185" t="s">
        <v>47</v>
      </c>
      <c r="L386" s="185" t="s">
        <v>6743</v>
      </c>
      <c r="M386" s="185" t="s">
        <v>48</v>
      </c>
      <c r="N386" s="185" t="s">
        <v>6498</v>
      </c>
      <c r="O386" s="187"/>
      <c r="P386" s="185" t="s">
        <v>3234</v>
      </c>
      <c r="Q386" s="185" t="s">
        <v>1000</v>
      </c>
      <c r="R386" s="117" t="e">
        <f>IF(B386=#REF!,1,0)</f>
        <v>#REF!</v>
      </c>
    </row>
    <row r="387" spans="1:18">
      <c r="A387" s="208" t="s">
        <v>4650</v>
      </c>
      <c r="B387" s="209" t="s">
        <v>4651</v>
      </c>
      <c r="C387" s="186" t="s">
        <v>6730</v>
      </c>
      <c r="D387" s="184" t="str">
        <f t="shared" si="16"/>
        <v xml:space="preserve">โครงการพัฒนาการจัดประสบการณ์การเรียนการสอนปฐมวัย ปีงบประมาณ 2566 </v>
      </c>
      <c r="E387" s="185" t="s">
        <v>6012</v>
      </c>
      <c r="F387" s="185" t="s">
        <v>29</v>
      </c>
      <c r="G387" s="185">
        <v>2566</v>
      </c>
      <c r="H387" s="185" t="s">
        <v>3814</v>
      </c>
      <c r="I387" s="185" t="s">
        <v>1204</v>
      </c>
      <c r="J387" s="185" t="s">
        <v>2347</v>
      </c>
      <c r="K387" s="185" t="s">
        <v>47</v>
      </c>
      <c r="L387" s="185" t="s">
        <v>6743</v>
      </c>
      <c r="M387" s="185" t="s">
        <v>48</v>
      </c>
      <c r="N387" s="185" t="s">
        <v>6001</v>
      </c>
      <c r="O387" s="187"/>
      <c r="P387" s="185" t="s">
        <v>5377</v>
      </c>
      <c r="Q387" s="185" t="s">
        <v>2179</v>
      </c>
      <c r="R387" s="117" t="e">
        <f>IF(B387=#REF!,1,0)</f>
        <v>#REF!</v>
      </c>
    </row>
    <row r="388" spans="1:18">
      <c r="A388" s="208" t="s">
        <v>4650</v>
      </c>
      <c r="B388" s="209" t="s">
        <v>4651</v>
      </c>
      <c r="C388" s="186" t="s">
        <v>6730</v>
      </c>
      <c r="D388" s="184" t="str">
        <f t="shared" si="16"/>
        <v>พัฒนาคุณภาพการจัดการศึกษาปฐมวัย</v>
      </c>
      <c r="E388" s="185" t="s">
        <v>2074</v>
      </c>
      <c r="F388" s="185" t="s">
        <v>29</v>
      </c>
      <c r="G388" s="185">
        <v>2565</v>
      </c>
      <c r="H388" s="185" t="s">
        <v>1076</v>
      </c>
      <c r="I388" s="185" t="s">
        <v>3331</v>
      </c>
      <c r="J388" s="185" t="s">
        <v>3332</v>
      </c>
      <c r="K388" s="185" t="s">
        <v>47</v>
      </c>
      <c r="L388" s="185" t="s">
        <v>6743</v>
      </c>
      <c r="M388" s="185" t="s">
        <v>48</v>
      </c>
      <c r="N388" s="185" t="s">
        <v>6498</v>
      </c>
      <c r="O388" s="187"/>
      <c r="P388" s="185" t="s">
        <v>3334</v>
      </c>
      <c r="Q388" s="185" t="s">
        <v>1000</v>
      </c>
      <c r="R388" s="117" t="e">
        <f>IF(B388=#REF!,1,0)</f>
        <v>#REF!</v>
      </c>
    </row>
    <row r="389" spans="1:18">
      <c r="A389" s="208" t="s">
        <v>4650</v>
      </c>
      <c r="B389" s="209" t="s">
        <v>4651</v>
      </c>
      <c r="C389" s="186" t="s">
        <v>6730</v>
      </c>
      <c r="D389" s="184" t="str">
        <f t="shared" si="16"/>
        <v>พัฒนาคุณภาพการจัดการศึกษาปฐมวัย</v>
      </c>
      <c r="E389" s="185" t="s">
        <v>2074</v>
      </c>
      <c r="F389" s="185" t="s">
        <v>29</v>
      </c>
      <c r="G389" s="185">
        <v>2566</v>
      </c>
      <c r="H389" s="185" t="s">
        <v>3814</v>
      </c>
      <c r="I389" s="185" t="s">
        <v>1204</v>
      </c>
      <c r="J389" s="185" t="s">
        <v>3332</v>
      </c>
      <c r="K389" s="185" t="s">
        <v>47</v>
      </c>
      <c r="L389" s="185" t="s">
        <v>6743</v>
      </c>
      <c r="M389" s="185" t="s">
        <v>48</v>
      </c>
      <c r="N389" s="185" t="s">
        <v>6001</v>
      </c>
      <c r="O389" s="189"/>
      <c r="P389" s="185" t="s">
        <v>5547</v>
      </c>
      <c r="Q389" s="185" t="s">
        <v>2179</v>
      </c>
      <c r="R389" s="117" t="e">
        <f>IF(B389=#REF!,1,0)</f>
        <v>#REF!</v>
      </c>
    </row>
    <row r="390" spans="1:18">
      <c r="A390" s="208" t="s">
        <v>4650</v>
      </c>
      <c r="B390" s="209" t="s">
        <v>4651</v>
      </c>
      <c r="C390" s="186" t="s">
        <v>6730</v>
      </c>
      <c r="D390" s="184" t="str">
        <f t="shared" si="16"/>
        <v>โครงการพัฒนาคุณภาพการจัดการศึกษาปฐมวัย</v>
      </c>
      <c r="E390" s="185" t="s">
        <v>4820</v>
      </c>
      <c r="F390" s="185" t="s">
        <v>29</v>
      </c>
      <c r="G390" s="185">
        <v>2567</v>
      </c>
      <c r="H390" s="185" t="s">
        <v>4695</v>
      </c>
      <c r="I390" s="185" t="s">
        <v>4808</v>
      </c>
      <c r="J390" s="185" t="s">
        <v>3332</v>
      </c>
      <c r="K390" s="185" t="s">
        <v>47</v>
      </c>
      <c r="L390" s="185" t="s">
        <v>6743</v>
      </c>
      <c r="M390" s="185" t="s">
        <v>48</v>
      </c>
      <c r="N390" s="185" t="s">
        <v>6037</v>
      </c>
      <c r="O390" s="187"/>
      <c r="P390" s="185" t="s">
        <v>5953</v>
      </c>
      <c r="Q390" s="185" t="s">
        <v>4651</v>
      </c>
      <c r="R390" s="117" t="e">
        <f>IF(B390=#REF!,1,0)</f>
        <v>#REF!</v>
      </c>
    </row>
    <row r="391" spans="1:18">
      <c r="A391" s="208" t="s">
        <v>4650</v>
      </c>
      <c r="B391" s="209" t="s">
        <v>4651</v>
      </c>
      <c r="C391" s="186" t="s">
        <v>6730</v>
      </c>
      <c r="D391" s="184" t="str">
        <f t="shared" si="16"/>
        <v>การประเมินพัฒนาการนักเรียนที่จบหลักสูตรการศึกษาปฐมวัย พุทธศักราช 2560 ปีการศึกษา 2563</v>
      </c>
      <c r="E391" s="185" t="s">
        <v>2114</v>
      </c>
      <c r="F391" s="185" t="s">
        <v>29</v>
      </c>
      <c r="G391" s="185">
        <v>2565</v>
      </c>
      <c r="H391" s="185" t="s">
        <v>1509</v>
      </c>
      <c r="I391" s="185" t="s">
        <v>1736</v>
      </c>
      <c r="J391" s="185" t="s">
        <v>2342</v>
      </c>
      <c r="K391" s="185" t="s">
        <v>47</v>
      </c>
      <c r="L391" s="185" t="s">
        <v>6743</v>
      </c>
      <c r="M391" s="185" t="s">
        <v>48</v>
      </c>
      <c r="N391" s="185" t="s">
        <v>6498</v>
      </c>
      <c r="O391" s="187"/>
      <c r="P391" s="185" t="s">
        <v>3233</v>
      </c>
      <c r="Q391" s="185" t="s">
        <v>1000</v>
      </c>
      <c r="R391" s="117" t="e">
        <f>IF(B391=#REF!,1,0)</f>
        <v>#REF!</v>
      </c>
    </row>
    <row r="392" spans="1:18">
      <c r="A392" s="208" t="s">
        <v>4650</v>
      </c>
      <c r="B392" s="209" t="s">
        <v>4651</v>
      </c>
      <c r="C392" s="186" t="s">
        <v>6730</v>
      </c>
      <c r="D392" s="184" t="str">
        <f t="shared" si="16"/>
        <v>ประเมินพัฒนาการนักเรียนที่จบหลักสูตรการศึกษาปฐมวัย  พุทธศักราช 2560 ปีการศึกษา 2563</v>
      </c>
      <c r="E392" s="185" t="s">
        <v>2009</v>
      </c>
      <c r="F392" s="185" t="s">
        <v>29</v>
      </c>
      <c r="G392" s="185">
        <v>2564</v>
      </c>
      <c r="H392" s="185" t="s">
        <v>953</v>
      </c>
      <c r="I392" s="185" t="s">
        <v>1736</v>
      </c>
      <c r="J392" s="185" t="s">
        <v>2011</v>
      </c>
      <c r="K392" s="185" t="s">
        <v>47</v>
      </c>
      <c r="L392" s="185" t="s">
        <v>6743</v>
      </c>
      <c r="M392" s="185" t="s">
        <v>48</v>
      </c>
      <c r="N392" s="185" t="s">
        <v>6290</v>
      </c>
      <c r="O392" s="187"/>
      <c r="P392" s="185" t="s">
        <v>6402</v>
      </c>
      <c r="Q392" s="185" t="s">
        <v>1000</v>
      </c>
      <c r="R392" s="117" t="e">
        <f>IF(B392=#REF!,1,0)</f>
        <v>#REF!</v>
      </c>
    </row>
    <row r="393" spans="1:18">
      <c r="A393" s="208" t="s">
        <v>4650</v>
      </c>
      <c r="B393" s="209" t="s">
        <v>4651</v>
      </c>
      <c r="C393" s="186" t="s">
        <v>6730</v>
      </c>
      <c r="D393" s="184" t="str">
        <f t="shared" si="16"/>
        <v>พัฒนาเด็กปฐมวัย</v>
      </c>
      <c r="E393" s="185" t="s">
        <v>3170</v>
      </c>
      <c r="F393" s="185" t="s">
        <v>29</v>
      </c>
      <c r="G393" s="185">
        <v>2565</v>
      </c>
      <c r="H393" s="185" t="s">
        <v>3134</v>
      </c>
      <c r="I393" s="185" t="s">
        <v>1199</v>
      </c>
      <c r="J393" s="185" t="s">
        <v>2011</v>
      </c>
      <c r="K393" s="185" t="s">
        <v>47</v>
      </c>
      <c r="L393" s="185" t="s">
        <v>6743</v>
      </c>
      <c r="M393" s="185" t="s">
        <v>48</v>
      </c>
      <c r="N393" s="185" t="s">
        <v>6001</v>
      </c>
      <c r="O393" s="187"/>
      <c r="P393" s="185" t="s">
        <v>3173</v>
      </c>
      <c r="Q393" s="185" t="s">
        <v>1000</v>
      </c>
      <c r="R393" s="117" t="e">
        <f>IF(B393=#REF!,1,0)</f>
        <v>#REF!</v>
      </c>
    </row>
    <row r="394" spans="1:18">
      <c r="A394" s="208" t="s">
        <v>4650</v>
      </c>
      <c r="B394" s="209" t="s">
        <v>4651</v>
      </c>
      <c r="C394" s="186" t="s">
        <v>6730</v>
      </c>
      <c r="D394" s="184" t="str">
        <f t="shared" si="16"/>
        <v>ประเมินพัฒนาการนักเรียนตามหลักสูตรการศึกษาปฐมวัย พุทธศักราช 2560 (ดำเนินการจากงบประมาณของ สพท.)</v>
      </c>
      <c r="E394" s="185" t="s">
        <v>4112</v>
      </c>
      <c r="F394" s="185" t="s">
        <v>29</v>
      </c>
      <c r="G394" s="185">
        <v>2566</v>
      </c>
      <c r="H394" s="185" t="s">
        <v>3981</v>
      </c>
      <c r="I394" s="185" t="s">
        <v>1204</v>
      </c>
      <c r="J394" s="185" t="s">
        <v>2011</v>
      </c>
      <c r="K394" s="185" t="s">
        <v>47</v>
      </c>
      <c r="L394" s="185" t="s">
        <v>6743</v>
      </c>
      <c r="M394" s="185" t="s">
        <v>48</v>
      </c>
      <c r="N394" s="185" t="s">
        <v>6001</v>
      </c>
      <c r="O394" s="187"/>
      <c r="P394" s="185" t="s">
        <v>5290</v>
      </c>
      <c r="Q394" s="185" t="s">
        <v>2179</v>
      </c>
      <c r="R394" s="117" t="e">
        <f>IF(B394=#REF!,1,0)</f>
        <v>#REF!</v>
      </c>
    </row>
    <row r="395" spans="1:18">
      <c r="A395" s="208" t="s">
        <v>4650</v>
      </c>
      <c r="B395" s="209" t="s">
        <v>4651</v>
      </c>
      <c r="C395" s="186" t="s">
        <v>6730</v>
      </c>
      <c r="D395" s="184" t="str">
        <f t="shared" si="16"/>
        <v>ประเมินพัฒนาการนักเรียนที่จบหลักสูตรการศึกษาปฐมวัย พุทธศักราช 2560 ปีการศึกษา 2565</v>
      </c>
      <c r="E395" s="185" t="s">
        <v>3932</v>
      </c>
      <c r="F395" s="185" t="s">
        <v>29</v>
      </c>
      <c r="G395" s="185">
        <v>2566</v>
      </c>
      <c r="H395" s="185" t="s">
        <v>3845</v>
      </c>
      <c r="I395" s="185" t="s">
        <v>3929</v>
      </c>
      <c r="J395" s="185" t="s">
        <v>2011</v>
      </c>
      <c r="K395" s="185" t="s">
        <v>47</v>
      </c>
      <c r="L395" s="185" t="s">
        <v>6743</v>
      </c>
      <c r="M395" s="185" t="s">
        <v>48</v>
      </c>
      <c r="N395" s="185" t="s">
        <v>6001</v>
      </c>
      <c r="O395" s="187"/>
      <c r="P395" s="185" t="s">
        <v>5332</v>
      </c>
      <c r="Q395" s="185" t="s">
        <v>2179</v>
      </c>
      <c r="R395" s="117" t="e">
        <f>IF(B395=#REF!,1,0)</f>
        <v>#REF!</v>
      </c>
    </row>
    <row r="396" spans="1:18">
      <c r="A396" s="208" t="s">
        <v>4650</v>
      </c>
      <c r="B396" s="209" t="s">
        <v>4651</v>
      </c>
      <c r="C396" s="186" t="s">
        <v>6730</v>
      </c>
      <c r="D396" s="184" t="str">
        <f t="shared" si="16"/>
        <v>สนับสนุนการดำเนินงานของศูนย์พัฒนาการเรียนรู้ตามแนวคิด มอนเตสซอรี บริบท สพฐ. ระดับ สพท. และระดับโรงเรียน</v>
      </c>
      <c r="E396" s="185" t="s">
        <v>4553</v>
      </c>
      <c r="F396" s="185" t="s">
        <v>29</v>
      </c>
      <c r="G396" s="185">
        <v>2566</v>
      </c>
      <c r="H396" s="185" t="s">
        <v>4021</v>
      </c>
      <c r="I396" s="185" t="s">
        <v>1204</v>
      </c>
      <c r="J396" s="185" t="s">
        <v>2011</v>
      </c>
      <c r="K396" s="185" t="s">
        <v>47</v>
      </c>
      <c r="L396" s="185" t="s">
        <v>6743</v>
      </c>
      <c r="M396" s="185" t="s">
        <v>48</v>
      </c>
      <c r="N396" s="185" t="s">
        <v>6001</v>
      </c>
      <c r="O396" s="187"/>
      <c r="P396" s="185" t="s">
        <v>5656</v>
      </c>
      <c r="Q396" s="185" t="s">
        <v>2179</v>
      </c>
      <c r="R396" s="117" t="e">
        <f>IF(B396=#REF!,1,0)</f>
        <v>#REF!</v>
      </c>
    </row>
    <row r="397" spans="1:18">
      <c r="A397" s="208" t="s">
        <v>4650</v>
      </c>
      <c r="B397" s="209" t="s">
        <v>4651</v>
      </c>
      <c r="C397" s="186" t="s">
        <v>6730</v>
      </c>
      <c r="D397" s="184" t="str">
        <f t="shared" si="16"/>
        <v>การพัฒนาการจัดประสบการณ์การเรียนรู้ปฐมวัย (ประจำปีงบประมาณ พ.ศ. 2567)</v>
      </c>
      <c r="E397" s="185" t="s">
        <v>4807</v>
      </c>
      <c r="F397" s="185" t="s">
        <v>29</v>
      </c>
      <c r="G397" s="185">
        <v>2567</v>
      </c>
      <c r="H397" s="185" t="s">
        <v>4695</v>
      </c>
      <c r="I397" s="185" t="s">
        <v>4808</v>
      </c>
      <c r="J397" s="185" t="s">
        <v>2011</v>
      </c>
      <c r="K397" s="185" t="s">
        <v>47</v>
      </c>
      <c r="L397" s="185" t="s">
        <v>6743</v>
      </c>
      <c r="M397" s="185" t="s">
        <v>48</v>
      </c>
      <c r="N397" s="185" t="s">
        <v>6037</v>
      </c>
      <c r="O397" s="187"/>
      <c r="P397" s="185" t="s">
        <v>5947</v>
      </c>
      <c r="Q397" s="185" t="s">
        <v>4651</v>
      </c>
      <c r="R397" s="117" t="e">
        <f>IF(B397=#REF!,1,0)</f>
        <v>#REF!</v>
      </c>
    </row>
    <row r="398" spans="1:18">
      <c r="A398" s="208" t="s">
        <v>4650</v>
      </c>
      <c r="B398" s="209" t="s">
        <v>4651</v>
      </c>
      <c r="C398" s="186" t="s">
        <v>6730</v>
      </c>
      <c r="D398" s="184" t="str">
        <f t="shared" si="16"/>
        <v>พัฒนาการจัดประสบการณ์การเรียนรู้ปฐมวัย (ปีงบประมาณ พ.ศ. 2568)</v>
      </c>
      <c r="E398" s="185" t="s">
        <v>6196</v>
      </c>
      <c r="F398" s="185" t="s">
        <v>29</v>
      </c>
      <c r="G398" s="185">
        <v>2568</v>
      </c>
      <c r="H398" s="185" t="s">
        <v>6139</v>
      </c>
      <c r="I398" s="185" t="s">
        <v>6145</v>
      </c>
      <c r="J398" s="185" t="s">
        <v>2011</v>
      </c>
      <c r="K398" s="185" t="s">
        <v>47</v>
      </c>
      <c r="L398" s="185" t="s">
        <v>6743</v>
      </c>
      <c r="M398" s="185" t="s">
        <v>48</v>
      </c>
      <c r="N398" s="185" t="s">
        <v>6141</v>
      </c>
      <c r="O398" s="187"/>
      <c r="P398" s="185" t="s">
        <v>6197</v>
      </c>
      <c r="Q398" s="185" t="s">
        <v>4651</v>
      </c>
      <c r="R398" s="117" t="e">
        <f>IF(B398=#REF!,1,0)</f>
        <v>#REF!</v>
      </c>
    </row>
    <row r="399" spans="1:18">
      <c r="A399" s="208" t="s">
        <v>4650</v>
      </c>
      <c r="B399" s="209" t="s">
        <v>4651</v>
      </c>
      <c r="C399" s="186" t="s">
        <v>6730</v>
      </c>
      <c r="D399" s="184" t="str">
        <f t="shared" si="16"/>
        <v>โครงการพัฒนาหลักสูตรและการจัดประสบการณ์การเรียนรู้ระดับปฐมวัยที่ตอบสนองต่อการเปลี่ยนแปลงในศตวรรษที่  21</v>
      </c>
      <c r="E399" s="185" t="s">
        <v>4372</v>
      </c>
      <c r="F399" s="185" t="s">
        <v>29</v>
      </c>
      <c r="G399" s="185">
        <v>2566</v>
      </c>
      <c r="H399" s="185" t="s">
        <v>3814</v>
      </c>
      <c r="I399" s="185" t="s">
        <v>1204</v>
      </c>
      <c r="J399" s="185" t="s">
        <v>4373</v>
      </c>
      <c r="K399" s="185" t="s">
        <v>47</v>
      </c>
      <c r="L399" s="185" t="s">
        <v>6743</v>
      </c>
      <c r="M399" s="185" t="s">
        <v>48</v>
      </c>
      <c r="N399" s="185" t="s">
        <v>6001</v>
      </c>
      <c r="O399" s="187"/>
      <c r="P399" s="185" t="s">
        <v>5507</v>
      </c>
      <c r="Q399" s="185" t="s">
        <v>2179</v>
      </c>
      <c r="R399" s="117" t="e">
        <f>IF(B399=#REF!,1,0)</f>
        <v>#REF!</v>
      </c>
    </row>
    <row r="400" spans="1:18">
      <c r="A400" s="208" t="s">
        <v>4650</v>
      </c>
      <c r="B400" s="209" t="s">
        <v>4651</v>
      </c>
      <c r="C400" s="186" t="s">
        <v>6730</v>
      </c>
      <c r="D400" s="184" t="str">
        <f t="shared" si="16"/>
        <v>พัฒนาคุณภาพการจัดการศึกษาปฐมวัย ประจำปีงบประมาณพ.ศ. 2566</v>
      </c>
      <c r="E400" s="185" t="s">
        <v>4654</v>
      </c>
      <c r="F400" s="185" t="s">
        <v>29</v>
      </c>
      <c r="G400" s="185">
        <v>2567</v>
      </c>
      <c r="H400" s="185" t="s">
        <v>3814</v>
      </c>
      <c r="I400" s="185" t="s">
        <v>4649</v>
      </c>
      <c r="J400" s="185" t="s">
        <v>4655</v>
      </c>
      <c r="K400" s="185" t="s">
        <v>47</v>
      </c>
      <c r="L400" s="185" t="s">
        <v>6743</v>
      </c>
      <c r="M400" s="185" t="s">
        <v>48</v>
      </c>
      <c r="N400" s="185" t="s">
        <v>6037</v>
      </c>
      <c r="O400" s="187"/>
      <c r="P400" s="185" t="s">
        <v>5799</v>
      </c>
      <c r="Q400" s="185" t="s">
        <v>4651</v>
      </c>
      <c r="R400" s="117" t="e">
        <f>IF(B400=#REF!,1,0)</f>
        <v>#REF!</v>
      </c>
    </row>
    <row r="401" spans="1:18">
      <c r="A401" s="208" t="s">
        <v>4650</v>
      </c>
      <c r="B401" s="209" t="s">
        <v>4651</v>
      </c>
      <c r="C401" s="186" t="s">
        <v>6730</v>
      </c>
      <c r="D401" s="184" t="str">
        <f t="shared" si="16"/>
        <v xml:space="preserve">พัฒนาหลักสูตรและพัฒนาการจัดประสบการณ์การเรียนรู้ระดับปฐมวัย </v>
      </c>
      <c r="E401" s="185" t="s">
        <v>6024</v>
      </c>
      <c r="F401" s="185" t="s">
        <v>29</v>
      </c>
      <c r="G401" s="185">
        <v>2566</v>
      </c>
      <c r="H401" s="185" t="s">
        <v>3814</v>
      </c>
      <c r="I401" s="185" t="s">
        <v>3908</v>
      </c>
      <c r="J401" s="185" t="s">
        <v>4369</v>
      </c>
      <c r="K401" s="185" t="s">
        <v>47</v>
      </c>
      <c r="L401" s="185" t="s">
        <v>6743</v>
      </c>
      <c r="M401" s="185" t="s">
        <v>48</v>
      </c>
      <c r="N401" s="185" t="s">
        <v>6001</v>
      </c>
      <c r="O401" s="187"/>
      <c r="P401" s="185" t="s">
        <v>5502</v>
      </c>
      <c r="Q401" s="185" t="s">
        <v>2179</v>
      </c>
      <c r="R401" s="117" t="e">
        <f>IF(B401=#REF!,1,0)</f>
        <v>#REF!</v>
      </c>
    </row>
    <row r="402" spans="1:18">
      <c r="A402" s="208" t="s">
        <v>4650</v>
      </c>
      <c r="B402" s="209" t="s">
        <v>4651</v>
      </c>
      <c r="C402" s="186" t="s">
        <v>6730</v>
      </c>
      <c r="D402" s="184" t="str">
        <f t="shared" si="16"/>
        <v xml:space="preserve">พัฒนาคุณภาพการจัดการศึกษาปฐมวัย  </v>
      </c>
      <c r="E402" s="185" t="s">
        <v>6027</v>
      </c>
      <c r="F402" s="185" t="s">
        <v>29</v>
      </c>
      <c r="G402" s="185">
        <v>2566</v>
      </c>
      <c r="H402" s="185" t="s">
        <v>3814</v>
      </c>
      <c r="I402" s="185" t="s">
        <v>1204</v>
      </c>
      <c r="J402" s="185" t="s">
        <v>4142</v>
      </c>
      <c r="K402" s="185" t="s">
        <v>47</v>
      </c>
      <c r="L402" s="185" t="s">
        <v>6743</v>
      </c>
      <c r="M402" s="185" t="s">
        <v>48</v>
      </c>
      <c r="N402" s="185" t="s">
        <v>6001</v>
      </c>
      <c r="O402" s="187"/>
      <c r="P402" s="185" t="s">
        <v>5317</v>
      </c>
      <c r="Q402" s="185" t="s">
        <v>2179</v>
      </c>
      <c r="R402" s="117" t="e">
        <f>IF(B402=#REF!,1,0)</f>
        <v>#REF!</v>
      </c>
    </row>
    <row r="403" spans="1:18">
      <c r="A403" s="208" t="s">
        <v>4650</v>
      </c>
      <c r="B403" s="209" t="s">
        <v>4651</v>
      </c>
      <c r="C403" s="186" t="s">
        <v>6730</v>
      </c>
      <c r="D403" s="184" t="str">
        <f t="shared" si="16"/>
        <v xml:space="preserve">โครงการการพัฒนาหลักสูตรสถานศึกษาระดับการศึกษาปฐมวัย และการจัดกระบวนการเรียนรู้ ในศตวรรษที่ 21 </v>
      </c>
      <c r="E403" s="185" t="s">
        <v>6400</v>
      </c>
      <c r="F403" s="185" t="s">
        <v>29</v>
      </c>
      <c r="G403" s="185">
        <v>2564</v>
      </c>
      <c r="H403" s="185" t="s">
        <v>1432</v>
      </c>
      <c r="I403" s="185" t="s">
        <v>1297</v>
      </c>
      <c r="J403" s="185" t="s">
        <v>1433</v>
      </c>
      <c r="K403" s="185" t="s">
        <v>47</v>
      </c>
      <c r="L403" s="185" t="s">
        <v>6743</v>
      </c>
      <c r="M403" s="185" t="s">
        <v>48</v>
      </c>
      <c r="N403" s="185" t="s">
        <v>6290</v>
      </c>
      <c r="O403" s="187"/>
      <c r="P403" s="185" t="s">
        <v>6401</v>
      </c>
      <c r="Q403" s="185" t="s">
        <v>1000</v>
      </c>
      <c r="R403" s="117" t="e">
        <f>IF(B403=#REF!,1,0)</f>
        <v>#REF!</v>
      </c>
    </row>
    <row r="404" spans="1:18">
      <c r="A404" s="208" t="s">
        <v>4650</v>
      </c>
      <c r="B404" s="209" t="s">
        <v>4651</v>
      </c>
      <c r="C404" s="186" t="s">
        <v>6730</v>
      </c>
      <c r="D404" s="184" t="str">
        <f t="shared" si="16"/>
        <v>โครงการเกี่ยวกับพัฒนาการจัดประสบการณ์การเรียนการสอนปฐมวัย สพป.สุรินทร์ เขต 3</v>
      </c>
      <c r="E404" s="185" t="s">
        <v>4106</v>
      </c>
      <c r="F404" s="185" t="s">
        <v>29</v>
      </c>
      <c r="G404" s="185">
        <v>2566</v>
      </c>
      <c r="H404" s="185" t="s">
        <v>1199</v>
      </c>
      <c r="I404" s="185" t="s">
        <v>1204</v>
      </c>
      <c r="J404" s="185" t="s">
        <v>1433</v>
      </c>
      <c r="K404" s="185" t="s">
        <v>47</v>
      </c>
      <c r="L404" s="185" t="s">
        <v>6743</v>
      </c>
      <c r="M404" s="185" t="s">
        <v>48</v>
      </c>
      <c r="N404" s="185" t="s">
        <v>6001</v>
      </c>
      <c r="O404" s="187"/>
      <c r="P404" s="185" t="s">
        <v>5286</v>
      </c>
      <c r="Q404" s="185" t="s">
        <v>2179</v>
      </c>
      <c r="R404" s="117" t="e">
        <f>IF(B404=#REF!,1,0)</f>
        <v>#REF!</v>
      </c>
    </row>
    <row r="405" spans="1:18">
      <c r="A405" s="208" t="s">
        <v>4650</v>
      </c>
      <c r="B405" s="209" t="s">
        <v>4651</v>
      </c>
      <c r="C405" s="186" t="s">
        <v>6730</v>
      </c>
      <c r="D405" s="184" t="str">
        <f t="shared" si="16"/>
        <v>พัฒนาและส่งเสริมคุณภาพเด็กปฐมวัยให้มีความพร้อมในศตวรรษที่ 21 สพป.หนองคาย เขต 1</v>
      </c>
      <c r="E405" s="185" t="s">
        <v>2306</v>
      </c>
      <c r="F405" s="185" t="s">
        <v>29</v>
      </c>
      <c r="G405" s="185">
        <v>2565</v>
      </c>
      <c r="H405" s="185" t="s">
        <v>953</v>
      </c>
      <c r="I405" s="185" t="s">
        <v>1297</v>
      </c>
      <c r="J405" s="185" t="s">
        <v>2308</v>
      </c>
      <c r="K405" s="185" t="s">
        <v>47</v>
      </c>
      <c r="L405" s="185" t="s">
        <v>6743</v>
      </c>
      <c r="M405" s="185" t="s">
        <v>48</v>
      </c>
      <c r="N405" s="185" t="s">
        <v>6498</v>
      </c>
      <c r="O405" s="187"/>
      <c r="P405" s="185" t="s">
        <v>3227</v>
      </c>
      <c r="Q405" s="185" t="s">
        <v>1000</v>
      </c>
      <c r="R405" s="117" t="e">
        <f>IF(B405=#REF!,1,0)</f>
        <v>#REF!</v>
      </c>
    </row>
    <row r="406" spans="1:18">
      <c r="A406" s="208" t="s">
        <v>4650</v>
      </c>
      <c r="B406" s="209" t="s">
        <v>4651</v>
      </c>
      <c r="C406" s="186" t="s">
        <v>6730</v>
      </c>
      <c r="D406" s="184" t="str">
        <f t="shared" si="16"/>
        <v>จัดซื้อสื่อพัฒนาการเรียนรู้ที่สอดคล้องกับการพัฒนาสมองสำหรับเด็กปฐมวัย ปีงบประมาณ พ.ศ. 2565</v>
      </c>
      <c r="E406" s="185" t="s">
        <v>3218</v>
      </c>
      <c r="F406" s="185" t="s">
        <v>29</v>
      </c>
      <c r="G406" s="185">
        <v>2565</v>
      </c>
      <c r="H406" s="185" t="s">
        <v>3220</v>
      </c>
      <c r="I406" s="185" t="s">
        <v>1077</v>
      </c>
      <c r="J406" s="185" t="s">
        <v>2308</v>
      </c>
      <c r="K406" s="185" t="s">
        <v>47</v>
      </c>
      <c r="L406" s="185" t="s">
        <v>6743</v>
      </c>
      <c r="M406" s="185" t="s">
        <v>48</v>
      </c>
      <c r="N406" s="185" t="s">
        <v>6001</v>
      </c>
      <c r="O406" s="187"/>
      <c r="P406" s="185" t="s">
        <v>3222</v>
      </c>
      <c r="Q406" s="185" t="s">
        <v>1000</v>
      </c>
      <c r="R406" s="117" t="e">
        <f>IF(B406=#REF!,1,0)</f>
        <v>#REF!</v>
      </c>
    </row>
    <row r="407" spans="1:18">
      <c r="A407" s="208" t="s">
        <v>4650</v>
      </c>
      <c r="B407" s="209" t="s">
        <v>4651</v>
      </c>
      <c r="C407" s="186" t="s">
        <v>6730</v>
      </c>
      <c r="D407" s="184" t="str">
        <f t="shared" si="16"/>
        <v>พัฒนาการเรียนการสอนปฐมวัย</v>
      </c>
      <c r="E407" s="185" t="s">
        <v>1519</v>
      </c>
      <c r="F407" s="185" t="s">
        <v>29</v>
      </c>
      <c r="G407" s="185">
        <v>2564</v>
      </c>
      <c r="H407" s="185" t="s">
        <v>1432</v>
      </c>
      <c r="I407" s="185" t="s">
        <v>1297</v>
      </c>
      <c r="J407" s="185" t="s">
        <v>1521</v>
      </c>
      <c r="K407" s="185" t="s">
        <v>47</v>
      </c>
      <c r="L407" s="185" t="s">
        <v>6743</v>
      </c>
      <c r="M407" s="185" t="s">
        <v>48</v>
      </c>
      <c r="N407" s="185" t="s">
        <v>6290</v>
      </c>
      <c r="O407" s="187"/>
      <c r="P407" s="185" t="s">
        <v>6399</v>
      </c>
      <c r="Q407" s="185" t="s">
        <v>1000</v>
      </c>
      <c r="R407" s="117" t="e">
        <f>IF(B407=#REF!,1,0)</f>
        <v>#REF!</v>
      </c>
    </row>
    <row r="408" spans="1:18">
      <c r="A408" s="208" t="s">
        <v>4650</v>
      </c>
      <c r="B408" s="211" t="s">
        <v>4651</v>
      </c>
      <c r="C408" s="186" t="s">
        <v>6730</v>
      </c>
      <c r="D408" s="184" t="str">
        <f t="shared" si="16"/>
        <v>โครงการการพัฒนาการเรียนการสอนปฐมวัย</v>
      </c>
      <c r="E408" s="185" t="s">
        <v>3508</v>
      </c>
      <c r="F408" s="185" t="s">
        <v>29</v>
      </c>
      <c r="G408" s="185">
        <v>2565</v>
      </c>
      <c r="H408" s="185" t="s">
        <v>1076</v>
      </c>
      <c r="I408" s="185" t="s">
        <v>1077</v>
      </c>
      <c r="J408" s="185" t="s">
        <v>1521</v>
      </c>
      <c r="K408" s="185" t="s">
        <v>47</v>
      </c>
      <c r="L408" s="185" t="s">
        <v>6743</v>
      </c>
      <c r="M408" s="185" t="s">
        <v>48</v>
      </c>
      <c r="N408" s="185" t="s">
        <v>6498</v>
      </c>
      <c r="O408" s="188"/>
      <c r="P408" s="185" t="s">
        <v>3513</v>
      </c>
      <c r="Q408" s="185" t="s">
        <v>1000</v>
      </c>
      <c r="R408" s="117" t="e">
        <f>IF(B408=#REF!,1,0)</f>
        <v>#REF!</v>
      </c>
    </row>
    <row r="409" spans="1:18">
      <c r="A409" s="208" t="s">
        <v>4650</v>
      </c>
      <c r="B409" s="209" t="s">
        <v>4651</v>
      </c>
      <c r="C409" s="186" t="s">
        <v>6730</v>
      </c>
      <c r="D409" s="184" t="str">
        <f t="shared" si="16"/>
        <v xml:space="preserve">อบรมเชิงปฏิบัติการ ตามแนวทางดำเนินโครงการบ้านนักวิทยาศาสตร์น้อย ประเทศไทย </v>
      </c>
      <c r="E409" s="185" t="s">
        <v>6514</v>
      </c>
      <c r="F409" s="185" t="s">
        <v>29</v>
      </c>
      <c r="G409" s="185">
        <v>2565</v>
      </c>
      <c r="H409" s="185" t="s">
        <v>1077</v>
      </c>
      <c r="I409" s="185" t="s">
        <v>1077</v>
      </c>
      <c r="J409" s="185" t="s">
        <v>1521</v>
      </c>
      <c r="K409" s="185" t="s">
        <v>47</v>
      </c>
      <c r="L409" s="185" t="s">
        <v>6743</v>
      </c>
      <c r="M409" s="185" t="s">
        <v>48</v>
      </c>
      <c r="N409" s="185" t="s">
        <v>6001</v>
      </c>
      <c r="O409" s="187"/>
      <c r="P409" s="185" t="s">
        <v>3161</v>
      </c>
      <c r="Q409" s="185" t="s">
        <v>1000</v>
      </c>
      <c r="R409" s="117" t="e">
        <f>IF(B409=#REF!,1,0)</f>
        <v>#REF!</v>
      </c>
    </row>
    <row r="410" spans="1:18">
      <c r="A410" s="208" t="s">
        <v>4650</v>
      </c>
      <c r="B410" s="209" t="s">
        <v>4651</v>
      </c>
      <c r="C410" s="186" t="s">
        <v>6730</v>
      </c>
      <c r="D410" s="184" t="str">
        <f t="shared" si="16"/>
        <v>พัฒนาและส่งเสริมคุณภาพการศึกษาปฐมวัยในศตวรรษที่ 21</v>
      </c>
      <c r="E410" s="185" t="s">
        <v>4490</v>
      </c>
      <c r="F410" s="185" t="s">
        <v>29</v>
      </c>
      <c r="G410" s="185">
        <v>2566</v>
      </c>
      <c r="H410" s="185" t="s">
        <v>1199</v>
      </c>
      <c r="I410" s="185" t="s">
        <v>1204</v>
      </c>
      <c r="J410" s="185" t="s">
        <v>4491</v>
      </c>
      <c r="K410" s="185" t="s">
        <v>47</v>
      </c>
      <c r="L410" s="185" t="s">
        <v>6743</v>
      </c>
      <c r="M410" s="185" t="s">
        <v>48</v>
      </c>
      <c r="N410" s="185" t="s">
        <v>6001</v>
      </c>
      <c r="O410" s="187"/>
      <c r="P410" s="185" t="s">
        <v>5601</v>
      </c>
      <c r="Q410" s="185" t="s">
        <v>2179</v>
      </c>
      <c r="R410" s="117" t="e">
        <f>IF(B410=#REF!,1,0)</f>
        <v>#REF!</v>
      </c>
    </row>
    <row r="411" spans="1:18">
      <c r="A411" s="208" t="s">
        <v>4650</v>
      </c>
      <c r="B411" s="209" t="s">
        <v>4651</v>
      </c>
      <c r="C411" s="186" t="s">
        <v>6730</v>
      </c>
      <c r="D411" s="184" t="str">
        <f t="shared" ref="D411:D442" si="17">HYPERLINK(P411,E411)</f>
        <v>โครงการการพัฒนาการศึกษาปฐมวัย เพื่อเตรียมเด็กปฐมวัยสู่ศตวรรษที่ 21</v>
      </c>
      <c r="E411" s="185" t="s">
        <v>2282</v>
      </c>
      <c r="F411" s="185" t="s">
        <v>29</v>
      </c>
      <c r="G411" s="185">
        <v>2564</v>
      </c>
      <c r="H411" s="185" t="s">
        <v>1297</v>
      </c>
      <c r="I411" s="185" t="s">
        <v>1297</v>
      </c>
      <c r="J411" s="185" t="s">
        <v>2284</v>
      </c>
      <c r="K411" s="185" t="s">
        <v>47</v>
      </c>
      <c r="L411" s="185" t="s">
        <v>6743</v>
      </c>
      <c r="M411" s="185" t="s">
        <v>48</v>
      </c>
      <c r="N411" s="185" t="s">
        <v>6290</v>
      </c>
      <c r="O411" s="187"/>
      <c r="P411" s="185" t="s">
        <v>6398</v>
      </c>
      <c r="Q411" s="185" t="s">
        <v>1000</v>
      </c>
      <c r="R411" s="117" t="e">
        <f>IF(B411=#REF!,1,0)</f>
        <v>#REF!</v>
      </c>
    </row>
    <row r="412" spans="1:18">
      <c r="A412" s="208" t="s">
        <v>4650</v>
      </c>
      <c r="B412" s="209" t="s">
        <v>4651</v>
      </c>
      <c r="C412" s="186" t="s">
        <v>6730</v>
      </c>
      <c r="D412" s="184" t="str">
        <f t="shared" si="17"/>
        <v>โครงการ พัฒนาคุณภาพการศึกษาและพัฒนาผู้เรียนปฐมวัย</v>
      </c>
      <c r="E412" s="185" t="s">
        <v>4115</v>
      </c>
      <c r="F412" s="185" t="s">
        <v>29</v>
      </c>
      <c r="G412" s="185">
        <v>2566</v>
      </c>
      <c r="H412" s="185" t="s">
        <v>4021</v>
      </c>
      <c r="I412" s="185" t="s">
        <v>1204</v>
      </c>
      <c r="J412" s="185" t="s">
        <v>2284</v>
      </c>
      <c r="K412" s="185" t="s">
        <v>47</v>
      </c>
      <c r="L412" s="185" t="s">
        <v>6743</v>
      </c>
      <c r="M412" s="185" t="s">
        <v>48</v>
      </c>
      <c r="N412" s="185" t="s">
        <v>6001</v>
      </c>
      <c r="O412" s="187"/>
      <c r="P412" s="185" t="s">
        <v>5292</v>
      </c>
      <c r="Q412" s="185" t="s">
        <v>2179</v>
      </c>
      <c r="R412" s="117" t="e">
        <f>IF(B412=#REF!,1,0)</f>
        <v>#REF!</v>
      </c>
    </row>
    <row r="413" spans="1:18">
      <c r="A413" s="208" t="s">
        <v>4650</v>
      </c>
      <c r="B413" s="209" t="s">
        <v>4651</v>
      </c>
      <c r="C413" s="186" t="s">
        <v>6730</v>
      </c>
      <c r="D413" s="184" t="str">
        <f t="shared" si="17"/>
        <v xml:space="preserve"> ส่งเสริมโอกาสทางการศึกษาและลดอัตราออกกลางคัน</v>
      </c>
      <c r="E413" s="185" t="s">
        <v>6503</v>
      </c>
      <c r="F413" s="185" t="s">
        <v>849</v>
      </c>
      <c r="G413" s="185">
        <v>2565</v>
      </c>
      <c r="H413" s="185" t="s">
        <v>2398</v>
      </c>
      <c r="I413" s="185" t="s">
        <v>3331</v>
      </c>
      <c r="J413" s="185" t="s">
        <v>1244</v>
      </c>
      <c r="K413" s="185" t="s">
        <v>47</v>
      </c>
      <c r="L413" s="185" t="s">
        <v>6743</v>
      </c>
      <c r="M413" s="185" t="s">
        <v>48</v>
      </c>
      <c r="N413" s="185" t="s">
        <v>6498</v>
      </c>
      <c r="O413" s="187"/>
      <c r="P413" s="185" t="s">
        <v>3767</v>
      </c>
      <c r="Q413" s="185" t="s">
        <v>1000</v>
      </c>
      <c r="R413" s="117" t="e">
        <f>IF(B413=#REF!,1,0)</f>
        <v>#REF!</v>
      </c>
    </row>
    <row r="414" spans="1:18">
      <c r="A414" s="208" t="s">
        <v>4650</v>
      </c>
      <c r="B414" s="209" t="s">
        <v>4651</v>
      </c>
      <c r="C414" s="186" t="s">
        <v>6730</v>
      </c>
      <c r="D414" s="184" t="str">
        <f t="shared" si="17"/>
        <v>ประเมินพัฒนาการนักเรียนที่จบหลักสูตรการศึกษาปฐมวัย พุทธศักราช 2560</v>
      </c>
      <c r="E414" s="185" t="s">
        <v>1029</v>
      </c>
      <c r="F414" s="185" t="s">
        <v>29</v>
      </c>
      <c r="G414" s="185">
        <v>2566</v>
      </c>
      <c r="H414" s="185" t="s">
        <v>3814</v>
      </c>
      <c r="I414" s="185" t="s">
        <v>3981</v>
      </c>
      <c r="J414" s="185" t="s">
        <v>1244</v>
      </c>
      <c r="K414" s="185" t="s">
        <v>47</v>
      </c>
      <c r="L414" s="185" t="s">
        <v>6743</v>
      </c>
      <c r="M414" s="185" t="s">
        <v>48</v>
      </c>
      <c r="N414" s="185" t="s">
        <v>6001</v>
      </c>
      <c r="O414" s="187"/>
      <c r="P414" s="185" t="s">
        <v>5421</v>
      </c>
      <c r="Q414" s="185" t="s">
        <v>2179</v>
      </c>
      <c r="R414" s="117" t="e">
        <f>IF(B414=#REF!,1,0)</f>
        <v>#REF!</v>
      </c>
    </row>
    <row r="415" spans="1:18">
      <c r="A415" s="208" t="s">
        <v>4650</v>
      </c>
      <c r="B415" s="209" t="s">
        <v>4651</v>
      </c>
      <c r="C415" s="186" t="s">
        <v>6730</v>
      </c>
      <c r="D415" s="184" t="str">
        <f t="shared" si="17"/>
        <v>การพัฒนาศักยภาพการจัดประสบการณ์การเรียนรู้ครูปฐมวัย</v>
      </c>
      <c r="E415" s="185" t="s">
        <v>4279</v>
      </c>
      <c r="F415" s="185" t="s">
        <v>29</v>
      </c>
      <c r="G415" s="185">
        <v>2566</v>
      </c>
      <c r="H415" s="185" t="s">
        <v>3814</v>
      </c>
      <c r="I415" s="185" t="s">
        <v>3908</v>
      </c>
      <c r="J415" s="185" t="s">
        <v>1244</v>
      </c>
      <c r="K415" s="185" t="s">
        <v>47</v>
      </c>
      <c r="L415" s="185" t="s">
        <v>6743</v>
      </c>
      <c r="M415" s="185" t="s">
        <v>48</v>
      </c>
      <c r="N415" s="185" t="s">
        <v>6001</v>
      </c>
      <c r="O415" s="187"/>
      <c r="P415" s="185" t="s">
        <v>5423</v>
      </c>
      <c r="Q415" s="185" t="s">
        <v>2179</v>
      </c>
      <c r="R415" s="117" t="e">
        <f>IF(B415=#REF!,1,0)</f>
        <v>#REF!</v>
      </c>
    </row>
    <row r="416" spans="1:18">
      <c r="A416" s="208" t="s">
        <v>4650</v>
      </c>
      <c r="B416" s="209" t="s">
        <v>4651</v>
      </c>
      <c r="C416" s="186" t="s">
        <v>6730</v>
      </c>
      <c r="D416" s="184" t="str">
        <f t="shared" si="17"/>
        <v>โครงการปรับกระบวนการจัดการเรียนรู้ให้ทันสมัยและหลากหลายพัฒนาหลักสูตรและส่งเสริมการศึกษาปฐมวัย</v>
      </c>
      <c r="E416" s="185" t="s">
        <v>4790</v>
      </c>
      <c r="F416" s="185" t="s">
        <v>29</v>
      </c>
      <c r="G416" s="185">
        <v>2567</v>
      </c>
      <c r="H416" s="185" t="s">
        <v>4593</v>
      </c>
      <c r="I416" s="185" t="s">
        <v>1182</v>
      </c>
      <c r="J416" s="185" t="s">
        <v>1244</v>
      </c>
      <c r="K416" s="185" t="s">
        <v>47</v>
      </c>
      <c r="L416" s="185" t="s">
        <v>6743</v>
      </c>
      <c r="M416" s="185" t="s">
        <v>48</v>
      </c>
      <c r="N416" s="185" t="s">
        <v>6037</v>
      </c>
      <c r="O416" s="187"/>
      <c r="P416" s="185" t="s">
        <v>5928</v>
      </c>
      <c r="Q416" s="185" t="s">
        <v>4651</v>
      </c>
      <c r="R416" s="117" t="e">
        <f>IF(B416=#REF!,1,0)</f>
        <v>#REF!</v>
      </c>
    </row>
    <row r="417" spans="1:20">
      <c r="A417" s="208" t="s">
        <v>4650</v>
      </c>
      <c r="B417" s="209" t="s">
        <v>4651</v>
      </c>
      <c r="C417" s="186" t="s">
        <v>6730</v>
      </c>
      <c r="D417" s="184" t="str">
        <f t="shared" si="17"/>
        <v>การประเมินพัฒนาการนักเรียนท่่ี่จบหลักสูตรการศึกษาปฐมวัยพุทธศักราช 2560 ปีการศึกษา 2563</v>
      </c>
      <c r="E417" s="185" t="s">
        <v>6396</v>
      </c>
      <c r="F417" s="185" t="s">
        <v>29</v>
      </c>
      <c r="G417" s="185">
        <v>2564</v>
      </c>
      <c r="H417" s="185" t="s">
        <v>1443</v>
      </c>
      <c r="I417" s="185" t="s">
        <v>1443</v>
      </c>
      <c r="J417" s="185" t="s">
        <v>4191</v>
      </c>
      <c r="K417" s="185" t="s">
        <v>47</v>
      </c>
      <c r="L417" s="185" t="s">
        <v>6743</v>
      </c>
      <c r="M417" s="185" t="s">
        <v>48</v>
      </c>
      <c r="N417" s="185" t="s">
        <v>6290</v>
      </c>
      <c r="O417" s="187"/>
      <c r="P417" s="185" t="s">
        <v>6397</v>
      </c>
      <c r="Q417" s="185" t="s">
        <v>1000</v>
      </c>
      <c r="R417" s="117" t="e">
        <f>IF(B417=#REF!,1,0)</f>
        <v>#REF!</v>
      </c>
    </row>
    <row r="418" spans="1:20">
      <c r="A418" s="208" t="s">
        <v>4650</v>
      </c>
      <c r="B418" s="209" t="s">
        <v>4651</v>
      </c>
      <c r="C418" s="186" t="s">
        <v>6730</v>
      </c>
      <c r="D418" s="184" t="str">
        <f t="shared" si="17"/>
        <v>การประเมินพัฒนาการนักเรียนที่จบหลักสูตรการศึกษาปฐมวัย พุทธศักราช 2560 ปีการศึกษา 2565</v>
      </c>
      <c r="E418" s="185" t="s">
        <v>3999</v>
      </c>
      <c r="F418" s="185" t="s">
        <v>29</v>
      </c>
      <c r="G418" s="185">
        <v>2566</v>
      </c>
      <c r="H418" s="185" t="s">
        <v>3814</v>
      </c>
      <c r="I418" s="185" t="s">
        <v>1204</v>
      </c>
      <c r="J418" s="185" t="s">
        <v>4191</v>
      </c>
      <c r="K418" s="185" t="s">
        <v>47</v>
      </c>
      <c r="L418" s="185" t="s">
        <v>6743</v>
      </c>
      <c r="M418" s="185" t="s">
        <v>48</v>
      </c>
      <c r="N418" s="185" t="s">
        <v>6001</v>
      </c>
      <c r="O418" s="187"/>
      <c r="P418" s="185" t="s">
        <v>5357</v>
      </c>
      <c r="Q418" s="185" t="s">
        <v>2179</v>
      </c>
      <c r="R418" s="117" t="e">
        <f>IF(B418=#REF!,1,0)</f>
        <v>#REF!</v>
      </c>
    </row>
    <row r="419" spans="1:20">
      <c r="A419" s="208" t="s">
        <v>4650</v>
      </c>
      <c r="B419" s="212" t="s">
        <v>4651</v>
      </c>
      <c r="C419" s="186" t="s">
        <v>6730</v>
      </c>
      <c r="D419" s="184" t="str">
        <f t="shared" si="17"/>
        <v>โครงการ พัฒนาคุณภาพการศึกษาปฐมวัย</v>
      </c>
      <c r="E419" s="185" t="s">
        <v>3371</v>
      </c>
      <c r="F419" s="185" t="s">
        <v>29</v>
      </c>
      <c r="G419" s="185">
        <v>2565</v>
      </c>
      <c r="H419" s="185" t="s">
        <v>1076</v>
      </c>
      <c r="I419" s="185" t="s">
        <v>1077</v>
      </c>
      <c r="J419" s="185" t="s">
        <v>959</v>
      </c>
      <c r="K419" s="185" t="s">
        <v>47</v>
      </c>
      <c r="L419" s="185" t="s">
        <v>6743</v>
      </c>
      <c r="M419" s="185" t="s">
        <v>48</v>
      </c>
      <c r="N419" s="185" t="s">
        <v>6498</v>
      </c>
      <c r="O419" s="189"/>
      <c r="P419" s="185" t="s">
        <v>3374</v>
      </c>
      <c r="Q419" s="185" t="s">
        <v>1515</v>
      </c>
      <c r="R419" s="117" t="e">
        <f>IF(B419=#REF!,1,0)</f>
        <v>#REF!</v>
      </c>
    </row>
    <row r="420" spans="1:20">
      <c r="A420" s="208" t="s">
        <v>4650</v>
      </c>
      <c r="B420" s="212" t="s">
        <v>4651</v>
      </c>
      <c r="C420" s="186" t="s">
        <v>6731</v>
      </c>
      <c r="D420" s="184" t="str">
        <f t="shared" si="17"/>
        <v>โครงการ พัฒนาคุณภาพการศึกษาปฐมวัย</v>
      </c>
      <c r="E420" s="185" t="s">
        <v>3371</v>
      </c>
      <c r="F420" s="185" t="s">
        <v>29</v>
      </c>
      <c r="G420" s="185">
        <v>2565</v>
      </c>
      <c r="H420" s="185" t="s">
        <v>1076</v>
      </c>
      <c r="I420" s="185" t="s">
        <v>1077</v>
      </c>
      <c r="J420" s="185" t="s">
        <v>959</v>
      </c>
      <c r="K420" s="185" t="s">
        <v>47</v>
      </c>
      <c r="L420" s="185" t="s">
        <v>6743</v>
      </c>
      <c r="M420" s="185" t="s">
        <v>48</v>
      </c>
      <c r="N420" s="185" t="s">
        <v>6498</v>
      </c>
      <c r="O420" s="189" t="s">
        <v>6732</v>
      </c>
      <c r="P420" s="185" t="s">
        <v>3374</v>
      </c>
      <c r="Q420" s="185" t="s">
        <v>1515</v>
      </c>
      <c r="R420" s="117" t="e">
        <f>IF(B420=#REF!,1,0)</f>
        <v>#REF!</v>
      </c>
    </row>
    <row r="421" spans="1:20">
      <c r="A421" s="208" t="s">
        <v>4650</v>
      </c>
      <c r="B421" s="211" t="s">
        <v>4651</v>
      </c>
      <c r="C421" s="186" t="s">
        <v>6730</v>
      </c>
      <c r="D421" s="184" t="str">
        <f t="shared" si="17"/>
        <v>พัฒนาคุณภาพการศึกษาปฐมวัย”</v>
      </c>
      <c r="E421" s="185" t="s">
        <v>4259</v>
      </c>
      <c r="F421" s="185" t="s">
        <v>29</v>
      </c>
      <c r="G421" s="185">
        <v>2566</v>
      </c>
      <c r="H421" s="185" t="s">
        <v>1199</v>
      </c>
      <c r="I421" s="185" t="s">
        <v>1204</v>
      </c>
      <c r="J421" s="185" t="s">
        <v>959</v>
      </c>
      <c r="K421" s="185" t="s">
        <v>47</v>
      </c>
      <c r="L421" s="185" t="s">
        <v>6743</v>
      </c>
      <c r="M421" s="185" t="s">
        <v>48</v>
      </c>
      <c r="N421" s="185" t="s">
        <v>6001</v>
      </c>
      <c r="O421" s="188"/>
      <c r="P421" s="185" t="s">
        <v>5407</v>
      </c>
      <c r="Q421" s="185" t="s">
        <v>2179</v>
      </c>
      <c r="R421" s="117" t="e">
        <f>IF(B421=#REF!,1,0)</f>
        <v>#REF!</v>
      </c>
    </row>
    <row r="422" spans="1:20">
      <c r="A422" s="208" t="s">
        <v>4650</v>
      </c>
      <c r="B422" s="211" t="s">
        <v>4651</v>
      </c>
      <c r="C422" s="186" t="s">
        <v>6730</v>
      </c>
      <c r="D422" s="184" t="str">
        <f t="shared" si="17"/>
        <v>พัฒนาคุณภาพการศึกษาปฐมวัย”</v>
      </c>
      <c r="E422" s="185" t="s">
        <v>4259</v>
      </c>
      <c r="F422" s="185" t="s">
        <v>29</v>
      </c>
      <c r="G422" s="185">
        <v>2566</v>
      </c>
      <c r="H422" s="185" t="s">
        <v>1199</v>
      </c>
      <c r="I422" s="185" t="s">
        <v>1204</v>
      </c>
      <c r="J422" s="185" t="s">
        <v>959</v>
      </c>
      <c r="K422" s="185" t="s">
        <v>47</v>
      </c>
      <c r="L422" s="185" t="s">
        <v>6743</v>
      </c>
      <c r="M422" s="185" t="s">
        <v>48</v>
      </c>
      <c r="N422" s="185" t="s">
        <v>6001</v>
      </c>
      <c r="O422" s="188"/>
      <c r="P422" s="185" t="s">
        <v>5407</v>
      </c>
      <c r="Q422" s="185" t="s">
        <v>2179</v>
      </c>
      <c r="R422" s="117" t="e">
        <f>IF(B422=#REF!,1,0)</f>
        <v>#REF!</v>
      </c>
      <c r="T422" s="135"/>
    </row>
    <row r="423" spans="1:20">
      <c r="A423" s="208" t="s">
        <v>4650</v>
      </c>
      <c r="B423" s="209" t="s">
        <v>4651</v>
      </c>
      <c r="C423" s="186" t="s">
        <v>6730</v>
      </c>
      <c r="D423" s="184" t="str">
        <f t="shared" si="17"/>
        <v>โครงการพัฒนาคุณภาพการศึกษาปฐมวัย</v>
      </c>
      <c r="E423" s="185" t="s">
        <v>6064</v>
      </c>
      <c r="F423" s="185" t="s">
        <v>29</v>
      </c>
      <c r="G423" s="185">
        <v>2567</v>
      </c>
      <c r="H423" s="185" t="s">
        <v>4593</v>
      </c>
      <c r="I423" s="185" t="s">
        <v>1182</v>
      </c>
      <c r="J423" s="185" t="s">
        <v>959</v>
      </c>
      <c r="K423" s="185" t="s">
        <v>47</v>
      </c>
      <c r="L423" s="185" t="s">
        <v>6743</v>
      </c>
      <c r="M423" s="185" t="s">
        <v>48</v>
      </c>
      <c r="N423" s="185" t="s">
        <v>6037</v>
      </c>
      <c r="O423" s="187"/>
      <c r="P423" s="185" t="s">
        <v>6065</v>
      </c>
      <c r="Q423" s="185" t="s">
        <v>4651</v>
      </c>
      <c r="R423" s="117" t="e">
        <f>IF(B423=#REF!,1,0)</f>
        <v>#REF!</v>
      </c>
    </row>
    <row r="424" spans="1:20">
      <c r="A424" s="208" t="s">
        <v>4650</v>
      </c>
      <c r="B424" s="209" t="s">
        <v>4651</v>
      </c>
      <c r="C424" s="186" t="s">
        <v>6730</v>
      </c>
      <c r="D424" s="184" t="str">
        <f t="shared" si="17"/>
        <v>การพัฒนาคุณภาพการศึกษาระดับปฐมวัย ในศตวรรษที่ 21</v>
      </c>
      <c r="E424" s="185" t="s">
        <v>3269</v>
      </c>
      <c r="F424" s="185" t="s">
        <v>29</v>
      </c>
      <c r="G424" s="185">
        <v>2565</v>
      </c>
      <c r="H424" s="185" t="s">
        <v>1076</v>
      </c>
      <c r="I424" s="185" t="s">
        <v>1077</v>
      </c>
      <c r="J424" s="185" t="s">
        <v>3271</v>
      </c>
      <c r="K424" s="185" t="s">
        <v>47</v>
      </c>
      <c r="L424" s="185" t="s">
        <v>6743</v>
      </c>
      <c r="M424" s="185" t="s">
        <v>48</v>
      </c>
      <c r="N424" s="185" t="s">
        <v>6498</v>
      </c>
      <c r="O424" s="187"/>
      <c r="P424" s="185" t="s">
        <v>3273</v>
      </c>
      <c r="Q424" s="185" t="s">
        <v>1000</v>
      </c>
      <c r="R424" s="117" t="e">
        <f>IF(B424=#REF!,1,0)</f>
        <v>#REF!</v>
      </c>
    </row>
    <row r="425" spans="1:20">
      <c r="A425" s="208" t="s">
        <v>4650</v>
      </c>
      <c r="B425" s="210" t="s">
        <v>4651</v>
      </c>
      <c r="C425" s="186" t="s">
        <v>6731</v>
      </c>
      <c r="D425" s="184" t="str">
        <f t="shared" si="17"/>
        <v>โครงการบ้านนักวิทยาศาสตร์น้อย ประเทศไทย ระดับปฐมวัย</v>
      </c>
      <c r="E425" s="185" t="s">
        <v>4458</v>
      </c>
      <c r="F425" s="185" t="s">
        <v>29</v>
      </c>
      <c r="G425" s="185">
        <v>2565</v>
      </c>
      <c r="H425" s="185" t="s">
        <v>3134</v>
      </c>
      <c r="I425" s="190" t="s">
        <v>1077</v>
      </c>
      <c r="J425" s="185" t="s">
        <v>3271</v>
      </c>
      <c r="K425" s="185" t="s">
        <v>47</v>
      </c>
      <c r="L425" s="185" t="s">
        <v>6743</v>
      </c>
      <c r="M425" s="185" t="s">
        <v>48</v>
      </c>
      <c r="N425" s="190" t="s">
        <v>6498</v>
      </c>
      <c r="O425" s="191"/>
      <c r="P425" s="185" t="s">
        <v>6717</v>
      </c>
      <c r="Q425" s="185" t="s">
        <v>6601</v>
      </c>
      <c r="R425" s="117" t="e">
        <f>IF(B425=#REF!,1,0)</f>
        <v>#REF!</v>
      </c>
    </row>
    <row r="426" spans="1:20">
      <c r="A426" s="208" t="s">
        <v>4650</v>
      </c>
      <c r="B426" s="209" t="s">
        <v>4651</v>
      </c>
      <c r="C426" s="186" t="s">
        <v>6730</v>
      </c>
      <c r="D426" s="184" t="str">
        <f t="shared" si="17"/>
        <v>การยกระดับคุณภาพการศึกษาระดับปฐมวัย ประจำปีงบประมาณ ๒๕๖๖</v>
      </c>
      <c r="E426" s="185" t="s">
        <v>4223</v>
      </c>
      <c r="F426" s="185" t="s">
        <v>29</v>
      </c>
      <c r="G426" s="185">
        <v>2566</v>
      </c>
      <c r="H426" s="185" t="s">
        <v>1199</v>
      </c>
      <c r="I426" s="185" t="s">
        <v>1204</v>
      </c>
      <c r="J426" s="185" t="s">
        <v>3271</v>
      </c>
      <c r="K426" s="185" t="s">
        <v>47</v>
      </c>
      <c r="L426" s="185" t="s">
        <v>6743</v>
      </c>
      <c r="M426" s="185" t="s">
        <v>48</v>
      </c>
      <c r="N426" s="185" t="s">
        <v>6001</v>
      </c>
      <c r="O426" s="187"/>
      <c r="P426" s="185" t="s">
        <v>5381</v>
      </c>
      <c r="Q426" s="185" t="s">
        <v>2179</v>
      </c>
      <c r="R426" s="117" t="e">
        <f>IF(B426=#REF!,1,0)</f>
        <v>#REF!</v>
      </c>
    </row>
    <row r="427" spans="1:20">
      <c r="A427" s="208" t="s">
        <v>4650</v>
      </c>
      <c r="B427" s="209" t="s">
        <v>4651</v>
      </c>
      <c r="C427" s="186" t="s">
        <v>6730</v>
      </c>
      <c r="D427" s="184" t="str">
        <f t="shared" si="17"/>
        <v>การยกระดับคุณภาพการศึกษาระดับปฐมวัย ประจำปีงบประมาณ 2567</v>
      </c>
      <c r="E427" s="185" t="s">
        <v>6061</v>
      </c>
      <c r="F427" s="185" t="s">
        <v>29</v>
      </c>
      <c r="G427" s="185">
        <v>2567</v>
      </c>
      <c r="H427" s="185" t="s">
        <v>4695</v>
      </c>
      <c r="I427" s="185" t="s">
        <v>4808</v>
      </c>
      <c r="J427" s="185" t="s">
        <v>3271</v>
      </c>
      <c r="K427" s="185" t="s">
        <v>47</v>
      </c>
      <c r="L427" s="185" t="s">
        <v>6743</v>
      </c>
      <c r="M427" s="185" t="s">
        <v>48</v>
      </c>
      <c r="N427" s="185" t="s">
        <v>6037</v>
      </c>
      <c r="O427" s="187"/>
      <c r="P427" s="185" t="s">
        <v>6062</v>
      </c>
      <c r="Q427" s="185" t="s">
        <v>4651</v>
      </c>
      <c r="R427" s="117" t="e">
        <f>IF(B427=#REF!,1,0)</f>
        <v>#REF!</v>
      </c>
    </row>
    <row r="428" spans="1:20">
      <c r="A428" s="208" t="s">
        <v>4650</v>
      </c>
      <c r="B428" s="209" t="s">
        <v>4651</v>
      </c>
      <c r="C428" s="186" t="s">
        <v>6730</v>
      </c>
      <c r="D428" s="184" t="str">
        <f t="shared" si="17"/>
        <v>การพัฒนาคุณภาพการศึกษาปฐมวัย ปีงบประมาณ 2565</v>
      </c>
      <c r="E428" s="185" t="s">
        <v>3262</v>
      </c>
      <c r="F428" s="185" t="s">
        <v>29</v>
      </c>
      <c r="G428" s="185">
        <v>2565</v>
      </c>
      <c r="H428" s="185" t="s">
        <v>1076</v>
      </c>
      <c r="I428" s="185" t="s">
        <v>1077</v>
      </c>
      <c r="J428" s="185" t="s">
        <v>3264</v>
      </c>
      <c r="K428" s="185" t="s">
        <v>47</v>
      </c>
      <c r="L428" s="185" t="s">
        <v>6743</v>
      </c>
      <c r="M428" s="185" t="s">
        <v>48</v>
      </c>
      <c r="N428" s="185" t="s">
        <v>6498</v>
      </c>
      <c r="O428" s="187"/>
      <c r="P428" s="185" t="s">
        <v>3266</v>
      </c>
      <c r="Q428" s="185" t="s">
        <v>1000</v>
      </c>
      <c r="R428" s="117" t="e">
        <f>IF(B428=#REF!,1,0)</f>
        <v>#REF!</v>
      </c>
    </row>
    <row r="429" spans="1:20">
      <c r="A429" s="208" t="s">
        <v>4650</v>
      </c>
      <c r="B429" s="209" t="s">
        <v>4651</v>
      </c>
      <c r="C429" s="186" t="s">
        <v>6730</v>
      </c>
      <c r="D429" s="184" t="str">
        <f t="shared" si="17"/>
        <v>การพัฒนาคุณภาพการศึกษาปฐมวัย</v>
      </c>
      <c r="E429" s="185" t="s">
        <v>4253</v>
      </c>
      <c r="F429" s="185" t="s">
        <v>29</v>
      </c>
      <c r="G429" s="185">
        <v>2566</v>
      </c>
      <c r="H429" s="185" t="s">
        <v>1199</v>
      </c>
      <c r="I429" s="185" t="s">
        <v>1204</v>
      </c>
      <c r="J429" s="185" t="s">
        <v>3264</v>
      </c>
      <c r="K429" s="185" t="s">
        <v>47</v>
      </c>
      <c r="L429" s="185" t="s">
        <v>6743</v>
      </c>
      <c r="M429" s="185" t="s">
        <v>48</v>
      </c>
      <c r="N429" s="185" t="s">
        <v>6001</v>
      </c>
      <c r="O429" s="187"/>
      <c r="P429" s="185" t="s">
        <v>5403</v>
      </c>
      <c r="Q429" s="185" t="s">
        <v>2179</v>
      </c>
      <c r="R429" s="117" t="e">
        <f>IF(B429=#REF!,1,0)</f>
        <v>#REF!</v>
      </c>
    </row>
    <row r="430" spans="1:20">
      <c r="A430" s="208" t="s">
        <v>4650</v>
      </c>
      <c r="B430" s="209" t="s">
        <v>4651</v>
      </c>
      <c r="C430" s="186" t="s">
        <v>6730</v>
      </c>
      <c r="D430" s="184" t="str">
        <f t="shared" si="17"/>
        <v>พัฒนาหลักสูตรและการจัดการศึกษาปฐมวัย สู่พัฒนาการสมวัย</v>
      </c>
      <c r="E430" s="185" t="s">
        <v>4747</v>
      </c>
      <c r="F430" s="185" t="s">
        <v>29</v>
      </c>
      <c r="G430" s="185">
        <v>2567</v>
      </c>
      <c r="H430" s="185" t="s">
        <v>4593</v>
      </c>
      <c r="I430" s="185" t="s">
        <v>1182</v>
      </c>
      <c r="J430" s="185" t="s">
        <v>4748</v>
      </c>
      <c r="K430" s="185" t="s">
        <v>47</v>
      </c>
      <c r="L430" s="185" t="s">
        <v>6743</v>
      </c>
      <c r="M430" s="185" t="s">
        <v>48</v>
      </c>
      <c r="N430" s="185" t="s">
        <v>6037</v>
      </c>
      <c r="O430" s="187"/>
      <c r="P430" s="185" t="s">
        <v>5899</v>
      </c>
      <c r="Q430" s="185" t="s">
        <v>4651</v>
      </c>
      <c r="R430" s="117" t="e">
        <f>IF(B430=#REF!,1,0)</f>
        <v>#REF!</v>
      </c>
    </row>
    <row r="431" spans="1:20">
      <c r="A431" s="208" t="s">
        <v>4650</v>
      </c>
      <c r="B431" s="209" t="s">
        <v>4651</v>
      </c>
      <c r="C431" s="186" t="s">
        <v>6730</v>
      </c>
      <c r="D431" s="184" t="str">
        <f t="shared" si="17"/>
        <v>การพัฒนาการศึกษาระดับปฐมวัย โดยใช้รูปแบบ KRADUM MODEL</v>
      </c>
      <c r="E431" s="185" t="s">
        <v>2157</v>
      </c>
      <c r="F431" s="185" t="s">
        <v>29</v>
      </c>
      <c r="G431" s="185">
        <v>2564</v>
      </c>
      <c r="H431" s="185" t="s">
        <v>1296</v>
      </c>
      <c r="I431" s="185" t="s">
        <v>1297</v>
      </c>
      <c r="J431" s="185" t="s">
        <v>1224</v>
      </c>
      <c r="K431" s="185" t="s">
        <v>47</v>
      </c>
      <c r="L431" s="185" t="s">
        <v>6743</v>
      </c>
      <c r="M431" s="185" t="s">
        <v>48</v>
      </c>
      <c r="N431" s="185" t="s">
        <v>6290</v>
      </c>
      <c r="O431" s="187"/>
      <c r="P431" s="185" t="s">
        <v>6393</v>
      </c>
      <c r="Q431" s="185" t="s">
        <v>1000</v>
      </c>
      <c r="R431" s="117" t="e">
        <f>IF(B431=#REF!,1,0)</f>
        <v>#REF!</v>
      </c>
    </row>
    <row r="432" spans="1:20">
      <c r="A432" s="208" t="s">
        <v>4650</v>
      </c>
      <c r="B432" s="209" t="s">
        <v>4651</v>
      </c>
      <c r="C432" s="186" t="s">
        <v>6730</v>
      </c>
      <c r="D432" s="184" t="str">
        <f t="shared" si="17"/>
        <v>การพัฒนาคุณภาพคุณภาพการศึกษาปฐมวัย โดยใช้รูปแบบ KRADUM Model</v>
      </c>
      <c r="E432" s="185" t="s">
        <v>3455</v>
      </c>
      <c r="F432" s="185" t="s">
        <v>29</v>
      </c>
      <c r="G432" s="185">
        <v>2565</v>
      </c>
      <c r="H432" s="185" t="s">
        <v>3220</v>
      </c>
      <c r="I432" s="185" t="s">
        <v>1077</v>
      </c>
      <c r="J432" s="185" t="s">
        <v>1224</v>
      </c>
      <c r="K432" s="185" t="s">
        <v>47</v>
      </c>
      <c r="L432" s="185" t="s">
        <v>6743</v>
      </c>
      <c r="M432" s="185" t="s">
        <v>48</v>
      </c>
      <c r="N432" s="185" t="s">
        <v>6498</v>
      </c>
      <c r="O432" s="187"/>
      <c r="P432" s="185" t="s">
        <v>3458</v>
      </c>
      <c r="Q432" s="185" t="s">
        <v>1000</v>
      </c>
      <c r="R432" s="117" t="e">
        <f>IF(B432=#REF!,1,0)</f>
        <v>#REF!</v>
      </c>
    </row>
    <row r="433" spans="1:18">
      <c r="A433" s="208" t="s">
        <v>4650</v>
      </c>
      <c r="B433" s="209" t="s">
        <v>4651</v>
      </c>
      <c r="C433" s="186" t="s">
        <v>6730</v>
      </c>
      <c r="D433" s="184" t="str">
        <f t="shared" si="17"/>
        <v>ประเมินพัฒนาการเด็กปฐมวัยที่จบหลักสูตรการศึกษาปฐมวัย พุทธศักราช 2560 ปีการศึกษา 2565</v>
      </c>
      <c r="E433" s="185" t="s">
        <v>4200</v>
      </c>
      <c r="F433" s="185" t="s">
        <v>29</v>
      </c>
      <c r="G433" s="185">
        <v>2566</v>
      </c>
      <c r="H433" s="185" t="s">
        <v>1199</v>
      </c>
      <c r="I433" s="185" t="s">
        <v>1204</v>
      </c>
      <c r="J433" s="185" t="s">
        <v>1224</v>
      </c>
      <c r="K433" s="185" t="s">
        <v>47</v>
      </c>
      <c r="L433" s="185" t="s">
        <v>6743</v>
      </c>
      <c r="M433" s="185" t="s">
        <v>48</v>
      </c>
      <c r="N433" s="185" t="s">
        <v>6001</v>
      </c>
      <c r="O433" s="187"/>
      <c r="P433" s="185" t="s">
        <v>5363</v>
      </c>
      <c r="Q433" s="185" t="s">
        <v>2179</v>
      </c>
      <c r="R433" s="117" t="e">
        <f>IF(B433=#REF!,1,0)</f>
        <v>#REF!</v>
      </c>
    </row>
    <row r="434" spans="1:18">
      <c r="A434" s="208" t="s">
        <v>4650</v>
      </c>
      <c r="B434" s="209" t="s">
        <v>4651</v>
      </c>
      <c r="C434" s="186" t="s">
        <v>6730</v>
      </c>
      <c r="D434" s="184" t="str">
        <f t="shared" si="17"/>
        <v>จัดสรรโอนเงินพัฒนาการจัดประสบการณ์การเรียนการสอนปฐมวัย ประจำปีงบประมาณ 2566</v>
      </c>
      <c r="E434" s="185" t="s">
        <v>4499</v>
      </c>
      <c r="F434" s="185" t="s">
        <v>29</v>
      </c>
      <c r="G434" s="185">
        <v>2566</v>
      </c>
      <c r="H434" s="185" t="s">
        <v>3661</v>
      </c>
      <c r="I434" s="185" t="s">
        <v>1204</v>
      </c>
      <c r="J434" s="185" t="s">
        <v>1224</v>
      </c>
      <c r="K434" s="185" t="s">
        <v>47</v>
      </c>
      <c r="L434" s="185" t="s">
        <v>6743</v>
      </c>
      <c r="M434" s="185" t="s">
        <v>48</v>
      </c>
      <c r="N434" s="185" t="s">
        <v>6001</v>
      </c>
      <c r="O434" s="187"/>
      <c r="P434" s="185" t="s">
        <v>5613</v>
      </c>
      <c r="Q434" s="185" t="s">
        <v>2179</v>
      </c>
      <c r="R434" s="117" t="e">
        <f>IF(B434=#REF!,1,0)</f>
        <v>#REF!</v>
      </c>
    </row>
    <row r="435" spans="1:18">
      <c r="A435" s="208" t="s">
        <v>4650</v>
      </c>
      <c r="B435" s="209" t="s">
        <v>4651</v>
      </c>
      <c r="C435" s="186" t="s">
        <v>6730</v>
      </c>
      <c r="D435" s="184" t="str">
        <f t="shared" si="17"/>
        <v>พัฒนาคุณภาพการจัดการศึกษาปฐมวัย สพป.อุทัยธานี เขต 1</v>
      </c>
      <c r="E435" s="185" t="s">
        <v>4759</v>
      </c>
      <c r="F435" s="185" t="s">
        <v>29</v>
      </c>
      <c r="G435" s="185">
        <v>2567</v>
      </c>
      <c r="H435" s="185" t="s">
        <v>4695</v>
      </c>
      <c r="I435" s="185" t="s">
        <v>1182</v>
      </c>
      <c r="J435" s="185" t="s">
        <v>1224</v>
      </c>
      <c r="K435" s="185" t="s">
        <v>47</v>
      </c>
      <c r="L435" s="185" t="s">
        <v>6743</v>
      </c>
      <c r="M435" s="185" t="s">
        <v>48</v>
      </c>
      <c r="N435" s="185" t="s">
        <v>6037</v>
      </c>
      <c r="O435" s="187"/>
      <c r="P435" s="185" t="s">
        <v>5909</v>
      </c>
      <c r="Q435" s="185" t="s">
        <v>4651</v>
      </c>
      <c r="R435" s="117" t="e">
        <f>IF(B435=#REF!,1,0)</f>
        <v>#REF!</v>
      </c>
    </row>
    <row r="436" spans="1:18">
      <c r="A436" s="208" t="s">
        <v>4650</v>
      </c>
      <c r="B436" s="209" t="s">
        <v>4651</v>
      </c>
      <c r="C436" s="186" t="s">
        <v>6730</v>
      </c>
      <c r="D436" s="184" t="str">
        <f t="shared" si="17"/>
        <v>ยกระดับคุณภาพการศึกษาและคุณภาพผู้เรียนระดับปฐมวัย</v>
      </c>
      <c r="E436" s="185" t="s">
        <v>6057</v>
      </c>
      <c r="F436" s="185" t="s">
        <v>29</v>
      </c>
      <c r="G436" s="185">
        <v>2567</v>
      </c>
      <c r="H436" s="185" t="s">
        <v>6051</v>
      </c>
      <c r="I436" s="185" t="s">
        <v>1182</v>
      </c>
      <c r="J436" s="185" t="s">
        <v>6058</v>
      </c>
      <c r="K436" s="185" t="s">
        <v>47</v>
      </c>
      <c r="L436" s="185" t="s">
        <v>6743</v>
      </c>
      <c r="M436" s="185" t="s">
        <v>48</v>
      </c>
      <c r="N436" s="185" t="s">
        <v>6037</v>
      </c>
      <c r="O436" s="187"/>
      <c r="P436" s="185" t="s">
        <v>6059</v>
      </c>
      <c r="Q436" s="185" t="s">
        <v>4651</v>
      </c>
      <c r="R436" s="117" t="e">
        <f>IF(B436=#REF!,1,0)</f>
        <v>#REF!</v>
      </c>
    </row>
    <row r="437" spans="1:18">
      <c r="A437" s="208" t="s">
        <v>4650</v>
      </c>
      <c r="B437" s="209" t="s">
        <v>4651</v>
      </c>
      <c r="C437" s="186" t="s">
        <v>6730</v>
      </c>
      <c r="D437" s="184" t="str">
        <f t="shared" si="17"/>
        <v>การพัฒนาหลักสูตรสถานศึกษา ฉบับปรับปรุง พุทธศักราช 2565 สู่การจัดประสบการณ์การเรียนรู้เพื่อส่งเสริมทักษะทางภาษาแบบองค์รวมของเด็กปฐมวัยบูรณาการแนวการสอนภาษาธรรมชาติและหนังสือเล่มใหญ่ในสถานการณ์ภาวะถดถอยทางการเรียนรู้</v>
      </c>
      <c r="E437" s="185" t="s">
        <v>3707</v>
      </c>
      <c r="F437" s="185" t="s">
        <v>29</v>
      </c>
      <c r="G437" s="185">
        <v>2565</v>
      </c>
      <c r="H437" s="185" t="s">
        <v>3134</v>
      </c>
      <c r="I437" s="185" t="s">
        <v>1077</v>
      </c>
      <c r="J437" s="185" t="s">
        <v>3709</v>
      </c>
      <c r="K437" s="185" t="s">
        <v>47</v>
      </c>
      <c r="L437" s="185" t="s">
        <v>6743</v>
      </c>
      <c r="M437" s="185" t="s">
        <v>48</v>
      </c>
      <c r="N437" s="185" t="s">
        <v>6498</v>
      </c>
      <c r="O437" s="187"/>
      <c r="P437" s="185" t="s">
        <v>3711</v>
      </c>
      <c r="Q437" s="185" t="s">
        <v>1000</v>
      </c>
      <c r="R437" s="117" t="e">
        <f>IF(B437=#REF!,1,0)</f>
        <v>#REF!</v>
      </c>
    </row>
    <row r="438" spans="1:18">
      <c r="A438" s="208" t="s">
        <v>4650</v>
      </c>
      <c r="B438" s="209" t="s">
        <v>4651</v>
      </c>
      <c r="C438" s="186" t="s">
        <v>6730</v>
      </c>
      <c r="D438" s="184" t="str">
        <f t="shared" si="17"/>
        <v xml:space="preserve">การพัฒนาครูปฐมวัยในการจัดประสบการณ์การเรียนรู้เชิงรุก (Active learning) เพื่อส่งเสริมคุณลักษณะที่พึงประสงค์และทักษะที่จำเป็นของเด็กปฐมวัยในศตวรรษที่ 21 ตามหลักสูตรการศึกษาปฐมวัย พุทธศักราช 2560  </v>
      </c>
      <c r="E438" s="185" t="s">
        <v>6015</v>
      </c>
      <c r="F438" s="185" t="s">
        <v>29</v>
      </c>
      <c r="G438" s="185">
        <v>2566</v>
      </c>
      <c r="H438" s="185" t="s">
        <v>3845</v>
      </c>
      <c r="I438" s="185" t="s">
        <v>1204</v>
      </c>
      <c r="J438" s="185" t="s">
        <v>3709</v>
      </c>
      <c r="K438" s="185" t="s">
        <v>47</v>
      </c>
      <c r="L438" s="185" t="s">
        <v>6743</v>
      </c>
      <c r="M438" s="185" t="s">
        <v>48</v>
      </c>
      <c r="N438" s="185" t="s">
        <v>6001</v>
      </c>
      <c r="O438" s="187"/>
      <c r="P438" s="185" t="s">
        <v>5309</v>
      </c>
      <c r="Q438" s="185" t="s">
        <v>2179</v>
      </c>
      <c r="R438" s="117" t="e">
        <f>IF(B438=#REF!,1,0)</f>
        <v>#REF!</v>
      </c>
    </row>
    <row r="439" spans="1:18">
      <c r="A439" s="208" t="s">
        <v>4650</v>
      </c>
      <c r="B439" s="209" t="s">
        <v>4651</v>
      </c>
      <c r="C439" s="186" t="s">
        <v>6730</v>
      </c>
      <c r="D439" s="184" t="str">
        <f t="shared" si="17"/>
        <v xml:space="preserve">โครงการพัฒนาครูปฐมวัยในการจัดประสบการณ์การเรียนรู้เชิงรุก (Active learning) เพื่อส่งเสริมความสามารถทางพหุปัญญาสำหรับเด็กปฐมวัยในศตวรรษที่ 21 </v>
      </c>
      <c r="E439" s="185" t="s">
        <v>6054</v>
      </c>
      <c r="F439" s="185" t="s">
        <v>29</v>
      </c>
      <c r="G439" s="185">
        <v>2567</v>
      </c>
      <c r="H439" s="185" t="s">
        <v>4695</v>
      </c>
      <c r="I439" s="185" t="s">
        <v>1182</v>
      </c>
      <c r="J439" s="185" t="s">
        <v>3709</v>
      </c>
      <c r="K439" s="185" t="s">
        <v>47</v>
      </c>
      <c r="L439" s="185" t="s">
        <v>6743</v>
      </c>
      <c r="M439" s="185" t="s">
        <v>48</v>
      </c>
      <c r="N439" s="185" t="s">
        <v>6037</v>
      </c>
      <c r="O439" s="187"/>
      <c r="P439" s="185" t="s">
        <v>6055</v>
      </c>
      <c r="Q439" s="185" t="s">
        <v>4651</v>
      </c>
      <c r="R439" s="117" t="e">
        <f>IF(B439=#REF!,1,0)</f>
        <v>#REF!</v>
      </c>
    </row>
    <row r="440" spans="1:18">
      <c r="A440" s="208" t="s">
        <v>4650</v>
      </c>
      <c r="B440" s="209" t="s">
        <v>4651</v>
      </c>
      <c r="C440" s="186" t="s">
        <v>6730</v>
      </c>
      <c r="D440" s="184" t="str">
        <f t="shared" si="17"/>
        <v>พัฒนาการจัดประสบการณ์การเรียนการสอนปฐมวัย  ปีงบประมาณ 2564</v>
      </c>
      <c r="E440" s="185" t="s">
        <v>2078</v>
      </c>
      <c r="F440" s="185" t="s">
        <v>29</v>
      </c>
      <c r="G440" s="185">
        <v>2564</v>
      </c>
      <c r="H440" s="185" t="s">
        <v>1296</v>
      </c>
      <c r="I440" s="185" t="s">
        <v>1297</v>
      </c>
      <c r="J440" s="185" t="s">
        <v>974</v>
      </c>
      <c r="K440" s="185" t="s">
        <v>47</v>
      </c>
      <c r="L440" s="185" t="s">
        <v>6743</v>
      </c>
      <c r="M440" s="185" t="s">
        <v>48</v>
      </c>
      <c r="N440" s="185" t="s">
        <v>6290</v>
      </c>
      <c r="O440" s="187"/>
      <c r="P440" s="185" t="s">
        <v>6392</v>
      </c>
      <c r="Q440" s="185" t="s">
        <v>1000</v>
      </c>
      <c r="R440" s="117" t="e">
        <f>IF(B440=#REF!,1,0)</f>
        <v>#REF!</v>
      </c>
    </row>
    <row r="441" spans="1:18">
      <c r="A441" s="208" t="s">
        <v>4650</v>
      </c>
      <c r="B441" s="209" t="s">
        <v>4651</v>
      </c>
      <c r="C441" s="186" t="s">
        <v>6730</v>
      </c>
      <c r="D441" s="184" t="str">
        <f t="shared" si="17"/>
        <v>พัฒนาการจัดประสบการณ์การเรียนการสอนปฐมวัย  ปีงบประมาณ พ.ศ.2566</v>
      </c>
      <c r="E441" s="185" t="s">
        <v>4485</v>
      </c>
      <c r="F441" s="185" t="s">
        <v>29</v>
      </c>
      <c r="G441" s="185">
        <v>2566</v>
      </c>
      <c r="H441" s="185" t="s">
        <v>3814</v>
      </c>
      <c r="I441" s="185" t="s">
        <v>3908</v>
      </c>
      <c r="J441" s="185" t="s">
        <v>974</v>
      </c>
      <c r="K441" s="185" t="s">
        <v>47</v>
      </c>
      <c r="L441" s="185" t="s">
        <v>6743</v>
      </c>
      <c r="M441" s="185" t="s">
        <v>48</v>
      </c>
      <c r="N441" s="185" t="s">
        <v>6001</v>
      </c>
      <c r="O441" s="187"/>
      <c r="P441" s="185" t="s">
        <v>5596</v>
      </c>
      <c r="Q441" s="185" t="s">
        <v>2179</v>
      </c>
      <c r="R441" s="117" t="e">
        <f>IF(B441=#REF!,1,0)</f>
        <v>#REF!</v>
      </c>
    </row>
    <row r="442" spans="1:18">
      <c r="A442" s="208" t="s">
        <v>4650</v>
      </c>
      <c r="B442" s="210" t="s">
        <v>4651</v>
      </c>
      <c r="C442" s="186" t="s">
        <v>6731</v>
      </c>
      <c r="D442" s="184" t="str">
        <f t="shared" si="17"/>
        <v>พัฒนาการจัดประสบการณ์เรียนรู้เชิงรุก (Active Learning) ระดับปฐมวัย</v>
      </c>
      <c r="E442" s="185" t="s">
        <v>6671</v>
      </c>
      <c r="F442" s="185" t="s">
        <v>29</v>
      </c>
      <c r="G442" s="185">
        <v>2566</v>
      </c>
      <c r="H442" s="185" t="s">
        <v>3929</v>
      </c>
      <c r="I442" s="190" t="s">
        <v>1204</v>
      </c>
      <c r="J442" s="185" t="s">
        <v>974</v>
      </c>
      <c r="K442" s="185" t="s">
        <v>47</v>
      </c>
      <c r="L442" s="185" t="s">
        <v>6743</v>
      </c>
      <c r="M442" s="185" t="s">
        <v>48</v>
      </c>
      <c r="N442" s="185" t="s">
        <v>6001</v>
      </c>
      <c r="O442" s="191"/>
      <c r="P442" s="185" t="s">
        <v>6672</v>
      </c>
      <c r="Q442" s="192" t="s">
        <v>6567</v>
      </c>
      <c r="R442" s="117" t="e">
        <f>IF(B442=#REF!,1,0)</f>
        <v>#REF!</v>
      </c>
    </row>
    <row r="443" spans="1:18">
      <c r="A443" s="208" t="s">
        <v>4650</v>
      </c>
      <c r="B443" s="209" t="s">
        <v>4651</v>
      </c>
      <c r="C443" s="186" t="s">
        <v>6730</v>
      </c>
      <c r="D443" s="184" t="str">
        <f t="shared" ref="D443:D472" si="18">HYPERLINK(P443,E443)</f>
        <v>พัฒนาการจัดประสบการณ์การเรียนการสอนปฐมวัย</v>
      </c>
      <c r="E443" s="185" t="s">
        <v>167</v>
      </c>
      <c r="F443" s="185" t="s">
        <v>29</v>
      </c>
      <c r="G443" s="185">
        <v>2565</v>
      </c>
      <c r="H443" s="185" t="s">
        <v>3220</v>
      </c>
      <c r="I443" s="185" t="s">
        <v>1077</v>
      </c>
      <c r="J443" s="185" t="s">
        <v>3398</v>
      </c>
      <c r="K443" s="185" t="s">
        <v>47</v>
      </c>
      <c r="L443" s="185" t="s">
        <v>6743</v>
      </c>
      <c r="M443" s="185" t="s">
        <v>48</v>
      </c>
      <c r="N443" s="185" t="s">
        <v>6498</v>
      </c>
      <c r="O443" s="187"/>
      <c r="P443" s="185" t="s">
        <v>3400</v>
      </c>
      <c r="Q443" s="185" t="s">
        <v>1000</v>
      </c>
      <c r="R443" s="117" t="e">
        <f>IF(B443=#REF!,1,0)</f>
        <v>#REF!</v>
      </c>
    </row>
    <row r="444" spans="1:18">
      <c r="A444" s="208" t="s">
        <v>4650</v>
      </c>
      <c r="B444" s="209" t="s">
        <v>4651</v>
      </c>
      <c r="C444" s="186" t="s">
        <v>6730</v>
      </c>
      <c r="D444" s="184" t="str">
        <f t="shared" si="18"/>
        <v>พัฒนาการจัดประสบการณ์การเรียนการสอนปฐมวัย ประจำปีงบประมาณ 2564</v>
      </c>
      <c r="E444" s="185" t="s">
        <v>2135</v>
      </c>
      <c r="F444" s="185" t="s">
        <v>29</v>
      </c>
      <c r="G444" s="185">
        <v>2564</v>
      </c>
      <c r="H444" s="185" t="s">
        <v>1736</v>
      </c>
      <c r="I444" s="185" t="s">
        <v>1297</v>
      </c>
      <c r="J444" s="185" t="s">
        <v>2137</v>
      </c>
      <c r="K444" s="185" t="s">
        <v>47</v>
      </c>
      <c r="L444" s="185" t="s">
        <v>6743</v>
      </c>
      <c r="M444" s="185" t="s">
        <v>48</v>
      </c>
      <c r="N444" s="185" t="s">
        <v>6290</v>
      </c>
      <c r="O444" s="187"/>
      <c r="P444" s="185" t="s">
        <v>6391</v>
      </c>
      <c r="Q444" s="185" t="s">
        <v>1000</v>
      </c>
      <c r="R444" s="117" t="e">
        <f>IF(B444=#REF!,1,0)</f>
        <v>#REF!</v>
      </c>
    </row>
    <row r="445" spans="1:18">
      <c r="A445" s="208" t="s">
        <v>4650</v>
      </c>
      <c r="B445" s="209" t="s">
        <v>4651</v>
      </c>
      <c r="C445" s="186" t="s">
        <v>6730</v>
      </c>
      <c r="D445" s="184" t="str">
        <f t="shared" si="18"/>
        <v>พัฒนาการจัดการเรียนการสอนระดับปฐมวัย ประจำปีงบประมาณ 2565</v>
      </c>
      <c r="E445" s="185" t="s">
        <v>3551</v>
      </c>
      <c r="F445" s="185" t="s">
        <v>29</v>
      </c>
      <c r="G445" s="185">
        <v>2565</v>
      </c>
      <c r="H445" s="185" t="s">
        <v>2407</v>
      </c>
      <c r="I445" s="185" t="s">
        <v>3331</v>
      </c>
      <c r="J445" s="185" t="s">
        <v>2137</v>
      </c>
      <c r="K445" s="185" t="s">
        <v>47</v>
      </c>
      <c r="L445" s="185" t="s">
        <v>6743</v>
      </c>
      <c r="M445" s="185" t="s">
        <v>48</v>
      </c>
      <c r="N445" s="185" t="s">
        <v>6498</v>
      </c>
      <c r="O445" s="187"/>
      <c r="P445" s="185" t="s">
        <v>3554</v>
      </c>
      <c r="Q445" s="185" t="s">
        <v>1000</v>
      </c>
      <c r="R445" s="117" t="e">
        <f>IF(B445=#REF!,1,0)</f>
        <v>#REF!</v>
      </c>
    </row>
    <row r="446" spans="1:18">
      <c r="A446" s="208" t="s">
        <v>4650</v>
      </c>
      <c r="B446" s="209" t="s">
        <v>4651</v>
      </c>
      <c r="C446" s="186" t="s">
        <v>6730</v>
      </c>
      <c r="D446" s="184" t="str">
        <f t="shared" si="18"/>
        <v>พัฒนาการจัดการเรียนการสอนระดับปฐมวัย ประจำปีงบประมาณ 2566</v>
      </c>
      <c r="E446" s="185" t="s">
        <v>4379</v>
      </c>
      <c r="F446" s="185" t="s">
        <v>29</v>
      </c>
      <c r="G446" s="185">
        <v>2566</v>
      </c>
      <c r="H446" s="185" t="s">
        <v>3981</v>
      </c>
      <c r="I446" s="185" t="s">
        <v>1204</v>
      </c>
      <c r="J446" s="185" t="s">
        <v>2137</v>
      </c>
      <c r="K446" s="185" t="s">
        <v>47</v>
      </c>
      <c r="L446" s="185" t="s">
        <v>6743</v>
      </c>
      <c r="M446" s="185" t="s">
        <v>48</v>
      </c>
      <c r="N446" s="185" t="s">
        <v>6001</v>
      </c>
      <c r="O446" s="187"/>
      <c r="P446" s="185" t="s">
        <v>5511</v>
      </c>
      <c r="Q446" s="185" t="s">
        <v>2179</v>
      </c>
      <c r="R446" s="117" t="e">
        <f>IF(B446=#REF!,1,0)</f>
        <v>#REF!</v>
      </c>
    </row>
    <row r="447" spans="1:18">
      <c r="A447" s="208" t="s">
        <v>4650</v>
      </c>
      <c r="B447" s="209" t="s">
        <v>4651</v>
      </c>
      <c r="C447" s="186" t="s">
        <v>6730</v>
      </c>
      <c r="D447" s="184" t="str">
        <f t="shared" si="18"/>
        <v>พัฒนาการจัดประสบการณ์การเรียนการสอนปฐมวัย ประจำปีงบประมาณ 2566</v>
      </c>
      <c r="E447" s="185" t="s">
        <v>4364</v>
      </c>
      <c r="F447" s="185" t="s">
        <v>29</v>
      </c>
      <c r="G447" s="185">
        <v>2566</v>
      </c>
      <c r="H447" s="185" t="s">
        <v>3814</v>
      </c>
      <c r="I447" s="185" t="s">
        <v>3661</v>
      </c>
      <c r="J447" s="185" t="s">
        <v>2137</v>
      </c>
      <c r="K447" s="185" t="s">
        <v>47</v>
      </c>
      <c r="L447" s="185" t="s">
        <v>6743</v>
      </c>
      <c r="M447" s="185" t="s">
        <v>48</v>
      </c>
      <c r="N447" s="185" t="s">
        <v>6001</v>
      </c>
      <c r="O447" s="187"/>
      <c r="P447" s="185" t="s">
        <v>5527</v>
      </c>
      <c r="Q447" s="185" t="s">
        <v>2179</v>
      </c>
      <c r="R447" s="117" t="e">
        <f>IF(B447=#REF!,1,0)</f>
        <v>#REF!</v>
      </c>
    </row>
    <row r="448" spans="1:18">
      <c r="A448" s="208" t="s">
        <v>4650</v>
      </c>
      <c r="B448" s="209" t="s">
        <v>4651</v>
      </c>
      <c r="C448" s="186" t="s">
        <v>6730</v>
      </c>
      <c r="D448" s="184" t="str">
        <f t="shared" si="18"/>
        <v>พัฒนาการจัดการเรียนการสอนระดับปฐมวัย ประจำปีงบประมาณ 2567</v>
      </c>
      <c r="E448" s="185" t="s">
        <v>4770</v>
      </c>
      <c r="F448" s="185" t="s">
        <v>29</v>
      </c>
      <c r="G448" s="185">
        <v>2567</v>
      </c>
      <c r="H448" s="185" t="s">
        <v>4695</v>
      </c>
      <c r="I448" s="185" t="s">
        <v>4678</v>
      </c>
      <c r="J448" s="185" t="s">
        <v>2137</v>
      </c>
      <c r="K448" s="185" t="s">
        <v>47</v>
      </c>
      <c r="L448" s="185" t="s">
        <v>6743</v>
      </c>
      <c r="M448" s="185" t="s">
        <v>48</v>
      </c>
      <c r="N448" s="185" t="s">
        <v>6037</v>
      </c>
      <c r="O448" s="187"/>
      <c r="P448" s="185" t="s">
        <v>5916</v>
      </c>
      <c r="Q448" s="185" t="s">
        <v>4651</v>
      </c>
      <c r="R448" s="117" t="e">
        <f>IF(B448=#REF!,1,0)</f>
        <v>#REF!</v>
      </c>
    </row>
    <row r="449" spans="1:18">
      <c r="A449" s="208" t="s">
        <v>4650</v>
      </c>
      <c r="B449" s="209" t="s">
        <v>4651</v>
      </c>
      <c r="C449" s="186" t="s">
        <v>6730</v>
      </c>
      <c r="D449" s="184" t="str">
        <f t="shared" si="18"/>
        <v>พัฒนาการจัดการเรียนการสอนระดับปฐมวัย ประจำปีงบประมาณ 2567</v>
      </c>
      <c r="E449" s="185" t="s">
        <v>4770</v>
      </c>
      <c r="F449" s="185" t="s">
        <v>29</v>
      </c>
      <c r="G449" s="185">
        <v>2567</v>
      </c>
      <c r="H449" s="185" t="s">
        <v>6051</v>
      </c>
      <c r="I449" s="185" t="s">
        <v>1182</v>
      </c>
      <c r="J449" s="185" t="s">
        <v>2137</v>
      </c>
      <c r="K449" s="185" t="s">
        <v>47</v>
      </c>
      <c r="L449" s="185" t="s">
        <v>6743</v>
      </c>
      <c r="M449" s="185" t="s">
        <v>48</v>
      </c>
      <c r="N449" s="185" t="s">
        <v>6037</v>
      </c>
      <c r="O449" s="187"/>
      <c r="P449" s="185" t="s">
        <v>6052</v>
      </c>
      <c r="Q449" s="185" t="s">
        <v>4651</v>
      </c>
      <c r="R449" s="117" t="e">
        <f>IF(B449=#REF!,1,0)</f>
        <v>#REF!</v>
      </c>
    </row>
    <row r="450" spans="1:18">
      <c r="A450" s="208" t="s">
        <v>4650</v>
      </c>
      <c r="B450" s="209" t="s">
        <v>4651</v>
      </c>
      <c r="C450" s="186" t="s">
        <v>6730</v>
      </c>
      <c r="D450" s="184" t="str">
        <f t="shared" si="18"/>
        <v>การพัฒนาการจัดประสบการณ์การเรียนการสอนปฐมวัย</v>
      </c>
      <c r="E450" s="185" t="s">
        <v>4872</v>
      </c>
      <c r="F450" s="185" t="s">
        <v>29</v>
      </c>
      <c r="G450" s="185">
        <v>2567</v>
      </c>
      <c r="H450" s="185" t="s">
        <v>2172</v>
      </c>
      <c r="I450" s="185" t="s">
        <v>1182</v>
      </c>
      <c r="J450" s="185" t="s">
        <v>4873</v>
      </c>
      <c r="K450" s="185" t="s">
        <v>47</v>
      </c>
      <c r="L450" s="185" t="s">
        <v>6743</v>
      </c>
      <c r="M450" s="185" t="s">
        <v>48</v>
      </c>
      <c r="N450" s="185" t="s">
        <v>6037</v>
      </c>
      <c r="O450" s="187"/>
      <c r="P450" s="185" t="s">
        <v>6049</v>
      </c>
      <c r="Q450" s="185" t="s">
        <v>4651</v>
      </c>
      <c r="R450" s="117" t="e">
        <f>IF(B450=#REF!,1,0)</f>
        <v>#REF!</v>
      </c>
    </row>
    <row r="451" spans="1:18">
      <c r="A451" s="208" t="s">
        <v>4650</v>
      </c>
      <c r="B451" s="209" t="s">
        <v>4651</v>
      </c>
      <c r="C451" s="186" t="s">
        <v>6730</v>
      </c>
      <c r="D451" s="184" t="str">
        <f t="shared" si="18"/>
        <v>โครงการ การพัฒนาการจัดประสบการณ์การเรียนการสอนปฐมวัย</v>
      </c>
      <c r="E451" s="185" t="s">
        <v>6192</v>
      </c>
      <c r="F451" s="185" t="s">
        <v>29</v>
      </c>
      <c r="G451" s="185">
        <v>2568</v>
      </c>
      <c r="H451" s="185" t="s">
        <v>6193</v>
      </c>
      <c r="I451" s="185" t="s">
        <v>6145</v>
      </c>
      <c r="J451" s="185" t="s">
        <v>4873</v>
      </c>
      <c r="K451" s="185" t="s">
        <v>47</v>
      </c>
      <c r="L451" s="185" t="s">
        <v>6743</v>
      </c>
      <c r="M451" s="185" t="s">
        <v>48</v>
      </c>
      <c r="N451" s="185" t="s">
        <v>6141</v>
      </c>
      <c r="O451" s="187"/>
      <c r="P451" s="185" t="s">
        <v>6194</v>
      </c>
      <c r="Q451" s="185" t="s">
        <v>4651</v>
      </c>
      <c r="R451" s="117" t="e">
        <f>IF(B451=#REF!,1,0)</f>
        <v>#REF!</v>
      </c>
    </row>
    <row r="452" spans="1:18">
      <c r="A452" s="208" t="s">
        <v>4650</v>
      </c>
      <c r="B452" s="209" t="s">
        <v>4651</v>
      </c>
      <c r="C452" s="186" t="s">
        <v>6730</v>
      </c>
      <c r="D452" s="184" t="str">
        <f t="shared" si="18"/>
        <v xml:space="preserve">การประเมินพัฒนาการนักเรียนที่จบหลักสูตรการศึกษาปฐมวัย พุทธศักราช ๒๕๖๐ ปีการศึกษา ๒๕๖๓ </v>
      </c>
      <c r="E452" s="185" t="s">
        <v>6389</v>
      </c>
      <c r="F452" s="185" t="s">
        <v>29</v>
      </c>
      <c r="G452" s="185">
        <v>2564</v>
      </c>
      <c r="H452" s="185" t="s">
        <v>953</v>
      </c>
      <c r="I452" s="185" t="s">
        <v>1495</v>
      </c>
      <c r="J452" s="185" t="s">
        <v>1961</v>
      </c>
      <c r="K452" s="185" t="s">
        <v>47</v>
      </c>
      <c r="L452" s="185" t="s">
        <v>6743</v>
      </c>
      <c r="M452" s="185" t="s">
        <v>48</v>
      </c>
      <c r="N452" s="185" t="s">
        <v>6290</v>
      </c>
      <c r="O452" s="187"/>
      <c r="P452" s="185" t="s">
        <v>6390</v>
      </c>
      <c r="Q452" s="185" t="s">
        <v>1000</v>
      </c>
      <c r="R452" s="117" t="e">
        <f>IF(B452=#REF!,1,0)</f>
        <v>#REF!</v>
      </c>
    </row>
    <row r="453" spans="1:18">
      <c r="A453" s="208" t="s">
        <v>4650</v>
      </c>
      <c r="B453" s="209" t="s">
        <v>4651</v>
      </c>
      <c r="C453" s="186" t="s">
        <v>6730</v>
      </c>
      <c r="D453" s="184" t="str">
        <f t="shared" si="18"/>
        <v xml:space="preserve">ส่งเสริม สนับสนุนสื่อ วัสดุการจัดประสบการณ์การเรียนรู้ของเด็ก ระดับปฐมวัย  </v>
      </c>
      <c r="E453" s="185" t="s">
        <v>6513</v>
      </c>
      <c r="F453" s="185" t="s">
        <v>29</v>
      </c>
      <c r="G453" s="185">
        <v>2565</v>
      </c>
      <c r="H453" s="185" t="s">
        <v>1297</v>
      </c>
      <c r="I453" s="185" t="s">
        <v>1297</v>
      </c>
      <c r="J453" s="185" t="s">
        <v>1961</v>
      </c>
      <c r="K453" s="185" t="s">
        <v>47</v>
      </c>
      <c r="L453" s="185" t="s">
        <v>6743</v>
      </c>
      <c r="M453" s="185" t="s">
        <v>48</v>
      </c>
      <c r="N453" s="185" t="s">
        <v>6498</v>
      </c>
      <c r="O453" s="187"/>
      <c r="P453" s="185" t="s">
        <v>3230</v>
      </c>
      <c r="Q453" s="185" t="s">
        <v>1000</v>
      </c>
      <c r="R453" s="117" t="e">
        <f>IF(B453=#REF!,1,0)</f>
        <v>#REF!</v>
      </c>
    </row>
    <row r="454" spans="1:18">
      <c r="A454" s="208" t="s">
        <v>4650</v>
      </c>
      <c r="B454" s="209" t="s">
        <v>4651</v>
      </c>
      <c r="C454" s="186" t="s">
        <v>6730</v>
      </c>
      <c r="D454" s="184" t="str">
        <f t="shared" si="18"/>
        <v>การอบรมเชิงปฏิบัติการการจัดประสบการณ์เรียนรู้รูปแบบโครงงานวิทยาศาสตร์เพื่อพัฒนาทักษะการคิดวิเคราะห์ในระดับปฐมวัย ในสถานการณ์การแพร่ระบาดของเชื้อไวรัสโคโรนา 2019 (COVID-19) รูปแบบออนไลน์ (ZOOM)</v>
      </c>
      <c r="E454" s="185" t="s">
        <v>3486</v>
      </c>
      <c r="F454" s="185" t="s">
        <v>29</v>
      </c>
      <c r="G454" s="185">
        <v>2565</v>
      </c>
      <c r="H454" s="185" t="s">
        <v>2407</v>
      </c>
      <c r="I454" s="185" t="s">
        <v>1077</v>
      </c>
      <c r="J454" s="185" t="s">
        <v>1961</v>
      </c>
      <c r="K454" s="185" t="s">
        <v>47</v>
      </c>
      <c r="L454" s="185" t="s">
        <v>6743</v>
      </c>
      <c r="M454" s="185" t="s">
        <v>48</v>
      </c>
      <c r="N454" s="185" t="s">
        <v>6498</v>
      </c>
      <c r="O454" s="187"/>
      <c r="P454" s="185" t="s">
        <v>3489</v>
      </c>
      <c r="Q454" s="185" t="s">
        <v>1000</v>
      </c>
      <c r="R454" s="117" t="e">
        <f>IF(B454=#REF!,1,0)</f>
        <v>#REF!</v>
      </c>
    </row>
    <row r="455" spans="1:18">
      <c r="A455" s="208" t="s">
        <v>4650</v>
      </c>
      <c r="B455" s="209" t="s">
        <v>4651</v>
      </c>
      <c r="C455" s="186" t="s">
        <v>6730</v>
      </c>
      <c r="D455" s="184" t="str">
        <f t="shared" si="18"/>
        <v>การอบรมเชิงปฏิบัติการการจัดประสบการณ์เรียนรู้รูปแบบ EF (Executive Function) ระดับปฐมวัย รูปแบบออนไลน์ (ZOOM)</v>
      </c>
      <c r="E455" s="185" t="s">
        <v>3578</v>
      </c>
      <c r="F455" s="185" t="s">
        <v>29</v>
      </c>
      <c r="G455" s="185">
        <v>2565</v>
      </c>
      <c r="H455" s="185" t="s">
        <v>2317</v>
      </c>
      <c r="I455" s="185" t="s">
        <v>1077</v>
      </c>
      <c r="J455" s="185" t="s">
        <v>1961</v>
      </c>
      <c r="K455" s="185" t="s">
        <v>47</v>
      </c>
      <c r="L455" s="185" t="s">
        <v>6743</v>
      </c>
      <c r="M455" s="185" t="s">
        <v>48</v>
      </c>
      <c r="N455" s="185" t="s">
        <v>6498</v>
      </c>
      <c r="O455" s="187"/>
      <c r="P455" s="185" t="s">
        <v>3581</v>
      </c>
      <c r="Q455" s="185" t="s">
        <v>1000</v>
      </c>
      <c r="R455" s="117" t="e">
        <f>IF(B455=#REF!,1,0)</f>
        <v>#REF!</v>
      </c>
    </row>
    <row r="456" spans="1:18">
      <c r="A456" s="208" t="s">
        <v>4650</v>
      </c>
      <c r="B456" s="209" t="s">
        <v>4651</v>
      </c>
      <c r="C456" s="186" t="s">
        <v>6730</v>
      </c>
      <c r="D456" s="184" t="str">
        <f t="shared" si="18"/>
        <v>พัฒนาการจัดประสบการณ์การเรียนรู้เพื่อส่งเสริมการจัดการศึกษาปฐมวัย</v>
      </c>
      <c r="E456" s="185" t="s">
        <v>4766</v>
      </c>
      <c r="F456" s="185" t="s">
        <v>29</v>
      </c>
      <c r="G456" s="185">
        <v>2567</v>
      </c>
      <c r="H456" s="185" t="s">
        <v>4593</v>
      </c>
      <c r="I456" s="185" t="s">
        <v>1182</v>
      </c>
      <c r="J456" s="185" t="s">
        <v>4767</v>
      </c>
      <c r="K456" s="185" t="s">
        <v>47</v>
      </c>
      <c r="L456" s="185" t="s">
        <v>6743</v>
      </c>
      <c r="M456" s="185" t="s">
        <v>48</v>
      </c>
      <c r="N456" s="185" t="s">
        <v>6037</v>
      </c>
      <c r="O456" s="187"/>
      <c r="P456" s="185" t="s">
        <v>5914</v>
      </c>
      <c r="Q456" s="185" t="s">
        <v>4651</v>
      </c>
      <c r="R456" s="117" t="e">
        <f>IF(B456=#REF!,1,0)</f>
        <v>#REF!</v>
      </c>
    </row>
    <row r="457" spans="1:18">
      <c r="A457" s="208" t="s">
        <v>4650</v>
      </c>
      <c r="B457" s="209" t="s">
        <v>4651</v>
      </c>
      <c r="C457" s="186" t="s">
        <v>6730</v>
      </c>
      <c r="D457" s="184" t="str">
        <f t="shared" si="18"/>
        <v xml:space="preserve">  ประเมินพัฒนาการนักเรียนที่จบหลักสูตรการศึกษาปฐมวัย พุทธศักราช 2560 ปีการศึกษา 2565</v>
      </c>
      <c r="E457" s="185" t="s">
        <v>6013</v>
      </c>
      <c r="F457" s="185" t="s">
        <v>29</v>
      </c>
      <c r="G457" s="185">
        <v>2566</v>
      </c>
      <c r="H457" s="185" t="s">
        <v>3845</v>
      </c>
      <c r="I457" s="185" t="s">
        <v>1204</v>
      </c>
      <c r="J457" s="185" t="s">
        <v>4434</v>
      </c>
      <c r="K457" s="185" t="s">
        <v>47</v>
      </c>
      <c r="L457" s="185" t="s">
        <v>6743</v>
      </c>
      <c r="M457" s="185" t="s">
        <v>48</v>
      </c>
      <c r="N457" s="185" t="s">
        <v>6001</v>
      </c>
      <c r="O457" s="187"/>
      <c r="P457" s="185" t="s">
        <v>5558</v>
      </c>
      <c r="Q457" s="185" t="s">
        <v>2179</v>
      </c>
      <c r="R457" s="117" t="e">
        <f>IF(B457=#REF!,1,0)</f>
        <v>#REF!</v>
      </c>
    </row>
    <row r="458" spans="1:18">
      <c r="A458" s="208" t="s">
        <v>4650</v>
      </c>
      <c r="B458" s="209" t="s">
        <v>4651</v>
      </c>
      <c r="C458" s="186" t="s">
        <v>6730</v>
      </c>
      <c r="D458" s="184" t="str">
        <f t="shared" si="18"/>
        <v>โครงการพัฒนาการจัดการศึกษาปฐมวัย ปีงบประมาณ 2566</v>
      </c>
      <c r="E458" s="185" t="s">
        <v>4126</v>
      </c>
      <c r="F458" s="185" t="s">
        <v>29</v>
      </c>
      <c r="G458" s="185">
        <v>2566</v>
      </c>
      <c r="H458" s="185" t="s">
        <v>3814</v>
      </c>
      <c r="I458" s="185" t="s">
        <v>3981</v>
      </c>
      <c r="J458" s="185" t="s">
        <v>4127</v>
      </c>
      <c r="K458" s="185" t="s">
        <v>47</v>
      </c>
      <c r="L458" s="185" t="s">
        <v>6743</v>
      </c>
      <c r="M458" s="185" t="s">
        <v>48</v>
      </c>
      <c r="N458" s="185" t="s">
        <v>6001</v>
      </c>
      <c r="O458" s="187"/>
      <c r="P458" s="185" t="s">
        <v>5302</v>
      </c>
      <c r="Q458" s="185" t="s">
        <v>2179</v>
      </c>
      <c r="R458" s="117" t="e">
        <f>IF(B458=#REF!,1,0)</f>
        <v>#REF!</v>
      </c>
    </row>
    <row r="459" spans="1:18">
      <c r="A459" s="208" t="s">
        <v>4650</v>
      </c>
      <c r="B459" s="209" t="s">
        <v>4651</v>
      </c>
      <c r="C459" s="186" t="s">
        <v>6730</v>
      </c>
      <c r="D459" s="184" t="str">
        <f t="shared" si="18"/>
        <v>ส่งเสริมศักยภาพการจัดการศึกษา ระดับปฐมวัย ปีงบประมาณ 2567</v>
      </c>
      <c r="E459" s="185" t="s">
        <v>4841</v>
      </c>
      <c r="F459" s="185" t="s">
        <v>29</v>
      </c>
      <c r="G459" s="185">
        <v>2567</v>
      </c>
      <c r="H459" s="185" t="s">
        <v>4695</v>
      </c>
      <c r="I459" s="185" t="s">
        <v>1182</v>
      </c>
      <c r="J459" s="185" t="s">
        <v>4127</v>
      </c>
      <c r="K459" s="185" t="s">
        <v>47</v>
      </c>
      <c r="L459" s="185" t="s">
        <v>6743</v>
      </c>
      <c r="M459" s="185" t="s">
        <v>48</v>
      </c>
      <c r="N459" s="185" t="s">
        <v>6037</v>
      </c>
      <c r="O459" s="187"/>
      <c r="P459" s="185" t="s">
        <v>5972</v>
      </c>
      <c r="Q459" s="185" t="s">
        <v>4651</v>
      </c>
      <c r="R459" s="117" t="e">
        <f>IF(B459=#REF!,1,0)</f>
        <v>#REF!</v>
      </c>
    </row>
    <row r="460" spans="1:18">
      <c r="A460" s="208" t="s">
        <v>4650</v>
      </c>
      <c r="B460" s="209" t="s">
        <v>4651</v>
      </c>
      <c r="C460" s="186" t="s">
        <v>6730</v>
      </c>
      <c r="D460" s="184" t="str">
        <f t="shared" si="18"/>
        <v>พัฒนาการจัดการศึกษาปฐมวัย ปีการศึกษา 2565</v>
      </c>
      <c r="E460" s="185" t="s">
        <v>3759</v>
      </c>
      <c r="F460" s="185" t="s">
        <v>29</v>
      </c>
      <c r="G460" s="185">
        <v>2565</v>
      </c>
      <c r="H460" s="185" t="s">
        <v>3331</v>
      </c>
      <c r="I460" s="185" t="s">
        <v>1077</v>
      </c>
      <c r="J460" s="185" t="s">
        <v>3761</v>
      </c>
      <c r="K460" s="185" t="s">
        <v>47</v>
      </c>
      <c r="L460" s="185" t="s">
        <v>6743</v>
      </c>
      <c r="M460" s="185" t="s">
        <v>48</v>
      </c>
      <c r="N460" s="185" t="s">
        <v>6498</v>
      </c>
      <c r="O460" s="187"/>
      <c r="P460" s="185" t="s">
        <v>3763</v>
      </c>
      <c r="Q460" s="185" t="s">
        <v>1000</v>
      </c>
      <c r="R460" s="117" t="e">
        <f>IF(B460=#REF!,1,0)</f>
        <v>#REF!</v>
      </c>
    </row>
    <row r="461" spans="1:18">
      <c r="A461" s="208" t="s">
        <v>4650</v>
      </c>
      <c r="B461" s="209" t="s">
        <v>4651</v>
      </c>
      <c r="C461" s="186" t="s">
        <v>6730</v>
      </c>
      <c r="D461" s="184" t="str">
        <f t="shared" si="18"/>
        <v xml:space="preserve">พัฒนาทักษะการจัดประสบการณ์การเรียนรู้สำหรับเด็กปฐมวัย ด้วยกิจกรรมจิตศึกษา </v>
      </c>
      <c r="E461" s="185" t="s">
        <v>6048</v>
      </c>
      <c r="F461" s="185" t="s">
        <v>29</v>
      </c>
      <c r="G461" s="185">
        <v>2567</v>
      </c>
      <c r="H461" s="185" t="s">
        <v>4695</v>
      </c>
      <c r="I461" s="185" t="s">
        <v>1182</v>
      </c>
      <c r="J461" s="185" t="s">
        <v>3761</v>
      </c>
      <c r="K461" s="185" t="s">
        <v>47</v>
      </c>
      <c r="L461" s="185" t="s">
        <v>6743</v>
      </c>
      <c r="M461" s="185" t="s">
        <v>48</v>
      </c>
      <c r="N461" s="185" t="s">
        <v>6037</v>
      </c>
      <c r="O461" s="187"/>
      <c r="P461" s="185" t="s">
        <v>5922</v>
      </c>
      <c r="Q461" s="185" t="s">
        <v>4651</v>
      </c>
      <c r="R461" s="117" t="e">
        <f>IF(B461=#REF!,1,0)</f>
        <v>#REF!</v>
      </c>
    </row>
    <row r="462" spans="1:18">
      <c r="A462" s="208" t="s">
        <v>4650</v>
      </c>
      <c r="B462" s="209" t="s">
        <v>4651</v>
      </c>
      <c r="C462" s="186" t="s">
        <v>6730</v>
      </c>
      <c r="D462" s="184" t="str">
        <f t="shared" si="18"/>
        <v>การประเมินพัฒนาการเด็กปฐมวัย</v>
      </c>
      <c r="E462" s="185" t="s">
        <v>2069</v>
      </c>
      <c r="F462" s="185" t="s">
        <v>29</v>
      </c>
      <c r="G462" s="185">
        <v>2564</v>
      </c>
      <c r="H462" s="185" t="s">
        <v>1432</v>
      </c>
      <c r="I462" s="185" t="s">
        <v>1443</v>
      </c>
      <c r="J462" s="185" t="s">
        <v>2071</v>
      </c>
      <c r="K462" s="185" t="s">
        <v>47</v>
      </c>
      <c r="L462" s="185" t="s">
        <v>6743</v>
      </c>
      <c r="M462" s="185" t="s">
        <v>48</v>
      </c>
      <c r="N462" s="185" t="s">
        <v>6290</v>
      </c>
      <c r="O462" s="187"/>
      <c r="P462" s="185" t="s">
        <v>6388</v>
      </c>
      <c r="Q462" s="185" t="s">
        <v>1000</v>
      </c>
      <c r="R462" s="117" t="e">
        <f>IF(B462=#REF!,1,0)</f>
        <v>#REF!</v>
      </c>
    </row>
    <row r="463" spans="1:18">
      <c r="A463" s="208" t="s">
        <v>4650</v>
      </c>
      <c r="B463" s="209" t="s">
        <v>4651</v>
      </c>
      <c r="C463" s="186" t="s">
        <v>6730</v>
      </c>
      <c r="D463" s="184" t="str">
        <f t="shared" si="18"/>
        <v>ประเมินพัฒนาการประเมินพัฒนาการเด็กปฐมวัย ที่จบหลักสูตรการศึกษาปฐมวัย พุทธศักราช 2560 ปีการศึกษา 2565</v>
      </c>
      <c r="E463" s="185" t="s">
        <v>4529</v>
      </c>
      <c r="F463" s="185" t="s">
        <v>29</v>
      </c>
      <c r="G463" s="185">
        <v>2566</v>
      </c>
      <c r="H463" s="185" t="s">
        <v>3981</v>
      </c>
      <c r="I463" s="185" t="s">
        <v>1204</v>
      </c>
      <c r="J463" s="185" t="s">
        <v>2071</v>
      </c>
      <c r="K463" s="185" t="s">
        <v>47</v>
      </c>
      <c r="L463" s="185" t="s">
        <v>6743</v>
      </c>
      <c r="M463" s="185" t="s">
        <v>48</v>
      </c>
      <c r="N463" s="185" t="s">
        <v>6001</v>
      </c>
      <c r="O463" s="187"/>
      <c r="P463" s="185" t="s">
        <v>5635</v>
      </c>
      <c r="Q463" s="185" t="s">
        <v>2179</v>
      </c>
      <c r="R463" s="117" t="e">
        <f>IF(B463=#REF!,1,0)</f>
        <v>#REF!</v>
      </c>
    </row>
    <row r="464" spans="1:18">
      <c r="A464" s="208" t="s">
        <v>4650</v>
      </c>
      <c r="B464" s="209" t="s">
        <v>4651</v>
      </c>
      <c r="C464" s="186" t="s">
        <v>6730</v>
      </c>
      <c r="D464" s="184" t="str">
        <f t="shared" si="18"/>
        <v>พัฒนาการจัดประสบการณ์การเรียนการสอนปฐมวัย ปีงบประมาณ พ.ศ. 2564</v>
      </c>
      <c r="E464" s="185" t="s">
        <v>1900</v>
      </c>
      <c r="F464" s="185" t="s">
        <v>29</v>
      </c>
      <c r="G464" s="185">
        <v>2564</v>
      </c>
      <c r="H464" s="185" t="s">
        <v>1432</v>
      </c>
      <c r="I464" s="185" t="s">
        <v>1495</v>
      </c>
      <c r="J464" s="185" t="s">
        <v>1902</v>
      </c>
      <c r="K464" s="185" t="s">
        <v>47</v>
      </c>
      <c r="L464" s="185" t="s">
        <v>6743</v>
      </c>
      <c r="M464" s="185" t="s">
        <v>48</v>
      </c>
      <c r="N464" s="185" t="s">
        <v>6290</v>
      </c>
      <c r="O464" s="187"/>
      <c r="P464" s="185" t="s">
        <v>6387</v>
      </c>
      <c r="Q464" s="185" t="s">
        <v>1000</v>
      </c>
      <c r="R464" s="117" t="e">
        <f>IF(B464=#REF!,1,0)</f>
        <v>#REF!</v>
      </c>
    </row>
    <row r="465" spans="1:18">
      <c r="A465" s="208" t="s">
        <v>4650</v>
      </c>
      <c r="B465" s="209" t="s">
        <v>4651</v>
      </c>
      <c r="C465" s="186" t="s">
        <v>6730</v>
      </c>
      <c r="D465" s="184" t="str">
        <f t="shared" si="18"/>
        <v>การพัฒนาการจัดประสบการณ์ครูผู้สอนระดับปฐมวัย ประจำปีงบประมาณ พ.ศ. 2565</v>
      </c>
      <c r="E465" s="185" t="s">
        <v>3609</v>
      </c>
      <c r="F465" s="185" t="s">
        <v>29</v>
      </c>
      <c r="G465" s="185">
        <v>2565</v>
      </c>
      <c r="H465" s="185" t="s">
        <v>1076</v>
      </c>
      <c r="I465" s="185" t="s">
        <v>1077</v>
      </c>
      <c r="J465" s="185" t="s">
        <v>1902</v>
      </c>
      <c r="K465" s="185" t="s">
        <v>47</v>
      </c>
      <c r="L465" s="185" t="s">
        <v>6743</v>
      </c>
      <c r="M465" s="185" t="s">
        <v>48</v>
      </c>
      <c r="N465" s="185" t="s">
        <v>6498</v>
      </c>
      <c r="O465" s="187"/>
      <c r="P465" s="185" t="s">
        <v>3612</v>
      </c>
      <c r="Q465" s="185" t="s">
        <v>1000</v>
      </c>
      <c r="R465" s="117" t="e">
        <f>IF(B465=#REF!,1,0)</f>
        <v>#REF!</v>
      </c>
    </row>
    <row r="466" spans="1:18">
      <c r="A466" s="208" t="s">
        <v>4650</v>
      </c>
      <c r="B466" s="209" t="s">
        <v>4651</v>
      </c>
      <c r="C466" s="186" t="s">
        <v>6730</v>
      </c>
      <c r="D466" s="184" t="str">
        <f t="shared" si="18"/>
        <v xml:space="preserve">โครงการพัฒนาการจัดประสบการณ์การเรียนการสอนปฐมวัย ปีงบประมาณ พ.ศ. 2566 สำนักงานเขตพื้นที่การศึกษาประถมศึกษากรุงเทพมหานคร </v>
      </c>
      <c r="E466" s="185" t="s">
        <v>6033</v>
      </c>
      <c r="F466" s="185" t="s">
        <v>29</v>
      </c>
      <c r="G466" s="185">
        <v>2566</v>
      </c>
      <c r="H466" s="185" t="s">
        <v>3814</v>
      </c>
      <c r="I466" s="185" t="s">
        <v>3908</v>
      </c>
      <c r="J466" s="185" t="s">
        <v>1902</v>
      </c>
      <c r="K466" s="185" t="s">
        <v>47</v>
      </c>
      <c r="L466" s="185" t="s">
        <v>6743</v>
      </c>
      <c r="M466" s="185" t="s">
        <v>48</v>
      </c>
      <c r="N466" s="185" t="s">
        <v>6001</v>
      </c>
      <c r="O466" s="187"/>
      <c r="P466" s="185" t="s">
        <v>5334</v>
      </c>
      <c r="Q466" s="185" t="s">
        <v>2179</v>
      </c>
      <c r="R466" s="117" t="e">
        <f>IF(B466=#REF!,1,0)</f>
        <v>#REF!</v>
      </c>
    </row>
    <row r="467" spans="1:18">
      <c r="A467" s="208" t="s">
        <v>4650</v>
      </c>
      <c r="B467" s="209" t="s">
        <v>4651</v>
      </c>
      <c r="C467" s="186" t="s">
        <v>6730</v>
      </c>
      <c r="D467" s="184" t="str">
        <f t="shared" si="18"/>
        <v>โครงการจัดซื้อหนังสือนิทานและหนังสือสำหรับเด็กปฐมวัย เพื่อส่งเสริมพัฒนาการอย่างเป็นองค์รวม</v>
      </c>
      <c r="E467" s="185" t="s">
        <v>4582</v>
      </c>
      <c r="F467" s="185" t="s">
        <v>29</v>
      </c>
      <c r="G467" s="185">
        <v>2566</v>
      </c>
      <c r="H467" s="185" t="s">
        <v>4021</v>
      </c>
      <c r="I467" s="185" t="s">
        <v>1204</v>
      </c>
      <c r="J467" s="185" t="s">
        <v>1902</v>
      </c>
      <c r="K467" s="185" t="s">
        <v>47</v>
      </c>
      <c r="L467" s="185" t="s">
        <v>6743</v>
      </c>
      <c r="M467" s="185" t="s">
        <v>48</v>
      </c>
      <c r="N467" s="185" t="s">
        <v>6001</v>
      </c>
      <c r="O467" s="187"/>
      <c r="P467" s="185" t="s">
        <v>5680</v>
      </c>
      <c r="Q467" s="185" t="s">
        <v>2179</v>
      </c>
      <c r="R467" s="117" t="e">
        <f>IF(B467=#REF!,1,0)</f>
        <v>#REF!</v>
      </c>
    </row>
    <row r="468" spans="1:18">
      <c r="A468" s="208" t="s">
        <v>4650</v>
      </c>
      <c r="B468" s="209" t="s">
        <v>4651</v>
      </c>
      <c r="C468" s="186" t="s">
        <v>6730</v>
      </c>
      <c r="D468" s="184" t="str">
        <f t="shared" si="18"/>
        <v>การประเมินพัฒนาการนักเรียนที่จบหลักสูตรการศึกษาปฐมวัย ปีการศึกษา ๒๕๖๓</v>
      </c>
      <c r="E468" s="185" t="s">
        <v>2300</v>
      </c>
      <c r="F468" s="185" t="s">
        <v>29</v>
      </c>
      <c r="G468" s="185">
        <v>2564</v>
      </c>
      <c r="H468" s="185" t="s">
        <v>1509</v>
      </c>
      <c r="I468" s="185" t="s">
        <v>1443</v>
      </c>
      <c r="J468" s="185" t="s">
        <v>2302</v>
      </c>
      <c r="K468" s="185" t="s">
        <v>47</v>
      </c>
      <c r="L468" s="185" t="s">
        <v>6743</v>
      </c>
      <c r="M468" s="185" t="s">
        <v>48</v>
      </c>
      <c r="N468" s="185" t="s">
        <v>6290</v>
      </c>
      <c r="O468" s="187"/>
      <c r="P468" s="185" t="s">
        <v>6386</v>
      </c>
      <c r="Q468" s="185" t="s">
        <v>1000</v>
      </c>
      <c r="R468" s="117" t="e">
        <f>IF(B468=#REF!,1,0)</f>
        <v>#REF!</v>
      </c>
    </row>
    <row r="469" spans="1:18">
      <c r="A469" s="208" t="s">
        <v>4650</v>
      </c>
      <c r="B469" s="211" t="s">
        <v>4651</v>
      </c>
      <c r="C469" s="186" t="s">
        <v>6730</v>
      </c>
      <c r="D469" s="184" t="str">
        <f t="shared" si="18"/>
        <v>การพัฒนาการจัดการเรียนรู้ระดับปฐมวัย</v>
      </c>
      <c r="E469" s="185" t="s">
        <v>3194</v>
      </c>
      <c r="F469" s="185" t="s">
        <v>29</v>
      </c>
      <c r="G469" s="185">
        <v>2565</v>
      </c>
      <c r="H469" s="185" t="s">
        <v>1076</v>
      </c>
      <c r="I469" s="185" t="s">
        <v>1077</v>
      </c>
      <c r="J469" s="185" t="s">
        <v>2302</v>
      </c>
      <c r="K469" s="185" t="s">
        <v>47</v>
      </c>
      <c r="L469" s="185" t="s">
        <v>6743</v>
      </c>
      <c r="M469" s="185" t="s">
        <v>48</v>
      </c>
      <c r="N469" s="185" t="s">
        <v>6001</v>
      </c>
      <c r="O469" s="188"/>
      <c r="P469" s="185" t="s">
        <v>3197</v>
      </c>
      <c r="Q469" s="185" t="s">
        <v>1000</v>
      </c>
      <c r="R469" s="117" t="e">
        <f>IF(B469=#REF!,1,0)</f>
        <v>#REF!</v>
      </c>
    </row>
    <row r="470" spans="1:18">
      <c r="A470" s="208" t="s">
        <v>4650</v>
      </c>
      <c r="B470" s="209" t="s">
        <v>4651</v>
      </c>
      <c r="C470" s="186" t="s">
        <v>6730</v>
      </c>
      <c r="D470" s="184" t="str">
        <f t="shared" si="18"/>
        <v>การพัฒนาการจัดการเรียนรู้ระดับปฐมวัย</v>
      </c>
      <c r="E470" s="185" t="s">
        <v>3194</v>
      </c>
      <c r="F470" s="185" t="s">
        <v>29</v>
      </c>
      <c r="G470" s="185">
        <v>2566</v>
      </c>
      <c r="H470" s="185" t="s">
        <v>3845</v>
      </c>
      <c r="I470" s="185" t="s">
        <v>1204</v>
      </c>
      <c r="J470" s="185" t="s">
        <v>2302</v>
      </c>
      <c r="K470" s="185" t="s">
        <v>47</v>
      </c>
      <c r="L470" s="185" t="s">
        <v>6743</v>
      </c>
      <c r="M470" s="185" t="s">
        <v>48</v>
      </c>
      <c r="N470" s="185" t="s">
        <v>6001</v>
      </c>
      <c r="O470" s="187"/>
      <c r="P470" s="185" t="s">
        <v>5537</v>
      </c>
      <c r="Q470" s="185" t="s">
        <v>2179</v>
      </c>
      <c r="R470" s="117" t="e">
        <f>IF(B470=#REF!,1,0)</f>
        <v>#REF!</v>
      </c>
    </row>
    <row r="471" spans="1:18">
      <c r="A471" s="208" t="s">
        <v>4650</v>
      </c>
      <c r="B471" s="209" t="s">
        <v>4651</v>
      </c>
      <c r="C471" s="186" t="s">
        <v>6730</v>
      </c>
      <c r="D471" s="184" t="str">
        <f t="shared" si="18"/>
        <v>โครงการสนับสนุนค่าใช้จ่ายในการจัดการศึกษาตั้งแต่ระดับอนุบาลจนจบการศึกษาขึ้นพื้นฐาน ปีงบประมาณ พ.ศ. 2565 ( 2301043014 )</v>
      </c>
      <c r="E471" s="185" t="s">
        <v>2485</v>
      </c>
      <c r="F471" s="185" t="s">
        <v>849</v>
      </c>
      <c r="G471" s="185">
        <v>2565</v>
      </c>
      <c r="H471" s="185" t="s">
        <v>1076</v>
      </c>
      <c r="I471" s="185" t="s">
        <v>1077</v>
      </c>
      <c r="J471" s="185" t="s">
        <v>517</v>
      </c>
      <c r="K471" s="185" t="s">
        <v>2487</v>
      </c>
      <c r="L471" s="185" t="s">
        <v>6757</v>
      </c>
      <c r="M471" s="185" t="s">
        <v>37</v>
      </c>
      <c r="N471" s="185" t="s">
        <v>6498</v>
      </c>
      <c r="O471" s="187"/>
      <c r="P471" s="185" t="s">
        <v>3358</v>
      </c>
      <c r="Q471" s="185" t="s">
        <v>1000</v>
      </c>
      <c r="R471" s="117" t="e">
        <f>IF(B471=#REF!,1,0)</f>
        <v>#REF!</v>
      </c>
    </row>
    <row r="472" spans="1:18">
      <c r="A472" s="208" t="s">
        <v>4650</v>
      </c>
      <c r="B472" s="209" t="s">
        <v>4651</v>
      </c>
      <c r="C472" s="186" t="s">
        <v>6730</v>
      </c>
      <c r="D472" s="184" t="str">
        <f t="shared" si="18"/>
        <v>บริหารจัดการโรงเรียนอนุบาลราชภัฏกำแพงเพชร</v>
      </c>
      <c r="E472" s="185" t="s">
        <v>1680</v>
      </c>
      <c r="F472" s="185" t="s">
        <v>29</v>
      </c>
      <c r="G472" s="185">
        <v>2564</v>
      </c>
      <c r="H472" s="185" t="s">
        <v>1296</v>
      </c>
      <c r="I472" s="185" t="s">
        <v>1297</v>
      </c>
      <c r="J472" s="185" t="s">
        <v>369</v>
      </c>
      <c r="K472" s="185" t="s">
        <v>405</v>
      </c>
      <c r="L472" s="185" t="s">
        <v>6753</v>
      </c>
      <c r="M472" s="185" t="s">
        <v>37</v>
      </c>
      <c r="N472" s="185" t="s">
        <v>6290</v>
      </c>
      <c r="O472" s="187"/>
      <c r="P472" s="185" t="s">
        <v>6385</v>
      </c>
      <c r="Q472" s="185" t="s">
        <v>1000</v>
      </c>
      <c r="R472" s="117" t="e">
        <f>IF(B472=#REF!,1,0)</f>
        <v>#REF!</v>
      </c>
    </row>
    <row r="473" spans="1:18">
      <c r="A473" s="208" t="s">
        <v>4650</v>
      </c>
      <c r="B473" s="208" t="s">
        <v>4651</v>
      </c>
      <c r="C473" s="147" t="s">
        <v>6730</v>
      </c>
      <c r="D473" s="180" t="s">
        <v>367</v>
      </c>
      <c r="E473" s="179" t="s">
        <v>367</v>
      </c>
      <c r="F473" s="179" t="s">
        <v>29</v>
      </c>
      <c r="G473" s="181">
        <v>2562</v>
      </c>
      <c r="H473" s="179" t="s">
        <v>44</v>
      </c>
      <c r="I473" s="179" t="s">
        <v>45</v>
      </c>
      <c r="J473" s="179" t="s">
        <v>369</v>
      </c>
      <c r="K473" s="179" t="s">
        <v>370</v>
      </c>
      <c r="L473" s="185" t="s">
        <v>6762</v>
      </c>
      <c r="M473" s="179" t="s">
        <v>37</v>
      </c>
      <c r="N473" s="179"/>
      <c r="O473" s="181"/>
      <c r="P473" s="179" t="s">
        <v>6734</v>
      </c>
      <c r="Q473" s="179" t="s">
        <v>2179</v>
      </c>
    </row>
    <row r="474" spans="1:18">
      <c r="A474" s="208" t="s">
        <v>4650</v>
      </c>
      <c r="B474" s="211" t="s">
        <v>4651</v>
      </c>
      <c r="C474" s="186" t="s">
        <v>6730</v>
      </c>
      <c r="D474" s="184" t="str">
        <f t="shared" ref="D474:D505" si="19">HYPERLINK(P474,E474)</f>
        <v>พัฒนาระบบการจัดการศึกษาให้มีคุณภาพ (ค่าอุปกรณ์การเรียน : ปฐมวัย)</v>
      </c>
      <c r="E474" s="185" t="s">
        <v>1764</v>
      </c>
      <c r="F474" s="185" t="s">
        <v>29</v>
      </c>
      <c r="G474" s="185">
        <v>2564</v>
      </c>
      <c r="H474" s="185" t="s">
        <v>1296</v>
      </c>
      <c r="I474" s="185" t="s">
        <v>1297</v>
      </c>
      <c r="J474" s="185" t="s">
        <v>1766</v>
      </c>
      <c r="K474" s="185" t="s">
        <v>1767</v>
      </c>
      <c r="L474" s="185" t="s">
        <v>6760</v>
      </c>
      <c r="M474" s="185" t="s">
        <v>37</v>
      </c>
      <c r="N474" s="185" t="s">
        <v>6290</v>
      </c>
      <c r="O474" s="188"/>
      <c r="P474" s="185" t="s">
        <v>6608</v>
      </c>
      <c r="Q474" s="185" t="s">
        <v>1000</v>
      </c>
      <c r="R474" s="117" t="e">
        <f>IF(B474=#REF!,1,0)</f>
        <v>#REF!</v>
      </c>
    </row>
    <row r="475" spans="1:18">
      <c r="A475" s="208" t="s">
        <v>4650</v>
      </c>
      <c r="B475" s="211" t="s">
        <v>4651</v>
      </c>
      <c r="C475" s="186" t="s">
        <v>6730</v>
      </c>
      <c r="D475" s="184" t="str">
        <f t="shared" si="19"/>
        <v>พัฒนาระบบการจัดการศึกษาให้มีคุณภาพ  (ค่าเครื่องแบบ :ปฐมวัย)</v>
      </c>
      <c r="E475" s="185" t="s">
        <v>1774</v>
      </c>
      <c r="F475" s="185" t="s">
        <v>29</v>
      </c>
      <c r="G475" s="185">
        <v>2564</v>
      </c>
      <c r="H475" s="185" t="s">
        <v>1296</v>
      </c>
      <c r="I475" s="185" t="s">
        <v>1297</v>
      </c>
      <c r="J475" s="185" t="s">
        <v>1766</v>
      </c>
      <c r="K475" s="185" t="s">
        <v>1767</v>
      </c>
      <c r="L475" s="185" t="s">
        <v>6760</v>
      </c>
      <c r="M475" s="185" t="s">
        <v>37</v>
      </c>
      <c r="N475" s="185" t="s">
        <v>6290</v>
      </c>
      <c r="O475" s="188"/>
      <c r="P475" s="185" t="s">
        <v>6607</v>
      </c>
      <c r="Q475" s="185" t="s">
        <v>1000</v>
      </c>
      <c r="R475" s="117" t="e">
        <f>IF(B475=#REF!,1,0)</f>
        <v>#REF!</v>
      </c>
    </row>
    <row r="476" spans="1:18">
      <c r="A476" s="208" t="s">
        <v>4650</v>
      </c>
      <c r="B476" s="209" t="s">
        <v>4651</v>
      </c>
      <c r="C476" s="186" t="s">
        <v>6730</v>
      </c>
      <c r="D476" s="184" t="str">
        <f t="shared" si="19"/>
        <v>โครงการค่ายส่งเสริมสร้างสรรค์พัฒนาการ สำหรับเด็กปฐมวัย</v>
      </c>
      <c r="E476" s="185" t="s">
        <v>4823</v>
      </c>
      <c r="F476" s="185" t="s">
        <v>29</v>
      </c>
      <c r="G476" s="185">
        <v>2567</v>
      </c>
      <c r="H476" s="185" t="s">
        <v>4695</v>
      </c>
      <c r="I476" s="185" t="s">
        <v>4695</v>
      </c>
      <c r="J476" s="185" t="s">
        <v>517</v>
      </c>
      <c r="K476" s="185" t="s">
        <v>4824</v>
      </c>
      <c r="L476" s="185" t="s">
        <v>6747</v>
      </c>
      <c r="M476" s="185" t="s">
        <v>37</v>
      </c>
      <c r="N476" s="185" t="s">
        <v>6037</v>
      </c>
      <c r="O476" s="187"/>
      <c r="P476" s="185" t="s">
        <v>5958</v>
      </c>
      <c r="Q476" s="185" t="s">
        <v>4651</v>
      </c>
      <c r="R476" s="117" t="e">
        <f>IF(B476=#REF!,1,0)</f>
        <v>#REF!</v>
      </c>
    </row>
    <row r="477" spans="1:18">
      <c r="A477" s="208" t="s">
        <v>4650</v>
      </c>
      <c r="B477" s="209" t="s">
        <v>4651</v>
      </c>
      <c r="C477" s="186" t="s">
        <v>6730</v>
      </c>
      <c r="D477" s="184" t="str">
        <f t="shared" si="19"/>
        <v>โครงการจัดทำแผนปฏิบัติการด้านการจัดการศึกษาปฐมวัยของกระทรวงศึกษาธิการ ปีงบประมาณ พ.ศ. 2568</v>
      </c>
      <c r="E477" s="185" t="s">
        <v>6185</v>
      </c>
      <c r="F477" s="185" t="s">
        <v>29</v>
      </c>
      <c r="G477" s="185">
        <v>2568</v>
      </c>
      <c r="H477" s="185" t="s">
        <v>6139</v>
      </c>
      <c r="I477" s="185" t="s">
        <v>6140</v>
      </c>
      <c r="J477" s="185" t="s">
        <v>84</v>
      </c>
      <c r="K477" s="185" t="s">
        <v>59</v>
      </c>
      <c r="L477" s="185" t="s">
        <v>6735</v>
      </c>
      <c r="M477" s="185" t="s">
        <v>48</v>
      </c>
      <c r="N477" s="185" t="s">
        <v>6141</v>
      </c>
      <c r="O477" s="187"/>
      <c r="P477" s="185" t="s">
        <v>6186</v>
      </c>
      <c r="Q477" s="185" t="s">
        <v>4651</v>
      </c>
      <c r="R477" s="117" t="e">
        <f>IF(B477=#REF!,1,0)</f>
        <v>#REF!</v>
      </c>
    </row>
    <row r="478" spans="1:18">
      <c r="A478" s="208" t="s">
        <v>4650</v>
      </c>
      <c r="B478" s="209" t="s">
        <v>4651</v>
      </c>
      <c r="C478" s="186" t="s">
        <v>6730</v>
      </c>
      <c r="D478" s="184" t="str">
        <f t="shared" si="19"/>
        <v>โครงการขับเคลื่อนการพัฒนาการจัดการศึกษาปฐมวัยในระดับพื้นที่</v>
      </c>
      <c r="E478" s="185" t="s">
        <v>205</v>
      </c>
      <c r="F478" s="185" t="s">
        <v>29</v>
      </c>
      <c r="G478" s="185">
        <v>2564</v>
      </c>
      <c r="H478" s="185" t="s">
        <v>1432</v>
      </c>
      <c r="I478" s="185" t="s">
        <v>1297</v>
      </c>
      <c r="J478" s="185" t="s">
        <v>1723</v>
      </c>
      <c r="K478" s="185" t="s">
        <v>59</v>
      </c>
      <c r="L478" s="185" t="s">
        <v>6735</v>
      </c>
      <c r="M478" s="185" t="s">
        <v>48</v>
      </c>
      <c r="N478" s="185" t="s">
        <v>6290</v>
      </c>
      <c r="O478" s="187"/>
      <c r="P478" s="185" t="s">
        <v>6383</v>
      </c>
      <c r="Q478" s="185" t="s">
        <v>1000</v>
      </c>
      <c r="R478" s="117" t="e">
        <f>IF(B478=#REF!,1,0)</f>
        <v>#REF!</v>
      </c>
    </row>
    <row r="479" spans="1:18">
      <c r="A479" s="208" t="s">
        <v>4650</v>
      </c>
      <c r="B479" s="209" t="s">
        <v>4651</v>
      </c>
      <c r="C479" s="186" t="s">
        <v>6730</v>
      </c>
      <c r="D479" s="184" t="str">
        <f t="shared" si="19"/>
        <v>ขับเคลื่อนการพัฒนาการจัดการศึกษาปฐมวัยในระดับพื้นที่</v>
      </c>
      <c r="E479" s="185" t="s">
        <v>139</v>
      </c>
      <c r="F479" s="185" t="s">
        <v>29</v>
      </c>
      <c r="G479" s="185">
        <v>2565</v>
      </c>
      <c r="H479" s="185" t="s">
        <v>2407</v>
      </c>
      <c r="I479" s="185" t="s">
        <v>1077</v>
      </c>
      <c r="J479" s="185" t="s">
        <v>1723</v>
      </c>
      <c r="K479" s="185" t="s">
        <v>59</v>
      </c>
      <c r="L479" s="185" t="s">
        <v>6735</v>
      </c>
      <c r="M479" s="185" t="s">
        <v>48</v>
      </c>
      <c r="N479" s="185" t="s">
        <v>6498</v>
      </c>
      <c r="O479" s="187"/>
      <c r="P479" s="185" t="s">
        <v>3357</v>
      </c>
      <c r="Q479" s="185" t="s">
        <v>1000</v>
      </c>
      <c r="R479" s="117" t="e">
        <f>IF(B479=#REF!,1,0)</f>
        <v>#REF!</v>
      </c>
    </row>
    <row r="480" spans="1:18">
      <c r="A480" s="208" t="s">
        <v>4650</v>
      </c>
      <c r="B480" s="209" t="s">
        <v>4651</v>
      </c>
      <c r="C480" s="186" t="s">
        <v>6730</v>
      </c>
      <c r="D480" s="184" t="str">
        <f t="shared" si="19"/>
        <v>ขับเคลื่อนการพัฒนาการจัดการศึกษาปฐมวัยในระดับพื้นที่ ประจำปีงบประมาณ พ.ศ. 2566</v>
      </c>
      <c r="E480" s="185" t="s">
        <v>3806</v>
      </c>
      <c r="F480" s="185" t="s">
        <v>29</v>
      </c>
      <c r="G480" s="185">
        <v>2566</v>
      </c>
      <c r="H480" s="185" t="s">
        <v>1199</v>
      </c>
      <c r="I480" s="185" t="s">
        <v>1204</v>
      </c>
      <c r="J480" s="185" t="s">
        <v>1723</v>
      </c>
      <c r="K480" s="185" t="s">
        <v>59</v>
      </c>
      <c r="L480" s="185" t="s">
        <v>6735</v>
      </c>
      <c r="M480" s="185" t="s">
        <v>48</v>
      </c>
      <c r="N480" s="185" t="s">
        <v>6001</v>
      </c>
      <c r="O480" s="187"/>
      <c r="P480" s="185" t="s">
        <v>5046</v>
      </c>
      <c r="Q480" s="185" t="s">
        <v>2179</v>
      </c>
      <c r="R480" s="117" t="e">
        <f>IF(B480=#REF!,1,0)</f>
        <v>#REF!</v>
      </c>
    </row>
    <row r="481" spans="1:18">
      <c r="A481" s="208" t="s">
        <v>4650</v>
      </c>
      <c r="B481" s="209" t="s">
        <v>4651</v>
      </c>
      <c r="C481" s="186" t="s">
        <v>6730</v>
      </c>
      <c r="D481" s="184" t="str">
        <f t="shared" si="19"/>
        <v>ขับเคลื่อนการพัฒนาการจัดการศึกษาปฐมวัยในระดับจังหวัดยะลา ประจำปีงบประมาณ พ.ศ. 2565</v>
      </c>
      <c r="E481" s="185" t="s">
        <v>3597</v>
      </c>
      <c r="F481" s="185" t="s">
        <v>29</v>
      </c>
      <c r="G481" s="185">
        <v>2565</v>
      </c>
      <c r="H481" s="185" t="s">
        <v>3477</v>
      </c>
      <c r="I481" s="185" t="s">
        <v>1077</v>
      </c>
      <c r="J481" s="185" t="s">
        <v>916</v>
      </c>
      <c r="K481" s="185" t="s">
        <v>59</v>
      </c>
      <c r="L481" s="185" t="s">
        <v>6735</v>
      </c>
      <c r="M481" s="185" t="s">
        <v>48</v>
      </c>
      <c r="N481" s="185" t="s">
        <v>6498</v>
      </c>
      <c r="O481" s="187"/>
      <c r="P481" s="185" t="s">
        <v>3600</v>
      </c>
      <c r="Q481" s="185" t="s">
        <v>1000</v>
      </c>
      <c r="R481" s="117" t="e">
        <f>IF(B481=#REF!,1,0)</f>
        <v>#REF!</v>
      </c>
    </row>
    <row r="482" spans="1:18">
      <c r="A482" s="208" t="s">
        <v>4650</v>
      </c>
      <c r="B482" s="209" t="s">
        <v>4651</v>
      </c>
      <c r="C482" s="186" t="s">
        <v>6730</v>
      </c>
      <c r="D482" s="184" t="str">
        <f t="shared" si="19"/>
        <v>ขับเคลื่อนการพัฒนาการจัดการศึกษาปฐมวัย ในระดับพื้นที่</v>
      </c>
      <c r="E482" s="185" t="s">
        <v>1713</v>
      </c>
      <c r="F482" s="185" t="s">
        <v>29</v>
      </c>
      <c r="G482" s="185">
        <v>2564</v>
      </c>
      <c r="H482" s="185" t="s">
        <v>1296</v>
      </c>
      <c r="I482" s="185" t="s">
        <v>1297</v>
      </c>
      <c r="J482" s="185" t="s">
        <v>238</v>
      </c>
      <c r="K482" s="185" t="s">
        <v>59</v>
      </c>
      <c r="L482" s="185" t="s">
        <v>6735</v>
      </c>
      <c r="M482" s="185" t="s">
        <v>48</v>
      </c>
      <c r="N482" s="185" t="s">
        <v>6290</v>
      </c>
      <c r="O482" s="187"/>
      <c r="P482" s="185" t="s">
        <v>6381</v>
      </c>
      <c r="Q482" s="185" t="s">
        <v>1000</v>
      </c>
      <c r="R482" s="117" t="e">
        <f>IF(B482=#REF!,1,0)</f>
        <v>#REF!</v>
      </c>
    </row>
    <row r="483" spans="1:18">
      <c r="A483" s="208" t="s">
        <v>4650</v>
      </c>
      <c r="B483" s="209" t="s">
        <v>4651</v>
      </c>
      <c r="C483" s="186" t="s">
        <v>6730</v>
      </c>
      <c r="D483" s="184" t="str">
        <f t="shared" si="19"/>
        <v>ขับเคลื่อนการพัฒนาการจัดการศึกษาปฐมวัยในระดับพื้นที่จังหวัดร้อยเอ็ด</v>
      </c>
      <c r="E483" s="185" t="s">
        <v>2535</v>
      </c>
      <c r="F483" s="185" t="s">
        <v>29</v>
      </c>
      <c r="G483" s="185">
        <v>2565</v>
      </c>
      <c r="H483" s="185" t="s">
        <v>2316</v>
      </c>
      <c r="I483" s="185" t="s">
        <v>1077</v>
      </c>
      <c r="J483" s="185" t="s">
        <v>238</v>
      </c>
      <c r="K483" s="185" t="s">
        <v>59</v>
      </c>
      <c r="L483" s="185" t="s">
        <v>6735</v>
      </c>
      <c r="M483" s="185" t="s">
        <v>48</v>
      </c>
      <c r="N483" s="185" t="s">
        <v>6498</v>
      </c>
      <c r="O483" s="187"/>
      <c r="P483" s="185" t="s">
        <v>3423</v>
      </c>
      <c r="Q483" s="185" t="s">
        <v>1000</v>
      </c>
      <c r="R483" s="117" t="e">
        <f>IF(B483=#REF!,1,0)</f>
        <v>#REF!</v>
      </c>
    </row>
    <row r="484" spans="1:18">
      <c r="A484" s="208" t="s">
        <v>4650</v>
      </c>
      <c r="B484" s="209" t="s">
        <v>4651</v>
      </c>
      <c r="C484" s="186" t="s">
        <v>6730</v>
      </c>
      <c r="D484" s="184" t="str">
        <f t="shared" si="19"/>
        <v>ขับเคลื่อนการพัฒนาการจัดการศึกษาปฐมวัยในระดับพื้นที่ ประจำปีงบประมาณ พ.ศ. 2566</v>
      </c>
      <c r="E484" s="185" t="s">
        <v>3806</v>
      </c>
      <c r="F484" s="185" t="s">
        <v>29</v>
      </c>
      <c r="G484" s="185">
        <v>2566</v>
      </c>
      <c r="H484" s="185" t="s">
        <v>1199</v>
      </c>
      <c r="I484" s="185" t="s">
        <v>1204</v>
      </c>
      <c r="J484" s="185" t="s">
        <v>238</v>
      </c>
      <c r="K484" s="185" t="s">
        <v>59</v>
      </c>
      <c r="L484" s="185" t="s">
        <v>6735</v>
      </c>
      <c r="M484" s="185" t="s">
        <v>48</v>
      </c>
      <c r="N484" s="185" t="s">
        <v>6001</v>
      </c>
      <c r="O484" s="187"/>
      <c r="P484" s="185" t="s">
        <v>5107</v>
      </c>
      <c r="Q484" s="185" t="s">
        <v>2179</v>
      </c>
      <c r="R484" s="117" t="e">
        <f>IF(B484=#REF!,1,0)</f>
        <v>#REF!</v>
      </c>
    </row>
    <row r="485" spans="1:18">
      <c r="A485" s="208" t="s">
        <v>4650</v>
      </c>
      <c r="B485" s="209" t="s">
        <v>4651</v>
      </c>
      <c r="C485" s="186" t="s">
        <v>6730</v>
      </c>
      <c r="D485" s="184" t="str">
        <f t="shared" si="19"/>
        <v>โครงการขับเคลื่อนการพัฒนาการจัดการศึกษาปฐมวัยในระดับพื้นที่</v>
      </c>
      <c r="E485" s="185" t="s">
        <v>205</v>
      </c>
      <c r="F485" s="185" t="s">
        <v>29</v>
      </c>
      <c r="G485" s="185">
        <v>2564</v>
      </c>
      <c r="H485" s="185" t="s">
        <v>1296</v>
      </c>
      <c r="I485" s="185" t="s">
        <v>1297</v>
      </c>
      <c r="J485" s="185" t="s">
        <v>472</v>
      </c>
      <c r="K485" s="185" t="s">
        <v>59</v>
      </c>
      <c r="L485" s="185" t="s">
        <v>6735</v>
      </c>
      <c r="M485" s="185" t="s">
        <v>48</v>
      </c>
      <c r="N485" s="185" t="s">
        <v>6290</v>
      </c>
      <c r="O485" s="187"/>
      <c r="P485" s="185" t="s">
        <v>6380</v>
      </c>
      <c r="Q485" s="185" t="s">
        <v>1000</v>
      </c>
      <c r="R485" s="117" t="e">
        <f>IF(B485=#REF!,1,0)</f>
        <v>#REF!</v>
      </c>
    </row>
    <row r="486" spans="1:18">
      <c r="A486" s="208" t="s">
        <v>4650</v>
      </c>
      <c r="B486" s="209" t="s">
        <v>4651</v>
      </c>
      <c r="C486" s="186" t="s">
        <v>6730</v>
      </c>
      <c r="D486" s="184" t="str">
        <f t="shared" si="19"/>
        <v>ยกระดับโภชนาการเด็กอันดามัน สู่ IQ มาตรฐาน</v>
      </c>
      <c r="E486" s="185" t="s">
        <v>6046</v>
      </c>
      <c r="F486" s="185" t="s">
        <v>29</v>
      </c>
      <c r="G486" s="185">
        <v>2567</v>
      </c>
      <c r="H486" s="185" t="s">
        <v>4642</v>
      </c>
      <c r="I486" s="185" t="s">
        <v>1182</v>
      </c>
      <c r="J486" s="185" t="s">
        <v>472</v>
      </c>
      <c r="K486" s="185" t="s">
        <v>59</v>
      </c>
      <c r="L486" s="185" t="s">
        <v>6735</v>
      </c>
      <c r="M486" s="185" t="s">
        <v>48</v>
      </c>
      <c r="N486" s="185" t="s">
        <v>6037</v>
      </c>
      <c r="O486" s="187"/>
      <c r="P486" s="185" t="s">
        <v>6047</v>
      </c>
      <c r="Q486" s="185" t="s">
        <v>4651</v>
      </c>
      <c r="R486" s="117" t="e">
        <f>IF(B486=#REF!,1,0)</f>
        <v>#REF!</v>
      </c>
    </row>
    <row r="487" spans="1:18">
      <c r="A487" s="208" t="s">
        <v>4650</v>
      </c>
      <c r="B487" s="209" t="s">
        <v>4651</v>
      </c>
      <c r="C487" s="186" t="s">
        <v>6730</v>
      </c>
      <c r="D487" s="184" t="str">
        <f t="shared" si="19"/>
        <v>โครงการขับเคลื่อนการพัฒนาการจัดการศึกษาปฐมวัยในระดับพื้นที่</v>
      </c>
      <c r="E487" s="185" t="s">
        <v>205</v>
      </c>
      <c r="F487" s="185" t="s">
        <v>29</v>
      </c>
      <c r="G487" s="185">
        <v>2564</v>
      </c>
      <c r="H487" s="185" t="s">
        <v>1296</v>
      </c>
      <c r="I487" s="185" t="s">
        <v>1297</v>
      </c>
      <c r="J487" s="185" t="s">
        <v>1907</v>
      </c>
      <c r="K487" s="185" t="s">
        <v>59</v>
      </c>
      <c r="L487" s="185" t="s">
        <v>6735</v>
      </c>
      <c r="M487" s="185" t="s">
        <v>48</v>
      </c>
      <c r="N487" s="185" t="s">
        <v>6290</v>
      </c>
      <c r="O487" s="187"/>
      <c r="P487" s="185" t="s">
        <v>6379</v>
      </c>
      <c r="Q487" s="185" t="s">
        <v>1000</v>
      </c>
      <c r="R487" s="117" t="e">
        <f>IF(B487=#REF!,1,0)</f>
        <v>#REF!</v>
      </c>
    </row>
    <row r="488" spans="1:18">
      <c r="A488" s="208" t="s">
        <v>4650</v>
      </c>
      <c r="B488" s="209" t="s">
        <v>4651</v>
      </c>
      <c r="C488" s="186" t="s">
        <v>6730</v>
      </c>
      <c r="D488" s="184" t="str">
        <f t="shared" si="19"/>
        <v>โครงการขับเคลื่อนการพัฒนาการจัดการศึกษาปฐมวัยในระดับพื้นที่ ประจำปีงบประมาณ พ.ศ. 2565</v>
      </c>
      <c r="E488" s="185" t="s">
        <v>3339</v>
      </c>
      <c r="F488" s="185" t="s">
        <v>29</v>
      </c>
      <c r="G488" s="185">
        <v>2565</v>
      </c>
      <c r="H488" s="185" t="s">
        <v>1076</v>
      </c>
      <c r="I488" s="185" t="s">
        <v>1077</v>
      </c>
      <c r="J488" s="185" t="s">
        <v>1907</v>
      </c>
      <c r="K488" s="185" t="s">
        <v>59</v>
      </c>
      <c r="L488" s="185" t="s">
        <v>6735</v>
      </c>
      <c r="M488" s="185" t="s">
        <v>48</v>
      </c>
      <c r="N488" s="185" t="s">
        <v>6498</v>
      </c>
      <c r="O488" s="187"/>
      <c r="P488" s="185" t="s">
        <v>3567</v>
      </c>
      <c r="Q488" s="185" t="s">
        <v>1000</v>
      </c>
      <c r="R488" s="117" t="e">
        <f>IF(B488=#REF!,1,0)</f>
        <v>#REF!</v>
      </c>
    </row>
    <row r="489" spans="1:18">
      <c r="A489" s="208" t="s">
        <v>4650</v>
      </c>
      <c r="B489" s="209" t="s">
        <v>4651</v>
      </c>
      <c r="C489" s="186" t="s">
        <v>6730</v>
      </c>
      <c r="D489" s="184" t="str">
        <f t="shared" si="19"/>
        <v>โครงการขับเคลื่อนการพัฒนาการจัดการศึกษาปฐมวัยในระดับพื้นที่ ประจำปีงบประมาณ พ.ศ. 2566</v>
      </c>
      <c r="E489" s="185" t="s">
        <v>3829</v>
      </c>
      <c r="F489" s="185" t="s">
        <v>29</v>
      </c>
      <c r="G489" s="185">
        <v>2566</v>
      </c>
      <c r="H489" s="185" t="s">
        <v>1199</v>
      </c>
      <c r="I489" s="185" t="s">
        <v>1204</v>
      </c>
      <c r="J489" s="185" t="s">
        <v>1907</v>
      </c>
      <c r="K489" s="185" t="s">
        <v>59</v>
      </c>
      <c r="L489" s="185" t="s">
        <v>6735</v>
      </c>
      <c r="M489" s="185" t="s">
        <v>48</v>
      </c>
      <c r="N489" s="185" t="s">
        <v>6001</v>
      </c>
      <c r="O489" s="187"/>
      <c r="P489" s="185" t="s">
        <v>5034</v>
      </c>
      <c r="Q489" s="185" t="s">
        <v>2179</v>
      </c>
      <c r="R489" s="117" t="e">
        <f>IF(B489=#REF!,1,0)</f>
        <v>#REF!</v>
      </c>
    </row>
    <row r="490" spans="1:18">
      <c r="A490" s="208" t="s">
        <v>4650</v>
      </c>
      <c r="B490" s="209" t="s">
        <v>4651</v>
      </c>
      <c r="C490" s="186" t="s">
        <v>6730</v>
      </c>
      <c r="D490" s="184" t="str">
        <f t="shared" si="19"/>
        <v>โครงการขับเคลื่อนการพัฒนาการจัดการศึกษาปฐมวัยในระดับพื้นที่ ปีงบประมาณ พ.ศ.2565</v>
      </c>
      <c r="E490" s="185" t="s">
        <v>2405</v>
      </c>
      <c r="F490" s="185" t="s">
        <v>29</v>
      </c>
      <c r="G490" s="185">
        <v>2565</v>
      </c>
      <c r="H490" s="185" t="s">
        <v>2407</v>
      </c>
      <c r="I490" s="185" t="s">
        <v>1077</v>
      </c>
      <c r="J490" s="185" t="s">
        <v>349</v>
      </c>
      <c r="K490" s="185" t="s">
        <v>59</v>
      </c>
      <c r="L490" s="185" t="s">
        <v>6735</v>
      </c>
      <c r="M490" s="185" t="s">
        <v>48</v>
      </c>
      <c r="N490" s="185" t="s">
        <v>6498</v>
      </c>
      <c r="O490" s="187"/>
      <c r="P490" s="185" t="s">
        <v>3281</v>
      </c>
      <c r="Q490" s="185" t="s">
        <v>1000</v>
      </c>
      <c r="R490" s="117" t="e">
        <f>IF(B490=#REF!,1,0)</f>
        <v>#REF!</v>
      </c>
    </row>
    <row r="491" spans="1:18">
      <c r="A491" s="208" t="s">
        <v>4650</v>
      </c>
      <c r="B491" s="209" t="s">
        <v>4651</v>
      </c>
      <c r="C491" s="186" t="s">
        <v>6730</v>
      </c>
      <c r="D491" s="184" t="str">
        <f t="shared" si="19"/>
        <v>(2563) โครงการศึกษาและจัดเก็บรวบรวมข้อมูลด้านเด็กปฐมวัยในระดับจังหวัด ประจำปีงบประมาณ พ.ศ.2563</v>
      </c>
      <c r="E491" s="185" t="s">
        <v>1359</v>
      </c>
      <c r="F491" s="185" t="s">
        <v>29</v>
      </c>
      <c r="G491" s="185">
        <v>2564</v>
      </c>
      <c r="H491" s="185" t="s">
        <v>546</v>
      </c>
      <c r="I491" s="185" t="s">
        <v>346</v>
      </c>
      <c r="J491" s="185" t="s">
        <v>259</v>
      </c>
      <c r="K491" s="185" t="s">
        <v>59</v>
      </c>
      <c r="L491" s="185" t="s">
        <v>6735</v>
      </c>
      <c r="M491" s="185" t="s">
        <v>48</v>
      </c>
      <c r="N491" s="185" t="s">
        <v>6290</v>
      </c>
      <c r="O491" s="187"/>
      <c r="P491" s="185" t="s">
        <v>6378</v>
      </c>
      <c r="Q491" s="185" t="s">
        <v>1000</v>
      </c>
      <c r="R491" s="117" t="e">
        <f>IF(B491=#REF!,1,0)</f>
        <v>#REF!</v>
      </c>
    </row>
    <row r="492" spans="1:18">
      <c r="A492" s="208" t="s">
        <v>4650</v>
      </c>
      <c r="B492" s="209" t="s">
        <v>4651</v>
      </c>
      <c r="C492" s="186" t="s">
        <v>6730</v>
      </c>
      <c r="D492" s="184" t="str">
        <f t="shared" si="19"/>
        <v>โครงการขับเคลื่อนการพัฒนาการจัดการศึกษาปฐมวัยในระดับพื้นที่  ปีงบประมาณ พ.ศ.2565</v>
      </c>
      <c r="E492" s="185" t="s">
        <v>2516</v>
      </c>
      <c r="F492" s="185" t="s">
        <v>29</v>
      </c>
      <c r="G492" s="185">
        <v>2565</v>
      </c>
      <c r="H492" s="185" t="s">
        <v>2407</v>
      </c>
      <c r="I492" s="185" t="s">
        <v>1077</v>
      </c>
      <c r="J492" s="185" t="s">
        <v>259</v>
      </c>
      <c r="K492" s="185" t="s">
        <v>59</v>
      </c>
      <c r="L492" s="185" t="s">
        <v>6735</v>
      </c>
      <c r="M492" s="185" t="s">
        <v>48</v>
      </c>
      <c r="N492" s="185" t="s">
        <v>6498</v>
      </c>
      <c r="O492" s="187"/>
      <c r="P492" s="185" t="s">
        <v>3414</v>
      </c>
      <c r="Q492" s="185" t="s">
        <v>1000</v>
      </c>
      <c r="R492" s="117" t="e">
        <f>IF(B492=#REF!,1,0)</f>
        <v>#REF!</v>
      </c>
    </row>
    <row r="493" spans="1:18">
      <c r="A493" s="208" t="s">
        <v>4650</v>
      </c>
      <c r="B493" s="209" t="s">
        <v>4651</v>
      </c>
      <c r="C493" s="186" t="s">
        <v>6730</v>
      </c>
      <c r="D493" s="184" t="str">
        <f t="shared" si="19"/>
        <v>โครงการขับเคลื่อนการพัฒนาการจัดการศึกษาปฐมวัยในระดับพื้นที่จังหวัดลพบุรี ปีงบประมาณ พ.ศ.2566</v>
      </c>
      <c r="E493" s="185" t="s">
        <v>3848</v>
      </c>
      <c r="F493" s="185" t="s">
        <v>29</v>
      </c>
      <c r="G493" s="185">
        <v>2566</v>
      </c>
      <c r="H493" s="185" t="s">
        <v>3814</v>
      </c>
      <c r="I493" s="185" t="s">
        <v>1204</v>
      </c>
      <c r="J493" s="185" t="s">
        <v>259</v>
      </c>
      <c r="K493" s="185" t="s">
        <v>59</v>
      </c>
      <c r="L493" s="185" t="s">
        <v>6735</v>
      </c>
      <c r="M493" s="185" t="s">
        <v>48</v>
      </c>
      <c r="N493" s="185" t="s">
        <v>6001</v>
      </c>
      <c r="O493" s="187"/>
      <c r="P493" s="185" t="s">
        <v>5040</v>
      </c>
      <c r="Q493" s="185" t="s">
        <v>2179</v>
      </c>
      <c r="R493" s="117" t="e">
        <f>IF(B493=#REF!,1,0)</f>
        <v>#REF!</v>
      </c>
    </row>
    <row r="494" spans="1:18">
      <c r="A494" s="208" t="s">
        <v>4650</v>
      </c>
      <c r="B494" s="209" t="s">
        <v>4651</v>
      </c>
      <c r="C494" s="186" t="s">
        <v>6730</v>
      </c>
      <c r="D494" s="184" t="str">
        <f t="shared" si="19"/>
        <v>โครงการขับเคลื่อนการพัฒนาการศึกษาปฐมวัยจังหวัดลำปาง ประจำปีงบประมาณ พ.ศ.2564</v>
      </c>
      <c r="E494" s="185" t="s">
        <v>1446</v>
      </c>
      <c r="F494" s="185" t="s">
        <v>29</v>
      </c>
      <c r="G494" s="185">
        <v>2564</v>
      </c>
      <c r="H494" s="185" t="s">
        <v>1432</v>
      </c>
      <c r="I494" s="185" t="s">
        <v>1297</v>
      </c>
      <c r="J494" s="185" t="s">
        <v>152</v>
      </c>
      <c r="K494" s="185" t="s">
        <v>59</v>
      </c>
      <c r="L494" s="185" t="s">
        <v>6735</v>
      </c>
      <c r="M494" s="185" t="s">
        <v>48</v>
      </c>
      <c r="N494" s="185" t="s">
        <v>6290</v>
      </c>
      <c r="O494" s="187"/>
      <c r="P494" s="185" t="s">
        <v>6376</v>
      </c>
      <c r="Q494" s="185" t="s">
        <v>1000</v>
      </c>
      <c r="R494" s="117" t="e">
        <f>IF(B494=#REF!,1,0)</f>
        <v>#REF!</v>
      </c>
    </row>
    <row r="495" spans="1:18">
      <c r="A495" s="208" t="s">
        <v>4650</v>
      </c>
      <c r="B495" s="209" t="s">
        <v>4651</v>
      </c>
      <c r="C495" s="186" t="s">
        <v>6730</v>
      </c>
      <c r="D495" s="184" t="str">
        <f t="shared" si="19"/>
        <v>โครงการขับเคลื่อนการพัฒนาการจัดการศึกษาปฐมวัยจังหวัดลำปาง ประจำปีงบประมาณ พ.ศ.2565</v>
      </c>
      <c r="E495" s="185" t="s">
        <v>2429</v>
      </c>
      <c r="F495" s="185" t="s">
        <v>29</v>
      </c>
      <c r="G495" s="185">
        <v>2565</v>
      </c>
      <c r="H495" s="185" t="s">
        <v>2316</v>
      </c>
      <c r="I495" s="185" t="s">
        <v>1077</v>
      </c>
      <c r="J495" s="185" t="s">
        <v>152</v>
      </c>
      <c r="K495" s="185" t="s">
        <v>59</v>
      </c>
      <c r="L495" s="185" t="s">
        <v>6735</v>
      </c>
      <c r="M495" s="185" t="s">
        <v>48</v>
      </c>
      <c r="N495" s="185" t="s">
        <v>6498</v>
      </c>
      <c r="O495" s="187"/>
      <c r="P495" s="185" t="s">
        <v>3298</v>
      </c>
      <c r="Q495" s="185" t="s">
        <v>1000</v>
      </c>
      <c r="R495" s="117" t="e">
        <f>IF(B495=#REF!,1,0)</f>
        <v>#REF!</v>
      </c>
    </row>
    <row r="496" spans="1:18">
      <c r="A496" s="208" t="s">
        <v>4650</v>
      </c>
      <c r="B496" s="209" t="s">
        <v>4651</v>
      </c>
      <c r="C496" s="186" t="s">
        <v>6730</v>
      </c>
      <c r="D496" s="184" t="str">
        <f t="shared" si="19"/>
        <v>โครงการขับเคลื่อนการพัฒนาการจัดการศึกษาปฐมวัยในระดับพื้นที่ จังหวัดลำปาง ประจำปีงบประมาณ พ.ศ. 2566</v>
      </c>
      <c r="E496" s="185" t="s">
        <v>3871</v>
      </c>
      <c r="F496" s="185" t="s">
        <v>29</v>
      </c>
      <c r="G496" s="185">
        <v>2566</v>
      </c>
      <c r="H496" s="185" t="s">
        <v>3814</v>
      </c>
      <c r="I496" s="185" t="s">
        <v>1204</v>
      </c>
      <c r="J496" s="185" t="s">
        <v>152</v>
      </c>
      <c r="K496" s="185" t="s">
        <v>59</v>
      </c>
      <c r="L496" s="185" t="s">
        <v>6735</v>
      </c>
      <c r="M496" s="185" t="s">
        <v>48</v>
      </c>
      <c r="N496" s="185" t="s">
        <v>6001</v>
      </c>
      <c r="O496" s="187"/>
      <c r="P496" s="185" t="s">
        <v>5063</v>
      </c>
      <c r="Q496" s="185" t="s">
        <v>2179</v>
      </c>
      <c r="R496" s="117" t="e">
        <f>IF(B496=#REF!,1,0)</f>
        <v>#REF!</v>
      </c>
    </row>
    <row r="497" spans="1:18">
      <c r="A497" s="208" t="s">
        <v>4650</v>
      </c>
      <c r="B497" s="209" t="s">
        <v>4651</v>
      </c>
      <c r="C497" s="186" t="s">
        <v>6730</v>
      </c>
      <c r="D497" s="184" t="str">
        <f t="shared" si="19"/>
        <v>โครงการ ขับเคลื่อนการพัฒนาการจัดการศึกษาปฐมวัยในระดับพื้นที่ ประจำปีงบประมาณ พ.ศ. 2566</v>
      </c>
      <c r="E497" s="185" t="s">
        <v>4428</v>
      </c>
      <c r="F497" s="185" t="s">
        <v>29</v>
      </c>
      <c r="G497" s="185">
        <v>2566</v>
      </c>
      <c r="H497" s="185" t="s">
        <v>3661</v>
      </c>
      <c r="I497" s="185" t="s">
        <v>1204</v>
      </c>
      <c r="J497" s="185" t="s">
        <v>4429</v>
      </c>
      <c r="K497" s="185" t="s">
        <v>59</v>
      </c>
      <c r="L497" s="185" t="s">
        <v>6735</v>
      </c>
      <c r="M497" s="185" t="s">
        <v>48</v>
      </c>
      <c r="N497" s="185" t="s">
        <v>6001</v>
      </c>
      <c r="O497" s="187"/>
      <c r="P497" s="185" t="s">
        <v>5553</v>
      </c>
      <c r="Q497" s="185" t="s">
        <v>2179</v>
      </c>
      <c r="R497" s="117" t="e">
        <f>IF(B497=#REF!,1,0)</f>
        <v>#REF!</v>
      </c>
    </row>
    <row r="498" spans="1:18">
      <c r="A498" s="208" t="s">
        <v>4650</v>
      </c>
      <c r="B498" s="209" t="s">
        <v>4651</v>
      </c>
      <c r="C498" s="186" t="s">
        <v>6730</v>
      </c>
      <c r="D498" s="184" t="str">
        <f t="shared" si="19"/>
        <v>ขับเคลื่อนการพัฒนาการจัดการศึกษาปฐมวัยในพื้นที่สำนักงานศึกษาธิการจังหวัดเลย 	ประจำปีงบประมาณ พ.ศ. 2566</v>
      </c>
      <c r="E498" s="185" t="s">
        <v>6007</v>
      </c>
      <c r="F498" s="185" t="s">
        <v>29</v>
      </c>
      <c r="G498" s="185">
        <v>2566</v>
      </c>
      <c r="H498" s="185" t="s">
        <v>1199</v>
      </c>
      <c r="I498" s="185" t="s">
        <v>1204</v>
      </c>
      <c r="J498" s="185" t="s">
        <v>253</v>
      </c>
      <c r="K498" s="185" t="s">
        <v>59</v>
      </c>
      <c r="L498" s="185" t="s">
        <v>6735</v>
      </c>
      <c r="M498" s="185" t="s">
        <v>48</v>
      </c>
      <c r="N498" s="185" t="s">
        <v>6001</v>
      </c>
      <c r="O498" s="187"/>
      <c r="P498" s="185" t="s">
        <v>5120</v>
      </c>
      <c r="Q498" s="185" t="s">
        <v>2179</v>
      </c>
      <c r="R498" s="117" t="e">
        <f>IF(B498=#REF!,1,0)</f>
        <v>#REF!</v>
      </c>
    </row>
    <row r="499" spans="1:18">
      <c r="A499" s="208" t="s">
        <v>4650</v>
      </c>
      <c r="B499" s="209" t="s">
        <v>4651</v>
      </c>
      <c r="C499" s="186" t="s">
        <v>6730</v>
      </c>
      <c r="D499" s="184" t="str">
        <f t="shared" si="19"/>
        <v>ส่งเสริมเวทีและประชาคมเพื่อการจัดทำรูปแบบและการพัฒนาหลักสูตรต่อเนื่องเชื่อมโยงการศึกษาขั้นพื้นฐานกับอาชีวศึกษาและอุดมศึกษา</v>
      </c>
      <c r="E499" s="185" t="s">
        <v>3919</v>
      </c>
      <c r="F499" s="185" t="s">
        <v>29</v>
      </c>
      <c r="G499" s="185">
        <v>2566</v>
      </c>
      <c r="H499" s="185" t="s">
        <v>1199</v>
      </c>
      <c r="I499" s="185" t="s">
        <v>1204</v>
      </c>
      <c r="J499" s="185" t="s">
        <v>253</v>
      </c>
      <c r="K499" s="185" t="s">
        <v>59</v>
      </c>
      <c r="L499" s="185" t="s">
        <v>6735</v>
      </c>
      <c r="M499" s="185" t="s">
        <v>48</v>
      </c>
      <c r="N499" s="185" t="s">
        <v>6001</v>
      </c>
      <c r="O499" s="187"/>
      <c r="P499" s="185" t="s">
        <v>5124</v>
      </c>
      <c r="Q499" s="185" t="s">
        <v>2179</v>
      </c>
      <c r="R499" s="117" t="e">
        <f>IF(B499=#REF!,1,0)</f>
        <v>#REF!</v>
      </c>
    </row>
    <row r="500" spans="1:18">
      <c r="A500" s="208" t="s">
        <v>4650</v>
      </c>
      <c r="B500" s="209" t="s">
        <v>4651</v>
      </c>
      <c r="C500" s="186" t="s">
        <v>6730</v>
      </c>
      <c r="D500" s="184" t="str">
        <f t="shared" si="19"/>
        <v xml:space="preserve">โครงการ ขับเคลื่อนการพัฒนาการจัดการศึกษาปฐมวัยในจังหวัดสกลนคร   </v>
      </c>
      <c r="E500" s="185" t="s">
        <v>6014</v>
      </c>
      <c r="F500" s="185" t="s">
        <v>29</v>
      </c>
      <c r="G500" s="185">
        <v>2566</v>
      </c>
      <c r="H500" s="185" t="s">
        <v>1199</v>
      </c>
      <c r="I500" s="185" t="s">
        <v>1204</v>
      </c>
      <c r="J500" s="185" t="s">
        <v>711</v>
      </c>
      <c r="K500" s="185" t="s">
        <v>59</v>
      </c>
      <c r="L500" s="185" t="s">
        <v>6735</v>
      </c>
      <c r="M500" s="185" t="s">
        <v>48</v>
      </c>
      <c r="N500" s="185" t="s">
        <v>6001</v>
      </c>
      <c r="O500" s="187"/>
      <c r="P500" s="185" t="s">
        <v>5569</v>
      </c>
      <c r="Q500" s="185" t="s">
        <v>2179</v>
      </c>
      <c r="R500" s="117" t="e">
        <f>IF(B500=#REF!,1,0)</f>
        <v>#REF!</v>
      </c>
    </row>
    <row r="501" spans="1:18">
      <c r="A501" s="208" t="s">
        <v>4650</v>
      </c>
      <c r="B501" s="209" t="s">
        <v>4651</v>
      </c>
      <c r="C501" s="186" t="s">
        <v>6730</v>
      </c>
      <c r="D501" s="184" t="str">
        <f t="shared" si="19"/>
        <v>โครงการขับเคลื่อนการพัฒนาการจัดการศึกษาปฐมวัยในระดับพื้นที่ (จังหวัด)</v>
      </c>
      <c r="E501" s="185" t="s">
        <v>374</v>
      </c>
      <c r="F501" s="185" t="s">
        <v>29</v>
      </c>
      <c r="G501" s="185">
        <v>2564</v>
      </c>
      <c r="H501" s="185" t="s">
        <v>1509</v>
      </c>
      <c r="I501" s="185" t="s">
        <v>1297</v>
      </c>
      <c r="J501" s="185" t="s">
        <v>376</v>
      </c>
      <c r="K501" s="185" t="s">
        <v>59</v>
      </c>
      <c r="L501" s="185" t="s">
        <v>6735</v>
      </c>
      <c r="M501" s="185" t="s">
        <v>48</v>
      </c>
      <c r="N501" s="185" t="s">
        <v>6290</v>
      </c>
      <c r="O501" s="187"/>
      <c r="P501" s="185" t="s">
        <v>6372</v>
      </c>
      <c r="Q501" s="185" t="s">
        <v>1000</v>
      </c>
      <c r="R501" s="117" t="e">
        <f>IF(B501=#REF!,1,0)</f>
        <v>#REF!</v>
      </c>
    </row>
    <row r="502" spans="1:18">
      <c r="A502" s="208" t="s">
        <v>4650</v>
      </c>
      <c r="B502" s="209" t="s">
        <v>4651</v>
      </c>
      <c r="C502" s="186" t="s">
        <v>6730</v>
      </c>
      <c r="D502" s="184" t="str">
        <f t="shared" si="19"/>
        <v>ขับเคลื่อนการพัฒนาการจัดการศึกษาปฐมวัยในระดับพื้นที่จังหวัดสงขลา  ประจำปีงบประมาณ พ.ศ. 2566</v>
      </c>
      <c r="E502" s="185" t="s">
        <v>3864</v>
      </c>
      <c r="F502" s="185" t="s">
        <v>29</v>
      </c>
      <c r="G502" s="185">
        <v>2566</v>
      </c>
      <c r="H502" s="185" t="s">
        <v>1199</v>
      </c>
      <c r="I502" s="185" t="s">
        <v>1204</v>
      </c>
      <c r="J502" s="185" t="s">
        <v>376</v>
      </c>
      <c r="K502" s="185" t="s">
        <v>59</v>
      </c>
      <c r="L502" s="185" t="s">
        <v>6735</v>
      </c>
      <c r="M502" s="185" t="s">
        <v>48</v>
      </c>
      <c r="N502" s="185" t="s">
        <v>6001</v>
      </c>
      <c r="O502" s="187"/>
      <c r="P502" s="185" t="s">
        <v>5058</v>
      </c>
      <c r="Q502" s="185" t="s">
        <v>2179</v>
      </c>
      <c r="R502" s="117" t="e">
        <f>IF(B502=#REF!,1,0)</f>
        <v>#REF!</v>
      </c>
    </row>
    <row r="503" spans="1:18">
      <c r="A503" s="208" t="s">
        <v>4650</v>
      </c>
      <c r="B503" s="209" t="s">
        <v>4651</v>
      </c>
      <c r="C503" s="186" t="s">
        <v>6730</v>
      </c>
      <c r="D503" s="184" t="str">
        <f t="shared" si="19"/>
        <v>ขับเคลื่อนการพัฒนาการจัดการศึกษาปฐมวัยในระดับพื้นที่ สำนักงานศึกษาธิการจังหวัดสตูล ประจำปีงบประมาณ พ.ศ. 2566</v>
      </c>
      <c r="E503" s="185" t="s">
        <v>4319</v>
      </c>
      <c r="F503" s="185" t="s">
        <v>29</v>
      </c>
      <c r="G503" s="185">
        <v>2566</v>
      </c>
      <c r="H503" s="185" t="s">
        <v>1199</v>
      </c>
      <c r="I503" s="185" t="s">
        <v>1204</v>
      </c>
      <c r="J503" s="185" t="s">
        <v>779</v>
      </c>
      <c r="K503" s="185" t="s">
        <v>59</v>
      </c>
      <c r="L503" s="185" t="s">
        <v>6735</v>
      </c>
      <c r="M503" s="185" t="s">
        <v>48</v>
      </c>
      <c r="N503" s="185" t="s">
        <v>6001</v>
      </c>
      <c r="O503" s="187"/>
      <c r="P503" s="185" t="s">
        <v>5460</v>
      </c>
      <c r="Q503" s="185" t="s">
        <v>2179</v>
      </c>
      <c r="R503" s="117" t="e">
        <f>IF(B503=#REF!,1,0)</f>
        <v>#REF!</v>
      </c>
    </row>
    <row r="504" spans="1:18">
      <c r="A504" s="208" t="s">
        <v>4650</v>
      </c>
      <c r="B504" s="210" t="s">
        <v>4651</v>
      </c>
      <c r="C504" s="186" t="s">
        <v>6731</v>
      </c>
      <c r="D504" s="184" t="str">
        <f t="shared" si="19"/>
        <v>ขับเคลื่อนการพัฒนาการจัดการศึกษาปฐมวัยในระดับพื้นที่จังหวัดสมุทรปราการ</v>
      </c>
      <c r="E504" s="185" t="s">
        <v>6711</v>
      </c>
      <c r="F504" s="185" t="s">
        <v>29</v>
      </c>
      <c r="G504" s="185">
        <v>2565</v>
      </c>
      <c r="H504" s="185" t="s">
        <v>1076</v>
      </c>
      <c r="I504" s="190" t="s">
        <v>1077</v>
      </c>
      <c r="J504" s="185" t="s">
        <v>1054</v>
      </c>
      <c r="K504" s="185" t="s">
        <v>59</v>
      </c>
      <c r="L504" s="185" t="s">
        <v>6735</v>
      </c>
      <c r="M504" s="185" t="s">
        <v>48</v>
      </c>
      <c r="N504" s="190" t="s">
        <v>6498</v>
      </c>
      <c r="O504" s="191"/>
      <c r="P504" s="185" t="s">
        <v>6712</v>
      </c>
      <c r="Q504" s="185" t="s">
        <v>6617</v>
      </c>
      <c r="R504" s="117" t="e">
        <f>IF(B504=#REF!,1,0)</f>
        <v>#REF!</v>
      </c>
    </row>
    <row r="505" spans="1:18">
      <c r="A505" s="208" t="s">
        <v>4650</v>
      </c>
      <c r="B505" s="209" t="s">
        <v>4651</v>
      </c>
      <c r="C505" s="186" t="s">
        <v>6730</v>
      </c>
      <c r="D505" s="184" t="str">
        <f t="shared" si="19"/>
        <v>โครงการ ขับเคลื่อนการพัฒนาการจัดการศึกษาปฐมวัยในระดับพื้นที่จังหวัดสมุทรปราการ</v>
      </c>
      <c r="E505" s="185" t="s">
        <v>4211</v>
      </c>
      <c r="F505" s="185" t="s">
        <v>29</v>
      </c>
      <c r="G505" s="185">
        <v>2566</v>
      </c>
      <c r="H505" s="185" t="s">
        <v>1199</v>
      </c>
      <c r="I505" s="185" t="s">
        <v>1204</v>
      </c>
      <c r="J505" s="185" t="s">
        <v>1054</v>
      </c>
      <c r="K505" s="185" t="s">
        <v>59</v>
      </c>
      <c r="L505" s="185" t="s">
        <v>6735</v>
      </c>
      <c r="M505" s="185" t="s">
        <v>48</v>
      </c>
      <c r="N505" s="185" t="s">
        <v>6001</v>
      </c>
      <c r="O505" s="187"/>
      <c r="P505" s="185" t="s">
        <v>5373</v>
      </c>
      <c r="Q505" s="185" t="s">
        <v>2179</v>
      </c>
      <c r="R505" s="117" t="e">
        <f>IF(B505=#REF!,1,0)</f>
        <v>#REF!</v>
      </c>
    </row>
    <row r="506" spans="1:18">
      <c r="A506" s="208" t="s">
        <v>4650</v>
      </c>
      <c r="B506" s="209" t="s">
        <v>4651</v>
      </c>
      <c r="C506" s="186" t="s">
        <v>6730</v>
      </c>
      <c r="D506" s="184" t="str">
        <f t="shared" ref="D506:D537" si="20">HYPERLINK(P506,E506)</f>
        <v>ขับเคลื่อนการพัฒนาการจัดการศึกษาปฐมวัยเชิงบูรณาการ จังหวัดสมุทรสงคราม ปีงบประมาณ พ.ศ. 2564</v>
      </c>
      <c r="E506" s="185" t="s">
        <v>1802</v>
      </c>
      <c r="F506" s="185" t="s">
        <v>29</v>
      </c>
      <c r="G506" s="185">
        <v>2564</v>
      </c>
      <c r="H506" s="185" t="s">
        <v>973</v>
      </c>
      <c r="I506" s="185" t="s">
        <v>1297</v>
      </c>
      <c r="J506" s="185" t="s">
        <v>1804</v>
      </c>
      <c r="K506" s="185" t="s">
        <v>59</v>
      </c>
      <c r="L506" s="185" t="s">
        <v>6735</v>
      </c>
      <c r="M506" s="185" t="s">
        <v>48</v>
      </c>
      <c r="N506" s="185" t="s">
        <v>6290</v>
      </c>
      <c r="O506" s="187"/>
      <c r="P506" s="185" t="s">
        <v>6371</v>
      </c>
      <c r="Q506" s="185" t="s">
        <v>1000</v>
      </c>
      <c r="R506" s="117" t="e">
        <f>IF(B506=#REF!,1,0)</f>
        <v>#REF!</v>
      </c>
    </row>
    <row r="507" spans="1:18">
      <c r="A507" s="208" t="s">
        <v>4650</v>
      </c>
      <c r="B507" s="209" t="s">
        <v>4651</v>
      </c>
      <c r="C507" s="186" t="s">
        <v>6730</v>
      </c>
      <c r="D507" s="184" t="str">
        <f t="shared" si="20"/>
        <v>66 โครงการส่งเสริมและพัฒนาการจัดการเรียนรู้สำหรับเด็กปฐมวัย</v>
      </c>
      <c r="E507" s="185" t="s">
        <v>3893</v>
      </c>
      <c r="F507" s="185" t="s">
        <v>29</v>
      </c>
      <c r="G507" s="185">
        <v>2566</v>
      </c>
      <c r="H507" s="185" t="s">
        <v>1199</v>
      </c>
      <c r="I507" s="185" t="s">
        <v>1204</v>
      </c>
      <c r="J507" s="185" t="s">
        <v>507</v>
      </c>
      <c r="K507" s="185" t="s">
        <v>59</v>
      </c>
      <c r="L507" s="185" t="s">
        <v>6735</v>
      </c>
      <c r="M507" s="185" t="s">
        <v>48</v>
      </c>
      <c r="N507" s="185" t="s">
        <v>6001</v>
      </c>
      <c r="O507" s="187"/>
      <c r="P507" s="185" t="s">
        <v>5101</v>
      </c>
      <c r="Q507" s="185" t="s">
        <v>2179</v>
      </c>
      <c r="R507" s="117" t="e">
        <f>IF(B507=#REF!,1,0)</f>
        <v>#REF!</v>
      </c>
    </row>
    <row r="508" spans="1:18">
      <c r="A508" s="208" t="s">
        <v>4650</v>
      </c>
      <c r="B508" s="209" t="s">
        <v>4651</v>
      </c>
      <c r="C508" s="186" t="s">
        <v>6730</v>
      </c>
      <c r="D508" s="184" t="str">
        <f t="shared" si="20"/>
        <v xml:space="preserve">ขับเคลื่อนการพัฒนาการจัดการศึกษาปฐมวัยจังหวัดสมุทรสาคร  ปีงบประมาณ พ.ศ.2565 </v>
      </c>
      <c r="E508" s="185" t="s">
        <v>6507</v>
      </c>
      <c r="F508" s="185" t="s">
        <v>29</v>
      </c>
      <c r="G508" s="185">
        <v>2565</v>
      </c>
      <c r="H508" s="185" t="s">
        <v>1076</v>
      </c>
      <c r="I508" s="185" t="s">
        <v>1077</v>
      </c>
      <c r="J508" s="185" t="s">
        <v>329</v>
      </c>
      <c r="K508" s="185" t="s">
        <v>59</v>
      </c>
      <c r="L508" s="185" t="s">
        <v>6735</v>
      </c>
      <c r="M508" s="185" t="s">
        <v>48</v>
      </c>
      <c r="N508" s="185" t="s">
        <v>6498</v>
      </c>
      <c r="O508" s="187"/>
      <c r="P508" s="185" t="s">
        <v>3474</v>
      </c>
      <c r="Q508" s="185" t="s">
        <v>1000</v>
      </c>
      <c r="R508" s="117" t="e">
        <f>IF(B508=#REF!,1,0)</f>
        <v>#REF!</v>
      </c>
    </row>
    <row r="509" spans="1:18">
      <c r="A509" s="208" t="s">
        <v>4650</v>
      </c>
      <c r="B509" s="209" t="s">
        <v>4651</v>
      </c>
      <c r="C509" s="186" t="s">
        <v>6730</v>
      </c>
      <c r="D509" s="184" t="str">
        <f t="shared" si="20"/>
        <v>ขับเคลื่อนการพัฒนาการจัดการศึกษาปฐมวัยในระดับพื้นที่จังหวัดสมุทรสาคร ประจำปีงบประมาณ พ.ศ. 2566</v>
      </c>
      <c r="E509" s="185" t="s">
        <v>4327</v>
      </c>
      <c r="F509" s="185" t="s">
        <v>29</v>
      </c>
      <c r="G509" s="185">
        <v>2566</v>
      </c>
      <c r="H509" s="185" t="s">
        <v>1199</v>
      </c>
      <c r="I509" s="185" t="s">
        <v>1204</v>
      </c>
      <c r="J509" s="185" t="s">
        <v>329</v>
      </c>
      <c r="K509" s="185" t="s">
        <v>59</v>
      </c>
      <c r="L509" s="185" t="s">
        <v>6735</v>
      </c>
      <c r="M509" s="185" t="s">
        <v>48</v>
      </c>
      <c r="N509" s="185" t="s">
        <v>6001</v>
      </c>
      <c r="O509" s="187"/>
      <c r="P509" s="185" t="s">
        <v>5468</v>
      </c>
      <c r="Q509" s="185" t="s">
        <v>2179</v>
      </c>
      <c r="R509" s="117" t="e">
        <f>IF(B509=#REF!,1,0)</f>
        <v>#REF!</v>
      </c>
    </row>
    <row r="510" spans="1:18">
      <c r="A510" s="208" t="s">
        <v>4650</v>
      </c>
      <c r="B510" s="209" t="s">
        <v>4651</v>
      </c>
      <c r="C510" s="186" t="s">
        <v>6730</v>
      </c>
      <c r="D510" s="184" t="str">
        <f t="shared" si="20"/>
        <v>โครงการส่งเสริมและพัฒนาการจัดการเรียนรู้สำหรับเด็กปฐมวัย</v>
      </c>
      <c r="E510" s="185" t="s">
        <v>5823</v>
      </c>
      <c r="F510" s="185" t="s">
        <v>29</v>
      </c>
      <c r="G510" s="185">
        <v>2567</v>
      </c>
      <c r="H510" s="185" t="s">
        <v>4593</v>
      </c>
      <c r="I510" s="185" t="s">
        <v>1182</v>
      </c>
      <c r="J510" s="185" t="s">
        <v>507</v>
      </c>
      <c r="K510" s="185" t="s">
        <v>59</v>
      </c>
      <c r="L510" s="185" t="s">
        <v>6735</v>
      </c>
      <c r="M510" s="185" t="s">
        <v>48</v>
      </c>
      <c r="N510" s="185" t="s">
        <v>6037</v>
      </c>
      <c r="O510" s="187"/>
      <c r="P510" s="185" t="s">
        <v>5828</v>
      </c>
      <c r="Q510" s="185" t="s">
        <v>4651</v>
      </c>
      <c r="R510" s="117" t="e">
        <f>IF(B510=#REF!,1,0)</f>
        <v>#REF!</v>
      </c>
    </row>
    <row r="511" spans="1:18">
      <c r="A511" s="208" t="s">
        <v>4650</v>
      </c>
      <c r="B511" s="209" t="s">
        <v>4651</v>
      </c>
      <c r="C511" s="186" t="s">
        <v>6730</v>
      </c>
      <c r="D511" s="184" t="str">
        <f t="shared" si="20"/>
        <v>โครงการพัฒนาภาวะด้านโภชนาการ พัฒนาการ และการเจริญเติบโตของเด็กปฐมวัย</v>
      </c>
      <c r="E511" s="185" t="s">
        <v>4914</v>
      </c>
      <c r="F511" s="185" t="s">
        <v>29</v>
      </c>
      <c r="G511" s="185">
        <v>2568</v>
      </c>
      <c r="H511" s="185" t="s">
        <v>6151</v>
      </c>
      <c r="I511" s="185" t="s">
        <v>6140</v>
      </c>
      <c r="J511" s="185" t="s">
        <v>507</v>
      </c>
      <c r="K511" s="185" t="s">
        <v>59</v>
      </c>
      <c r="L511" s="185" t="s">
        <v>6735</v>
      </c>
      <c r="M511" s="185" t="s">
        <v>48</v>
      </c>
      <c r="N511" s="185" t="s">
        <v>6141</v>
      </c>
      <c r="O511" s="187"/>
      <c r="P511" s="185" t="s">
        <v>6183</v>
      </c>
      <c r="Q511" s="185" t="s">
        <v>4651</v>
      </c>
      <c r="R511" s="117" t="e">
        <f>IF(B511=#REF!,1,0)</f>
        <v>#REF!</v>
      </c>
    </row>
    <row r="512" spans="1:18">
      <c r="A512" s="208" t="s">
        <v>4650</v>
      </c>
      <c r="B512" s="209" t="s">
        <v>4651</v>
      </c>
      <c r="C512" s="186" t="s">
        <v>6730</v>
      </c>
      <c r="D512" s="184" t="str">
        <f t="shared" si="20"/>
        <v>โครงการขับเคลื่อนพัฒนาการจัดการศึกษาปฐมวัย สำนักงานศึกษาธิการจังหวัดสระแก้ว ปีงบประมาณ 2564</v>
      </c>
      <c r="E512" s="185" t="s">
        <v>1791</v>
      </c>
      <c r="F512" s="185" t="s">
        <v>29</v>
      </c>
      <c r="G512" s="185">
        <v>2564</v>
      </c>
      <c r="H512" s="185" t="s">
        <v>1432</v>
      </c>
      <c r="I512" s="185" t="s">
        <v>1297</v>
      </c>
      <c r="J512" s="185" t="s">
        <v>290</v>
      </c>
      <c r="K512" s="185" t="s">
        <v>59</v>
      </c>
      <c r="L512" s="185" t="s">
        <v>6735</v>
      </c>
      <c r="M512" s="185" t="s">
        <v>48</v>
      </c>
      <c r="N512" s="185" t="s">
        <v>6290</v>
      </c>
      <c r="O512" s="187"/>
      <c r="P512" s="185" t="s">
        <v>6369</v>
      </c>
      <c r="Q512" s="185" t="s">
        <v>1000</v>
      </c>
      <c r="R512" s="117" t="e">
        <f>IF(B512=#REF!,1,0)</f>
        <v>#REF!</v>
      </c>
    </row>
    <row r="513" spans="1:18">
      <c r="A513" s="208" t="s">
        <v>4650</v>
      </c>
      <c r="B513" s="209" t="s">
        <v>4651</v>
      </c>
      <c r="C513" s="186" t="s">
        <v>6730</v>
      </c>
      <c r="D513" s="184" t="str">
        <f t="shared" si="20"/>
        <v>โครงการขับเคลื่อนการพัฒนาการจัดการศึกษาปฐมวัยในระดับพื้นที่จังหวัดสระบุรี ประจำปีงบประมาณ พ.ศ.2566</v>
      </c>
      <c r="E513" s="185" t="s">
        <v>4024</v>
      </c>
      <c r="F513" s="185" t="s">
        <v>29</v>
      </c>
      <c r="G513" s="185">
        <v>2566</v>
      </c>
      <c r="H513" s="185" t="s">
        <v>1199</v>
      </c>
      <c r="I513" s="185" t="s">
        <v>1204</v>
      </c>
      <c r="J513" s="185" t="s">
        <v>689</v>
      </c>
      <c r="K513" s="185" t="s">
        <v>59</v>
      </c>
      <c r="L513" s="185" t="s">
        <v>6735</v>
      </c>
      <c r="M513" s="185" t="s">
        <v>48</v>
      </c>
      <c r="N513" s="185" t="s">
        <v>6001</v>
      </c>
      <c r="O513" s="187"/>
      <c r="P513" s="185" t="s">
        <v>5203</v>
      </c>
      <c r="Q513" s="185" t="s">
        <v>2179</v>
      </c>
      <c r="R513" s="117" t="e">
        <f>IF(B513=#REF!,1,0)</f>
        <v>#REF!</v>
      </c>
    </row>
    <row r="514" spans="1:18">
      <c r="A514" s="208" t="s">
        <v>4650</v>
      </c>
      <c r="B514" s="209" t="s">
        <v>4651</v>
      </c>
      <c r="C514" s="186" t="s">
        <v>6730</v>
      </c>
      <c r="D514" s="184" t="str">
        <f t="shared" si="20"/>
        <v>โครงการวันเด็กแห่งชาติ ประจำปี 2566</v>
      </c>
      <c r="E514" s="185" t="s">
        <v>4027</v>
      </c>
      <c r="F514" s="185" t="s">
        <v>29</v>
      </c>
      <c r="G514" s="185">
        <v>2566</v>
      </c>
      <c r="H514" s="185" t="s">
        <v>3814</v>
      </c>
      <c r="I514" s="185" t="s">
        <v>3814</v>
      </c>
      <c r="J514" s="185" t="s">
        <v>689</v>
      </c>
      <c r="K514" s="185" t="s">
        <v>59</v>
      </c>
      <c r="L514" s="185" t="s">
        <v>6735</v>
      </c>
      <c r="M514" s="185" t="s">
        <v>48</v>
      </c>
      <c r="N514" s="185" t="s">
        <v>6001</v>
      </c>
      <c r="O514" s="187"/>
      <c r="P514" s="185" t="s">
        <v>5205</v>
      </c>
      <c r="Q514" s="185" t="s">
        <v>2179</v>
      </c>
      <c r="R514" s="117" t="e">
        <f>IF(B514=#REF!,1,0)</f>
        <v>#REF!</v>
      </c>
    </row>
    <row r="515" spans="1:18">
      <c r="A515" s="208" t="s">
        <v>4650</v>
      </c>
      <c r="B515" s="209" t="s">
        <v>4651</v>
      </c>
      <c r="C515" s="186" t="s">
        <v>6730</v>
      </c>
      <c r="D515" s="184" t="str">
        <f t="shared" si="20"/>
        <v>ขับเคลื่อนการพัฒนาการจัดการศึกษาปฐมวัยในระดับพื้นที่ ของสำนักงานศึกษาธิการจังหวัดสิงห์บุรี ประจำปีงบประมาณ พ.ศ. 2566</v>
      </c>
      <c r="E515" s="185" t="s">
        <v>4137</v>
      </c>
      <c r="F515" s="185" t="s">
        <v>29</v>
      </c>
      <c r="G515" s="185">
        <v>2566</v>
      </c>
      <c r="H515" s="185" t="s">
        <v>1199</v>
      </c>
      <c r="I515" s="185" t="s">
        <v>1204</v>
      </c>
      <c r="J515" s="185" t="s">
        <v>467</v>
      </c>
      <c r="K515" s="185" t="s">
        <v>59</v>
      </c>
      <c r="L515" s="185" t="s">
        <v>6735</v>
      </c>
      <c r="M515" s="185" t="s">
        <v>48</v>
      </c>
      <c r="N515" s="185" t="s">
        <v>6001</v>
      </c>
      <c r="O515" s="189"/>
      <c r="P515" s="185" t="s">
        <v>5312</v>
      </c>
      <c r="Q515" s="185" t="s">
        <v>2179</v>
      </c>
      <c r="R515" s="117" t="e">
        <f>IF(B515=#REF!,1,0)</f>
        <v>#REF!</v>
      </c>
    </row>
    <row r="516" spans="1:18">
      <c r="A516" s="208" t="s">
        <v>4650</v>
      </c>
      <c r="B516" s="209" t="s">
        <v>4651</v>
      </c>
      <c r="C516" s="186" t="s">
        <v>6730</v>
      </c>
      <c r="D516" s="184" t="str">
        <f t="shared" si="20"/>
        <v>ขับเคลื่อนการพัฒนาการจัดการศึกษาปฐมวัยในระดับพื้นที่ ประจำปีงบประมาณ ๒๕๖๔</v>
      </c>
      <c r="E516" s="185" t="s">
        <v>1808</v>
      </c>
      <c r="F516" s="185" t="s">
        <v>29</v>
      </c>
      <c r="G516" s="185">
        <v>2564</v>
      </c>
      <c r="H516" s="185" t="s">
        <v>1296</v>
      </c>
      <c r="I516" s="185" t="s">
        <v>1297</v>
      </c>
      <c r="J516" s="185" t="s">
        <v>1810</v>
      </c>
      <c r="K516" s="185" t="s">
        <v>59</v>
      </c>
      <c r="L516" s="185" t="s">
        <v>6735</v>
      </c>
      <c r="M516" s="185" t="s">
        <v>48</v>
      </c>
      <c r="N516" s="185" t="s">
        <v>6290</v>
      </c>
      <c r="O516" s="187"/>
      <c r="P516" s="185" t="s">
        <v>6366</v>
      </c>
      <c r="Q516" s="185" t="s">
        <v>1000</v>
      </c>
      <c r="R516" s="117" t="e">
        <f>IF(B516=#REF!,1,0)</f>
        <v>#REF!</v>
      </c>
    </row>
    <row r="517" spans="1:18">
      <c r="A517" s="208" t="s">
        <v>4650</v>
      </c>
      <c r="B517" s="209" t="s">
        <v>4651</v>
      </c>
      <c r="C517" s="186" t="s">
        <v>6730</v>
      </c>
      <c r="D517" s="184" t="str">
        <f t="shared" si="20"/>
        <v>โครงการ ขับเคลื่อนการพัฒนาการจัดการศึกษาปฐมวัยในระดับพื้นที่จังหวัดสุราษฎร์ธานี ประจำปีงบประมาณ พ.ศ. 2566</v>
      </c>
      <c r="E517" s="185" t="s">
        <v>3938</v>
      </c>
      <c r="F517" s="185" t="s">
        <v>29</v>
      </c>
      <c r="G517" s="185">
        <v>2566</v>
      </c>
      <c r="H517" s="185" t="s">
        <v>1199</v>
      </c>
      <c r="I517" s="185" t="s">
        <v>1204</v>
      </c>
      <c r="J517" s="185" t="s">
        <v>128</v>
      </c>
      <c r="K517" s="185" t="s">
        <v>59</v>
      </c>
      <c r="L517" s="185" t="s">
        <v>6735</v>
      </c>
      <c r="M517" s="185" t="s">
        <v>48</v>
      </c>
      <c r="N517" s="185" t="s">
        <v>6001</v>
      </c>
      <c r="O517" s="187"/>
      <c r="P517" s="185" t="s">
        <v>5138</v>
      </c>
      <c r="Q517" s="185" t="s">
        <v>2179</v>
      </c>
      <c r="R517" s="117" t="e">
        <f>IF(B517=#REF!,1,0)</f>
        <v>#REF!</v>
      </c>
    </row>
    <row r="518" spans="1:18">
      <c r="A518" s="208" t="s">
        <v>4650</v>
      </c>
      <c r="B518" s="209" t="s">
        <v>4651</v>
      </c>
      <c r="C518" s="186" t="s">
        <v>6730</v>
      </c>
      <c r="D518" s="184" t="str">
        <f t="shared" si="20"/>
        <v>โครงการขับเคลื่อนการพัฒนาการจัดการศึกษาปฐมวัยจังหวัดสุรินทร์ ปีงบประมาณ พ.ศ. 2563</v>
      </c>
      <c r="E518" s="185" t="s">
        <v>1312</v>
      </c>
      <c r="F518" s="185" t="s">
        <v>29</v>
      </c>
      <c r="G518" s="185">
        <v>2564</v>
      </c>
      <c r="H518" s="185" t="s">
        <v>546</v>
      </c>
      <c r="I518" s="185" t="s">
        <v>346</v>
      </c>
      <c r="J518" s="185" t="s">
        <v>1314</v>
      </c>
      <c r="K518" s="185" t="s">
        <v>59</v>
      </c>
      <c r="L518" s="185" t="s">
        <v>6735</v>
      </c>
      <c r="M518" s="185" t="s">
        <v>48</v>
      </c>
      <c r="N518" s="185" t="s">
        <v>6290</v>
      </c>
      <c r="O518" s="187"/>
      <c r="P518" s="185" t="s">
        <v>6364</v>
      </c>
      <c r="Q518" s="185" t="s">
        <v>1000</v>
      </c>
      <c r="R518" s="117" t="e">
        <f>IF(B518=#REF!,1,0)</f>
        <v>#REF!</v>
      </c>
    </row>
    <row r="519" spans="1:18">
      <c r="A519" s="208" t="s">
        <v>4650</v>
      </c>
      <c r="B519" s="209" t="s">
        <v>4651</v>
      </c>
      <c r="C519" s="186" t="s">
        <v>6730</v>
      </c>
      <c r="D519" s="184" t="str">
        <f t="shared" si="20"/>
        <v>ศึกษาและจัดเก็บรวบรวมข้อมูลด้านเด็กปฐมวัยจังหวัดสุรินทร์</v>
      </c>
      <c r="E519" s="185" t="s">
        <v>1317</v>
      </c>
      <c r="F519" s="185" t="s">
        <v>29</v>
      </c>
      <c r="G519" s="185">
        <v>2564</v>
      </c>
      <c r="H519" s="185" t="s">
        <v>546</v>
      </c>
      <c r="I519" s="185" t="s">
        <v>346</v>
      </c>
      <c r="J519" s="185" t="s">
        <v>1314</v>
      </c>
      <c r="K519" s="185" t="s">
        <v>59</v>
      </c>
      <c r="L519" s="185" t="s">
        <v>6735</v>
      </c>
      <c r="M519" s="185" t="s">
        <v>48</v>
      </c>
      <c r="N519" s="185" t="s">
        <v>6290</v>
      </c>
      <c r="O519" s="187"/>
      <c r="P519" s="185" t="s">
        <v>6363</v>
      </c>
      <c r="Q519" s="185" t="s">
        <v>1000</v>
      </c>
      <c r="R519" s="117" t="e">
        <f>IF(B519=#REF!,1,0)</f>
        <v>#REF!</v>
      </c>
    </row>
    <row r="520" spans="1:18">
      <c r="A520" s="208" t="s">
        <v>4650</v>
      </c>
      <c r="B520" s="209" t="s">
        <v>4651</v>
      </c>
      <c r="C520" s="186" t="s">
        <v>6730</v>
      </c>
      <c r="D520" s="184" t="str">
        <f t="shared" si="20"/>
        <v>ขับเคลื่อนการพัฒนาการจัดการศึกษาปฐมวัยจังหวัดสุรินทร์</v>
      </c>
      <c r="E520" s="185" t="s">
        <v>1770</v>
      </c>
      <c r="F520" s="185" t="s">
        <v>29</v>
      </c>
      <c r="G520" s="185">
        <v>2564</v>
      </c>
      <c r="H520" s="185" t="s">
        <v>1432</v>
      </c>
      <c r="I520" s="185" t="s">
        <v>1297</v>
      </c>
      <c r="J520" s="185" t="s">
        <v>1314</v>
      </c>
      <c r="K520" s="185" t="s">
        <v>59</v>
      </c>
      <c r="L520" s="185" t="s">
        <v>6735</v>
      </c>
      <c r="M520" s="185" t="s">
        <v>48</v>
      </c>
      <c r="N520" s="185" t="s">
        <v>6290</v>
      </c>
      <c r="O520" s="187"/>
      <c r="P520" s="185" t="s">
        <v>6362</v>
      </c>
      <c r="Q520" s="185" t="s">
        <v>1000</v>
      </c>
      <c r="R520" s="117" t="e">
        <f>IF(B520=#REF!,1,0)</f>
        <v>#REF!</v>
      </c>
    </row>
    <row r="521" spans="1:18">
      <c r="A521" s="208" t="s">
        <v>4650</v>
      </c>
      <c r="B521" s="209" t="s">
        <v>4651</v>
      </c>
      <c r="C521" s="186" t="s">
        <v>6730</v>
      </c>
      <c r="D521" s="184" t="str">
        <f t="shared" si="20"/>
        <v>การขับเคลื่อนพัฒนาการจัดการศึกษาปฐมวัยในระดับพื้นที่จังหวัดสุรินทร์</v>
      </c>
      <c r="E521" s="185" t="s">
        <v>4159</v>
      </c>
      <c r="F521" s="185" t="s">
        <v>29</v>
      </c>
      <c r="G521" s="185">
        <v>2566</v>
      </c>
      <c r="H521" s="185" t="s">
        <v>1199</v>
      </c>
      <c r="I521" s="185" t="s">
        <v>1204</v>
      </c>
      <c r="J521" s="185" t="s">
        <v>1314</v>
      </c>
      <c r="K521" s="185" t="s">
        <v>59</v>
      </c>
      <c r="L521" s="185" t="s">
        <v>6735</v>
      </c>
      <c r="M521" s="185" t="s">
        <v>48</v>
      </c>
      <c r="N521" s="185" t="s">
        <v>6001</v>
      </c>
      <c r="O521" s="187"/>
      <c r="P521" s="185" t="s">
        <v>5330</v>
      </c>
      <c r="Q521" s="185" t="s">
        <v>2179</v>
      </c>
      <c r="R521" s="117" t="e">
        <f>IF(B521=#REF!,1,0)</f>
        <v>#REF!</v>
      </c>
    </row>
    <row r="522" spans="1:18">
      <c r="A522" s="208" t="s">
        <v>4650</v>
      </c>
      <c r="B522" s="209" t="s">
        <v>4651</v>
      </c>
      <c r="C522" s="186" t="s">
        <v>6730</v>
      </c>
      <c r="D522" s="184" t="str">
        <f t="shared" si="20"/>
        <v>ขับเคลื่อนการพัฒนาการจัดการศึกษาปฐมวัยในพื้นที่จังหวัดหนองคาย  ประจำปีงบประมาณ  พ.ศ. 2565</v>
      </c>
      <c r="E522" s="185" t="s">
        <v>2560</v>
      </c>
      <c r="F522" s="185" t="s">
        <v>29</v>
      </c>
      <c r="G522" s="185">
        <v>2565</v>
      </c>
      <c r="H522" s="185" t="s">
        <v>1076</v>
      </c>
      <c r="I522" s="185" t="s">
        <v>1077</v>
      </c>
      <c r="J522" s="185" t="s">
        <v>552</v>
      </c>
      <c r="K522" s="185" t="s">
        <v>59</v>
      </c>
      <c r="L522" s="185" t="s">
        <v>6735</v>
      </c>
      <c r="M522" s="185" t="s">
        <v>48</v>
      </c>
      <c r="N522" s="185" t="s">
        <v>6498</v>
      </c>
      <c r="O522" s="187"/>
      <c r="P522" s="185" t="s">
        <v>3472</v>
      </c>
      <c r="Q522" s="185" t="s">
        <v>1000</v>
      </c>
      <c r="R522" s="117" t="e">
        <f>IF(B522=#REF!,1,0)</f>
        <v>#REF!</v>
      </c>
    </row>
    <row r="523" spans="1:18">
      <c r="A523" s="208" t="s">
        <v>4650</v>
      </c>
      <c r="B523" s="209" t="s">
        <v>4651</v>
      </c>
      <c r="C523" s="186" t="s">
        <v>6730</v>
      </c>
      <c r="D523" s="184" t="str">
        <f t="shared" si="20"/>
        <v>ขับเคลื่อนการพัฒนาการจัดการศึกษาปฐมวัยในระดับพื้นท่ีจังหวัดหนองคาย ประจำปีงบประมาณ พ.ศ. 2566</v>
      </c>
      <c r="E523" s="185" t="s">
        <v>3820</v>
      </c>
      <c r="F523" s="185" t="s">
        <v>29</v>
      </c>
      <c r="G523" s="185">
        <v>2566</v>
      </c>
      <c r="H523" s="185" t="s">
        <v>1199</v>
      </c>
      <c r="I523" s="185" t="s">
        <v>1204</v>
      </c>
      <c r="J523" s="185" t="s">
        <v>552</v>
      </c>
      <c r="K523" s="185" t="s">
        <v>59</v>
      </c>
      <c r="L523" s="185" t="s">
        <v>6735</v>
      </c>
      <c r="M523" s="185" t="s">
        <v>48</v>
      </c>
      <c r="N523" s="185" t="s">
        <v>6001</v>
      </c>
      <c r="O523" s="187"/>
      <c r="P523" s="185" t="s">
        <v>5018</v>
      </c>
      <c r="Q523" s="185" t="s">
        <v>2179</v>
      </c>
      <c r="R523" s="117" t="e">
        <f>IF(B523=#REF!,1,0)</f>
        <v>#REF!</v>
      </c>
    </row>
    <row r="524" spans="1:18">
      <c r="A524" s="208" t="s">
        <v>4650</v>
      </c>
      <c r="B524" s="209" t="s">
        <v>4651</v>
      </c>
      <c r="C524" s="186" t="s">
        <v>6730</v>
      </c>
      <c r="D524" s="184" t="str">
        <f t="shared" si="20"/>
        <v>ขับเคลื่อนการพัฒนาการจัดการศึกษาปฐมวัยในระดับพื้นที่ ประจำปีงบประมาณ พ.ศ. 2566</v>
      </c>
      <c r="E524" s="185" t="s">
        <v>3806</v>
      </c>
      <c r="F524" s="185" t="s">
        <v>29</v>
      </c>
      <c r="G524" s="185">
        <v>2566</v>
      </c>
      <c r="H524" s="185" t="s">
        <v>1199</v>
      </c>
      <c r="I524" s="185" t="s">
        <v>1204</v>
      </c>
      <c r="J524" s="185" t="s">
        <v>4005</v>
      </c>
      <c r="K524" s="185" t="s">
        <v>59</v>
      </c>
      <c r="L524" s="185" t="s">
        <v>6735</v>
      </c>
      <c r="M524" s="185" t="s">
        <v>48</v>
      </c>
      <c r="N524" s="185" t="s">
        <v>6001</v>
      </c>
      <c r="O524" s="187"/>
      <c r="P524" s="185" t="s">
        <v>5187</v>
      </c>
      <c r="Q524" s="185" t="s">
        <v>2179</v>
      </c>
      <c r="R524" s="117" t="e">
        <f>IF(B524=#REF!,1,0)</f>
        <v>#REF!</v>
      </c>
    </row>
    <row r="525" spans="1:18">
      <c r="A525" s="208" t="s">
        <v>4650</v>
      </c>
      <c r="B525" s="209" t="s">
        <v>4651</v>
      </c>
      <c r="C525" s="186" t="s">
        <v>6730</v>
      </c>
      <c r="D525" s="184" t="str">
        <f t="shared" si="20"/>
        <v>ขับเคลื่อนการพัฒนาการจัดการศึกษาปฐมวัยจังหวัดหนองบัวลำภู</v>
      </c>
      <c r="E525" s="185" t="s">
        <v>476</v>
      </c>
      <c r="F525" s="185" t="s">
        <v>29</v>
      </c>
      <c r="G525" s="185">
        <v>2564</v>
      </c>
      <c r="H525" s="185" t="s">
        <v>1296</v>
      </c>
      <c r="I525" s="185" t="s">
        <v>1297</v>
      </c>
      <c r="J525" s="185" t="s">
        <v>478</v>
      </c>
      <c r="K525" s="185" t="s">
        <v>59</v>
      </c>
      <c r="L525" s="185" t="s">
        <v>6735</v>
      </c>
      <c r="M525" s="185" t="s">
        <v>48</v>
      </c>
      <c r="N525" s="185" t="s">
        <v>6290</v>
      </c>
      <c r="O525" s="187"/>
      <c r="P525" s="185" t="s">
        <v>6359</v>
      </c>
      <c r="Q525" s="185" t="s">
        <v>1000</v>
      </c>
      <c r="R525" s="117" t="e">
        <f>IF(B525=#REF!,1,0)</f>
        <v>#REF!</v>
      </c>
    </row>
    <row r="526" spans="1:18">
      <c r="A526" s="208" t="s">
        <v>4650</v>
      </c>
      <c r="B526" s="209" t="s">
        <v>4651</v>
      </c>
      <c r="C526" s="186" t="s">
        <v>6730</v>
      </c>
      <c r="D526" s="184" t="str">
        <f t="shared" si="20"/>
        <v>พัฒนาคุณภาพการศึกษาหนองบัวลุ่มภูสู่มาตรฐานสากล</v>
      </c>
      <c r="E526" s="185" t="s">
        <v>651</v>
      </c>
      <c r="F526" s="185" t="s">
        <v>29</v>
      </c>
      <c r="G526" s="185">
        <v>2565</v>
      </c>
      <c r="H526" s="185" t="s">
        <v>2398</v>
      </c>
      <c r="I526" s="185" t="s">
        <v>1077</v>
      </c>
      <c r="J526" s="185" t="s">
        <v>478</v>
      </c>
      <c r="K526" s="185" t="s">
        <v>59</v>
      </c>
      <c r="L526" s="185" t="s">
        <v>6735</v>
      </c>
      <c r="M526" s="185" t="s">
        <v>48</v>
      </c>
      <c r="N526" s="185" t="s">
        <v>6498</v>
      </c>
      <c r="O526" s="187"/>
      <c r="P526" s="185" t="s">
        <v>3279</v>
      </c>
      <c r="Q526" s="185" t="s">
        <v>1000</v>
      </c>
      <c r="R526" s="117" t="e">
        <f>IF(B526=#REF!,1,0)</f>
        <v>#REF!</v>
      </c>
    </row>
    <row r="527" spans="1:18">
      <c r="A527" s="208" t="s">
        <v>4650</v>
      </c>
      <c r="B527" s="211" t="s">
        <v>4651</v>
      </c>
      <c r="C527" s="186" t="s">
        <v>6730</v>
      </c>
      <c r="D527" s="184" t="str">
        <f t="shared" si="20"/>
        <v>ขับเคลื่อนการพัฒนาการจัดการศึกษาปฐมวัยในระดับพื้นที่จังหวัดหนองบัวลำภู</v>
      </c>
      <c r="E527" s="185" t="s">
        <v>2543</v>
      </c>
      <c r="F527" s="185" t="s">
        <v>29</v>
      </c>
      <c r="G527" s="185">
        <v>2565</v>
      </c>
      <c r="H527" s="185" t="s">
        <v>2316</v>
      </c>
      <c r="I527" s="185" t="s">
        <v>1077</v>
      </c>
      <c r="J527" s="185" t="s">
        <v>478</v>
      </c>
      <c r="K527" s="185" t="s">
        <v>59</v>
      </c>
      <c r="L527" s="185" t="s">
        <v>6735</v>
      </c>
      <c r="M527" s="185" t="s">
        <v>48</v>
      </c>
      <c r="N527" s="185" t="s">
        <v>6498</v>
      </c>
      <c r="O527" s="188"/>
      <c r="P527" s="185" t="s">
        <v>3430</v>
      </c>
      <c r="Q527" s="185" t="s">
        <v>1000</v>
      </c>
      <c r="R527" s="117" t="e">
        <f>IF(B527=#REF!,1,0)</f>
        <v>#REF!</v>
      </c>
    </row>
    <row r="528" spans="1:18">
      <c r="A528" s="208" t="s">
        <v>4650</v>
      </c>
      <c r="B528" s="209" t="s">
        <v>4651</v>
      </c>
      <c r="C528" s="186" t="s">
        <v>6730</v>
      </c>
      <c r="D528" s="184" t="str">
        <f t="shared" si="20"/>
        <v>ขับเคลื่อนการพัฒนาการจัดการศึกษาปฐมวัยในระดับพื้นที่ ประจำปีงบประมาณ พ.ศ. 2566</v>
      </c>
      <c r="E528" s="185" t="s">
        <v>3806</v>
      </c>
      <c r="F528" s="185" t="s">
        <v>29</v>
      </c>
      <c r="G528" s="185">
        <v>2566</v>
      </c>
      <c r="H528" s="185" t="s">
        <v>1199</v>
      </c>
      <c r="I528" s="185" t="s">
        <v>1204</v>
      </c>
      <c r="J528" s="185" t="s">
        <v>478</v>
      </c>
      <c r="K528" s="185" t="s">
        <v>59</v>
      </c>
      <c r="L528" s="185" t="s">
        <v>6735</v>
      </c>
      <c r="M528" s="185" t="s">
        <v>48</v>
      </c>
      <c r="N528" s="185" t="s">
        <v>6001</v>
      </c>
      <c r="O528" s="187"/>
      <c r="P528" s="185" t="s">
        <v>5211</v>
      </c>
      <c r="Q528" s="185" t="s">
        <v>2179</v>
      </c>
      <c r="R528" s="117" t="e">
        <f>IF(B528=#REF!,1,0)</f>
        <v>#REF!</v>
      </c>
    </row>
    <row r="529" spans="1:18">
      <c r="A529" s="208" t="s">
        <v>4650</v>
      </c>
      <c r="B529" s="209" t="s">
        <v>4651</v>
      </c>
      <c r="C529" s="186" t="s">
        <v>6730</v>
      </c>
      <c r="D529" s="184" t="str">
        <f t="shared" si="20"/>
        <v>โครงการขับเคลื่อนการพัฒนาการจัดการศึกษาปฐมวัยในระดับพื้นที่จังหวัดอ่างทองประจำปีงบประมาณ พ.ศ. 2566</v>
      </c>
      <c r="E529" s="185" t="s">
        <v>3896</v>
      </c>
      <c r="F529" s="185" t="s">
        <v>29</v>
      </c>
      <c r="G529" s="185">
        <v>2566</v>
      </c>
      <c r="H529" s="185" t="s">
        <v>3897</v>
      </c>
      <c r="I529" s="185" t="s">
        <v>1204</v>
      </c>
      <c r="J529" s="185" t="s">
        <v>837</v>
      </c>
      <c r="K529" s="185" t="s">
        <v>59</v>
      </c>
      <c r="L529" s="185" t="s">
        <v>6735</v>
      </c>
      <c r="M529" s="185" t="s">
        <v>48</v>
      </c>
      <c r="N529" s="185" t="s">
        <v>6001</v>
      </c>
      <c r="O529" s="187"/>
      <c r="P529" s="185" t="s">
        <v>5105</v>
      </c>
      <c r="Q529" s="185" t="s">
        <v>2179</v>
      </c>
      <c r="R529" s="117" t="e">
        <f>IF(B529=#REF!,1,0)</f>
        <v>#REF!</v>
      </c>
    </row>
    <row r="530" spans="1:18">
      <c r="A530" s="208" t="s">
        <v>4650</v>
      </c>
      <c r="B530" s="209" t="s">
        <v>4651</v>
      </c>
      <c r="C530" s="186" t="s">
        <v>6730</v>
      </c>
      <c r="D530" s="184" t="str">
        <f t="shared" si="20"/>
        <v>ขับเคลื่อนการพัฒนาการจัดการศึกษาปฐมวัยในระดับพื้นที่</v>
      </c>
      <c r="E530" s="185" t="s">
        <v>139</v>
      </c>
      <c r="F530" s="185" t="s">
        <v>29</v>
      </c>
      <c r="G530" s="185">
        <v>2565</v>
      </c>
      <c r="H530" s="185" t="s">
        <v>2407</v>
      </c>
      <c r="I530" s="185" t="s">
        <v>1077</v>
      </c>
      <c r="J530" s="185" t="s">
        <v>420</v>
      </c>
      <c r="K530" s="185" t="s">
        <v>59</v>
      </c>
      <c r="L530" s="185" t="s">
        <v>6735</v>
      </c>
      <c r="M530" s="185" t="s">
        <v>48</v>
      </c>
      <c r="N530" s="185" t="s">
        <v>6001</v>
      </c>
      <c r="O530" s="187"/>
      <c r="P530" s="185" t="s">
        <v>3187</v>
      </c>
      <c r="Q530" s="185" t="s">
        <v>1000</v>
      </c>
      <c r="R530" s="117" t="e">
        <f>IF(B530=#REF!,1,0)</f>
        <v>#REF!</v>
      </c>
    </row>
    <row r="531" spans="1:18">
      <c r="A531" s="208" t="s">
        <v>4650</v>
      </c>
      <c r="B531" s="209" t="s">
        <v>4651</v>
      </c>
      <c r="C531" s="186" t="s">
        <v>6730</v>
      </c>
      <c r="D531" s="184" t="str">
        <f t="shared" si="20"/>
        <v>โครงการขับเคลื่อนการพัฒนาการจัดการศึกษาปฐมวัยในระดับพื้นที่สำนักงานศึกษาธิการจังหวัดอุดรธานี ประจำปีงบประมาณ พ.ศ. 2566</v>
      </c>
      <c r="E531" s="185" t="s">
        <v>4307</v>
      </c>
      <c r="F531" s="185" t="s">
        <v>29</v>
      </c>
      <c r="G531" s="185">
        <v>2566</v>
      </c>
      <c r="H531" s="185" t="s">
        <v>3814</v>
      </c>
      <c r="I531" s="185" t="s">
        <v>1204</v>
      </c>
      <c r="J531" s="185" t="s">
        <v>420</v>
      </c>
      <c r="K531" s="185" t="s">
        <v>59</v>
      </c>
      <c r="L531" s="185" t="s">
        <v>6735</v>
      </c>
      <c r="M531" s="185" t="s">
        <v>48</v>
      </c>
      <c r="N531" s="185" t="s">
        <v>6001</v>
      </c>
      <c r="O531" s="187"/>
      <c r="P531" s="185" t="s">
        <v>5445</v>
      </c>
      <c r="Q531" s="185" t="s">
        <v>2179</v>
      </c>
      <c r="R531" s="117" t="e">
        <f>IF(B531=#REF!,1,0)</f>
        <v>#REF!</v>
      </c>
    </row>
    <row r="532" spans="1:18">
      <c r="A532" s="208" t="s">
        <v>4650</v>
      </c>
      <c r="B532" s="209" t="s">
        <v>4651</v>
      </c>
      <c r="C532" s="186" t="s">
        <v>6730</v>
      </c>
      <c r="D532" s="184" t="str">
        <f t="shared" si="20"/>
        <v>ขับเคลื่่อนการพัฒนาการจัดการศึกษาปฐมวัยในระดับพื้นที่ ประจำปีงบประมาณ พ.ศ. 2566</v>
      </c>
      <c r="E532" s="185" t="s">
        <v>4536</v>
      </c>
      <c r="F532" s="185" t="s">
        <v>29</v>
      </c>
      <c r="G532" s="185">
        <v>2566</v>
      </c>
      <c r="H532" s="185" t="s">
        <v>1199</v>
      </c>
      <c r="I532" s="185" t="s">
        <v>1204</v>
      </c>
      <c r="J532" s="185" t="s">
        <v>302</v>
      </c>
      <c r="K532" s="185" t="s">
        <v>59</v>
      </c>
      <c r="L532" s="185" t="s">
        <v>6735</v>
      </c>
      <c r="M532" s="185" t="s">
        <v>48</v>
      </c>
      <c r="N532" s="185" t="s">
        <v>6001</v>
      </c>
      <c r="O532" s="187"/>
      <c r="P532" s="185" t="s">
        <v>5643</v>
      </c>
      <c r="Q532" s="185" t="s">
        <v>2179</v>
      </c>
      <c r="R532" s="117" t="e">
        <f>IF(B532=#REF!,1,0)</f>
        <v>#REF!</v>
      </c>
    </row>
    <row r="533" spans="1:18">
      <c r="A533" s="208" t="s">
        <v>4650</v>
      </c>
      <c r="B533" s="209" t="s">
        <v>4651</v>
      </c>
      <c r="C533" s="186" t="s">
        <v>6730</v>
      </c>
      <c r="D533" s="184" t="str">
        <f t="shared" si="20"/>
        <v>โครงการขับเคลื่อนการพัฒนาการจัดการศึกษาเด็กปฐมวัยในระดับพื้นที่ จังหวัดอุทัยธานี ปีงบประมาณ 2564</v>
      </c>
      <c r="E533" s="185" t="s">
        <v>2362</v>
      </c>
      <c r="F533" s="185" t="s">
        <v>29</v>
      </c>
      <c r="G533" s="185">
        <v>2565</v>
      </c>
      <c r="H533" s="185" t="s">
        <v>356</v>
      </c>
      <c r="I533" s="185" t="s">
        <v>1780</v>
      </c>
      <c r="J533" s="185" t="s">
        <v>175</v>
      </c>
      <c r="K533" s="185" t="s">
        <v>59</v>
      </c>
      <c r="L533" s="185" t="s">
        <v>6735</v>
      </c>
      <c r="M533" s="185" t="s">
        <v>48</v>
      </c>
      <c r="N533" s="185" t="s">
        <v>6498</v>
      </c>
      <c r="O533" s="189"/>
      <c r="P533" s="185" t="s">
        <v>3244</v>
      </c>
      <c r="Q533" s="185" t="s">
        <v>1000</v>
      </c>
      <c r="R533" s="117" t="e">
        <f>IF(B533=#REF!,1,0)</f>
        <v>#REF!</v>
      </c>
    </row>
    <row r="534" spans="1:18">
      <c r="A534" s="208" t="s">
        <v>4650</v>
      </c>
      <c r="B534" s="209" t="s">
        <v>4651</v>
      </c>
      <c r="C534" s="186" t="s">
        <v>6730</v>
      </c>
      <c r="D534" s="184" t="str">
        <f t="shared" si="20"/>
        <v>ขับเคลื่อนการพัฒนาการจัดการศึกษาปฐมวัยในระดับพื้นที่จังหวัดอุทัยธานี</v>
      </c>
      <c r="E534" s="185" t="s">
        <v>3794</v>
      </c>
      <c r="F534" s="185" t="s">
        <v>29</v>
      </c>
      <c r="G534" s="185">
        <v>2565</v>
      </c>
      <c r="H534" s="185" t="s">
        <v>1076</v>
      </c>
      <c r="I534" s="185" t="s">
        <v>1077</v>
      </c>
      <c r="J534" s="185" t="s">
        <v>175</v>
      </c>
      <c r="K534" s="185" t="s">
        <v>59</v>
      </c>
      <c r="L534" s="185" t="s">
        <v>6735</v>
      </c>
      <c r="M534" s="185" t="s">
        <v>48</v>
      </c>
      <c r="N534" s="185" t="s">
        <v>6498</v>
      </c>
      <c r="O534" s="187"/>
      <c r="P534" s="185" t="s">
        <v>3797</v>
      </c>
      <c r="Q534" s="185" t="s">
        <v>1000</v>
      </c>
      <c r="R534" s="117" t="e">
        <f>IF(B534=#REF!,1,0)</f>
        <v>#REF!</v>
      </c>
    </row>
    <row r="535" spans="1:18">
      <c r="A535" s="208" t="s">
        <v>4650</v>
      </c>
      <c r="B535" s="209" t="s">
        <v>4651</v>
      </c>
      <c r="C535" s="186" t="s">
        <v>6730</v>
      </c>
      <c r="D535" s="184" t="str">
        <f t="shared" si="20"/>
        <v>โครงการขับเคลื่อนการพัฒนาการจัดการศึกษาปฐมวัยในระดับพื้นที่จังหวัดอุทัยธานี ประจำปี 2566</v>
      </c>
      <c r="E535" s="185" t="s">
        <v>4154</v>
      </c>
      <c r="F535" s="185" t="s">
        <v>29</v>
      </c>
      <c r="G535" s="185">
        <v>2566</v>
      </c>
      <c r="H535" s="185" t="s">
        <v>1199</v>
      </c>
      <c r="I535" s="185" t="s">
        <v>1204</v>
      </c>
      <c r="J535" s="185" t="s">
        <v>175</v>
      </c>
      <c r="K535" s="185" t="s">
        <v>59</v>
      </c>
      <c r="L535" s="185" t="s">
        <v>6735</v>
      </c>
      <c r="M535" s="185" t="s">
        <v>48</v>
      </c>
      <c r="N535" s="185" t="s">
        <v>6001</v>
      </c>
      <c r="O535" s="187"/>
      <c r="P535" s="185" t="s">
        <v>5326</v>
      </c>
      <c r="Q535" s="185" t="s">
        <v>2179</v>
      </c>
      <c r="R535" s="117" t="e">
        <f>IF(B535=#REF!,1,0)</f>
        <v>#REF!</v>
      </c>
    </row>
    <row r="536" spans="1:18">
      <c r="A536" s="208" t="s">
        <v>4650</v>
      </c>
      <c r="B536" s="209" t="s">
        <v>4651</v>
      </c>
      <c r="C536" s="186" t="s">
        <v>6730</v>
      </c>
      <c r="D536" s="184" t="str">
        <f t="shared" si="20"/>
        <v>ขับเคลื่อนการพัฒนาการจัดการศึกษาปฐมวัยในระดับพื้นที่จังหวัดอุบลราชธานี ประจำปีงบประมาณ ๒๕๖๔</v>
      </c>
      <c r="E536" s="185" t="s">
        <v>1573</v>
      </c>
      <c r="F536" s="185" t="s">
        <v>29</v>
      </c>
      <c r="G536" s="185">
        <v>2564</v>
      </c>
      <c r="H536" s="185" t="s">
        <v>1509</v>
      </c>
      <c r="I536" s="185" t="s">
        <v>1297</v>
      </c>
      <c r="J536" s="185" t="s">
        <v>72</v>
      </c>
      <c r="K536" s="185" t="s">
        <v>59</v>
      </c>
      <c r="L536" s="185" t="s">
        <v>6735</v>
      </c>
      <c r="M536" s="185" t="s">
        <v>48</v>
      </c>
      <c r="N536" s="185" t="s">
        <v>6290</v>
      </c>
      <c r="O536" s="187"/>
      <c r="P536" s="185" t="s">
        <v>6353</v>
      </c>
      <c r="Q536" s="185" t="s">
        <v>1000</v>
      </c>
      <c r="R536" s="117" t="e">
        <f>IF(B536=#REF!,1,0)</f>
        <v>#REF!</v>
      </c>
    </row>
    <row r="537" spans="1:18">
      <c r="A537" s="208" t="s">
        <v>4650</v>
      </c>
      <c r="B537" s="209" t="s">
        <v>4651</v>
      </c>
      <c r="C537" s="186" t="s">
        <v>6730</v>
      </c>
      <c r="D537" s="184" t="str">
        <f t="shared" si="20"/>
        <v>ขับเคลื่อนการพัฒนาการจัดการศึกษาปฐมวัยในระดับพื้นที่จังหวัดอุบลราชธานี ประจำปีงบประมาณ ๒๕๖๕</v>
      </c>
      <c r="E537" s="185" t="s">
        <v>2508</v>
      </c>
      <c r="F537" s="185" t="s">
        <v>29</v>
      </c>
      <c r="G537" s="185">
        <v>2565</v>
      </c>
      <c r="H537" s="185" t="s">
        <v>1076</v>
      </c>
      <c r="I537" s="185" t="s">
        <v>1077</v>
      </c>
      <c r="J537" s="185" t="s">
        <v>72</v>
      </c>
      <c r="K537" s="185" t="s">
        <v>59</v>
      </c>
      <c r="L537" s="185" t="s">
        <v>6735</v>
      </c>
      <c r="M537" s="185" t="s">
        <v>48</v>
      </c>
      <c r="N537" s="185" t="s">
        <v>6498</v>
      </c>
      <c r="O537" s="187"/>
      <c r="P537" s="185" t="s">
        <v>3383</v>
      </c>
      <c r="Q537" s="185" t="s">
        <v>1000</v>
      </c>
      <c r="R537" s="117" t="e">
        <f>IF(B537=#REF!,1,0)</f>
        <v>#REF!</v>
      </c>
    </row>
    <row r="538" spans="1:18">
      <c r="A538" s="208" t="s">
        <v>4650</v>
      </c>
      <c r="B538" s="209" t="s">
        <v>4651</v>
      </c>
      <c r="C538" s="186" t="s">
        <v>6730</v>
      </c>
      <c r="D538" s="184" t="str">
        <f t="shared" ref="D538:D569" si="21">HYPERLINK(P538,E538)</f>
        <v>ขับเคลื่อนการพัฒนาการจัดการศึกษาปฐมวัยในระดับพื้นที่จังหวัดอุบลราชธานี ประจำปีงบประมาณ พ.ศ. 2566</v>
      </c>
      <c r="E538" s="185" t="s">
        <v>3958</v>
      </c>
      <c r="F538" s="185" t="s">
        <v>29</v>
      </c>
      <c r="G538" s="185">
        <v>2566</v>
      </c>
      <c r="H538" s="185" t="s">
        <v>1199</v>
      </c>
      <c r="I538" s="185" t="s">
        <v>1204</v>
      </c>
      <c r="J538" s="185" t="s">
        <v>72</v>
      </c>
      <c r="K538" s="185" t="s">
        <v>59</v>
      </c>
      <c r="L538" s="185" t="s">
        <v>6735</v>
      </c>
      <c r="M538" s="185" t="s">
        <v>48</v>
      </c>
      <c r="N538" s="185" t="s">
        <v>6001</v>
      </c>
      <c r="O538" s="187"/>
      <c r="P538" s="185" t="s">
        <v>5153</v>
      </c>
      <c r="Q538" s="185" t="s">
        <v>2179</v>
      </c>
      <c r="R538" s="117" t="e">
        <f>IF(B538=#REF!,1,0)</f>
        <v>#REF!</v>
      </c>
    </row>
    <row r="539" spans="1:18">
      <c r="A539" s="208" t="s">
        <v>4650</v>
      </c>
      <c r="B539" s="209" t="s">
        <v>4651</v>
      </c>
      <c r="C539" s="186" t="s">
        <v>6730</v>
      </c>
      <c r="D539" s="184" t="str">
        <f t="shared" si="21"/>
        <v>ขับเคลื่อนการพัฒนาการจัดการศึกษาปฐมวัยในระดับพื้นที่ ประจำปีงบประมาณ พ.ศ. 2565</v>
      </c>
      <c r="E539" s="185" t="s">
        <v>2551</v>
      </c>
      <c r="F539" s="185" t="s">
        <v>29</v>
      </c>
      <c r="G539" s="185">
        <v>2565</v>
      </c>
      <c r="H539" s="185" t="s">
        <v>1076</v>
      </c>
      <c r="I539" s="185" t="s">
        <v>1077</v>
      </c>
      <c r="J539" s="185" t="s">
        <v>1385</v>
      </c>
      <c r="K539" s="185" t="s">
        <v>59</v>
      </c>
      <c r="L539" s="185" t="s">
        <v>6735</v>
      </c>
      <c r="M539" s="185" t="s">
        <v>48</v>
      </c>
      <c r="N539" s="185" t="s">
        <v>6498</v>
      </c>
      <c r="O539" s="187"/>
      <c r="P539" s="185" t="s">
        <v>3449</v>
      </c>
      <c r="Q539" s="185" t="s">
        <v>1000</v>
      </c>
      <c r="R539" s="117" t="e">
        <f>IF(B539=#REF!,1,0)</f>
        <v>#REF!</v>
      </c>
    </row>
    <row r="540" spans="1:18">
      <c r="A540" s="208" t="s">
        <v>4650</v>
      </c>
      <c r="B540" s="209" t="s">
        <v>4651</v>
      </c>
      <c r="C540" s="186" t="s">
        <v>6730</v>
      </c>
      <c r="D540" s="184" t="str">
        <f t="shared" si="21"/>
        <v>โครงการขับเคลื่อนการพัฒนาการจัดการศึกษาปฐมวัยในพื้นที่สำนักงานศึกษาธิการภาค 2</v>
      </c>
      <c r="E540" s="185" t="s">
        <v>1918</v>
      </c>
      <c r="F540" s="185" t="s">
        <v>29</v>
      </c>
      <c r="G540" s="185">
        <v>2564</v>
      </c>
      <c r="H540" s="185" t="s">
        <v>1432</v>
      </c>
      <c r="I540" s="185" t="s">
        <v>1297</v>
      </c>
      <c r="J540" s="185" t="s">
        <v>695</v>
      </c>
      <c r="K540" s="185" t="s">
        <v>59</v>
      </c>
      <c r="L540" s="185" t="s">
        <v>6735</v>
      </c>
      <c r="M540" s="185" t="s">
        <v>48</v>
      </c>
      <c r="N540" s="185" t="s">
        <v>6290</v>
      </c>
      <c r="O540" s="187"/>
      <c r="P540" s="185" t="s">
        <v>6351</v>
      </c>
      <c r="Q540" s="185" t="s">
        <v>1000</v>
      </c>
      <c r="R540" s="117" t="e">
        <f>IF(B540=#REF!,1,0)</f>
        <v>#REF!</v>
      </c>
    </row>
    <row r="541" spans="1:18">
      <c r="A541" s="208" t="s">
        <v>4650</v>
      </c>
      <c r="B541" s="209" t="s">
        <v>4651</v>
      </c>
      <c r="C541" s="186" t="s">
        <v>6730</v>
      </c>
      <c r="D541" s="184" t="str">
        <f t="shared" si="21"/>
        <v>โครงการขับเคลื่อนการพัฒนาการจัดการศึกษาปฐมวัยในพื้นที่รับผิดชอบของสำนักงานศึกษาธิการภาค 2</v>
      </c>
      <c r="E541" s="185" t="s">
        <v>3654</v>
      </c>
      <c r="F541" s="185" t="s">
        <v>29</v>
      </c>
      <c r="G541" s="185">
        <v>2565</v>
      </c>
      <c r="H541" s="185" t="s">
        <v>1076</v>
      </c>
      <c r="I541" s="185" t="s">
        <v>1077</v>
      </c>
      <c r="J541" s="185" t="s">
        <v>695</v>
      </c>
      <c r="K541" s="185" t="s">
        <v>59</v>
      </c>
      <c r="L541" s="185" t="s">
        <v>6735</v>
      </c>
      <c r="M541" s="185" t="s">
        <v>48</v>
      </c>
      <c r="N541" s="185" t="s">
        <v>6498</v>
      </c>
      <c r="O541" s="187"/>
      <c r="P541" s="185" t="s">
        <v>3657</v>
      </c>
      <c r="Q541" s="185" t="s">
        <v>1000</v>
      </c>
      <c r="R541" s="117" t="e">
        <f>IF(B541=#REF!,1,0)</f>
        <v>#REF!</v>
      </c>
    </row>
    <row r="542" spans="1:18">
      <c r="A542" s="208" t="s">
        <v>4650</v>
      </c>
      <c r="B542" s="211" t="s">
        <v>4651</v>
      </c>
      <c r="C542" s="186" t="s">
        <v>6730</v>
      </c>
      <c r="D542" s="184" t="str">
        <f t="shared" si="21"/>
        <v>ขับเคลื่อนการพัฒนาการจัดการศึกษาปฐมวัยในระดับพื้นที่รับผิดชอบสำนักงานศึกษาธิการภาค 1 ประจำปีงบประมาณ พ.ศ. 2564</v>
      </c>
      <c r="E542" s="185" t="s">
        <v>1577</v>
      </c>
      <c r="F542" s="185" t="s">
        <v>849</v>
      </c>
      <c r="G542" s="185">
        <v>2564</v>
      </c>
      <c r="H542" s="185" t="s">
        <v>1296</v>
      </c>
      <c r="I542" s="185" t="s">
        <v>1297</v>
      </c>
      <c r="J542" s="185" t="s">
        <v>644</v>
      </c>
      <c r="K542" s="185" t="s">
        <v>59</v>
      </c>
      <c r="L542" s="185" t="s">
        <v>6735</v>
      </c>
      <c r="M542" s="185" t="s">
        <v>48</v>
      </c>
      <c r="N542" s="185" t="s">
        <v>6290</v>
      </c>
      <c r="O542" s="188"/>
      <c r="P542" s="185" t="s">
        <v>6542</v>
      </c>
      <c r="Q542" s="185" t="s">
        <v>1000</v>
      </c>
      <c r="R542" s="117" t="e">
        <f>IF(B542=#REF!,1,0)</f>
        <v>#REF!</v>
      </c>
    </row>
    <row r="543" spans="1:18">
      <c r="A543" s="208" t="s">
        <v>4650</v>
      </c>
      <c r="B543" s="209" t="s">
        <v>4651</v>
      </c>
      <c r="C543" s="186" t="s">
        <v>6730</v>
      </c>
      <c r="D543" s="184" t="str">
        <f t="shared" si="21"/>
        <v xml:space="preserve">โครงการขับเคลื่อนการพัฒนาการจัดการศึกษาปฐมวัยในระดับพื้นที่ สำนักงานศึกษาธิการภาค 1 ประจำปีงบประมาณ พ.ศ. 2565  </v>
      </c>
      <c r="E543" s="185" t="s">
        <v>6506</v>
      </c>
      <c r="F543" s="185" t="s">
        <v>29</v>
      </c>
      <c r="G543" s="185">
        <v>2565</v>
      </c>
      <c r="H543" s="185" t="s">
        <v>1076</v>
      </c>
      <c r="I543" s="185" t="s">
        <v>1077</v>
      </c>
      <c r="J543" s="185" t="s">
        <v>644</v>
      </c>
      <c r="K543" s="185" t="s">
        <v>59</v>
      </c>
      <c r="L543" s="185" t="s">
        <v>6735</v>
      </c>
      <c r="M543" s="185" t="s">
        <v>48</v>
      </c>
      <c r="N543" s="185" t="s">
        <v>6498</v>
      </c>
      <c r="O543" s="187"/>
      <c r="P543" s="185" t="s">
        <v>3413</v>
      </c>
      <c r="Q543" s="185" t="s">
        <v>1000</v>
      </c>
      <c r="R543" s="117" t="e">
        <f>IF(B543=#REF!,1,0)</f>
        <v>#REF!</v>
      </c>
    </row>
    <row r="544" spans="1:18">
      <c r="A544" s="208" t="s">
        <v>4650</v>
      </c>
      <c r="B544" s="209" t="s">
        <v>4651</v>
      </c>
      <c r="C544" s="186" t="s">
        <v>6730</v>
      </c>
      <c r="D544" s="184" t="str">
        <f t="shared" si="21"/>
        <v>โครงการขับเคลื่อนการพัฒนาการจัดการศึกษาปฐมวัยในระดับพื้นที่รับผิดชอบ สำนักงานศึกษาธิการภาค 1 ประจำปีงบประมาณ พ.ศ. 2566</v>
      </c>
      <c r="E544" s="185" t="s">
        <v>3856</v>
      </c>
      <c r="F544" s="185" t="s">
        <v>29</v>
      </c>
      <c r="G544" s="185">
        <v>2566</v>
      </c>
      <c r="H544" s="185" t="s">
        <v>1199</v>
      </c>
      <c r="I544" s="185" t="s">
        <v>1204</v>
      </c>
      <c r="J544" s="185" t="s">
        <v>644</v>
      </c>
      <c r="K544" s="185" t="s">
        <v>59</v>
      </c>
      <c r="L544" s="185" t="s">
        <v>6735</v>
      </c>
      <c r="M544" s="185" t="s">
        <v>48</v>
      </c>
      <c r="N544" s="185" t="s">
        <v>6001</v>
      </c>
      <c r="O544" s="189"/>
      <c r="P544" s="185" t="s">
        <v>5048</v>
      </c>
      <c r="Q544" s="185" t="s">
        <v>2179</v>
      </c>
      <c r="R544" s="117" t="e">
        <f>IF(B544=#REF!,1,0)</f>
        <v>#REF!</v>
      </c>
    </row>
    <row r="545" spans="1:18">
      <c r="A545" s="208" t="s">
        <v>4650</v>
      </c>
      <c r="B545" s="209" t="s">
        <v>4651</v>
      </c>
      <c r="C545" s="186" t="s">
        <v>6730</v>
      </c>
      <c r="D545" s="184" t="str">
        <f t="shared" si="21"/>
        <v>โครงการขับเคลื่อนการพัฒนาการจัดการศึกษาปฐมวัยในระดับพื้นที่ ประจำปีงบประมาณ พ.ศ. 2566</v>
      </c>
      <c r="E545" s="185" t="s">
        <v>3829</v>
      </c>
      <c r="F545" s="185" t="s">
        <v>29</v>
      </c>
      <c r="G545" s="185">
        <v>2566</v>
      </c>
      <c r="H545" s="185" t="s">
        <v>1199</v>
      </c>
      <c r="I545" s="185" t="s">
        <v>1204</v>
      </c>
      <c r="J545" s="185" t="s">
        <v>662</v>
      </c>
      <c r="K545" s="185" t="s">
        <v>59</v>
      </c>
      <c r="L545" s="185" t="s">
        <v>6735</v>
      </c>
      <c r="M545" s="185" t="s">
        <v>48</v>
      </c>
      <c r="N545" s="185" t="s">
        <v>6001</v>
      </c>
      <c r="O545" s="187"/>
      <c r="P545" s="185" t="s">
        <v>5560</v>
      </c>
      <c r="Q545" s="185" t="s">
        <v>2179</v>
      </c>
      <c r="R545" s="117" t="e">
        <f>IF(B545=#REF!,1,0)</f>
        <v>#REF!</v>
      </c>
    </row>
    <row r="546" spans="1:18">
      <c r="A546" s="208" t="s">
        <v>4650</v>
      </c>
      <c r="B546" s="209" t="s">
        <v>4651</v>
      </c>
      <c r="C546" s="186" t="s">
        <v>6730</v>
      </c>
      <c r="D546" s="184" t="str">
        <f t="shared" si="21"/>
        <v>ขับเคลื่อนการพัฒนาการจัดการศึกษาปฐมวัยในพื้นที่สำนักงานศึกษาธิการภาค 3 ประจำปีงบประมาณ พ.ศ.2564</v>
      </c>
      <c r="E546" s="185" t="s">
        <v>1549</v>
      </c>
      <c r="F546" s="185" t="s">
        <v>29</v>
      </c>
      <c r="G546" s="185">
        <v>2564</v>
      </c>
      <c r="H546" s="185" t="s">
        <v>1432</v>
      </c>
      <c r="I546" s="185" t="s">
        <v>1297</v>
      </c>
      <c r="J546" s="185" t="s">
        <v>931</v>
      </c>
      <c r="K546" s="185" t="s">
        <v>59</v>
      </c>
      <c r="L546" s="185" t="s">
        <v>6735</v>
      </c>
      <c r="M546" s="185" t="s">
        <v>48</v>
      </c>
      <c r="N546" s="185" t="s">
        <v>6290</v>
      </c>
      <c r="O546" s="187"/>
      <c r="P546" s="185" t="s">
        <v>6349</v>
      </c>
      <c r="Q546" s="185" t="s">
        <v>1000</v>
      </c>
      <c r="R546" s="117" t="e">
        <f>IF(B546=#REF!,1,0)</f>
        <v>#REF!</v>
      </c>
    </row>
    <row r="547" spans="1:18">
      <c r="A547" s="208" t="s">
        <v>4650</v>
      </c>
      <c r="B547" s="209" t="s">
        <v>4651</v>
      </c>
      <c r="C547" s="186" t="s">
        <v>6730</v>
      </c>
      <c r="D547" s="184" t="str">
        <f t="shared" si="21"/>
        <v>ขับเคลื่อนการพัฒนาการจัดการศึกษาปฐมวัยในระดับพื้นที่ สำนักงานศึกษาธิการภาค 3 ปีงบประมาณ พ.ศ.2566</v>
      </c>
      <c r="E547" s="185" t="s">
        <v>3835</v>
      </c>
      <c r="F547" s="185" t="s">
        <v>29</v>
      </c>
      <c r="G547" s="185">
        <v>2566</v>
      </c>
      <c r="H547" s="185" t="s">
        <v>3814</v>
      </c>
      <c r="I547" s="185" t="s">
        <v>1204</v>
      </c>
      <c r="J547" s="185" t="s">
        <v>931</v>
      </c>
      <c r="K547" s="185" t="s">
        <v>59</v>
      </c>
      <c r="L547" s="185" t="s">
        <v>6735</v>
      </c>
      <c r="M547" s="185" t="s">
        <v>48</v>
      </c>
      <c r="N547" s="185" t="s">
        <v>6001</v>
      </c>
      <c r="O547" s="187"/>
      <c r="P547" s="185" t="s">
        <v>5032</v>
      </c>
      <c r="Q547" s="185" t="s">
        <v>2179</v>
      </c>
      <c r="R547" s="117" t="e">
        <f>IF(B547=#REF!,1,0)</f>
        <v>#REF!</v>
      </c>
    </row>
    <row r="548" spans="1:18">
      <c r="A548" s="208" t="s">
        <v>4650</v>
      </c>
      <c r="B548" s="209" t="s">
        <v>4651</v>
      </c>
      <c r="C548" s="186" t="s">
        <v>6730</v>
      </c>
      <c r="D548" s="184" t="str">
        <f t="shared" si="21"/>
        <v>ขับเคลื่อนการพัฒนาการจัดการศึกษาปฐมวัยในระดับพื้นที่ ประจำปีงบประมาณ พ.ศ.2564</v>
      </c>
      <c r="E548" s="185" t="s">
        <v>1545</v>
      </c>
      <c r="F548" s="185" t="s">
        <v>29</v>
      </c>
      <c r="G548" s="185">
        <v>2564</v>
      </c>
      <c r="H548" s="185" t="s">
        <v>1296</v>
      </c>
      <c r="I548" s="185" t="s">
        <v>1297</v>
      </c>
      <c r="J548" s="185" t="s">
        <v>784</v>
      </c>
      <c r="K548" s="185" t="s">
        <v>59</v>
      </c>
      <c r="L548" s="185" t="s">
        <v>6735</v>
      </c>
      <c r="M548" s="185" t="s">
        <v>48</v>
      </c>
      <c r="N548" s="185" t="s">
        <v>6290</v>
      </c>
      <c r="O548" s="187"/>
      <c r="P548" s="185" t="s">
        <v>6348</v>
      </c>
      <c r="Q548" s="185" t="s">
        <v>1000</v>
      </c>
      <c r="R548" s="117" t="e">
        <f>IF(B548=#REF!,1,0)</f>
        <v>#REF!</v>
      </c>
    </row>
    <row r="549" spans="1:18">
      <c r="A549" s="208" t="s">
        <v>4650</v>
      </c>
      <c r="B549" s="209" t="s">
        <v>4651</v>
      </c>
      <c r="C549" s="186" t="s">
        <v>6730</v>
      </c>
      <c r="D549" s="184" t="str">
        <f t="shared" si="21"/>
        <v>โครงการขับเคลื่อนการพัฒนาการจัดการศึกษาปฐมวัยในระดับพื้นที่</v>
      </c>
      <c r="E549" s="185" t="s">
        <v>205</v>
      </c>
      <c r="F549" s="185" t="s">
        <v>29</v>
      </c>
      <c r="G549" s="185">
        <v>2565</v>
      </c>
      <c r="H549" s="185" t="s">
        <v>1076</v>
      </c>
      <c r="I549" s="185" t="s">
        <v>1077</v>
      </c>
      <c r="J549" s="185" t="s">
        <v>784</v>
      </c>
      <c r="K549" s="185" t="s">
        <v>59</v>
      </c>
      <c r="L549" s="185" t="s">
        <v>6735</v>
      </c>
      <c r="M549" s="185" t="s">
        <v>48</v>
      </c>
      <c r="N549" s="185" t="s">
        <v>6498</v>
      </c>
      <c r="O549" s="187"/>
      <c r="P549" s="185" t="s">
        <v>3356</v>
      </c>
      <c r="Q549" s="185" t="s">
        <v>1000</v>
      </c>
      <c r="R549" s="117" t="e">
        <f>IF(B549=#REF!,1,0)</f>
        <v>#REF!</v>
      </c>
    </row>
    <row r="550" spans="1:18">
      <c r="A550" s="208" t="s">
        <v>4650</v>
      </c>
      <c r="B550" s="209" t="s">
        <v>4651</v>
      </c>
      <c r="C550" s="186" t="s">
        <v>6730</v>
      </c>
      <c r="D550" s="184" t="str">
        <f t="shared" si="21"/>
        <v>โครงการขับเคลื่อนการพัฒนาการจัดการศึกษาปฐมวัยในระดับพื้นที่ ประจำปีงบประมาณ พ.ศ. 2566</v>
      </c>
      <c r="E550" s="185" t="s">
        <v>3829</v>
      </c>
      <c r="F550" s="185" t="s">
        <v>29</v>
      </c>
      <c r="G550" s="185">
        <v>2566</v>
      </c>
      <c r="H550" s="185" t="s">
        <v>3814</v>
      </c>
      <c r="I550" s="185" t="s">
        <v>1204</v>
      </c>
      <c r="J550" s="185" t="s">
        <v>784</v>
      </c>
      <c r="K550" s="185" t="s">
        <v>59</v>
      </c>
      <c r="L550" s="185" t="s">
        <v>6735</v>
      </c>
      <c r="M550" s="185" t="s">
        <v>48</v>
      </c>
      <c r="N550" s="185" t="s">
        <v>6001</v>
      </c>
      <c r="O550" s="189"/>
      <c r="P550" s="185" t="s">
        <v>5028</v>
      </c>
      <c r="Q550" s="185" t="s">
        <v>2179</v>
      </c>
      <c r="R550" s="117" t="e">
        <f>IF(B550=#REF!,1,0)</f>
        <v>#REF!</v>
      </c>
    </row>
    <row r="551" spans="1:18">
      <c r="A551" s="208" t="s">
        <v>4650</v>
      </c>
      <c r="B551" s="209" t="s">
        <v>4651</v>
      </c>
      <c r="C551" s="186" t="s">
        <v>6730</v>
      </c>
      <c r="D551" s="184" t="str">
        <f t="shared" si="21"/>
        <v>ขับเคลื่อนการพัฒนาการจัดการศึกษาปฐมวัยในพื้นที่รับผิดชอบสำนักงานศึกษาธิการภาค 5  ประจำปีงบประมาณ พ.ศ. 2565</v>
      </c>
      <c r="E551" s="185" t="s">
        <v>2425</v>
      </c>
      <c r="F551" s="185" t="s">
        <v>29</v>
      </c>
      <c r="G551" s="185">
        <v>2565</v>
      </c>
      <c r="H551" s="185" t="s">
        <v>2407</v>
      </c>
      <c r="I551" s="185" t="s">
        <v>1077</v>
      </c>
      <c r="J551" s="185" t="s">
        <v>363</v>
      </c>
      <c r="K551" s="185" t="s">
        <v>59</v>
      </c>
      <c r="L551" s="185" t="s">
        <v>6735</v>
      </c>
      <c r="M551" s="185" t="s">
        <v>48</v>
      </c>
      <c r="N551" s="185" t="s">
        <v>6498</v>
      </c>
      <c r="O551" s="187"/>
      <c r="P551" s="185" t="s">
        <v>3297</v>
      </c>
      <c r="Q551" s="185" t="s">
        <v>1000</v>
      </c>
      <c r="R551" s="117" t="e">
        <f>IF(B551=#REF!,1,0)</f>
        <v>#REF!</v>
      </c>
    </row>
    <row r="552" spans="1:18">
      <c r="A552" s="208" t="s">
        <v>4650</v>
      </c>
      <c r="B552" s="209" t="s">
        <v>4651</v>
      </c>
      <c r="C552" s="186" t="s">
        <v>6730</v>
      </c>
      <c r="D552" s="184" t="str">
        <f t="shared" si="21"/>
        <v>โครงการขับเคลื่อนการพัฒนาการจัดการศึกษาปฐมวัยในระดับพื้นที่สำนักงานศึกษาธิการภาค 5 ประจำปีงบประมาณ พ.ศ. 2566</v>
      </c>
      <c r="E552" s="185" t="s">
        <v>3961</v>
      </c>
      <c r="F552" s="185" t="s">
        <v>29</v>
      </c>
      <c r="G552" s="185">
        <v>2566</v>
      </c>
      <c r="H552" s="185" t="s">
        <v>3897</v>
      </c>
      <c r="I552" s="185" t="s">
        <v>1204</v>
      </c>
      <c r="J552" s="185" t="s">
        <v>363</v>
      </c>
      <c r="K552" s="185" t="s">
        <v>59</v>
      </c>
      <c r="L552" s="185" t="s">
        <v>6735</v>
      </c>
      <c r="M552" s="185" t="s">
        <v>48</v>
      </c>
      <c r="N552" s="185" t="s">
        <v>6001</v>
      </c>
      <c r="O552" s="187"/>
      <c r="P552" s="185" t="s">
        <v>5155</v>
      </c>
      <c r="Q552" s="185" t="s">
        <v>2179</v>
      </c>
      <c r="R552" s="117" t="e">
        <f>IF(B552=#REF!,1,0)</f>
        <v>#REF!</v>
      </c>
    </row>
    <row r="553" spans="1:18">
      <c r="A553" s="208" t="s">
        <v>4650</v>
      </c>
      <c r="B553" s="209" t="s">
        <v>4651</v>
      </c>
      <c r="C553" s="186" t="s">
        <v>6730</v>
      </c>
      <c r="D553" s="184" t="str">
        <f t="shared" si="21"/>
        <v>โครงการ ขับเคลื่อนการพัฒนาการจัดการศึกษาปฐมวัยในระดับพื้นที่ สำนักงานศึกษาธิการภาค 6 ประจำปีงบประมาณ พ.ศ. 2566</v>
      </c>
      <c r="E553" s="185" t="s">
        <v>3859</v>
      </c>
      <c r="F553" s="185" t="s">
        <v>29</v>
      </c>
      <c r="G553" s="185">
        <v>2566</v>
      </c>
      <c r="H553" s="185" t="s">
        <v>1199</v>
      </c>
      <c r="I553" s="185" t="s">
        <v>1204</v>
      </c>
      <c r="J553" s="185" t="s">
        <v>600</v>
      </c>
      <c r="K553" s="185" t="s">
        <v>59</v>
      </c>
      <c r="L553" s="185" t="s">
        <v>6735</v>
      </c>
      <c r="M553" s="185" t="s">
        <v>48</v>
      </c>
      <c r="N553" s="185" t="s">
        <v>6001</v>
      </c>
      <c r="O553" s="187"/>
      <c r="P553" s="185" t="s">
        <v>5050</v>
      </c>
      <c r="Q553" s="185" t="s">
        <v>2179</v>
      </c>
      <c r="R553" s="117" t="e">
        <f>IF(B553=#REF!,1,0)</f>
        <v>#REF!</v>
      </c>
    </row>
    <row r="554" spans="1:18">
      <c r="A554" s="208" t="s">
        <v>4650</v>
      </c>
      <c r="B554" s="209" t="s">
        <v>4651</v>
      </c>
      <c r="C554" s="186" t="s">
        <v>6730</v>
      </c>
      <c r="D554" s="184" t="str">
        <f t="shared" si="21"/>
        <v>ขับเคลื่อนการพัฒนาการจัดการศึกษาปฐมวัยในระดับพื้นที่ สำนักงานศึกษาธิการภาค 7</v>
      </c>
      <c r="E554" s="185" t="s">
        <v>3546</v>
      </c>
      <c r="F554" s="185" t="s">
        <v>29</v>
      </c>
      <c r="G554" s="185">
        <v>2565</v>
      </c>
      <c r="H554" s="185" t="s">
        <v>1076</v>
      </c>
      <c r="I554" s="185" t="s">
        <v>1077</v>
      </c>
      <c r="J554" s="185" t="s">
        <v>877</v>
      </c>
      <c r="K554" s="185" t="s">
        <v>59</v>
      </c>
      <c r="L554" s="185" t="s">
        <v>6735</v>
      </c>
      <c r="M554" s="185" t="s">
        <v>48</v>
      </c>
      <c r="N554" s="185" t="s">
        <v>6498</v>
      </c>
      <c r="O554" s="187"/>
      <c r="P554" s="185" t="s">
        <v>3549</v>
      </c>
      <c r="Q554" s="185" t="s">
        <v>1000</v>
      </c>
      <c r="R554" s="117" t="e">
        <f>IF(B554=#REF!,1,0)</f>
        <v>#REF!</v>
      </c>
    </row>
    <row r="555" spans="1:18">
      <c r="A555" s="208" t="s">
        <v>4650</v>
      </c>
      <c r="B555" s="209" t="s">
        <v>4651</v>
      </c>
      <c r="C555" s="186" t="s">
        <v>6730</v>
      </c>
      <c r="D555" s="184" t="str">
        <f t="shared" si="21"/>
        <v>โครงการขับเคลื่อนการพัฒนาการจัดการศึกษาปฐมวัยในระดับพื้นที่ สำนักงานศึกษาธิการภาค 7 ประจำปีงบประมาณ พ.ศ.2566</v>
      </c>
      <c r="E555" s="185" t="s">
        <v>4179</v>
      </c>
      <c r="F555" s="185" t="s">
        <v>29</v>
      </c>
      <c r="G555" s="185">
        <v>2566</v>
      </c>
      <c r="H555" s="185" t="s">
        <v>1199</v>
      </c>
      <c r="I555" s="185" t="s">
        <v>1204</v>
      </c>
      <c r="J555" s="185" t="s">
        <v>877</v>
      </c>
      <c r="K555" s="185" t="s">
        <v>59</v>
      </c>
      <c r="L555" s="185" t="s">
        <v>6735</v>
      </c>
      <c r="M555" s="185" t="s">
        <v>48</v>
      </c>
      <c r="N555" s="185" t="s">
        <v>6001</v>
      </c>
      <c r="O555" s="187"/>
      <c r="P555" s="185" t="s">
        <v>5347</v>
      </c>
      <c r="Q555" s="185" t="s">
        <v>2179</v>
      </c>
      <c r="R555" s="117" t="e">
        <f>IF(B555=#REF!,1,0)</f>
        <v>#REF!</v>
      </c>
    </row>
    <row r="556" spans="1:18">
      <c r="A556" s="208" t="s">
        <v>4650</v>
      </c>
      <c r="B556" s="212" t="s">
        <v>4651</v>
      </c>
      <c r="C556" s="186" t="s">
        <v>6730</v>
      </c>
      <c r="D556" s="184" t="str">
        <f t="shared" si="21"/>
        <v>โครงการขับเคลื่อนการพัฒนการจัดการศึกษาปฐมวัยในพื้นที่รับผิดชอบของสำนักงานศึกษาธิการภาค 8 ประจำปีงบประมาณ พ.ศ. 2564</v>
      </c>
      <c r="E556" s="185" t="s">
        <v>1581</v>
      </c>
      <c r="F556" s="185" t="s">
        <v>29</v>
      </c>
      <c r="G556" s="185">
        <v>2564</v>
      </c>
      <c r="H556" s="185" t="s">
        <v>1296</v>
      </c>
      <c r="I556" s="185" t="s">
        <v>1297</v>
      </c>
      <c r="J556" s="185" t="s">
        <v>805</v>
      </c>
      <c r="K556" s="185" t="s">
        <v>59</v>
      </c>
      <c r="L556" s="185" t="s">
        <v>6735</v>
      </c>
      <c r="M556" s="185" t="s">
        <v>48</v>
      </c>
      <c r="N556" s="185" t="s">
        <v>6290</v>
      </c>
      <c r="O556" s="189"/>
      <c r="P556" s="185" t="s">
        <v>6541</v>
      </c>
      <c r="Q556" s="185" t="s">
        <v>1298</v>
      </c>
      <c r="R556" s="117" t="e">
        <f>IF(B556=#REF!,1,0)</f>
        <v>#REF!</v>
      </c>
    </row>
    <row r="557" spans="1:18">
      <c r="A557" s="208" t="s">
        <v>4650</v>
      </c>
      <c r="B557" s="212" t="s">
        <v>4651</v>
      </c>
      <c r="C557" s="186" t="s">
        <v>6731</v>
      </c>
      <c r="D557" s="184" t="str">
        <f t="shared" si="21"/>
        <v>โครงการขับเคลื่อนการพัฒนการจัดการศึกษาปฐมวัยในพื้นที่รับผิดชอบของสำนักงานศึกษาธิการภาค 8 ประจำปีงบประมาณ พ.ศ. 2564</v>
      </c>
      <c r="E557" s="185" t="s">
        <v>1581</v>
      </c>
      <c r="F557" s="185" t="s">
        <v>29</v>
      </c>
      <c r="G557" s="185">
        <v>2564</v>
      </c>
      <c r="H557" s="185" t="s">
        <v>1296</v>
      </c>
      <c r="I557" s="185" t="s">
        <v>1297</v>
      </c>
      <c r="J557" s="185" t="s">
        <v>805</v>
      </c>
      <c r="K557" s="185" t="s">
        <v>59</v>
      </c>
      <c r="L557" s="185" t="s">
        <v>6735</v>
      </c>
      <c r="M557" s="185" t="s">
        <v>48</v>
      </c>
      <c r="N557" s="185" t="s">
        <v>6290</v>
      </c>
      <c r="O557" s="189" t="s">
        <v>6732</v>
      </c>
      <c r="P557" s="185" t="s">
        <v>6541</v>
      </c>
      <c r="Q557" s="185" t="s">
        <v>1298</v>
      </c>
      <c r="R557" s="117" t="e">
        <f>IF(B557=#REF!,1,0)</f>
        <v>#REF!</v>
      </c>
    </row>
    <row r="558" spans="1:18">
      <c r="A558" s="208" t="s">
        <v>4650</v>
      </c>
      <c r="B558" s="209" t="s">
        <v>4651</v>
      </c>
      <c r="C558" s="186" t="s">
        <v>6730</v>
      </c>
      <c r="D558" s="184" t="str">
        <f t="shared" si="21"/>
        <v>โครงการขับเคลื่อนการพัฒนาการจัดการศึกษาปฐมวัยในระดับพื้นที่ของสำนักงานศึกษาธิการภาค 8 ประจำปีงบประมาณ พ.ศ. 2566</v>
      </c>
      <c r="E558" s="185" t="s">
        <v>4070</v>
      </c>
      <c r="F558" s="185" t="s">
        <v>29</v>
      </c>
      <c r="G558" s="185">
        <v>2566</v>
      </c>
      <c r="H558" s="185" t="s">
        <v>1199</v>
      </c>
      <c r="I558" s="185" t="s">
        <v>1204</v>
      </c>
      <c r="J558" s="185" t="s">
        <v>805</v>
      </c>
      <c r="K558" s="185" t="s">
        <v>59</v>
      </c>
      <c r="L558" s="185" t="s">
        <v>6735</v>
      </c>
      <c r="M558" s="185" t="s">
        <v>48</v>
      </c>
      <c r="N558" s="185" t="s">
        <v>6001</v>
      </c>
      <c r="O558" s="187"/>
      <c r="P558" s="185" t="s">
        <v>5253</v>
      </c>
      <c r="Q558" s="185" t="s">
        <v>2179</v>
      </c>
      <c r="R558" s="117" t="e">
        <f>IF(B558=#REF!,1,0)</f>
        <v>#REF!</v>
      </c>
    </row>
    <row r="559" spans="1:18">
      <c r="A559" s="208" t="s">
        <v>4650</v>
      </c>
      <c r="B559" s="209" t="s">
        <v>4651</v>
      </c>
      <c r="C559" s="186" t="s">
        <v>6730</v>
      </c>
      <c r="D559" s="184" t="str">
        <f t="shared" si="21"/>
        <v>ขับเคลื่อนการพัฒนาการจัดการศึกษาปฐมวัยในระดับพื้นที่สำนักงานศึกษาธิการภาค 10  ปีงบประมาณ พ.ศ. 2564</v>
      </c>
      <c r="E559" s="185" t="s">
        <v>1740</v>
      </c>
      <c r="F559" s="185" t="s">
        <v>1345</v>
      </c>
      <c r="G559" s="185">
        <v>2564</v>
      </c>
      <c r="H559" s="185" t="s">
        <v>1296</v>
      </c>
      <c r="I559" s="185" t="s">
        <v>1297</v>
      </c>
      <c r="J559" s="185" t="s">
        <v>1742</v>
      </c>
      <c r="K559" s="185" t="s">
        <v>59</v>
      </c>
      <c r="L559" s="185" t="s">
        <v>6735</v>
      </c>
      <c r="M559" s="185" t="s">
        <v>48</v>
      </c>
      <c r="N559" s="185" t="s">
        <v>6290</v>
      </c>
      <c r="O559" s="189"/>
      <c r="P559" s="185" t="s">
        <v>6540</v>
      </c>
      <c r="Q559" s="185" t="s">
        <v>1000</v>
      </c>
      <c r="R559" s="117" t="e">
        <f>IF(B559=#REF!,1,0)</f>
        <v>#REF!</v>
      </c>
    </row>
    <row r="560" spans="1:18">
      <c r="A560" s="208" t="s">
        <v>4650</v>
      </c>
      <c r="B560" s="209" t="s">
        <v>4651</v>
      </c>
      <c r="C560" s="186" t="s">
        <v>6730</v>
      </c>
      <c r="D560" s="184" t="str">
        <f t="shared" si="21"/>
        <v>ขับเคลื่อนการพัฒนาการจัดการศึกษาปฐมวัยในพื้นที่สำนักงานศึกษาธิการภาค 10 ประจำปีงบประมาณ พ.ศ. 2565</v>
      </c>
      <c r="E560" s="185" t="s">
        <v>2497</v>
      </c>
      <c r="F560" s="185" t="s">
        <v>29</v>
      </c>
      <c r="G560" s="185">
        <v>2565</v>
      </c>
      <c r="H560" s="185" t="s">
        <v>1076</v>
      </c>
      <c r="I560" s="185" t="s">
        <v>1077</v>
      </c>
      <c r="J560" s="185" t="s">
        <v>1742</v>
      </c>
      <c r="K560" s="185" t="s">
        <v>59</v>
      </c>
      <c r="L560" s="185" t="s">
        <v>6735</v>
      </c>
      <c r="M560" s="185" t="s">
        <v>48</v>
      </c>
      <c r="N560" s="185" t="s">
        <v>6498</v>
      </c>
      <c r="O560" s="187"/>
      <c r="P560" s="185" t="s">
        <v>3361</v>
      </c>
      <c r="Q560" s="185" t="s">
        <v>1000</v>
      </c>
      <c r="R560" s="117" t="e">
        <f>IF(B560=#REF!,1,0)</f>
        <v>#REF!</v>
      </c>
    </row>
    <row r="561" spans="1:18">
      <c r="A561" s="208" t="s">
        <v>4650</v>
      </c>
      <c r="B561" s="209" t="s">
        <v>4651</v>
      </c>
      <c r="C561" s="186" t="s">
        <v>6730</v>
      </c>
      <c r="D561" s="184" t="str">
        <f t="shared" si="21"/>
        <v>โครงการขับเคลื่อนการพัฒนาการจัดการศึกษาปฐมวัยในพื้นที่เขตตรวจราชการที่ 11 ประจำปีงบประมาณ พ.ศ. 2564</v>
      </c>
      <c r="E561" s="185" t="s">
        <v>1748</v>
      </c>
      <c r="F561" s="185" t="s">
        <v>29</v>
      </c>
      <c r="G561" s="185">
        <v>2564</v>
      </c>
      <c r="H561" s="185" t="s">
        <v>1296</v>
      </c>
      <c r="I561" s="185" t="s">
        <v>1297</v>
      </c>
      <c r="J561" s="185" t="s">
        <v>851</v>
      </c>
      <c r="K561" s="185" t="s">
        <v>59</v>
      </c>
      <c r="L561" s="185" t="s">
        <v>6735</v>
      </c>
      <c r="M561" s="185" t="s">
        <v>48</v>
      </c>
      <c r="N561" s="185" t="s">
        <v>6290</v>
      </c>
      <c r="O561" s="187"/>
      <c r="P561" s="185" t="s">
        <v>6345</v>
      </c>
      <c r="Q561" s="185" t="s">
        <v>1000</v>
      </c>
      <c r="R561" s="117" t="e">
        <f>IF(B561=#REF!,1,0)</f>
        <v>#REF!</v>
      </c>
    </row>
    <row r="562" spans="1:18">
      <c r="A562" s="208" t="s">
        <v>4650</v>
      </c>
      <c r="B562" s="209" t="s">
        <v>4651</v>
      </c>
      <c r="C562" s="186" t="s">
        <v>6730</v>
      </c>
      <c r="D562" s="184" t="str">
        <f t="shared" si="21"/>
        <v>โครงการขับเคลื่่่อนการพัฒนาการจัดการศึกษาปฐมวัยในพื้นที่รับผิดชอบของสำนักงานศึกษาธิการภาค 12 ประจำปีงบประมาณ พ.ศ. 2565</v>
      </c>
      <c r="E562" s="185" t="s">
        <v>2531</v>
      </c>
      <c r="F562" s="185" t="s">
        <v>29</v>
      </c>
      <c r="G562" s="185">
        <v>2565</v>
      </c>
      <c r="H562" s="185" t="s">
        <v>1076</v>
      </c>
      <c r="I562" s="185" t="s">
        <v>1077</v>
      </c>
      <c r="J562" s="185" t="s">
        <v>207</v>
      </c>
      <c r="K562" s="185" t="s">
        <v>59</v>
      </c>
      <c r="L562" s="185" t="s">
        <v>6735</v>
      </c>
      <c r="M562" s="185" t="s">
        <v>48</v>
      </c>
      <c r="N562" s="185" t="s">
        <v>6498</v>
      </c>
      <c r="O562" s="187"/>
      <c r="P562" s="185" t="s">
        <v>3422</v>
      </c>
      <c r="Q562" s="185" t="s">
        <v>1000</v>
      </c>
      <c r="R562" s="117" t="e">
        <f>IF(B562=#REF!,1,0)</f>
        <v>#REF!</v>
      </c>
    </row>
    <row r="563" spans="1:18">
      <c r="A563" s="208" t="s">
        <v>4650</v>
      </c>
      <c r="B563" s="209" t="s">
        <v>4651</v>
      </c>
      <c r="C563" s="186" t="s">
        <v>6730</v>
      </c>
      <c r="D563" s="184" t="str">
        <f t="shared" si="21"/>
        <v>โครงการขับเคลื่อนการพัฒนาการจัดการศึกษาปฐมวัยในระดับพื้นที่รับผิดชอบ สำนักงานศึกษาธิการภาค 12 ประจำปีงบประมาณ พ.ศ. 2566</v>
      </c>
      <c r="E563" s="185" t="s">
        <v>3851</v>
      </c>
      <c r="F563" s="185" t="s">
        <v>29</v>
      </c>
      <c r="G563" s="185">
        <v>2566</v>
      </c>
      <c r="H563" s="185" t="s">
        <v>1199</v>
      </c>
      <c r="I563" s="185" t="s">
        <v>1204</v>
      </c>
      <c r="J563" s="185" t="s">
        <v>207</v>
      </c>
      <c r="K563" s="185" t="s">
        <v>59</v>
      </c>
      <c r="L563" s="185" t="s">
        <v>6735</v>
      </c>
      <c r="M563" s="185" t="s">
        <v>48</v>
      </c>
      <c r="N563" s="185" t="s">
        <v>6001</v>
      </c>
      <c r="O563" s="189"/>
      <c r="P563" s="185" t="s">
        <v>5044</v>
      </c>
      <c r="Q563" s="185" t="s">
        <v>2179</v>
      </c>
      <c r="R563" s="117" t="e">
        <f>IF(B563=#REF!,1,0)</f>
        <v>#REF!</v>
      </c>
    </row>
    <row r="564" spans="1:18">
      <c r="A564" s="208" t="s">
        <v>4650</v>
      </c>
      <c r="B564" s="209" t="s">
        <v>4651</v>
      </c>
      <c r="C564" s="186" t="s">
        <v>6730</v>
      </c>
      <c r="D564" s="184" t="str">
        <f t="shared" si="21"/>
        <v>โครงการขับเคลื่อนการพัฒนาการจัดการศึกษาปฐมวัยในระดับพื้นที่ สำนักงานศึกษาธิการภาค 14 ประจำปีงบประมาณ พ.ศ. 2565</v>
      </c>
      <c r="E564" s="185" t="s">
        <v>2410</v>
      </c>
      <c r="F564" s="185" t="s">
        <v>29</v>
      </c>
      <c r="G564" s="185">
        <v>2565</v>
      </c>
      <c r="H564" s="185" t="s">
        <v>1076</v>
      </c>
      <c r="I564" s="185" t="s">
        <v>1077</v>
      </c>
      <c r="J564" s="185" t="s">
        <v>1798</v>
      </c>
      <c r="K564" s="185" t="s">
        <v>59</v>
      </c>
      <c r="L564" s="185" t="s">
        <v>6735</v>
      </c>
      <c r="M564" s="185" t="s">
        <v>48</v>
      </c>
      <c r="N564" s="185" t="s">
        <v>6498</v>
      </c>
      <c r="O564" s="187"/>
      <c r="P564" s="185" t="s">
        <v>3294</v>
      </c>
      <c r="Q564" s="185" t="s">
        <v>1000</v>
      </c>
      <c r="R564" s="117" t="e">
        <f>IF(B564=#REF!,1,0)</f>
        <v>#REF!</v>
      </c>
    </row>
    <row r="565" spans="1:18">
      <c r="A565" s="208" t="s">
        <v>4650</v>
      </c>
      <c r="B565" s="209" t="s">
        <v>4651</v>
      </c>
      <c r="C565" s="186" t="s">
        <v>6730</v>
      </c>
      <c r="D565" s="184" t="str">
        <f t="shared" si="21"/>
        <v>โครงการขับเคลื่อนการพัฒนาการจัดการศึกษาปฐมวัยในระดับพื้นที่สำนักงานศึกษาธิการภาค 14  ประจำปีงบประมาณ พ.ศ. 2566</v>
      </c>
      <c r="E565" s="185" t="s">
        <v>4361</v>
      </c>
      <c r="F565" s="185" t="s">
        <v>29</v>
      </c>
      <c r="G565" s="185">
        <v>2566</v>
      </c>
      <c r="H565" s="185" t="s">
        <v>3897</v>
      </c>
      <c r="I565" s="185" t="s">
        <v>1204</v>
      </c>
      <c r="J565" s="185" t="s">
        <v>1798</v>
      </c>
      <c r="K565" s="185" t="s">
        <v>59</v>
      </c>
      <c r="L565" s="185" t="s">
        <v>6735</v>
      </c>
      <c r="M565" s="185" t="s">
        <v>48</v>
      </c>
      <c r="N565" s="185" t="s">
        <v>6001</v>
      </c>
      <c r="O565" s="187"/>
      <c r="P565" s="185" t="s">
        <v>5496</v>
      </c>
      <c r="Q565" s="185" t="s">
        <v>2179</v>
      </c>
      <c r="R565" s="117" t="e">
        <f>IF(B565=#REF!,1,0)</f>
        <v>#REF!</v>
      </c>
    </row>
    <row r="566" spans="1:18">
      <c r="A566" s="208" t="s">
        <v>4650</v>
      </c>
      <c r="B566" s="209" t="s">
        <v>4651</v>
      </c>
      <c r="C566" s="186" t="s">
        <v>6730</v>
      </c>
      <c r="D566" s="184" t="str">
        <f t="shared" si="21"/>
        <v>โครงการขับเคลื่อนการพัฒนาการจัดการศึกษาปฐมวัยในระดับพื้นที่ ในพื้นที่รับผิดชอบของสำนักงานศึกษาธิการภาค 13 ประจำปีงบประมาณ พ.ศ. 2566</v>
      </c>
      <c r="E566" s="185" t="s">
        <v>3826</v>
      </c>
      <c r="F566" s="185" t="s">
        <v>29</v>
      </c>
      <c r="G566" s="185">
        <v>2566</v>
      </c>
      <c r="H566" s="185" t="s">
        <v>1199</v>
      </c>
      <c r="I566" s="185" t="s">
        <v>1204</v>
      </c>
      <c r="J566" s="185" t="s">
        <v>1608</v>
      </c>
      <c r="K566" s="185" t="s">
        <v>59</v>
      </c>
      <c r="L566" s="185" t="s">
        <v>6735</v>
      </c>
      <c r="M566" s="185" t="s">
        <v>48</v>
      </c>
      <c r="N566" s="185" t="s">
        <v>6001</v>
      </c>
      <c r="O566" s="187"/>
      <c r="P566" s="185" t="s">
        <v>5026</v>
      </c>
      <c r="Q566" s="185" t="s">
        <v>2179</v>
      </c>
      <c r="R566" s="117" t="e">
        <f>IF(B566=#REF!,1,0)</f>
        <v>#REF!</v>
      </c>
    </row>
    <row r="567" spans="1:18">
      <c r="A567" s="208" t="s">
        <v>4650</v>
      </c>
      <c r="B567" s="211" t="s">
        <v>4651</v>
      </c>
      <c r="C567" s="186" t="s">
        <v>6730</v>
      </c>
      <c r="D567" s="184" t="str">
        <f t="shared" si="21"/>
        <v xml:space="preserve">ขับเคลื่อนการพัฒนาการจัดการศึกษาปฐมวัยในระดับพื้นที่ (ภาคและจังหวัด)     สำนักงานศึกษาธิการภาค 15  ประจำปีงบประมาณ พ.ศ.2564 </v>
      </c>
      <c r="E567" s="185" t="s">
        <v>6538</v>
      </c>
      <c r="F567" s="185" t="s">
        <v>29</v>
      </c>
      <c r="G567" s="185">
        <v>2564</v>
      </c>
      <c r="H567" s="185" t="s">
        <v>1296</v>
      </c>
      <c r="I567" s="185" t="s">
        <v>1297</v>
      </c>
      <c r="J567" s="185" t="s">
        <v>1587</v>
      </c>
      <c r="K567" s="185" t="s">
        <v>59</v>
      </c>
      <c r="L567" s="185" t="s">
        <v>6735</v>
      </c>
      <c r="M567" s="185" t="s">
        <v>48</v>
      </c>
      <c r="N567" s="185" t="s">
        <v>6290</v>
      </c>
      <c r="O567" s="188"/>
      <c r="P567" s="185" t="s">
        <v>6539</v>
      </c>
      <c r="Q567" s="185" t="s">
        <v>1000</v>
      </c>
      <c r="R567" s="117" t="e">
        <f>IF(B567=#REF!,1,0)</f>
        <v>#REF!</v>
      </c>
    </row>
    <row r="568" spans="1:18">
      <c r="A568" s="208" t="s">
        <v>4650</v>
      </c>
      <c r="B568" s="211" t="s">
        <v>4651</v>
      </c>
      <c r="C568" s="186" t="s">
        <v>6730</v>
      </c>
      <c r="D568" s="184" t="str">
        <f t="shared" si="21"/>
        <v xml:space="preserve">ขับเคลื่อนการพัฒนาการจัดการศึกษาปฐมวัยในระดับพื้นที่ (ภาคและจังหวัด)     สำนักงานศึกษาธิการภาค 15  ประจำปีงบประมาณ พ.ศ.2564 </v>
      </c>
      <c r="E568" s="185" t="s">
        <v>6538</v>
      </c>
      <c r="F568" s="185" t="s">
        <v>29</v>
      </c>
      <c r="G568" s="185">
        <v>2564</v>
      </c>
      <c r="H568" s="185" t="s">
        <v>1296</v>
      </c>
      <c r="I568" s="185" t="s">
        <v>1297</v>
      </c>
      <c r="J568" s="185" t="s">
        <v>1587</v>
      </c>
      <c r="K568" s="185" t="s">
        <v>59</v>
      </c>
      <c r="L568" s="185" t="s">
        <v>6735</v>
      </c>
      <c r="M568" s="185" t="s">
        <v>48</v>
      </c>
      <c r="N568" s="185" t="s">
        <v>6290</v>
      </c>
      <c r="O568" s="188"/>
      <c r="P568" s="185" t="s">
        <v>6539</v>
      </c>
      <c r="Q568" s="185" t="s">
        <v>1000</v>
      </c>
      <c r="R568" s="117" t="e">
        <f>IF(B568=#REF!,1,0)</f>
        <v>#REF!</v>
      </c>
    </row>
    <row r="569" spans="1:18">
      <c r="A569" s="208" t="s">
        <v>4650</v>
      </c>
      <c r="B569" s="210" t="s">
        <v>4651</v>
      </c>
      <c r="C569" s="186" t="s">
        <v>6731</v>
      </c>
      <c r="D569" s="184" t="str">
        <f t="shared" si="21"/>
        <v>โครงการขับเคลื่อนการจัดการศึกษาปฐมวัยในระดับพื้นที่่(ภาคและจังหวัด) สำนักงานศึกษาธิการภาค 15 ประจำปีงบประมาณ 2565</v>
      </c>
      <c r="E569" s="185" t="s">
        <v>6723</v>
      </c>
      <c r="F569" s="185" t="s">
        <v>849</v>
      </c>
      <c r="G569" s="185">
        <v>2565</v>
      </c>
      <c r="H569" s="185" t="s">
        <v>1076</v>
      </c>
      <c r="I569" s="190" t="s">
        <v>1077</v>
      </c>
      <c r="J569" s="185" t="s">
        <v>1587</v>
      </c>
      <c r="K569" s="185" t="s">
        <v>59</v>
      </c>
      <c r="L569" s="185" t="s">
        <v>6735</v>
      </c>
      <c r="M569" s="185" t="s">
        <v>48</v>
      </c>
      <c r="N569" s="190" t="s">
        <v>6498</v>
      </c>
      <c r="O569" s="191"/>
      <c r="P569" s="185" t="s">
        <v>6726</v>
      </c>
      <c r="Q569" s="185" t="s">
        <v>6724</v>
      </c>
      <c r="R569" s="117" t="e">
        <f>IF(B569=#REF!,1,0)</f>
        <v>#REF!</v>
      </c>
    </row>
    <row r="570" spans="1:18">
      <c r="A570" s="208" t="s">
        <v>4650</v>
      </c>
      <c r="B570" s="209" t="s">
        <v>4651</v>
      </c>
      <c r="C570" s="186" t="s">
        <v>6730</v>
      </c>
      <c r="D570" s="184" t="str">
        <f t="shared" ref="D570:D601" si="22">HYPERLINK(P570,E570)</f>
        <v>โครงการขับเคลื่อนการพัฒนาการจัดการศึกษาปฐมวัยในระดับพื้นที่(ภาคและจังหวัด)  สำนักงานศึกษาธิการภาค 15  ประจำปีงบประมาณ  พ.ศ.2566</v>
      </c>
      <c r="E570" s="185" t="s">
        <v>3810</v>
      </c>
      <c r="F570" s="185" t="s">
        <v>29</v>
      </c>
      <c r="G570" s="185">
        <v>2566</v>
      </c>
      <c r="H570" s="185" t="s">
        <v>1199</v>
      </c>
      <c r="I570" s="185" t="s">
        <v>1204</v>
      </c>
      <c r="J570" s="185" t="s">
        <v>1587</v>
      </c>
      <c r="K570" s="185" t="s">
        <v>59</v>
      </c>
      <c r="L570" s="185" t="s">
        <v>6735</v>
      </c>
      <c r="M570" s="185" t="s">
        <v>48</v>
      </c>
      <c r="N570" s="185" t="s">
        <v>6001</v>
      </c>
      <c r="O570" s="189"/>
      <c r="P570" s="185" t="s">
        <v>5002</v>
      </c>
      <c r="Q570" s="185" t="s">
        <v>2179</v>
      </c>
      <c r="R570" s="117" t="e">
        <f>IF(B570=#REF!,1,0)</f>
        <v>#REF!</v>
      </c>
    </row>
    <row r="571" spans="1:18">
      <c r="A571" s="208" t="s">
        <v>4650</v>
      </c>
      <c r="B571" s="211" t="s">
        <v>4651</v>
      </c>
      <c r="C571" s="186" t="s">
        <v>6730</v>
      </c>
      <c r="D571" s="184" t="str">
        <f t="shared" si="22"/>
        <v>โครงการขับเคลื่อนการพัฒนาการจัดการศึกษาปฐมวัยในระดับพื้นที่(ภาคและจังหวัด)  สำนักงานศึกษาธิการภาค 15  ประจำปีงบประมาณ  พ.ศ.2566</v>
      </c>
      <c r="E571" s="185" t="s">
        <v>3810</v>
      </c>
      <c r="F571" s="185" t="s">
        <v>29</v>
      </c>
      <c r="G571" s="185">
        <v>2566</v>
      </c>
      <c r="H571" s="185" t="s">
        <v>1199</v>
      </c>
      <c r="I571" s="185" t="s">
        <v>1204</v>
      </c>
      <c r="J571" s="185" t="s">
        <v>1587</v>
      </c>
      <c r="K571" s="185" t="s">
        <v>59</v>
      </c>
      <c r="L571" s="185" t="s">
        <v>6735</v>
      </c>
      <c r="M571" s="185" t="s">
        <v>48</v>
      </c>
      <c r="N571" s="185" t="s">
        <v>6001</v>
      </c>
      <c r="O571" s="188"/>
      <c r="P571" s="185" t="s">
        <v>5002</v>
      </c>
      <c r="Q571" s="185" t="s">
        <v>2179</v>
      </c>
      <c r="R571" s="117" t="e">
        <f>IF(B571=#REF!,1,0)</f>
        <v>#REF!</v>
      </c>
    </row>
    <row r="572" spans="1:18">
      <c r="A572" s="208" t="s">
        <v>4650</v>
      </c>
      <c r="B572" s="209" t="s">
        <v>4651</v>
      </c>
      <c r="C572" s="186" t="s">
        <v>6730</v>
      </c>
      <c r="D572" s="184" t="str">
        <f t="shared" si="22"/>
        <v>ขับเคลื่อนการพัฒนาการจัดการศึกษาปฐมวัย</v>
      </c>
      <c r="E572" s="185" t="s">
        <v>156</v>
      </c>
      <c r="F572" s="185" t="s">
        <v>29</v>
      </c>
      <c r="G572" s="185">
        <v>2565</v>
      </c>
      <c r="H572" s="185" t="s">
        <v>1076</v>
      </c>
      <c r="I572" s="185" t="s">
        <v>1077</v>
      </c>
      <c r="J572" s="185" t="s">
        <v>1602</v>
      </c>
      <c r="K572" s="185" t="s">
        <v>59</v>
      </c>
      <c r="L572" s="185" t="s">
        <v>6735</v>
      </c>
      <c r="M572" s="185" t="s">
        <v>48</v>
      </c>
      <c r="N572" s="185" t="s">
        <v>6498</v>
      </c>
      <c r="O572" s="187"/>
      <c r="P572" s="185" t="s">
        <v>3360</v>
      </c>
      <c r="Q572" s="185" t="s">
        <v>1000</v>
      </c>
      <c r="R572" s="117" t="e">
        <f>IF(B572=#REF!,1,0)</f>
        <v>#REF!</v>
      </c>
    </row>
    <row r="573" spans="1:18">
      <c r="A573" s="208" t="s">
        <v>4650</v>
      </c>
      <c r="B573" s="209" t="s">
        <v>4651</v>
      </c>
      <c r="C573" s="186" t="s">
        <v>6730</v>
      </c>
      <c r="D573" s="184" t="str">
        <f t="shared" si="22"/>
        <v>โครงการขับเคลื่อนการพัฒนาการจัดการศึกษาปฐมวัยในระดับพื้นที่</v>
      </c>
      <c r="E573" s="185" t="s">
        <v>205</v>
      </c>
      <c r="F573" s="185" t="s">
        <v>29</v>
      </c>
      <c r="G573" s="185">
        <v>2566</v>
      </c>
      <c r="H573" s="185" t="s">
        <v>1199</v>
      </c>
      <c r="I573" s="185" t="s">
        <v>1204</v>
      </c>
      <c r="J573" s="185" t="s">
        <v>1602</v>
      </c>
      <c r="K573" s="185" t="s">
        <v>59</v>
      </c>
      <c r="L573" s="185" t="s">
        <v>6735</v>
      </c>
      <c r="M573" s="185" t="s">
        <v>48</v>
      </c>
      <c r="N573" s="185" t="s">
        <v>6001</v>
      </c>
      <c r="O573" s="187"/>
      <c r="P573" s="185" t="s">
        <v>5184</v>
      </c>
      <c r="Q573" s="185" t="s">
        <v>2179</v>
      </c>
      <c r="R573" s="117" t="e">
        <f>IF(B573=#REF!,1,0)</f>
        <v>#REF!</v>
      </c>
    </row>
    <row r="574" spans="1:18">
      <c r="A574" s="208" t="s">
        <v>4650</v>
      </c>
      <c r="B574" s="209" t="s">
        <v>4651</v>
      </c>
      <c r="C574" s="186" t="s">
        <v>6730</v>
      </c>
      <c r="D574" s="184" t="str">
        <f t="shared" si="22"/>
        <v>โครงการขับเคลื่อนการพัฒนาการจัดการศึกษาเด็กปฐมวัยในระดับพื้นที่รับผิดชอบสำนักงานศึกษาธิการภาค 17</v>
      </c>
      <c r="E574" s="185" t="s">
        <v>1564</v>
      </c>
      <c r="F574" s="185" t="s">
        <v>29</v>
      </c>
      <c r="G574" s="185">
        <v>2564</v>
      </c>
      <c r="H574" s="185" t="s">
        <v>973</v>
      </c>
      <c r="I574" s="185" t="s">
        <v>1297</v>
      </c>
      <c r="J574" s="185" t="s">
        <v>1566</v>
      </c>
      <c r="K574" s="185" t="s">
        <v>59</v>
      </c>
      <c r="L574" s="185" t="s">
        <v>6735</v>
      </c>
      <c r="M574" s="185" t="s">
        <v>48</v>
      </c>
      <c r="N574" s="185" t="s">
        <v>6290</v>
      </c>
      <c r="O574" s="187"/>
      <c r="P574" s="185" t="s">
        <v>6340</v>
      </c>
      <c r="Q574" s="185" t="s">
        <v>1000</v>
      </c>
      <c r="R574" s="117" t="e">
        <f>IF(B574=#REF!,1,0)</f>
        <v>#REF!</v>
      </c>
    </row>
    <row r="575" spans="1:18">
      <c r="A575" s="208" t="s">
        <v>4650</v>
      </c>
      <c r="B575" s="209" t="s">
        <v>4651</v>
      </c>
      <c r="C575" s="186" t="s">
        <v>6730</v>
      </c>
      <c r="D575" s="184" t="str">
        <f t="shared" si="22"/>
        <v>ขับเคลื่อนการพัฒนาการจัดการศึกษาปฐมวัยในพื้นที่รับผิดชอบ สำนักงานศึกษาธิการภาค 17 ประจำปีงบประมาณ พ.ศ. 2565</v>
      </c>
      <c r="E575" s="185" t="s">
        <v>2462</v>
      </c>
      <c r="F575" s="185" t="s">
        <v>29</v>
      </c>
      <c r="G575" s="185">
        <v>2565</v>
      </c>
      <c r="H575" s="185" t="s">
        <v>1076</v>
      </c>
      <c r="I575" s="185" t="s">
        <v>1077</v>
      </c>
      <c r="J575" s="185" t="s">
        <v>1566</v>
      </c>
      <c r="K575" s="185" t="s">
        <v>59</v>
      </c>
      <c r="L575" s="185" t="s">
        <v>6735</v>
      </c>
      <c r="M575" s="185" t="s">
        <v>48</v>
      </c>
      <c r="N575" s="185" t="s">
        <v>6498</v>
      </c>
      <c r="O575" s="187"/>
      <c r="P575" s="185" t="s">
        <v>3335</v>
      </c>
      <c r="Q575" s="185" t="s">
        <v>1000</v>
      </c>
      <c r="R575" s="117" t="e">
        <f>IF(B575=#REF!,1,0)</f>
        <v>#REF!</v>
      </c>
    </row>
    <row r="576" spans="1:18">
      <c r="A576" s="208" t="s">
        <v>4650</v>
      </c>
      <c r="B576" s="209" t="s">
        <v>4651</v>
      </c>
      <c r="C576" s="186" t="s">
        <v>6730</v>
      </c>
      <c r="D576" s="184" t="str">
        <f t="shared" si="22"/>
        <v>ขับเคลื่อนการพัฒนาการจัดการศึกษาปฐมวัยในระดับพื้นที่ สำนักงานศึกษาธิการภาค 17 ประจำปีงบประมาณ พ.ศ. 2566</v>
      </c>
      <c r="E576" s="185" t="s">
        <v>3922</v>
      </c>
      <c r="F576" s="185" t="s">
        <v>29</v>
      </c>
      <c r="G576" s="185">
        <v>2566</v>
      </c>
      <c r="H576" s="185" t="s">
        <v>1199</v>
      </c>
      <c r="I576" s="185" t="s">
        <v>1204</v>
      </c>
      <c r="J576" s="185" t="s">
        <v>1566</v>
      </c>
      <c r="K576" s="185" t="s">
        <v>59</v>
      </c>
      <c r="L576" s="185" t="s">
        <v>6735</v>
      </c>
      <c r="M576" s="185" t="s">
        <v>48</v>
      </c>
      <c r="N576" s="185" t="s">
        <v>6001</v>
      </c>
      <c r="O576" s="187"/>
      <c r="P576" s="185" t="s">
        <v>5126</v>
      </c>
      <c r="Q576" s="185" t="s">
        <v>2179</v>
      </c>
      <c r="R576" s="117" t="e">
        <f>IF(B576=#REF!,1,0)</f>
        <v>#REF!</v>
      </c>
    </row>
    <row r="577" spans="1:18">
      <c r="A577" s="208" t="s">
        <v>4650</v>
      </c>
      <c r="B577" s="209" t="s">
        <v>4651</v>
      </c>
      <c r="C577" s="186" t="s">
        <v>6730</v>
      </c>
      <c r="D577" s="184" t="str">
        <f t="shared" si="22"/>
        <v>ขับเคลื่อนการพัฒนาการจัดการศึกษาปฐมวัยในระดับพื้นที่ ประจำปีงบประมาณ พ.ศ. 2566  สำนักงานศึกษาธิการภาค 18</v>
      </c>
      <c r="E577" s="185" t="s">
        <v>4030</v>
      </c>
      <c r="F577" s="185" t="s">
        <v>29</v>
      </c>
      <c r="G577" s="185">
        <v>2566</v>
      </c>
      <c r="H577" s="185" t="s">
        <v>1199</v>
      </c>
      <c r="I577" s="185" t="s">
        <v>1204</v>
      </c>
      <c r="J577" s="185" t="s">
        <v>2557</v>
      </c>
      <c r="K577" s="185" t="s">
        <v>59</v>
      </c>
      <c r="L577" s="185" t="s">
        <v>6735</v>
      </c>
      <c r="M577" s="185" t="s">
        <v>48</v>
      </c>
      <c r="N577" s="185" t="s">
        <v>6001</v>
      </c>
      <c r="O577" s="187"/>
      <c r="P577" s="185" t="s">
        <v>5207</v>
      </c>
      <c r="Q577" s="185" t="s">
        <v>2179</v>
      </c>
      <c r="R577" s="117" t="e">
        <f>IF(B577=#REF!,1,0)</f>
        <v>#REF!</v>
      </c>
    </row>
    <row r="578" spans="1:18">
      <c r="A578" s="208" t="s">
        <v>4650</v>
      </c>
      <c r="B578" s="209" t="s">
        <v>4651</v>
      </c>
      <c r="C578" s="186" t="s">
        <v>6730</v>
      </c>
      <c r="D578" s="184" t="str">
        <f t="shared" si="22"/>
        <v>ขับเคลื่อนคุณภาพการศึกษาระดับปฐมวัยในสถานศึกษาพื้นที่จังหวัดกระบี่</v>
      </c>
      <c r="E578" s="185" t="s">
        <v>1658</v>
      </c>
      <c r="F578" s="185" t="s">
        <v>29</v>
      </c>
      <c r="G578" s="185">
        <v>2564</v>
      </c>
      <c r="H578" s="185" t="s">
        <v>1296</v>
      </c>
      <c r="I578" s="185" t="s">
        <v>1297</v>
      </c>
      <c r="J578" s="185" t="s">
        <v>606</v>
      </c>
      <c r="K578" s="185" t="s">
        <v>59</v>
      </c>
      <c r="L578" s="185" t="s">
        <v>6735</v>
      </c>
      <c r="M578" s="185" t="s">
        <v>48</v>
      </c>
      <c r="N578" s="185" t="s">
        <v>6290</v>
      </c>
      <c r="O578" s="187"/>
      <c r="P578" s="185" t="s">
        <v>6339</v>
      </c>
      <c r="Q578" s="185" t="s">
        <v>1000</v>
      </c>
      <c r="R578" s="117" t="e">
        <f>IF(B578=#REF!,1,0)</f>
        <v>#REF!</v>
      </c>
    </row>
    <row r="579" spans="1:18">
      <c r="A579" s="208" t="s">
        <v>4650</v>
      </c>
      <c r="B579" s="209" t="s">
        <v>4651</v>
      </c>
      <c r="C579" s="186" t="s">
        <v>6730</v>
      </c>
      <c r="D579" s="184" t="str">
        <f t="shared" si="22"/>
        <v>ขับเคลื่อนการพัฒนาการจัดการศึกษาปฐมวัยในระดับพื้นที่</v>
      </c>
      <c r="E579" s="185" t="s">
        <v>139</v>
      </c>
      <c r="F579" s="185" t="s">
        <v>29</v>
      </c>
      <c r="G579" s="185">
        <v>2565</v>
      </c>
      <c r="H579" s="185" t="s">
        <v>1076</v>
      </c>
      <c r="I579" s="185" t="s">
        <v>1077</v>
      </c>
      <c r="J579" s="185" t="s">
        <v>606</v>
      </c>
      <c r="K579" s="185" t="s">
        <v>59</v>
      </c>
      <c r="L579" s="185" t="s">
        <v>6735</v>
      </c>
      <c r="M579" s="185" t="s">
        <v>48</v>
      </c>
      <c r="N579" s="185" t="s">
        <v>6498</v>
      </c>
      <c r="O579" s="187"/>
      <c r="P579" s="185" t="s">
        <v>3563</v>
      </c>
      <c r="Q579" s="185" t="s">
        <v>1000</v>
      </c>
      <c r="R579" s="117" t="e">
        <f>IF(B579=#REF!,1,0)</f>
        <v>#REF!</v>
      </c>
    </row>
    <row r="580" spans="1:18">
      <c r="A580" s="208" t="s">
        <v>4650</v>
      </c>
      <c r="B580" s="209" t="s">
        <v>4651</v>
      </c>
      <c r="C580" s="186" t="s">
        <v>6730</v>
      </c>
      <c r="D580" s="184" t="str">
        <f t="shared" si="22"/>
        <v>โครงการขับเคลื่อนการพัฒนาการจัดการศึกษาปฐมวัยในระดับพื้นที่กรุงเทพมหานคร</v>
      </c>
      <c r="E580" s="185" t="s">
        <v>819</v>
      </c>
      <c r="F580" s="185" t="s">
        <v>29</v>
      </c>
      <c r="G580" s="185">
        <v>2565</v>
      </c>
      <c r="H580" s="185" t="s">
        <v>1076</v>
      </c>
      <c r="I580" s="185" t="s">
        <v>1077</v>
      </c>
      <c r="J580" s="185" t="s">
        <v>821</v>
      </c>
      <c r="K580" s="185" t="s">
        <v>59</v>
      </c>
      <c r="L580" s="185" t="s">
        <v>6735</v>
      </c>
      <c r="M580" s="185" t="s">
        <v>48</v>
      </c>
      <c r="N580" s="185" t="s">
        <v>6498</v>
      </c>
      <c r="O580" s="189"/>
      <c r="P580" s="185" t="s">
        <v>3595</v>
      </c>
      <c r="Q580" s="185" t="s">
        <v>1000</v>
      </c>
      <c r="R580" s="117" t="e">
        <f>IF(B580=#REF!,1,0)</f>
        <v>#REF!</v>
      </c>
    </row>
    <row r="581" spans="1:18">
      <c r="A581" s="208" t="s">
        <v>4650</v>
      </c>
      <c r="B581" s="211" t="s">
        <v>4651</v>
      </c>
      <c r="C581" s="186" t="s">
        <v>6730</v>
      </c>
      <c r="D581" s="184" t="str">
        <f t="shared" si="22"/>
        <v>โครงการขับเคลื่อนการพัฒนาการจัดการศึกษาปฐมวัยในระดับพื้นที่กรุงเทพมหานคร</v>
      </c>
      <c r="E581" s="185" t="s">
        <v>819</v>
      </c>
      <c r="F581" s="185" t="s">
        <v>29</v>
      </c>
      <c r="G581" s="185">
        <v>2565</v>
      </c>
      <c r="H581" s="185" t="s">
        <v>1076</v>
      </c>
      <c r="I581" s="185" t="s">
        <v>1077</v>
      </c>
      <c r="J581" s="185" t="s">
        <v>821</v>
      </c>
      <c r="K581" s="185" t="s">
        <v>59</v>
      </c>
      <c r="L581" s="185" t="s">
        <v>6735</v>
      </c>
      <c r="M581" s="185" t="s">
        <v>48</v>
      </c>
      <c r="N581" s="185" t="s">
        <v>6498</v>
      </c>
      <c r="O581" s="188"/>
      <c r="P581" s="185" t="s">
        <v>3595</v>
      </c>
      <c r="Q581" s="185" t="s">
        <v>1000</v>
      </c>
      <c r="R581" s="117" t="e">
        <f>IF(B581=#REF!,1,0)</f>
        <v>#REF!</v>
      </c>
    </row>
    <row r="582" spans="1:18">
      <c r="A582" s="208" t="s">
        <v>4650</v>
      </c>
      <c r="B582" s="210" t="s">
        <v>4651</v>
      </c>
      <c r="C582" s="186" t="s">
        <v>6731</v>
      </c>
      <c r="D582" s="184" t="str">
        <f t="shared" si="22"/>
        <v>โครงการขับเคลื่อนการพัฒนาการจัดการศึกษาปฐมวัยในระดับพื้นที่กรุงเทพมหานคร</v>
      </c>
      <c r="E582" s="185" t="s">
        <v>819</v>
      </c>
      <c r="F582" s="185" t="s">
        <v>29</v>
      </c>
      <c r="G582" s="185">
        <v>2566</v>
      </c>
      <c r="H582" s="185" t="s">
        <v>1199</v>
      </c>
      <c r="I582" s="190" t="s">
        <v>1204</v>
      </c>
      <c r="J582" s="185" t="s">
        <v>821</v>
      </c>
      <c r="K582" s="185" t="s">
        <v>59</v>
      </c>
      <c r="L582" s="185" t="s">
        <v>6735</v>
      </c>
      <c r="M582" s="185" t="s">
        <v>48</v>
      </c>
      <c r="N582" s="185" t="s">
        <v>6001</v>
      </c>
      <c r="O582" s="191"/>
      <c r="P582" s="185" t="s">
        <v>6677</v>
      </c>
      <c r="Q582" s="192" t="s">
        <v>6567</v>
      </c>
      <c r="R582" s="117" t="e">
        <f>IF(B582=#REF!,1,0)</f>
        <v>#REF!</v>
      </c>
    </row>
    <row r="583" spans="1:18">
      <c r="A583" s="208" t="s">
        <v>4650</v>
      </c>
      <c r="B583" s="209" t="s">
        <v>4651</v>
      </c>
      <c r="C583" s="186" t="s">
        <v>6730</v>
      </c>
      <c r="D583" s="184" t="str">
        <f t="shared" si="22"/>
        <v>โครงการขับเคลื่อนการพัฒนาการจัดการศึกษาปฐมวัย กาญจนบุรี (ปีงบประมาณ 2564)</v>
      </c>
      <c r="E583" s="185" t="s">
        <v>1752</v>
      </c>
      <c r="F583" s="185" t="s">
        <v>29</v>
      </c>
      <c r="G583" s="185">
        <v>2564</v>
      </c>
      <c r="H583" s="185" t="s">
        <v>1509</v>
      </c>
      <c r="I583" s="185" t="s">
        <v>1297</v>
      </c>
      <c r="J583" s="185" t="s">
        <v>91</v>
      </c>
      <c r="K583" s="185" t="s">
        <v>59</v>
      </c>
      <c r="L583" s="185" t="s">
        <v>6735</v>
      </c>
      <c r="M583" s="185" t="s">
        <v>48</v>
      </c>
      <c r="N583" s="185" t="s">
        <v>6290</v>
      </c>
      <c r="O583" s="187"/>
      <c r="P583" s="185" t="s">
        <v>6337</v>
      </c>
      <c r="Q583" s="185" t="s">
        <v>1000</v>
      </c>
      <c r="R583" s="117" t="e">
        <f>IF(B583=#REF!,1,0)</f>
        <v>#REF!</v>
      </c>
    </row>
    <row r="584" spans="1:18">
      <c r="A584" s="208" t="s">
        <v>4650</v>
      </c>
      <c r="B584" s="209" t="s">
        <v>4651</v>
      </c>
      <c r="C584" s="186" t="s">
        <v>6730</v>
      </c>
      <c r="D584" s="184" t="str">
        <f t="shared" si="22"/>
        <v>โครงการขับเคลื่อนการพัฒนาการจัดการศึกษาปฐมวัยกาญจนบุรี ปีงบประมาณ พ.ศ.2566</v>
      </c>
      <c r="E584" s="185" t="s">
        <v>4094</v>
      </c>
      <c r="F584" s="185" t="s">
        <v>29</v>
      </c>
      <c r="G584" s="185">
        <v>2566</v>
      </c>
      <c r="H584" s="185" t="s">
        <v>3981</v>
      </c>
      <c r="I584" s="185" t="s">
        <v>1204</v>
      </c>
      <c r="J584" s="185" t="s">
        <v>91</v>
      </c>
      <c r="K584" s="185" t="s">
        <v>59</v>
      </c>
      <c r="L584" s="185" t="s">
        <v>6735</v>
      </c>
      <c r="M584" s="185" t="s">
        <v>48</v>
      </c>
      <c r="N584" s="185" t="s">
        <v>6001</v>
      </c>
      <c r="O584" s="187"/>
      <c r="P584" s="185" t="s">
        <v>5272</v>
      </c>
      <c r="Q584" s="185" t="s">
        <v>2179</v>
      </c>
      <c r="R584" s="117" t="e">
        <f>IF(B584=#REF!,1,0)</f>
        <v>#REF!</v>
      </c>
    </row>
    <row r="585" spans="1:18">
      <c r="A585" s="208" t="s">
        <v>4650</v>
      </c>
      <c r="B585" s="209" t="s">
        <v>4651</v>
      </c>
      <c r="C585" s="186" t="s">
        <v>6730</v>
      </c>
      <c r="D585" s="184" t="str">
        <f t="shared" si="22"/>
        <v>ขับเคลื่อนการพัฒนาการจัดการศึกษาปฐมวัยในระดับพื้นที่จังหวัดกาฬสินธุ์</v>
      </c>
      <c r="E585" s="185" t="s">
        <v>1673</v>
      </c>
      <c r="F585" s="185" t="s">
        <v>29</v>
      </c>
      <c r="G585" s="185">
        <v>2564</v>
      </c>
      <c r="H585" s="185" t="s">
        <v>356</v>
      </c>
      <c r="I585" s="185" t="s">
        <v>1297</v>
      </c>
      <c r="J585" s="185" t="s">
        <v>158</v>
      </c>
      <c r="K585" s="185" t="s">
        <v>59</v>
      </c>
      <c r="L585" s="185" t="s">
        <v>6735</v>
      </c>
      <c r="M585" s="185" t="s">
        <v>48</v>
      </c>
      <c r="N585" s="185" t="s">
        <v>6290</v>
      </c>
      <c r="O585" s="187"/>
      <c r="P585" s="185" t="s">
        <v>6336</v>
      </c>
      <c r="Q585" s="185" t="s">
        <v>1000</v>
      </c>
      <c r="R585" s="117" t="e">
        <f>IF(B585=#REF!,1,0)</f>
        <v>#REF!</v>
      </c>
    </row>
    <row r="586" spans="1:18">
      <c r="A586" s="208" t="s">
        <v>4650</v>
      </c>
      <c r="B586" s="209" t="s">
        <v>4651</v>
      </c>
      <c r="C586" s="186" t="s">
        <v>6730</v>
      </c>
      <c r="D586" s="184" t="str">
        <f t="shared" si="22"/>
        <v>ขับเคลื่อนการพัฒนาการจัดการศึกษาปฐมวัยในระดับพื้นที่จังหวัดกาฬสินธุ์</v>
      </c>
      <c r="E586" s="185" t="s">
        <v>1673</v>
      </c>
      <c r="F586" s="185" t="s">
        <v>29</v>
      </c>
      <c r="G586" s="185">
        <v>2565</v>
      </c>
      <c r="H586" s="185" t="s">
        <v>2398</v>
      </c>
      <c r="I586" s="185" t="s">
        <v>1077</v>
      </c>
      <c r="J586" s="185" t="s">
        <v>158</v>
      </c>
      <c r="K586" s="185" t="s">
        <v>59</v>
      </c>
      <c r="L586" s="185" t="s">
        <v>6735</v>
      </c>
      <c r="M586" s="185" t="s">
        <v>48</v>
      </c>
      <c r="N586" s="185" t="s">
        <v>6498</v>
      </c>
      <c r="O586" s="187"/>
      <c r="P586" s="185" t="s">
        <v>3369</v>
      </c>
      <c r="Q586" s="185" t="s">
        <v>1000</v>
      </c>
      <c r="R586" s="117" t="e">
        <f>IF(B586=#REF!,1,0)</f>
        <v>#REF!</v>
      </c>
    </row>
    <row r="587" spans="1:18">
      <c r="A587" s="208" t="s">
        <v>4650</v>
      </c>
      <c r="B587" s="209" t="s">
        <v>4651</v>
      </c>
      <c r="C587" s="186" t="s">
        <v>6730</v>
      </c>
      <c r="D587" s="184" t="str">
        <f t="shared" si="22"/>
        <v>โครงการขับเคลื่อนการพัฒนาการจัดการศึกษาปฐมวัยในระดับพื้นที่ จังหวัดขอนแก่น</v>
      </c>
      <c r="E587" s="185" t="s">
        <v>3640</v>
      </c>
      <c r="F587" s="185" t="s">
        <v>29</v>
      </c>
      <c r="G587" s="185">
        <v>2565</v>
      </c>
      <c r="H587" s="185" t="s">
        <v>1076</v>
      </c>
      <c r="I587" s="185" t="s">
        <v>1077</v>
      </c>
      <c r="J587" s="185" t="s">
        <v>426</v>
      </c>
      <c r="K587" s="185" t="s">
        <v>59</v>
      </c>
      <c r="L587" s="185" t="s">
        <v>6735</v>
      </c>
      <c r="M587" s="185" t="s">
        <v>48</v>
      </c>
      <c r="N587" s="185" t="s">
        <v>6498</v>
      </c>
      <c r="O587" s="187"/>
      <c r="P587" s="185" t="s">
        <v>3643</v>
      </c>
      <c r="Q587" s="185" t="s">
        <v>1000</v>
      </c>
      <c r="R587" s="117" t="e">
        <f>IF(B587=#REF!,1,0)</f>
        <v>#REF!</v>
      </c>
    </row>
    <row r="588" spans="1:18">
      <c r="A588" s="208" t="s">
        <v>4650</v>
      </c>
      <c r="B588" s="209" t="s">
        <v>4651</v>
      </c>
      <c r="C588" s="186" t="s">
        <v>6730</v>
      </c>
      <c r="D588" s="184" t="str">
        <f t="shared" si="22"/>
        <v>โครงการขับเคลื่อนการพัฒนาการจัดการศึกษาปฐมวัยในระดับพื้นที่ จังหวัดขอนแก่น</v>
      </c>
      <c r="E588" s="185" t="s">
        <v>3640</v>
      </c>
      <c r="F588" s="185" t="s">
        <v>29</v>
      </c>
      <c r="G588" s="185">
        <v>2566</v>
      </c>
      <c r="H588" s="185" t="s">
        <v>1199</v>
      </c>
      <c r="I588" s="185" t="s">
        <v>1204</v>
      </c>
      <c r="J588" s="185" t="s">
        <v>426</v>
      </c>
      <c r="K588" s="185" t="s">
        <v>59</v>
      </c>
      <c r="L588" s="185" t="s">
        <v>6735</v>
      </c>
      <c r="M588" s="185" t="s">
        <v>48</v>
      </c>
      <c r="N588" s="185" t="s">
        <v>6001</v>
      </c>
      <c r="O588" s="187"/>
      <c r="P588" s="185" t="s">
        <v>5647</v>
      </c>
      <c r="Q588" s="185" t="s">
        <v>2179</v>
      </c>
      <c r="R588" s="117" t="e">
        <f>IF(B588=#REF!,1,0)</f>
        <v>#REF!</v>
      </c>
    </row>
    <row r="589" spans="1:18">
      <c r="A589" s="208" t="s">
        <v>4650</v>
      </c>
      <c r="B589" s="209" t="s">
        <v>4651</v>
      </c>
      <c r="C589" s="186" t="s">
        <v>6730</v>
      </c>
      <c r="D589" s="184" t="str">
        <f t="shared" si="22"/>
        <v xml:space="preserve">ศึกษาและจัดเก็บรวบรวมข้อมูลด้านเด็กปฐมวัยในระดับจังหวัด  สำนักงานศึกษาธิการจังหวัดจันทบุรี  </v>
      </c>
      <c r="E589" s="185" t="s">
        <v>6334</v>
      </c>
      <c r="F589" s="185" t="s">
        <v>29</v>
      </c>
      <c r="G589" s="185">
        <v>2564</v>
      </c>
      <c r="H589" s="185" t="s">
        <v>937</v>
      </c>
      <c r="I589" s="185" t="s">
        <v>346</v>
      </c>
      <c r="J589" s="185" t="s">
        <v>307</v>
      </c>
      <c r="K589" s="185" t="s">
        <v>59</v>
      </c>
      <c r="L589" s="185" t="s">
        <v>6735</v>
      </c>
      <c r="M589" s="185" t="s">
        <v>48</v>
      </c>
      <c r="N589" s="185" t="s">
        <v>6290</v>
      </c>
      <c r="O589" s="187"/>
      <c r="P589" s="185" t="s">
        <v>6335</v>
      </c>
      <c r="Q589" s="185" t="s">
        <v>1000</v>
      </c>
      <c r="R589" s="117" t="e">
        <f>IF(B589=#REF!,1,0)</f>
        <v>#REF!</v>
      </c>
    </row>
    <row r="590" spans="1:18">
      <c r="A590" s="208" t="s">
        <v>4650</v>
      </c>
      <c r="B590" s="209" t="s">
        <v>4651</v>
      </c>
      <c r="C590" s="186" t="s">
        <v>6730</v>
      </c>
      <c r="D590" s="184" t="str">
        <f t="shared" si="22"/>
        <v xml:space="preserve">ขับเคลื่อนการพัฒนาการจัดการศึกษาปฐมวัยในระดับพื้นที่ สำนักงานศึกษาธิการจังหวัดจันทบุรี  </v>
      </c>
      <c r="E590" s="185" t="s">
        <v>6505</v>
      </c>
      <c r="F590" s="185" t="s">
        <v>29</v>
      </c>
      <c r="G590" s="185">
        <v>2565</v>
      </c>
      <c r="H590" s="185" t="s">
        <v>1076</v>
      </c>
      <c r="I590" s="185" t="s">
        <v>1077</v>
      </c>
      <c r="J590" s="185" t="s">
        <v>307</v>
      </c>
      <c r="K590" s="185" t="s">
        <v>59</v>
      </c>
      <c r="L590" s="185" t="s">
        <v>6735</v>
      </c>
      <c r="M590" s="185" t="s">
        <v>48</v>
      </c>
      <c r="N590" s="185" t="s">
        <v>6498</v>
      </c>
      <c r="O590" s="187"/>
      <c r="P590" s="185" t="s">
        <v>3322</v>
      </c>
      <c r="Q590" s="185" t="s">
        <v>1000</v>
      </c>
      <c r="R590" s="117" t="e">
        <f>IF(B590=#REF!,1,0)</f>
        <v>#REF!</v>
      </c>
    </row>
    <row r="591" spans="1:18">
      <c r="A591" s="208" t="s">
        <v>4650</v>
      </c>
      <c r="B591" s="209" t="s">
        <v>4651</v>
      </c>
      <c r="C591" s="186" t="s">
        <v>6730</v>
      </c>
      <c r="D591" s="184" t="str">
        <f t="shared" si="22"/>
        <v>ขับเคลื่อนการพัฒนาการจัดการศึกษาปฐมวัยในระดับพื้นที่ สำนักงานศึกษาธิการจังหวัดจันทบุรี ประจำปีงบประมาณ พ.ศ. 2566</v>
      </c>
      <c r="E591" s="185" t="s">
        <v>3813</v>
      </c>
      <c r="F591" s="185" t="s">
        <v>29</v>
      </c>
      <c r="G591" s="185">
        <v>2566</v>
      </c>
      <c r="H591" s="185" t="s">
        <v>3814</v>
      </c>
      <c r="I591" s="185" t="s">
        <v>1204</v>
      </c>
      <c r="J591" s="185" t="s">
        <v>307</v>
      </c>
      <c r="K591" s="185" t="s">
        <v>59</v>
      </c>
      <c r="L591" s="185" t="s">
        <v>6735</v>
      </c>
      <c r="M591" s="185" t="s">
        <v>48</v>
      </c>
      <c r="N591" s="185" t="s">
        <v>6001</v>
      </c>
      <c r="O591" s="189"/>
      <c r="P591" s="185" t="s">
        <v>5010</v>
      </c>
      <c r="Q591" s="185" t="s">
        <v>2179</v>
      </c>
      <c r="R591" s="117" t="e">
        <f>IF(B591=#REF!,1,0)</f>
        <v>#REF!</v>
      </c>
    </row>
    <row r="592" spans="1:18">
      <c r="A592" s="208" t="s">
        <v>4650</v>
      </c>
      <c r="B592" s="209" t="s">
        <v>4651</v>
      </c>
      <c r="C592" s="186" t="s">
        <v>6730</v>
      </c>
      <c r="D592" s="184" t="str">
        <f t="shared" si="22"/>
        <v>ขับเคลื่อนการพัฒนาการจัดการศึกษาปฐมวัยในระดับพื้นที่</v>
      </c>
      <c r="E592" s="185" t="s">
        <v>139</v>
      </c>
      <c r="F592" s="185" t="s">
        <v>29</v>
      </c>
      <c r="G592" s="185">
        <v>2564</v>
      </c>
      <c r="H592" s="185" t="s">
        <v>699</v>
      </c>
      <c r="I592" s="185" t="s">
        <v>346</v>
      </c>
      <c r="J592" s="185" t="s">
        <v>1256</v>
      </c>
      <c r="K592" s="185" t="s">
        <v>59</v>
      </c>
      <c r="L592" s="185" t="s">
        <v>6735</v>
      </c>
      <c r="M592" s="185" t="s">
        <v>48</v>
      </c>
      <c r="N592" s="185" t="s">
        <v>6290</v>
      </c>
      <c r="O592" s="187"/>
      <c r="P592" s="185" t="s">
        <v>6333</v>
      </c>
      <c r="Q592" s="185" t="s">
        <v>1000</v>
      </c>
      <c r="R592" s="117" t="e">
        <f>IF(B592=#REF!,1,0)</f>
        <v>#REF!</v>
      </c>
    </row>
    <row r="593" spans="1:18">
      <c r="A593" s="208" t="s">
        <v>4650</v>
      </c>
      <c r="B593" s="209" t="s">
        <v>4651</v>
      </c>
      <c r="C593" s="186" t="s">
        <v>6730</v>
      </c>
      <c r="D593" s="184" t="str">
        <f t="shared" si="22"/>
        <v>ศึกษาและจัดเก็บรวบรวมข้อมูลด้านเด็กปฐมวัยในระดับจังหวัด</v>
      </c>
      <c r="E593" s="185" t="s">
        <v>946</v>
      </c>
      <c r="F593" s="185" t="s">
        <v>29</v>
      </c>
      <c r="G593" s="185">
        <v>2564</v>
      </c>
      <c r="H593" s="185" t="s">
        <v>699</v>
      </c>
      <c r="I593" s="185" t="s">
        <v>346</v>
      </c>
      <c r="J593" s="185" t="s">
        <v>1256</v>
      </c>
      <c r="K593" s="185" t="s">
        <v>59</v>
      </c>
      <c r="L593" s="185" t="s">
        <v>6735</v>
      </c>
      <c r="M593" s="185" t="s">
        <v>48</v>
      </c>
      <c r="N593" s="185" t="s">
        <v>6290</v>
      </c>
      <c r="O593" s="187"/>
      <c r="P593" s="185" t="s">
        <v>6332</v>
      </c>
      <c r="Q593" s="185" t="s">
        <v>1000</v>
      </c>
      <c r="R593" s="117" t="e">
        <f>IF(B593=#REF!,1,0)</f>
        <v>#REF!</v>
      </c>
    </row>
    <row r="594" spans="1:18">
      <c r="A594" s="208" t="s">
        <v>4650</v>
      </c>
      <c r="B594" s="209" t="s">
        <v>4651</v>
      </c>
      <c r="C594" s="186" t="s">
        <v>6730</v>
      </c>
      <c r="D594" s="184" t="str">
        <f t="shared" si="22"/>
        <v>ขับเคลื่อนการพัฒนาการจัดการศึกษาปฐมวัยในระดับพื้นที่ ประจำปีงบประมาณ พ.ศ. 2566 สำนักงานศึกษาธิการจังหวัดฉะเชิงเทรา</v>
      </c>
      <c r="E594" s="185" t="s">
        <v>3905</v>
      </c>
      <c r="F594" s="185" t="s">
        <v>29</v>
      </c>
      <c r="G594" s="185">
        <v>2566</v>
      </c>
      <c r="H594" s="185" t="s">
        <v>3661</v>
      </c>
      <c r="I594" s="185" t="s">
        <v>1204</v>
      </c>
      <c r="J594" s="185" t="s">
        <v>1256</v>
      </c>
      <c r="K594" s="185" t="s">
        <v>59</v>
      </c>
      <c r="L594" s="185" t="s">
        <v>6735</v>
      </c>
      <c r="M594" s="185" t="s">
        <v>48</v>
      </c>
      <c r="N594" s="185" t="s">
        <v>6001</v>
      </c>
      <c r="O594" s="187"/>
      <c r="P594" s="185" t="s">
        <v>5112</v>
      </c>
      <c r="Q594" s="185" t="s">
        <v>2179</v>
      </c>
      <c r="R594" s="117" t="e">
        <f>IF(B594=#REF!,1,0)</f>
        <v>#REF!</v>
      </c>
    </row>
    <row r="595" spans="1:18">
      <c r="A595" s="208" t="s">
        <v>4650</v>
      </c>
      <c r="B595" s="209" t="s">
        <v>4651</v>
      </c>
      <c r="C595" s="186" t="s">
        <v>6730</v>
      </c>
      <c r="D595" s="184" t="str">
        <f t="shared" si="22"/>
        <v>ขับเคลื่อนการพัฒนาการจัดการศึกษาปฐมวัยในระดับพื้นที่ จังหวัดชลบุรี ประจำปีงบประมาณ พ.ศ.2565</v>
      </c>
      <c r="E595" s="185" t="s">
        <v>3432</v>
      </c>
      <c r="F595" s="185" t="s">
        <v>29</v>
      </c>
      <c r="G595" s="185">
        <v>2565</v>
      </c>
      <c r="H595" s="185" t="s">
        <v>1076</v>
      </c>
      <c r="I595" s="185" t="s">
        <v>1077</v>
      </c>
      <c r="J595" s="185" t="s">
        <v>537</v>
      </c>
      <c r="K595" s="185" t="s">
        <v>59</v>
      </c>
      <c r="L595" s="185" t="s">
        <v>6735</v>
      </c>
      <c r="M595" s="185" t="s">
        <v>48</v>
      </c>
      <c r="N595" s="185" t="s">
        <v>6498</v>
      </c>
      <c r="O595" s="187"/>
      <c r="P595" s="185" t="s">
        <v>3435</v>
      </c>
      <c r="Q595" s="185" t="s">
        <v>1000</v>
      </c>
      <c r="R595" s="117" t="e">
        <f>IF(B595=#REF!,1,0)</f>
        <v>#REF!</v>
      </c>
    </row>
    <row r="596" spans="1:18">
      <c r="A596" s="208" t="s">
        <v>4650</v>
      </c>
      <c r="B596" s="211" t="s">
        <v>4651</v>
      </c>
      <c r="C596" s="186" t="s">
        <v>6730</v>
      </c>
      <c r="D596" s="184" t="str">
        <f t="shared" si="22"/>
        <v>ขับเคลื่อนการพัฒนาการจัดการศึกษาปฐมวัยในระดับพื้นที่ ประจำปีงบประมาณ พ.ศ. 2566</v>
      </c>
      <c r="E596" s="185" t="s">
        <v>3806</v>
      </c>
      <c r="F596" s="185" t="s">
        <v>29</v>
      </c>
      <c r="G596" s="185">
        <v>2566</v>
      </c>
      <c r="H596" s="185" t="s">
        <v>1199</v>
      </c>
      <c r="I596" s="185" t="s">
        <v>1204</v>
      </c>
      <c r="J596" s="185" t="s">
        <v>537</v>
      </c>
      <c r="K596" s="185" t="s">
        <v>59</v>
      </c>
      <c r="L596" s="185" t="s">
        <v>6735</v>
      </c>
      <c r="M596" s="185" t="s">
        <v>48</v>
      </c>
      <c r="N596" s="185" t="s">
        <v>6001</v>
      </c>
      <c r="O596" s="188"/>
      <c r="P596" s="185" t="s">
        <v>5223</v>
      </c>
      <c r="Q596" s="185" t="s">
        <v>2179</v>
      </c>
      <c r="R596" s="117" t="e">
        <f>IF(B596=#REF!,1,0)</f>
        <v>#REF!</v>
      </c>
    </row>
    <row r="597" spans="1:18">
      <c r="A597" s="208" t="s">
        <v>4650</v>
      </c>
      <c r="B597" s="209" t="s">
        <v>4651</v>
      </c>
      <c r="C597" s="186" t="s">
        <v>6730</v>
      </c>
      <c r="D597" s="184" t="str">
        <f t="shared" si="22"/>
        <v>การขับเคลื่อนการพัฒนาการจัดการศึกษาปฐมวัยในระดับพื้นที่</v>
      </c>
      <c r="E597" s="185" t="s">
        <v>1698</v>
      </c>
      <c r="F597" s="185" t="s">
        <v>29</v>
      </c>
      <c r="G597" s="185">
        <v>2564</v>
      </c>
      <c r="H597" s="185" t="s">
        <v>1296</v>
      </c>
      <c r="I597" s="185" t="s">
        <v>1297</v>
      </c>
      <c r="J597" s="185" t="s">
        <v>498</v>
      </c>
      <c r="K597" s="185" t="s">
        <v>59</v>
      </c>
      <c r="L597" s="185" t="s">
        <v>6735</v>
      </c>
      <c r="M597" s="185" t="s">
        <v>48</v>
      </c>
      <c r="N597" s="185" t="s">
        <v>6290</v>
      </c>
      <c r="O597" s="187"/>
      <c r="P597" s="185" t="s">
        <v>6329</v>
      </c>
      <c r="Q597" s="185" t="s">
        <v>1000</v>
      </c>
      <c r="R597" s="117" t="e">
        <f>IF(B597=#REF!,1,0)</f>
        <v>#REF!</v>
      </c>
    </row>
    <row r="598" spans="1:18">
      <c r="A598" s="208" t="s">
        <v>4650</v>
      </c>
      <c r="B598" s="209" t="s">
        <v>4651</v>
      </c>
      <c r="C598" s="186" t="s">
        <v>6730</v>
      </c>
      <c r="D598" s="184" t="str">
        <f t="shared" si="22"/>
        <v>โครงการขับเคลื่อนการพัฒนาการจัดการศึกษาปฐมวัยในระดับพื้นที่ ประจำปีงบประมาณ พ.ศ. 2566 ของสำนักงานศึกษาธิการจังหวัดชัยนาท</v>
      </c>
      <c r="E598" s="185" t="s">
        <v>4234</v>
      </c>
      <c r="F598" s="185" t="s">
        <v>29</v>
      </c>
      <c r="G598" s="185">
        <v>2566</v>
      </c>
      <c r="H598" s="185" t="s">
        <v>1199</v>
      </c>
      <c r="I598" s="185" t="s">
        <v>1204</v>
      </c>
      <c r="J598" s="185" t="s">
        <v>498</v>
      </c>
      <c r="K598" s="185" t="s">
        <v>59</v>
      </c>
      <c r="L598" s="185" t="s">
        <v>6735</v>
      </c>
      <c r="M598" s="185" t="s">
        <v>48</v>
      </c>
      <c r="N598" s="185" t="s">
        <v>6001</v>
      </c>
      <c r="O598" s="187"/>
      <c r="P598" s="185" t="s">
        <v>5389</v>
      </c>
      <c r="Q598" s="185" t="s">
        <v>2179</v>
      </c>
      <c r="R598" s="117" t="e">
        <f>IF(B598=#REF!,1,0)</f>
        <v>#REF!</v>
      </c>
    </row>
    <row r="599" spans="1:18">
      <c r="A599" s="208" t="s">
        <v>4650</v>
      </c>
      <c r="B599" s="209" t="s">
        <v>4651</v>
      </c>
      <c r="C599" s="186" t="s">
        <v>6730</v>
      </c>
      <c r="D599" s="184" t="str">
        <f t="shared" si="22"/>
        <v>ขับเคลื่อนการพัฒนาการจัดการศึกษาปฐมวัยจังหวัดชัยภูมิ ประจำปีงบประมาณ  ๒๕๖๔</v>
      </c>
      <c r="E599" s="185" t="s">
        <v>1717</v>
      </c>
      <c r="F599" s="185" t="s">
        <v>29</v>
      </c>
      <c r="G599" s="185">
        <v>2564</v>
      </c>
      <c r="H599" s="185" t="s">
        <v>1296</v>
      </c>
      <c r="I599" s="185" t="s">
        <v>1297</v>
      </c>
      <c r="J599" s="185" t="s">
        <v>357</v>
      </c>
      <c r="K599" s="185" t="s">
        <v>59</v>
      </c>
      <c r="L599" s="185" t="s">
        <v>6735</v>
      </c>
      <c r="M599" s="185" t="s">
        <v>48</v>
      </c>
      <c r="N599" s="185" t="s">
        <v>6290</v>
      </c>
      <c r="O599" s="189"/>
      <c r="P599" s="185" t="s">
        <v>6537</v>
      </c>
      <c r="Q599" s="185" t="s">
        <v>1000</v>
      </c>
      <c r="R599" s="117" t="e">
        <f>IF(B599=#REF!,1,0)</f>
        <v>#REF!</v>
      </c>
    </row>
    <row r="600" spans="1:18">
      <c r="A600" s="208" t="s">
        <v>4650</v>
      </c>
      <c r="B600" s="210" t="s">
        <v>4651</v>
      </c>
      <c r="C600" s="186" t="s">
        <v>6731</v>
      </c>
      <c r="D600" s="184" t="str">
        <f t="shared" si="22"/>
        <v>ขับเคลื่อนการพัฒนาการจัดการศึกษาปฐมวัย สำนักงานศึกษาธิการจังหวัดชัยภูมิ ประจำปีงบประมาณ พ.ศ.2565</v>
      </c>
      <c r="E600" s="185" t="s">
        <v>6714</v>
      </c>
      <c r="F600" s="185" t="s">
        <v>29</v>
      </c>
      <c r="G600" s="185">
        <v>2565</v>
      </c>
      <c r="H600" s="185" t="s">
        <v>1076</v>
      </c>
      <c r="I600" s="190" t="s">
        <v>1077</v>
      </c>
      <c r="J600" s="185" t="s">
        <v>357</v>
      </c>
      <c r="K600" s="185" t="s">
        <v>59</v>
      </c>
      <c r="L600" s="185" t="s">
        <v>6735</v>
      </c>
      <c r="M600" s="185" t="s">
        <v>48</v>
      </c>
      <c r="N600" s="190" t="s">
        <v>6498</v>
      </c>
      <c r="O600" s="191"/>
      <c r="P600" s="185" t="s">
        <v>6715</v>
      </c>
      <c r="Q600" s="185" t="s">
        <v>6617</v>
      </c>
      <c r="R600" s="117" t="e">
        <f>IF(B600=#REF!,1,0)</f>
        <v>#REF!</v>
      </c>
    </row>
    <row r="601" spans="1:18">
      <c r="A601" s="208" t="s">
        <v>4650</v>
      </c>
      <c r="B601" s="210" t="s">
        <v>4651</v>
      </c>
      <c r="C601" s="186" t="s">
        <v>6731</v>
      </c>
      <c r="D601" s="184" t="str">
        <f t="shared" si="22"/>
        <v>ขับเคลื่อนการพัฒนาการจัดการศึกษาปฐมวัยในระดับพื้นที่ ประจำปีงบประมาณ พ.ศ. 2566  สำนักงานศึกษาธิการจังหวัดชัยภูมิ</v>
      </c>
      <c r="E601" s="185" t="s">
        <v>6674</v>
      </c>
      <c r="F601" s="185" t="s">
        <v>29</v>
      </c>
      <c r="G601" s="185">
        <v>2566</v>
      </c>
      <c r="H601" s="185" t="s">
        <v>1199</v>
      </c>
      <c r="I601" s="190" t="s">
        <v>1204</v>
      </c>
      <c r="J601" s="185" t="s">
        <v>357</v>
      </c>
      <c r="K601" s="185" t="s">
        <v>59</v>
      </c>
      <c r="L601" s="185" t="s">
        <v>6735</v>
      </c>
      <c r="M601" s="185" t="s">
        <v>48</v>
      </c>
      <c r="N601" s="185" t="s">
        <v>6001</v>
      </c>
      <c r="O601" s="191"/>
      <c r="P601" s="185" t="s">
        <v>6675</v>
      </c>
      <c r="Q601" s="192" t="s">
        <v>6567</v>
      </c>
      <c r="R601" s="117" t="e">
        <f>IF(B601=#REF!,1,0)</f>
        <v>#REF!</v>
      </c>
    </row>
    <row r="602" spans="1:18">
      <c r="A602" s="208" t="s">
        <v>4650</v>
      </c>
      <c r="B602" s="209" t="s">
        <v>4651</v>
      </c>
      <c r="C602" s="186" t="s">
        <v>6730</v>
      </c>
      <c r="D602" s="184" t="str">
        <f t="shared" ref="D602:D633" si="23">HYPERLINK(P602,E602)</f>
        <v xml:space="preserve">ขับเคลื่อนการพัฒนาการจัดการศึกษาปฐมวัยในพื้นที่จังหวัดชุมพร ปีงบประมาณ 2564  </v>
      </c>
      <c r="E602" s="185" t="s">
        <v>6327</v>
      </c>
      <c r="F602" s="185" t="s">
        <v>29</v>
      </c>
      <c r="G602" s="185">
        <v>2564</v>
      </c>
      <c r="H602" s="185" t="s">
        <v>973</v>
      </c>
      <c r="I602" s="185" t="s">
        <v>1297</v>
      </c>
      <c r="J602" s="185" t="s">
        <v>625</v>
      </c>
      <c r="K602" s="185" t="s">
        <v>59</v>
      </c>
      <c r="L602" s="185" t="s">
        <v>6735</v>
      </c>
      <c r="M602" s="185" t="s">
        <v>48</v>
      </c>
      <c r="N602" s="185" t="s">
        <v>6290</v>
      </c>
      <c r="O602" s="187"/>
      <c r="P602" s="185" t="s">
        <v>6328</v>
      </c>
      <c r="Q602" s="185" t="s">
        <v>1000</v>
      </c>
      <c r="R602" s="117" t="e">
        <f>IF(B602=#REF!,1,0)</f>
        <v>#REF!</v>
      </c>
    </row>
    <row r="603" spans="1:18">
      <c r="A603" s="208" t="s">
        <v>4650</v>
      </c>
      <c r="B603" s="211" t="s">
        <v>4651</v>
      </c>
      <c r="C603" s="186" t="s">
        <v>6730</v>
      </c>
      <c r="D603" s="184" t="str">
        <f t="shared" si="23"/>
        <v xml:space="preserve">ขับเคลื่อนการพัฒนาการจัดการศึกษาปฐมวัยในพื้นที่จังหวัดชุมพร ปีงบประมาณ 2565  </v>
      </c>
      <c r="E603" s="185" t="s">
        <v>6616</v>
      </c>
      <c r="F603" s="185" t="s">
        <v>29</v>
      </c>
      <c r="G603" s="185">
        <v>2565</v>
      </c>
      <c r="H603" s="185" t="s">
        <v>2316</v>
      </c>
      <c r="I603" s="185" t="s">
        <v>1077</v>
      </c>
      <c r="J603" s="185" t="s">
        <v>625</v>
      </c>
      <c r="K603" s="185" t="s">
        <v>59</v>
      </c>
      <c r="L603" s="185" t="s">
        <v>6735</v>
      </c>
      <c r="M603" s="185" t="s">
        <v>48</v>
      </c>
      <c r="N603" s="185" t="s">
        <v>6498</v>
      </c>
      <c r="O603" s="188"/>
      <c r="P603" s="185" t="s">
        <v>3278</v>
      </c>
      <c r="Q603" s="185" t="s">
        <v>1000</v>
      </c>
      <c r="R603" s="117" t="e">
        <f>IF(B603=#REF!,1,0)</f>
        <v>#REF!</v>
      </c>
    </row>
    <row r="604" spans="1:18">
      <c r="A604" s="208" t="s">
        <v>4650</v>
      </c>
      <c r="B604" s="209" t="s">
        <v>4651</v>
      </c>
      <c r="C604" s="186" t="s">
        <v>6730</v>
      </c>
      <c r="D604" s="184" t="str">
        <f t="shared" si="23"/>
        <v>โครงการขับเคลื่อนการพัฒนาการจัดการศึกษาปฐมวัยจังหวัดชุมพร ประจำปีงบประมาณ พ.ศ. 2566</v>
      </c>
      <c r="E604" s="185" t="s">
        <v>3832</v>
      </c>
      <c r="F604" s="185" t="s">
        <v>29</v>
      </c>
      <c r="G604" s="185">
        <v>2566</v>
      </c>
      <c r="H604" s="185" t="s">
        <v>3110</v>
      </c>
      <c r="I604" s="185" t="s">
        <v>1204</v>
      </c>
      <c r="J604" s="185" t="s">
        <v>625</v>
      </c>
      <c r="K604" s="185" t="s">
        <v>59</v>
      </c>
      <c r="L604" s="185" t="s">
        <v>6735</v>
      </c>
      <c r="M604" s="185" t="s">
        <v>48</v>
      </c>
      <c r="N604" s="185" t="s">
        <v>6001</v>
      </c>
      <c r="O604" s="189"/>
      <c r="P604" s="185" t="s">
        <v>5030</v>
      </c>
      <c r="Q604" s="185" t="s">
        <v>2179</v>
      </c>
      <c r="R604" s="117" t="e">
        <f>IF(B604=#REF!,1,0)</f>
        <v>#REF!</v>
      </c>
    </row>
    <row r="605" spans="1:18">
      <c r="A605" s="208" t="s">
        <v>4650</v>
      </c>
      <c r="B605" s="209" t="s">
        <v>4651</v>
      </c>
      <c r="C605" s="186" t="s">
        <v>6730</v>
      </c>
      <c r="D605" s="184" t="str">
        <f t="shared" si="23"/>
        <v>โครงการขับเคลื่อนการพัฒนาการจัดการศึกษาปฐมวัยในระดับพื้นที่ ประจำปีงบประมาณ  พ.ศ.2564  สำนักงานศึกษาธิการจังหวัดเชียงราย</v>
      </c>
      <c r="E605" s="185" t="s">
        <v>1619</v>
      </c>
      <c r="F605" s="185" t="s">
        <v>29</v>
      </c>
      <c r="G605" s="185">
        <v>2564</v>
      </c>
      <c r="H605" s="185" t="s">
        <v>1296</v>
      </c>
      <c r="I605" s="185" t="s">
        <v>1297</v>
      </c>
      <c r="J605" s="185" t="s">
        <v>728</v>
      </c>
      <c r="K605" s="185" t="s">
        <v>59</v>
      </c>
      <c r="L605" s="185" t="s">
        <v>6735</v>
      </c>
      <c r="M605" s="185" t="s">
        <v>48</v>
      </c>
      <c r="N605" s="185" t="s">
        <v>6290</v>
      </c>
      <c r="O605" s="187"/>
      <c r="P605" s="185" t="s">
        <v>6326</v>
      </c>
      <c r="Q605" s="185" t="s">
        <v>1000</v>
      </c>
      <c r="R605" s="117" t="e">
        <f>IF(B605=#REF!,1,0)</f>
        <v>#REF!</v>
      </c>
    </row>
    <row r="606" spans="1:18">
      <c r="A606" s="208" t="s">
        <v>4650</v>
      </c>
      <c r="B606" s="209" t="s">
        <v>4651</v>
      </c>
      <c r="C606" s="186" t="s">
        <v>6730</v>
      </c>
      <c r="D606" s="184" t="str">
        <f t="shared" si="23"/>
        <v>ขับเคลื่อนการพัฒนาการจัดการศึกษาปฐมวัยจังหวัดเชียงใหม่ ประจำปีงบประมาณ ๒๕๖๔</v>
      </c>
      <c r="E606" s="185" t="s">
        <v>1703</v>
      </c>
      <c r="F606" s="185" t="s">
        <v>29</v>
      </c>
      <c r="G606" s="185">
        <v>2564</v>
      </c>
      <c r="H606" s="185" t="s">
        <v>1296</v>
      </c>
      <c r="I606" s="185" t="s">
        <v>1297</v>
      </c>
      <c r="J606" s="185" t="s">
        <v>1705</v>
      </c>
      <c r="K606" s="185" t="s">
        <v>59</v>
      </c>
      <c r="L606" s="185" t="s">
        <v>6735</v>
      </c>
      <c r="M606" s="185" t="s">
        <v>48</v>
      </c>
      <c r="N606" s="185" t="s">
        <v>6290</v>
      </c>
      <c r="O606" s="187"/>
      <c r="P606" s="185" t="s">
        <v>6325</v>
      </c>
      <c r="Q606" s="185" t="s">
        <v>1000</v>
      </c>
      <c r="R606" s="117" t="e">
        <f>IF(B606=#REF!,1,0)</f>
        <v>#REF!</v>
      </c>
    </row>
    <row r="607" spans="1:18">
      <c r="A607" s="208" t="s">
        <v>4650</v>
      </c>
      <c r="B607" s="209" t="s">
        <v>4651</v>
      </c>
      <c r="C607" s="186" t="s">
        <v>6730</v>
      </c>
      <c r="D607" s="184" t="str">
        <f t="shared" si="23"/>
        <v>ขับเคลื่อนการพัฒนาการจัดการศึกษาปฐมวัยในระดับพื้นที่(จังหวัด)</v>
      </c>
      <c r="E607" s="185" t="s">
        <v>919</v>
      </c>
      <c r="F607" s="185" t="s">
        <v>29</v>
      </c>
      <c r="G607" s="185">
        <v>2564</v>
      </c>
      <c r="H607" s="185" t="s">
        <v>1296</v>
      </c>
      <c r="I607" s="185" t="s">
        <v>1297</v>
      </c>
      <c r="J607" s="185" t="s">
        <v>265</v>
      </c>
      <c r="K607" s="185" t="s">
        <v>59</v>
      </c>
      <c r="L607" s="185" t="s">
        <v>6735</v>
      </c>
      <c r="M607" s="185" t="s">
        <v>48</v>
      </c>
      <c r="N607" s="185" t="s">
        <v>6290</v>
      </c>
      <c r="O607" s="187"/>
      <c r="P607" s="185" t="s">
        <v>6324</v>
      </c>
      <c r="Q607" s="185" t="s">
        <v>1000</v>
      </c>
      <c r="R607" s="117" t="e">
        <f>IF(B607=#REF!,1,0)</f>
        <v>#REF!</v>
      </c>
    </row>
    <row r="608" spans="1:18">
      <c r="A608" s="208" t="s">
        <v>4650</v>
      </c>
      <c r="B608" s="209" t="s">
        <v>4651</v>
      </c>
      <c r="C608" s="186" t="s">
        <v>6730</v>
      </c>
      <c r="D608" s="184" t="str">
        <f t="shared" si="23"/>
        <v>ขับเคลื่อนการพัฒนาการจัดการศึกษาปฐมวัยในระดับพื้นที่ (จังหวัด) ปีงบประมาณ พ.ศ.2565</v>
      </c>
      <c r="E608" s="185" t="s">
        <v>3385</v>
      </c>
      <c r="F608" s="185" t="s">
        <v>29</v>
      </c>
      <c r="G608" s="185">
        <v>2565</v>
      </c>
      <c r="H608" s="185" t="s">
        <v>1076</v>
      </c>
      <c r="I608" s="185" t="s">
        <v>1077</v>
      </c>
      <c r="J608" s="185" t="s">
        <v>265</v>
      </c>
      <c r="K608" s="185" t="s">
        <v>59</v>
      </c>
      <c r="L608" s="185" t="s">
        <v>6735</v>
      </c>
      <c r="M608" s="185" t="s">
        <v>48</v>
      </c>
      <c r="N608" s="185" t="s">
        <v>6498</v>
      </c>
      <c r="O608" s="189"/>
      <c r="P608" s="185" t="s">
        <v>3388</v>
      </c>
      <c r="Q608" s="185" t="s">
        <v>1000</v>
      </c>
      <c r="R608" s="117" t="e">
        <f>IF(B608=#REF!,1,0)</f>
        <v>#REF!</v>
      </c>
    </row>
    <row r="609" spans="1:18">
      <c r="A609" s="208" t="s">
        <v>4650</v>
      </c>
      <c r="B609" s="209" t="s">
        <v>4651</v>
      </c>
      <c r="C609" s="186" t="s">
        <v>6730</v>
      </c>
      <c r="D609" s="184" t="str">
        <f t="shared" si="23"/>
        <v xml:space="preserve">ขับเคลื่อนการพัฒนาการจัดการศึกษาปฐมวัยในระดับพื้นที่ (จังหวัดตรัง) ปีงบประมาณ  พ.ศ.2566                                                </v>
      </c>
      <c r="E609" s="185" t="s">
        <v>6529</v>
      </c>
      <c r="F609" s="185" t="s">
        <v>29</v>
      </c>
      <c r="G609" s="185">
        <v>2566</v>
      </c>
      <c r="H609" s="185" t="s">
        <v>3845</v>
      </c>
      <c r="I609" s="185" t="s">
        <v>1204</v>
      </c>
      <c r="J609" s="185" t="s">
        <v>265</v>
      </c>
      <c r="K609" s="185" t="s">
        <v>59</v>
      </c>
      <c r="L609" s="185" t="s">
        <v>6735</v>
      </c>
      <c r="M609" s="185" t="s">
        <v>48</v>
      </c>
      <c r="N609" s="185" t="s">
        <v>6001</v>
      </c>
      <c r="O609" s="189"/>
      <c r="P609" s="185" t="s">
        <v>5038</v>
      </c>
      <c r="Q609" s="185" t="s">
        <v>2179</v>
      </c>
      <c r="R609" s="117" t="e">
        <f>IF(B609=#REF!,1,0)</f>
        <v>#REF!</v>
      </c>
    </row>
    <row r="610" spans="1:18">
      <c r="A610" s="208" t="s">
        <v>4650</v>
      </c>
      <c r="B610" s="209" t="s">
        <v>4651</v>
      </c>
      <c r="C610" s="186" t="s">
        <v>6730</v>
      </c>
      <c r="D610" s="184" t="str">
        <f t="shared" si="23"/>
        <v>ขับเคลื่อนการพัฒนาการจัดการศึกษาปฐมวัยในระดับพื้นที่ ประจำปีงบประมาณ พ.ศ. 2566</v>
      </c>
      <c r="E610" s="185" t="s">
        <v>3806</v>
      </c>
      <c r="F610" s="185" t="s">
        <v>29</v>
      </c>
      <c r="G610" s="185">
        <v>2566</v>
      </c>
      <c r="H610" s="185" t="s">
        <v>3845</v>
      </c>
      <c r="I610" s="185" t="s">
        <v>1204</v>
      </c>
      <c r="J610" s="185" t="s">
        <v>938</v>
      </c>
      <c r="K610" s="185" t="s">
        <v>59</v>
      </c>
      <c r="L610" s="185" t="s">
        <v>6735</v>
      </c>
      <c r="M610" s="185" t="s">
        <v>48</v>
      </c>
      <c r="N610" s="185" t="s">
        <v>6001</v>
      </c>
      <c r="O610" s="187"/>
      <c r="P610" s="185" t="s">
        <v>5441</v>
      </c>
      <c r="Q610" s="185" t="s">
        <v>2179</v>
      </c>
      <c r="R610" s="117" t="e">
        <f>IF(B610=#REF!,1,0)</f>
        <v>#REF!</v>
      </c>
    </row>
    <row r="611" spans="1:18">
      <c r="A611" s="208" t="s">
        <v>4650</v>
      </c>
      <c r="B611" s="209" t="s">
        <v>4651</v>
      </c>
      <c r="C611" s="186" t="s">
        <v>6730</v>
      </c>
      <c r="D611" s="184" t="str">
        <f t="shared" si="23"/>
        <v>โครงการขับเคลื่อนการพัฒนาการศึกษาปฐมวัยในพื้นที่จังหวัดตาก</v>
      </c>
      <c r="E611" s="185" t="s">
        <v>3402</v>
      </c>
      <c r="F611" s="185" t="s">
        <v>29</v>
      </c>
      <c r="G611" s="185">
        <v>2565</v>
      </c>
      <c r="H611" s="185" t="s">
        <v>1076</v>
      </c>
      <c r="I611" s="185" t="s">
        <v>1077</v>
      </c>
      <c r="J611" s="185" t="s">
        <v>164</v>
      </c>
      <c r="K611" s="185" t="s">
        <v>59</v>
      </c>
      <c r="L611" s="185" t="s">
        <v>6735</v>
      </c>
      <c r="M611" s="185" t="s">
        <v>48</v>
      </c>
      <c r="N611" s="185" t="s">
        <v>6498</v>
      </c>
      <c r="O611" s="187"/>
      <c r="P611" s="185" t="s">
        <v>3405</v>
      </c>
      <c r="Q611" s="185" t="s">
        <v>1000</v>
      </c>
      <c r="R611" s="117" t="e">
        <f>IF(B611=#REF!,1,0)</f>
        <v>#REF!</v>
      </c>
    </row>
    <row r="612" spans="1:18">
      <c r="A612" s="208" t="s">
        <v>4650</v>
      </c>
      <c r="B612" s="209" t="s">
        <v>4651</v>
      </c>
      <c r="C612" s="186" t="s">
        <v>6730</v>
      </c>
      <c r="D612" s="184" t="str">
        <f t="shared" si="23"/>
        <v>ขับเคลื่อนการพัฒนาการจัดการศึกษาปฐมวัยในระดับพื้นที่จังหวัดนครปฐม ปีงบประมาณ พ.ศ. 2564</v>
      </c>
      <c r="E612" s="185" t="s">
        <v>2110</v>
      </c>
      <c r="F612" s="185" t="s">
        <v>29</v>
      </c>
      <c r="G612" s="185">
        <v>2564</v>
      </c>
      <c r="H612" s="185" t="s">
        <v>1296</v>
      </c>
      <c r="I612" s="185" t="s">
        <v>1297</v>
      </c>
      <c r="J612" s="185" t="s">
        <v>336</v>
      </c>
      <c r="K612" s="185" t="s">
        <v>59</v>
      </c>
      <c r="L612" s="185" t="s">
        <v>6735</v>
      </c>
      <c r="M612" s="185" t="s">
        <v>48</v>
      </c>
      <c r="N612" s="185" t="s">
        <v>6290</v>
      </c>
      <c r="O612" s="187"/>
      <c r="P612" s="185" t="s">
        <v>6323</v>
      </c>
      <c r="Q612" s="185" t="s">
        <v>1000</v>
      </c>
      <c r="R612" s="117" t="e">
        <f>IF(B612=#REF!,1,0)</f>
        <v>#REF!</v>
      </c>
    </row>
    <row r="613" spans="1:18">
      <c r="A613" s="208" t="s">
        <v>4650</v>
      </c>
      <c r="B613" s="209" t="s">
        <v>4651</v>
      </c>
      <c r="C613" s="186" t="s">
        <v>6730</v>
      </c>
      <c r="D613" s="184" t="str">
        <f t="shared" si="23"/>
        <v>ขับเคลื่อนการพัฒนาการจัดการศึกษาปฐมวัยในระดับพื้นที่จังหวัดนครปฐม ประจำปีงบประมาณ พ.ศ.2565</v>
      </c>
      <c r="E613" s="185" t="s">
        <v>3675</v>
      </c>
      <c r="F613" s="185" t="s">
        <v>29</v>
      </c>
      <c r="G613" s="185">
        <v>2565</v>
      </c>
      <c r="H613" s="185" t="s">
        <v>3220</v>
      </c>
      <c r="I613" s="185" t="s">
        <v>1077</v>
      </c>
      <c r="J613" s="185" t="s">
        <v>336</v>
      </c>
      <c r="K613" s="185" t="s">
        <v>59</v>
      </c>
      <c r="L613" s="185" t="s">
        <v>6735</v>
      </c>
      <c r="M613" s="185" t="s">
        <v>48</v>
      </c>
      <c r="N613" s="185" t="s">
        <v>6498</v>
      </c>
      <c r="O613" s="187"/>
      <c r="P613" s="185" t="s">
        <v>3678</v>
      </c>
      <c r="Q613" s="185" t="s">
        <v>1000</v>
      </c>
      <c r="R613" s="117" t="e">
        <f>IF(B613=#REF!,1,0)</f>
        <v>#REF!</v>
      </c>
    </row>
    <row r="614" spans="1:18">
      <c r="A614" s="208" t="s">
        <v>4650</v>
      </c>
      <c r="B614" s="209" t="s">
        <v>4651</v>
      </c>
      <c r="C614" s="186" t="s">
        <v>6730</v>
      </c>
      <c r="D614" s="184" t="str">
        <f t="shared" si="23"/>
        <v>ขับเคลื่อนการพัฒนาการจัดการศึกษาปฐมวัยในระดับพื้นที่จังหวัดนครปฐม ปีงบประมาณ พ.ศ. 2566</v>
      </c>
      <c r="E614" s="185" t="s">
        <v>4465</v>
      </c>
      <c r="F614" s="185" t="s">
        <v>29</v>
      </c>
      <c r="G614" s="185">
        <v>2566</v>
      </c>
      <c r="H614" s="185" t="s">
        <v>1199</v>
      </c>
      <c r="I614" s="185" t="s">
        <v>1204</v>
      </c>
      <c r="J614" s="185" t="s">
        <v>336</v>
      </c>
      <c r="K614" s="185" t="s">
        <v>59</v>
      </c>
      <c r="L614" s="185" t="s">
        <v>6735</v>
      </c>
      <c r="M614" s="185" t="s">
        <v>48</v>
      </c>
      <c r="N614" s="185" t="s">
        <v>6001</v>
      </c>
      <c r="O614" s="187"/>
      <c r="P614" s="185" t="s">
        <v>5582</v>
      </c>
      <c r="Q614" s="185" t="s">
        <v>2179</v>
      </c>
      <c r="R614" s="117" t="e">
        <f>IF(B614=#REF!,1,0)</f>
        <v>#REF!</v>
      </c>
    </row>
    <row r="615" spans="1:18">
      <c r="A615" s="208" t="s">
        <v>4650</v>
      </c>
      <c r="B615" s="209" t="s">
        <v>4651</v>
      </c>
      <c r="C615" s="186" t="s">
        <v>6730</v>
      </c>
      <c r="D615" s="184" t="str">
        <f t="shared" si="23"/>
        <v>โครงการส่งเสริมพัฒนาการจัดการศึกษาปฐมวัยในพื้นที่จังหวัดนครพนม</v>
      </c>
      <c r="E615" s="185" t="s">
        <v>1322</v>
      </c>
      <c r="F615" s="185" t="s">
        <v>29</v>
      </c>
      <c r="G615" s="185">
        <v>2564</v>
      </c>
      <c r="H615" s="185" t="s">
        <v>1296</v>
      </c>
      <c r="I615" s="185" t="s">
        <v>1297</v>
      </c>
      <c r="J615" s="185" t="s">
        <v>1324</v>
      </c>
      <c r="K615" s="185" t="s">
        <v>59</v>
      </c>
      <c r="L615" s="185" t="s">
        <v>6735</v>
      </c>
      <c r="M615" s="185" t="s">
        <v>48</v>
      </c>
      <c r="N615" s="185" t="s">
        <v>6290</v>
      </c>
      <c r="O615" s="187"/>
      <c r="P615" s="185" t="s">
        <v>6322</v>
      </c>
      <c r="Q615" s="185" t="s">
        <v>1000</v>
      </c>
      <c r="R615" s="117" t="e">
        <f>IF(B615=#REF!,1,0)</f>
        <v>#REF!</v>
      </c>
    </row>
    <row r="616" spans="1:18">
      <c r="A616" s="208" t="s">
        <v>4650</v>
      </c>
      <c r="B616" s="212" t="s">
        <v>4651</v>
      </c>
      <c r="C616" s="186" t="s">
        <v>6730</v>
      </c>
      <c r="D616" s="184" t="str">
        <f t="shared" si="23"/>
        <v xml:space="preserve">โครงการขับเคลื่อนการพัฒนาการจัดการศึกษาปฐมวัยในระดับพื้นที่จังหวัดนครพนม  </v>
      </c>
      <c r="E616" s="185" t="s">
        <v>6535</v>
      </c>
      <c r="F616" s="185" t="s">
        <v>29</v>
      </c>
      <c r="G616" s="185">
        <v>2564</v>
      </c>
      <c r="H616" s="185" t="s">
        <v>1296</v>
      </c>
      <c r="I616" s="185" t="s">
        <v>1297</v>
      </c>
      <c r="J616" s="185" t="s">
        <v>1324</v>
      </c>
      <c r="K616" s="185" t="s">
        <v>59</v>
      </c>
      <c r="L616" s="185" t="s">
        <v>6735</v>
      </c>
      <c r="M616" s="185" t="s">
        <v>48</v>
      </c>
      <c r="N616" s="185" t="s">
        <v>6290</v>
      </c>
      <c r="O616" s="189"/>
      <c r="P616" s="185" t="s">
        <v>6536</v>
      </c>
      <c r="Q616" s="185" t="s">
        <v>1298</v>
      </c>
      <c r="R616" s="117" t="e">
        <f>IF(B616=#REF!,1,0)</f>
        <v>#REF!</v>
      </c>
    </row>
    <row r="617" spans="1:18">
      <c r="A617" s="208" t="s">
        <v>4650</v>
      </c>
      <c r="B617" s="212" t="s">
        <v>4651</v>
      </c>
      <c r="C617" s="186" t="s">
        <v>6731</v>
      </c>
      <c r="D617" s="184" t="str">
        <f t="shared" si="23"/>
        <v xml:space="preserve">โครงการขับเคลื่อนการพัฒนาการจัดการศึกษาปฐมวัยในระดับพื้นที่จังหวัดนครพนม  </v>
      </c>
      <c r="E617" s="185" t="s">
        <v>6535</v>
      </c>
      <c r="F617" s="185" t="s">
        <v>29</v>
      </c>
      <c r="G617" s="185">
        <v>2564</v>
      </c>
      <c r="H617" s="185" t="s">
        <v>1296</v>
      </c>
      <c r="I617" s="185" t="s">
        <v>1297</v>
      </c>
      <c r="J617" s="185" t="s">
        <v>1324</v>
      </c>
      <c r="K617" s="185" t="s">
        <v>59</v>
      </c>
      <c r="L617" s="185" t="s">
        <v>6735</v>
      </c>
      <c r="M617" s="185" t="s">
        <v>48</v>
      </c>
      <c r="N617" s="185" t="s">
        <v>6290</v>
      </c>
      <c r="O617" s="189" t="s">
        <v>6732</v>
      </c>
      <c r="P617" s="185" t="s">
        <v>6536</v>
      </c>
      <c r="Q617" s="185" t="s">
        <v>1298</v>
      </c>
      <c r="R617" s="117" t="e">
        <f>IF(B617=#REF!,1,0)</f>
        <v>#REF!</v>
      </c>
    </row>
    <row r="618" spans="1:18">
      <c r="A618" s="208" t="s">
        <v>4650</v>
      </c>
      <c r="B618" s="209" t="s">
        <v>4651</v>
      </c>
      <c r="C618" s="186" t="s">
        <v>6730</v>
      </c>
      <c r="D618" s="184" t="str">
        <f t="shared" si="23"/>
        <v>ขับเคลื่อนการพัฒนาการจัดการศึกษาปฐมวัยในระดับพื้นที่จังหวัดนครราชสีมา</v>
      </c>
      <c r="E618" s="185" t="s">
        <v>1637</v>
      </c>
      <c r="F618" s="185" t="s">
        <v>29</v>
      </c>
      <c r="G618" s="185">
        <v>2564</v>
      </c>
      <c r="H618" s="185" t="s">
        <v>1432</v>
      </c>
      <c r="I618" s="185" t="s">
        <v>1297</v>
      </c>
      <c r="J618" s="185" t="s">
        <v>78</v>
      </c>
      <c r="K618" s="185" t="s">
        <v>59</v>
      </c>
      <c r="L618" s="185" t="s">
        <v>6735</v>
      </c>
      <c r="M618" s="185" t="s">
        <v>48</v>
      </c>
      <c r="N618" s="185" t="s">
        <v>6290</v>
      </c>
      <c r="O618" s="187"/>
      <c r="P618" s="185" t="s">
        <v>6321</v>
      </c>
      <c r="Q618" s="185" t="s">
        <v>1000</v>
      </c>
      <c r="R618" s="117" t="e">
        <f>IF(B618=#REF!,1,0)</f>
        <v>#REF!</v>
      </c>
    </row>
    <row r="619" spans="1:18">
      <c r="A619" s="208" t="s">
        <v>4650</v>
      </c>
      <c r="B619" s="209" t="s">
        <v>4651</v>
      </c>
      <c r="C619" s="186" t="s">
        <v>6730</v>
      </c>
      <c r="D619" s="184" t="str">
        <f t="shared" si="23"/>
        <v>ขับเคลื่อนการพัฒนาการจัดการศึกษาปฐมวัยในระดับพื้นที่จังหวัดนครราชสีมา</v>
      </c>
      <c r="E619" s="185" t="s">
        <v>1637</v>
      </c>
      <c r="F619" s="185" t="s">
        <v>29</v>
      </c>
      <c r="G619" s="185">
        <v>2564</v>
      </c>
      <c r="H619" s="185" t="s">
        <v>1710</v>
      </c>
      <c r="I619" s="185" t="s">
        <v>1297</v>
      </c>
      <c r="J619" s="185" t="s">
        <v>78</v>
      </c>
      <c r="K619" s="185" t="s">
        <v>59</v>
      </c>
      <c r="L619" s="185" t="s">
        <v>6735</v>
      </c>
      <c r="M619" s="185" t="s">
        <v>48</v>
      </c>
      <c r="N619" s="185" t="s">
        <v>6290</v>
      </c>
      <c r="O619" s="187"/>
      <c r="P619" s="185" t="s">
        <v>6320</v>
      </c>
      <c r="Q619" s="185" t="s">
        <v>1000</v>
      </c>
      <c r="R619" s="117" t="e">
        <f>IF(B619=#REF!,1,0)</f>
        <v>#REF!</v>
      </c>
    </row>
    <row r="620" spans="1:18">
      <c r="A620" s="208" t="s">
        <v>4650</v>
      </c>
      <c r="B620" s="209" t="s">
        <v>4651</v>
      </c>
      <c r="C620" s="186" t="s">
        <v>6730</v>
      </c>
      <c r="D620" s="184" t="str">
        <f t="shared" si="23"/>
        <v>ขับเคลื่อนการพัฒนาการจัดการศึกษาปฐมวัยในระดับพื้นที่จังหวัดนครราชสีมา</v>
      </c>
      <c r="E620" s="185" t="s">
        <v>1637</v>
      </c>
      <c r="F620" s="185" t="s">
        <v>29</v>
      </c>
      <c r="G620" s="185">
        <v>2565</v>
      </c>
      <c r="H620" s="185" t="s">
        <v>2398</v>
      </c>
      <c r="I620" s="185" t="s">
        <v>1077</v>
      </c>
      <c r="J620" s="185" t="s">
        <v>78</v>
      </c>
      <c r="K620" s="185" t="s">
        <v>59</v>
      </c>
      <c r="L620" s="185" t="s">
        <v>6735</v>
      </c>
      <c r="M620" s="185" t="s">
        <v>48</v>
      </c>
      <c r="N620" s="185" t="s">
        <v>6498</v>
      </c>
      <c r="O620" s="187"/>
      <c r="P620" s="185" t="s">
        <v>3296</v>
      </c>
      <c r="Q620" s="185" t="s">
        <v>1000</v>
      </c>
      <c r="R620" s="117" t="e">
        <f>IF(B620=#REF!,1,0)</f>
        <v>#REF!</v>
      </c>
    </row>
    <row r="621" spans="1:18">
      <c r="A621" s="208" t="s">
        <v>4650</v>
      </c>
      <c r="B621" s="209" t="s">
        <v>4651</v>
      </c>
      <c r="C621" s="186" t="s">
        <v>6730</v>
      </c>
      <c r="D621" s="184" t="str">
        <f t="shared" si="23"/>
        <v>ขับเคลื่อนการพัฒนาการจัดการศึกษาปฐมวัยในระดับพื้นที่จังหวัดนครราชสีมา</v>
      </c>
      <c r="E621" s="185" t="s">
        <v>1637</v>
      </c>
      <c r="F621" s="185" t="s">
        <v>29</v>
      </c>
      <c r="G621" s="185">
        <v>2566</v>
      </c>
      <c r="H621" s="185" t="s">
        <v>3897</v>
      </c>
      <c r="I621" s="185" t="s">
        <v>1204</v>
      </c>
      <c r="J621" s="185" t="s">
        <v>78</v>
      </c>
      <c r="K621" s="185" t="s">
        <v>59</v>
      </c>
      <c r="L621" s="185" t="s">
        <v>6735</v>
      </c>
      <c r="M621" s="185" t="s">
        <v>48</v>
      </c>
      <c r="N621" s="185" t="s">
        <v>6001</v>
      </c>
      <c r="O621" s="187"/>
      <c r="P621" s="185" t="s">
        <v>5221</v>
      </c>
      <c r="Q621" s="185" t="s">
        <v>2179</v>
      </c>
      <c r="R621" s="117" t="e">
        <f>IF(B621=#REF!,1,0)</f>
        <v>#REF!</v>
      </c>
    </row>
    <row r="622" spans="1:18">
      <c r="A622" s="208" t="s">
        <v>4650</v>
      </c>
      <c r="B622" s="209" t="s">
        <v>4651</v>
      </c>
      <c r="C622" s="186" t="s">
        <v>6730</v>
      </c>
      <c r="D622" s="184" t="str">
        <f t="shared" si="23"/>
        <v>พัฒนาทักษะสมอง EF เพื่อสร้างภูมิคุ้มกันชีวิตและป้องกันยาเสพติดสำหรับเด็กปฐมวัยในจังหวัดนครราชสีมา</v>
      </c>
      <c r="E622" s="185" t="s">
        <v>6180</v>
      </c>
      <c r="F622" s="185" t="s">
        <v>29</v>
      </c>
      <c r="G622" s="185">
        <v>2568</v>
      </c>
      <c r="H622" s="185" t="s">
        <v>6151</v>
      </c>
      <c r="I622" s="185" t="s">
        <v>6140</v>
      </c>
      <c r="J622" s="185" t="s">
        <v>78</v>
      </c>
      <c r="K622" s="185" t="s">
        <v>59</v>
      </c>
      <c r="L622" s="185" t="s">
        <v>6735</v>
      </c>
      <c r="M622" s="185" t="s">
        <v>48</v>
      </c>
      <c r="N622" s="185" t="s">
        <v>6141</v>
      </c>
      <c r="O622" s="187"/>
      <c r="P622" s="185" t="s">
        <v>6181</v>
      </c>
      <c r="Q622" s="185" t="s">
        <v>4651</v>
      </c>
      <c r="R622" s="117" t="e">
        <f>IF(B622=#REF!,1,0)</f>
        <v>#REF!</v>
      </c>
    </row>
    <row r="623" spans="1:18">
      <c r="A623" s="208" t="s">
        <v>4650</v>
      </c>
      <c r="B623" s="209" t="s">
        <v>4651</v>
      </c>
      <c r="C623" s="186" t="s">
        <v>6730</v>
      </c>
      <c r="D623" s="184" t="str">
        <f t="shared" si="23"/>
        <v>โครงการ ขับเคลื่อนการพัฒนาการจัดการศึกษาปฐมวัยในพื้นที่จังหวัดนครศรีธรรมราช ปีงบประมาณ 2565</v>
      </c>
      <c r="E623" s="185" t="s">
        <v>3603</v>
      </c>
      <c r="F623" s="185" t="s">
        <v>29</v>
      </c>
      <c r="G623" s="185">
        <v>2565</v>
      </c>
      <c r="H623" s="185" t="s">
        <v>1076</v>
      </c>
      <c r="I623" s="185" t="s">
        <v>1077</v>
      </c>
      <c r="J623" s="185" t="s">
        <v>3605</v>
      </c>
      <c r="K623" s="185" t="s">
        <v>59</v>
      </c>
      <c r="L623" s="185" t="s">
        <v>6735</v>
      </c>
      <c r="M623" s="185" t="s">
        <v>48</v>
      </c>
      <c r="N623" s="185" t="s">
        <v>6498</v>
      </c>
      <c r="O623" s="187"/>
      <c r="P623" s="185" t="s">
        <v>3607</v>
      </c>
      <c r="Q623" s="185" t="s">
        <v>1000</v>
      </c>
      <c r="R623" s="117" t="e">
        <f>IF(B623=#REF!,1,0)</f>
        <v>#REF!</v>
      </c>
    </row>
    <row r="624" spans="1:18">
      <c r="A624" s="208" t="s">
        <v>4650</v>
      </c>
      <c r="B624" s="209" t="s">
        <v>4651</v>
      </c>
      <c r="C624" s="186" t="s">
        <v>6730</v>
      </c>
      <c r="D624" s="184" t="str">
        <f t="shared" si="23"/>
        <v>โครงการขับเคลื่อนการพัฒนาการจัดการศึกษาเด็กปฐมวัยในระดับพื้นที่จังหวัดนครสวรรค์สำนักงานศึกษาธิการจังหวัดนครสวรรค์ ประจำปีงบประมาณ พ.ศ. 2564</v>
      </c>
      <c r="E624" s="185" t="s">
        <v>1730</v>
      </c>
      <c r="F624" s="185" t="s">
        <v>29</v>
      </c>
      <c r="G624" s="185">
        <v>2564</v>
      </c>
      <c r="H624" s="185" t="s">
        <v>1432</v>
      </c>
      <c r="I624" s="185" t="s">
        <v>1297</v>
      </c>
      <c r="J624" s="185" t="s">
        <v>218</v>
      </c>
      <c r="K624" s="185" t="s">
        <v>59</v>
      </c>
      <c r="L624" s="185" t="s">
        <v>6735</v>
      </c>
      <c r="M624" s="185" t="s">
        <v>48</v>
      </c>
      <c r="N624" s="185" t="s">
        <v>6290</v>
      </c>
      <c r="O624" s="187"/>
      <c r="P624" s="185" t="s">
        <v>6319</v>
      </c>
      <c r="Q624" s="185" t="s">
        <v>1000</v>
      </c>
      <c r="R624" s="117" t="e">
        <f>IF(B624=#REF!,1,0)</f>
        <v>#REF!</v>
      </c>
    </row>
    <row r="625" spans="1:18">
      <c r="A625" s="208" t="s">
        <v>4650</v>
      </c>
      <c r="B625" s="209" t="s">
        <v>4651</v>
      </c>
      <c r="C625" s="186" t="s">
        <v>6730</v>
      </c>
      <c r="D625" s="184" t="str">
        <f t="shared" si="23"/>
        <v>ขับเคลื่อนการพัฒนาการจัดการศึกษาปฐมวัยในระดับพื้นที่จังหวัดนนทบุรี   ปีงบประมาณ 2565</v>
      </c>
      <c r="E625" s="185" t="s">
        <v>3700</v>
      </c>
      <c r="F625" s="185" t="s">
        <v>29</v>
      </c>
      <c r="G625" s="185">
        <v>2565</v>
      </c>
      <c r="H625" s="185" t="s">
        <v>1076</v>
      </c>
      <c r="I625" s="185" t="s">
        <v>1077</v>
      </c>
      <c r="J625" s="185" t="s">
        <v>3702</v>
      </c>
      <c r="K625" s="185" t="s">
        <v>59</v>
      </c>
      <c r="L625" s="185" t="s">
        <v>6735</v>
      </c>
      <c r="M625" s="185" t="s">
        <v>48</v>
      </c>
      <c r="N625" s="185" t="s">
        <v>6498</v>
      </c>
      <c r="O625" s="187"/>
      <c r="P625" s="185" t="s">
        <v>3704</v>
      </c>
      <c r="Q625" s="185" t="s">
        <v>1000</v>
      </c>
      <c r="R625" s="117" t="e">
        <f>IF(B625=#REF!,1,0)</f>
        <v>#REF!</v>
      </c>
    </row>
    <row r="626" spans="1:18">
      <c r="A626" s="208" t="s">
        <v>4650</v>
      </c>
      <c r="B626" s="209" t="s">
        <v>4651</v>
      </c>
      <c r="C626" s="186" t="s">
        <v>6730</v>
      </c>
      <c r="D626" s="184" t="str">
        <f t="shared" si="23"/>
        <v>ขับเคลื่อนการพัฒนาการจัดการศึกษาปฐมวัยในระดับพื้นที่จังหวัดนนทบุรี   สำนักงานศึกษาธิการจังหวัดนนทบุรี  ปีงบประมาณ 2566</v>
      </c>
      <c r="E626" s="185" t="s">
        <v>4011</v>
      </c>
      <c r="F626" s="185" t="s">
        <v>29</v>
      </c>
      <c r="G626" s="185">
        <v>2566</v>
      </c>
      <c r="H626" s="185" t="s">
        <v>1199</v>
      </c>
      <c r="I626" s="185" t="s">
        <v>1204</v>
      </c>
      <c r="J626" s="185" t="s">
        <v>3702</v>
      </c>
      <c r="K626" s="185" t="s">
        <v>59</v>
      </c>
      <c r="L626" s="185" t="s">
        <v>6735</v>
      </c>
      <c r="M626" s="185" t="s">
        <v>48</v>
      </c>
      <c r="N626" s="185" t="s">
        <v>6001</v>
      </c>
      <c r="O626" s="187"/>
      <c r="P626" s="185" t="s">
        <v>5191</v>
      </c>
      <c r="Q626" s="185" t="s">
        <v>2179</v>
      </c>
      <c r="R626" s="117" t="e">
        <f>IF(B626=#REF!,1,0)</f>
        <v>#REF!</v>
      </c>
    </row>
    <row r="627" spans="1:18">
      <c r="A627" s="208" t="s">
        <v>4650</v>
      </c>
      <c r="B627" s="209" t="s">
        <v>4651</v>
      </c>
      <c r="C627" s="186" t="s">
        <v>6730</v>
      </c>
      <c r="D627" s="184" t="str">
        <f t="shared" si="23"/>
        <v>ขับเคลื่อนการพัฒนาการจัดการศึกษาปฐมวัยในระดับพื้นที่จังหวัดนราธิวาส</v>
      </c>
      <c r="E627" s="185" t="s">
        <v>3556</v>
      </c>
      <c r="F627" s="185" t="s">
        <v>29</v>
      </c>
      <c r="G627" s="185">
        <v>2565</v>
      </c>
      <c r="H627" s="185" t="s">
        <v>1076</v>
      </c>
      <c r="I627" s="185" t="s">
        <v>1077</v>
      </c>
      <c r="J627" s="185" t="s">
        <v>1048</v>
      </c>
      <c r="K627" s="185" t="s">
        <v>59</v>
      </c>
      <c r="L627" s="185" t="s">
        <v>6735</v>
      </c>
      <c r="M627" s="185" t="s">
        <v>48</v>
      </c>
      <c r="N627" s="185" t="s">
        <v>6498</v>
      </c>
      <c r="O627" s="187"/>
      <c r="P627" s="185" t="s">
        <v>3559</v>
      </c>
      <c r="Q627" s="185" t="s">
        <v>1000</v>
      </c>
      <c r="R627" s="117" t="e">
        <f>IF(B627=#REF!,1,0)</f>
        <v>#REF!</v>
      </c>
    </row>
    <row r="628" spans="1:18">
      <c r="A628" s="208" t="s">
        <v>4650</v>
      </c>
      <c r="B628" s="209" t="s">
        <v>4651</v>
      </c>
      <c r="C628" s="186" t="s">
        <v>6730</v>
      </c>
      <c r="D628" s="184" t="str">
        <f t="shared" si="23"/>
        <v>ขับเคลื่อนการพัฒนาการจัดการศึกษาปฐมวัยในระดับพื้นที่จังหวัดนราธิวาส ประจำปีงบประมาณ พ.ศ. 2566</v>
      </c>
      <c r="E628" s="185" t="s">
        <v>3952</v>
      </c>
      <c r="F628" s="185" t="s">
        <v>29</v>
      </c>
      <c r="G628" s="185">
        <v>2566</v>
      </c>
      <c r="H628" s="185" t="s">
        <v>1199</v>
      </c>
      <c r="I628" s="185" t="s">
        <v>1204</v>
      </c>
      <c r="J628" s="185" t="s">
        <v>1048</v>
      </c>
      <c r="K628" s="185" t="s">
        <v>59</v>
      </c>
      <c r="L628" s="185" t="s">
        <v>6735</v>
      </c>
      <c r="M628" s="185" t="s">
        <v>48</v>
      </c>
      <c r="N628" s="185" t="s">
        <v>6001</v>
      </c>
      <c r="O628" s="187"/>
      <c r="P628" s="185" t="s">
        <v>5149</v>
      </c>
      <c r="Q628" s="185" t="s">
        <v>2179</v>
      </c>
      <c r="R628" s="117" t="e">
        <f>IF(B628=#REF!,1,0)</f>
        <v>#REF!</v>
      </c>
    </row>
    <row r="629" spans="1:18">
      <c r="A629" s="208" t="s">
        <v>4650</v>
      </c>
      <c r="B629" s="209" t="s">
        <v>4651</v>
      </c>
      <c r="C629" s="186" t="s">
        <v>6730</v>
      </c>
      <c r="D629" s="184" t="str">
        <f t="shared" si="23"/>
        <v>โครงการขับเคลื่อนการพัฒนาการจัดการศึกษาปฐมวัยในระดับพื้นที่จังหวัดบุรีรัมย์</v>
      </c>
      <c r="E629" s="185" t="s">
        <v>439</v>
      </c>
      <c r="F629" s="185" t="s">
        <v>29</v>
      </c>
      <c r="G629" s="185">
        <v>2564</v>
      </c>
      <c r="H629" s="185" t="s">
        <v>1432</v>
      </c>
      <c r="I629" s="185" t="s">
        <v>1297</v>
      </c>
      <c r="J629" s="185" t="s">
        <v>441</v>
      </c>
      <c r="K629" s="185" t="s">
        <v>59</v>
      </c>
      <c r="L629" s="185" t="s">
        <v>6735</v>
      </c>
      <c r="M629" s="185" t="s">
        <v>48</v>
      </c>
      <c r="N629" s="185" t="s">
        <v>6290</v>
      </c>
      <c r="O629" s="187"/>
      <c r="P629" s="185" t="s">
        <v>6316</v>
      </c>
      <c r="Q629" s="185" t="s">
        <v>1000</v>
      </c>
      <c r="R629" s="117" t="e">
        <f>IF(B629=#REF!,1,0)</f>
        <v>#REF!</v>
      </c>
    </row>
    <row r="630" spans="1:18">
      <c r="A630" s="208" t="s">
        <v>4650</v>
      </c>
      <c r="B630" s="209" t="s">
        <v>4651</v>
      </c>
      <c r="C630" s="186" t="s">
        <v>6730</v>
      </c>
      <c r="D630" s="184" t="str">
        <f t="shared" si="23"/>
        <v>ขับเคลื่อนการพัฒนาการจัดการศึกษาปฐมวัยในระดับพื้นที่จังหวัดประจวบคีรีขันธ์ ปีงบประมาณ 2564</v>
      </c>
      <c r="E630" s="185" t="s">
        <v>1846</v>
      </c>
      <c r="F630" s="185" t="s">
        <v>29</v>
      </c>
      <c r="G630" s="185">
        <v>2564</v>
      </c>
      <c r="H630" s="185" t="s">
        <v>1296</v>
      </c>
      <c r="I630" s="185" t="s">
        <v>1297</v>
      </c>
      <c r="J630" s="185" t="s">
        <v>1848</v>
      </c>
      <c r="K630" s="185" t="s">
        <v>59</v>
      </c>
      <c r="L630" s="185" t="s">
        <v>6735</v>
      </c>
      <c r="M630" s="185" t="s">
        <v>48</v>
      </c>
      <c r="N630" s="185" t="s">
        <v>6290</v>
      </c>
      <c r="O630" s="187"/>
      <c r="P630" s="185" t="s">
        <v>6315</v>
      </c>
      <c r="Q630" s="185" t="s">
        <v>1000</v>
      </c>
      <c r="R630" s="117" t="e">
        <f>IF(B630=#REF!,1,0)</f>
        <v>#REF!</v>
      </c>
    </row>
    <row r="631" spans="1:18">
      <c r="A631" s="208" t="s">
        <v>4650</v>
      </c>
      <c r="B631" s="209" t="s">
        <v>4651</v>
      </c>
      <c r="C631" s="186" t="s">
        <v>6730</v>
      </c>
      <c r="D631" s="184" t="str">
        <f t="shared" si="23"/>
        <v>โครงการขับเคลื่อนการพัฒนาการจัดการศึกษาปฐมวัยในระดับพื้นที่  ประจำปีงบประมาณ พ.ศ. 2566</v>
      </c>
      <c r="E631" s="185" t="s">
        <v>3955</v>
      </c>
      <c r="F631" s="185" t="s">
        <v>29</v>
      </c>
      <c r="G631" s="185">
        <v>2566</v>
      </c>
      <c r="H631" s="185" t="s">
        <v>1199</v>
      </c>
      <c r="I631" s="185" t="s">
        <v>1204</v>
      </c>
      <c r="J631" s="185" t="s">
        <v>1848</v>
      </c>
      <c r="K631" s="185" t="s">
        <v>59</v>
      </c>
      <c r="L631" s="185" t="s">
        <v>6735</v>
      </c>
      <c r="M631" s="185" t="s">
        <v>48</v>
      </c>
      <c r="N631" s="185" t="s">
        <v>6001</v>
      </c>
      <c r="O631" s="187"/>
      <c r="P631" s="185" t="s">
        <v>5151</v>
      </c>
      <c r="Q631" s="185" t="s">
        <v>2179</v>
      </c>
      <c r="R631" s="117" t="e">
        <f>IF(B631=#REF!,1,0)</f>
        <v>#REF!</v>
      </c>
    </row>
    <row r="632" spans="1:18">
      <c r="A632" s="208" t="s">
        <v>4650</v>
      </c>
      <c r="B632" s="209" t="s">
        <v>4651</v>
      </c>
      <c r="C632" s="186" t="s">
        <v>6730</v>
      </c>
      <c r="D632" s="184" t="str">
        <f t="shared" si="23"/>
        <v xml:space="preserve">ขับเคลื่อนการพัฒนาการจัดการศึกษาปฐมวัยในระดับพื้นที่จังหวัดปราจีนบุรี  ปีงบประมาณ 2565  </v>
      </c>
      <c r="E632" s="185" t="s">
        <v>6501</v>
      </c>
      <c r="F632" s="185" t="s">
        <v>29</v>
      </c>
      <c r="G632" s="185">
        <v>2565</v>
      </c>
      <c r="H632" s="185" t="s">
        <v>1443</v>
      </c>
      <c r="I632" s="185" t="s">
        <v>1077</v>
      </c>
      <c r="J632" s="185" t="s">
        <v>1820</v>
      </c>
      <c r="K632" s="185" t="s">
        <v>59</v>
      </c>
      <c r="L632" s="185" t="s">
        <v>6735</v>
      </c>
      <c r="M632" s="185" t="s">
        <v>48</v>
      </c>
      <c r="N632" s="185" t="s">
        <v>6498</v>
      </c>
      <c r="O632" s="187"/>
      <c r="P632" s="185" t="s">
        <v>3591</v>
      </c>
      <c r="Q632" s="185" t="s">
        <v>1000</v>
      </c>
      <c r="R632" s="117" t="e">
        <f>IF(B632=#REF!,1,0)</f>
        <v>#REF!</v>
      </c>
    </row>
    <row r="633" spans="1:18">
      <c r="A633" s="208" t="s">
        <v>4650</v>
      </c>
      <c r="B633" s="209" t="s">
        <v>4651</v>
      </c>
      <c r="C633" s="186" t="s">
        <v>6730</v>
      </c>
      <c r="D633" s="184" t="str">
        <f t="shared" si="23"/>
        <v>ขับเคลื่อนการพัฒนาการจัดการศึกษาปฐมวัยในจังหวัดปราจีนบุรี ปีงบประมาณ พ.ศ. 2566</v>
      </c>
      <c r="E633" s="185" t="s">
        <v>3928</v>
      </c>
      <c r="F633" s="185" t="s">
        <v>29</v>
      </c>
      <c r="G633" s="185">
        <v>2566</v>
      </c>
      <c r="H633" s="185" t="s">
        <v>3929</v>
      </c>
      <c r="I633" s="185" t="s">
        <v>1204</v>
      </c>
      <c r="J633" s="185" t="s">
        <v>1820</v>
      </c>
      <c r="K633" s="185" t="s">
        <v>59</v>
      </c>
      <c r="L633" s="185" t="s">
        <v>6735</v>
      </c>
      <c r="M633" s="185" t="s">
        <v>48</v>
      </c>
      <c r="N633" s="185" t="s">
        <v>6001</v>
      </c>
      <c r="O633" s="187"/>
      <c r="P633" s="185" t="s">
        <v>5130</v>
      </c>
      <c r="Q633" s="185" t="s">
        <v>2179</v>
      </c>
      <c r="R633" s="117" t="e">
        <f>IF(B633=#REF!,1,0)</f>
        <v>#REF!</v>
      </c>
    </row>
    <row r="634" spans="1:18">
      <c r="A634" s="208" t="s">
        <v>4650</v>
      </c>
      <c r="B634" s="209" t="s">
        <v>4651</v>
      </c>
      <c r="C634" s="186" t="s">
        <v>6730</v>
      </c>
      <c r="D634" s="184" t="str">
        <f t="shared" ref="D634:D660" si="24">HYPERLINK(P634,E634)</f>
        <v>ขับเคลื่อนการพัฒนาการจัดการศึกษาปฐมวัยจังหวัดปัตตานี ประจำปีงบประมาณ ๒๕๖๔</v>
      </c>
      <c r="E634" s="185" t="s">
        <v>1615</v>
      </c>
      <c r="F634" s="185" t="s">
        <v>29</v>
      </c>
      <c r="G634" s="185">
        <v>2564</v>
      </c>
      <c r="H634" s="185" t="s">
        <v>1296</v>
      </c>
      <c r="I634" s="185" t="s">
        <v>1297</v>
      </c>
      <c r="J634" s="185" t="s">
        <v>108</v>
      </c>
      <c r="K634" s="185" t="s">
        <v>59</v>
      </c>
      <c r="L634" s="185" t="s">
        <v>6735</v>
      </c>
      <c r="M634" s="185" t="s">
        <v>48</v>
      </c>
      <c r="N634" s="185" t="s">
        <v>6290</v>
      </c>
      <c r="O634" s="187"/>
      <c r="P634" s="185" t="s">
        <v>6313</v>
      </c>
      <c r="Q634" s="185" t="s">
        <v>1000</v>
      </c>
      <c r="R634" s="117" t="e">
        <f>IF(B634=#REF!,1,0)</f>
        <v>#REF!</v>
      </c>
    </row>
    <row r="635" spans="1:18">
      <c r="A635" s="208" t="s">
        <v>4650</v>
      </c>
      <c r="B635" s="209" t="s">
        <v>4651</v>
      </c>
      <c r="C635" s="186" t="s">
        <v>6730</v>
      </c>
      <c r="D635" s="184" t="str">
        <f t="shared" si="24"/>
        <v>โครงการ ขับเคลื่อนการพัฒนาการจัดการศึกษาปฐมวัยจังหวัดปัตตานี ประจำปีงบประมาณ พ.ศ. ๒๕๖๕</v>
      </c>
      <c r="E635" s="185" t="s">
        <v>2527</v>
      </c>
      <c r="F635" s="185" t="s">
        <v>29</v>
      </c>
      <c r="G635" s="185">
        <v>2565</v>
      </c>
      <c r="H635" s="185" t="s">
        <v>1076</v>
      </c>
      <c r="I635" s="185" t="s">
        <v>1077</v>
      </c>
      <c r="J635" s="185" t="s">
        <v>108</v>
      </c>
      <c r="K635" s="185" t="s">
        <v>59</v>
      </c>
      <c r="L635" s="185" t="s">
        <v>6735</v>
      </c>
      <c r="M635" s="185" t="s">
        <v>48</v>
      </c>
      <c r="N635" s="185" t="s">
        <v>6498</v>
      </c>
      <c r="O635" s="187"/>
      <c r="P635" s="185" t="s">
        <v>3421</v>
      </c>
      <c r="Q635" s="185" t="s">
        <v>1000</v>
      </c>
      <c r="R635" s="117" t="e">
        <f>IF(B635=#REF!,1,0)</f>
        <v>#REF!</v>
      </c>
    </row>
    <row r="636" spans="1:18">
      <c r="A636" s="208" t="s">
        <v>4650</v>
      </c>
      <c r="B636" s="209" t="s">
        <v>4651</v>
      </c>
      <c r="C636" s="186" t="s">
        <v>6730</v>
      </c>
      <c r="D636" s="184" t="str">
        <f t="shared" si="24"/>
        <v>ขับเคลื่อนการพัฒนาการจัดการศึกษาปฐมวัยจังหวัดปัตตานี ประจำปีงบประมาณ พ.ศ. 2566</v>
      </c>
      <c r="E636" s="185" t="s">
        <v>4057</v>
      </c>
      <c r="F636" s="185" t="s">
        <v>29</v>
      </c>
      <c r="G636" s="185">
        <v>2566</v>
      </c>
      <c r="H636" s="185" t="s">
        <v>3981</v>
      </c>
      <c r="I636" s="185" t="s">
        <v>1204</v>
      </c>
      <c r="J636" s="185" t="s">
        <v>108</v>
      </c>
      <c r="K636" s="185" t="s">
        <v>59</v>
      </c>
      <c r="L636" s="185" t="s">
        <v>6735</v>
      </c>
      <c r="M636" s="185" t="s">
        <v>48</v>
      </c>
      <c r="N636" s="185" t="s">
        <v>6001</v>
      </c>
      <c r="O636" s="187"/>
      <c r="P636" s="185" t="s">
        <v>5229</v>
      </c>
      <c r="Q636" s="185" t="s">
        <v>2179</v>
      </c>
      <c r="R636" s="117" t="e">
        <f>IF(B636=#REF!,1,0)</f>
        <v>#REF!</v>
      </c>
    </row>
    <row r="637" spans="1:18">
      <c r="A637" s="208" t="s">
        <v>4650</v>
      </c>
      <c r="B637" s="209" t="s">
        <v>4651</v>
      </c>
      <c r="C637" s="186" t="s">
        <v>6730</v>
      </c>
      <c r="D637" s="184" t="str">
        <f t="shared" si="24"/>
        <v>ขับเคลื่อนการพัฒนาการจัดการศึกษาปฐมวัยในระดับพื้นที่ ประจำปีงบประมาณ 2564</v>
      </c>
      <c r="E637" s="185" t="s">
        <v>1837</v>
      </c>
      <c r="F637" s="185" t="s">
        <v>29</v>
      </c>
      <c r="G637" s="185">
        <v>2564</v>
      </c>
      <c r="H637" s="185" t="s">
        <v>1296</v>
      </c>
      <c r="I637" s="185" t="s">
        <v>1297</v>
      </c>
      <c r="J637" s="185" t="s">
        <v>1839</v>
      </c>
      <c r="K637" s="185" t="s">
        <v>59</v>
      </c>
      <c r="L637" s="185" t="s">
        <v>6735</v>
      </c>
      <c r="M637" s="185" t="s">
        <v>48</v>
      </c>
      <c r="N637" s="185" t="s">
        <v>6290</v>
      </c>
      <c r="O637" s="187"/>
      <c r="P637" s="185" t="s">
        <v>6312</v>
      </c>
      <c r="Q637" s="185" t="s">
        <v>1000</v>
      </c>
      <c r="R637" s="117" t="e">
        <f>IF(B637=#REF!,1,0)</f>
        <v>#REF!</v>
      </c>
    </row>
    <row r="638" spans="1:18">
      <c r="A638" s="208" t="s">
        <v>4650</v>
      </c>
      <c r="B638" s="209" t="s">
        <v>4651</v>
      </c>
      <c r="C638" s="186" t="s">
        <v>6730</v>
      </c>
      <c r="D638" s="184" t="str">
        <f t="shared" si="24"/>
        <v>โครงการขับเคลื่อนการพัฒนาการจัดการศึกษาปฐมวัยในระดับพื้นที่ประจำปีงบประมาณ 2565</v>
      </c>
      <c r="E638" s="185" t="s">
        <v>3132</v>
      </c>
      <c r="F638" s="185" t="s">
        <v>29</v>
      </c>
      <c r="G638" s="185">
        <v>2565</v>
      </c>
      <c r="H638" s="185" t="s">
        <v>3134</v>
      </c>
      <c r="I638" s="185" t="s">
        <v>1199</v>
      </c>
      <c r="J638" s="185" t="s">
        <v>1839</v>
      </c>
      <c r="K638" s="185" t="s">
        <v>59</v>
      </c>
      <c r="L638" s="185" t="s">
        <v>6735</v>
      </c>
      <c r="M638" s="185" t="s">
        <v>48</v>
      </c>
      <c r="N638" s="185" t="s">
        <v>6001</v>
      </c>
      <c r="O638" s="187"/>
      <c r="P638" s="185" t="s">
        <v>3136</v>
      </c>
      <c r="Q638" s="185" t="s">
        <v>1000</v>
      </c>
      <c r="R638" s="117" t="e">
        <f>IF(B638=#REF!,1,0)</f>
        <v>#REF!</v>
      </c>
    </row>
    <row r="639" spans="1:18">
      <c r="A639" s="208" t="s">
        <v>4650</v>
      </c>
      <c r="B639" s="209" t="s">
        <v>4651</v>
      </c>
      <c r="C639" s="186" t="s">
        <v>6730</v>
      </c>
      <c r="D639" s="184" t="str">
        <f t="shared" si="24"/>
        <v>โครงการขับเคลื่อนการพัฒนาการจัดการศึกษาปฐมวัยในระดับพื้นที่ ประจำปีงบประมารณ พ.ศ. 2566 สำนักงานศึกษาธิการจังหวัดพระนครศรีอยุธยา</v>
      </c>
      <c r="E639" s="185" t="s">
        <v>4008</v>
      </c>
      <c r="F639" s="185" t="s">
        <v>29</v>
      </c>
      <c r="G639" s="185">
        <v>2566</v>
      </c>
      <c r="H639" s="185" t="s">
        <v>3814</v>
      </c>
      <c r="I639" s="185" t="s">
        <v>1204</v>
      </c>
      <c r="J639" s="185" t="s">
        <v>1839</v>
      </c>
      <c r="K639" s="185" t="s">
        <v>59</v>
      </c>
      <c r="L639" s="185" t="s">
        <v>6735</v>
      </c>
      <c r="M639" s="185" t="s">
        <v>48</v>
      </c>
      <c r="N639" s="185" t="s">
        <v>6001</v>
      </c>
      <c r="O639" s="187"/>
      <c r="P639" s="185" t="s">
        <v>5189</v>
      </c>
      <c r="Q639" s="185" t="s">
        <v>2179</v>
      </c>
      <c r="R639" s="117" t="e">
        <f>IF(B639=#REF!,1,0)</f>
        <v>#REF!</v>
      </c>
    </row>
    <row r="640" spans="1:18">
      <c r="A640" s="208" t="s">
        <v>4650</v>
      </c>
      <c r="B640" s="209" t="s">
        <v>4651</v>
      </c>
      <c r="C640" s="186" t="s">
        <v>6730</v>
      </c>
      <c r="D640" s="184" t="str">
        <f t="shared" si="24"/>
        <v>ขับเคลื่อนการพัฒนาการจัดการศึกษาปฐมวัยในระดับพื้นที่</v>
      </c>
      <c r="E640" s="185" t="s">
        <v>139</v>
      </c>
      <c r="F640" s="185" t="s">
        <v>29</v>
      </c>
      <c r="G640" s="185">
        <v>2564</v>
      </c>
      <c r="H640" s="185" t="s">
        <v>1443</v>
      </c>
      <c r="I640" s="185" t="s">
        <v>1297</v>
      </c>
      <c r="J640" s="185" t="s">
        <v>886</v>
      </c>
      <c r="K640" s="185" t="s">
        <v>59</v>
      </c>
      <c r="L640" s="185" t="s">
        <v>6735</v>
      </c>
      <c r="M640" s="185" t="s">
        <v>48</v>
      </c>
      <c r="N640" s="185" t="s">
        <v>6290</v>
      </c>
      <c r="O640" s="187"/>
      <c r="P640" s="185" t="s">
        <v>6311</v>
      </c>
      <c r="Q640" s="185" t="s">
        <v>1000</v>
      </c>
      <c r="R640" s="117" t="e">
        <f>IF(B640=#REF!,1,0)</f>
        <v>#REF!</v>
      </c>
    </row>
    <row r="641" spans="1:18">
      <c r="A641" s="208" t="s">
        <v>4650</v>
      </c>
      <c r="B641" s="209" t="s">
        <v>4651</v>
      </c>
      <c r="C641" s="186" t="s">
        <v>6730</v>
      </c>
      <c r="D641" s="184" t="str">
        <f t="shared" si="24"/>
        <v>ขับเคลื่อนการพัฒนาการจัดการศึกษาปฐมวัยในระดับพื้นที่่</v>
      </c>
      <c r="E641" s="185" t="s">
        <v>3635</v>
      </c>
      <c r="F641" s="185" t="s">
        <v>29</v>
      </c>
      <c r="G641" s="185">
        <v>2565</v>
      </c>
      <c r="H641" s="185" t="s">
        <v>2317</v>
      </c>
      <c r="I641" s="185" t="s">
        <v>1077</v>
      </c>
      <c r="J641" s="185" t="s">
        <v>886</v>
      </c>
      <c r="K641" s="185" t="s">
        <v>59</v>
      </c>
      <c r="L641" s="185" t="s">
        <v>6735</v>
      </c>
      <c r="M641" s="185" t="s">
        <v>48</v>
      </c>
      <c r="N641" s="185" t="s">
        <v>6498</v>
      </c>
      <c r="O641" s="187"/>
      <c r="P641" s="185" t="s">
        <v>3638</v>
      </c>
      <c r="Q641" s="185" t="s">
        <v>1000</v>
      </c>
      <c r="R641" s="117" t="e">
        <f>IF(B641=#REF!,1,0)</f>
        <v>#REF!</v>
      </c>
    </row>
    <row r="642" spans="1:18">
      <c r="A642" s="208" t="s">
        <v>4650</v>
      </c>
      <c r="B642" s="209" t="s">
        <v>4651</v>
      </c>
      <c r="C642" s="186" t="s">
        <v>6730</v>
      </c>
      <c r="D642" s="184" t="str">
        <f t="shared" si="24"/>
        <v>การขับเคลื่อนการพัฒนาการจัดการศึกษาปฐมวัยในระดับพื้นที่จังหวัดพังงา</v>
      </c>
      <c r="E642" s="185" t="s">
        <v>4033</v>
      </c>
      <c r="F642" s="185" t="s">
        <v>29</v>
      </c>
      <c r="G642" s="185">
        <v>2566</v>
      </c>
      <c r="H642" s="185" t="s">
        <v>3814</v>
      </c>
      <c r="I642" s="185" t="s">
        <v>1204</v>
      </c>
      <c r="J642" s="185" t="s">
        <v>886</v>
      </c>
      <c r="K642" s="185" t="s">
        <v>59</v>
      </c>
      <c r="L642" s="185" t="s">
        <v>6735</v>
      </c>
      <c r="M642" s="185" t="s">
        <v>48</v>
      </c>
      <c r="N642" s="185" t="s">
        <v>6001</v>
      </c>
      <c r="O642" s="187"/>
      <c r="P642" s="185" t="s">
        <v>5209</v>
      </c>
      <c r="Q642" s="185" t="s">
        <v>2179</v>
      </c>
      <c r="R642" s="117" t="e">
        <f>IF(B642=#REF!,1,0)</f>
        <v>#REF!</v>
      </c>
    </row>
    <row r="643" spans="1:18">
      <c r="A643" s="208" t="s">
        <v>4650</v>
      </c>
      <c r="B643" s="209" t="s">
        <v>4651</v>
      </c>
      <c r="C643" s="186" t="s">
        <v>6730</v>
      </c>
      <c r="D643" s="184" t="str">
        <f t="shared" si="24"/>
        <v>ขับเคลื่อนการพัฒนาการจัดการศึกษาปฐมวัยในพื้ที่จังหวัดพัทลุง</v>
      </c>
      <c r="E643" s="185" t="s">
        <v>2547</v>
      </c>
      <c r="F643" s="185" t="s">
        <v>29</v>
      </c>
      <c r="G643" s="185">
        <v>2565</v>
      </c>
      <c r="H643" s="185" t="s">
        <v>2407</v>
      </c>
      <c r="I643" s="185" t="s">
        <v>1077</v>
      </c>
      <c r="J643" s="185" t="s">
        <v>1858</v>
      </c>
      <c r="K643" s="185" t="s">
        <v>59</v>
      </c>
      <c r="L643" s="185" t="s">
        <v>6735</v>
      </c>
      <c r="M643" s="185" t="s">
        <v>48</v>
      </c>
      <c r="N643" s="185" t="s">
        <v>6498</v>
      </c>
      <c r="O643" s="187"/>
      <c r="P643" s="185" t="s">
        <v>3436</v>
      </c>
      <c r="Q643" s="185" t="s">
        <v>1000</v>
      </c>
      <c r="R643" s="117" t="e">
        <f>IF(B643=#REF!,1,0)</f>
        <v>#REF!</v>
      </c>
    </row>
    <row r="644" spans="1:18">
      <c r="A644" s="208" t="s">
        <v>4650</v>
      </c>
      <c r="B644" s="209" t="s">
        <v>4651</v>
      </c>
      <c r="C644" s="186" t="s">
        <v>6730</v>
      </c>
      <c r="D644" s="184" t="str">
        <f t="shared" si="24"/>
        <v>ขับเคลื่อนการพัฒนาการจัดการศึกษาปฐมวัยจังหวัดพัทลุง</v>
      </c>
      <c r="E644" s="185" t="s">
        <v>4344</v>
      </c>
      <c r="F644" s="185" t="s">
        <v>29</v>
      </c>
      <c r="G644" s="185">
        <v>2566</v>
      </c>
      <c r="H644" s="185" t="s">
        <v>3814</v>
      </c>
      <c r="I644" s="185" t="s">
        <v>1204</v>
      </c>
      <c r="J644" s="185" t="s">
        <v>1858</v>
      </c>
      <c r="K644" s="185" t="s">
        <v>59</v>
      </c>
      <c r="L644" s="185" t="s">
        <v>6735</v>
      </c>
      <c r="M644" s="185" t="s">
        <v>48</v>
      </c>
      <c r="N644" s="185" t="s">
        <v>6001</v>
      </c>
      <c r="O644" s="187"/>
      <c r="P644" s="185" t="s">
        <v>5483</v>
      </c>
      <c r="Q644" s="185" t="s">
        <v>2179</v>
      </c>
      <c r="R644" s="117" t="e">
        <f>IF(B644=#REF!,1,0)</f>
        <v>#REF!</v>
      </c>
    </row>
    <row r="645" spans="1:18">
      <c r="A645" s="208" t="s">
        <v>4650</v>
      </c>
      <c r="B645" s="209" t="s">
        <v>4651</v>
      </c>
      <c r="C645" s="186" t="s">
        <v>6730</v>
      </c>
      <c r="D645" s="184" t="str">
        <f t="shared" si="24"/>
        <v>โครงการขับเคลื่อนการพัฒนาการจัดศึกษาปฐมวัยในระดับพื้นที่จังหวัดพิจิตร ประจำปีงบประมาณ 2566</v>
      </c>
      <c r="E645" s="185" t="s">
        <v>3925</v>
      </c>
      <c r="F645" s="185" t="s">
        <v>29</v>
      </c>
      <c r="G645" s="185">
        <v>2566</v>
      </c>
      <c r="H645" s="185" t="s">
        <v>1199</v>
      </c>
      <c r="I645" s="185" t="s">
        <v>1204</v>
      </c>
      <c r="J645" s="185" t="s">
        <v>675</v>
      </c>
      <c r="K645" s="185" t="s">
        <v>59</v>
      </c>
      <c r="L645" s="185" t="s">
        <v>6735</v>
      </c>
      <c r="M645" s="185" t="s">
        <v>48</v>
      </c>
      <c r="N645" s="185" t="s">
        <v>6001</v>
      </c>
      <c r="O645" s="187"/>
      <c r="P645" s="185" t="s">
        <v>5128</v>
      </c>
      <c r="Q645" s="185" t="s">
        <v>2179</v>
      </c>
      <c r="R645" s="117" t="e">
        <f>IF(B645=#REF!,1,0)</f>
        <v>#REF!</v>
      </c>
    </row>
    <row r="646" spans="1:18">
      <c r="A646" s="208" t="s">
        <v>4650</v>
      </c>
      <c r="B646" s="209" t="s">
        <v>4651</v>
      </c>
      <c r="C646" s="186" t="s">
        <v>6730</v>
      </c>
      <c r="D646" s="184" t="str">
        <f t="shared" si="24"/>
        <v>ขับเคลื่อนการพัฒนาการจัดการศึกษาปฐมวัยในระดับพื้นที่จังหวัดพิษณุโลก ปีงบประมาณ 2565</v>
      </c>
      <c r="E646" s="185" t="s">
        <v>2539</v>
      </c>
      <c r="F646" s="185" t="s">
        <v>29</v>
      </c>
      <c r="G646" s="185">
        <v>2565</v>
      </c>
      <c r="H646" s="185" t="s">
        <v>1076</v>
      </c>
      <c r="I646" s="185" t="s">
        <v>1077</v>
      </c>
      <c r="J646" s="185" t="s">
        <v>1019</v>
      </c>
      <c r="K646" s="185" t="s">
        <v>59</v>
      </c>
      <c r="L646" s="185" t="s">
        <v>6735</v>
      </c>
      <c r="M646" s="185" t="s">
        <v>48</v>
      </c>
      <c r="N646" s="185" t="s">
        <v>6498</v>
      </c>
      <c r="O646" s="187"/>
      <c r="P646" s="185" t="s">
        <v>3424</v>
      </c>
      <c r="Q646" s="185" t="s">
        <v>1000</v>
      </c>
      <c r="R646" s="117" t="e">
        <f>IF(B646=#REF!,1,0)</f>
        <v>#REF!</v>
      </c>
    </row>
    <row r="647" spans="1:18">
      <c r="A647" s="208" t="s">
        <v>4650</v>
      </c>
      <c r="B647" s="209" t="s">
        <v>4651</v>
      </c>
      <c r="C647" s="186" t="s">
        <v>6730</v>
      </c>
      <c r="D647" s="184" t="str">
        <f t="shared" si="24"/>
        <v>ขับเคลื่อนการพัฒนาการจัดการศึกษาปฐมวัยในระดับพื้นที่จังหวัดพิษณุโลก ประจำปีงบประมาณ พ.ศ. 2566</v>
      </c>
      <c r="E647" s="185" t="s">
        <v>3823</v>
      </c>
      <c r="F647" s="185" t="s">
        <v>29</v>
      </c>
      <c r="G647" s="185">
        <v>2566</v>
      </c>
      <c r="H647" s="185" t="s">
        <v>1199</v>
      </c>
      <c r="I647" s="185" t="s">
        <v>1204</v>
      </c>
      <c r="J647" s="185" t="s">
        <v>1019</v>
      </c>
      <c r="K647" s="185" t="s">
        <v>59</v>
      </c>
      <c r="L647" s="185" t="s">
        <v>6735</v>
      </c>
      <c r="M647" s="185" t="s">
        <v>48</v>
      </c>
      <c r="N647" s="185" t="s">
        <v>6001</v>
      </c>
      <c r="O647" s="189"/>
      <c r="P647" s="185" t="s">
        <v>5024</v>
      </c>
      <c r="Q647" s="185" t="s">
        <v>2179</v>
      </c>
      <c r="R647" s="117" t="e">
        <f>IF(B647=#REF!,1,0)</f>
        <v>#REF!</v>
      </c>
    </row>
    <row r="648" spans="1:18">
      <c r="A648" s="208" t="s">
        <v>4650</v>
      </c>
      <c r="B648" s="209" t="s">
        <v>4651</v>
      </c>
      <c r="C648" s="186" t="s">
        <v>6730</v>
      </c>
      <c r="D648" s="184" t="str">
        <f t="shared" si="24"/>
        <v>โครงการขับเคลื่อนการพัฒนาการจัดการศึกษาปฐมวัยในพื้นที่จังหวัดเพชรบุรี</v>
      </c>
      <c r="E648" s="185" t="s">
        <v>1759</v>
      </c>
      <c r="F648" s="185" t="s">
        <v>29</v>
      </c>
      <c r="G648" s="185">
        <v>2564</v>
      </c>
      <c r="H648" s="185" t="s">
        <v>1509</v>
      </c>
      <c r="I648" s="185" t="s">
        <v>1297</v>
      </c>
      <c r="J648" s="185" t="s">
        <v>415</v>
      </c>
      <c r="K648" s="185" t="s">
        <v>59</v>
      </c>
      <c r="L648" s="185" t="s">
        <v>6735</v>
      </c>
      <c r="M648" s="185" t="s">
        <v>48</v>
      </c>
      <c r="N648" s="185" t="s">
        <v>6290</v>
      </c>
      <c r="O648" s="187"/>
      <c r="P648" s="185" t="s">
        <v>6309</v>
      </c>
      <c r="Q648" s="185" t="s">
        <v>1000</v>
      </c>
      <c r="R648" s="117" t="e">
        <f>IF(B648=#REF!,1,0)</f>
        <v>#REF!</v>
      </c>
    </row>
    <row r="649" spans="1:18">
      <c r="A649" s="208" t="s">
        <v>4650</v>
      </c>
      <c r="B649" s="209" t="s">
        <v>4651</v>
      </c>
      <c r="C649" s="186" t="s">
        <v>6730</v>
      </c>
      <c r="D649" s="184" t="str">
        <f t="shared" si="24"/>
        <v>โครงการขับเคลื่อนการพัฒนาการจัดการศึกษาปฐมวัยในพื้นที่จังหวัดเพชรบุรี</v>
      </c>
      <c r="E649" s="185" t="s">
        <v>1759</v>
      </c>
      <c r="F649" s="185" t="s">
        <v>29</v>
      </c>
      <c r="G649" s="185">
        <v>2565</v>
      </c>
      <c r="H649" s="185" t="s">
        <v>2407</v>
      </c>
      <c r="I649" s="185" t="s">
        <v>1077</v>
      </c>
      <c r="J649" s="185" t="s">
        <v>415</v>
      </c>
      <c r="K649" s="185" t="s">
        <v>59</v>
      </c>
      <c r="L649" s="185" t="s">
        <v>6735</v>
      </c>
      <c r="M649" s="185" t="s">
        <v>48</v>
      </c>
      <c r="N649" s="185" t="s">
        <v>6498</v>
      </c>
      <c r="O649" s="187"/>
      <c r="P649" s="185" t="s">
        <v>3647</v>
      </c>
      <c r="Q649" s="185" t="s">
        <v>1000</v>
      </c>
      <c r="R649" s="117" t="e">
        <f>IF(B649=#REF!,1,0)</f>
        <v>#REF!</v>
      </c>
    </row>
    <row r="650" spans="1:18">
      <c r="A650" s="208" t="s">
        <v>4650</v>
      </c>
      <c r="B650" s="209" t="s">
        <v>4651</v>
      </c>
      <c r="C650" s="186" t="s">
        <v>6730</v>
      </c>
      <c r="D650" s="184" t="str">
        <f t="shared" si="24"/>
        <v>ขับเคลื่อนการพัฒนาการจัดการศึกษาปฐมวัยในระดับพื้นที่ จังหวัดเพชรบุรี</v>
      </c>
      <c r="E650" s="185" t="s">
        <v>4054</v>
      </c>
      <c r="F650" s="185" t="s">
        <v>29</v>
      </c>
      <c r="G650" s="185">
        <v>2566</v>
      </c>
      <c r="H650" s="185" t="s">
        <v>1199</v>
      </c>
      <c r="I650" s="185" t="s">
        <v>1204</v>
      </c>
      <c r="J650" s="185" t="s">
        <v>415</v>
      </c>
      <c r="K650" s="185" t="s">
        <v>59</v>
      </c>
      <c r="L650" s="185" t="s">
        <v>6735</v>
      </c>
      <c r="M650" s="185" t="s">
        <v>48</v>
      </c>
      <c r="N650" s="185" t="s">
        <v>6001</v>
      </c>
      <c r="O650" s="187"/>
      <c r="P650" s="185" t="s">
        <v>5227</v>
      </c>
      <c r="Q650" s="185" t="s">
        <v>2179</v>
      </c>
      <c r="R650" s="117" t="e">
        <f>IF(B650=#REF!,1,0)</f>
        <v>#REF!</v>
      </c>
    </row>
    <row r="651" spans="1:18">
      <c r="A651" s="208" t="s">
        <v>4650</v>
      </c>
      <c r="B651" s="209" t="s">
        <v>4651</v>
      </c>
      <c r="C651" s="186" t="s">
        <v>6730</v>
      </c>
      <c r="D651" s="184" t="str">
        <f t="shared" si="24"/>
        <v xml:space="preserve">โครงการ ขับเคลื่อนการพัฒนาการจัดการศึกษาปฐมวัยในระดับพื้นที่จังหวัดเพชรบูรณ์ </v>
      </c>
      <c r="E651" s="185" t="s">
        <v>6307</v>
      </c>
      <c r="F651" s="185" t="s">
        <v>29</v>
      </c>
      <c r="G651" s="185">
        <v>2564</v>
      </c>
      <c r="H651" s="185" t="s">
        <v>1432</v>
      </c>
      <c r="I651" s="185" t="s">
        <v>1780</v>
      </c>
      <c r="J651" s="185" t="s">
        <v>58</v>
      </c>
      <c r="K651" s="185" t="s">
        <v>59</v>
      </c>
      <c r="L651" s="185" t="s">
        <v>6735</v>
      </c>
      <c r="M651" s="185" t="s">
        <v>48</v>
      </c>
      <c r="N651" s="185" t="s">
        <v>6290</v>
      </c>
      <c r="O651" s="187"/>
      <c r="P651" s="185" t="s">
        <v>6308</v>
      </c>
      <c r="Q651" s="185" t="s">
        <v>1000</v>
      </c>
      <c r="R651" s="117" t="e">
        <f>IF(B651=#REF!,1,0)</f>
        <v>#REF!</v>
      </c>
    </row>
    <row r="652" spans="1:18">
      <c r="A652" s="208" t="s">
        <v>4650</v>
      </c>
      <c r="B652" s="209" t="s">
        <v>4651</v>
      </c>
      <c r="C652" s="186" t="s">
        <v>6730</v>
      </c>
      <c r="D652" s="184" t="str">
        <f t="shared" si="24"/>
        <v xml:space="preserve">โครงการขับเคลื่อนการพัฒนาการจัดการศึกษาปฐมวัยในระดับพื้นที่จังหวัดเพชรบูรณ์ </v>
      </c>
      <c r="E652" s="185" t="s">
        <v>6006</v>
      </c>
      <c r="F652" s="185" t="s">
        <v>29</v>
      </c>
      <c r="G652" s="185">
        <v>2565</v>
      </c>
      <c r="H652" s="185" t="s">
        <v>2398</v>
      </c>
      <c r="I652" s="185" t="s">
        <v>1077</v>
      </c>
      <c r="J652" s="185" t="s">
        <v>58</v>
      </c>
      <c r="K652" s="185" t="s">
        <v>59</v>
      </c>
      <c r="L652" s="185" t="s">
        <v>6735</v>
      </c>
      <c r="M652" s="185" t="s">
        <v>48</v>
      </c>
      <c r="N652" s="185" t="s">
        <v>6498</v>
      </c>
      <c r="O652" s="187"/>
      <c r="P652" s="185" t="s">
        <v>3321</v>
      </c>
      <c r="Q652" s="185" t="s">
        <v>1000</v>
      </c>
      <c r="R652" s="117" t="e">
        <f>IF(B652=#REF!,1,0)</f>
        <v>#REF!</v>
      </c>
    </row>
    <row r="653" spans="1:18">
      <c r="A653" s="208" t="s">
        <v>4650</v>
      </c>
      <c r="B653" s="209" t="s">
        <v>4651</v>
      </c>
      <c r="C653" s="186" t="s">
        <v>6730</v>
      </c>
      <c r="D653" s="184" t="str">
        <f t="shared" si="24"/>
        <v xml:space="preserve">โครงการขับเคลื่อนการพัฒนาการจัดการศึกษาปฐมวัยในระดับพื้นที่จังหวัดเพชรบูรณ์ </v>
      </c>
      <c r="E653" s="185" t="s">
        <v>6006</v>
      </c>
      <c r="F653" s="185" t="s">
        <v>29</v>
      </c>
      <c r="G653" s="185">
        <v>2566</v>
      </c>
      <c r="H653" s="185" t="s">
        <v>3814</v>
      </c>
      <c r="I653" s="185" t="s">
        <v>1204</v>
      </c>
      <c r="J653" s="185" t="s">
        <v>58</v>
      </c>
      <c r="K653" s="185" t="s">
        <v>59</v>
      </c>
      <c r="L653" s="185" t="s">
        <v>6735</v>
      </c>
      <c r="M653" s="185" t="s">
        <v>48</v>
      </c>
      <c r="N653" s="185" t="s">
        <v>6001</v>
      </c>
      <c r="O653" s="187"/>
      <c r="P653" s="185" t="s">
        <v>5118</v>
      </c>
      <c r="Q653" s="185" t="s">
        <v>2179</v>
      </c>
      <c r="R653" s="117" t="e">
        <f>IF(B653=#REF!,1,0)</f>
        <v>#REF!</v>
      </c>
    </row>
    <row r="654" spans="1:18">
      <c r="A654" s="208" t="s">
        <v>4650</v>
      </c>
      <c r="B654" s="209" t="s">
        <v>4651</v>
      </c>
      <c r="C654" s="186" t="s">
        <v>6730</v>
      </c>
      <c r="D654" s="184" t="str">
        <f t="shared" si="24"/>
        <v>โครงการขับเคลื่อนการพัฒนาการจัดการศึกษาปฐมวัยในระดับพื้นที่จังหวัดแพร่ ประจำปีงบประมาณ พ.ศ. 2566</v>
      </c>
      <c r="E654" s="185" t="s">
        <v>4084</v>
      </c>
      <c r="F654" s="185" t="s">
        <v>29</v>
      </c>
      <c r="G654" s="185">
        <v>2566</v>
      </c>
      <c r="H654" s="185" t="s">
        <v>1199</v>
      </c>
      <c r="I654" s="185" t="s">
        <v>1204</v>
      </c>
      <c r="J654" s="185" t="s">
        <v>4085</v>
      </c>
      <c r="K654" s="185" t="s">
        <v>59</v>
      </c>
      <c r="L654" s="185" t="s">
        <v>6735</v>
      </c>
      <c r="M654" s="185" t="s">
        <v>48</v>
      </c>
      <c r="N654" s="185" t="s">
        <v>6001</v>
      </c>
      <c r="O654" s="187"/>
      <c r="P654" s="185" t="s">
        <v>5264</v>
      </c>
      <c r="Q654" s="185" t="s">
        <v>2179</v>
      </c>
      <c r="R654" s="117" t="e">
        <f>IF(B654=#REF!,1,0)</f>
        <v>#REF!</v>
      </c>
    </row>
    <row r="655" spans="1:18">
      <c r="A655" s="208" t="s">
        <v>4650</v>
      </c>
      <c r="B655" s="211" t="s">
        <v>4651</v>
      </c>
      <c r="C655" s="186" t="s">
        <v>6730</v>
      </c>
      <c r="D655" s="184" t="str">
        <f t="shared" si="24"/>
        <v>โครงการขับเคลื่อนการพัฒนาการจัดการศึกษาปฐมวัยในระดับพื้นที่(จังหวัด)</v>
      </c>
      <c r="E655" s="185" t="s">
        <v>1596</v>
      </c>
      <c r="F655" s="185" t="s">
        <v>29</v>
      </c>
      <c r="G655" s="185">
        <v>2564</v>
      </c>
      <c r="H655" s="185" t="s">
        <v>1432</v>
      </c>
      <c r="I655" s="185" t="s">
        <v>1297</v>
      </c>
      <c r="J655" s="185" t="s">
        <v>196</v>
      </c>
      <c r="K655" s="185" t="s">
        <v>59</v>
      </c>
      <c r="L655" s="185" t="s">
        <v>6735</v>
      </c>
      <c r="M655" s="185" t="s">
        <v>48</v>
      </c>
      <c r="N655" s="185" t="s">
        <v>6290</v>
      </c>
      <c r="O655" s="188"/>
      <c r="P655" s="185" t="s">
        <v>6597</v>
      </c>
      <c r="Q655" s="185" t="s">
        <v>1000</v>
      </c>
      <c r="R655" s="117" t="e">
        <f>IF(B655=#REF!,1,0)</f>
        <v>#REF!</v>
      </c>
    </row>
    <row r="656" spans="1:18">
      <c r="A656" s="208" t="s">
        <v>4650</v>
      </c>
      <c r="B656" s="211" t="s">
        <v>4651</v>
      </c>
      <c r="C656" s="186" t="s">
        <v>6730</v>
      </c>
      <c r="D656" s="184" t="str">
        <f t="shared" si="24"/>
        <v>โครงการขัีบเคลื่อนการพัฒนาการจัดการศึกษาปฐมวัยในระดับพื้นที่</v>
      </c>
      <c r="E656" s="185" t="s">
        <v>3316</v>
      </c>
      <c r="F656" s="185" t="s">
        <v>29</v>
      </c>
      <c r="G656" s="185">
        <v>2565</v>
      </c>
      <c r="H656" s="185" t="s">
        <v>1076</v>
      </c>
      <c r="I656" s="185" t="s">
        <v>1077</v>
      </c>
      <c r="J656" s="185" t="s">
        <v>196</v>
      </c>
      <c r="K656" s="185" t="s">
        <v>59</v>
      </c>
      <c r="L656" s="185" t="s">
        <v>6735</v>
      </c>
      <c r="M656" s="185" t="s">
        <v>48</v>
      </c>
      <c r="N656" s="185" t="s">
        <v>6498</v>
      </c>
      <c r="O656" s="188"/>
      <c r="P656" s="185" t="s">
        <v>3319</v>
      </c>
      <c r="Q656" s="185" t="s">
        <v>1000</v>
      </c>
      <c r="R656" s="117" t="e">
        <f>IF(B656=#REF!,1,0)</f>
        <v>#REF!</v>
      </c>
    </row>
    <row r="657" spans="1:18">
      <c r="A657" s="208" t="s">
        <v>4650</v>
      </c>
      <c r="B657" s="211" t="s">
        <v>4651</v>
      </c>
      <c r="C657" s="186" t="s">
        <v>6730</v>
      </c>
      <c r="D657" s="184" t="str">
        <f t="shared" si="24"/>
        <v>โครงการขับเคลื่อนการพัฒนาการจัดการศึกษาปฐมวัยในระดับพื้นที่่ประจำปีงบประมาณ พศ.2566</v>
      </c>
      <c r="E657" s="185" t="s">
        <v>3964</v>
      </c>
      <c r="F657" s="185" t="s">
        <v>29</v>
      </c>
      <c r="G657" s="185">
        <v>2566</v>
      </c>
      <c r="H657" s="185" t="s">
        <v>3814</v>
      </c>
      <c r="I657" s="185" t="s">
        <v>1204</v>
      </c>
      <c r="J657" s="185" t="s">
        <v>196</v>
      </c>
      <c r="K657" s="185" t="s">
        <v>59</v>
      </c>
      <c r="L657" s="185" t="s">
        <v>6735</v>
      </c>
      <c r="M657" s="185" t="s">
        <v>48</v>
      </c>
      <c r="N657" s="185" t="s">
        <v>6001</v>
      </c>
      <c r="O657" s="188"/>
      <c r="P657" s="185" t="s">
        <v>5157</v>
      </c>
      <c r="Q657" s="185" t="s">
        <v>2179</v>
      </c>
      <c r="R657" s="117" t="e">
        <f>IF(B657=#REF!,1,0)</f>
        <v>#REF!</v>
      </c>
    </row>
    <row r="658" spans="1:18">
      <c r="A658" s="208" t="s">
        <v>4650</v>
      </c>
      <c r="B658" s="209" t="s">
        <v>4651</v>
      </c>
      <c r="C658" s="186" t="s">
        <v>6730</v>
      </c>
      <c r="D658" s="184" t="str">
        <f t="shared" si="24"/>
        <v>โครงการขับเคลื่อนการพัฒนาการจัดการศึกษาปฐมวัยในพื้นที่ ปีงบประมาณ พ.ศ. 2564</v>
      </c>
      <c r="E658" s="185" t="s">
        <v>1684</v>
      </c>
      <c r="F658" s="185" t="s">
        <v>29</v>
      </c>
      <c r="G658" s="185">
        <v>2564</v>
      </c>
      <c r="H658" s="185" t="s">
        <v>1296</v>
      </c>
      <c r="I658" s="185" t="s">
        <v>1297</v>
      </c>
      <c r="J658" s="185" t="s">
        <v>657</v>
      </c>
      <c r="K658" s="185" t="s">
        <v>59</v>
      </c>
      <c r="L658" s="185" t="s">
        <v>6735</v>
      </c>
      <c r="M658" s="185" t="s">
        <v>48</v>
      </c>
      <c r="N658" s="185" t="s">
        <v>6290</v>
      </c>
      <c r="O658" s="187"/>
      <c r="P658" s="185" t="s">
        <v>6306</v>
      </c>
      <c r="Q658" s="185" t="s">
        <v>1000</v>
      </c>
      <c r="R658" s="117" t="e">
        <f>IF(B658=#REF!,1,0)</f>
        <v>#REF!</v>
      </c>
    </row>
    <row r="659" spans="1:18">
      <c r="A659" s="208" t="s">
        <v>4650</v>
      </c>
      <c r="B659" s="209" t="s">
        <v>4651</v>
      </c>
      <c r="C659" s="186" t="s">
        <v>6730</v>
      </c>
      <c r="D659" s="184" t="str">
        <f t="shared" si="24"/>
        <v>โครงการขับเคลื่อนการพัฒนาการจัดการศึกษาปฐมวัยในระดับพื้นที่</v>
      </c>
      <c r="E659" s="185" t="s">
        <v>205</v>
      </c>
      <c r="F659" s="185" t="s">
        <v>29</v>
      </c>
      <c r="G659" s="185">
        <v>2565</v>
      </c>
      <c r="H659" s="185" t="s">
        <v>1076</v>
      </c>
      <c r="I659" s="185" t="s">
        <v>1077</v>
      </c>
      <c r="J659" s="185" t="s">
        <v>657</v>
      </c>
      <c r="K659" s="185" t="s">
        <v>59</v>
      </c>
      <c r="L659" s="185" t="s">
        <v>6735</v>
      </c>
      <c r="M659" s="185" t="s">
        <v>48</v>
      </c>
      <c r="N659" s="185" t="s">
        <v>6498</v>
      </c>
      <c r="O659" s="187"/>
      <c r="P659" s="185" t="s">
        <v>3473</v>
      </c>
      <c r="Q659" s="185" t="s">
        <v>1000</v>
      </c>
      <c r="R659" s="117" t="e">
        <f>IF(B659=#REF!,1,0)</f>
        <v>#REF!</v>
      </c>
    </row>
    <row r="660" spans="1:18">
      <c r="A660" s="208" t="s">
        <v>4650</v>
      </c>
      <c r="B660" s="209" t="s">
        <v>4651</v>
      </c>
      <c r="C660" s="186" t="s">
        <v>6730</v>
      </c>
      <c r="D660" s="184" t="str">
        <f t="shared" si="24"/>
        <v>ขับเคลื่่อนการพัฒนาการจัดการศึกษาปฐมวัยในระดับพื้นที่ ประจำปีงบประมาณ พ.ศ.2566</v>
      </c>
      <c r="E660" s="185" t="s">
        <v>4170</v>
      </c>
      <c r="F660" s="185" t="s">
        <v>29</v>
      </c>
      <c r="G660" s="185">
        <v>2566</v>
      </c>
      <c r="H660" s="185" t="s">
        <v>1199</v>
      </c>
      <c r="I660" s="185" t="s">
        <v>1204</v>
      </c>
      <c r="J660" s="185" t="s">
        <v>114</v>
      </c>
      <c r="K660" s="185" t="s">
        <v>59</v>
      </c>
      <c r="L660" s="185" t="s">
        <v>6735</v>
      </c>
      <c r="M660" s="185" t="s">
        <v>48</v>
      </c>
      <c r="N660" s="185" t="s">
        <v>6001</v>
      </c>
      <c r="O660" s="187"/>
      <c r="P660" s="185" t="s">
        <v>5338</v>
      </c>
      <c r="Q660" s="185" t="s">
        <v>2179</v>
      </c>
      <c r="R660" s="117" t="e">
        <f>IF(B660=#REF!,1,0)</f>
        <v>#REF!</v>
      </c>
    </row>
    <row r="661" spans="1:18">
      <c r="A661" s="208" t="s">
        <v>4650</v>
      </c>
      <c r="B661" s="209" t="s">
        <v>4651</v>
      </c>
      <c r="C661" s="186" t="s">
        <v>6730</v>
      </c>
      <c r="D661" s="184" t="s">
        <v>6302</v>
      </c>
      <c r="E661" s="185" t="s">
        <v>6302</v>
      </c>
      <c r="F661" s="185" t="s">
        <v>29</v>
      </c>
      <c r="G661" s="185">
        <v>2564</v>
      </c>
      <c r="H661" s="185" t="s">
        <v>1296</v>
      </c>
      <c r="I661" s="185" t="s">
        <v>1297</v>
      </c>
      <c r="J661" s="185" t="s">
        <v>583</v>
      </c>
      <c r="K661" s="185" t="s">
        <v>59</v>
      </c>
      <c r="L661" s="185" t="s">
        <v>6735</v>
      </c>
      <c r="M661" s="185" t="s">
        <v>48</v>
      </c>
      <c r="N661" s="185" t="s">
        <v>6290</v>
      </c>
      <c r="O661" s="187"/>
      <c r="P661" s="184" t="s">
        <v>6303</v>
      </c>
      <c r="Q661" s="185" t="s">
        <v>1000</v>
      </c>
      <c r="R661" s="117" t="e">
        <f>IF(B661=#REF!,1,0)</f>
        <v>#REF!</v>
      </c>
    </row>
    <row r="662" spans="1:18">
      <c r="A662" s="208" t="s">
        <v>4650</v>
      </c>
      <c r="B662" s="209" t="s">
        <v>4651</v>
      </c>
      <c r="C662" s="186" t="s">
        <v>6730</v>
      </c>
      <c r="D662" s="184" t="str">
        <f>HYPERLINK(P662,E662)</f>
        <v>โครงการขับเคลื่อนการพัฒนาการจัดการศึกษาปฐมวัยในระดับพื้นที่ ประจำปีงบประมาณ พ.ศ. 2565</v>
      </c>
      <c r="E662" s="185" t="s">
        <v>3339</v>
      </c>
      <c r="F662" s="185" t="s">
        <v>29</v>
      </c>
      <c r="G662" s="185">
        <v>2565</v>
      </c>
      <c r="H662" s="185" t="s">
        <v>1076</v>
      </c>
      <c r="I662" s="185" t="s">
        <v>1077</v>
      </c>
      <c r="J662" s="185" t="s">
        <v>583</v>
      </c>
      <c r="K662" s="185" t="s">
        <v>59</v>
      </c>
      <c r="L662" s="185" t="s">
        <v>6735</v>
      </c>
      <c r="M662" s="185" t="s">
        <v>48</v>
      </c>
      <c r="N662" s="185" t="s">
        <v>6498</v>
      </c>
      <c r="O662" s="187"/>
      <c r="P662" s="185" t="s">
        <v>3342</v>
      </c>
      <c r="Q662" s="185" t="s">
        <v>1000</v>
      </c>
      <c r="R662" s="117" t="e">
        <f>IF(B662=#REF!,1,0)</f>
        <v>#REF!</v>
      </c>
    </row>
    <row r="663" spans="1:18">
      <c r="A663" s="208" t="s">
        <v>4650</v>
      </c>
      <c r="B663" s="209" t="s">
        <v>4651</v>
      </c>
      <c r="C663" s="186" t="s">
        <v>6730</v>
      </c>
      <c r="D663" s="184" t="str">
        <f>HYPERLINK(P663,E663)</f>
        <v>โครงการขับเคลื่อนการพัฒนาการจัดการศึกษาปฐมวัยในระดับพื้นที่ ประจำปีงบประมาณ พ.ศ. 2566</v>
      </c>
      <c r="E663" s="185" t="s">
        <v>3829</v>
      </c>
      <c r="F663" s="185" t="s">
        <v>29</v>
      </c>
      <c r="G663" s="185">
        <v>2566</v>
      </c>
      <c r="H663" s="185" t="s">
        <v>1199</v>
      </c>
      <c r="I663" s="185" t="s">
        <v>1204</v>
      </c>
      <c r="J663" s="185" t="s">
        <v>583</v>
      </c>
      <c r="K663" s="185" t="s">
        <v>59</v>
      </c>
      <c r="L663" s="185" t="s">
        <v>6735</v>
      </c>
      <c r="M663" s="185" t="s">
        <v>48</v>
      </c>
      <c r="N663" s="185" t="s">
        <v>6001</v>
      </c>
      <c r="O663" s="187"/>
      <c r="P663" s="185" t="s">
        <v>5179</v>
      </c>
      <c r="Q663" s="185" t="s">
        <v>2179</v>
      </c>
      <c r="R663" s="117" t="e">
        <f>IF(B663=#REF!,1,0)</f>
        <v>#REF!</v>
      </c>
    </row>
    <row r="664" spans="1:18">
      <c r="A664" s="208" t="s">
        <v>4650</v>
      </c>
      <c r="B664" s="208" t="s">
        <v>4651</v>
      </c>
      <c r="C664" s="147" t="s">
        <v>6730</v>
      </c>
      <c r="D664" s="180" t="s">
        <v>501</v>
      </c>
      <c r="E664" s="179" t="s">
        <v>501</v>
      </c>
      <c r="F664" s="179" t="s">
        <v>29</v>
      </c>
      <c r="G664" s="181">
        <v>2563</v>
      </c>
      <c r="H664" s="179" t="s">
        <v>384</v>
      </c>
      <c r="I664" s="179" t="s">
        <v>346</v>
      </c>
      <c r="J664" s="179" t="s">
        <v>451</v>
      </c>
      <c r="K664" s="179" t="s">
        <v>47</v>
      </c>
      <c r="L664" s="185" t="s">
        <v>6743</v>
      </c>
      <c r="M664" s="179" t="s">
        <v>48</v>
      </c>
      <c r="N664" s="179"/>
      <c r="O664" s="181"/>
      <c r="P664" s="179" t="s">
        <v>6734</v>
      </c>
      <c r="Q664" s="179" t="s">
        <v>2179</v>
      </c>
    </row>
    <row r="665" spans="1:18">
      <c r="A665" s="208" t="s">
        <v>4650</v>
      </c>
      <c r="B665" s="209" t="s">
        <v>4651</v>
      </c>
      <c r="C665" s="186" t="s">
        <v>6730</v>
      </c>
      <c r="D665" s="184" t="str">
        <f t="shared" ref="D665:D672" si="25">HYPERLINK(P665,E665)</f>
        <v>พัฒนาหลักสูตรการจัดการศึกษาสำหรับเด็กที่มีความต้องการจำเป็นพิเศษของศูนย์การศึกษาพิเศษปีงบประมาณ พ.ศ. 2565</v>
      </c>
      <c r="E665" s="185" t="s">
        <v>3114</v>
      </c>
      <c r="F665" s="185" t="s">
        <v>29</v>
      </c>
      <c r="G665" s="185">
        <v>2565</v>
      </c>
      <c r="H665" s="185" t="s">
        <v>1076</v>
      </c>
      <c r="I665" s="185" t="s">
        <v>1077</v>
      </c>
      <c r="J665" s="185" t="s">
        <v>451</v>
      </c>
      <c r="K665" s="185" t="s">
        <v>47</v>
      </c>
      <c r="L665" s="185" t="s">
        <v>6743</v>
      </c>
      <c r="M665" s="185" t="s">
        <v>48</v>
      </c>
      <c r="N665" s="185" t="s">
        <v>6001</v>
      </c>
      <c r="O665" s="187"/>
      <c r="P665" s="185" t="s">
        <v>3121</v>
      </c>
      <c r="Q665" s="185" t="s">
        <v>1000</v>
      </c>
      <c r="R665" s="117" t="e">
        <f>IF(B665=#REF!,1,0)</f>
        <v>#REF!</v>
      </c>
    </row>
    <row r="666" spans="1:18">
      <c r="A666" s="208" t="s">
        <v>4650</v>
      </c>
      <c r="B666" s="209" t="s">
        <v>4651</v>
      </c>
      <c r="C666" s="186" t="s">
        <v>6730</v>
      </c>
      <c r="D666" s="184" t="str">
        <f t="shared" si="25"/>
        <v>โครงการพัฒนาการจัดประสบการณ์การเรียนการสอนปฐมวัย</v>
      </c>
      <c r="E666" s="185" t="s">
        <v>41</v>
      </c>
      <c r="F666" s="185" t="s">
        <v>29</v>
      </c>
      <c r="G666" s="185">
        <v>2564</v>
      </c>
      <c r="H666" s="185" t="s">
        <v>1296</v>
      </c>
      <c r="I666" s="185" t="s">
        <v>1297</v>
      </c>
      <c r="J666" s="185" t="s">
        <v>46</v>
      </c>
      <c r="K666" s="185" t="s">
        <v>47</v>
      </c>
      <c r="L666" s="185" t="s">
        <v>6743</v>
      </c>
      <c r="M666" s="185" t="s">
        <v>48</v>
      </c>
      <c r="N666" s="185" t="s">
        <v>6290</v>
      </c>
      <c r="O666" s="187"/>
      <c r="P666" s="185" t="s">
        <v>6301</v>
      </c>
      <c r="Q666" s="185" t="s">
        <v>1000</v>
      </c>
      <c r="R666" s="117" t="e">
        <f>IF(B666=#REF!,1,0)</f>
        <v>#REF!</v>
      </c>
    </row>
    <row r="667" spans="1:18">
      <c r="A667" s="208" t="s">
        <v>4650</v>
      </c>
      <c r="B667" s="209" t="s">
        <v>4651</v>
      </c>
      <c r="C667" s="186" t="s">
        <v>6730</v>
      </c>
      <c r="D667" s="184" t="str">
        <f t="shared" si="25"/>
        <v xml:space="preserve">โครงการพัฒนาหลักสูตรและส่งเสริมการศึกษาปฐมวัย </v>
      </c>
      <c r="E667" s="185" t="s">
        <v>6504</v>
      </c>
      <c r="F667" s="185" t="s">
        <v>29</v>
      </c>
      <c r="G667" s="185">
        <v>2565</v>
      </c>
      <c r="H667" s="185" t="s">
        <v>1076</v>
      </c>
      <c r="I667" s="185" t="s">
        <v>1077</v>
      </c>
      <c r="J667" s="185" t="s">
        <v>46</v>
      </c>
      <c r="K667" s="185" t="s">
        <v>47</v>
      </c>
      <c r="L667" s="185" t="s">
        <v>6743</v>
      </c>
      <c r="M667" s="185" t="s">
        <v>48</v>
      </c>
      <c r="N667" s="185" t="s">
        <v>6498</v>
      </c>
      <c r="O667" s="187"/>
      <c r="P667" s="185" t="s">
        <v>3311</v>
      </c>
      <c r="Q667" s="185" t="s">
        <v>1000</v>
      </c>
      <c r="R667" s="117" t="e">
        <f>IF(B667=#REF!,1,0)</f>
        <v>#REF!</v>
      </c>
    </row>
    <row r="668" spans="1:18">
      <c r="A668" s="208" t="s">
        <v>4650</v>
      </c>
      <c r="B668" s="209" t="s">
        <v>4651</v>
      </c>
      <c r="C668" s="186" t="s">
        <v>6730</v>
      </c>
      <c r="D668" s="184" t="str">
        <f t="shared" si="25"/>
        <v>โครงการพัฒนาหลักสูตรและส่งเสริมการศึกษาปฐมวัย</v>
      </c>
      <c r="E668" s="185" t="s">
        <v>2438</v>
      </c>
      <c r="F668" s="185" t="s">
        <v>29</v>
      </c>
      <c r="G668" s="185">
        <v>2566</v>
      </c>
      <c r="H668" s="185" t="s">
        <v>1199</v>
      </c>
      <c r="I668" s="185" t="s">
        <v>1204</v>
      </c>
      <c r="J668" s="185" t="s">
        <v>46</v>
      </c>
      <c r="K668" s="185" t="s">
        <v>47</v>
      </c>
      <c r="L668" s="185" t="s">
        <v>6743</v>
      </c>
      <c r="M668" s="185" t="s">
        <v>48</v>
      </c>
      <c r="N668" s="185" t="s">
        <v>6001</v>
      </c>
      <c r="O668" s="187"/>
      <c r="P668" s="185" t="s">
        <v>5225</v>
      </c>
      <c r="Q668" s="185" t="s">
        <v>2179</v>
      </c>
      <c r="R668" s="117" t="e">
        <f>IF(B668=#REF!,1,0)</f>
        <v>#REF!</v>
      </c>
    </row>
    <row r="669" spans="1:18">
      <c r="A669" s="208" t="s">
        <v>4650</v>
      </c>
      <c r="B669" s="209" t="s">
        <v>4651</v>
      </c>
      <c r="C669" s="186" t="s">
        <v>6730</v>
      </c>
      <c r="D669" s="184" t="str">
        <f t="shared" si="25"/>
        <v>พัฒนาหลักสูตรและส่งเสริมการศึกษาปฐมวัย</v>
      </c>
      <c r="E669" s="185" t="s">
        <v>4723</v>
      </c>
      <c r="F669" s="185" t="s">
        <v>29</v>
      </c>
      <c r="G669" s="185">
        <v>2567</v>
      </c>
      <c r="H669" s="185" t="s">
        <v>4593</v>
      </c>
      <c r="I669" s="185" t="s">
        <v>1182</v>
      </c>
      <c r="J669" s="185" t="s">
        <v>46</v>
      </c>
      <c r="K669" s="185" t="s">
        <v>47</v>
      </c>
      <c r="L669" s="185" t="s">
        <v>6743</v>
      </c>
      <c r="M669" s="185" t="s">
        <v>48</v>
      </c>
      <c r="N669" s="185" t="s">
        <v>6037</v>
      </c>
      <c r="O669" s="187"/>
      <c r="P669" s="185" t="s">
        <v>5879</v>
      </c>
      <c r="Q669" s="185" t="s">
        <v>4651</v>
      </c>
      <c r="R669" s="117" t="e">
        <f>IF(B669=#REF!,1,0)</f>
        <v>#REF!</v>
      </c>
    </row>
    <row r="670" spans="1:18">
      <c r="A670" s="208" t="s">
        <v>4650</v>
      </c>
      <c r="B670" s="209" t="s">
        <v>4651</v>
      </c>
      <c r="C670" s="186" t="s">
        <v>6730</v>
      </c>
      <c r="D670" s="184" t="str">
        <f t="shared" si="25"/>
        <v>โครงการพัฒนาและส่งเสริมการศึกษาปฐมวัยเพื่อเสริมสร้างสมรรถนะสำคัญสำหรับผู้เรียนปฐมวัย</v>
      </c>
      <c r="E670" s="185" t="s">
        <v>6177</v>
      </c>
      <c r="F670" s="185" t="s">
        <v>29</v>
      </c>
      <c r="G670" s="185">
        <v>2568</v>
      </c>
      <c r="H670" s="185" t="s">
        <v>6151</v>
      </c>
      <c r="I670" s="185" t="s">
        <v>6140</v>
      </c>
      <c r="J670" s="185" t="s">
        <v>46</v>
      </c>
      <c r="K670" s="185" t="s">
        <v>47</v>
      </c>
      <c r="L670" s="185" t="s">
        <v>6743</v>
      </c>
      <c r="M670" s="185" t="s">
        <v>48</v>
      </c>
      <c r="N670" s="185" t="s">
        <v>6141</v>
      </c>
      <c r="O670" s="187"/>
      <c r="P670" s="185" t="s">
        <v>6178</v>
      </c>
      <c r="Q670" s="185" t="s">
        <v>4651</v>
      </c>
      <c r="R670" s="117" t="e">
        <f>IF(B670=#REF!,1,0)</f>
        <v>#REF!</v>
      </c>
    </row>
    <row r="671" spans="1:18">
      <c r="A671" s="208" t="s">
        <v>4650</v>
      </c>
      <c r="B671" s="209" t="s">
        <v>4651</v>
      </c>
      <c r="C671" s="186" t="s">
        <v>6730</v>
      </c>
      <c r="D671" s="184" t="str">
        <f t="shared" si="25"/>
        <v>โครงการบ้านนักวิทยาศาสตร์ ประเทศไทย ระดับปฐมวัย</v>
      </c>
      <c r="E671" s="185" t="s">
        <v>1411</v>
      </c>
      <c r="F671" s="185" t="s">
        <v>29</v>
      </c>
      <c r="G671" s="185">
        <v>2564</v>
      </c>
      <c r="H671" s="185" t="s">
        <v>1296</v>
      </c>
      <c r="I671" s="185" t="s">
        <v>1297</v>
      </c>
      <c r="J671" s="185" t="s">
        <v>1413</v>
      </c>
      <c r="K671" s="185" t="s">
        <v>47</v>
      </c>
      <c r="L671" s="185" t="s">
        <v>6743</v>
      </c>
      <c r="M671" s="185" t="s">
        <v>48</v>
      </c>
      <c r="N671" s="185" t="s">
        <v>6290</v>
      </c>
      <c r="O671" s="187"/>
      <c r="P671" s="185" t="s">
        <v>6300</v>
      </c>
      <c r="Q671" s="185" t="s">
        <v>1000</v>
      </c>
      <c r="R671" s="117" t="e">
        <f>IF(B671=#REF!,1,0)</f>
        <v>#REF!</v>
      </c>
    </row>
    <row r="672" spans="1:18">
      <c r="A672" s="208" t="s">
        <v>4650</v>
      </c>
      <c r="B672" s="209" t="s">
        <v>4651</v>
      </c>
      <c r="C672" s="186" t="s">
        <v>6730</v>
      </c>
      <c r="D672" s="184" t="str">
        <f t="shared" si="25"/>
        <v xml:space="preserve">โครงการพัฒนาศักยภาพครูปฐมวัยด้านการผลิตสื่อการสอนสำหรับเด็กปฐมวัย </v>
      </c>
      <c r="E672" s="185" t="s">
        <v>6508</v>
      </c>
      <c r="F672" s="185" t="s">
        <v>29</v>
      </c>
      <c r="G672" s="185">
        <v>2565</v>
      </c>
      <c r="H672" s="185" t="s">
        <v>2317</v>
      </c>
      <c r="I672" s="185" t="s">
        <v>1077</v>
      </c>
      <c r="J672" s="185" t="s">
        <v>35</v>
      </c>
      <c r="K672" s="185" t="s">
        <v>36</v>
      </c>
      <c r="L672" s="185" t="s">
        <v>6756</v>
      </c>
      <c r="M672" s="185" t="s">
        <v>37</v>
      </c>
      <c r="N672" s="185" t="s">
        <v>6498</v>
      </c>
      <c r="O672" s="187"/>
      <c r="P672" s="185" t="s">
        <v>3782</v>
      </c>
      <c r="Q672" s="185" t="s">
        <v>1000</v>
      </c>
      <c r="R672" s="117" t="e">
        <f>IF(B672=#REF!,1,0)</f>
        <v>#REF!</v>
      </c>
    </row>
    <row r="673" spans="1:18">
      <c r="A673" s="208" t="s">
        <v>4650</v>
      </c>
      <c r="B673" s="208" t="s">
        <v>4651</v>
      </c>
      <c r="C673" s="147" t="s">
        <v>6730</v>
      </c>
      <c r="D673" s="180" t="s">
        <v>679</v>
      </c>
      <c r="E673" s="179" t="s">
        <v>679</v>
      </c>
      <c r="F673" s="179" t="s">
        <v>29</v>
      </c>
      <c r="G673" s="181">
        <v>2563</v>
      </c>
      <c r="H673" s="179" t="s">
        <v>384</v>
      </c>
      <c r="I673" s="179" t="s">
        <v>346</v>
      </c>
      <c r="J673" s="179" t="s">
        <v>681</v>
      </c>
      <c r="K673" s="179" t="s">
        <v>682</v>
      </c>
      <c r="L673" s="185" t="s">
        <v>6763</v>
      </c>
      <c r="M673" s="179" t="s">
        <v>37</v>
      </c>
      <c r="N673" s="179"/>
      <c r="O673" s="181"/>
      <c r="P673" s="179" t="s">
        <v>6734</v>
      </c>
      <c r="Q673" s="179" t="s">
        <v>2179</v>
      </c>
    </row>
    <row r="674" spans="1:18">
      <c r="A674" s="208" t="s">
        <v>4650</v>
      </c>
      <c r="B674" s="209" t="s">
        <v>4651</v>
      </c>
      <c r="C674" s="186" t="s">
        <v>6730</v>
      </c>
      <c r="D674" s="184" t="str">
        <f>HYPERLINK(P674,E674)</f>
        <v>โครงการอบรมเชิงปฏิบัติการ Change : เปลี่ยนเด็กไทยให้ Strong</v>
      </c>
      <c r="E674" s="185" t="s">
        <v>4636</v>
      </c>
      <c r="F674" s="185" t="s">
        <v>29</v>
      </c>
      <c r="G674" s="185">
        <v>2567</v>
      </c>
      <c r="H674" s="185" t="s">
        <v>4642</v>
      </c>
      <c r="I674" s="185" t="s">
        <v>1182</v>
      </c>
      <c r="J674" s="185" t="s">
        <v>1175</v>
      </c>
      <c r="K674" s="185" t="s">
        <v>1176</v>
      </c>
      <c r="L674" s="185" t="s">
        <v>6750</v>
      </c>
      <c r="M674" s="185" t="s">
        <v>37</v>
      </c>
      <c r="N674" s="185" t="s">
        <v>6135</v>
      </c>
      <c r="O674" s="189"/>
      <c r="P674" s="185" t="s">
        <v>6532</v>
      </c>
      <c r="Q674" s="185" t="s">
        <v>2244</v>
      </c>
      <c r="R674" s="117" t="e">
        <f>IF(B674=#REF!,1,0)</f>
        <v>#REF!</v>
      </c>
    </row>
    <row r="675" spans="1:18">
      <c r="A675" s="208" t="s">
        <v>4650</v>
      </c>
      <c r="B675" s="209" t="s">
        <v>4651</v>
      </c>
      <c r="C675" s="186" t="s">
        <v>6730</v>
      </c>
      <c r="D675" s="184" t="str">
        <f>HYPERLINK(P675,E675)</f>
        <v>โครงการพัฒนาศักยภาพบุคลากรและหน่วยงานที่เกี่ยวข้องการสร้างเสริมพัฒนาการเด็ก (เด็กกลุ่มเสี่ยง เด็กพัฒนาการล่าช้า และเด็กที่มีความต้องการพิเศษ</v>
      </c>
      <c r="E675" s="185" t="s">
        <v>4100</v>
      </c>
      <c r="F675" s="185" t="s">
        <v>29</v>
      </c>
      <c r="G675" s="185">
        <v>2566</v>
      </c>
      <c r="H675" s="185" t="s">
        <v>1199</v>
      </c>
      <c r="I675" s="185" t="s">
        <v>1204</v>
      </c>
      <c r="J675" s="185" t="s">
        <v>484</v>
      </c>
      <c r="K675" s="185" t="s">
        <v>669</v>
      </c>
      <c r="L675" s="185" t="s">
        <v>6745</v>
      </c>
      <c r="M675" s="185" t="s">
        <v>486</v>
      </c>
      <c r="N675" s="185" t="s">
        <v>6001</v>
      </c>
      <c r="O675" s="187"/>
      <c r="P675" s="185" t="s">
        <v>5280</v>
      </c>
      <c r="Q675" s="185" t="s">
        <v>2179</v>
      </c>
      <c r="R675" s="117" t="e">
        <f>IF(B675=#REF!,1,0)</f>
        <v>#REF!</v>
      </c>
    </row>
    <row r="676" spans="1:18">
      <c r="A676" s="208" t="s">
        <v>4650</v>
      </c>
      <c r="B676" s="209" t="s">
        <v>4651</v>
      </c>
      <c r="C676" s="186" t="s">
        <v>6730</v>
      </c>
      <c r="D676" s="184" t="str">
        <f>HYPERLINK(P676,E676)</f>
        <v xml:space="preserve">โครงการพัฒนาศักยภาพบุคลากรและหน่วยงานที่เกี่ยวข้องการสร้างเสริมพัฒนาการเด็ก (เด็กกลุ่มเสี่ยง เด็กพัฒนาการล่าช้าและเด็กที่มีความต้องการพิเศษ) </v>
      </c>
      <c r="E676" s="185" t="s">
        <v>6040</v>
      </c>
      <c r="F676" s="185" t="s">
        <v>29</v>
      </c>
      <c r="G676" s="185">
        <v>2567</v>
      </c>
      <c r="H676" s="185" t="s">
        <v>4593</v>
      </c>
      <c r="I676" s="185" t="s">
        <v>1182</v>
      </c>
      <c r="J676" s="185" t="s">
        <v>484</v>
      </c>
      <c r="K676" s="185" t="s">
        <v>669</v>
      </c>
      <c r="L676" s="185" t="s">
        <v>6745</v>
      </c>
      <c r="M676" s="185" t="s">
        <v>486</v>
      </c>
      <c r="N676" s="185" t="s">
        <v>6037</v>
      </c>
      <c r="O676" s="187"/>
      <c r="P676" s="185" t="s">
        <v>5964</v>
      </c>
      <c r="Q676" s="185" t="s">
        <v>4651</v>
      </c>
      <c r="R676" s="117" t="e">
        <f>IF(B676=#REF!,1,0)</f>
        <v>#REF!</v>
      </c>
    </row>
    <row r="677" spans="1:18">
      <c r="A677" s="208" t="s">
        <v>4650</v>
      </c>
      <c r="B677" s="208" t="s">
        <v>4651</v>
      </c>
      <c r="C677" s="147" t="s">
        <v>6730</v>
      </c>
      <c r="D677" s="180" t="s">
        <v>482</v>
      </c>
      <c r="E677" s="179" t="s">
        <v>482</v>
      </c>
      <c r="F677" s="179" t="s">
        <v>29</v>
      </c>
      <c r="G677" s="181">
        <v>2563</v>
      </c>
      <c r="H677" s="179" t="s">
        <v>384</v>
      </c>
      <c r="I677" s="179" t="s">
        <v>346</v>
      </c>
      <c r="J677" s="179" t="s">
        <v>484</v>
      </c>
      <c r="K677" s="179" t="s">
        <v>485</v>
      </c>
      <c r="L677" s="185" t="s">
        <v>6737</v>
      </c>
      <c r="M677" s="179" t="s">
        <v>486</v>
      </c>
      <c r="N677" s="179"/>
      <c r="O677" s="181"/>
      <c r="P677" s="179" t="s">
        <v>6734</v>
      </c>
      <c r="Q677" s="179" t="s">
        <v>2179</v>
      </c>
    </row>
    <row r="678" spans="1:18">
      <c r="A678" s="208" t="s">
        <v>4650</v>
      </c>
      <c r="B678" s="209" t="s">
        <v>4651</v>
      </c>
      <c r="C678" s="186" t="s">
        <v>6730</v>
      </c>
      <c r="D678" s="184" t="str">
        <f t="shared" ref="D678:D685" si="26">HYPERLINK(P678,E678)</f>
        <v>โครงการเสริมสร้างพัฒนาการเด็กล่าช้า</v>
      </c>
      <c r="E678" s="185" t="s">
        <v>482</v>
      </c>
      <c r="F678" s="185" t="s">
        <v>29</v>
      </c>
      <c r="G678" s="185">
        <v>2563</v>
      </c>
      <c r="H678" s="185" t="s">
        <v>1076</v>
      </c>
      <c r="I678" s="185" t="s">
        <v>1077</v>
      </c>
      <c r="J678" s="185" t="s">
        <v>484</v>
      </c>
      <c r="K678" s="185" t="s">
        <v>485</v>
      </c>
      <c r="L678" s="185" t="s">
        <v>6737</v>
      </c>
      <c r="M678" s="185" t="s">
        <v>486</v>
      </c>
      <c r="N678" s="185" t="s">
        <v>6270</v>
      </c>
      <c r="O678" s="187"/>
      <c r="P678" s="185" t="s">
        <v>6274</v>
      </c>
      <c r="Q678" s="185" t="s">
        <v>1000</v>
      </c>
      <c r="R678" s="117" t="e">
        <f>IF(B678=#REF!,1,0)</f>
        <v>#REF!</v>
      </c>
    </row>
    <row r="679" spans="1:18">
      <c r="A679" s="208" t="s">
        <v>4650</v>
      </c>
      <c r="B679" s="209" t="s">
        <v>4651</v>
      </c>
      <c r="C679" s="186" t="s">
        <v>6730</v>
      </c>
      <c r="D679" s="184" t="str">
        <f t="shared" si="26"/>
        <v>โครงการเสริมสร้างพัฒนาการเด็กล่าช้า</v>
      </c>
      <c r="E679" s="185" t="s">
        <v>482</v>
      </c>
      <c r="F679" s="185" t="s">
        <v>29</v>
      </c>
      <c r="G679" s="185">
        <v>2564</v>
      </c>
      <c r="H679" s="185" t="s">
        <v>1296</v>
      </c>
      <c r="I679" s="185" t="s">
        <v>1297</v>
      </c>
      <c r="J679" s="185" t="s">
        <v>484</v>
      </c>
      <c r="K679" s="185" t="s">
        <v>485</v>
      </c>
      <c r="L679" s="185" t="s">
        <v>6737</v>
      </c>
      <c r="M679" s="185" t="s">
        <v>486</v>
      </c>
      <c r="N679" s="185" t="s">
        <v>6290</v>
      </c>
      <c r="O679" s="187"/>
      <c r="P679" s="185" t="s">
        <v>6296</v>
      </c>
      <c r="Q679" s="185" t="s">
        <v>1000</v>
      </c>
      <c r="R679" s="117" t="e">
        <f>IF(B679=#REF!,1,0)</f>
        <v>#REF!</v>
      </c>
    </row>
    <row r="680" spans="1:18">
      <c r="A680" s="208" t="s">
        <v>4650</v>
      </c>
      <c r="B680" s="209" t="s">
        <v>4651</v>
      </c>
      <c r="C680" s="186" t="s">
        <v>6730</v>
      </c>
      <c r="D680" s="184" t="str">
        <f t="shared" si="26"/>
        <v>โครงการเสริมสร้างพัฒนาการเด็กล่าช้า</v>
      </c>
      <c r="E680" s="185" t="s">
        <v>482</v>
      </c>
      <c r="F680" s="185" t="s">
        <v>29</v>
      </c>
      <c r="G680" s="185">
        <v>2565</v>
      </c>
      <c r="H680" s="185" t="s">
        <v>1076</v>
      </c>
      <c r="I680" s="185" t="s">
        <v>1077</v>
      </c>
      <c r="J680" s="185" t="s">
        <v>484</v>
      </c>
      <c r="K680" s="185" t="s">
        <v>485</v>
      </c>
      <c r="L680" s="185" t="s">
        <v>6737</v>
      </c>
      <c r="M680" s="185" t="s">
        <v>486</v>
      </c>
      <c r="N680" s="185" t="s">
        <v>6498</v>
      </c>
      <c r="O680" s="187"/>
      <c r="P680" s="185" t="s">
        <v>3257</v>
      </c>
      <c r="Q680" s="185" t="s">
        <v>1000</v>
      </c>
      <c r="R680" s="117" t="e">
        <f>IF(B680=#REF!,1,0)</f>
        <v>#REF!</v>
      </c>
    </row>
    <row r="681" spans="1:18">
      <c r="A681" s="208" t="s">
        <v>4650</v>
      </c>
      <c r="B681" s="209" t="s">
        <v>4651</v>
      </c>
      <c r="C681" s="186" t="s">
        <v>6730</v>
      </c>
      <c r="D681" s="184" t="str">
        <f t="shared" si="26"/>
        <v>โครงการเสริมสร้างพัฒนาการเด็กล่าช้า</v>
      </c>
      <c r="E681" s="185" t="s">
        <v>482</v>
      </c>
      <c r="F681" s="185" t="s">
        <v>29</v>
      </c>
      <c r="G681" s="185">
        <v>2566</v>
      </c>
      <c r="H681" s="185" t="s">
        <v>1199</v>
      </c>
      <c r="I681" s="185" t="s">
        <v>1204</v>
      </c>
      <c r="J681" s="185" t="s">
        <v>484</v>
      </c>
      <c r="K681" s="185" t="s">
        <v>485</v>
      </c>
      <c r="L681" s="185" t="s">
        <v>6737</v>
      </c>
      <c r="M681" s="185" t="s">
        <v>486</v>
      </c>
      <c r="N681" s="185" t="s">
        <v>6001</v>
      </c>
      <c r="O681" s="187"/>
      <c r="P681" s="185" t="s">
        <v>5077</v>
      </c>
      <c r="Q681" s="185" t="s">
        <v>2179</v>
      </c>
      <c r="R681" s="117" t="e">
        <f>IF(B681=#REF!,1,0)</f>
        <v>#REF!</v>
      </c>
    </row>
    <row r="682" spans="1:18">
      <c r="A682" s="208" t="s">
        <v>4650</v>
      </c>
      <c r="B682" s="209" t="s">
        <v>4651</v>
      </c>
      <c r="C682" s="186" t="s">
        <v>6730</v>
      </c>
      <c r="D682" s="184" t="str">
        <f t="shared" si="26"/>
        <v>โครงการส่งเสริมพัฒนาการและสุขภาพจิตเด็กและเยาวชนในชุมชนในพื้นที่โรงพยาบาลสมเด็จพระยุพราช</v>
      </c>
      <c r="E682" s="185" t="s">
        <v>2190</v>
      </c>
      <c r="F682" s="185" t="s">
        <v>29</v>
      </c>
      <c r="G682" s="185">
        <v>2566</v>
      </c>
      <c r="H682" s="185" t="s">
        <v>1199</v>
      </c>
      <c r="I682" s="185" t="s">
        <v>1204</v>
      </c>
      <c r="J682" s="185" t="s">
        <v>484</v>
      </c>
      <c r="K682" s="185" t="s">
        <v>485</v>
      </c>
      <c r="L682" s="185" t="s">
        <v>6737</v>
      </c>
      <c r="M682" s="185" t="s">
        <v>486</v>
      </c>
      <c r="N682" s="185" t="s">
        <v>6001</v>
      </c>
      <c r="O682" s="187"/>
      <c r="P682" s="185" t="s">
        <v>5083</v>
      </c>
      <c r="Q682" s="185" t="s">
        <v>2179</v>
      </c>
      <c r="R682" s="117" t="e">
        <f>IF(B682=#REF!,1,0)</f>
        <v>#REF!</v>
      </c>
    </row>
    <row r="683" spans="1:18">
      <c r="A683" s="208" t="s">
        <v>4650</v>
      </c>
      <c r="B683" s="209" t="s">
        <v>4651</v>
      </c>
      <c r="C683" s="186" t="s">
        <v>6730</v>
      </c>
      <c r="D683" s="184" t="str">
        <f t="shared" si="26"/>
        <v>โครงการเสริมสร้างพัฒนาการเด็กล่าช้า</v>
      </c>
      <c r="E683" s="185" t="s">
        <v>482</v>
      </c>
      <c r="F683" s="185" t="s">
        <v>29</v>
      </c>
      <c r="G683" s="185">
        <v>2567</v>
      </c>
      <c r="H683" s="185" t="s">
        <v>4593</v>
      </c>
      <c r="I683" s="185" t="s">
        <v>1182</v>
      </c>
      <c r="J683" s="185" t="s">
        <v>4793</v>
      </c>
      <c r="K683" s="185" t="s">
        <v>485</v>
      </c>
      <c r="L683" s="185" t="s">
        <v>6737</v>
      </c>
      <c r="M683" s="185" t="s">
        <v>486</v>
      </c>
      <c r="N683" s="185" t="s">
        <v>6037</v>
      </c>
      <c r="O683" s="187"/>
      <c r="P683" s="185" t="s">
        <v>5933</v>
      </c>
      <c r="Q683" s="185" t="s">
        <v>4651</v>
      </c>
      <c r="R683" s="117" t="e">
        <f>IF(B683=#REF!,1,0)</f>
        <v>#REF!</v>
      </c>
    </row>
    <row r="684" spans="1:18">
      <c r="A684" s="208" t="s">
        <v>4650</v>
      </c>
      <c r="B684" s="209" t="s">
        <v>4651</v>
      </c>
      <c r="C684" s="186" t="s">
        <v>6730</v>
      </c>
      <c r="D684" s="184" t="str">
        <f t="shared" si="26"/>
        <v>โครงการส่งเสริมพัฒนาการและสุขภาพจิตเด็กและเยาวชนในชุมชนในพื้นที่โรงพยาบาลสมเด็จพระยุพราช</v>
      </c>
      <c r="E684" s="185" t="s">
        <v>2190</v>
      </c>
      <c r="F684" s="185" t="s">
        <v>29</v>
      </c>
      <c r="G684" s="185">
        <v>2567</v>
      </c>
      <c r="H684" s="185" t="s">
        <v>4593</v>
      </c>
      <c r="I684" s="185" t="s">
        <v>1182</v>
      </c>
      <c r="J684" s="185" t="s">
        <v>4799</v>
      </c>
      <c r="K684" s="185" t="s">
        <v>485</v>
      </c>
      <c r="L684" s="185" t="s">
        <v>6737</v>
      </c>
      <c r="M684" s="185" t="s">
        <v>486</v>
      </c>
      <c r="N684" s="185" t="s">
        <v>6037</v>
      </c>
      <c r="O684" s="187"/>
      <c r="P684" s="185" t="s">
        <v>5939</v>
      </c>
      <c r="Q684" s="185" t="s">
        <v>4651</v>
      </c>
      <c r="R684" s="117" t="e">
        <f>IF(B684=#REF!,1,0)</f>
        <v>#REF!</v>
      </c>
    </row>
    <row r="685" spans="1:18">
      <c r="A685" s="208" t="s">
        <v>4650</v>
      </c>
      <c r="B685" s="209" t="s">
        <v>4651</v>
      </c>
      <c r="C685" s="186" t="s">
        <v>6730</v>
      </c>
      <c r="D685" s="184" t="str">
        <f t="shared" si="26"/>
        <v>โครงการส่งเสริมพัฒนาการและสุขภาพจิตเด็กและเยาวชนในพื้นที่โครงการส่งเสริมและพัฒนาเด็กและเยาวชนในถิ่นทุรกันดาร ในพระราชดำริสมเด็จพระกนิษฐาธิราชเจ้า กรมสมเด็จพระเทพรัตนราชสุดาฯ สยามบรมราชกุมารี</v>
      </c>
      <c r="E685" s="185" t="s">
        <v>4633</v>
      </c>
      <c r="F685" s="185" t="s">
        <v>29</v>
      </c>
      <c r="G685" s="185">
        <v>2567</v>
      </c>
      <c r="H685" s="185" t="s">
        <v>4593</v>
      </c>
      <c r="I685" s="185" t="s">
        <v>1182</v>
      </c>
      <c r="J685" s="185" t="s">
        <v>4796</v>
      </c>
      <c r="K685" s="185" t="s">
        <v>485</v>
      </c>
      <c r="L685" s="185" t="s">
        <v>6737</v>
      </c>
      <c r="M685" s="185" t="s">
        <v>486</v>
      </c>
      <c r="N685" s="185" t="s">
        <v>6037</v>
      </c>
      <c r="O685" s="187"/>
      <c r="P685" s="185" t="s">
        <v>5936</v>
      </c>
      <c r="Q685" s="185" t="s">
        <v>4651</v>
      </c>
      <c r="R685" s="117" t="e">
        <f>IF(B685=#REF!,1,0)</f>
        <v>#REF!</v>
      </c>
    </row>
    <row r="686" spans="1:18">
      <c r="A686" s="208" t="s">
        <v>4650</v>
      </c>
      <c r="B686" s="208" t="s">
        <v>4651</v>
      </c>
      <c r="C686" s="147" t="s">
        <v>6730</v>
      </c>
      <c r="D686" s="180" t="s">
        <v>637</v>
      </c>
      <c r="E686" s="179" t="s">
        <v>637</v>
      </c>
      <c r="F686" s="179" t="s">
        <v>29</v>
      </c>
      <c r="G686" s="181">
        <v>2563</v>
      </c>
      <c r="H686" s="179" t="s">
        <v>384</v>
      </c>
      <c r="I686" s="179" t="s">
        <v>346</v>
      </c>
      <c r="J686" s="179" t="s">
        <v>639</v>
      </c>
      <c r="K686" s="179" t="s">
        <v>525</v>
      </c>
      <c r="L686" s="185" t="s">
        <v>525</v>
      </c>
      <c r="M686" s="179" t="s">
        <v>486</v>
      </c>
      <c r="N686" s="179"/>
      <c r="O686" s="181"/>
      <c r="P686" s="179" t="s">
        <v>6734</v>
      </c>
      <c r="Q686" s="179" t="s">
        <v>2179</v>
      </c>
    </row>
    <row r="687" spans="1:18">
      <c r="A687" s="208" t="s">
        <v>4650</v>
      </c>
      <c r="B687" s="209" t="s">
        <v>4651</v>
      </c>
      <c r="C687" s="186" t="s">
        <v>6730</v>
      </c>
      <c r="D687" s="184" t="str">
        <f>HYPERLINK(P687,E687)</f>
        <v>โครงการมหัศจรรย์ 1,000 วันแรกของชีวิต ปี 2564</v>
      </c>
      <c r="E687" s="185" t="s">
        <v>1363</v>
      </c>
      <c r="F687" s="185" t="s">
        <v>29</v>
      </c>
      <c r="G687" s="185">
        <v>2564</v>
      </c>
      <c r="H687" s="185" t="s">
        <v>1296</v>
      </c>
      <c r="I687" s="185" t="s">
        <v>1297</v>
      </c>
      <c r="J687" s="185" t="s">
        <v>639</v>
      </c>
      <c r="K687" s="185" t="s">
        <v>525</v>
      </c>
      <c r="L687" s="185" t="s">
        <v>525</v>
      </c>
      <c r="M687" s="185" t="s">
        <v>486</v>
      </c>
      <c r="N687" s="185" t="s">
        <v>6290</v>
      </c>
      <c r="O687" s="187"/>
      <c r="P687" s="185" t="s">
        <v>6295</v>
      </c>
      <c r="Q687" s="185" t="s">
        <v>1090</v>
      </c>
      <c r="R687" s="117" t="e">
        <f>IF(B687=#REF!,1,0)</f>
        <v>#REF!</v>
      </c>
    </row>
    <row r="688" spans="1:18">
      <c r="A688" s="208" t="s">
        <v>4650</v>
      </c>
      <c r="B688" s="209" t="s">
        <v>4651</v>
      </c>
      <c r="C688" s="186" t="s">
        <v>6730</v>
      </c>
      <c r="D688" s="184" t="str">
        <f>HYPERLINK(P688,E688)</f>
        <v>โครงการส่งเสริมการเจริญเติบโตและภาวะโภชนาการในช่วง 1,000 วันแรกของชีวิต</v>
      </c>
      <c r="E688" s="185" t="s">
        <v>2442</v>
      </c>
      <c r="F688" s="185" t="s">
        <v>29</v>
      </c>
      <c r="G688" s="185">
        <v>2565</v>
      </c>
      <c r="H688" s="185" t="s">
        <v>1076</v>
      </c>
      <c r="I688" s="185" t="s">
        <v>1077</v>
      </c>
      <c r="J688" s="185" t="s">
        <v>639</v>
      </c>
      <c r="K688" s="185" t="s">
        <v>525</v>
      </c>
      <c r="L688" s="185" t="s">
        <v>525</v>
      </c>
      <c r="M688" s="185" t="s">
        <v>486</v>
      </c>
      <c r="N688" s="185" t="s">
        <v>6498</v>
      </c>
      <c r="O688" s="187"/>
      <c r="P688" s="185" t="s">
        <v>3312</v>
      </c>
      <c r="Q688" s="185" t="s">
        <v>1090</v>
      </c>
      <c r="R688" s="117" t="e">
        <f>IF(B688=#REF!,1,0)</f>
        <v>#REF!</v>
      </c>
    </row>
    <row r="689" spans="1:18">
      <c r="A689" s="208" t="s">
        <v>4650</v>
      </c>
      <c r="B689" s="209" t="s">
        <v>4651</v>
      </c>
      <c r="C689" s="186" t="s">
        <v>6730</v>
      </c>
      <c r="D689" s="184" t="str">
        <f>HYPERLINK(P689,E689)</f>
        <v xml:space="preserve">โครงการการจัดการและแก้ไขปัญหาภาวะเตี้ย ผอม และอ้วนในเด็กปฐมวัยไทยเพื่อยุติภาวะทุพโภชนาการทุกรูปแบบ ตามเป้าหมายการพัฒนาที่ยั่งยืน (SDG2) </v>
      </c>
      <c r="E689" s="185" t="s">
        <v>6166</v>
      </c>
      <c r="F689" s="185" t="s">
        <v>29</v>
      </c>
      <c r="G689" s="185">
        <v>2568</v>
      </c>
      <c r="H689" s="185" t="s">
        <v>6151</v>
      </c>
      <c r="I689" s="185" t="s">
        <v>6140</v>
      </c>
      <c r="J689" s="185" t="s">
        <v>639</v>
      </c>
      <c r="K689" s="185" t="s">
        <v>525</v>
      </c>
      <c r="L689" s="185" t="s">
        <v>525</v>
      </c>
      <c r="M689" s="185" t="s">
        <v>486</v>
      </c>
      <c r="N689" s="185" t="s">
        <v>6141</v>
      </c>
      <c r="O689" s="187"/>
      <c r="P689" s="185" t="s">
        <v>6167</v>
      </c>
      <c r="Q689" s="185" t="s">
        <v>4651</v>
      </c>
      <c r="R689" s="117" t="e">
        <f>IF(B689=#REF!,1,0)</f>
        <v>#REF!</v>
      </c>
    </row>
    <row r="690" spans="1:18">
      <c r="A690" s="208" t="s">
        <v>4650</v>
      </c>
      <c r="B690" s="208" t="s">
        <v>4651</v>
      </c>
      <c r="C690" s="147" t="s">
        <v>6730</v>
      </c>
      <c r="D690" s="180" t="s">
        <v>558</v>
      </c>
      <c r="E690" s="179" t="s">
        <v>558</v>
      </c>
      <c r="F690" s="179" t="s">
        <v>29</v>
      </c>
      <c r="G690" s="181">
        <v>2563</v>
      </c>
      <c r="H690" s="179" t="s">
        <v>384</v>
      </c>
      <c r="I690" s="179" t="s">
        <v>346</v>
      </c>
      <c r="J690" s="179" t="s">
        <v>531</v>
      </c>
      <c r="K690" s="179" t="s">
        <v>525</v>
      </c>
      <c r="L690" s="185" t="s">
        <v>525</v>
      </c>
      <c r="M690" s="179" t="s">
        <v>486</v>
      </c>
      <c r="N690" s="179"/>
      <c r="O690" s="181"/>
      <c r="P690" s="179" t="s">
        <v>6734</v>
      </c>
      <c r="Q690" s="179" t="s">
        <v>2244</v>
      </c>
    </row>
    <row r="691" spans="1:18">
      <c r="A691" s="208" t="s">
        <v>4650</v>
      </c>
      <c r="B691" s="209" t="s">
        <v>4651</v>
      </c>
      <c r="C691" s="186" t="s">
        <v>6730</v>
      </c>
      <c r="D691" s="184" t="str">
        <f t="shared" ref="D691:D705" si="27">HYPERLINK(P691,E691)</f>
        <v xml:space="preserve">โครงการขับเคลื่อนพระราชบัญญัติควบคุมการส่งเสริมการตลาดอาหารสำหรับทารกและเด็กเล็ก พ.ศ. 2560 </v>
      </c>
      <c r="E691" s="185" t="s">
        <v>6292</v>
      </c>
      <c r="F691" s="185" t="s">
        <v>29</v>
      </c>
      <c r="G691" s="185">
        <v>2564</v>
      </c>
      <c r="H691" s="185" t="s">
        <v>1296</v>
      </c>
      <c r="I691" s="185" t="s">
        <v>1297</v>
      </c>
      <c r="J691" s="185" t="s">
        <v>531</v>
      </c>
      <c r="K691" s="185" t="s">
        <v>525</v>
      </c>
      <c r="L691" s="185" t="s">
        <v>525</v>
      </c>
      <c r="M691" s="185" t="s">
        <v>486</v>
      </c>
      <c r="N691" s="185" t="s">
        <v>6290</v>
      </c>
      <c r="O691" s="187"/>
      <c r="P691" s="185" t="s">
        <v>6293</v>
      </c>
      <c r="Q691" s="185" t="s">
        <v>1090</v>
      </c>
      <c r="R691" s="117" t="e">
        <f>IF(B691=#REF!,1,0)</f>
        <v>#REF!</v>
      </c>
    </row>
    <row r="692" spans="1:18">
      <c r="A692" s="208" t="s">
        <v>4650</v>
      </c>
      <c r="B692" s="209" t="s">
        <v>4651</v>
      </c>
      <c r="C692" s="186" t="s">
        <v>6730</v>
      </c>
      <c r="D692" s="184" t="str">
        <f t="shared" si="27"/>
        <v>โครงการขับเคลื่อนพระราชบัญญัติควบคุมการส่งเสริมการตลาดอาหารสำหรับทารกและเด็กเล็ก พ.ศ. 2560</v>
      </c>
      <c r="E692" s="185" t="s">
        <v>1388</v>
      </c>
      <c r="F692" s="185" t="s">
        <v>29</v>
      </c>
      <c r="G692" s="185">
        <v>2565</v>
      </c>
      <c r="H692" s="185" t="s">
        <v>1076</v>
      </c>
      <c r="I692" s="185" t="s">
        <v>1077</v>
      </c>
      <c r="J692" s="185" t="s">
        <v>531</v>
      </c>
      <c r="K692" s="185" t="s">
        <v>525</v>
      </c>
      <c r="L692" s="185" t="s">
        <v>525</v>
      </c>
      <c r="M692" s="185" t="s">
        <v>486</v>
      </c>
      <c r="N692" s="185" t="s">
        <v>6498</v>
      </c>
      <c r="O692" s="187"/>
      <c r="P692" s="185" t="s">
        <v>3314</v>
      </c>
      <c r="Q692" s="185" t="s">
        <v>1090</v>
      </c>
      <c r="R692" s="117" t="e">
        <f>IF(B692=#REF!,1,0)</f>
        <v>#REF!</v>
      </c>
    </row>
    <row r="693" spans="1:18">
      <c r="A693" s="208" t="s">
        <v>4650</v>
      </c>
      <c r="B693" s="209" t="s">
        <v>4651</v>
      </c>
      <c r="C693" s="186" t="s">
        <v>6730</v>
      </c>
      <c r="D693" s="184" t="str">
        <f t="shared" si="27"/>
        <v>โครงการขับเคลื่อนนโยบายเด็กไทยเล่นเปลี่ยนโลก ปี 2567</v>
      </c>
      <c r="E693" s="185" t="s">
        <v>5715</v>
      </c>
      <c r="F693" s="185" t="s">
        <v>29</v>
      </c>
      <c r="G693" s="185">
        <v>2567</v>
      </c>
      <c r="H693" s="185" t="s">
        <v>4593</v>
      </c>
      <c r="I693" s="185" t="s">
        <v>1182</v>
      </c>
      <c r="J693" s="185" t="s">
        <v>5864</v>
      </c>
      <c r="K693" s="185" t="s">
        <v>525</v>
      </c>
      <c r="L693" s="185" t="s">
        <v>525</v>
      </c>
      <c r="M693" s="185" t="s">
        <v>486</v>
      </c>
      <c r="N693" s="185" t="s">
        <v>6037</v>
      </c>
      <c r="O693" s="187"/>
      <c r="P693" s="185" t="s">
        <v>5866</v>
      </c>
      <c r="Q693" s="185" t="s">
        <v>4651</v>
      </c>
      <c r="R693" s="117" t="e">
        <f>IF(B693=#REF!,1,0)</f>
        <v>#REF!</v>
      </c>
    </row>
    <row r="694" spans="1:18">
      <c r="A694" s="208" t="s">
        <v>4650</v>
      </c>
      <c r="B694" s="209" t="s">
        <v>4651</v>
      </c>
      <c r="C694" s="186" t="s">
        <v>6730</v>
      </c>
      <c r="D694" s="184" t="str">
        <f t="shared" si="27"/>
        <v>โครงการส่งเสริมการเจริญเติบโตและพัฒนาการเด็กอายุ 2-6 ปี</v>
      </c>
      <c r="E694" s="185" t="s">
        <v>1098</v>
      </c>
      <c r="F694" s="185" t="s">
        <v>29</v>
      </c>
      <c r="G694" s="185">
        <v>2563</v>
      </c>
      <c r="H694" s="185" t="s">
        <v>1076</v>
      </c>
      <c r="I694" s="185" t="s">
        <v>1077</v>
      </c>
      <c r="J694" s="185" t="s">
        <v>705</v>
      </c>
      <c r="K694" s="185" t="s">
        <v>525</v>
      </c>
      <c r="L694" s="185" t="s">
        <v>525</v>
      </c>
      <c r="M694" s="185" t="s">
        <v>486</v>
      </c>
      <c r="N694" s="185" t="s">
        <v>6270</v>
      </c>
      <c r="O694" s="187"/>
      <c r="P694" s="185" t="s">
        <v>6271</v>
      </c>
      <c r="Q694" s="185" t="s">
        <v>1000</v>
      </c>
      <c r="R694" s="117" t="e">
        <f>IF(B694=#REF!,1,0)</f>
        <v>#REF!</v>
      </c>
    </row>
    <row r="695" spans="1:18">
      <c r="A695" s="208" t="s">
        <v>4650</v>
      </c>
      <c r="B695" s="209" t="s">
        <v>4651</v>
      </c>
      <c r="C695" s="186" t="s">
        <v>6730</v>
      </c>
      <c r="D695" s="184" t="str">
        <f t="shared" si="27"/>
        <v>โครงการส่งเสริมการเจริญเติบโตและพัฒนาการ เด็กอายุ 2 – 6 ปี</v>
      </c>
      <c r="E695" s="185" t="s">
        <v>1367</v>
      </c>
      <c r="F695" s="185" t="s">
        <v>29</v>
      </c>
      <c r="G695" s="185">
        <v>2564</v>
      </c>
      <c r="H695" s="185" t="s">
        <v>1296</v>
      </c>
      <c r="I695" s="185" t="s">
        <v>1297</v>
      </c>
      <c r="J695" s="185" t="s">
        <v>705</v>
      </c>
      <c r="K695" s="185" t="s">
        <v>525</v>
      </c>
      <c r="L695" s="185" t="s">
        <v>525</v>
      </c>
      <c r="M695" s="185" t="s">
        <v>486</v>
      </c>
      <c r="N695" s="185" t="s">
        <v>6290</v>
      </c>
      <c r="O695" s="187"/>
      <c r="P695" s="185" t="s">
        <v>6291</v>
      </c>
      <c r="Q695" s="185" t="s">
        <v>1000</v>
      </c>
      <c r="R695" s="117" t="e">
        <f>IF(B695=#REF!,1,0)</f>
        <v>#REF!</v>
      </c>
    </row>
    <row r="696" spans="1:18">
      <c r="A696" s="208" t="s">
        <v>4650</v>
      </c>
      <c r="B696" s="209" t="s">
        <v>4651</v>
      </c>
      <c r="C696" s="186" t="s">
        <v>6730</v>
      </c>
      <c r="D696" s="184" t="str">
        <f t="shared" si="27"/>
        <v>โครงการส่งเสริมการเจริญเติบโตและพัฒนาการเด็กอายุ 2-6 ปี</v>
      </c>
      <c r="E696" s="185" t="s">
        <v>1098</v>
      </c>
      <c r="F696" s="185" t="s">
        <v>29</v>
      </c>
      <c r="G696" s="185">
        <v>2565</v>
      </c>
      <c r="H696" s="185" t="s">
        <v>1076</v>
      </c>
      <c r="I696" s="185" t="s">
        <v>1077</v>
      </c>
      <c r="J696" s="185" t="s">
        <v>705</v>
      </c>
      <c r="K696" s="185" t="s">
        <v>525</v>
      </c>
      <c r="L696" s="185" t="s">
        <v>525</v>
      </c>
      <c r="M696" s="185" t="s">
        <v>486</v>
      </c>
      <c r="N696" s="185" t="s">
        <v>6498</v>
      </c>
      <c r="O696" s="187"/>
      <c r="P696" s="185" t="s">
        <v>3320</v>
      </c>
      <c r="Q696" s="185" t="s">
        <v>1000</v>
      </c>
      <c r="R696" s="117" t="e">
        <f>IF(B696=#REF!,1,0)</f>
        <v>#REF!</v>
      </c>
    </row>
    <row r="697" spans="1:18">
      <c r="A697" s="208" t="s">
        <v>4650</v>
      </c>
      <c r="B697" s="209" t="s">
        <v>4651</v>
      </c>
      <c r="C697" s="186" t="s">
        <v>6730</v>
      </c>
      <c r="D697" s="184" t="str">
        <f t="shared" si="27"/>
        <v xml:space="preserve"> โครงการส่งเสริมการเจริญเติบโตและพัฒนาการเด็กปฐมวัย</v>
      </c>
      <c r="E697" s="185" t="s">
        <v>6003</v>
      </c>
      <c r="F697" s="185" t="s">
        <v>29</v>
      </c>
      <c r="G697" s="185">
        <v>2566</v>
      </c>
      <c r="H697" s="185" t="s">
        <v>1199</v>
      </c>
      <c r="I697" s="185" t="s">
        <v>1204</v>
      </c>
      <c r="J697" s="185" t="s">
        <v>705</v>
      </c>
      <c r="K697" s="185" t="s">
        <v>525</v>
      </c>
      <c r="L697" s="185" t="s">
        <v>525</v>
      </c>
      <c r="M697" s="185" t="s">
        <v>486</v>
      </c>
      <c r="N697" s="185" t="s">
        <v>6001</v>
      </c>
      <c r="O697" s="187"/>
      <c r="P697" s="185" t="s">
        <v>5094</v>
      </c>
      <c r="Q697" s="185" t="s">
        <v>2179</v>
      </c>
      <c r="R697" s="117" t="e">
        <f>IF(B697=#REF!,1,0)</f>
        <v>#REF!</v>
      </c>
    </row>
    <row r="698" spans="1:18">
      <c r="A698" s="208" t="s">
        <v>4650</v>
      </c>
      <c r="B698" s="209" t="s">
        <v>4651</v>
      </c>
      <c r="C698" s="186" t="s">
        <v>6730</v>
      </c>
      <c r="D698" s="184" t="str">
        <f t="shared" si="27"/>
        <v>โครงการพัฒนาสถานพัฒนาเด็กปฐมวัยด้านสุขภาพ (4D) ตามมาตรฐานสถานพัฒนาเด็กปฐมวัยแห่งชาติ</v>
      </c>
      <c r="E698" s="185" t="s">
        <v>4700</v>
      </c>
      <c r="F698" s="185" t="s">
        <v>29</v>
      </c>
      <c r="G698" s="185">
        <v>2567</v>
      </c>
      <c r="H698" s="185" t="s">
        <v>4593</v>
      </c>
      <c r="I698" s="185" t="s">
        <v>1182</v>
      </c>
      <c r="J698" s="185" t="s">
        <v>705</v>
      </c>
      <c r="K698" s="185" t="s">
        <v>525</v>
      </c>
      <c r="L698" s="185" t="s">
        <v>525</v>
      </c>
      <c r="M698" s="185" t="s">
        <v>486</v>
      </c>
      <c r="N698" s="185" t="s">
        <v>6037</v>
      </c>
      <c r="O698" s="189"/>
      <c r="P698" s="185" t="s">
        <v>5852</v>
      </c>
      <c r="Q698" s="185" t="s">
        <v>4651</v>
      </c>
      <c r="R698" s="117" t="e">
        <f>IF(B698=#REF!,1,0)</f>
        <v>#REF!</v>
      </c>
    </row>
    <row r="699" spans="1:18">
      <c r="A699" s="208" t="s">
        <v>4650</v>
      </c>
      <c r="B699" s="209" t="s">
        <v>4651</v>
      </c>
      <c r="C699" s="186" t="s">
        <v>6730</v>
      </c>
      <c r="D699" s="184" t="str">
        <f t="shared" si="27"/>
        <v>โครงการขับเคลื่อนการพัฒนาเด็กปฐมวัยไทยสู่ความเป็นพลเมืองคุณภาพ แบบบูรณาการไร้รอยต่อ 6 กระทรวง</v>
      </c>
      <c r="E699" s="185" t="s">
        <v>4615</v>
      </c>
      <c r="F699" s="185" t="s">
        <v>29</v>
      </c>
      <c r="G699" s="185">
        <v>2567</v>
      </c>
      <c r="H699" s="185" t="s">
        <v>4593</v>
      </c>
      <c r="I699" s="185" t="s">
        <v>1182</v>
      </c>
      <c r="J699" s="185" t="s">
        <v>705</v>
      </c>
      <c r="K699" s="185" t="s">
        <v>525</v>
      </c>
      <c r="L699" s="185" t="s">
        <v>525</v>
      </c>
      <c r="M699" s="185" t="s">
        <v>486</v>
      </c>
      <c r="N699" s="185" t="s">
        <v>6037</v>
      </c>
      <c r="O699" s="189"/>
      <c r="P699" s="185" t="s">
        <v>5854</v>
      </c>
      <c r="Q699" s="185" t="s">
        <v>4651</v>
      </c>
      <c r="R699" s="117" t="e">
        <f>IF(B699=#REF!,1,0)</f>
        <v>#REF!</v>
      </c>
    </row>
    <row r="700" spans="1:18">
      <c r="A700" s="208" t="s">
        <v>4650</v>
      </c>
      <c r="B700" s="209" t="s">
        <v>4651</v>
      </c>
      <c r="C700" s="186" t="s">
        <v>6730</v>
      </c>
      <c r="D700" s="184" t="str">
        <f t="shared" si="27"/>
        <v>โครงการส่งเสริมพัฒนาการเด็กอายุต่ำกว่า 2 ปี</v>
      </c>
      <c r="E700" s="185" t="s">
        <v>4705</v>
      </c>
      <c r="F700" s="185" t="s">
        <v>29</v>
      </c>
      <c r="G700" s="185">
        <v>2567</v>
      </c>
      <c r="H700" s="185" t="s">
        <v>4593</v>
      </c>
      <c r="I700" s="185" t="s">
        <v>1182</v>
      </c>
      <c r="J700" s="185" t="s">
        <v>705</v>
      </c>
      <c r="K700" s="185" t="s">
        <v>525</v>
      </c>
      <c r="L700" s="185" t="s">
        <v>525</v>
      </c>
      <c r="M700" s="185" t="s">
        <v>486</v>
      </c>
      <c r="N700" s="185" t="s">
        <v>6037</v>
      </c>
      <c r="O700" s="187"/>
      <c r="P700" s="185" t="s">
        <v>5856</v>
      </c>
      <c r="Q700" s="185" t="s">
        <v>4651</v>
      </c>
      <c r="R700" s="117" t="e">
        <f>IF(B700=#REF!,1,0)</f>
        <v>#REF!</v>
      </c>
    </row>
    <row r="701" spans="1:18">
      <c r="A701" s="208" t="s">
        <v>4650</v>
      </c>
      <c r="B701" s="209" t="s">
        <v>4651</v>
      </c>
      <c r="C701" s="186" t="s">
        <v>6730</v>
      </c>
      <c r="D701" s="184" t="str">
        <f t="shared" si="27"/>
        <v>โครงการขับเคลื่อนการพัฒนาสุขภาพเด็กปฐมวัยไทย (4D) สู่ความเป็นพลเมืองคุณภาพ แบบบูรณาการไร้รอยต่อ</v>
      </c>
      <c r="E701" s="185" t="s">
        <v>6160</v>
      </c>
      <c r="F701" s="185" t="s">
        <v>29</v>
      </c>
      <c r="G701" s="185">
        <v>2568</v>
      </c>
      <c r="H701" s="185" t="s">
        <v>6151</v>
      </c>
      <c r="I701" s="185" t="s">
        <v>6140</v>
      </c>
      <c r="J701" s="185" t="s">
        <v>705</v>
      </c>
      <c r="K701" s="185" t="s">
        <v>525</v>
      </c>
      <c r="L701" s="185" t="s">
        <v>525</v>
      </c>
      <c r="M701" s="185" t="s">
        <v>486</v>
      </c>
      <c r="N701" s="185" t="s">
        <v>6141</v>
      </c>
      <c r="O701" s="187"/>
      <c r="P701" s="185" t="s">
        <v>6161</v>
      </c>
      <c r="Q701" s="185" t="s">
        <v>4651</v>
      </c>
      <c r="R701" s="117" t="e">
        <f>IF(B701=#REF!,1,0)</f>
        <v>#REF!</v>
      </c>
    </row>
    <row r="702" spans="1:18">
      <c r="A702" s="208" t="s">
        <v>4650</v>
      </c>
      <c r="B702" s="209" t="s">
        <v>4651</v>
      </c>
      <c r="C702" s="186" t="s">
        <v>6730</v>
      </c>
      <c r="D702" s="184" t="str">
        <f t="shared" si="27"/>
        <v>โครงการขับเคลื่อนพระราชบัญญัติควบคุมการส่งเสริมการตลาดอาหารสำหรับทารกและเด็กเล็ก พ.ศ. 2560 เพื่อสร้างสภาพแวดล้อมสนับสนุนการพัฒนาเด็กตั้งแต่ตั้งครรภ์จนถึงปฐมวัย</v>
      </c>
      <c r="E702" s="185" t="s">
        <v>4621</v>
      </c>
      <c r="F702" s="185" t="s">
        <v>29</v>
      </c>
      <c r="G702" s="185">
        <v>2567</v>
      </c>
      <c r="H702" s="185" t="s">
        <v>4593</v>
      </c>
      <c r="I702" s="185" t="s">
        <v>1182</v>
      </c>
      <c r="J702" s="185" t="s">
        <v>4711</v>
      </c>
      <c r="K702" s="185" t="s">
        <v>525</v>
      </c>
      <c r="L702" s="185" t="s">
        <v>525</v>
      </c>
      <c r="M702" s="185" t="s">
        <v>486</v>
      </c>
      <c r="N702" s="185" t="s">
        <v>6037</v>
      </c>
      <c r="O702" s="187"/>
      <c r="P702" s="185" t="s">
        <v>5877</v>
      </c>
      <c r="Q702" s="185" t="s">
        <v>4651</v>
      </c>
      <c r="R702" s="117" t="e">
        <f>IF(B702=#REF!,1,0)</f>
        <v>#REF!</v>
      </c>
    </row>
    <row r="703" spans="1:18">
      <c r="A703" s="208" t="s">
        <v>4650</v>
      </c>
      <c r="B703" s="209" t="s">
        <v>4651</v>
      </c>
      <c r="C703" s="186" t="s">
        <v>6730</v>
      </c>
      <c r="D703" s="184" t="str">
        <f t="shared" si="27"/>
        <v>โครงการยกระดับการปกป้อง ส่งเสริม และสนับสนุนสังคมนมแม่แบบมีส่วนร่วมเพื่อเด็กไทยสุขภาพดี</v>
      </c>
      <c r="E703" s="185" t="s">
        <v>6154</v>
      </c>
      <c r="F703" s="185" t="s">
        <v>29</v>
      </c>
      <c r="G703" s="185">
        <v>2568</v>
      </c>
      <c r="H703" s="185" t="s">
        <v>6151</v>
      </c>
      <c r="I703" s="185" t="s">
        <v>6140</v>
      </c>
      <c r="J703" s="185" t="s">
        <v>4711</v>
      </c>
      <c r="K703" s="185" t="s">
        <v>525</v>
      </c>
      <c r="L703" s="185" t="s">
        <v>525</v>
      </c>
      <c r="M703" s="185" t="s">
        <v>486</v>
      </c>
      <c r="N703" s="185" t="s">
        <v>6141</v>
      </c>
      <c r="O703" s="187"/>
      <c r="P703" s="185" t="s">
        <v>6155</v>
      </c>
      <c r="Q703" s="185" t="s">
        <v>4651</v>
      </c>
      <c r="R703" s="117" t="e">
        <f>IF(B703=#REF!,1,0)</f>
        <v>#REF!</v>
      </c>
    </row>
    <row r="704" spans="1:18">
      <c r="A704" s="208" t="s">
        <v>4650</v>
      </c>
      <c r="B704" s="209" t="s">
        <v>4651</v>
      </c>
      <c r="C704" s="186" t="s">
        <v>6730</v>
      </c>
      <c r="D704" s="184" t="str">
        <f t="shared" si="27"/>
        <v>โครงการพัฒนาต้นแบบชุมชนพัฒนาคุณภาพชีวิตเด็ก ที่สามารถสนับสนุนครอบครัวและสถานศึกษาให้มีขีดความสามารถและร่วมกันดูแลเด็กช่วงวัยต่างๆ ให้มีสุขภาวะ โดยมีการพัฒนาสภาพแวดล้อมในชุมชนให้มีความปลอดภัยและมีกลไกส่งเสริมการเรียนรู้ของเด็ก</v>
      </c>
      <c r="E704" s="185" t="s">
        <v>4544</v>
      </c>
      <c r="F704" s="185" t="s">
        <v>29</v>
      </c>
      <c r="G704" s="185">
        <v>2566</v>
      </c>
      <c r="H704" s="185" t="s">
        <v>1199</v>
      </c>
      <c r="I704" s="185" t="s">
        <v>1204</v>
      </c>
      <c r="J704" s="185" t="s">
        <v>4545</v>
      </c>
      <c r="K704" s="185" t="s">
        <v>4546</v>
      </c>
      <c r="L704" s="185" t="s">
        <v>6765</v>
      </c>
      <c r="M704" s="185" t="s">
        <v>4547</v>
      </c>
      <c r="N704" s="185" t="s">
        <v>6001</v>
      </c>
      <c r="O704" s="187"/>
      <c r="P704" s="185" t="s">
        <v>5652</v>
      </c>
      <c r="Q704" s="185" t="s">
        <v>2179</v>
      </c>
      <c r="R704" s="117" t="e">
        <f>IF(B704=#REF!,1,0)</f>
        <v>#REF!</v>
      </c>
    </row>
    <row r="705" spans="1:18">
      <c r="A705" s="208" t="s">
        <v>4650</v>
      </c>
      <c r="B705" s="209" t="s">
        <v>4651</v>
      </c>
      <c r="C705" s="186" t="s">
        <v>6730</v>
      </c>
      <c r="D705" s="184" t="str">
        <f t="shared" si="27"/>
        <v>แผนสุขภาวะเด็กเยาวชน และครอบครัว</v>
      </c>
      <c r="E705" s="185" t="s">
        <v>4669</v>
      </c>
      <c r="F705" s="185" t="s">
        <v>29</v>
      </c>
      <c r="G705" s="185">
        <v>2567</v>
      </c>
      <c r="H705" s="185" t="s">
        <v>4593</v>
      </c>
      <c r="I705" s="185" t="s">
        <v>1182</v>
      </c>
      <c r="J705" s="185" t="s">
        <v>4545</v>
      </c>
      <c r="K705" s="185" t="s">
        <v>4546</v>
      </c>
      <c r="L705" s="185" t="s">
        <v>6765</v>
      </c>
      <c r="M705" s="185" t="s">
        <v>4547</v>
      </c>
      <c r="N705" s="185" t="s">
        <v>6037</v>
      </c>
      <c r="O705" s="187"/>
      <c r="P705" s="185" t="s">
        <v>5813</v>
      </c>
      <c r="Q705" s="185" t="s">
        <v>4651</v>
      </c>
      <c r="R705" s="117" t="e">
        <f>IF(B705=#REF!,1,0)</f>
        <v>#REF!</v>
      </c>
    </row>
    <row r="706" spans="1:18">
      <c r="A706" s="208" t="s">
        <v>4650</v>
      </c>
      <c r="B706" s="208" t="s">
        <v>4651</v>
      </c>
      <c r="C706" s="147" t="s">
        <v>6730</v>
      </c>
      <c r="D706" s="180" t="s">
        <v>809</v>
      </c>
      <c r="E706" s="179" t="s">
        <v>809</v>
      </c>
      <c r="F706" s="179" t="s">
        <v>29</v>
      </c>
      <c r="G706" s="181">
        <v>2563</v>
      </c>
      <c r="H706" s="179" t="s">
        <v>546</v>
      </c>
      <c r="I706" s="179" t="s">
        <v>346</v>
      </c>
      <c r="J706" s="179" t="s">
        <v>811</v>
      </c>
      <c r="K706" s="179" t="s">
        <v>722</v>
      </c>
      <c r="L706" s="185" t="s">
        <v>6739</v>
      </c>
      <c r="M706" s="179" t="s">
        <v>486</v>
      </c>
      <c r="N706" s="179"/>
      <c r="O706" s="181"/>
      <c r="P706" s="179" t="s">
        <v>6734</v>
      </c>
      <c r="Q706" s="179" t="s">
        <v>2179</v>
      </c>
    </row>
    <row r="707" spans="1:18">
      <c r="A707" s="208" t="s">
        <v>4650</v>
      </c>
      <c r="B707" s="209" t="s">
        <v>4651</v>
      </c>
      <c r="C707" s="186" t="s">
        <v>6730</v>
      </c>
      <c r="D707" s="184" t="str">
        <f>HYPERLINK(P707,E707)</f>
        <v>โครงการมหัศจรรย์๑๐๐๐ วันแรกแห่งชีวิต รอบรั้ว ล้อมรัก อุ่นไอรัก สายใย สื่อสาร เด็ไทยพัฒนาการสมวัย IQ (ช่งที่ ๒) เพื่อการเสริมสร้างด้านสติปัญญา อารมณ์ ด้วยวินัยเชิงบวก</v>
      </c>
      <c r="E707" s="185" t="s">
        <v>3944</v>
      </c>
      <c r="F707" s="185" t="s">
        <v>29</v>
      </c>
      <c r="G707" s="185">
        <v>2566</v>
      </c>
      <c r="H707" s="185" t="s">
        <v>1199</v>
      </c>
      <c r="I707" s="185" t="s">
        <v>1204</v>
      </c>
      <c r="J707" s="185" t="s">
        <v>811</v>
      </c>
      <c r="K707" s="185" t="s">
        <v>722</v>
      </c>
      <c r="L707" s="185" t="s">
        <v>6739</v>
      </c>
      <c r="M707" s="185" t="s">
        <v>486</v>
      </c>
      <c r="N707" s="185" t="s">
        <v>6001</v>
      </c>
      <c r="O707" s="187"/>
      <c r="P707" s="185" t="s">
        <v>5143</v>
      </c>
      <c r="Q707" s="185" t="s">
        <v>2179</v>
      </c>
      <c r="R707" s="117" t="e">
        <f>IF(B707=#REF!,1,0)</f>
        <v>#REF!</v>
      </c>
    </row>
    <row r="708" spans="1:18">
      <c r="A708" s="208" t="s">
        <v>4650</v>
      </c>
      <c r="B708" s="209" t="s">
        <v>4651</v>
      </c>
      <c r="C708" s="186" t="s">
        <v>6730</v>
      </c>
      <c r="D708" s="184" t="str">
        <f>HYPERLINK(P708,E708)</f>
        <v>โครงการพัฒนาคุณภาพชีวิตเด็กปฐมวัย เพื่อสังคมที่เข้มแข็ง มั่นคงและยั่งยืน</v>
      </c>
      <c r="E708" s="185" t="s">
        <v>6138</v>
      </c>
      <c r="F708" s="185" t="s">
        <v>29</v>
      </c>
      <c r="G708" s="185">
        <v>2568</v>
      </c>
      <c r="H708" s="185" t="s">
        <v>6139</v>
      </c>
      <c r="I708" s="185" t="s">
        <v>6140</v>
      </c>
      <c r="J708" s="185" t="s">
        <v>811</v>
      </c>
      <c r="K708" s="185" t="s">
        <v>722</v>
      </c>
      <c r="L708" s="185" t="s">
        <v>6739</v>
      </c>
      <c r="M708" s="185" t="s">
        <v>486</v>
      </c>
      <c r="N708" s="185" t="s">
        <v>6141</v>
      </c>
      <c r="O708" s="187"/>
      <c r="P708" s="185" t="s">
        <v>6142</v>
      </c>
      <c r="Q708" s="185" t="s">
        <v>4651</v>
      </c>
      <c r="R708" s="117" t="e">
        <f>IF(B708=#REF!,1,0)</f>
        <v>#REF!</v>
      </c>
    </row>
    <row r="709" spans="1:18">
      <c r="A709" s="208" t="s">
        <v>4650</v>
      </c>
      <c r="B709" s="208" t="s">
        <v>4651</v>
      </c>
      <c r="C709" s="147" t="s">
        <v>6730</v>
      </c>
      <c r="D709" s="180" t="s">
        <v>798</v>
      </c>
      <c r="E709" s="179" t="s">
        <v>798</v>
      </c>
      <c r="F709" s="179" t="s">
        <v>29</v>
      </c>
      <c r="G709" s="181">
        <v>2563</v>
      </c>
      <c r="H709" s="179" t="s">
        <v>355</v>
      </c>
      <c r="I709" s="179" t="s">
        <v>346</v>
      </c>
      <c r="J709" s="179" t="s">
        <v>800</v>
      </c>
      <c r="K709" s="179" t="s">
        <v>722</v>
      </c>
      <c r="L709" s="185" t="s">
        <v>6739</v>
      </c>
      <c r="M709" s="179" t="s">
        <v>486</v>
      </c>
      <c r="N709" s="179"/>
      <c r="O709" s="181"/>
      <c r="P709" s="179" t="s">
        <v>6734</v>
      </c>
      <c r="Q709" s="179" t="s">
        <v>2179</v>
      </c>
    </row>
    <row r="710" spans="1:18">
      <c r="A710" s="208" t="s">
        <v>4650</v>
      </c>
      <c r="B710" s="209" t="s">
        <v>4651</v>
      </c>
      <c r="C710" s="186" t="s">
        <v>6730</v>
      </c>
      <c r="D710" s="184" t="str">
        <f t="shared" ref="D710:D717" si="28">HYPERLINK(P710,E710)</f>
        <v xml:space="preserve">โครงการมหัศจรรย์ ๑,๐๐๐ วันแรกแห่งชีวิต รอบรั้ว ล้อมรัก อุ่นไอรัก สายใย สื่อสาร เด็กไทยพัฒนาการสมวัย IQ ดี (ช่วงที่ 2 ) เพื่อการเสริมสร้างด้านสติปัญญา อารมณ์ ด้วยวินัยเชิงบวก </v>
      </c>
      <c r="E710" s="185" t="s">
        <v>6530</v>
      </c>
      <c r="F710" s="185" t="s">
        <v>29</v>
      </c>
      <c r="G710" s="185">
        <v>2566</v>
      </c>
      <c r="H710" s="185" t="s">
        <v>1199</v>
      </c>
      <c r="I710" s="185" t="s">
        <v>1204</v>
      </c>
      <c r="J710" s="185" t="s">
        <v>800</v>
      </c>
      <c r="K710" s="185" t="s">
        <v>722</v>
      </c>
      <c r="L710" s="185" t="s">
        <v>6739</v>
      </c>
      <c r="M710" s="185" t="s">
        <v>486</v>
      </c>
      <c r="N710" s="185" t="s">
        <v>6001</v>
      </c>
      <c r="O710" s="189"/>
      <c r="P710" s="185" t="s">
        <v>5099</v>
      </c>
      <c r="Q710" s="185" t="s">
        <v>2179</v>
      </c>
      <c r="R710" s="117" t="e">
        <f>IF(B710=#REF!,1,0)</f>
        <v>#REF!</v>
      </c>
    </row>
    <row r="711" spans="1:18">
      <c r="A711" s="213" t="s">
        <v>4650</v>
      </c>
      <c r="B711" s="214" t="s">
        <v>4658</v>
      </c>
      <c r="C711" s="186" t="s">
        <v>6730</v>
      </c>
      <c r="D711" s="184" t="str">
        <f t="shared" si="28"/>
        <v>ขับเคลื่อนการจัดการศึกษาปฐมวัย</v>
      </c>
      <c r="E711" s="185" t="s">
        <v>4014</v>
      </c>
      <c r="F711" s="185" t="s">
        <v>29</v>
      </c>
      <c r="G711" s="185">
        <v>2567</v>
      </c>
      <c r="H711" s="185" t="s">
        <v>4021</v>
      </c>
      <c r="I711" s="185" t="s">
        <v>4593</v>
      </c>
      <c r="J711" s="185" t="s">
        <v>1265</v>
      </c>
      <c r="K711" s="185" t="s">
        <v>47</v>
      </c>
      <c r="L711" s="185" t="s">
        <v>6743</v>
      </c>
      <c r="M711" s="185" t="s">
        <v>48</v>
      </c>
      <c r="N711" s="185" t="s">
        <v>6037</v>
      </c>
      <c r="O711" s="187"/>
      <c r="P711" s="185" t="s">
        <v>5801</v>
      </c>
      <c r="Q711" s="185" t="s">
        <v>4658</v>
      </c>
      <c r="R711" s="117" t="e">
        <f>IF(B711=#REF!,1,0)</f>
        <v>#REF!</v>
      </c>
    </row>
    <row r="712" spans="1:18">
      <c r="A712" s="213" t="s">
        <v>4650</v>
      </c>
      <c r="B712" s="215" t="s">
        <v>4658</v>
      </c>
      <c r="C712" s="186" t="s">
        <v>6730</v>
      </c>
      <c r="D712" s="184" t="str">
        <f t="shared" si="28"/>
        <v>โครงการการป้องกันและแก้ไขปัญหายาเสพติดในสถานศึกษา สำนักงานเขตพื้นที่การศึกษาประถมศึกษาศรีสะเกษ เขต 3 ประจำปี งบประมาณ พ.ศ. 2567</v>
      </c>
      <c r="E712" s="185" t="s">
        <v>6582</v>
      </c>
      <c r="F712" s="185" t="s">
        <v>29</v>
      </c>
      <c r="G712" s="185">
        <v>2567</v>
      </c>
      <c r="H712" s="185" t="s">
        <v>6051</v>
      </c>
      <c r="I712" s="185" t="s">
        <v>1182</v>
      </c>
      <c r="J712" s="185" t="s">
        <v>1308</v>
      </c>
      <c r="K712" s="185" t="s">
        <v>47</v>
      </c>
      <c r="L712" s="185" t="s">
        <v>6743</v>
      </c>
      <c r="M712" s="185" t="s">
        <v>48</v>
      </c>
      <c r="N712" s="185" t="s">
        <v>6037</v>
      </c>
      <c r="O712" s="188"/>
      <c r="P712" s="185" t="s">
        <v>6586</v>
      </c>
      <c r="Q712" s="185" t="s">
        <v>4658</v>
      </c>
      <c r="R712" s="117" t="e">
        <f>IF(B712=#REF!,1,0)</f>
        <v>#REF!</v>
      </c>
    </row>
    <row r="713" spans="1:18">
      <c r="A713" s="213" t="s">
        <v>4650</v>
      </c>
      <c r="B713" s="214" t="s">
        <v>4658</v>
      </c>
      <c r="C713" s="186" t="s">
        <v>6730</v>
      </c>
      <c r="D713" s="184" t="str">
        <f t="shared" si="28"/>
        <v>ป้องกันการมีเพศสัมพันธ์ก่อนวัยอันควร (เพศวิถี)</v>
      </c>
      <c r="E713" s="185" t="s">
        <v>3741</v>
      </c>
      <c r="F713" s="185" t="s">
        <v>29</v>
      </c>
      <c r="G713" s="185">
        <v>2565</v>
      </c>
      <c r="H713" s="185" t="s">
        <v>3134</v>
      </c>
      <c r="I713" s="185" t="s">
        <v>1077</v>
      </c>
      <c r="J713" s="185" t="s">
        <v>3743</v>
      </c>
      <c r="K713" s="185" t="s">
        <v>47</v>
      </c>
      <c r="L713" s="185" t="s">
        <v>6743</v>
      </c>
      <c r="M713" s="185" t="s">
        <v>48</v>
      </c>
      <c r="N713" s="185" t="s">
        <v>6498</v>
      </c>
      <c r="O713" s="187"/>
      <c r="P713" s="185" t="s">
        <v>3746</v>
      </c>
      <c r="Q713" s="185" t="s">
        <v>1156</v>
      </c>
      <c r="R713" s="117" t="e">
        <f>IF(B713=#REF!,1,0)</f>
        <v>#REF!</v>
      </c>
    </row>
    <row r="714" spans="1:18">
      <c r="A714" s="213" t="s">
        <v>4650</v>
      </c>
      <c r="B714" s="214" t="s">
        <v>4658</v>
      </c>
      <c r="C714" s="186" t="s">
        <v>6730</v>
      </c>
      <c r="D714" s="184" t="str">
        <f t="shared" si="28"/>
        <v xml:space="preserve">โครงการพัฒนาศักยภาพบุคลากรและหน่วยงานที่เกี่ยวข้องการสร้างเสริมพัฒนาการเด็ก (เด็กกลุ่มเสี่ยง เด็กพัฒนาการล่าช้า และเด็กที่มีความต้องการพิเศษ) </v>
      </c>
      <c r="E714" s="185" t="s">
        <v>6297</v>
      </c>
      <c r="F714" s="185" t="s">
        <v>29</v>
      </c>
      <c r="G714" s="185">
        <v>2564</v>
      </c>
      <c r="H714" s="185" t="s">
        <v>1296</v>
      </c>
      <c r="I714" s="185" t="s">
        <v>1297</v>
      </c>
      <c r="J714" s="185" t="s">
        <v>668</v>
      </c>
      <c r="K714" s="185" t="s">
        <v>669</v>
      </c>
      <c r="L714" s="185" t="s">
        <v>6745</v>
      </c>
      <c r="M714" s="185" t="s">
        <v>486</v>
      </c>
      <c r="N714" s="185" t="s">
        <v>6290</v>
      </c>
      <c r="O714" s="187"/>
      <c r="P714" s="185" t="s">
        <v>6298</v>
      </c>
      <c r="Q714" s="185" t="s">
        <v>1156</v>
      </c>
      <c r="R714" s="117" t="e">
        <f>IF(B714=#REF!,1,0)</f>
        <v>#REF!</v>
      </c>
    </row>
    <row r="715" spans="1:18">
      <c r="A715" s="213" t="s">
        <v>4650</v>
      </c>
      <c r="B715" s="214" t="s">
        <v>4658</v>
      </c>
      <c r="C715" s="186" t="s">
        <v>6730</v>
      </c>
      <c r="D715" s="184" t="str">
        <f t="shared" si="28"/>
        <v>โครงการ Child life education and service</v>
      </c>
      <c r="E715" s="185" t="s">
        <v>4120</v>
      </c>
      <c r="F715" s="185" t="s">
        <v>29</v>
      </c>
      <c r="G715" s="185">
        <v>2566</v>
      </c>
      <c r="H715" s="185" t="s">
        <v>1199</v>
      </c>
      <c r="I715" s="185" t="s">
        <v>1204</v>
      </c>
      <c r="J715" s="185" t="s">
        <v>4121</v>
      </c>
      <c r="K715" s="185" t="s">
        <v>4122</v>
      </c>
      <c r="L715" s="185" t="s">
        <v>6746</v>
      </c>
      <c r="M715" s="185" t="s">
        <v>2419</v>
      </c>
      <c r="N715" s="185" t="s">
        <v>6001</v>
      </c>
      <c r="O715" s="187"/>
      <c r="P715" s="185" t="s">
        <v>5299</v>
      </c>
      <c r="Q715" s="185" t="s">
        <v>4123</v>
      </c>
      <c r="R715" s="117" t="e">
        <f>IF(B715=#REF!,1,0)</f>
        <v>#REF!</v>
      </c>
    </row>
    <row r="716" spans="1:18">
      <c r="A716" s="216" t="s">
        <v>4650</v>
      </c>
      <c r="B716" s="217" t="s">
        <v>6043</v>
      </c>
      <c r="C716" s="186" t="s">
        <v>6730</v>
      </c>
      <c r="D716" s="184" t="str">
        <f t="shared" si="28"/>
        <v>โครงการพัฒนาศักยภาพคนเมืองลุงทุกช่วงวัย สู่คุณภาพชีวิตที่ดี</v>
      </c>
      <c r="E716" s="185" t="s">
        <v>1437</v>
      </c>
      <c r="F716" s="185" t="s">
        <v>29</v>
      </c>
      <c r="G716" s="185">
        <v>2564</v>
      </c>
      <c r="H716" s="185" t="s">
        <v>1296</v>
      </c>
      <c r="I716" s="185" t="s">
        <v>1297</v>
      </c>
      <c r="J716" s="185" t="s">
        <v>1439</v>
      </c>
      <c r="K716" s="185" t="s">
        <v>6146</v>
      </c>
      <c r="L716" s="185" t="s">
        <v>6748</v>
      </c>
      <c r="M716" s="185" t="s">
        <v>232</v>
      </c>
      <c r="N716" s="185" t="s">
        <v>6290</v>
      </c>
      <c r="O716" s="188"/>
      <c r="P716" s="185" t="s">
        <v>6615</v>
      </c>
      <c r="Q716" s="185" t="s">
        <v>1072</v>
      </c>
      <c r="R716" s="117" t="e">
        <f>IF(B716=#REF!,1,0)</f>
        <v>#REF!</v>
      </c>
    </row>
    <row r="717" spans="1:18">
      <c r="A717" s="216" t="s">
        <v>4650</v>
      </c>
      <c r="B717" s="218" t="s">
        <v>6043</v>
      </c>
      <c r="C717" s="186" t="s">
        <v>6730</v>
      </c>
      <c r="D717" s="184" t="str">
        <f t="shared" si="28"/>
        <v>ส่งเสริมทักษะการเลี้ยงดูบุตรอย่างมีคุณภาพ เหมาะสมกับสถานการณ์ปัจจุบัน</v>
      </c>
      <c r="E717" s="185" t="s">
        <v>4624</v>
      </c>
      <c r="F717" s="185" t="s">
        <v>29</v>
      </c>
      <c r="G717" s="185">
        <v>2567</v>
      </c>
      <c r="H717" s="185" t="s">
        <v>4593</v>
      </c>
      <c r="I717" s="185" t="s">
        <v>4678</v>
      </c>
      <c r="J717" s="185" t="s">
        <v>2270</v>
      </c>
      <c r="K717" s="185" t="s">
        <v>2271</v>
      </c>
      <c r="L717" s="185" t="s">
        <v>6758</v>
      </c>
      <c r="M717" s="185" t="s">
        <v>232</v>
      </c>
      <c r="N717" s="185" t="s">
        <v>6135</v>
      </c>
      <c r="O717" s="189"/>
      <c r="P717" s="185" t="s">
        <v>6534</v>
      </c>
      <c r="Q717" s="185" t="s">
        <v>4613</v>
      </c>
      <c r="R717" s="117" t="e">
        <f>IF(B717=#REF!,1,0)</f>
        <v>#REF!</v>
      </c>
    </row>
    <row r="718" spans="1:18">
      <c r="A718" s="216" t="s">
        <v>4650</v>
      </c>
      <c r="B718" s="216" t="s">
        <v>6043</v>
      </c>
      <c r="C718" s="147" t="s">
        <v>6730</v>
      </c>
      <c r="D718" s="180" t="s">
        <v>184</v>
      </c>
      <c r="E718" s="179" t="s">
        <v>184</v>
      </c>
      <c r="F718" s="179" t="s">
        <v>29</v>
      </c>
      <c r="G718" s="181">
        <v>2562</v>
      </c>
      <c r="H718" s="179" t="s">
        <v>186</v>
      </c>
      <c r="I718" s="179" t="s">
        <v>187</v>
      </c>
      <c r="J718" s="179" t="s">
        <v>188</v>
      </c>
      <c r="K718" s="179" t="s">
        <v>189</v>
      </c>
      <c r="L718" s="185" t="s">
        <v>6740</v>
      </c>
      <c r="M718" s="179" t="s">
        <v>37</v>
      </c>
      <c r="N718" s="179"/>
      <c r="O718" s="181"/>
      <c r="P718" s="179" t="s">
        <v>6734</v>
      </c>
      <c r="Q718" s="179" t="s">
        <v>4613</v>
      </c>
    </row>
    <row r="719" spans="1:18">
      <c r="A719" s="216" t="s">
        <v>4650</v>
      </c>
      <c r="B719" s="216" t="s">
        <v>6043</v>
      </c>
      <c r="C719" s="147" t="s">
        <v>6730</v>
      </c>
      <c r="D719" s="180" t="s">
        <v>184</v>
      </c>
      <c r="E719" s="179" t="s">
        <v>184</v>
      </c>
      <c r="F719" s="179" t="s">
        <v>29</v>
      </c>
      <c r="G719" s="181">
        <v>2563</v>
      </c>
      <c r="H719" s="179" t="s">
        <v>431</v>
      </c>
      <c r="I719" s="179" t="s">
        <v>699</v>
      </c>
      <c r="J719" s="179" t="s">
        <v>188</v>
      </c>
      <c r="K719" s="179" t="s">
        <v>189</v>
      </c>
      <c r="L719" s="185" t="s">
        <v>6740</v>
      </c>
      <c r="M719" s="179" t="s">
        <v>37</v>
      </c>
      <c r="N719" s="179"/>
      <c r="O719" s="181"/>
      <c r="P719" s="179" t="s">
        <v>6734</v>
      </c>
      <c r="Q719" s="179" t="s">
        <v>4613</v>
      </c>
    </row>
    <row r="720" spans="1:18">
      <c r="A720" s="216" t="s">
        <v>4650</v>
      </c>
      <c r="B720" s="216" t="s">
        <v>6043</v>
      </c>
      <c r="C720" s="147" t="s">
        <v>6730</v>
      </c>
      <c r="D720" s="180" t="s">
        <v>1012</v>
      </c>
      <c r="E720" s="179" t="s">
        <v>1012</v>
      </c>
      <c r="F720" s="179" t="s">
        <v>29</v>
      </c>
      <c r="G720" s="181">
        <v>2563</v>
      </c>
      <c r="H720" s="179" t="s">
        <v>871</v>
      </c>
      <c r="I720" s="179" t="s">
        <v>346</v>
      </c>
      <c r="J720" s="179" t="s">
        <v>1014</v>
      </c>
      <c r="K720" s="179" t="s">
        <v>722</v>
      </c>
      <c r="L720" s="185" t="s">
        <v>6739</v>
      </c>
      <c r="M720" s="179" t="s">
        <v>486</v>
      </c>
      <c r="N720" s="179"/>
      <c r="O720" s="181"/>
      <c r="P720" s="179" t="s">
        <v>6734</v>
      </c>
      <c r="Q720" s="179" t="s">
        <v>4613</v>
      </c>
    </row>
    <row r="721" spans="1:18">
      <c r="A721" s="216" t="s">
        <v>4650</v>
      </c>
      <c r="B721" s="218" t="s">
        <v>6043</v>
      </c>
      <c r="C721" s="186" t="s">
        <v>6730</v>
      </c>
      <c r="D721" s="184" t="str">
        <f t="shared" ref="D721:D727" si="29">HYPERLINK(P721,E721)</f>
        <v>ส่งเสริมพัฒนาการจัดการเรียนรู้ปฐมวัย ปีงบประมาณ พ.ศ.2568</v>
      </c>
      <c r="E721" s="185" t="s">
        <v>6233</v>
      </c>
      <c r="F721" s="185" t="s">
        <v>29</v>
      </c>
      <c r="G721" s="185">
        <v>2568</v>
      </c>
      <c r="H721" s="185" t="s">
        <v>6139</v>
      </c>
      <c r="I721" s="185" t="s">
        <v>2223</v>
      </c>
      <c r="J721" s="185" t="s">
        <v>1510</v>
      </c>
      <c r="K721" s="185" t="s">
        <v>47</v>
      </c>
      <c r="L721" s="185" t="s">
        <v>6743</v>
      </c>
      <c r="M721" s="185" t="s">
        <v>48</v>
      </c>
      <c r="N721" s="185" t="s">
        <v>6141</v>
      </c>
      <c r="O721" s="187"/>
      <c r="P721" s="185" t="s">
        <v>6234</v>
      </c>
      <c r="Q721" s="185" t="s">
        <v>6043</v>
      </c>
      <c r="R721" s="117" t="e">
        <f>IF(B721=#REF!,1,0)</f>
        <v>#REF!</v>
      </c>
    </row>
    <row r="722" spans="1:18">
      <c r="A722" s="216" t="s">
        <v>4650</v>
      </c>
      <c r="B722" s="218" t="s">
        <v>6043</v>
      </c>
      <c r="C722" s="186" t="s">
        <v>6730</v>
      </c>
      <c r="D722" s="184" t="str">
        <f t="shared" si="29"/>
        <v>การพัฒนาการจัดการเรียนการสอนปฐมวัย ปีงบประมาณ 2563</v>
      </c>
      <c r="E722" s="185" t="s">
        <v>1269</v>
      </c>
      <c r="F722" s="185" t="s">
        <v>29</v>
      </c>
      <c r="G722" s="185">
        <v>2564</v>
      </c>
      <c r="H722" s="185" t="s">
        <v>384</v>
      </c>
      <c r="I722" s="185" t="s">
        <v>346</v>
      </c>
      <c r="J722" s="185" t="s">
        <v>1271</v>
      </c>
      <c r="K722" s="185" t="s">
        <v>47</v>
      </c>
      <c r="L722" s="185" t="s">
        <v>6743</v>
      </c>
      <c r="M722" s="185" t="s">
        <v>48</v>
      </c>
      <c r="N722" s="185" t="s">
        <v>6290</v>
      </c>
      <c r="O722" s="187"/>
      <c r="P722" s="185" t="s">
        <v>6447</v>
      </c>
      <c r="Q722" s="185" t="s">
        <v>1072</v>
      </c>
      <c r="R722" s="117" t="e">
        <f>IF(B722=#REF!,1,0)</f>
        <v>#REF!</v>
      </c>
    </row>
    <row r="723" spans="1:18">
      <c r="A723" s="216" t="s">
        <v>4650</v>
      </c>
      <c r="B723" s="218" t="s">
        <v>6043</v>
      </c>
      <c r="C723" s="186" t="s">
        <v>6730</v>
      </c>
      <c r="D723" s="184" t="str">
        <f t="shared" si="29"/>
        <v>ส่งเสริมการเรียนรู้เพื่อพัฒนา IQ และ EQ เด็กนักเรียน</v>
      </c>
      <c r="E723" s="185" t="s">
        <v>1419</v>
      </c>
      <c r="F723" s="185" t="s">
        <v>29</v>
      </c>
      <c r="G723" s="185">
        <v>2564</v>
      </c>
      <c r="H723" s="185" t="s">
        <v>1296</v>
      </c>
      <c r="I723" s="185" t="s">
        <v>1297</v>
      </c>
      <c r="J723" s="185" t="s">
        <v>478</v>
      </c>
      <c r="K723" s="185" t="s">
        <v>59</v>
      </c>
      <c r="L723" s="185" t="s">
        <v>6735</v>
      </c>
      <c r="M723" s="185" t="s">
        <v>48</v>
      </c>
      <c r="N723" s="185" t="s">
        <v>6290</v>
      </c>
      <c r="O723" s="187"/>
      <c r="P723" s="185" t="s">
        <v>6360</v>
      </c>
      <c r="Q723" s="185" t="s">
        <v>1072</v>
      </c>
      <c r="R723" s="117" t="e">
        <f>IF(B723=#REF!,1,0)</f>
        <v>#REF!</v>
      </c>
    </row>
    <row r="724" spans="1:18">
      <c r="A724" s="216" t="s">
        <v>4650</v>
      </c>
      <c r="B724" s="218" t="s">
        <v>6043</v>
      </c>
      <c r="C724" s="186" t="s">
        <v>6730</v>
      </c>
      <c r="D724" s="184" t="str">
        <f t="shared" si="29"/>
        <v>พัฒนาคุณภาพการศึกษาหนองบัวลำภูสู่มาตรฐานสากล</v>
      </c>
      <c r="E724" s="185" t="s">
        <v>6042</v>
      </c>
      <c r="F724" s="185" t="s">
        <v>29</v>
      </c>
      <c r="G724" s="185">
        <v>2567</v>
      </c>
      <c r="H724" s="185" t="s">
        <v>4642</v>
      </c>
      <c r="I724" s="185" t="s">
        <v>1182</v>
      </c>
      <c r="J724" s="185" t="s">
        <v>478</v>
      </c>
      <c r="K724" s="185" t="s">
        <v>59</v>
      </c>
      <c r="L724" s="185" t="s">
        <v>6735</v>
      </c>
      <c r="M724" s="185" t="s">
        <v>48</v>
      </c>
      <c r="N724" s="185" t="s">
        <v>6037</v>
      </c>
      <c r="O724" s="187"/>
      <c r="P724" s="185" t="s">
        <v>6044</v>
      </c>
      <c r="Q724" s="185" t="s">
        <v>6043</v>
      </c>
      <c r="R724" s="117" t="e">
        <f>IF(B724=#REF!,1,0)</f>
        <v>#REF!</v>
      </c>
    </row>
    <row r="725" spans="1:18">
      <c r="A725" s="216" t="s">
        <v>4650</v>
      </c>
      <c r="B725" s="219" t="s">
        <v>6043</v>
      </c>
      <c r="C725" s="186" t="s">
        <v>6731</v>
      </c>
      <c r="D725" s="184" t="str">
        <f t="shared" si="29"/>
        <v xml:space="preserve">โครงการพัฒนาศักยภาพคนและเสริมสร้างสุขภาพที่ดีทุกช่วงวัย	</v>
      </c>
      <c r="E725" s="185" t="s">
        <v>6649</v>
      </c>
      <c r="F725" s="185" t="s">
        <v>29</v>
      </c>
      <c r="G725" s="185">
        <v>2568</v>
      </c>
      <c r="H725" s="185" t="s">
        <v>6151</v>
      </c>
      <c r="I725" s="185" t="s">
        <v>6140</v>
      </c>
      <c r="J725" s="185" t="s">
        <v>478</v>
      </c>
      <c r="K725" s="185" t="s">
        <v>59</v>
      </c>
      <c r="L725" s="185" t="s">
        <v>6735</v>
      </c>
      <c r="M725" s="185" t="s">
        <v>48</v>
      </c>
      <c r="N725" s="185" t="s">
        <v>6141</v>
      </c>
      <c r="O725" s="191"/>
      <c r="P725" s="185" t="s">
        <v>6650</v>
      </c>
      <c r="Q725" s="185" t="s">
        <v>6551</v>
      </c>
      <c r="R725" s="117" t="e">
        <f>IF(B725=#REF!,1,0)</f>
        <v>#REF!</v>
      </c>
    </row>
    <row r="726" spans="1:18">
      <c r="A726" s="216" t="s">
        <v>4650</v>
      </c>
      <c r="B726" s="218" t="s">
        <v>6043</v>
      </c>
      <c r="C726" s="186" t="s">
        <v>6730</v>
      </c>
      <c r="D726" s="184" t="str">
        <f t="shared" si="29"/>
        <v>การป้องกันและแก้ไขปัญหาการตั้งครรภ์ในวัยรุ่นในสถานศึกษาจังหวัดอ่างทอง</v>
      </c>
      <c r="E726" s="185" t="s">
        <v>1832</v>
      </c>
      <c r="F726" s="185" t="s">
        <v>29</v>
      </c>
      <c r="G726" s="185">
        <v>2564</v>
      </c>
      <c r="H726" s="185" t="s">
        <v>1296</v>
      </c>
      <c r="I726" s="185" t="s">
        <v>1297</v>
      </c>
      <c r="J726" s="185" t="s">
        <v>837</v>
      </c>
      <c r="K726" s="185" t="s">
        <v>59</v>
      </c>
      <c r="L726" s="185" t="s">
        <v>6735</v>
      </c>
      <c r="M726" s="185" t="s">
        <v>48</v>
      </c>
      <c r="N726" s="185" t="s">
        <v>6290</v>
      </c>
      <c r="O726" s="187"/>
      <c r="P726" s="185" t="s">
        <v>6357</v>
      </c>
      <c r="Q726" s="185" t="s">
        <v>1072</v>
      </c>
      <c r="R726" s="117" t="e">
        <f>IF(B726=#REF!,1,0)</f>
        <v>#REF!</v>
      </c>
    </row>
    <row r="727" spans="1:18">
      <c r="A727" s="216" t="s">
        <v>4650</v>
      </c>
      <c r="B727" s="219" t="s">
        <v>6043</v>
      </c>
      <c r="C727" s="186" t="s">
        <v>6731</v>
      </c>
      <c r="D727" s="184" t="str">
        <f t="shared" si="29"/>
        <v>โครงการขับเคลื่อนการพัฒนาการจัดการศึกษาปฐมวัยในระดับพื้นที่ ประจำปีงบประมาณ พ.ศ.2564</v>
      </c>
      <c r="E727" s="185" t="s">
        <v>6702</v>
      </c>
      <c r="F727" s="185" t="s">
        <v>29</v>
      </c>
      <c r="G727" s="185">
        <v>2564</v>
      </c>
      <c r="H727" s="185" t="s">
        <v>1296</v>
      </c>
      <c r="I727" s="190" t="s">
        <v>1297</v>
      </c>
      <c r="J727" s="185" t="s">
        <v>938</v>
      </c>
      <c r="K727" s="185" t="s">
        <v>59</v>
      </c>
      <c r="L727" s="185" t="s">
        <v>6735</v>
      </c>
      <c r="M727" s="185" t="s">
        <v>48</v>
      </c>
      <c r="N727" s="190" t="s">
        <v>6290</v>
      </c>
      <c r="O727" s="191"/>
      <c r="P727" s="185" t="s">
        <v>6703</v>
      </c>
      <c r="Q727" s="185" t="s">
        <v>6601</v>
      </c>
      <c r="R727" s="117" t="e">
        <f>IF(B727=#REF!,1,0)</f>
        <v>#REF!</v>
      </c>
    </row>
    <row r="728" spans="1:18">
      <c r="A728" s="216" t="s">
        <v>4650</v>
      </c>
      <c r="B728" s="216" t="s">
        <v>6043</v>
      </c>
      <c r="C728" s="147" t="s">
        <v>6730</v>
      </c>
      <c r="D728" s="180" t="s">
        <v>581</v>
      </c>
      <c r="E728" s="179" t="s">
        <v>581</v>
      </c>
      <c r="F728" s="179" t="s">
        <v>29</v>
      </c>
      <c r="G728" s="181">
        <v>2563</v>
      </c>
      <c r="H728" s="179" t="s">
        <v>384</v>
      </c>
      <c r="I728" s="179" t="s">
        <v>346</v>
      </c>
      <c r="J728" s="179" t="s">
        <v>583</v>
      </c>
      <c r="K728" s="179" t="s">
        <v>59</v>
      </c>
      <c r="L728" s="185" t="s">
        <v>6735</v>
      </c>
      <c r="M728" s="179" t="s">
        <v>48</v>
      </c>
      <c r="N728" s="179"/>
      <c r="O728" s="181"/>
      <c r="P728" s="179" t="s">
        <v>6734</v>
      </c>
      <c r="Q728" s="179" t="s">
        <v>4613</v>
      </c>
    </row>
    <row r="729" spans="1:18">
      <c r="A729" s="220" t="s">
        <v>4755</v>
      </c>
      <c r="B729" s="221" t="s">
        <v>4756</v>
      </c>
      <c r="C729" s="186" t="s">
        <v>6731</v>
      </c>
      <c r="D729" s="184" t="str">
        <f>HYPERLINK(P729,E729)</f>
        <v>โครงการพัฒนาสังคมพหุวัฒนธรรมที่เข้มแข็งและเสริมสร้างการมีส่วนร่วมของทุกภาคส่วน</v>
      </c>
      <c r="E729" s="185" t="s">
        <v>6639</v>
      </c>
      <c r="F729" s="185" t="s">
        <v>6640</v>
      </c>
      <c r="G729" s="185">
        <v>2567</v>
      </c>
      <c r="H729" s="185" t="s">
        <v>4593</v>
      </c>
      <c r="I729" s="190" t="s">
        <v>1182</v>
      </c>
      <c r="J729" s="185" t="s">
        <v>1426</v>
      </c>
      <c r="K729" s="185" t="s">
        <v>1123</v>
      </c>
      <c r="L729" s="185" t="s">
        <v>6742</v>
      </c>
      <c r="M729" s="185" t="s">
        <v>1124</v>
      </c>
      <c r="N729" s="185" t="s">
        <v>6037</v>
      </c>
      <c r="O729" s="191"/>
      <c r="P729" s="185" t="s">
        <v>6644</v>
      </c>
      <c r="Q729" s="185" t="s">
        <v>6643</v>
      </c>
      <c r="R729" s="117" t="e">
        <f>IF(B729=#REF!,1,0)</f>
        <v>#REF!</v>
      </c>
    </row>
    <row r="730" spans="1:18">
      <c r="A730" s="220" t="s">
        <v>4755</v>
      </c>
      <c r="B730" s="220" t="s">
        <v>4756</v>
      </c>
      <c r="C730" s="147" t="s">
        <v>6730</v>
      </c>
      <c r="D730" s="180" t="s">
        <v>614</v>
      </c>
      <c r="E730" s="179" t="s">
        <v>614</v>
      </c>
      <c r="F730" s="179" t="s">
        <v>29</v>
      </c>
      <c r="G730" s="181">
        <v>2563</v>
      </c>
      <c r="H730" s="179" t="s">
        <v>384</v>
      </c>
      <c r="I730" s="179" t="s">
        <v>346</v>
      </c>
      <c r="J730" s="179" t="s">
        <v>616</v>
      </c>
      <c r="K730" s="179" t="s">
        <v>617</v>
      </c>
      <c r="L730" s="185" t="s">
        <v>6738</v>
      </c>
      <c r="M730" s="179" t="s">
        <v>618</v>
      </c>
      <c r="N730" s="179"/>
      <c r="O730" s="181"/>
      <c r="P730" s="179" t="s">
        <v>6734</v>
      </c>
      <c r="Q730" s="179" t="s">
        <v>3807</v>
      </c>
    </row>
    <row r="731" spans="1:18">
      <c r="A731" s="220" t="s">
        <v>4755</v>
      </c>
      <c r="B731" s="222" t="s">
        <v>4756</v>
      </c>
      <c r="C731" s="186" t="s">
        <v>6730</v>
      </c>
      <c r="D731" s="184" t="str">
        <f t="shared" ref="D731:D736" si="30">HYPERLINK(P731,E731)</f>
        <v>โครงการพัฒนาคุณภาพการจัดการศึกษาปฐมวัย ปีงบประมาณ 2564</v>
      </c>
      <c r="E731" s="185" t="s">
        <v>1471</v>
      </c>
      <c r="F731" s="185" t="s">
        <v>29</v>
      </c>
      <c r="G731" s="185">
        <v>2564</v>
      </c>
      <c r="H731" s="185" t="s">
        <v>1296</v>
      </c>
      <c r="I731" s="185" t="s">
        <v>1297</v>
      </c>
      <c r="J731" s="185" t="s">
        <v>1473</v>
      </c>
      <c r="K731" s="185" t="s">
        <v>47</v>
      </c>
      <c r="L731" s="185" t="s">
        <v>6743</v>
      </c>
      <c r="M731" s="185" t="s">
        <v>48</v>
      </c>
      <c r="N731" s="185" t="s">
        <v>6290</v>
      </c>
      <c r="O731" s="187"/>
      <c r="P731" s="185" t="s">
        <v>6478</v>
      </c>
      <c r="Q731" s="185" t="s">
        <v>1160</v>
      </c>
      <c r="R731" s="117" t="e">
        <f>IF(B731=#REF!,1,0)</f>
        <v>#REF!</v>
      </c>
    </row>
    <row r="732" spans="1:18">
      <c r="A732" s="220" t="s">
        <v>4755</v>
      </c>
      <c r="B732" s="222" t="s">
        <v>4756</v>
      </c>
      <c r="C732" s="186" t="s">
        <v>6730</v>
      </c>
      <c r="D732" s="184" t="str">
        <f t="shared" si="30"/>
        <v>พัฒนาหลักสูตรสถานศึกษาปฐมวัย ปีงบประมาณ ๒๕๖๔</v>
      </c>
      <c r="E732" s="185" t="s">
        <v>1477</v>
      </c>
      <c r="F732" s="185" t="s">
        <v>29</v>
      </c>
      <c r="G732" s="185">
        <v>2564</v>
      </c>
      <c r="H732" s="185" t="s">
        <v>1296</v>
      </c>
      <c r="I732" s="185" t="s">
        <v>1297</v>
      </c>
      <c r="J732" s="185" t="s">
        <v>1479</v>
      </c>
      <c r="K732" s="185" t="s">
        <v>47</v>
      </c>
      <c r="L732" s="185" t="s">
        <v>6743</v>
      </c>
      <c r="M732" s="185" t="s">
        <v>48</v>
      </c>
      <c r="N732" s="185" t="s">
        <v>6290</v>
      </c>
      <c r="O732" s="187"/>
      <c r="P732" s="185" t="s">
        <v>6467</v>
      </c>
      <c r="Q732" s="185" t="s">
        <v>1160</v>
      </c>
      <c r="R732" s="117" t="e">
        <f>IF(B732=#REF!,1,0)</f>
        <v>#REF!</v>
      </c>
    </row>
    <row r="733" spans="1:18">
      <c r="A733" s="220" t="s">
        <v>4755</v>
      </c>
      <c r="B733" s="222" t="s">
        <v>4756</v>
      </c>
      <c r="C733" s="186" t="s">
        <v>6730</v>
      </c>
      <c r="D733" s="184" t="str">
        <f t="shared" si="30"/>
        <v>การพัฒนากระบวนการเรียนรู้ระดับปฐมวัย</v>
      </c>
      <c r="E733" s="185" t="s">
        <v>1482</v>
      </c>
      <c r="F733" s="185" t="s">
        <v>29</v>
      </c>
      <c r="G733" s="185">
        <v>2564</v>
      </c>
      <c r="H733" s="185" t="s">
        <v>1296</v>
      </c>
      <c r="I733" s="185" t="s">
        <v>1297</v>
      </c>
      <c r="J733" s="185" t="s">
        <v>1479</v>
      </c>
      <c r="K733" s="185" t="s">
        <v>47</v>
      </c>
      <c r="L733" s="185" t="s">
        <v>6743</v>
      </c>
      <c r="M733" s="185" t="s">
        <v>48</v>
      </c>
      <c r="N733" s="185" t="s">
        <v>6290</v>
      </c>
      <c r="O733" s="187"/>
      <c r="P733" s="185" t="s">
        <v>6466</v>
      </c>
      <c r="Q733" s="185" t="s">
        <v>1160</v>
      </c>
      <c r="R733" s="117" t="e">
        <f>IF(B733=#REF!,1,0)</f>
        <v>#REF!</v>
      </c>
    </row>
    <row r="734" spans="1:18">
      <c r="A734" s="220" t="s">
        <v>4755</v>
      </c>
      <c r="B734" s="222" t="s">
        <v>4756</v>
      </c>
      <c r="C734" s="186" t="s">
        <v>6730</v>
      </c>
      <c r="D734" s="184" t="str">
        <f t="shared" si="30"/>
        <v xml:space="preserve">การพัฒนาการจัดการเรียนรู้(จัดประสบการณ์)ระดับปฐมวัย  ตามแนวคิดมอนเตสซอรี (Montessori) บริบท สำนักงานคณะกรรมการการศึกษาขั้นพื้นฐาน </v>
      </c>
      <c r="E734" s="185" t="s">
        <v>6464</v>
      </c>
      <c r="F734" s="185" t="s">
        <v>29</v>
      </c>
      <c r="G734" s="185">
        <v>2564</v>
      </c>
      <c r="H734" s="185" t="s">
        <v>1509</v>
      </c>
      <c r="I734" s="185" t="s">
        <v>1495</v>
      </c>
      <c r="J734" s="185" t="s">
        <v>1479</v>
      </c>
      <c r="K734" s="185" t="s">
        <v>47</v>
      </c>
      <c r="L734" s="185" t="s">
        <v>6743</v>
      </c>
      <c r="M734" s="185" t="s">
        <v>48</v>
      </c>
      <c r="N734" s="185" t="s">
        <v>6290</v>
      </c>
      <c r="O734" s="187"/>
      <c r="P734" s="185" t="s">
        <v>6465</v>
      </c>
      <c r="Q734" s="185" t="s">
        <v>1160</v>
      </c>
      <c r="R734" s="117" t="e">
        <f>IF(B734=#REF!,1,0)</f>
        <v>#REF!</v>
      </c>
    </row>
    <row r="735" spans="1:18">
      <c r="A735" s="220" t="s">
        <v>4755</v>
      </c>
      <c r="B735" s="222" t="s">
        <v>4756</v>
      </c>
      <c r="C735" s="186" t="s">
        <v>6730</v>
      </c>
      <c r="D735" s="184" t="str">
        <f t="shared" si="30"/>
        <v xml:space="preserve">การพัฒนาหลักสูตรสถานศึกษาปฐมวัยและการประเมินพัฒนาการนักเรียนปฐมวัย </v>
      </c>
      <c r="E735" s="185" t="s">
        <v>6462</v>
      </c>
      <c r="F735" s="185" t="s">
        <v>29</v>
      </c>
      <c r="G735" s="185">
        <v>2564</v>
      </c>
      <c r="H735" s="185" t="s">
        <v>1432</v>
      </c>
      <c r="I735" s="185" t="s">
        <v>1297</v>
      </c>
      <c r="J735" s="185" t="s">
        <v>1479</v>
      </c>
      <c r="K735" s="185" t="s">
        <v>47</v>
      </c>
      <c r="L735" s="185" t="s">
        <v>6743</v>
      </c>
      <c r="M735" s="185" t="s">
        <v>48</v>
      </c>
      <c r="N735" s="185" t="s">
        <v>6290</v>
      </c>
      <c r="O735" s="187"/>
      <c r="P735" s="185" t="s">
        <v>6463</v>
      </c>
      <c r="Q735" s="185" t="s">
        <v>1160</v>
      </c>
      <c r="R735" s="117" t="e">
        <f>IF(B735=#REF!,1,0)</f>
        <v>#REF!</v>
      </c>
    </row>
    <row r="736" spans="1:18">
      <c r="A736" s="220" t="s">
        <v>4755</v>
      </c>
      <c r="B736" s="222" t="s">
        <v>4756</v>
      </c>
      <c r="C736" s="186" t="s">
        <v>6730</v>
      </c>
      <c r="D736" s="184" t="str">
        <f t="shared" si="30"/>
        <v xml:space="preserve">โครงการพัฒนาการศึกษาปฐมวัยอย่างมีคุณภาพ  สพป.เชียงราย เขต 4 </v>
      </c>
      <c r="E736" s="185" t="s">
        <v>6460</v>
      </c>
      <c r="F736" s="185" t="s">
        <v>29</v>
      </c>
      <c r="G736" s="185">
        <v>2564</v>
      </c>
      <c r="H736" s="185" t="s">
        <v>1296</v>
      </c>
      <c r="I736" s="185" t="s">
        <v>1297</v>
      </c>
      <c r="J736" s="185" t="s">
        <v>1560</v>
      </c>
      <c r="K736" s="185" t="s">
        <v>47</v>
      </c>
      <c r="L736" s="185" t="s">
        <v>6743</v>
      </c>
      <c r="M736" s="185" t="s">
        <v>48</v>
      </c>
      <c r="N736" s="185" t="s">
        <v>6290</v>
      </c>
      <c r="O736" s="187"/>
      <c r="P736" s="185" t="s">
        <v>6461</v>
      </c>
      <c r="Q736" s="185" t="s">
        <v>1160</v>
      </c>
      <c r="R736" s="117" t="e">
        <f>IF(B736=#REF!,1,0)</f>
        <v>#REF!</v>
      </c>
    </row>
    <row r="737" spans="1:18">
      <c r="A737" s="220" t="s">
        <v>4755</v>
      </c>
      <c r="B737" s="220" t="s">
        <v>4756</v>
      </c>
      <c r="C737" s="147" t="s">
        <v>6730</v>
      </c>
      <c r="D737" s="180" t="s">
        <v>1023</v>
      </c>
      <c r="E737" s="179" t="s">
        <v>1023</v>
      </c>
      <c r="F737" s="179" t="s">
        <v>29</v>
      </c>
      <c r="G737" s="181">
        <v>2563</v>
      </c>
      <c r="H737" s="179" t="s">
        <v>546</v>
      </c>
      <c r="I737" s="179" t="s">
        <v>346</v>
      </c>
      <c r="J737" s="179" t="s">
        <v>1025</v>
      </c>
      <c r="K737" s="179" t="s">
        <v>47</v>
      </c>
      <c r="L737" s="185" t="s">
        <v>6743</v>
      </c>
      <c r="M737" s="179" t="s">
        <v>48</v>
      </c>
      <c r="N737" s="179"/>
      <c r="O737" s="181"/>
      <c r="P737" s="179" t="s">
        <v>6734</v>
      </c>
      <c r="Q737" s="179" t="s">
        <v>3807</v>
      </c>
    </row>
    <row r="738" spans="1:18">
      <c r="A738" s="220" t="s">
        <v>4755</v>
      </c>
      <c r="B738" s="220" t="s">
        <v>4756</v>
      </c>
      <c r="C738" s="147" t="s">
        <v>6730</v>
      </c>
      <c r="D738" s="180" t="s">
        <v>1041</v>
      </c>
      <c r="E738" s="179" t="s">
        <v>1041</v>
      </c>
      <c r="F738" s="179" t="s">
        <v>29</v>
      </c>
      <c r="G738" s="181">
        <v>2563</v>
      </c>
      <c r="H738" s="179" t="s">
        <v>399</v>
      </c>
      <c r="I738" s="179" t="s">
        <v>346</v>
      </c>
      <c r="J738" s="179" t="s">
        <v>1043</v>
      </c>
      <c r="K738" s="179" t="s">
        <v>47</v>
      </c>
      <c r="L738" s="185" t="s">
        <v>6743</v>
      </c>
      <c r="M738" s="179" t="s">
        <v>48</v>
      </c>
      <c r="N738" s="179"/>
      <c r="O738" s="181"/>
      <c r="P738" s="179" t="s">
        <v>6734</v>
      </c>
      <c r="Q738" s="179" t="s">
        <v>3807</v>
      </c>
    </row>
    <row r="739" spans="1:18">
      <c r="A739" s="220" t="s">
        <v>4755</v>
      </c>
      <c r="B739" s="222" t="s">
        <v>4756</v>
      </c>
      <c r="C739" s="186" t="s">
        <v>6730</v>
      </c>
      <c r="D739" s="184" t="str">
        <f>HYPERLINK(P739,E739)</f>
        <v>ขับเคลื่อนการจัดการศึกษาระดับปฐมวัย สำนักงานเขตพื้นที่การศึกษาประถมศึกษายโสธร เขต 2</v>
      </c>
      <c r="E739" s="185" t="s">
        <v>6079</v>
      </c>
      <c r="F739" s="185" t="s">
        <v>29</v>
      </c>
      <c r="G739" s="185">
        <v>2567</v>
      </c>
      <c r="H739" s="185" t="s">
        <v>4593</v>
      </c>
      <c r="I739" s="185" t="s">
        <v>1182</v>
      </c>
      <c r="J739" s="185" t="s">
        <v>6080</v>
      </c>
      <c r="K739" s="185" t="s">
        <v>47</v>
      </c>
      <c r="L739" s="185" t="s">
        <v>6743</v>
      </c>
      <c r="M739" s="185" t="s">
        <v>48</v>
      </c>
      <c r="N739" s="185" t="s">
        <v>6037</v>
      </c>
      <c r="O739" s="187"/>
      <c r="P739" s="185" t="s">
        <v>6081</v>
      </c>
      <c r="Q739" s="185" t="s">
        <v>4756</v>
      </c>
      <c r="R739" s="117" t="e">
        <f>IF(B739=#REF!,1,0)</f>
        <v>#REF!</v>
      </c>
    </row>
    <row r="740" spans="1:18">
      <c r="A740" s="220" t="s">
        <v>4755</v>
      </c>
      <c r="B740" s="220" t="s">
        <v>4756</v>
      </c>
      <c r="C740" s="147" t="s">
        <v>6730</v>
      </c>
      <c r="D740" s="180" t="s">
        <v>982</v>
      </c>
      <c r="E740" s="179" t="s">
        <v>982</v>
      </c>
      <c r="F740" s="179" t="s">
        <v>29</v>
      </c>
      <c r="G740" s="181">
        <v>2563</v>
      </c>
      <c r="H740" s="179" t="s">
        <v>355</v>
      </c>
      <c r="I740" s="179" t="s">
        <v>346</v>
      </c>
      <c r="J740" s="179" t="s">
        <v>984</v>
      </c>
      <c r="K740" s="179" t="s">
        <v>47</v>
      </c>
      <c r="L740" s="185" t="s">
        <v>6743</v>
      </c>
      <c r="M740" s="179" t="s">
        <v>48</v>
      </c>
      <c r="N740" s="179"/>
      <c r="O740" s="181"/>
      <c r="P740" s="179" t="s">
        <v>6734</v>
      </c>
      <c r="Q740" s="179" t="s">
        <v>3807</v>
      </c>
    </row>
    <row r="741" spans="1:18">
      <c r="A741" s="220" t="s">
        <v>4755</v>
      </c>
      <c r="B741" s="222" t="s">
        <v>4756</v>
      </c>
      <c r="C741" s="186" t="s">
        <v>6730</v>
      </c>
      <c r="D741" s="184" t="str">
        <f>HYPERLINK(P741,E741)</f>
        <v xml:space="preserve">ส่งเสริมการจัดการศึกษาปฐมวัยอย่างมีประสิทธิภาพ ด้วยการจัดการเรียนรู้เชิงรุก แบบ Active Learning </v>
      </c>
      <c r="E741" s="185" t="s">
        <v>6202</v>
      </c>
      <c r="F741" s="185" t="s">
        <v>29</v>
      </c>
      <c r="G741" s="185">
        <v>2568</v>
      </c>
      <c r="H741" s="185" t="s">
        <v>6151</v>
      </c>
      <c r="I741" s="185" t="s">
        <v>6140</v>
      </c>
      <c r="J741" s="185" t="s">
        <v>1250</v>
      </c>
      <c r="K741" s="185" t="s">
        <v>47</v>
      </c>
      <c r="L741" s="185" t="s">
        <v>6743</v>
      </c>
      <c r="M741" s="185" t="s">
        <v>48</v>
      </c>
      <c r="N741" s="185" t="s">
        <v>6141</v>
      </c>
      <c r="O741" s="187"/>
      <c r="P741" s="185" t="s">
        <v>6203</v>
      </c>
      <c r="Q741" s="185" t="s">
        <v>4756</v>
      </c>
      <c r="R741" s="117" t="e">
        <f>IF(B741=#REF!,1,0)</f>
        <v>#REF!</v>
      </c>
    </row>
    <row r="742" spans="1:18">
      <c r="A742" s="220" t="s">
        <v>4755</v>
      </c>
      <c r="B742" s="220" t="s">
        <v>4756</v>
      </c>
      <c r="C742" s="147" t="s">
        <v>6730</v>
      </c>
      <c r="D742" s="180" t="s">
        <v>962</v>
      </c>
      <c r="E742" s="179" t="s">
        <v>962</v>
      </c>
      <c r="F742" s="179" t="s">
        <v>29</v>
      </c>
      <c r="G742" s="181">
        <v>2563</v>
      </c>
      <c r="H742" s="179" t="s">
        <v>355</v>
      </c>
      <c r="I742" s="179" t="s">
        <v>346</v>
      </c>
      <c r="J742" s="179" t="s">
        <v>959</v>
      </c>
      <c r="K742" s="179" t="s">
        <v>47</v>
      </c>
      <c r="L742" s="185" t="s">
        <v>6743</v>
      </c>
      <c r="M742" s="179" t="s">
        <v>48</v>
      </c>
      <c r="N742" s="179"/>
      <c r="O742" s="181"/>
      <c r="P742" s="179" t="s">
        <v>6734</v>
      </c>
      <c r="Q742" s="179" t="s">
        <v>3807</v>
      </c>
    </row>
    <row r="743" spans="1:18">
      <c r="A743" s="220" t="s">
        <v>4755</v>
      </c>
      <c r="B743" s="220" t="s">
        <v>4756</v>
      </c>
      <c r="C743" s="147" t="s">
        <v>6730</v>
      </c>
      <c r="D743" s="180" t="s">
        <v>971</v>
      </c>
      <c r="E743" s="179" t="s">
        <v>971</v>
      </c>
      <c r="F743" s="179" t="s">
        <v>29</v>
      </c>
      <c r="G743" s="181">
        <v>2563</v>
      </c>
      <c r="H743" s="179" t="s">
        <v>871</v>
      </c>
      <c r="I743" s="179" t="s">
        <v>973</v>
      </c>
      <c r="J743" s="179" t="s">
        <v>974</v>
      </c>
      <c r="K743" s="179" t="s">
        <v>47</v>
      </c>
      <c r="L743" s="185" t="s">
        <v>6743</v>
      </c>
      <c r="M743" s="179" t="s">
        <v>48</v>
      </c>
      <c r="N743" s="179"/>
      <c r="O743" s="181"/>
      <c r="P743" s="179" t="s">
        <v>6734</v>
      </c>
      <c r="Q743" s="179" t="s">
        <v>3807</v>
      </c>
    </row>
    <row r="744" spans="1:18">
      <c r="A744" s="220" t="s">
        <v>4755</v>
      </c>
      <c r="B744" s="220" t="s">
        <v>4756</v>
      </c>
      <c r="C744" s="147" t="s">
        <v>6730</v>
      </c>
      <c r="D744" s="180" t="s">
        <v>82</v>
      </c>
      <c r="E744" s="179" t="s">
        <v>82</v>
      </c>
      <c r="F744" s="179" t="s">
        <v>29</v>
      </c>
      <c r="G744" s="181">
        <v>2562</v>
      </c>
      <c r="H744" s="179" t="s">
        <v>44</v>
      </c>
      <c r="I744" s="179" t="s">
        <v>45</v>
      </c>
      <c r="J744" s="179" t="s">
        <v>84</v>
      </c>
      <c r="K744" s="179" t="s">
        <v>59</v>
      </c>
      <c r="L744" s="185" t="s">
        <v>6735</v>
      </c>
      <c r="M744" s="179" t="s">
        <v>48</v>
      </c>
      <c r="N744" s="179"/>
      <c r="O744" s="181"/>
      <c r="P744" s="179" t="s">
        <v>6734</v>
      </c>
      <c r="Q744" s="179" t="s">
        <v>3807</v>
      </c>
    </row>
    <row r="745" spans="1:18">
      <c r="A745" s="220" t="s">
        <v>4755</v>
      </c>
      <c r="B745" s="222" t="s">
        <v>4756</v>
      </c>
      <c r="C745" s="186" t="s">
        <v>6730</v>
      </c>
      <c r="D745" s="184" t="str">
        <f>HYPERLINK(P745,E745)</f>
        <v>โครงการขับเคลื่อนแผนปฏิบัติการด้านการจัดการศึกษาปฐมวัยของกระทรวงศึกษาธิการ (พ.ศ.2563-2565) สู่การปฏิบัติ</v>
      </c>
      <c r="E745" s="185" t="s">
        <v>1213</v>
      </c>
      <c r="F745" s="185" t="s">
        <v>29</v>
      </c>
      <c r="G745" s="185">
        <v>2564</v>
      </c>
      <c r="H745" s="185" t="s">
        <v>1296</v>
      </c>
      <c r="I745" s="185" t="s">
        <v>1297</v>
      </c>
      <c r="J745" s="185" t="s">
        <v>84</v>
      </c>
      <c r="K745" s="185" t="s">
        <v>59</v>
      </c>
      <c r="L745" s="185" t="s">
        <v>6735</v>
      </c>
      <c r="M745" s="185" t="s">
        <v>48</v>
      </c>
      <c r="N745" s="185" t="s">
        <v>6290</v>
      </c>
      <c r="O745" s="187"/>
      <c r="P745" s="185" t="s">
        <v>6384</v>
      </c>
      <c r="Q745" s="185" t="s">
        <v>1160</v>
      </c>
      <c r="R745" s="117" t="e">
        <f>IF(B745=#REF!,1,0)</f>
        <v>#REF!</v>
      </c>
    </row>
    <row r="746" spans="1:18">
      <c r="A746" s="220" t="s">
        <v>4755</v>
      </c>
      <c r="B746" s="222" t="s">
        <v>4756</v>
      </c>
      <c r="C746" s="186" t="s">
        <v>6730</v>
      </c>
      <c r="D746" s="184" t="str">
        <f>HYPERLINK(P746,E746)</f>
        <v>โครงการจัดทำแผนปฏิบัติการด้านการจัดการศึกษาปฐมวัยของกระทรวงศึกษาธิการ (พ.ศ. 2566-2570)</v>
      </c>
      <c r="E746" s="185" t="s">
        <v>2466</v>
      </c>
      <c r="F746" s="185" t="s">
        <v>29</v>
      </c>
      <c r="G746" s="185">
        <v>2565</v>
      </c>
      <c r="H746" s="185" t="s">
        <v>2407</v>
      </c>
      <c r="I746" s="185" t="s">
        <v>1077</v>
      </c>
      <c r="J746" s="185" t="s">
        <v>84</v>
      </c>
      <c r="K746" s="185" t="s">
        <v>59</v>
      </c>
      <c r="L746" s="185" t="s">
        <v>6735</v>
      </c>
      <c r="M746" s="185" t="s">
        <v>48</v>
      </c>
      <c r="N746" s="185" t="s">
        <v>6498</v>
      </c>
      <c r="O746" s="187"/>
      <c r="P746" s="185" t="s">
        <v>3337</v>
      </c>
      <c r="Q746" s="185" t="s">
        <v>1160</v>
      </c>
      <c r="R746" s="117" t="e">
        <f>IF(B746=#REF!,1,0)</f>
        <v>#REF!</v>
      </c>
    </row>
    <row r="747" spans="1:18">
      <c r="A747" s="220" t="s">
        <v>4755</v>
      </c>
      <c r="B747" s="222" t="s">
        <v>4756</v>
      </c>
      <c r="C747" s="186" t="s">
        <v>6730</v>
      </c>
      <c r="D747" s="184" t="str">
        <f>HYPERLINK(P747,E747)</f>
        <v>โครงการจัดทำแผนปฏิบัติการด้านการจัดการศึกษาปฐมวัยของกระทรวงศึกษาธิการ (พ.ศ. 2566 – 2570)</v>
      </c>
      <c r="E747" s="185" t="s">
        <v>3980</v>
      </c>
      <c r="F747" s="185" t="s">
        <v>29</v>
      </c>
      <c r="G747" s="185">
        <v>2566</v>
      </c>
      <c r="H747" s="185" t="s">
        <v>3981</v>
      </c>
      <c r="I747" s="185" t="s">
        <v>1204</v>
      </c>
      <c r="J747" s="185" t="s">
        <v>84</v>
      </c>
      <c r="K747" s="185" t="s">
        <v>59</v>
      </c>
      <c r="L747" s="185" t="s">
        <v>6735</v>
      </c>
      <c r="M747" s="185" t="s">
        <v>48</v>
      </c>
      <c r="N747" s="185" t="s">
        <v>6001</v>
      </c>
      <c r="O747" s="187"/>
      <c r="P747" s="185" t="s">
        <v>5168</v>
      </c>
      <c r="Q747" s="185" t="s">
        <v>3807</v>
      </c>
      <c r="R747" s="117" t="e">
        <f>IF(B747=#REF!,1,0)</f>
        <v>#REF!</v>
      </c>
    </row>
    <row r="748" spans="1:18">
      <c r="A748" s="220" t="s">
        <v>4755</v>
      </c>
      <c r="B748" s="222" t="s">
        <v>4756</v>
      </c>
      <c r="C748" s="186" t="s">
        <v>6730</v>
      </c>
      <c r="D748" s="184" t="str">
        <f>HYPERLINK(P748,E748)</f>
        <v>โครงการจัดทำแผนปฏิบัติการด้านการจัดการศึกษาปฐมวัยของกระทรวงศึกษาธิการ ปีงบประมาณ พ.ศ. 2567</v>
      </c>
      <c r="E748" s="185" t="s">
        <v>4754</v>
      </c>
      <c r="F748" s="185" t="s">
        <v>29</v>
      </c>
      <c r="G748" s="185">
        <v>2567</v>
      </c>
      <c r="H748" s="185" t="s">
        <v>2172</v>
      </c>
      <c r="I748" s="185" t="s">
        <v>1182</v>
      </c>
      <c r="J748" s="185" t="s">
        <v>84</v>
      </c>
      <c r="K748" s="185" t="s">
        <v>59</v>
      </c>
      <c r="L748" s="185" t="s">
        <v>6735</v>
      </c>
      <c r="M748" s="185" t="s">
        <v>48</v>
      </c>
      <c r="N748" s="185" t="s">
        <v>6037</v>
      </c>
      <c r="O748" s="187"/>
      <c r="P748" s="185" t="s">
        <v>5907</v>
      </c>
      <c r="Q748" s="185" t="s">
        <v>4756</v>
      </c>
      <c r="R748" s="117" t="e">
        <f>IF(B748=#REF!,1,0)</f>
        <v>#REF!</v>
      </c>
    </row>
    <row r="749" spans="1:18">
      <c r="A749" s="220" t="s">
        <v>4755</v>
      </c>
      <c r="B749" s="220" t="s">
        <v>4756</v>
      </c>
      <c r="C749" s="147" t="s">
        <v>6730</v>
      </c>
      <c r="D749" s="180" t="s">
        <v>914</v>
      </c>
      <c r="E749" s="179" t="s">
        <v>914</v>
      </c>
      <c r="F749" s="179" t="s">
        <v>29</v>
      </c>
      <c r="G749" s="181">
        <v>2563</v>
      </c>
      <c r="H749" s="179" t="s">
        <v>688</v>
      </c>
      <c r="I749" s="179" t="s">
        <v>346</v>
      </c>
      <c r="J749" s="179" t="s">
        <v>916</v>
      </c>
      <c r="K749" s="179" t="s">
        <v>59</v>
      </c>
      <c r="L749" s="185" t="s">
        <v>6735</v>
      </c>
      <c r="M749" s="179" t="s">
        <v>48</v>
      </c>
      <c r="N749" s="179"/>
      <c r="O749" s="181"/>
      <c r="P749" s="179" t="s">
        <v>6734</v>
      </c>
      <c r="Q749" s="179" t="s">
        <v>3807</v>
      </c>
    </row>
    <row r="750" spans="1:18">
      <c r="A750" s="220" t="s">
        <v>4755</v>
      </c>
      <c r="B750" s="220" t="s">
        <v>4756</v>
      </c>
      <c r="C750" s="147" t="s">
        <v>6730</v>
      </c>
      <c r="D750" s="180" t="s">
        <v>236</v>
      </c>
      <c r="E750" s="179" t="s">
        <v>236</v>
      </c>
      <c r="F750" s="179" t="s">
        <v>29</v>
      </c>
      <c r="G750" s="181">
        <v>2562</v>
      </c>
      <c r="H750" s="179" t="s">
        <v>44</v>
      </c>
      <c r="I750" s="179" t="s">
        <v>45</v>
      </c>
      <c r="J750" s="179" t="s">
        <v>238</v>
      </c>
      <c r="K750" s="179" t="s">
        <v>59</v>
      </c>
      <c r="L750" s="185" t="s">
        <v>6735</v>
      </c>
      <c r="M750" s="179" t="s">
        <v>48</v>
      </c>
      <c r="N750" s="179"/>
      <c r="O750" s="181"/>
      <c r="P750" s="179" t="s">
        <v>6734</v>
      </c>
      <c r="Q750" s="179" t="s">
        <v>3807</v>
      </c>
    </row>
    <row r="751" spans="1:18">
      <c r="A751" s="220" t="s">
        <v>4755</v>
      </c>
      <c r="B751" s="220" t="s">
        <v>4756</v>
      </c>
      <c r="C751" s="147" t="s">
        <v>6730</v>
      </c>
      <c r="D751" s="180" t="s">
        <v>241</v>
      </c>
      <c r="E751" s="179" t="s">
        <v>241</v>
      </c>
      <c r="F751" s="179" t="s">
        <v>29</v>
      </c>
      <c r="G751" s="181">
        <v>2562</v>
      </c>
      <c r="H751" s="179" t="s">
        <v>44</v>
      </c>
      <c r="I751" s="179" t="s">
        <v>45</v>
      </c>
      <c r="J751" s="179" t="s">
        <v>238</v>
      </c>
      <c r="K751" s="179" t="s">
        <v>59</v>
      </c>
      <c r="L751" s="185" t="s">
        <v>6735</v>
      </c>
      <c r="M751" s="179" t="s">
        <v>48</v>
      </c>
      <c r="N751" s="179"/>
      <c r="O751" s="181"/>
      <c r="P751" s="179" t="s">
        <v>6734</v>
      </c>
      <c r="Q751" s="179" t="s">
        <v>3807</v>
      </c>
    </row>
    <row r="752" spans="1:18">
      <c r="A752" s="220" t="s">
        <v>4755</v>
      </c>
      <c r="B752" s="220" t="s">
        <v>4756</v>
      </c>
      <c r="C752" s="147" t="s">
        <v>6730</v>
      </c>
      <c r="D752" s="180" t="s">
        <v>241</v>
      </c>
      <c r="E752" s="179" t="s">
        <v>241</v>
      </c>
      <c r="F752" s="179" t="s">
        <v>29</v>
      </c>
      <c r="G752" s="181">
        <v>2563</v>
      </c>
      <c r="H752" s="179" t="s">
        <v>384</v>
      </c>
      <c r="I752" s="179" t="s">
        <v>346</v>
      </c>
      <c r="J752" s="179" t="s">
        <v>238</v>
      </c>
      <c r="K752" s="179" t="s">
        <v>59</v>
      </c>
      <c r="L752" s="185" t="s">
        <v>6735</v>
      </c>
      <c r="M752" s="179" t="s">
        <v>48</v>
      </c>
      <c r="N752" s="179"/>
      <c r="O752" s="181"/>
      <c r="P752" s="179" t="s">
        <v>6734</v>
      </c>
      <c r="Q752" s="179" t="s">
        <v>3807</v>
      </c>
    </row>
    <row r="753" spans="1:18">
      <c r="A753" s="220" t="s">
        <v>4755</v>
      </c>
      <c r="B753" s="220" t="s">
        <v>4756</v>
      </c>
      <c r="C753" s="147" t="s">
        <v>6730</v>
      </c>
      <c r="D753" s="180" t="s">
        <v>139</v>
      </c>
      <c r="E753" s="179" t="s">
        <v>139</v>
      </c>
      <c r="F753" s="179" t="s">
        <v>29</v>
      </c>
      <c r="G753" s="181">
        <v>2562</v>
      </c>
      <c r="H753" s="179" t="s">
        <v>44</v>
      </c>
      <c r="I753" s="179" t="s">
        <v>45</v>
      </c>
      <c r="J753" s="179" t="s">
        <v>472</v>
      </c>
      <c r="K753" s="179" t="s">
        <v>59</v>
      </c>
      <c r="L753" s="185" t="s">
        <v>6735</v>
      </c>
      <c r="M753" s="179" t="s">
        <v>48</v>
      </c>
      <c r="N753" s="179"/>
      <c r="O753" s="181"/>
      <c r="P753" s="179" t="s">
        <v>6734</v>
      </c>
      <c r="Q753" s="179" t="s">
        <v>3807</v>
      </c>
    </row>
    <row r="754" spans="1:18">
      <c r="A754" s="220" t="s">
        <v>4755</v>
      </c>
      <c r="B754" s="220" t="s">
        <v>4756</v>
      </c>
      <c r="C754" s="147" t="s">
        <v>6730</v>
      </c>
      <c r="D754" s="180" t="s">
        <v>892</v>
      </c>
      <c r="E754" s="179" t="s">
        <v>892</v>
      </c>
      <c r="F754" s="179" t="s">
        <v>29</v>
      </c>
      <c r="G754" s="181">
        <v>2563</v>
      </c>
      <c r="H754" s="179" t="s">
        <v>546</v>
      </c>
      <c r="I754" s="179" t="s">
        <v>346</v>
      </c>
      <c r="J754" s="179" t="s">
        <v>472</v>
      </c>
      <c r="K754" s="179" t="s">
        <v>59</v>
      </c>
      <c r="L754" s="185" t="s">
        <v>6735</v>
      </c>
      <c r="M754" s="179" t="s">
        <v>48</v>
      </c>
      <c r="N754" s="179"/>
      <c r="O754" s="181"/>
      <c r="P754" s="179" t="s">
        <v>6734</v>
      </c>
      <c r="Q754" s="179" t="s">
        <v>3807</v>
      </c>
    </row>
    <row r="755" spans="1:18">
      <c r="A755" s="220" t="s">
        <v>4755</v>
      </c>
      <c r="B755" s="220" t="s">
        <v>4756</v>
      </c>
      <c r="C755" s="147" t="s">
        <v>6730</v>
      </c>
      <c r="D755" s="180" t="s">
        <v>987</v>
      </c>
      <c r="E755" s="179" t="s">
        <v>987</v>
      </c>
      <c r="F755" s="179" t="s">
        <v>29</v>
      </c>
      <c r="G755" s="181">
        <v>2563</v>
      </c>
      <c r="H755" s="179" t="s">
        <v>937</v>
      </c>
      <c r="I755" s="179" t="s">
        <v>346</v>
      </c>
      <c r="J755" s="179" t="s">
        <v>472</v>
      </c>
      <c r="K755" s="179" t="s">
        <v>59</v>
      </c>
      <c r="L755" s="185" t="s">
        <v>6735</v>
      </c>
      <c r="M755" s="179" t="s">
        <v>48</v>
      </c>
      <c r="N755" s="179"/>
      <c r="O755" s="181"/>
      <c r="P755" s="179" t="s">
        <v>6734</v>
      </c>
      <c r="Q755" s="179" t="s">
        <v>3807</v>
      </c>
    </row>
    <row r="756" spans="1:18">
      <c r="A756" s="220" t="s">
        <v>4755</v>
      </c>
      <c r="B756" s="220" t="s">
        <v>4756</v>
      </c>
      <c r="C756" s="147" t="s">
        <v>6730</v>
      </c>
      <c r="D756" s="180" t="s">
        <v>344</v>
      </c>
      <c r="E756" s="179" t="s">
        <v>344</v>
      </c>
      <c r="F756" s="179" t="s">
        <v>29</v>
      </c>
      <c r="G756" s="181">
        <v>2562</v>
      </c>
      <c r="H756" s="179" t="s">
        <v>90</v>
      </c>
      <c r="I756" s="179" t="s">
        <v>346</v>
      </c>
      <c r="J756" s="179" t="s">
        <v>349</v>
      </c>
      <c r="K756" s="179" t="s">
        <v>59</v>
      </c>
      <c r="L756" s="185" t="s">
        <v>6735</v>
      </c>
      <c r="M756" s="179" t="s">
        <v>48</v>
      </c>
      <c r="N756" s="179"/>
      <c r="O756" s="181"/>
      <c r="P756" s="179" t="s">
        <v>6734</v>
      </c>
      <c r="Q756" s="179" t="s">
        <v>3807</v>
      </c>
    </row>
    <row r="757" spans="1:18">
      <c r="A757" s="220" t="s">
        <v>4755</v>
      </c>
      <c r="B757" s="220" t="s">
        <v>4756</v>
      </c>
      <c r="C757" s="147" t="s">
        <v>6730</v>
      </c>
      <c r="D757" s="180" t="s">
        <v>257</v>
      </c>
      <c r="E757" s="179" t="s">
        <v>257</v>
      </c>
      <c r="F757" s="179" t="s">
        <v>29</v>
      </c>
      <c r="G757" s="181">
        <v>2562</v>
      </c>
      <c r="H757" s="179" t="s">
        <v>44</v>
      </c>
      <c r="I757" s="179" t="s">
        <v>45</v>
      </c>
      <c r="J757" s="179" t="s">
        <v>259</v>
      </c>
      <c r="K757" s="179" t="s">
        <v>59</v>
      </c>
      <c r="L757" s="185" t="s">
        <v>6735</v>
      </c>
      <c r="M757" s="179" t="s">
        <v>48</v>
      </c>
      <c r="N757" s="179"/>
      <c r="O757" s="181"/>
      <c r="P757" s="179" t="s">
        <v>6734</v>
      </c>
      <c r="Q757" s="179" t="s">
        <v>3807</v>
      </c>
    </row>
    <row r="758" spans="1:18">
      <c r="A758" s="220" t="s">
        <v>4755</v>
      </c>
      <c r="B758" s="220" t="s">
        <v>4756</v>
      </c>
      <c r="C758" s="147" t="s">
        <v>6730</v>
      </c>
      <c r="D758" s="180" t="s">
        <v>544</v>
      </c>
      <c r="E758" s="179" t="s">
        <v>544</v>
      </c>
      <c r="F758" s="179" t="s">
        <v>29</v>
      </c>
      <c r="G758" s="181">
        <v>2563</v>
      </c>
      <c r="H758" s="179" t="s">
        <v>546</v>
      </c>
      <c r="I758" s="179" t="s">
        <v>346</v>
      </c>
      <c r="J758" s="179" t="s">
        <v>259</v>
      </c>
      <c r="K758" s="179" t="s">
        <v>59</v>
      </c>
      <c r="L758" s="185" t="s">
        <v>6735</v>
      </c>
      <c r="M758" s="179" t="s">
        <v>48</v>
      </c>
      <c r="N758" s="179"/>
      <c r="O758" s="181"/>
      <c r="P758" s="179" t="s">
        <v>6734</v>
      </c>
      <c r="Q758" s="179" t="s">
        <v>3807</v>
      </c>
    </row>
    <row r="759" spans="1:18">
      <c r="A759" s="220" t="s">
        <v>4755</v>
      </c>
      <c r="B759" s="222" t="s">
        <v>4756</v>
      </c>
      <c r="C759" s="186" t="s">
        <v>6730</v>
      </c>
      <c r="D759" s="184" t="str">
        <f>HYPERLINK(P759,E759)</f>
        <v>โครงการขับเคลื่อนการพัฒนาการจัดการศึกษาปฐมวัยในระดับพื้นที่จังหวัดลพบุรี ปีงบประมาณ พ.ศ.2564</v>
      </c>
      <c r="E759" s="185" t="s">
        <v>1651</v>
      </c>
      <c r="F759" s="185" t="s">
        <v>29</v>
      </c>
      <c r="G759" s="185">
        <v>2564</v>
      </c>
      <c r="H759" s="185" t="s">
        <v>1432</v>
      </c>
      <c r="I759" s="185" t="s">
        <v>1297</v>
      </c>
      <c r="J759" s="185" t="s">
        <v>259</v>
      </c>
      <c r="K759" s="185" t="s">
        <v>59</v>
      </c>
      <c r="L759" s="185" t="s">
        <v>6735</v>
      </c>
      <c r="M759" s="185" t="s">
        <v>48</v>
      </c>
      <c r="N759" s="185" t="s">
        <v>6290</v>
      </c>
      <c r="O759" s="187"/>
      <c r="P759" s="185" t="s">
        <v>6377</v>
      </c>
      <c r="Q759" s="185" t="s">
        <v>1160</v>
      </c>
      <c r="R759" s="117" t="e">
        <f>IF(B759=#REF!,1,0)</f>
        <v>#REF!</v>
      </c>
    </row>
    <row r="760" spans="1:18">
      <c r="A760" s="220" t="s">
        <v>4755</v>
      </c>
      <c r="B760" s="220" t="s">
        <v>4756</v>
      </c>
      <c r="C760" s="147" t="s">
        <v>6730</v>
      </c>
      <c r="D760" s="180" t="s">
        <v>150</v>
      </c>
      <c r="E760" s="179" t="s">
        <v>150</v>
      </c>
      <c r="F760" s="179" t="s">
        <v>29</v>
      </c>
      <c r="G760" s="181">
        <v>2562</v>
      </c>
      <c r="H760" s="179" t="s">
        <v>44</v>
      </c>
      <c r="I760" s="179" t="s">
        <v>45</v>
      </c>
      <c r="J760" s="179" t="s">
        <v>152</v>
      </c>
      <c r="K760" s="179" t="s">
        <v>59</v>
      </c>
      <c r="L760" s="185" t="s">
        <v>6735</v>
      </c>
      <c r="M760" s="179" t="s">
        <v>48</v>
      </c>
      <c r="N760" s="179"/>
      <c r="O760" s="181"/>
      <c r="P760" s="179" t="s">
        <v>6734</v>
      </c>
      <c r="Q760" s="179" t="s">
        <v>3807</v>
      </c>
    </row>
    <row r="761" spans="1:18">
      <c r="A761" s="220" t="s">
        <v>4755</v>
      </c>
      <c r="B761" s="220" t="s">
        <v>4756</v>
      </c>
      <c r="C761" s="147" t="s">
        <v>6730</v>
      </c>
      <c r="D761" s="180" t="s">
        <v>586</v>
      </c>
      <c r="E761" s="179" t="s">
        <v>586</v>
      </c>
      <c r="F761" s="179" t="s">
        <v>29</v>
      </c>
      <c r="G761" s="181">
        <v>2563</v>
      </c>
      <c r="H761" s="179" t="s">
        <v>355</v>
      </c>
      <c r="I761" s="179" t="s">
        <v>346</v>
      </c>
      <c r="J761" s="179" t="s">
        <v>152</v>
      </c>
      <c r="K761" s="179" t="s">
        <v>59</v>
      </c>
      <c r="L761" s="185" t="s">
        <v>6735</v>
      </c>
      <c r="M761" s="179" t="s">
        <v>48</v>
      </c>
      <c r="N761" s="179"/>
      <c r="O761" s="181"/>
      <c r="P761" s="179" t="s">
        <v>6734</v>
      </c>
      <c r="Q761" s="179" t="s">
        <v>3807</v>
      </c>
    </row>
    <row r="762" spans="1:18">
      <c r="A762" s="220" t="s">
        <v>4755</v>
      </c>
      <c r="B762" s="220" t="s">
        <v>4756</v>
      </c>
      <c r="C762" s="147" t="s">
        <v>6730</v>
      </c>
      <c r="D762" s="180" t="s">
        <v>167</v>
      </c>
      <c r="E762" s="179" t="s">
        <v>167</v>
      </c>
      <c r="F762" s="179" t="s">
        <v>29</v>
      </c>
      <c r="G762" s="181">
        <v>2562</v>
      </c>
      <c r="H762" s="179" t="s">
        <v>44</v>
      </c>
      <c r="I762" s="179" t="s">
        <v>45</v>
      </c>
      <c r="J762" s="179" t="s">
        <v>253</v>
      </c>
      <c r="K762" s="179" t="s">
        <v>59</v>
      </c>
      <c r="L762" s="185" t="s">
        <v>6735</v>
      </c>
      <c r="M762" s="179" t="s">
        <v>48</v>
      </c>
      <c r="N762" s="179"/>
      <c r="O762" s="181"/>
      <c r="P762" s="179" t="s">
        <v>6734</v>
      </c>
      <c r="Q762" s="179" t="s">
        <v>3807</v>
      </c>
    </row>
    <row r="763" spans="1:18">
      <c r="A763" s="220" t="s">
        <v>4755</v>
      </c>
      <c r="B763" s="220" t="s">
        <v>4756</v>
      </c>
      <c r="C763" s="147" t="s">
        <v>6730</v>
      </c>
      <c r="D763" s="180" t="s">
        <v>830</v>
      </c>
      <c r="E763" s="179" t="s">
        <v>830</v>
      </c>
      <c r="F763" s="179" t="s">
        <v>29</v>
      </c>
      <c r="G763" s="181">
        <v>2563</v>
      </c>
      <c r="H763" s="179" t="s">
        <v>384</v>
      </c>
      <c r="I763" s="179" t="s">
        <v>346</v>
      </c>
      <c r="J763" s="179" t="s">
        <v>253</v>
      </c>
      <c r="K763" s="179" t="s">
        <v>59</v>
      </c>
      <c r="L763" s="185" t="s">
        <v>6735</v>
      </c>
      <c r="M763" s="179" t="s">
        <v>48</v>
      </c>
      <c r="N763" s="179"/>
      <c r="O763" s="181"/>
      <c r="P763" s="179" t="s">
        <v>6734</v>
      </c>
      <c r="Q763" s="179" t="s">
        <v>3807</v>
      </c>
    </row>
    <row r="764" spans="1:18">
      <c r="A764" s="220" t="s">
        <v>4755</v>
      </c>
      <c r="B764" s="220" t="s">
        <v>4756</v>
      </c>
      <c r="C764" s="147" t="s">
        <v>6730</v>
      </c>
      <c r="D764" s="180" t="s">
        <v>709</v>
      </c>
      <c r="E764" s="179" t="s">
        <v>709</v>
      </c>
      <c r="F764" s="179" t="s">
        <v>29</v>
      </c>
      <c r="G764" s="181">
        <v>2563</v>
      </c>
      <c r="H764" s="179" t="s">
        <v>384</v>
      </c>
      <c r="I764" s="179" t="s">
        <v>346</v>
      </c>
      <c r="J764" s="179" t="s">
        <v>711</v>
      </c>
      <c r="K764" s="179" t="s">
        <v>59</v>
      </c>
      <c r="L764" s="185" t="s">
        <v>6735</v>
      </c>
      <c r="M764" s="179" t="s">
        <v>48</v>
      </c>
      <c r="N764" s="179"/>
      <c r="O764" s="181"/>
      <c r="P764" s="179" t="s">
        <v>6734</v>
      </c>
      <c r="Q764" s="179" t="s">
        <v>3807</v>
      </c>
    </row>
    <row r="765" spans="1:18">
      <c r="A765" s="220" t="s">
        <v>4755</v>
      </c>
      <c r="B765" s="220" t="s">
        <v>4756</v>
      </c>
      <c r="C765" s="147" t="s">
        <v>6730</v>
      </c>
      <c r="D765" s="180" t="s">
        <v>374</v>
      </c>
      <c r="E765" s="179" t="s">
        <v>374</v>
      </c>
      <c r="F765" s="179" t="s">
        <v>29</v>
      </c>
      <c r="G765" s="181">
        <v>2562</v>
      </c>
      <c r="H765" s="179" t="s">
        <v>44</v>
      </c>
      <c r="I765" s="179" t="s">
        <v>45</v>
      </c>
      <c r="J765" s="179" t="s">
        <v>376</v>
      </c>
      <c r="K765" s="179" t="s">
        <v>59</v>
      </c>
      <c r="L765" s="185" t="s">
        <v>6735</v>
      </c>
      <c r="M765" s="179" t="s">
        <v>48</v>
      </c>
      <c r="N765" s="179"/>
      <c r="O765" s="181"/>
      <c r="P765" s="179" t="s">
        <v>6734</v>
      </c>
      <c r="Q765" s="179" t="s">
        <v>3807</v>
      </c>
    </row>
    <row r="766" spans="1:18">
      <c r="A766" s="220" t="s">
        <v>4755</v>
      </c>
      <c r="B766" s="220" t="s">
        <v>4756</v>
      </c>
      <c r="C766" s="147" t="s">
        <v>6730</v>
      </c>
      <c r="D766" s="180" t="s">
        <v>374</v>
      </c>
      <c r="E766" s="179" t="s">
        <v>374</v>
      </c>
      <c r="F766" s="179" t="s">
        <v>29</v>
      </c>
      <c r="G766" s="181">
        <v>2563</v>
      </c>
      <c r="H766" s="179" t="s">
        <v>355</v>
      </c>
      <c r="I766" s="179" t="s">
        <v>699</v>
      </c>
      <c r="J766" s="179" t="s">
        <v>376</v>
      </c>
      <c r="K766" s="179" t="s">
        <v>59</v>
      </c>
      <c r="L766" s="185" t="s">
        <v>6735</v>
      </c>
      <c r="M766" s="179" t="s">
        <v>48</v>
      </c>
      <c r="N766" s="179"/>
      <c r="O766" s="181"/>
      <c r="P766" s="179" t="s">
        <v>6734</v>
      </c>
      <c r="Q766" s="179" t="s">
        <v>3807</v>
      </c>
    </row>
    <row r="767" spans="1:18">
      <c r="A767" s="220" t="s">
        <v>4755</v>
      </c>
      <c r="B767" s="220" t="s">
        <v>4756</v>
      </c>
      <c r="C767" s="147" t="s">
        <v>6730</v>
      </c>
      <c r="D767" s="180" t="s">
        <v>777</v>
      </c>
      <c r="E767" s="179" t="s">
        <v>777</v>
      </c>
      <c r="F767" s="179" t="s">
        <v>29</v>
      </c>
      <c r="G767" s="181">
        <v>2563</v>
      </c>
      <c r="H767" s="179" t="s">
        <v>384</v>
      </c>
      <c r="I767" s="179" t="s">
        <v>346</v>
      </c>
      <c r="J767" s="179" t="s">
        <v>779</v>
      </c>
      <c r="K767" s="179" t="s">
        <v>59</v>
      </c>
      <c r="L767" s="185" t="s">
        <v>6735</v>
      </c>
      <c r="M767" s="179" t="s">
        <v>48</v>
      </c>
      <c r="N767" s="179"/>
      <c r="O767" s="181"/>
      <c r="P767" s="179" t="s">
        <v>6734</v>
      </c>
      <c r="Q767" s="179" t="s">
        <v>3807</v>
      </c>
    </row>
    <row r="768" spans="1:18">
      <c r="A768" s="220" t="s">
        <v>4755</v>
      </c>
      <c r="B768" s="222" t="s">
        <v>4756</v>
      </c>
      <c r="C768" s="186" t="s">
        <v>6730</v>
      </c>
      <c r="D768" s="184" t="str">
        <f>HYPERLINK(P768,E768)</f>
        <v xml:space="preserve">โครงการจัดงานฉลองวันเด็กแห่งชาติ ประจำปี 2566  </v>
      </c>
      <c r="E768" s="185" t="s">
        <v>6011</v>
      </c>
      <c r="F768" s="185" t="s">
        <v>29</v>
      </c>
      <c r="G768" s="185">
        <v>2566</v>
      </c>
      <c r="H768" s="185" t="s">
        <v>1199</v>
      </c>
      <c r="I768" s="185" t="s">
        <v>1204</v>
      </c>
      <c r="J768" s="185" t="s">
        <v>1054</v>
      </c>
      <c r="K768" s="185" t="s">
        <v>59</v>
      </c>
      <c r="L768" s="185" t="s">
        <v>6735</v>
      </c>
      <c r="M768" s="185" t="s">
        <v>48</v>
      </c>
      <c r="N768" s="185" t="s">
        <v>6001</v>
      </c>
      <c r="O768" s="187"/>
      <c r="P768" s="185" t="s">
        <v>5375</v>
      </c>
      <c r="Q768" s="185" t="s">
        <v>3807</v>
      </c>
      <c r="R768" s="117" t="e">
        <f>IF(B768=#REF!,1,0)</f>
        <v>#REF!</v>
      </c>
    </row>
    <row r="769" spans="1:18">
      <c r="A769" s="220" t="s">
        <v>4755</v>
      </c>
      <c r="B769" s="220" t="s">
        <v>4756</v>
      </c>
      <c r="C769" s="147" t="s">
        <v>6730</v>
      </c>
      <c r="D769" s="180" t="s">
        <v>167</v>
      </c>
      <c r="E769" s="179" t="s">
        <v>167</v>
      </c>
      <c r="F769" s="179" t="s">
        <v>29</v>
      </c>
      <c r="G769" s="181">
        <v>2563</v>
      </c>
      <c r="H769" s="179" t="s">
        <v>384</v>
      </c>
      <c r="I769" s="179" t="s">
        <v>346</v>
      </c>
      <c r="J769" s="179" t="s">
        <v>507</v>
      </c>
      <c r="K769" s="179" t="s">
        <v>59</v>
      </c>
      <c r="L769" s="185" t="s">
        <v>6735</v>
      </c>
      <c r="M769" s="179" t="s">
        <v>48</v>
      </c>
      <c r="N769" s="179"/>
      <c r="O769" s="181"/>
      <c r="P769" s="179" t="s">
        <v>6734</v>
      </c>
      <c r="Q769" s="179" t="s">
        <v>3807</v>
      </c>
    </row>
    <row r="770" spans="1:18">
      <c r="A770" s="220" t="s">
        <v>4755</v>
      </c>
      <c r="B770" s="222" t="s">
        <v>4756</v>
      </c>
      <c r="C770" s="186" t="s">
        <v>6730</v>
      </c>
      <c r="D770" s="184" t="str">
        <f>HYPERLINK(P770,E770)</f>
        <v>64. โครงการพัฒนาการจัดประสบการณ์การเรียนการสอนปฐมวัย</v>
      </c>
      <c r="E770" s="185" t="s">
        <v>1392</v>
      </c>
      <c r="F770" s="185" t="s">
        <v>29</v>
      </c>
      <c r="G770" s="185">
        <v>2564</v>
      </c>
      <c r="H770" s="185" t="s">
        <v>1296</v>
      </c>
      <c r="I770" s="185" t="s">
        <v>1297</v>
      </c>
      <c r="J770" s="185" t="s">
        <v>507</v>
      </c>
      <c r="K770" s="185" t="s">
        <v>59</v>
      </c>
      <c r="L770" s="185" t="s">
        <v>6735</v>
      </c>
      <c r="M770" s="185" t="s">
        <v>48</v>
      </c>
      <c r="N770" s="185" t="s">
        <v>6290</v>
      </c>
      <c r="O770" s="187"/>
      <c r="P770" s="185" t="s">
        <v>6370</v>
      </c>
      <c r="Q770" s="185" t="s">
        <v>1160</v>
      </c>
      <c r="R770" s="117" t="e">
        <f>IF(B770=#REF!,1,0)</f>
        <v>#REF!</v>
      </c>
    </row>
    <row r="771" spans="1:18">
      <c r="A771" s="220" t="s">
        <v>4755</v>
      </c>
      <c r="B771" s="220" t="s">
        <v>4756</v>
      </c>
      <c r="C771" s="147" t="s">
        <v>6730</v>
      </c>
      <c r="D771" s="180" t="s">
        <v>326</v>
      </c>
      <c r="E771" s="179" t="s">
        <v>326</v>
      </c>
      <c r="F771" s="179" t="s">
        <v>29</v>
      </c>
      <c r="G771" s="181">
        <v>2562</v>
      </c>
      <c r="H771" s="179" t="s">
        <v>44</v>
      </c>
      <c r="I771" s="179" t="s">
        <v>45</v>
      </c>
      <c r="J771" s="179" t="s">
        <v>329</v>
      </c>
      <c r="K771" s="179" t="s">
        <v>59</v>
      </c>
      <c r="L771" s="185" t="s">
        <v>6735</v>
      </c>
      <c r="M771" s="179" t="s">
        <v>48</v>
      </c>
      <c r="N771" s="179"/>
      <c r="O771" s="181"/>
      <c r="P771" s="179" t="s">
        <v>6734</v>
      </c>
      <c r="Q771" s="179" t="s">
        <v>3807</v>
      </c>
    </row>
    <row r="772" spans="1:18">
      <c r="A772" s="220" t="s">
        <v>4755</v>
      </c>
      <c r="B772" s="220" t="s">
        <v>4756</v>
      </c>
      <c r="C772" s="147" t="s">
        <v>6730</v>
      </c>
      <c r="D772" s="180" t="s">
        <v>2575</v>
      </c>
      <c r="E772" s="179" t="s">
        <v>2575</v>
      </c>
      <c r="F772" s="179" t="s">
        <v>29</v>
      </c>
      <c r="G772" s="181">
        <v>2562</v>
      </c>
      <c r="H772" s="179" t="s">
        <v>90</v>
      </c>
      <c r="I772" s="179" t="s">
        <v>95</v>
      </c>
      <c r="J772" s="179" t="s">
        <v>329</v>
      </c>
      <c r="K772" s="179" t="s">
        <v>59</v>
      </c>
      <c r="L772" s="185" t="s">
        <v>6735</v>
      </c>
      <c r="M772" s="179" t="s">
        <v>48</v>
      </c>
      <c r="N772" s="179"/>
      <c r="O772" s="181"/>
      <c r="P772" s="179" t="s">
        <v>6734</v>
      </c>
      <c r="Q772" s="179" t="s">
        <v>3807</v>
      </c>
    </row>
    <row r="773" spans="1:18">
      <c r="A773" s="220" t="s">
        <v>4755</v>
      </c>
      <c r="B773" s="220" t="s">
        <v>4756</v>
      </c>
      <c r="C773" s="147" t="s">
        <v>6730</v>
      </c>
      <c r="D773" s="180" t="s">
        <v>896</v>
      </c>
      <c r="E773" s="179" t="s">
        <v>896</v>
      </c>
      <c r="F773" s="179" t="s">
        <v>29</v>
      </c>
      <c r="G773" s="181">
        <v>2563</v>
      </c>
      <c r="H773" s="179" t="s">
        <v>384</v>
      </c>
      <c r="I773" s="179" t="s">
        <v>346</v>
      </c>
      <c r="J773" s="179" t="s">
        <v>329</v>
      </c>
      <c r="K773" s="179" t="s">
        <v>59</v>
      </c>
      <c r="L773" s="185" t="s">
        <v>6735</v>
      </c>
      <c r="M773" s="179" t="s">
        <v>48</v>
      </c>
      <c r="N773" s="179"/>
      <c r="O773" s="181"/>
      <c r="P773" s="179" t="s">
        <v>6734</v>
      </c>
      <c r="Q773" s="179" t="s">
        <v>3807</v>
      </c>
    </row>
    <row r="774" spans="1:18">
      <c r="A774" s="220" t="s">
        <v>4755</v>
      </c>
      <c r="B774" s="220" t="s">
        <v>4756</v>
      </c>
      <c r="C774" s="147" t="s">
        <v>6730</v>
      </c>
      <c r="D774" s="180" t="s">
        <v>288</v>
      </c>
      <c r="E774" s="179" t="s">
        <v>288</v>
      </c>
      <c r="F774" s="179" t="s">
        <v>29</v>
      </c>
      <c r="G774" s="181">
        <v>2562</v>
      </c>
      <c r="H774" s="179" t="s">
        <v>44</v>
      </c>
      <c r="I774" s="179" t="s">
        <v>45</v>
      </c>
      <c r="J774" s="179" t="s">
        <v>290</v>
      </c>
      <c r="K774" s="179" t="s">
        <v>59</v>
      </c>
      <c r="L774" s="185" t="s">
        <v>6735</v>
      </c>
      <c r="M774" s="179" t="s">
        <v>48</v>
      </c>
      <c r="N774" s="179"/>
      <c r="O774" s="181"/>
      <c r="P774" s="179" t="s">
        <v>6734</v>
      </c>
      <c r="Q774" s="179" t="s">
        <v>3807</v>
      </c>
    </row>
    <row r="775" spans="1:18">
      <c r="A775" s="220" t="s">
        <v>4755</v>
      </c>
      <c r="B775" s="220" t="s">
        <v>4756</v>
      </c>
      <c r="C775" s="147" t="s">
        <v>6730</v>
      </c>
      <c r="D775" s="180" t="s">
        <v>2580</v>
      </c>
      <c r="E775" s="179" t="s">
        <v>2580</v>
      </c>
      <c r="F775" s="179" t="s">
        <v>29</v>
      </c>
      <c r="G775" s="181">
        <v>2563</v>
      </c>
      <c r="H775" s="179" t="s">
        <v>355</v>
      </c>
      <c r="I775" s="179" t="s">
        <v>346</v>
      </c>
      <c r="J775" s="179" t="s">
        <v>290</v>
      </c>
      <c r="K775" s="179" t="s">
        <v>59</v>
      </c>
      <c r="L775" s="185" t="s">
        <v>6735</v>
      </c>
      <c r="M775" s="179" t="s">
        <v>48</v>
      </c>
      <c r="N775" s="179"/>
      <c r="O775" s="181"/>
      <c r="P775" s="179" t="s">
        <v>6734</v>
      </c>
      <c r="Q775" s="179" t="s">
        <v>3807</v>
      </c>
    </row>
    <row r="776" spans="1:18">
      <c r="A776" s="220" t="s">
        <v>4755</v>
      </c>
      <c r="B776" s="220" t="s">
        <v>4756</v>
      </c>
      <c r="C776" s="147" t="s">
        <v>6730</v>
      </c>
      <c r="D776" s="180" t="s">
        <v>686</v>
      </c>
      <c r="E776" s="179" t="s">
        <v>686</v>
      </c>
      <c r="F776" s="179" t="s">
        <v>29</v>
      </c>
      <c r="G776" s="181">
        <v>2563</v>
      </c>
      <c r="H776" s="179" t="s">
        <v>688</v>
      </c>
      <c r="I776" s="179" t="s">
        <v>346</v>
      </c>
      <c r="J776" s="179" t="s">
        <v>689</v>
      </c>
      <c r="K776" s="179" t="s">
        <v>59</v>
      </c>
      <c r="L776" s="185" t="s">
        <v>6735</v>
      </c>
      <c r="M776" s="179" t="s">
        <v>48</v>
      </c>
      <c r="N776" s="179"/>
      <c r="O776" s="181"/>
      <c r="P776" s="179" t="s">
        <v>6734</v>
      </c>
      <c r="Q776" s="179" t="s">
        <v>3807</v>
      </c>
    </row>
    <row r="777" spans="1:18">
      <c r="A777" s="220" t="s">
        <v>4755</v>
      </c>
      <c r="B777" s="220" t="s">
        <v>4756</v>
      </c>
      <c r="C777" s="147" t="s">
        <v>6730</v>
      </c>
      <c r="D777" s="180" t="s">
        <v>205</v>
      </c>
      <c r="E777" s="179" t="s">
        <v>205</v>
      </c>
      <c r="F777" s="179" t="s">
        <v>29</v>
      </c>
      <c r="G777" s="181">
        <v>2562</v>
      </c>
      <c r="H777" s="179" t="s">
        <v>44</v>
      </c>
      <c r="I777" s="179" t="s">
        <v>45</v>
      </c>
      <c r="J777" s="179" t="s">
        <v>467</v>
      </c>
      <c r="K777" s="179" t="s">
        <v>59</v>
      </c>
      <c r="L777" s="185" t="s">
        <v>6735</v>
      </c>
      <c r="M777" s="179" t="s">
        <v>48</v>
      </c>
      <c r="N777" s="179"/>
      <c r="O777" s="181"/>
      <c r="P777" s="179" t="s">
        <v>6734</v>
      </c>
      <c r="Q777" s="179" t="s">
        <v>3807</v>
      </c>
    </row>
    <row r="778" spans="1:18">
      <c r="A778" s="220" t="s">
        <v>4755</v>
      </c>
      <c r="B778" s="220" t="s">
        <v>4756</v>
      </c>
      <c r="C778" s="147" t="s">
        <v>6730</v>
      </c>
      <c r="D778" s="180" t="s">
        <v>787</v>
      </c>
      <c r="E778" s="179" t="s">
        <v>787</v>
      </c>
      <c r="F778" s="179" t="s">
        <v>29</v>
      </c>
      <c r="G778" s="181">
        <v>2563</v>
      </c>
      <c r="H778" s="179" t="s">
        <v>384</v>
      </c>
      <c r="I778" s="179" t="s">
        <v>346</v>
      </c>
      <c r="J778" s="179" t="s">
        <v>467</v>
      </c>
      <c r="K778" s="179" t="s">
        <v>59</v>
      </c>
      <c r="L778" s="185" t="s">
        <v>6735</v>
      </c>
      <c r="M778" s="179" t="s">
        <v>48</v>
      </c>
      <c r="N778" s="179"/>
      <c r="O778" s="181"/>
      <c r="P778" s="179" t="s">
        <v>6734</v>
      </c>
      <c r="Q778" s="179" t="s">
        <v>3807</v>
      </c>
    </row>
    <row r="779" spans="1:18">
      <c r="A779" s="220" t="s">
        <v>4755</v>
      </c>
      <c r="B779" s="220" t="s">
        <v>4756</v>
      </c>
      <c r="C779" s="147" t="s">
        <v>6730</v>
      </c>
      <c r="D779" s="180" t="s">
        <v>126</v>
      </c>
      <c r="E779" s="179" t="s">
        <v>126</v>
      </c>
      <c r="F779" s="179" t="s">
        <v>29</v>
      </c>
      <c r="G779" s="181">
        <v>2562</v>
      </c>
      <c r="H779" s="179" t="s">
        <v>44</v>
      </c>
      <c r="I779" s="179" t="s">
        <v>45</v>
      </c>
      <c r="J779" s="179" t="s">
        <v>128</v>
      </c>
      <c r="K779" s="179" t="s">
        <v>59</v>
      </c>
      <c r="L779" s="185" t="s">
        <v>6735</v>
      </c>
      <c r="M779" s="179" t="s">
        <v>48</v>
      </c>
      <c r="N779" s="179"/>
      <c r="O779" s="181"/>
      <c r="P779" s="179" t="s">
        <v>6734</v>
      </c>
      <c r="Q779" s="179" t="s">
        <v>3807</v>
      </c>
    </row>
    <row r="780" spans="1:18">
      <c r="A780" s="220" t="s">
        <v>4755</v>
      </c>
      <c r="B780" s="220" t="s">
        <v>4756</v>
      </c>
      <c r="C780" s="147" t="s">
        <v>6730</v>
      </c>
      <c r="D780" s="180" t="s">
        <v>135</v>
      </c>
      <c r="E780" s="179" t="s">
        <v>135</v>
      </c>
      <c r="F780" s="179" t="s">
        <v>29</v>
      </c>
      <c r="G780" s="181">
        <v>2562</v>
      </c>
      <c r="H780" s="179" t="s">
        <v>44</v>
      </c>
      <c r="I780" s="179" t="s">
        <v>45</v>
      </c>
      <c r="J780" s="179" t="s">
        <v>128</v>
      </c>
      <c r="K780" s="179" t="s">
        <v>59</v>
      </c>
      <c r="L780" s="185" t="s">
        <v>6735</v>
      </c>
      <c r="M780" s="179" t="s">
        <v>48</v>
      </c>
      <c r="N780" s="179"/>
      <c r="O780" s="181"/>
      <c r="P780" s="179" t="s">
        <v>6734</v>
      </c>
      <c r="Q780" s="179" t="s">
        <v>3807</v>
      </c>
    </row>
    <row r="781" spans="1:18">
      <c r="A781" s="220" t="s">
        <v>4755</v>
      </c>
      <c r="B781" s="220" t="s">
        <v>4756</v>
      </c>
      <c r="C781" s="147" t="s">
        <v>6730</v>
      </c>
      <c r="D781" s="180" t="s">
        <v>126</v>
      </c>
      <c r="E781" s="179" t="s">
        <v>126</v>
      </c>
      <c r="F781" s="179" t="s">
        <v>29</v>
      </c>
      <c r="G781" s="181">
        <v>2563</v>
      </c>
      <c r="H781" s="179" t="s">
        <v>355</v>
      </c>
      <c r="I781" s="179" t="s">
        <v>346</v>
      </c>
      <c r="J781" s="179" t="s">
        <v>128</v>
      </c>
      <c r="K781" s="179" t="s">
        <v>59</v>
      </c>
      <c r="L781" s="185" t="s">
        <v>6735</v>
      </c>
      <c r="M781" s="179" t="s">
        <v>48</v>
      </c>
      <c r="N781" s="179"/>
      <c r="O781" s="181"/>
      <c r="P781" s="179" t="s">
        <v>6734</v>
      </c>
      <c r="Q781" s="179" t="s">
        <v>3807</v>
      </c>
    </row>
    <row r="782" spans="1:18">
      <c r="A782" s="220" t="s">
        <v>4755</v>
      </c>
      <c r="B782" s="220" t="s">
        <v>4756</v>
      </c>
      <c r="C782" s="147" t="s">
        <v>6730</v>
      </c>
      <c r="D782" s="180" t="s">
        <v>550</v>
      </c>
      <c r="E782" s="179" t="s">
        <v>550</v>
      </c>
      <c r="F782" s="179" t="s">
        <v>29</v>
      </c>
      <c r="G782" s="181">
        <v>2563</v>
      </c>
      <c r="H782" s="179" t="s">
        <v>384</v>
      </c>
      <c r="I782" s="179" t="s">
        <v>346</v>
      </c>
      <c r="J782" s="179" t="s">
        <v>552</v>
      </c>
      <c r="K782" s="179" t="s">
        <v>59</v>
      </c>
      <c r="L782" s="185" t="s">
        <v>6735</v>
      </c>
      <c r="M782" s="179" t="s">
        <v>48</v>
      </c>
      <c r="N782" s="179"/>
      <c r="O782" s="181"/>
      <c r="P782" s="179" t="s">
        <v>6734</v>
      </c>
      <c r="Q782" s="179" t="s">
        <v>3807</v>
      </c>
    </row>
    <row r="783" spans="1:18">
      <c r="A783" s="220" t="s">
        <v>4755</v>
      </c>
      <c r="B783" s="220" t="s">
        <v>4756</v>
      </c>
      <c r="C783" s="147" t="s">
        <v>6730</v>
      </c>
      <c r="D783" s="180" t="s">
        <v>476</v>
      </c>
      <c r="E783" s="179" t="s">
        <v>476</v>
      </c>
      <c r="F783" s="179" t="s">
        <v>29</v>
      </c>
      <c r="G783" s="181">
        <v>2562</v>
      </c>
      <c r="H783" s="179" t="s">
        <v>44</v>
      </c>
      <c r="I783" s="179" t="s">
        <v>45</v>
      </c>
      <c r="J783" s="179" t="s">
        <v>478</v>
      </c>
      <c r="K783" s="179" t="s">
        <v>59</v>
      </c>
      <c r="L783" s="185" t="s">
        <v>6735</v>
      </c>
      <c r="M783" s="179" t="s">
        <v>48</v>
      </c>
      <c r="N783" s="179"/>
      <c r="O783" s="181"/>
      <c r="P783" s="179" t="s">
        <v>6734</v>
      </c>
      <c r="Q783" s="179" t="s">
        <v>3807</v>
      </c>
    </row>
    <row r="784" spans="1:18">
      <c r="A784" s="220" t="s">
        <v>4755</v>
      </c>
      <c r="B784" s="220" t="s">
        <v>4756</v>
      </c>
      <c r="C784" s="147" t="s">
        <v>6730</v>
      </c>
      <c r="D784" s="180" t="s">
        <v>651</v>
      </c>
      <c r="E784" s="179" t="s">
        <v>651</v>
      </c>
      <c r="F784" s="179" t="s">
        <v>29</v>
      </c>
      <c r="G784" s="181">
        <v>2563</v>
      </c>
      <c r="H784" s="179" t="s">
        <v>384</v>
      </c>
      <c r="I784" s="179" t="s">
        <v>346</v>
      </c>
      <c r="J784" s="179" t="s">
        <v>478</v>
      </c>
      <c r="K784" s="179" t="s">
        <v>59</v>
      </c>
      <c r="L784" s="185" t="s">
        <v>6735</v>
      </c>
      <c r="M784" s="179" t="s">
        <v>48</v>
      </c>
      <c r="N784" s="179"/>
      <c r="O784" s="181"/>
      <c r="P784" s="179" t="s">
        <v>6734</v>
      </c>
      <c r="Q784" s="179" t="s">
        <v>3807</v>
      </c>
    </row>
    <row r="785" spans="1:18">
      <c r="A785" s="220" t="s">
        <v>4755</v>
      </c>
      <c r="B785" s="220" t="s">
        <v>4756</v>
      </c>
      <c r="C785" s="147" t="s">
        <v>6730</v>
      </c>
      <c r="D785" s="180" t="s">
        <v>476</v>
      </c>
      <c r="E785" s="179" t="s">
        <v>476</v>
      </c>
      <c r="F785" s="179" t="s">
        <v>29</v>
      </c>
      <c r="G785" s="181">
        <v>2563</v>
      </c>
      <c r="H785" s="179" t="s">
        <v>384</v>
      </c>
      <c r="I785" s="179" t="s">
        <v>346</v>
      </c>
      <c r="J785" s="179" t="s">
        <v>478</v>
      </c>
      <c r="K785" s="179" t="s">
        <v>59</v>
      </c>
      <c r="L785" s="185" t="s">
        <v>6735</v>
      </c>
      <c r="M785" s="179" t="s">
        <v>48</v>
      </c>
      <c r="N785" s="179"/>
      <c r="O785" s="181"/>
      <c r="P785" s="179" t="s">
        <v>6734</v>
      </c>
      <c r="Q785" s="179" t="s">
        <v>3807</v>
      </c>
    </row>
    <row r="786" spans="1:18">
      <c r="A786" s="220" t="s">
        <v>4755</v>
      </c>
      <c r="B786" s="220" t="s">
        <v>4756</v>
      </c>
      <c r="C786" s="147" t="s">
        <v>6730</v>
      </c>
      <c r="D786" s="180" t="s">
        <v>835</v>
      </c>
      <c r="E786" s="179" t="s">
        <v>835</v>
      </c>
      <c r="F786" s="179" t="s">
        <v>29</v>
      </c>
      <c r="G786" s="181">
        <v>2563</v>
      </c>
      <c r="H786" s="179" t="s">
        <v>355</v>
      </c>
      <c r="I786" s="179" t="s">
        <v>346</v>
      </c>
      <c r="J786" s="179" t="s">
        <v>837</v>
      </c>
      <c r="K786" s="179" t="s">
        <v>59</v>
      </c>
      <c r="L786" s="185" t="s">
        <v>6735</v>
      </c>
      <c r="M786" s="179" t="s">
        <v>48</v>
      </c>
      <c r="N786" s="179"/>
      <c r="O786" s="181"/>
      <c r="P786" s="179" t="s">
        <v>6734</v>
      </c>
      <c r="Q786" s="179" t="s">
        <v>3807</v>
      </c>
    </row>
    <row r="787" spans="1:18">
      <c r="A787" s="220" t="s">
        <v>4755</v>
      </c>
      <c r="B787" s="220" t="s">
        <v>4756</v>
      </c>
      <c r="C787" s="147" t="s">
        <v>6730</v>
      </c>
      <c r="D787" s="180" t="s">
        <v>167</v>
      </c>
      <c r="E787" s="179" t="s">
        <v>167</v>
      </c>
      <c r="F787" s="179" t="s">
        <v>29</v>
      </c>
      <c r="G787" s="181">
        <v>2562</v>
      </c>
      <c r="H787" s="179" t="s">
        <v>44</v>
      </c>
      <c r="I787" s="179" t="s">
        <v>45</v>
      </c>
      <c r="J787" s="179" t="s">
        <v>420</v>
      </c>
      <c r="K787" s="179" t="s">
        <v>59</v>
      </c>
      <c r="L787" s="185" t="s">
        <v>6735</v>
      </c>
      <c r="M787" s="179" t="s">
        <v>48</v>
      </c>
      <c r="N787" s="179"/>
      <c r="O787" s="181"/>
      <c r="P787" s="179" t="s">
        <v>6734</v>
      </c>
      <c r="Q787" s="179" t="s">
        <v>3807</v>
      </c>
    </row>
    <row r="788" spans="1:18">
      <c r="A788" s="220" t="s">
        <v>4755</v>
      </c>
      <c r="B788" s="220" t="s">
        <v>4756</v>
      </c>
      <c r="C788" s="147" t="s">
        <v>6730</v>
      </c>
      <c r="D788" s="180" t="s">
        <v>862</v>
      </c>
      <c r="E788" s="179" t="s">
        <v>862</v>
      </c>
      <c r="F788" s="179" t="s">
        <v>29</v>
      </c>
      <c r="G788" s="181">
        <v>2563</v>
      </c>
      <c r="H788" s="179" t="s">
        <v>355</v>
      </c>
      <c r="I788" s="179" t="s">
        <v>346</v>
      </c>
      <c r="J788" s="179" t="s">
        <v>420</v>
      </c>
      <c r="K788" s="179" t="s">
        <v>59</v>
      </c>
      <c r="L788" s="185" t="s">
        <v>6735</v>
      </c>
      <c r="M788" s="179" t="s">
        <v>48</v>
      </c>
      <c r="N788" s="179"/>
      <c r="O788" s="181"/>
      <c r="P788" s="179" t="s">
        <v>6734</v>
      </c>
      <c r="Q788" s="179" t="s">
        <v>3807</v>
      </c>
    </row>
    <row r="789" spans="1:18">
      <c r="A789" s="220" t="s">
        <v>4755</v>
      </c>
      <c r="B789" s="220" t="s">
        <v>4756</v>
      </c>
      <c r="C789" s="147" t="s">
        <v>6730</v>
      </c>
      <c r="D789" s="180" t="s">
        <v>300</v>
      </c>
      <c r="E789" s="179" t="s">
        <v>300</v>
      </c>
      <c r="F789" s="179" t="s">
        <v>29</v>
      </c>
      <c r="G789" s="181">
        <v>2562</v>
      </c>
      <c r="H789" s="179" t="s">
        <v>44</v>
      </c>
      <c r="I789" s="179" t="s">
        <v>45</v>
      </c>
      <c r="J789" s="179" t="s">
        <v>302</v>
      </c>
      <c r="K789" s="179" t="s">
        <v>59</v>
      </c>
      <c r="L789" s="185" t="s">
        <v>6735</v>
      </c>
      <c r="M789" s="179" t="s">
        <v>48</v>
      </c>
      <c r="N789" s="179"/>
      <c r="O789" s="181"/>
      <c r="P789" s="179" t="s">
        <v>6734</v>
      </c>
      <c r="Q789" s="179" t="s">
        <v>3807</v>
      </c>
    </row>
    <row r="790" spans="1:18">
      <c r="A790" s="220" t="s">
        <v>4755</v>
      </c>
      <c r="B790" s="220" t="s">
        <v>4756</v>
      </c>
      <c r="C790" s="147" t="s">
        <v>6730</v>
      </c>
      <c r="D790" s="180" t="s">
        <v>2581</v>
      </c>
      <c r="E790" s="179" t="s">
        <v>2581</v>
      </c>
      <c r="F790" s="179" t="s">
        <v>29</v>
      </c>
      <c r="G790" s="181">
        <v>2563</v>
      </c>
      <c r="H790" s="179" t="s">
        <v>688</v>
      </c>
      <c r="I790" s="179" t="s">
        <v>346</v>
      </c>
      <c r="J790" s="179" t="s">
        <v>302</v>
      </c>
      <c r="K790" s="179" t="s">
        <v>59</v>
      </c>
      <c r="L790" s="185" t="s">
        <v>6735</v>
      </c>
      <c r="M790" s="179" t="s">
        <v>48</v>
      </c>
      <c r="N790" s="179"/>
      <c r="O790" s="181"/>
      <c r="P790" s="179" t="s">
        <v>6734</v>
      </c>
      <c r="Q790" s="179" t="s">
        <v>3807</v>
      </c>
    </row>
    <row r="791" spans="1:18">
      <c r="A791" s="220" t="s">
        <v>4755</v>
      </c>
      <c r="B791" s="220" t="s">
        <v>4756</v>
      </c>
      <c r="C791" s="147" t="s">
        <v>6730</v>
      </c>
      <c r="D791" s="180" t="s">
        <v>977</v>
      </c>
      <c r="E791" s="179" t="s">
        <v>977</v>
      </c>
      <c r="F791" s="179" t="s">
        <v>29</v>
      </c>
      <c r="G791" s="181">
        <v>2563</v>
      </c>
      <c r="H791" s="179" t="s">
        <v>871</v>
      </c>
      <c r="I791" s="179" t="s">
        <v>346</v>
      </c>
      <c r="J791" s="179" t="s">
        <v>302</v>
      </c>
      <c r="K791" s="179" t="s">
        <v>59</v>
      </c>
      <c r="L791" s="185" t="s">
        <v>6735</v>
      </c>
      <c r="M791" s="179" t="s">
        <v>48</v>
      </c>
      <c r="N791" s="179"/>
      <c r="O791" s="181"/>
      <c r="P791" s="179" t="s">
        <v>6734</v>
      </c>
      <c r="Q791" s="179" t="s">
        <v>3807</v>
      </c>
    </row>
    <row r="792" spans="1:18">
      <c r="A792" s="220" t="s">
        <v>4755</v>
      </c>
      <c r="B792" s="222" t="s">
        <v>4756</v>
      </c>
      <c r="C792" s="186" t="s">
        <v>6730</v>
      </c>
      <c r="D792" s="184" t="str">
        <f>HYPERLINK(P792,E792)</f>
        <v xml:space="preserve">ขับเคลื่อนพัฒนาการศึกษาปฐมวัยจังหวัดอุตรดิตถ์ ประจำปีงบประมาณ พ.ศ. 2564   </v>
      </c>
      <c r="E792" s="185" t="s">
        <v>6354</v>
      </c>
      <c r="F792" s="185" t="s">
        <v>29</v>
      </c>
      <c r="G792" s="185">
        <v>2564</v>
      </c>
      <c r="H792" s="185" t="s">
        <v>1296</v>
      </c>
      <c r="I792" s="185" t="s">
        <v>1297</v>
      </c>
      <c r="J792" s="185" t="s">
        <v>302</v>
      </c>
      <c r="K792" s="185" t="s">
        <v>59</v>
      </c>
      <c r="L792" s="185" t="s">
        <v>6735</v>
      </c>
      <c r="M792" s="185" t="s">
        <v>48</v>
      </c>
      <c r="N792" s="185" t="s">
        <v>6290</v>
      </c>
      <c r="O792" s="187"/>
      <c r="P792" s="185" t="s">
        <v>6355</v>
      </c>
      <c r="Q792" s="185" t="s">
        <v>1160</v>
      </c>
      <c r="R792" s="117" t="e">
        <f>IF(B792=#REF!,1,0)</f>
        <v>#REF!</v>
      </c>
    </row>
    <row r="793" spans="1:18">
      <c r="A793" s="220" t="s">
        <v>4755</v>
      </c>
      <c r="B793" s="220" t="s">
        <v>4756</v>
      </c>
      <c r="C793" s="147" t="s">
        <v>6730</v>
      </c>
      <c r="D793" s="180" t="s">
        <v>172</v>
      </c>
      <c r="E793" s="179" t="s">
        <v>172</v>
      </c>
      <c r="F793" s="179" t="s">
        <v>29</v>
      </c>
      <c r="G793" s="181">
        <v>2562</v>
      </c>
      <c r="H793" s="179" t="s">
        <v>44</v>
      </c>
      <c r="I793" s="179" t="s">
        <v>45</v>
      </c>
      <c r="J793" s="179" t="s">
        <v>175</v>
      </c>
      <c r="K793" s="179" t="s">
        <v>59</v>
      </c>
      <c r="L793" s="185" t="s">
        <v>6735</v>
      </c>
      <c r="M793" s="179" t="s">
        <v>48</v>
      </c>
      <c r="N793" s="179"/>
      <c r="O793" s="181"/>
      <c r="P793" s="179" t="s">
        <v>6734</v>
      </c>
      <c r="Q793" s="179" t="s">
        <v>3807</v>
      </c>
    </row>
    <row r="794" spans="1:18">
      <c r="A794" s="220" t="s">
        <v>4755</v>
      </c>
      <c r="B794" s="220" t="s">
        <v>4756</v>
      </c>
      <c r="C794" s="147" t="s">
        <v>6730</v>
      </c>
      <c r="D794" s="180" t="s">
        <v>628</v>
      </c>
      <c r="E794" s="179" t="s">
        <v>628</v>
      </c>
      <c r="F794" s="179" t="s">
        <v>29</v>
      </c>
      <c r="G794" s="181">
        <v>2563</v>
      </c>
      <c r="H794" s="179" t="s">
        <v>384</v>
      </c>
      <c r="I794" s="179" t="s">
        <v>346</v>
      </c>
      <c r="J794" s="179" t="s">
        <v>175</v>
      </c>
      <c r="K794" s="179" t="s">
        <v>59</v>
      </c>
      <c r="L794" s="185" t="s">
        <v>6735</v>
      </c>
      <c r="M794" s="179" t="s">
        <v>48</v>
      </c>
      <c r="N794" s="179"/>
      <c r="O794" s="181"/>
      <c r="P794" s="179" t="s">
        <v>6734</v>
      </c>
      <c r="Q794" s="179" t="s">
        <v>3807</v>
      </c>
    </row>
    <row r="795" spans="1:18">
      <c r="A795" s="220" t="s">
        <v>4755</v>
      </c>
      <c r="B795" s="222" t="s">
        <v>4756</v>
      </c>
      <c r="C795" s="186" t="s">
        <v>6730</v>
      </c>
      <c r="D795" s="184" t="str">
        <f>HYPERLINK(P795,E795)</f>
        <v>โครงการภาคีเครือข่ายร่วมพัฒนาโรงเรียนในโครงการกองทุนการศึกษา จังหวัดอุทัยธานี ประจำปีงบประมาณ 2565</v>
      </c>
      <c r="E795" s="185" t="s">
        <v>3649</v>
      </c>
      <c r="F795" s="185" t="s">
        <v>29</v>
      </c>
      <c r="G795" s="185">
        <v>2565</v>
      </c>
      <c r="H795" s="185" t="s">
        <v>1076</v>
      </c>
      <c r="I795" s="185" t="s">
        <v>1077</v>
      </c>
      <c r="J795" s="185" t="s">
        <v>175</v>
      </c>
      <c r="K795" s="185" t="s">
        <v>59</v>
      </c>
      <c r="L795" s="185" t="s">
        <v>6735</v>
      </c>
      <c r="M795" s="185" t="s">
        <v>48</v>
      </c>
      <c r="N795" s="185" t="s">
        <v>6498</v>
      </c>
      <c r="O795" s="187"/>
      <c r="P795" s="185" t="s">
        <v>3652</v>
      </c>
      <c r="Q795" s="185" t="s">
        <v>1160</v>
      </c>
      <c r="R795" s="117" t="e">
        <f>IF(B795=#REF!,1,0)</f>
        <v>#REF!</v>
      </c>
    </row>
    <row r="796" spans="1:18">
      <c r="A796" s="220" t="s">
        <v>4755</v>
      </c>
      <c r="B796" s="220" t="s">
        <v>4756</v>
      </c>
      <c r="C796" s="147" t="s">
        <v>6730</v>
      </c>
      <c r="D796" s="180" t="s">
        <v>70</v>
      </c>
      <c r="E796" s="179" t="s">
        <v>70</v>
      </c>
      <c r="F796" s="179" t="s">
        <v>29</v>
      </c>
      <c r="G796" s="181">
        <v>2562</v>
      </c>
      <c r="H796" s="179" t="s">
        <v>44</v>
      </c>
      <c r="I796" s="179" t="s">
        <v>45</v>
      </c>
      <c r="J796" s="179" t="s">
        <v>72</v>
      </c>
      <c r="K796" s="179" t="s">
        <v>59</v>
      </c>
      <c r="L796" s="185" t="s">
        <v>6735</v>
      </c>
      <c r="M796" s="179" t="s">
        <v>48</v>
      </c>
      <c r="N796" s="179"/>
      <c r="O796" s="181"/>
      <c r="P796" s="179" t="s">
        <v>6734</v>
      </c>
      <c r="Q796" s="179" t="s">
        <v>3807</v>
      </c>
    </row>
    <row r="797" spans="1:18">
      <c r="A797" s="220" t="s">
        <v>4755</v>
      </c>
      <c r="B797" s="220" t="s">
        <v>4756</v>
      </c>
      <c r="C797" s="147" t="s">
        <v>6730</v>
      </c>
      <c r="D797" s="180" t="s">
        <v>540</v>
      </c>
      <c r="E797" s="179" t="s">
        <v>540</v>
      </c>
      <c r="F797" s="179" t="s">
        <v>29</v>
      </c>
      <c r="G797" s="181">
        <v>2563</v>
      </c>
      <c r="H797" s="179" t="s">
        <v>384</v>
      </c>
      <c r="I797" s="179" t="s">
        <v>346</v>
      </c>
      <c r="J797" s="179" t="s">
        <v>72</v>
      </c>
      <c r="K797" s="179" t="s">
        <v>59</v>
      </c>
      <c r="L797" s="185" t="s">
        <v>6735</v>
      </c>
      <c r="M797" s="179" t="s">
        <v>48</v>
      </c>
      <c r="N797" s="179"/>
      <c r="O797" s="181"/>
      <c r="P797" s="179" t="s">
        <v>6734</v>
      </c>
      <c r="Q797" s="179" t="s">
        <v>3807</v>
      </c>
    </row>
    <row r="798" spans="1:18">
      <c r="A798" s="220" t="s">
        <v>4755</v>
      </c>
      <c r="B798" s="222" t="s">
        <v>4756</v>
      </c>
      <c r="C798" s="186" t="s">
        <v>6730</v>
      </c>
      <c r="D798" s="184" t="str">
        <f>HYPERLINK(P798,E798)</f>
        <v>ขับเคลื่อนการพัฒนาการจัดการศึกษาปฐมวัยในระดับพื้นที่ ประจำปีงบประมาณ พ.ศ. 2566</v>
      </c>
      <c r="E798" s="185" t="s">
        <v>3806</v>
      </c>
      <c r="F798" s="185" t="s">
        <v>29</v>
      </c>
      <c r="G798" s="185">
        <v>2566</v>
      </c>
      <c r="H798" s="185" t="s">
        <v>1199</v>
      </c>
      <c r="I798" s="185" t="s">
        <v>1204</v>
      </c>
      <c r="J798" s="185" t="s">
        <v>1385</v>
      </c>
      <c r="K798" s="185" t="s">
        <v>59</v>
      </c>
      <c r="L798" s="185" t="s">
        <v>6735</v>
      </c>
      <c r="M798" s="185" t="s">
        <v>48</v>
      </c>
      <c r="N798" s="185" t="s">
        <v>6001</v>
      </c>
      <c r="O798" s="187"/>
      <c r="P798" s="185" t="s">
        <v>4990</v>
      </c>
      <c r="Q798" s="185" t="s">
        <v>3807</v>
      </c>
      <c r="R798" s="117" t="e">
        <f>IF(B798=#REF!,1,0)</f>
        <v>#REF!</v>
      </c>
    </row>
    <row r="799" spans="1:18">
      <c r="A799" s="220" t="s">
        <v>4755</v>
      </c>
      <c r="B799" s="222" t="s">
        <v>4756</v>
      </c>
      <c r="C799" s="186" t="s">
        <v>6730</v>
      </c>
      <c r="D799" s="184" t="str">
        <f>HYPERLINK(P799,E799)</f>
        <v>โครงการขับเคลื่อนการพัฒนาการจัดการศึกษาปฐมวัยในระดับพื้นที่ ประจำปีงบประมาณ พ.ศ. 2567</v>
      </c>
      <c r="E799" s="185" t="s">
        <v>4762</v>
      </c>
      <c r="F799" s="185" t="s">
        <v>29</v>
      </c>
      <c r="G799" s="185">
        <v>2567</v>
      </c>
      <c r="H799" s="185" t="s">
        <v>4593</v>
      </c>
      <c r="I799" s="185" t="s">
        <v>1182</v>
      </c>
      <c r="J799" s="185" t="s">
        <v>4763</v>
      </c>
      <c r="K799" s="185" t="s">
        <v>59</v>
      </c>
      <c r="L799" s="185" t="s">
        <v>6735</v>
      </c>
      <c r="M799" s="185" t="s">
        <v>48</v>
      </c>
      <c r="N799" s="185" t="s">
        <v>6037</v>
      </c>
      <c r="O799" s="187"/>
      <c r="P799" s="185" t="s">
        <v>5911</v>
      </c>
      <c r="Q799" s="185" t="s">
        <v>4756</v>
      </c>
      <c r="R799" s="117" t="e">
        <f>IF(B799=#REF!,1,0)</f>
        <v>#REF!</v>
      </c>
    </row>
    <row r="800" spans="1:18">
      <c r="A800" s="220" t="s">
        <v>4755</v>
      </c>
      <c r="B800" s="220" t="s">
        <v>4756</v>
      </c>
      <c r="C800" s="147" t="s">
        <v>6730</v>
      </c>
      <c r="D800" s="180" t="s">
        <v>693</v>
      </c>
      <c r="E800" s="179" t="s">
        <v>693</v>
      </c>
      <c r="F800" s="179" t="s">
        <v>29</v>
      </c>
      <c r="G800" s="181">
        <v>2563</v>
      </c>
      <c r="H800" s="179" t="s">
        <v>384</v>
      </c>
      <c r="I800" s="179" t="s">
        <v>346</v>
      </c>
      <c r="J800" s="179" t="s">
        <v>695</v>
      </c>
      <c r="K800" s="179" t="s">
        <v>59</v>
      </c>
      <c r="L800" s="185" t="s">
        <v>6735</v>
      </c>
      <c r="M800" s="179" t="s">
        <v>48</v>
      </c>
      <c r="N800" s="179"/>
      <c r="O800" s="181"/>
      <c r="P800" s="179" t="s">
        <v>6734</v>
      </c>
      <c r="Q800" s="179" t="s">
        <v>3807</v>
      </c>
    </row>
    <row r="801" spans="1:17">
      <c r="A801" s="220" t="s">
        <v>4755</v>
      </c>
      <c r="B801" s="220" t="s">
        <v>4756</v>
      </c>
      <c r="C801" s="147" t="s">
        <v>6730</v>
      </c>
      <c r="D801" s="180" t="s">
        <v>144</v>
      </c>
      <c r="E801" s="179" t="s">
        <v>144</v>
      </c>
      <c r="F801" s="179" t="s">
        <v>29</v>
      </c>
      <c r="G801" s="181">
        <v>2562</v>
      </c>
      <c r="H801" s="179" t="s">
        <v>90</v>
      </c>
      <c r="I801" s="179" t="s">
        <v>45</v>
      </c>
      <c r="J801" s="179" t="s">
        <v>146</v>
      </c>
      <c r="K801" s="179" t="s">
        <v>59</v>
      </c>
      <c r="L801" s="185" t="s">
        <v>6735</v>
      </c>
      <c r="M801" s="179" t="s">
        <v>48</v>
      </c>
      <c r="N801" s="179"/>
      <c r="O801" s="181"/>
      <c r="P801" s="179" t="s">
        <v>6734</v>
      </c>
      <c r="Q801" s="179" t="s">
        <v>3807</v>
      </c>
    </row>
    <row r="802" spans="1:17">
      <c r="A802" s="220" t="s">
        <v>4755</v>
      </c>
      <c r="B802" s="220" t="s">
        <v>4756</v>
      </c>
      <c r="C802" s="147" t="s">
        <v>6730</v>
      </c>
      <c r="D802" s="180" t="s">
        <v>642</v>
      </c>
      <c r="E802" s="179" t="s">
        <v>642</v>
      </c>
      <c r="F802" s="179" t="s">
        <v>29</v>
      </c>
      <c r="G802" s="181">
        <v>2563</v>
      </c>
      <c r="H802" s="179" t="s">
        <v>355</v>
      </c>
      <c r="I802" s="179" t="s">
        <v>346</v>
      </c>
      <c r="J802" s="179" t="s">
        <v>644</v>
      </c>
      <c r="K802" s="179" t="s">
        <v>59</v>
      </c>
      <c r="L802" s="185" t="s">
        <v>6735</v>
      </c>
      <c r="M802" s="179" t="s">
        <v>48</v>
      </c>
      <c r="N802" s="179"/>
      <c r="O802" s="181"/>
      <c r="P802" s="179" t="s">
        <v>6734</v>
      </c>
      <c r="Q802" s="179" t="s">
        <v>3807</v>
      </c>
    </row>
    <row r="803" spans="1:17">
      <c r="A803" s="220" t="s">
        <v>4755</v>
      </c>
      <c r="B803" s="220" t="s">
        <v>4756</v>
      </c>
      <c r="C803" s="147" t="s">
        <v>6730</v>
      </c>
      <c r="D803" s="180" t="s">
        <v>269</v>
      </c>
      <c r="E803" s="179" t="s">
        <v>269</v>
      </c>
      <c r="F803" s="179" t="s">
        <v>29</v>
      </c>
      <c r="G803" s="181">
        <v>2562</v>
      </c>
      <c r="H803" s="179" t="s">
        <v>44</v>
      </c>
      <c r="I803" s="179" t="s">
        <v>45</v>
      </c>
      <c r="J803" s="179" t="s">
        <v>271</v>
      </c>
      <c r="K803" s="179" t="s">
        <v>59</v>
      </c>
      <c r="L803" s="185" t="s">
        <v>6735</v>
      </c>
      <c r="M803" s="179" t="s">
        <v>48</v>
      </c>
      <c r="N803" s="179"/>
      <c r="O803" s="181"/>
      <c r="P803" s="179" t="s">
        <v>6734</v>
      </c>
      <c r="Q803" s="179" t="s">
        <v>3807</v>
      </c>
    </row>
    <row r="804" spans="1:17">
      <c r="A804" s="220" t="s">
        <v>4755</v>
      </c>
      <c r="B804" s="220" t="s">
        <v>4756</v>
      </c>
      <c r="C804" s="147" t="s">
        <v>6730</v>
      </c>
      <c r="D804" s="180" t="s">
        <v>660</v>
      </c>
      <c r="E804" s="179" t="s">
        <v>660</v>
      </c>
      <c r="F804" s="179" t="s">
        <v>29</v>
      </c>
      <c r="G804" s="181">
        <v>2563</v>
      </c>
      <c r="H804" s="179" t="s">
        <v>384</v>
      </c>
      <c r="I804" s="179" t="s">
        <v>346</v>
      </c>
      <c r="J804" s="179" t="s">
        <v>662</v>
      </c>
      <c r="K804" s="179" t="s">
        <v>59</v>
      </c>
      <c r="L804" s="185" t="s">
        <v>6735</v>
      </c>
      <c r="M804" s="179" t="s">
        <v>48</v>
      </c>
      <c r="N804" s="179"/>
      <c r="O804" s="181"/>
      <c r="P804" s="179" t="s">
        <v>6734</v>
      </c>
      <c r="Q804" s="179" t="s">
        <v>3807</v>
      </c>
    </row>
    <row r="805" spans="1:17">
      <c r="A805" s="220" t="s">
        <v>4755</v>
      </c>
      <c r="B805" s="220" t="s">
        <v>4756</v>
      </c>
      <c r="C805" s="147" t="s">
        <v>6730</v>
      </c>
      <c r="D805" s="180" t="s">
        <v>294</v>
      </c>
      <c r="E805" s="179" t="s">
        <v>294</v>
      </c>
      <c r="F805" s="179" t="s">
        <v>29</v>
      </c>
      <c r="G805" s="181">
        <v>2562</v>
      </c>
      <c r="H805" s="179" t="s">
        <v>90</v>
      </c>
      <c r="I805" s="179" t="s">
        <v>45</v>
      </c>
      <c r="J805" s="179" t="s">
        <v>296</v>
      </c>
      <c r="K805" s="179" t="s">
        <v>59</v>
      </c>
      <c r="L805" s="185" t="s">
        <v>6735</v>
      </c>
      <c r="M805" s="179" t="s">
        <v>48</v>
      </c>
      <c r="N805" s="179"/>
      <c r="O805" s="181"/>
      <c r="P805" s="179" t="s">
        <v>6734</v>
      </c>
      <c r="Q805" s="179" t="s">
        <v>3807</v>
      </c>
    </row>
    <row r="806" spans="1:17">
      <c r="A806" s="220" t="s">
        <v>4755</v>
      </c>
      <c r="B806" s="220" t="s">
        <v>4756</v>
      </c>
      <c r="C806" s="147" t="s">
        <v>6730</v>
      </c>
      <c r="D806" s="180" t="s">
        <v>929</v>
      </c>
      <c r="E806" s="179" t="s">
        <v>929</v>
      </c>
      <c r="F806" s="179" t="s">
        <v>29</v>
      </c>
      <c r="G806" s="181">
        <v>2563</v>
      </c>
      <c r="H806" s="179" t="s">
        <v>546</v>
      </c>
      <c r="I806" s="179" t="s">
        <v>346</v>
      </c>
      <c r="J806" s="179" t="s">
        <v>931</v>
      </c>
      <c r="K806" s="179" t="s">
        <v>59</v>
      </c>
      <c r="L806" s="185" t="s">
        <v>6735</v>
      </c>
      <c r="M806" s="179" t="s">
        <v>48</v>
      </c>
      <c r="N806" s="179"/>
      <c r="O806" s="181"/>
      <c r="P806" s="179" t="s">
        <v>6734</v>
      </c>
      <c r="Q806" s="179" t="s">
        <v>3807</v>
      </c>
    </row>
    <row r="807" spans="1:17">
      <c r="A807" s="220" t="s">
        <v>4755</v>
      </c>
      <c r="B807" s="220" t="s">
        <v>4756</v>
      </c>
      <c r="C807" s="147" t="s">
        <v>6730</v>
      </c>
      <c r="D807" s="180" t="s">
        <v>315</v>
      </c>
      <c r="E807" s="179" t="s">
        <v>315</v>
      </c>
      <c r="F807" s="179" t="s">
        <v>29</v>
      </c>
      <c r="G807" s="181">
        <v>2562</v>
      </c>
      <c r="H807" s="179" t="s">
        <v>44</v>
      </c>
      <c r="I807" s="179" t="s">
        <v>45</v>
      </c>
      <c r="J807" s="179" t="s">
        <v>317</v>
      </c>
      <c r="K807" s="179" t="s">
        <v>59</v>
      </c>
      <c r="L807" s="185" t="s">
        <v>6735</v>
      </c>
      <c r="M807" s="179" t="s">
        <v>48</v>
      </c>
      <c r="N807" s="179"/>
      <c r="O807" s="181"/>
      <c r="P807" s="179" t="s">
        <v>6734</v>
      </c>
      <c r="Q807" s="179" t="s">
        <v>3807</v>
      </c>
    </row>
    <row r="808" spans="1:17">
      <c r="A808" s="220" t="s">
        <v>4755</v>
      </c>
      <c r="B808" s="220" t="s">
        <v>4756</v>
      </c>
      <c r="C808" s="147" t="s">
        <v>6730</v>
      </c>
      <c r="D808" s="180" t="s">
        <v>782</v>
      </c>
      <c r="E808" s="179" t="s">
        <v>782</v>
      </c>
      <c r="F808" s="179" t="s">
        <v>29</v>
      </c>
      <c r="G808" s="181">
        <v>2563</v>
      </c>
      <c r="H808" s="179" t="s">
        <v>384</v>
      </c>
      <c r="I808" s="179" t="s">
        <v>346</v>
      </c>
      <c r="J808" s="179" t="s">
        <v>784</v>
      </c>
      <c r="K808" s="179" t="s">
        <v>59</v>
      </c>
      <c r="L808" s="185" t="s">
        <v>6735</v>
      </c>
      <c r="M808" s="179" t="s">
        <v>48</v>
      </c>
      <c r="N808" s="179"/>
      <c r="O808" s="181"/>
      <c r="P808" s="179" t="s">
        <v>6734</v>
      </c>
      <c r="Q808" s="179" t="s">
        <v>3807</v>
      </c>
    </row>
    <row r="809" spans="1:17">
      <c r="A809" s="220" t="s">
        <v>4755</v>
      </c>
      <c r="B809" s="220" t="s">
        <v>4756</v>
      </c>
      <c r="C809" s="147" t="s">
        <v>6730</v>
      </c>
      <c r="D809" s="180" t="s">
        <v>361</v>
      </c>
      <c r="E809" s="179" t="s">
        <v>361</v>
      </c>
      <c r="F809" s="179" t="s">
        <v>29</v>
      </c>
      <c r="G809" s="181">
        <v>2562</v>
      </c>
      <c r="H809" s="179" t="s">
        <v>44</v>
      </c>
      <c r="I809" s="179" t="s">
        <v>45</v>
      </c>
      <c r="J809" s="179" t="s">
        <v>363</v>
      </c>
      <c r="K809" s="179" t="s">
        <v>59</v>
      </c>
      <c r="L809" s="185" t="s">
        <v>6735</v>
      </c>
      <c r="M809" s="179" t="s">
        <v>48</v>
      </c>
      <c r="N809" s="179"/>
      <c r="O809" s="181"/>
      <c r="P809" s="179" t="s">
        <v>6734</v>
      </c>
      <c r="Q809" s="179" t="s">
        <v>3807</v>
      </c>
    </row>
    <row r="810" spans="1:17">
      <c r="A810" s="220" t="s">
        <v>4755</v>
      </c>
      <c r="B810" s="220" t="s">
        <v>4756</v>
      </c>
      <c r="C810" s="147" t="s">
        <v>6730</v>
      </c>
      <c r="D810" s="180" t="s">
        <v>598</v>
      </c>
      <c r="E810" s="179" t="s">
        <v>598</v>
      </c>
      <c r="F810" s="179" t="s">
        <v>29</v>
      </c>
      <c r="G810" s="181">
        <v>2562</v>
      </c>
      <c r="H810" s="179" t="s">
        <v>44</v>
      </c>
      <c r="I810" s="179" t="s">
        <v>45</v>
      </c>
      <c r="J810" s="179" t="s">
        <v>600</v>
      </c>
      <c r="K810" s="179" t="s">
        <v>59</v>
      </c>
      <c r="L810" s="185" t="s">
        <v>6735</v>
      </c>
      <c r="M810" s="179" t="s">
        <v>48</v>
      </c>
      <c r="N810" s="179"/>
      <c r="O810" s="181"/>
      <c r="P810" s="179" t="s">
        <v>6734</v>
      </c>
      <c r="Q810" s="179" t="s">
        <v>3807</v>
      </c>
    </row>
    <row r="811" spans="1:17">
      <c r="A811" s="220" t="s">
        <v>4755</v>
      </c>
      <c r="B811" s="220" t="s">
        <v>4756</v>
      </c>
      <c r="C811" s="147" t="s">
        <v>6730</v>
      </c>
      <c r="D811" s="180" t="s">
        <v>875</v>
      </c>
      <c r="E811" s="179" t="s">
        <v>875</v>
      </c>
      <c r="F811" s="179" t="s">
        <v>29</v>
      </c>
      <c r="G811" s="181">
        <v>2563</v>
      </c>
      <c r="H811" s="179" t="s">
        <v>384</v>
      </c>
      <c r="I811" s="179" t="s">
        <v>346</v>
      </c>
      <c r="J811" s="179" t="s">
        <v>877</v>
      </c>
      <c r="K811" s="179" t="s">
        <v>59</v>
      </c>
      <c r="L811" s="185" t="s">
        <v>6735</v>
      </c>
      <c r="M811" s="179" t="s">
        <v>48</v>
      </c>
      <c r="N811" s="179"/>
      <c r="O811" s="181"/>
      <c r="P811" s="179" t="s">
        <v>6734</v>
      </c>
      <c r="Q811" s="179" t="s">
        <v>3807</v>
      </c>
    </row>
    <row r="812" spans="1:17">
      <c r="A812" s="220" t="s">
        <v>4755</v>
      </c>
      <c r="B812" s="220" t="s">
        <v>4756</v>
      </c>
      <c r="C812" s="147" t="s">
        <v>6730</v>
      </c>
      <c r="D812" s="180" t="s">
        <v>490</v>
      </c>
      <c r="E812" s="179" t="s">
        <v>490</v>
      </c>
      <c r="F812" s="179" t="s">
        <v>29</v>
      </c>
      <c r="G812" s="181">
        <v>2562</v>
      </c>
      <c r="H812" s="179" t="s">
        <v>44</v>
      </c>
      <c r="I812" s="179" t="s">
        <v>45</v>
      </c>
      <c r="J812" s="179" t="s">
        <v>492</v>
      </c>
      <c r="K812" s="179" t="s">
        <v>59</v>
      </c>
      <c r="L812" s="185" t="s">
        <v>6735</v>
      </c>
      <c r="M812" s="179" t="s">
        <v>48</v>
      </c>
      <c r="N812" s="179"/>
      <c r="O812" s="181"/>
      <c r="P812" s="179" t="s">
        <v>6734</v>
      </c>
      <c r="Q812" s="179" t="s">
        <v>3807</v>
      </c>
    </row>
    <row r="813" spans="1:17">
      <c r="A813" s="220" t="s">
        <v>4755</v>
      </c>
      <c r="B813" s="220" t="s">
        <v>4756</v>
      </c>
      <c r="C813" s="147" t="s">
        <v>6730</v>
      </c>
      <c r="D813" s="180" t="s">
        <v>803</v>
      </c>
      <c r="E813" s="179" t="s">
        <v>803</v>
      </c>
      <c r="F813" s="179" t="s">
        <v>29</v>
      </c>
      <c r="G813" s="181">
        <v>2563</v>
      </c>
      <c r="H813" s="179" t="s">
        <v>384</v>
      </c>
      <c r="I813" s="179" t="s">
        <v>346</v>
      </c>
      <c r="J813" s="179" t="s">
        <v>805</v>
      </c>
      <c r="K813" s="179" t="s">
        <v>59</v>
      </c>
      <c r="L813" s="185" t="s">
        <v>6735</v>
      </c>
      <c r="M813" s="179" t="s">
        <v>48</v>
      </c>
      <c r="N813" s="179"/>
      <c r="O813" s="181"/>
      <c r="P813" s="179" t="s">
        <v>6734</v>
      </c>
      <c r="Q813" s="179" t="s">
        <v>3807</v>
      </c>
    </row>
    <row r="814" spans="1:17">
      <c r="A814" s="220" t="s">
        <v>4755</v>
      </c>
      <c r="B814" s="220" t="s">
        <v>4756</v>
      </c>
      <c r="C814" s="147" t="s">
        <v>6730</v>
      </c>
      <c r="D814" s="180" t="s">
        <v>2574</v>
      </c>
      <c r="E814" s="179" t="s">
        <v>2574</v>
      </c>
      <c r="F814" s="179" t="s">
        <v>29</v>
      </c>
      <c r="G814" s="181">
        <v>2562</v>
      </c>
      <c r="H814" s="179" t="s">
        <v>44</v>
      </c>
      <c r="I814" s="179" t="s">
        <v>45</v>
      </c>
      <c r="J814" s="179" t="s">
        <v>322</v>
      </c>
      <c r="K814" s="179" t="s">
        <v>59</v>
      </c>
      <c r="L814" s="185" t="s">
        <v>6735</v>
      </c>
      <c r="M814" s="179" t="s">
        <v>48</v>
      </c>
      <c r="N814" s="179"/>
      <c r="O814" s="181"/>
      <c r="P814" s="179" t="s">
        <v>6734</v>
      </c>
      <c r="Q814" s="179" t="s">
        <v>3807</v>
      </c>
    </row>
    <row r="815" spans="1:17">
      <c r="A815" s="220" t="s">
        <v>4755</v>
      </c>
      <c r="B815" s="220" t="s">
        <v>4756</v>
      </c>
      <c r="C815" s="147" t="s">
        <v>6730</v>
      </c>
      <c r="D815" s="180" t="s">
        <v>848</v>
      </c>
      <c r="E815" s="179" t="s">
        <v>848</v>
      </c>
      <c r="F815" s="179" t="s">
        <v>849</v>
      </c>
      <c r="G815" s="181">
        <v>2563</v>
      </c>
      <c r="H815" s="179" t="s">
        <v>384</v>
      </c>
      <c r="I815" s="179" t="s">
        <v>346</v>
      </c>
      <c r="J815" s="179" t="s">
        <v>851</v>
      </c>
      <c r="K815" s="179" t="s">
        <v>59</v>
      </c>
      <c r="L815" s="185" t="s">
        <v>6735</v>
      </c>
      <c r="M815" s="179" t="s">
        <v>48</v>
      </c>
      <c r="N815" s="179"/>
      <c r="O815" s="181"/>
      <c r="P815" s="179" t="s">
        <v>6734</v>
      </c>
      <c r="Q815" s="179" t="s">
        <v>3807</v>
      </c>
    </row>
    <row r="816" spans="1:17">
      <c r="A816" s="220" t="s">
        <v>4755</v>
      </c>
      <c r="B816" s="220" t="s">
        <v>4756</v>
      </c>
      <c r="C816" s="147" t="s">
        <v>6730</v>
      </c>
      <c r="D816" s="180" t="s">
        <v>205</v>
      </c>
      <c r="E816" s="179" t="s">
        <v>205</v>
      </c>
      <c r="F816" s="179" t="s">
        <v>29</v>
      </c>
      <c r="G816" s="181">
        <v>2562</v>
      </c>
      <c r="H816" s="179" t="s">
        <v>44</v>
      </c>
      <c r="I816" s="179" t="s">
        <v>45</v>
      </c>
      <c r="J816" s="179" t="s">
        <v>207</v>
      </c>
      <c r="K816" s="179" t="s">
        <v>59</v>
      </c>
      <c r="L816" s="185" t="s">
        <v>6735</v>
      </c>
      <c r="M816" s="179" t="s">
        <v>48</v>
      </c>
      <c r="N816" s="179"/>
      <c r="O816" s="181"/>
      <c r="P816" s="179" t="s">
        <v>6734</v>
      </c>
      <c r="Q816" s="179" t="s">
        <v>3807</v>
      </c>
    </row>
    <row r="817" spans="1:17">
      <c r="A817" s="220" t="s">
        <v>4755</v>
      </c>
      <c r="B817" s="220" t="s">
        <v>4756</v>
      </c>
      <c r="C817" s="147" t="s">
        <v>6730</v>
      </c>
      <c r="D817" s="180" t="s">
        <v>569</v>
      </c>
      <c r="E817" s="179" t="s">
        <v>569</v>
      </c>
      <c r="F817" s="179" t="s">
        <v>29</v>
      </c>
      <c r="G817" s="181">
        <v>2563</v>
      </c>
      <c r="H817" s="179" t="s">
        <v>384</v>
      </c>
      <c r="I817" s="179" t="s">
        <v>346</v>
      </c>
      <c r="J817" s="179" t="s">
        <v>207</v>
      </c>
      <c r="K817" s="179" t="s">
        <v>59</v>
      </c>
      <c r="L817" s="185" t="s">
        <v>6735</v>
      </c>
      <c r="M817" s="179" t="s">
        <v>48</v>
      </c>
      <c r="N817" s="179"/>
      <c r="O817" s="181"/>
      <c r="P817" s="179" t="s">
        <v>6734</v>
      </c>
      <c r="Q817" s="179" t="s">
        <v>3807</v>
      </c>
    </row>
    <row r="818" spans="1:17">
      <c r="A818" s="220" t="s">
        <v>4755</v>
      </c>
      <c r="B818" s="220" t="s">
        <v>4756</v>
      </c>
      <c r="C818" s="147" t="s">
        <v>6730</v>
      </c>
      <c r="D818" s="180" t="s">
        <v>82</v>
      </c>
      <c r="E818" s="179" t="s">
        <v>82</v>
      </c>
      <c r="F818" s="179" t="s">
        <v>29</v>
      </c>
      <c r="G818" s="181">
        <v>2562</v>
      </c>
      <c r="H818" s="179" t="s">
        <v>44</v>
      </c>
      <c r="I818" s="179" t="s">
        <v>45</v>
      </c>
      <c r="J818" s="179" t="s">
        <v>212</v>
      </c>
      <c r="K818" s="179" t="s">
        <v>59</v>
      </c>
      <c r="L818" s="185" t="s">
        <v>6735</v>
      </c>
      <c r="M818" s="179" t="s">
        <v>48</v>
      </c>
      <c r="N818" s="179"/>
      <c r="O818" s="181"/>
      <c r="P818" s="179" t="s">
        <v>6734</v>
      </c>
      <c r="Q818" s="179" t="s">
        <v>3807</v>
      </c>
    </row>
    <row r="819" spans="1:17">
      <c r="A819" s="220" t="s">
        <v>4755</v>
      </c>
      <c r="B819" s="220" t="s">
        <v>4756</v>
      </c>
      <c r="C819" s="147" t="s">
        <v>6730</v>
      </c>
      <c r="D819" s="180" t="s">
        <v>455</v>
      </c>
      <c r="E819" s="179" t="s">
        <v>455</v>
      </c>
      <c r="F819" s="179" t="s">
        <v>29</v>
      </c>
      <c r="G819" s="181">
        <v>2562</v>
      </c>
      <c r="H819" s="179" t="s">
        <v>44</v>
      </c>
      <c r="I819" s="179" t="s">
        <v>45</v>
      </c>
      <c r="J819" s="179" t="s">
        <v>457</v>
      </c>
      <c r="K819" s="179" t="s">
        <v>59</v>
      </c>
      <c r="L819" s="185" t="s">
        <v>6735</v>
      </c>
      <c r="M819" s="179" t="s">
        <v>48</v>
      </c>
      <c r="N819" s="179"/>
      <c r="O819" s="181"/>
      <c r="P819" s="179" t="s">
        <v>6734</v>
      </c>
      <c r="Q819" s="179" t="s">
        <v>3807</v>
      </c>
    </row>
    <row r="820" spans="1:17">
      <c r="A820" s="220" t="s">
        <v>4755</v>
      </c>
      <c r="B820" s="220" t="s">
        <v>4756</v>
      </c>
      <c r="C820" s="147" t="s">
        <v>6730</v>
      </c>
      <c r="D820" s="180" t="s">
        <v>604</v>
      </c>
      <c r="E820" s="179" t="s">
        <v>604</v>
      </c>
      <c r="F820" s="179" t="s">
        <v>29</v>
      </c>
      <c r="G820" s="181">
        <v>2563</v>
      </c>
      <c r="H820" s="179" t="s">
        <v>384</v>
      </c>
      <c r="I820" s="179" t="s">
        <v>346</v>
      </c>
      <c r="J820" s="179" t="s">
        <v>606</v>
      </c>
      <c r="K820" s="179" t="s">
        <v>59</v>
      </c>
      <c r="L820" s="185" t="s">
        <v>6735</v>
      </c>
      <c r="M820" s="179" t="s">
        <v>48</v>
      </c>
      <c r="N820" s="179"/>
      <c r="O820" s="181"/>
      <c r="P820" s="179" t="s">
        <v>6734</v>
      </c>
      <c r="Q820" s="179" t="s">
        <v>3807</v>
      </c>
    </row>
    <row r="821" spans="1:17">
      <c r="A821" s="220" t="s">
        <v>4755</v>
      </c>
      <c r="B821" s="220" t="s">
        <v>4756</v>
      </c>
      <c r="C821" s="147" t="s">
        <v>6730</v>
      </c>
      <c r="D821" s="180" t="s">
        <v>819</v>
      </c>
      <c r="E821" s="179" t="s">
        <v>819</v>
      </c>
      <c r="F821" s="179" t="s">
        <v>29</v>
      </c>
      <c r="G821" s="181">
        <v>2563</v>
      </c>
      <c r="H821" s="179" t="s">
        <v>384</v>
      </c>
      <c r="I821" s="179" t="s">
        <v>346</v>
      </c>
      <c r="J821" s="179" t="s">
        <v>821</v>
      </c>
      <c r="K821" s="179" t="s">
        <v>59</v>
      </c>
      <c r="L821" s="185" t="s">
        <v>6735</v>
      </c>
      <c r="M821" s="179" t="s">
        <v>48</v>
      </c>
      <c r="N821" s="179"/>
      <c r="O821" s="181"/>
      <c r="P821" s="179" t="s">
        <v>6734</v>
      </c>
      <c r="Q821" s="179" t="s">
        <v>3807</v>
      </c>
    </row>
    <row r="822" spans="1:17">
      <c r="A822" s="220" t="s">
        <v>4755</v>
      </c>
      <c r="B822" s="220" t="s">
        <v>4756</v>
      </c>
      <c r="C822" s="147" t="s">
        <v>6730</v>
      </c>
      <c r="D822" s="180" t="s">
        <v>88</v>
      </c>
      <c r="E822" s="179" t="s">
        <v>88</v>
      </c>
      <c r="F822" s="179" t="s">
        <v>29</v>
      </c>
      <c r="G822" s="181">
        <v>2562</v>
      </c>
      <c r="H822" s="179" t="s">
        <v>90</v>
      </c>
      <c r="I822" s="179" t="s">
        <v>45</v>
      </c>
      <c r="J822" s="179" t="s">
        <v>91</v>
      </c>
      <c r="K822" s="179" t="s">
        <v>59</v>
      </c>
      <c r="L822" s="185" t="s">
        <v>6735</v>
      </c>
      <c r="M822" s="179" t="s">
        <v>48</v>
      </c>
      <c r="N822" s="179"/>
      <c r="O822" s="181"/>
      <c r="P822" s="179" t="s">
        <v>6734</v>
      </c>
      <c r="Q822" s="179" t="s">
        <v>3807</v>
      </c>
    </row>
    <row r="823" spans="1:17">
      <c r="A823" s="220" t="s">
        <v>4755</v>
      </c>
      <c r="B823" s="220" t="s">
        <v>4756</v>
      </c>
      <c r="C823" s="147" t="s">
        <v>6730</v>
      </c>
      <c r="D823" s="180" t="s">
        <v>41</v>
      </c>
      <c r="E823" s="179" t="s">
        <v>41</v>
      </c>
      <c r="F823" s="179" t="s">
        <v>29</v>
      </c>
      <c r="G823" s="181">
        <v>2562</v>
      </c>
      <c r="H823" s="179" t="s">
        <v>95</v>
      </c>
      <c r="I823" s="179" t="s">
        <v>45</v>
      </c>
      <c r="J823" s="179" t="s">
        <v>91</v>
      </c>
      <c r="K823" s="179" t="s">
        <v>59</v>
      </c>
      <c r="L823" s="185" t="s">
        <v>6735</v>
      </c>
      <c r="M823" s="179" t="s">
        <v>48</v>
      </c>
      <c r="N823" s="179"/>
      <c r="O823" s="181"/>
      <c r="P823" s="179" t="s">
        <v>6734</v>
      </c>
      <c r="Q823" s="179" t="s">
        <v>3807</v>
      </c>
    </row>
    <row r="824" spans="1:17">
      <c r="A824" s="220" t="s">
        <v>4755</v>
      </c>
      <c r="B824" s="220" t="s">
        <v>4756</v>
      </c>
      <c r="C824" s="147" t="s">
        <v>6730</v>
      </c>
      <c r="D824" s="180" t="s">
        <v>844</v>
      </c>
      <c r="E824" s="179" t="s">
        <v>844</v>
      </c>
      <c r="F824" s="179" t="s">
        <v>29</v>
      </c>
      <c r="G824" s="181">
        <v>2563</v>
      </c>
      <c r="H824" s="179" t="s">
        <v>384</v>
      </c>
      <c r="I824" s="179" t="s">
        <v>346</v>
      </c>
      <c r="J824" s="179" t="s">
        <v>91</v>
      </c>
      <c r="K824" s="179" t="s">
        <v>59</v>
      </c>
      <c r="L824" s="185" t="s">
        <v>6735</v>
      </c>
      <c r="M824" s="179" t="s">
        <v>48</v>
      </c>
      <c r="N824" s="179"/>
      <c r="O824" s="181"/>
      <c r="P824" s="179" t="s">
        <v>6734</v>
      </c>
      <c r="Q824" s="179" t="s">
        <v>3807</v>
      </c>
    </row>
    <row r="825" spans="1:17">
      <c r="A825" s="220" t="s">
        <v>4755</v>
      </c>
      <c r="B825" s="220" t="s">
        <v>4756</v>
      </c>
      <c r="C825" s="147" t="s">
        <v>6730</v>
      </c>
      <c r="D825" s="180" t="s">
        <v>156</v>
      </c>
      <c r="E825" s="179" t="s">
        <v>156</v>
      </c>
      <c r="F825" s="179" t="s">
        <v>29</v>
      </c>
      <c r="G825" s="181">
        <v>2562</v>
      </c>
      <c r="H825" s="179" t="s">
        <v>44</v>
      </c>
      <c r="I825" s="179" t="s">
        <v>45</v>
      </c>
      <c r="J825" s="179" t="s">
        <v>158</v>
      </c>
      <c r="K825" s="179" t="s">
        <v>59</v>
      </c>
      <c r="L825" s="185" t="s">
        <v>6735</v>
      </c>
      <c r="M825" s="179" t="s">
        <v>48</v>
      </c>
      <c r="N825" s="179"/>
      <c r="O825" s="181"/>
      <c r="P825" s="179" t="s">
        <v>6734</v>
      </c>
      <c r="Q825" s="179" t="s">
        <v>3807</v>
      </c>
    </row>
    <row r="826" spans="1:17">
      <c r="A826" s="220" t="s">
        <v>4755</v>
      </c>
      <c r="B826" s="220" t="s">
        <v>4756</v>
      </c>
      <c r="C826" s="147" t="s">
        <v>6730</v>
      </c>
      <c r="D826" s="180" t="s">
        <v>139</v>
      </c>
      <c r="E826" s="179" t="s">
        <v>139</v>
      </c>
      <c r="F826" s="179" t="s">
        <v>29</v>
      </c>
      <c r="G826" s="181">
        <v>2563</v>
      </c>
      <c r="H826" s="179" t="s">
        <v>384</v>
      </c>
      <c r="I826" s="179" t="s">
        <v>346</v>
      </c>
      <c r="J826" s="179" t="s">
        <v>158</v>
      </c>
      <c r="K826" s="179" t="s">
        <v>59</v>
      </c>
      <c r="L826" s="185" t="s">
        <v>6735</v>
      </c>
      <c r="M826" s="179" t="s">
        <v>48</v>
      </c>
      <c r="N826" s="179"/>
      <c r="O826" s="181"/>
      <c r="P826" s="179" t="s">
        <v>6734</v>
      </c>
      <c r="Q826" s="179" t="s">
        <v>3807</v>
      </c>
    </row>
    <row r="827" spans="1:17">
      <c r="A827" s="220" t="s">
        <v>4755</v>
      </c>
      <c r="B827" s="220" t="s">
        <v>4756</v>
      </c>
      <c r="C827" s="147" t="s">
        <v>6730</v>
      </c>
      <c r="D827" s="180" t="s">
        <v>904</v>
      </c>
      <c r="E827" s="179" t="s">
        <v>904</v>
      </c>
      <c r="F827" s="179" t="s">
        <v>29</v>
      </c>
      <c r="G827" s="181">
        <v>2563</v>
      </c>
      <c r="H827" s="179" t="s">
        <v>384</v>
      </c>
      <c r="I827" s="179" t="s">
        <v>346</v>
      </c>
      <c r="J827" s="179" t="s">
        <v>906</v>
      </c>
      <c r="K827" s="179" t="s">
        <v>59</v>
      </c>
      <c r="L827" s="185" t="s">
        <v>6735</v>
      </c>
      <c r="M827" s="179" t="s">
        <v>48</v>
      </c>
      <c r="N827" s="179"/>
      <c r="O827" s="181"/>
      <c r="P827" s="179" t="s">
        <v>6734</v>
      </c>
      <c r="Q827" s="179" t="s">
        <v>3807</v>
      </c>
    </row>
    <row r="828" spans="1:17">
      <c r="A828" s="220" t="s">
        <v>4755</v>
      </c>
      <c r="B828" s="220" t="s">
        <v>4756</v>
      </c>
      <c r="C828" s="147" t="s">
        <v>6730</v>
      </c>
      <c r="D828" s="180" t="s">
        <v>424</v>
      </c>
      <c r="E828" s="179" t="s">
        <v>424</v>
      </c>
      <c r="F828" s="179" t="s">
        <v>29</v>
      </c>
      <c r="G828" s="181">
        <v>2563</v>
      </c>
      <c r="H828" s="179" t="s">
        <v>384</v>
      </c>
      <c r="I828" s="179" t="s">
        <v>346</v>
      </c>
      <c r="J828" s="179" t="s">
        <v>426</v>
      </c>
      <c r="K828" s="179" t="s">
        <v>59</v>
      </c>
      <c r="L828" s="185" t="s">
        <v>6735</v>
      </c>
      <c r="M828" s="179" t="s">
        <v>48</v>
      </c>
      <c r="N828" s="179"/>
      <c r="O828" s="181"/>
      <c r="P828" s="179" t="s">
        <v>6734</v>
      </c>
      <c r="Q828" s="179" t="s">
        <v>3807</v>
      </c>
    </row>
    <row r="829" spans="1:17">
      <c r="A829" s="220" t="s">
        <v>4755</v>
      </c>
      <c r="B829" s="220" t="s">
        <v>4756</v>
      </c>
      <c r="C829" s="147" t="s">
        <v>6730</v>
      </c>
      <c r="D829" s="180" t="s">
        <v>193</v>
      </c>
      <c r="E829" s="179" t="s">
        <v>193</v>
      </c>
      <c r="F829" s="179" t="s">
        <v>29</v>
      </c>
      <c r="G829" s="181">
        <v>2562</v>
      </c>
      <c r="H829" s="179" t="s">
        <v>44</v>
      </c>
      <c r="I829" s="179" t="s">
        <v>45</v>
      </c>
      <c r="J829" s="179" t="s">
        <v>426</v>
      </c>
      <c r="K829" s="179" t="s">
        <v>59</v>
      </c>
      <c r="L829" s="185" t="s">
        <v>6735</v>
      </c>
      <c r="M829" s="179" t="s">
        <v>48</v>
      </c>
      <c r="N829" s="179"/>
      <c r="O829" s="181"/>
      <c r="P829" s="179" t="s">
        <v>6734</v>
      </c>
      <c r="Q829" s="179" t="s">
        <v>3807</v>
      </c>
    </row>
    <row r="830" spans="1:17">
      <c r="A830" s="220" t="s">
        <v>4755</v>
      </c>
      <c r="B830" s="220" t="s">
        <v>4756</v>
      </c>
      <c r="C830" s="147" t="s">
        <v>6730</v>
      </c>
      <c r="D830" s="180" t="s">
        <v>609</v>
      </c>
      <c r="E830" s="179" t="s">
        <v>609</v>
      </c>
      <c r="F830" s="179" t="s">
        <v>29</v>
      </c>
      <c r="G830" s="181">
        <v>2563</v>
      </c>
      <c r="H830" s="179" t="s">
        <v>384</v>
      </c>
      <c r="I830" s="179" t="s">
        <v>346</v>
      </c>
      <c r="J830" s="179" t="s">
        <v>426</v>
      </c>
      <c r="K830" s="179" t="s">
        <v>59</v>
      </c>
      <c r="L830" s="185" t="s">
        <v>6735</v>
      </c>
      <c r="M830" s="179" t="s">
        <v>48</v>
      </c>
      <c r="N830" s="179"/>
      <c r="O830" s="181"/>
      <c r="P830" s="179" t="s">
        <v>6734</v>
      </c>
      <c r="Q830" s="179" t="s">
        <v>3807</v>
      </c>
    </row>
    <row r="831" spans="1:17">
      <c r="A831" s="220" t="s">
        <v>4755</v>
      </c>
      <c r="B831" s="220" t="s">
        <v>4756</v>
      </c>
      <c r="C831" s="147" t="s">
        <v>6730</v>
      </c>
      <c r="D831" s="180" t="s">
        <v>167</v>
      </c>
      <c r="E831" s="179" t="s">
        <v>167</v>
      </c>
      <c r="F831" s="179" t="s">
        <v>29</v>
      </c>
      <c r="G831" s="181">
        <v>2562</v>
      </c>
      <c r="H831" s="179" t="s">
        <v>44</v>
      </c>
      <c r="I831" s="179" t="s">
        <v>45</v>
      </c>
      <c r="J831" s="179" t="s">
        <v>307</v>
      </c>
      <c r="K831" s="179" t="s">
        <v>59</v>
      </c>
      <c r="L831" s="185" t="s">
        <v>6735</v>
      </c>
      <c r="M831" s="179" t="s">
        <v>48</v>
      </c>
      <c r="N831" s="179"/>
      <c r="O831" s="181"/>
      <c r="P831" s="179" t="s">
        <v>6734</v>
      </c>
      <c r="Q831" s="179" t="s">
        <v>3807</v>
      </c>
    </row>
    <row r="832" spans="1:17">
      <c r="A832" s="220" t="s">
        <v>4755</v>
      </c>
      <c r="B832" s="220" t="s">
        <v>4756</v>
      </c>
      <c r="C832" s="147" t="s">
        <v>6730</v>
      </c>
      <c r="D832" s="180" t="s">
        <v>310</v>
      </c>
      <c r="E832" s="179" t="s">
        <v>310</v>
      </c>
      <c r="F832" s="179" t="s">
        <v>29</v>
      </c>
      <c r="G832" s="181">
        <v>2562</v>
      </c>
      <c r="H832" s="179" t="s">
        <v>44</v>
      </c>
      <c r="I832" s="179" t="s">
        <v>45</v>
      </c>
      <c r="J832" s="179" t="s">
        <v>307</v>
      </c>
      <c r="K832" s="179" t="s">
        <v>59</v>
      </c>
      <c r="L832" s="185" t="s">
        <v>6735</v>
      </c>
      <c r="M832" s="179" t="s">
        <v>48</v>
      </c>
      <c r="N832" s="179"/>
      <c r="O832" s="181"/>
      <c r="P832" s="179" t="s">
        <v>6734</v>
      </c>
      <c r="Q832" s="179" t="s">
        <v>3807</v>
      </c>
    </row>
    <row r="833" spans="1:17">
      <c r="A833" s="220" t="s">
        <v>4755</v>
      </c>
      <c r="B833" s="220" t="s">
        <v>4756</v>
      </c>
      <c r="C833" s="147" t="s">
        <v>6730</v>
      </c>
      <c r="D833" s="180" t="s">
        <v>310</v>
      </c>
      <c r="E833" s="179" t="s">
        <v>310</v>
      </c>
      <c r="F833" s="179" t="s">
        <v>29</v>
      </c>
      <c r="G833" s="181">
        <v>2563</v>
      </c>
      <c r="H833" s="179" t="s">
        <v>384</v>
      </c>
      <c r="I833" s="179" t="s">
        <v>346</v>
      </c>
      <c r="J833" s="179" t="s">
        <v>307</v>
      </c>
      <c r="K833" s="179" t="s">
        <v>59</v>
      </c>
      <c r="L833" s="185" t="s">
        <v>6735</v>
      </c>
      <c r="M833" s="179" t="s">
        <v>48</v>
      </c>
      <c r="N833" s="179"/>
      <c r="O833" s="181"/>
      <c r="P833" s="179" t="s">
        <v>6734</v>
      </c>
      <c r="Q833" s="179" t="s">
        <v>3807</v>
      </c>
    </row>
    <row r="834" spans="1:17">
      <c r="A834" s="220" t="s">
        <v>4755</v>
      </c>
      <c r="B834" s="220" t="s">
        <v>4756</v>
      </c>
      <c r="C834" s="147" t="s">
        <v>6730</v>
      </c>
      <c r="D834" s="180" t="s">
        <v>535</v>
      </c>
      <c r="E834" s="179" t="s">
        <v>535</v>
      </c>
      <c r="F834" s="179" t="s">
        <v>29</v>
      </c>
      <c r="G834" s="181">
        <v>2563</v>
      </c>
      <c r="H834" s="179" t="s">
        <v>384</v>
      </c>
      <c r="I834" s="179" t="s">
        <v>346</v>
      </c>
      <c r="J834" s="179" t="s">
        <v>537</v>
      </c>
      <c r="K834" s="179" t="s">
        <v>59</v>
      </c>
      <c r="L834" s="185" t="s">
        <v>6735</v>
      </c>
      <c r="M834" s="179" t="s">
        <v>48</v>
      </c>
      <c r="N834" s="179"/>
      <c r="O834" s="181"/>
      <c r="P834" s="179" t="s">
        <v>6734</v>
      </c>
      <c r="Q834" s="179" t="s">
        <v>3807</v>
      </c>
    </row>
    <row r="835" spans="1:17">
      <c r="A835" s="220" t="s">
        <v>4755</v>
      </c>
      <c r="B835" s="220" t="s">
        <v>4756</v>
      </c>
      <c r="C835" s="147" t="s">
        <v>6730</v>
      </c>
      <c r="D835" s="180" t="s">
        <v>496</v>
      </c>
      <c r="E835" s="179" t="s">
        <v>496</v>
      </c>
      <c r="F835" s="179" t="s">
        <v>29</v>
      </c>
      <c r="G835" s="181">
        <v>2562</v>
      </c>
      <c r="H835" s="179" t="s">
        <v>44</v>
      </c>
      <c r="I835" s="179" t="s">
        <v>45</v>
      </c>
      <c r="J835" s="179" t="s">
        <v>498</v>
      </c>
      <c r="K835" s="179" t="s">
        <v>59</v>
      </c>
      <c r="L835" s="185" t="s">
        <v>6735</v>
      </c>
      <c r="M835" s="179" t="s">
        <v>48</v>
      </c>
      <c r="N835" s="179"/>
      <c r="O835" s="181"/>
      <c r="P835" s="179" t="s">
        <v>6734</v>
      </c>
      <c r="Q835" s="179" t="s">
        <v>3807</v>
      </c>
    </row>
    <row r="836" spans="1:17">
      <c r="A836" s="220" t="s">
        <v>4755</v>
      </c>
      <c r="B836" s="220" t="s">
        <v>4756</v>
      </c>
      <c r="C836" s="147" t="s">
        <v>6730</v>
      </c>
      <c r="D836" s="180" t="s">
        <v>814</v>
      </c>
      <c r="E836" s="179" t="s">
        <v>814</v>
      </c>
      <c r="F836" s="179" t="s">
        <v>29</v>
      </c>
      <c r="G836" s="181">
        <v>2563</v>
      </c>
      <c r="H836" s="179" t="s">
        <v>431</v>
      </c>
      <c r="I836" s="179" t="s">
        <v>346</v>
      </c>
      <c r="J836" s="179" t="s">
        <v>498</v>
      </c>
      <c r="K836" s="179" t="s">
        <v>59</v>
      </c>
      <c r="L836" s="185" t="s">
        <v>6735</v>
      </c>
      <c r="M836" s="179" t="s">
        <v>48</v>
      </c>
      <c r="N836" s="179"/>
      <c r="O836" s="181"/>
      <c r="P836" s="179" t="s">
        <v>6734</v>
      </c>
      <c r="Q836" s="179" t="s">
        <v>3807</v>
      </c>
    </row>
    <row r="837" spans="1:17">
      <c r="A837" s="220" t="s">
        <v>4755</v>
      </c>
      <c r="B837" s="220" t="s">
        <v>4756</v>
      </c>
      <c r="C837" s="147" t="s">
        <v>6730</v>
      </c>
      <c r="D837" s="180" t="s">
        <v>353</v>
      </c>
      <c r="E837" s="179" t="s">
        <v>353</v>
      </c>
      <c r="F837" s="179" t="s">
        <v>29</v>
      </c>
      <c r="G837" s="181">
        <v>2563</v>
      </c>
      <c r="H837" s="179" t="s">
        <v>355</v>
      </c>
      <c r="I837" s="179" t="s">
        <v>356</v>
      </c>
      <c r="J837" s="179" t="s">
        <v>357</v>
      </c>
      <c r="K837" s="179" t="s">
        <v>59</v>
      </c>
      <c r="L837" s="185" t="s">
        <v>6735</v>
      </c>
      <c r="M837" s="179" t="s">
        <v>48</v>
      </c>
      <c r="N837" s="179"/>
      <c r="O837" s="181"/>
      <c r="P837" s="179" t="s">
        <v>6734</v>
      </c>
      <c r="Q837" s="179" t="s">
        <v>3807</v>
      </c>
    </row>
    <row r="838" spans="1:17">
      <c r="A838" s="220" t="s">
        <v>4755</v>
      </c>
      <c r="B838" s="220" t="s">
        <v>4756</v>
      </c>
      <c r="C838" s="147" t="s">
        <v>6730</v>
      </c>
      <c r="D838" s="180" t="s">
        <v>622</v>
      </c>
      <c r="E838" s="179" t="s">
        <v>622</v>
      </c>
      <c r="F838" s="179" t="s">
        <v>29</v>
      </c>
      <c r="G838" s="181">
        <v>2562</v>
      </c>
      <c r="H838" s="179" t="s">
        <v>624</v>
      </c>
      <c r="I838" s="179" t="s">
        <v>187</v>
      </c>
      <c r="J838" s="179" t="s">
        <v>625</v>
      </c>
      <c r="K838" s="179" t="s">
        <v>59</v>
      </c>
      <c r="L838" s="185" t="s">
        <v>6735</v>
      </c>
      <c r="M838" s="179" t="s">
        <v>48</v>
      </c>
      <c r="N838" s="179"/>
      <c r="O838" s="181"/>
      <c r="P838" s="179" t="s">
        <v>6734</v>
      </c>
      <c r="Q838" s="179" t="s">
        <v>3807</v>
      </c>
    </row>
    <row r="839" spans="1:17">
      <c r="A839" s="220" t="s">
        <v>4755</v>
      </c>
      <c r="B839" s="220" t="s">
        <v>4756</v>
      </c>
      <c r="C839" s="147" t="s">
        <v>6730</v>
      </c>
      <c r="D839" s="180" t="s">
        <v>759</v>
      </c>
      <c r="E839" s="179" t="s">
        <v>759</v>
      </c>
      <c r="F839" s="179" t="s">
        <v>29</v>
      </c>
      <c r="G839" s="181">
        <v>2563</v>
      </c>
      <c r="H839" s="179" t="s">
        <v>355</v>
      </c>
      <c r="I839" s="179" t="s">
        <v>699</v>
      </c>
      <c r="J839" s="179" t="s">
        <v>625</v>
      </c>
      <c r="K839" s="179" t="s">
        <v>59</v>
      </c>
      <c r="L839" s="185" t="s">
        <v>6735</v>
      </c>
      <c r="M839" s="179" t="s">
        <v>48</v>
      </c>
      <c r="N839" s="179"/>
      <c r="O839" s="181"/>
      <c r="P839" s="179" t="s">
        <v>6734</v>
      </c>
      <c r="Q839" s="179" t="s">
        <v>3807</v>
      </c>
    </row>
    <row r="840" spans="1:17">
      <c r="A840" s="220" t="s">
        <v>4755</v>
      </c>
      <c r="B840" s="220" t="s">
        <v>4756</v>
      </c>
      <c r="C840" s="147" t="s">
        <v>6730</v>
      </c>
      <c r="D840" s="180" t="s">
        <v>2577</v>
      </c>
      <c r="E840" s="179" t="s">
        <v>2577</v>
      </c>
      <c r="F840" s="179" t="s">
        <v>29</v>
      </c>
      <c r="G840" s="181">
        <v>2563</v>
      </c>
      <c r="H840" s="179" t="s">
        <v>355</v>
      </c>
      <c r="I840" s="179" t="s">
        <v>346</v>
      </c>
      <c r="J840" s="179" t="s">
        <v>728</v>
      </c>
      <c r="K840" s="179" t="s">
        <v>59</v>
      </c>
      <c r="L840" s="185" t="s">
        <v>6735</v>
      </c>
      <c r="M840" s="179" t="s">
        <v>48</v>
      </c>
      <c r="N840" s="179"/>
      <c r="O840" s="181"/>
      <c r="P840" s="179" t="s">
        <v>6734</v>
      </c>
      <c r="Q840" s="179" t="s">
        <v>3807</v>
      </c>
    </row>
    <row r="841" spans="1:17">
      <c r="A841" s="220" t="s">
        <v>4755</v>
      </c>
      <c r="B841" s="220" t="s">
        <v>4756</v>
      </c>
      <c r="C841" s="147" t="s">
        <v>6730</v>
      </c>
      <c r="D841" s="180" t="s">
        <v>263</v>
      </c>
      <c r="E841" s="179" t="s">
        <v>263</v>
      </c>
      <c r="F841" s="179" t="s">
        <v>29</v>
      </c>
      <c r="G841" s="181">
        <v>2562</v>
      </c>
      <c r="H841" s="179" t="s">
        <v>44</v>
      </c>
      <c r="I841" s="179" t="s">
        <v>45</v>
      </c>
      <c r="J841" s="179" t="s">
        <v>265</v>
      </c>
      <c r="K841" s="179" t="s">
        <v>59</v>
      </c>
      <c r="L841" s="185" t="s">
        <v>6735</v>
      </c>
      <c r="M841" s="179" t="s">
        <v>48</v>
      </c>
      <c r="N841" s="179"/>
      <c r="O841" s="181"/>
      <c r="P841" s="179" t="s">
        <v>6734</v>
      </c>
      <c r="Q841" s="179" t="s">
        <v>3807</v>
      </c>
    </row>
    <row r="842" spans="1:17">
      <c r="A842" s="220" t="s">
        <v>4755</v>
      </c>
      <c r="B842" s="220" t="s">
        <v>4756</v>
      </c>
      <c r="C842" s="147" t="s">
        <v>6730</v>
      </c>
      <c r="D842" s="180" t="s">
        <v>919</v>
      </c>
      <c r="E842" s="179" t="s">
        <v>919</v>
      </c>
      <c r="F842" s="179" t="s">
        <v>29</v>
      </c>
      <c r="G842" s="181">
        <v>2563</v>
      </c>
      <c r="H842" s="179" t="s">
        <v>384</v>
      </c>
      <c r="I842" s="179" t="s">
        <v>346</v>
      </c>
      <c r="J842" s="179" t="s">
        <v>265</v>
      </c>
      <c r="K842" s="179" t="s">
        <v>59</v>
      </c>
      <c r="L842" s="185" t="s">
        <v>6735</v>
      </c>
      <c r="M842" s="179" t="s">
        <v>48</v>
      </c>
      <c r="N842" s="179"/>
      <c r="O842" s="181"/>
      <c r="P842" s="179" t="s">
        <v>6734</v>
      </c>
      <c r="Q842" s="179" t="s">
        <v>3807</v>
      </c>
    </row>
    <row r="843" spans="1:17">
      <c r="A843" s="220" t="s">
        <v>4755</v>
      </c>
      <c r="B843" s="220" t="s">
        <v>4756</v>
      </c>
      <c r="C843" s="147" t="s">
        <v>6730</v>
      </c>
      <c r="D843" s="180" t="s">
        <v>162</v>
      </c>
      <c r="E843" s="179" t="s">
        <v>162</v>
      </c>
      <c r="F843" s="179" t="s">
        <v>29</v>
      </c>
      <c r="G843" s="181">
        <v>2562</v>
      </c>
      <c r="H843" s="179" t="s">
        <v>44</v>
      </c>
      <c r="I843" s="179" t="s">
        <v>45</v>
      </c>
      <c r="J843" s="179" t="s">
        <v>164</v>
      </c>
      <c r="K843" s="179" t="s">
        <v>59</v>
      </c>
      <c r="L843" s="185" t="s">
        <v>6735</v>
      </c>
      <c r="M843" s="179" t="s">
        <v>48</v>
      </c>
      <c r="N843" s="179"/>
      <c r="O843" s="181"/>
      <c r="P843" s="179" t="s">
        <v>6734</v>
      </c>
      <c r="Q843" s="179" t="s">
        <v>3807</v>
      </c>
    </row>
    <row r="844" spans="1:17">
      <c r="A844" s="220" t="s">
        <v>4755</v>
      </c>
      <c r="B844" s="220" t="s">
        <v>4756</v>
      </c>
      <c r="C844" s="147" t="s">
        <v>6730</v>
      </c>
      <c r="D844" s="180" t="s">
        <v>167</v>
      </c>
      <c r="E844" s="179" t="s">
        <v>167</v>
      </c>
      <c r="F844" s="179" t="s">
        <v>29</v>
      </c>
      <c r="G844" s="181">
        <v>2562</v>
      </c>
      <c r="H844" s="179" t="s">
        <v>44</v>
      </c>
      <c r="I844" s="179" t="s">
        <v>45</v>
      </c>
      <c r="J844" s="179" t="s">
        <v>164</v>
      </c>
      <c r="K844" s="179" t="s">
        <v>59</v>
      </c>
      <c r="L844" s="185" t="s">
        <v>6735</v>
      </c>
      <c r="M844" s="179" t="s">
        <v>48</v>
      </c>
      <c r="N844" s="179"/>
      <c r="O844" s="181"/>
      <c r="P844" s="179" t="s">
        <v>6734</v>
      </c>
      <c r="Q844" s="179" t="s">
        <v>3807</v>
      </c>
    </row>
    <row r="845" spans="1:17">
      <c r="A845" s="220" t="s">
        <v>4755</v>
      </c>
      <c r="B845" s="220" t="s">
        <v>4756</v>
      </c>
      <c r="C845" s="147" t="s">
        <v>6730</v>
      </c>
      <c r="D845" s="180" t="s">
        <v>333</v>
      </c>
      <c r="E845" s="179" t="s">
        <v>333</v>
      </c>
      <c r="F845" s="179" t="s">
        <v>29</v>
      </c>
      <c r="G845" s="181">
        <v>2562</v>
      </c>
      <c r="H845" s="179" t="s">
        <v>335</v>
      </c>
      <c r="I845" s="179" t="s">
        <v>186</v>
      </c>
      <c r="J845" s="179" t="s">
        <v>336</v>
      </c>
      <c r="K845" s="179" t="s">
        <v>59</v>
      </c>
      <c r="L845" s="185" t="s">
        <v>6735</v>
      </c>
      <c r="M845" s="179" t="s">
        <v>48</v>
      </c>
      <c r="N845" s="179"/>
      <c r="O845" s="181"/>
      <c r="P845" s="179" t="s">
        <v>6734</v>
      </c>
      <c r="Q845" s="179" t="s">
        <v>3807</v>
      </c>
    </row>
    <row r="846" spans="1:17">
      <c r="A846" s="220" t="s">
        <v>4755</v>
      </c>
      <c r="B846" s="220" t="s">
        <v>4756</v>
      </c>
      <c r="C846" s="147" t="s">
        <v>6730</v>
      </c>
      <c r="D846" s="180" t="s">
        <v>752</v>
      </c>
      <c r="E846" s="179" t="s">
        <v>752</v>
      </c>
      <c r="F846" s="179" t="s">
        <v>29</v>
      </c>
      <c r="G846" s="181">
        <v>2563</v>
      </c>
      <c r="H846" s="179" t="s">
        <v>384</v>
      </c>
      <c r="I846" s="179" t="s">
        <v>346</v>
      </c>
      <c r="J846" s="179" t="s">
        <v>336</v>
      </c>
      <c r="K846" s="179" t="s">
        <v>59</v>
      </c>
      <c r="L846" s="185" t="s">
        <v>6735</v>
      </c>
      <c r="M846" s="179" t="s">
        <v>48</v>
      </c>
      <c r="N846" s="179"/>
      <c r="O846" s="181"/>
      <c r="P846" s="179" t="s">
        <v>6734</v>
      </c>
      <c r="Q846" s="179" t="s">
        <v>3807</v>
      </c>
    </row>
    <row r="847" spans="1:17">
      <c r="A847" s="220" t="s">
        <v>4755</v>
      </c>
      <c r="B847" s="220" t="s">
        <v>4756</v>
      </c>
      <c r="C847" s="147" t="s">
        <v>6730</v>
      </c>
      <c r="D847" s="180" t="s">
        <v>76</v>
      </c>
      <c r="E847" s="179" t="s">
        <v>76</v>
      </c>
      <c r="F847" s="179" t="s">
        <v>29</v>
      </c>
      <c r="G847" s="181">
        <v>2562</v>
      </c>
      <c r="H847" s="179" t="s">
        <v>44</v>
      </c>
      <c r="I847" s="179" t="s">
        <v>45</v>
      </c>
      <c r="J847" s="179" t="s">
        <v>78</v>
      </c>
      <c r="K847" s="179" t="s">
        <v>59</v>
      </c>
      <c r="L847" s="185" t="s">
        <v>6735</v>
      </c>
      <c r="M847" s="179" t="s">
        <v>48</v>
      </c>
      <c r="N847" s="179"/>
      <c r="O847" s="181"/>
      <c r="P847" s="179" t="s">
        <v>6734</v>
      </c>
      <c r="Q847" s="179" t="s">
        <v>3807</v>
      </c>
    </row>
    <row r="848" spans="1:17" ht="21" thickBot="1">
      <c r="A848" s="223" t="s">
        <v>4755</v>
      </c>
      <c r="B848" s="223" t="s">
        <v>4756</v>
      </c>
      <c r="C848" s="138" t="s">
        <v>6730</v>
      </c>
      <c r="D848" s="124" t="s">
        <v>139</v>
      </c>
      <c r="E848" s="198" t="s">
        <v>139</v>
      </c>
      <c r="F848" s="117" t="s">
        <v>29</v>
      </c>
      <c r="G848" s="120">
        <v>2563</v>
      </c>
      <c r="H848" s="117" t="s">
        <v>384</v>
      </c>
      <c r="I848" s="117" t="s">
        <v>346</v>
      </c>
      <c r="J848" s="117" t="s">
        <v>78</v>
      </c>
      <c r="K848" s="117" t="s">
        <v>59</v>
      </c>
      <c r="L848" s="185" t="s">
        <v>6735</v>
      </c>
      <c r="M848" s="117" t="s">
        <v>48</v>
      </c>
      <c r="P848" s="117" t="s">
        <v>6734</v>
      </c>
      <c r="Q848" s="117" t="s">
        <v>3807</v>
      </c>
    </row>
    <row r="849" spans="1:17" ht="21" thickBot="1">
      <c r="A849" s="223" t="s">
        <v>4755</v>
      </c>
      <c r="B849" s="223" t="s">
        <v>4756</v>
      </c>
      <c r="C849" s="138" t="s">
        <v>6730</v>
      </c>
      <c r="D849" s="126" t="s">
        <v>216</v>
      </c>
      <c r="E849" s="198" t="s">
        <v>216</v>
      </c>
      <c r="F849" s="117" t="s">
        <v>29</v>
      </c>
      <c r="G849" s="120">
        <v>2562</v>
      </c>
      <c r="H849" s="117" t="s">
        <v>90</v>
      </c>
      <c r="I849" s="117" t="s">
        <v>45</v>
      </c>
      <c r="J849" s="117" t="s">
        <v>218</v>
      </c>
      <c r="K849" s="117" t="s">
        <v>59</v>
      </c>
      <c r="L849" s="185" t="s">
        <v>6735</v>
      </c>
      <c r="M849" s="117" t="s">
        <v>48</v>
      </c>
      <c r="P849" s="117" t="s">
        <v>6734</v>
      </c>
      <c r="Q849" s="117" t="s">
        <v>3807</v>
      </c>
    </row>
    <row r="850" spans="1:17" ht="21" thickBot="1">
      <c r="A850" s="223" t="s">
        <v>4755</v>
      </c>
      <c r="B850" s="223" t="s">
        <v>4756</v>
      </c>
      <c r="C850" s="138" t="s">
        <v>6730</v>
      </c>
      <c r="D850" s="126" t="s">
        <v>2579</v>
      </c>
      <c r="E850" s="198" t="s">
        <v>2579</v>
      </c>
      <c r="F850" s="117" t="s">
        <v>29</v>
      </c>
      <c r="G850" s="120">
        <v>2563</v>
      </c>
      <c r="H850" s="117" t="s">
        <v>355</v>
      </c>
      <c r="I850" s="117" t="s">
        <v>346</v>
      </c>
      <c r="J850" s="117" t="s">
        <v>218</v>
      </c>
      <c r="K850" s="117" t="s">
        <v>59</v>
      </c>
      <c r="L850" s="185" t="s">
        <v>6735</v>
      </c>
      <c r="M850" s="117" t="s">
        <v>48</v>
      </c>
      <c r="P850" s="117" t="s">
        <v>6734</v>
      </c>
      <c r="Q850" s="117" t="s">
        <v>3807</v>
      </c>
    </row>
    <row r="851" spans="1:17" ht="21" thickBot="1">
      <c r="A851" s="223" t="s">
        <v>4755</v>
      </c>
      <c r="B851" s="223" t="s">
        <v>4756</v>
      </c>
      <c r="C851" s="138" t="s">
        <v>6730</v>
      </c>
      <c r="D851" s="126" t="s">
        <v>139</v>
      </c>
      <c r="E851" s="198" t="s">
        <v>139</v>
      </c>
      <c r="F851" s="117" t="s">
        <v>849</v>
      </c>
      <c r="G851" s="120">
        <v>2563</v>
      </c>
      <c r="H851" s="117" t="s">
        <v>384</v>
      </c>
      <c r="I851" s="117" t="s">
        <v>346</v>
      </c>
      <c r="J851" s="117" t="s">
        <v>1048</v>
      </c>
      <c r="K851" s="117" t="s">
        <v>59</v>
      </c>
      <c r="L851" s="185" t="s">
        <v>6735</v>
      </c>
      <c r="M851" s="117" t="s">
        <v>48</v>
      </c>
      <c r="P851" s="117" t="s">
        <v>6734</v>
      </c>
      <c r="Q851" s="117" t="s">
        <v>3807</v>
      </c>
    </row>
    <row r="852" spans="1:17" ht="21" thickBot="1">
      <c r="A852" s="223" t="s">
        <v>4755</v>
      </c>
      <c r="B852" s="223" t="s">
        <v>4756</v>
      </c>
      <c r="C852" s="138" t="s">
        <v>6730</v>
      </c>
      <c r="D852" s="126" t="s">
        <v>156</v>
      </c>
      <c r="E852" s="198" t="s">
        <v>156</v>
      </c>
      <c r="F852" s="117" t="s">
        <v>29</v>
      </c>
      <c r="G852" s="120">
        <v>2562</v>
      </c>
      <c r="H852" s="117" t="s">
        <v>44</v>
      </c>
      <c r="I852" s="117" t="s">
        <v>45</v>
      </c>
      <c r="J852" s="117" t="s">
        <v>180</v>
      </c>
      <c r="K852" s="117" t="s">
        <v>59</v>
      </c>
      <c r="L852" s="185" t="s">
        <v>6735</v>
      </c>
      <c r="M852" s="117" t="s">
        <v>48</v>
      </c>
      <c r="P852" s="117" t="s">
        <v>6734</v>
      </c>
      <c r="Q852" s="117" t="s">
        <v>3807</v>
      </c>
    </row>
    <row r="853" spans="1:17" ht="21" thickBot="1">
      <c r="A853" s="223" t="s">
        <v>4755</v>
      </c>
      <c r="B853" s="223" t="s">
        <v>4756</v>
      </c>
      <c r="C853" s="138" t="s">
        <v>6730</v>
      </c>
      <c r="D853" s="126" t="s">
        <v>156</v>
      </c>
      <c r="E853" s="198" t="s">
        <v>156</v>
      </c>
      <c r="F853" s="117" t="s">
        <v>29</v>
      </c>
      <c r="G853" s="120">
        <v>2563</v>
      </c>
      <c r="H853" s="117" t="s">
        <v>384</v>
      </c>
      <c r="I853" s="117" t="s">
        <v>346</v>
      </c>
      <c r="J853" s="117" t="s">
        <v>180</v>
      </c>
      <c r="K853" s="117" t="s">
        <v>59</v>
      </c>
      <c r="L853" s="185" t="s">
        <v>6735</v>
      </c>
      <c r="M853" s="117" t="s">
        <v>48</v>
      </c>
      <c r="P853" s="117" t="s">
        <v>6734</v>
      </c>
      <c r="Q853" s="117" t="s">
        <v>3807</v>
      </c>
    </row>
    <row r="854" spans="1:17" ht="21" thickBot="1">
      <c r="A854" s="223" t="s">
        <v>4755</v>
      </c>
      <c r="B854" s="223" t="s">
        <v>4756</v>
      </c>
      <c r="C854" s="138" t="s">
        <v>6730</v>
      </c>
      <c r="D854" s="126" t="s">
        <v>439</v>
      </c>
      <c r="E854" s="198" t="s">
        <v>439</v>
      </c>
      <c r="F854" s="117" t="s">
        <v>29</v>
      </c>
      <c r="G854" s="120">
        <v>2562</v>
      </c>
      <c r="H854" s="117" t="s">
        <v>44</v>
      </c>
      <c r="I854" s="117" t="s">
        <v>45</v>
      </c>
      <c r="J854" s="117" t="s">
        <v>441</v>
      </c>
      <c r="K854" s="117" t="s">
        <v>59</v>
      </c>
      <c r="L854" s="185" t="s">
        <v>6735</v>
      </c>
      <c r="M854" s="117" t="s">
        <v>48</v>
      </c>
      <c r="P854" s="117" t="s">
        <v>6734</v>
      </c>
      <c r="Q854" s="117" t="s">
        <v>3807</v>
      </c>
    </row>
    <row r="855" spans="1:17" ht="21" thickBot="1">
      <c r="A855" s="223" t="s">
        <v>4755</v>
      </c>
      <c r="B855" s="223" t="s">
        <v>4756</v>
      </c>
      <c r="C855" s="138" t="s">
        <v>6730</v>
      </c>
      <c r="D855" s="126" t="s">
        <v>444</v>
      </c>
      <c r="E855" s="198" t="s">
        <v>444</v>
      </c>
      <c r="F855" s="117" t="s">
        <v>29</v>
      </c>
      <c r="G855" s="120">
        <v>2562</v>
      </c>
      <c r="H855" s="117" t="s">
        <v>44</v>
      </c>
      <c r="I855" s="117" t="s">
        <v>45</v>
      </c>
      <c r="J855" s="117" t="s">
        <v>441</v>
      </c>
      <c r="K855" s="117" t="s">
        <v>59</v>
      </c>
      <c r="L855" s="185" t="s">
        <v>6735</v>
      </c>
      <c r="M855" s="117" t="s">
        <v>48</v>
      </c>
      <c r="P855" s="117" t="s">
        <v>6734</v>
      </c>
      <c r="Q855" s="117" t="s">
        <v>3807</v>
      </c>
    </row>
    <row r="856" spans="1:17" ht="21" thickBot="1">
      <c r="A856" s="223" t="s">
        <v>4755</v>
      </c>
      <c r="B856" s="223" t="s">
        <v>4756</v>
      </c>
      <c r="C856" s="138" t="s">
        <v>6730</v>
      </c>
      <c r="D856" s="126" t="s">
        <v>439</v>
      </c>
      <c r="E856" s="198" t="s">
        <v>439</v>
      </c>
      <c r="F856" s="117" t="s">
        <v>29</v>
      </c>
      <c r="G856" s="120">
        <v>2563</v>
      </c>
      <c r="H856" s="117" t="s">
        <v>384</v>
      </c>
      <c r="I856" s="117" t="s">
        <v>346</v>
      </c>
      <c r="J856" s="117" t="s">
        <v>441</v>
      </c>
      <c r="K856" s="117" t="s">
        <v>59</v>
      </c>
      <c r="L856" s="185" t="s">
        <v>6735</v>
      </c>
      <c r="M856" s="117" t="s">
        <v>48</v>
      </c>
      <c r="P856" s="117" t="s">
        <v>6734</v>
      </c>
      <c r="Q856" s="117" t="s">
        <v>3807</v>
      </c>
    </row>
    <row r="857" spans="1:17" ht="21" thickBot="1">
      <c r="A857" s="223" t="s">
        <v>4755</v>
      </c>
      <c r="B857" s="223" t="s">
        <v>4756</v>
      </c>
      <c r="C857" s="138" t="s">
        <v>6730</v>
      </c>
      <c r="D857" s="126" t="s">
        <v>2573</v>
      </c>
      <c r="E857" s="198" t="s">
        <v>2573</v>
      </c>
      <c r="F857" s="117" t="s">
        <v>29</v>
      </c>
      <c r="G857" s="120">
        <v>2562</v>
      </c>
      <c r="H857" s="117" t="s">
        <v>44</v>
      </c>
      <c r="I857" s="117" t="s">
        <v>45</v>
      </c>
      <c r="J857" s="117" t="s">
        <v>224</v>
      </c>
      <c r="K857" s="117" t="s">
        <v>59</v>
      </c>
      <c r="L857" s="185" t="s">
        <v>6735</v>
      </c>
      <c r="M857" s="117" t="s">
        <v>48</v>
      </c>
      <c r="P857" s="117" t="s">
        <v>6734</v>
      </c>
      <c r="Q857" s="117" t="s">
        <v>3807</v>
      </c>
    </row>
    <row r="858" spans="1:17" ht="21" thickBot="1">
      <c r="A858" s="223" t="s">
        <v>4755</v>
      </c>
      <c r="B858" s="223" t="s">
        <v>4756</v>
      </c>
      <c r="C858" s="138" t="s">
        <v>6730</v>
      </c>
      <c r="D858" s="126" t="s">
        <v>106</v>
      </c>
      <c r="E858" s="198" t="s">
        <v>106</v>
      </c>
      <c r="F858" s="117" t="s">
        <v>29</v>
      </c>
      <c r="G858" s="120">
        <v>2562</v>
      </c>
      <c r="H858" s="117" t="s">
        <v>44</v>
      </c>
      <c r="I858" s="117" t="s">
        <v>45</v>
      </c>
      <c r="J858" s="117" t="s">
        <v>108</v>
      </c>
      <c r="K858" s="117" t="s">
        <v>59</v>
      </c>
      <c r="L858" s="185" t="s">
        <v>6735</v>
      </c>
      <c r="M858" s="117" t="s">
        <v>48</v>
      </c>
      <c r="P858" s="117" t="s">
        <v>6734</v>
      </c>
      <c r="Q858" s="117" t="s">
        <v>3807</v>
      </c>
    </row>
    <row r="859" spans="1:17" ht="21" thickBot="1">
      <c r="A859" s="223" t="s">
        <v>4755</v>
      </c>
      <c r="B859" s="223" t="s">
        <v>4756</v>
      </c>
      <c r="C859" s="138" t="s">
        <v>6730</v>
      </c>
      <c r="D859" s="126" t="s">
        <v>562</v>
      </c>
      <c r="E859" s="198" t="s">
        <v>562</v>
      </c>
      <c r="F859" s="117" t="s">
        <v>29</v>
      </c>
      <c r="G859" s="120">
        <v>2563</v>
      </c>
      <c r="H859" s="117" t="s">
        <v>384</v>
      </c>
      <c r="I859" s="117" t="s">
        <v>346</v>
      </c>
      <c r="J859" s="117" t="s">
        <v>108</v>
      </c>
      <c r="K859" s="117" t="s">
        <v>59</v>
      </c>
      <c r="L859" s="185" t="s">
        <v>6735</v>
      </c>
      <c r="M859" s="117" t="s">
        <v>48</v>
      </c>
      <c r="P859" s="117" t="s">
        <v>6734</v>
      </c>
      <c r="Q859" s="117" t="s">
        <v>3807</v>
      </c>
    </row>
    <row r="860" spans="1:17" ht="21" thickBot="1">
      <c r="A860" s="223" t="s">
        <v>4755</v>
      </c>
      <c r="B860" s="223" t="s">
        <v>4756</v>
      </c>
      <c r="C860" s="138" t="s">
        <v>6730</v>
      </c>
      <c r="D860" s="126" t="s">
        <v>205</v>
      </c>
      <c r="E860" s="198" t="s">
        <v>205</v>
      </c>
      <c r="F860" s="117" t="s">
        <v>29</v>
      </c>
      <c r="G860" s="120">
        <v>2563</v>
      </c>
      <c r="H860" s="117" t="s">
        <v>546</v>
      </c>
      <c r="I860" s="117" t="s">
        <v>871</v>
      </c>
      <c r="J860" s="117" t="s">
        <v>886</v>
      </c>
      <c r="K860" s="117" t="s">
        <v>59</v>
      </c>
      <c r="L860" s="185" t="s">
        <v>6735</v>
      </c>
      <c r="M860" s="117" t="s">
        <v>48</v>
      </c>
      <c r="P860" s="117" t="s">
        <v>6734</v>
      </c>
      <c r="Q860" s="117" t="s">
        <v>3807</v>
      </c>
    </row>
    <row r="861" spans="1:17" ht="21" thickBot="1">
      <c r="A861" s="223" t="s">
        <v>4755</v>
      </c>
      <c r="B861" s="223" t="s">
        <v>4756</v>
      </c>
      <c r="C861" s="138" t="s">
        <v>6730</v>
      </c>
      <c r="D861" s="126" t="s">
        <v>673</v>
      </c>
      <c r="E861" s="198" t="s">
        <v>673</v>
      </c>
      <c r="F861" s="117" t="s">
        <v>29</v>
      </c>
      <c r="G861" s="120">
        <v>2563</v>
      </c>
      <c r="H861" s="117" t="s">
        <v>384</v>
      </c>
      <c r="I861" s="117" t="s">
        <v>346</v>
      </c>
      <c r="J861" s="117" t="s">
        <v>675</v>
      </c>
      <c r="K861" s="117" t="s">
        <v>59</v>
      </c>
      <c r="L861" s="185" t="s">
        <v>6735</v>
      </c>
      <c r="M861" s="117" t="s">
        <v>48</v>
      </c>
      <c r="P861" s="117" t="s">
        <v>6734</v>
      </c>
      <c r="Q861" s="117" t="s">
        <v>3807</v>
      </c>
    </row>
    <row r="862" spans="1:17" ht="21" thickBot="1">
      <c r="A862" s="223" t="s">
        <v>4755</v>
      </c>
      <c r="B862" s="223" t="s">
        <v>4756</v>
      </c>
      <c r="C862" s="138" t="s">
        <v>6730</v>
      </c>
      <c r="D862" s="126" t="s">
        <v>413</v>
      </c>
      <c r="E862" s="198" t="s">
        <v>413</v>
      </c>
      <c r="F862" s="117" t="s">
        <v>29</v>
      </c>
      <c r="G862" s="120">
        <v>2562</v>
      </c>
      <c r="H862" s="117" t="s">
        <v>44</v>
      </c>
      <c r="I862" s="117" t="s">
        <v>45</v>
      </c>
      <c r="J862" s="117" t="s">
        <v>415</v>
      </c>
      <c r="K862" s="117" t="s">
        <v>59</v>
      </c>
      <c r="L862" s="185" t="s">
        <v>6735</v>
      </c>
      <c r="M862" s="117" t="s">
        <v>48</v>
      </c>
      <c r="P862" s="117" t="s">
        <v>6734</v>
      </c>
      <c r="Q862" s="117" t="s">
        <v>3807</v>
      </c>
    </row>
    <row r="863" spans="1:17" ht="21" thickBot="1">
      <c r="A863" s="223" t="s">
        <v>4755</v>
      </c>
      <c r="B863" s="223" t="s">
        <v>4756</v>
      </c>
      <c r="C863" s="138" t="s">
        <v>6730</v>
      </c>
      <c r="D863" s="126" t="s">
        <v>510</v>
      </c>
      <c r="E863" s="198" t="s">
        <v>510</v>
      </c>
      <c r="F863" s="117" t="s">
        <v>29</v>
      </c>
      <c r="G863" s="120">
        <v>2563</v>
      </c>
      <c r="H863" s="117" t="s">
        <v>384</v>
      </c>
      <c r="I863" s="117" t="s">
        <v>346</v>
      </c>
      <c r="J863" s="117" t="s">
        <v>415</v>
      </c>
      <c r="K863" s="117" t="s">
        <v>59</v>
      </c>
      <c r="L863" s="185" t="s">
        <v>6735</v>
      </c>
      <c r="M863" s="117" t="s">
        <v>48</v>
      </c>
      <c r="P863" s="117" t="s">
        <v>6734</v>
      </c>
      <c r="Q863" s="117" t="s">
        <v>3807</v>
      </c>
    </row>
    <row r="864" spans="1:17" ht="21" thickBot="1">
      <c r="A864" s="223" t="s">
        <v>4755</v>
      </c>
      <c r="B864" s="223" t="s">
        <v>4756</v>
      </c>
      <c r="C864" s="138" t="s">
        <v>6730</v>
      </c>
      <c r="D864" s="126" t="s">
        <v>2570</v>
      </c>
      <c r="E864" s="198" t="s">
        <v>2570</v>
      </c>
      <c r="F864" s="117" t="s">
        <v>29</v>
      </c>
      <c r="G864" s="120">
        <v>2561</v>
      </c>
      <c r="H864" s="117" t="s">
        <v>33</v>
      </c>
      <c r="I864" s="117" t="s">
        <v>34</v>
      </c>
      <c r="J864" s="117" t="s">
        <v>58</v>
      </c>
      <c r="K864" s="117" t="s">
        <v>59</v>
      </c>
      <c r="L864" s="185" t="s">
        <v>6735</v>
      </c>
      <c r="M864" s="117" t="s">
        <v>48</v>
      </c>
      <c r="P864" s="117" t="s">
        <v>6734</v>
      </c>
      <c r="Q864" s="117" t="s">
        <v>3807</v>
      </c>
    </row>
    <row r="865" spans="1:17" ht="21" thickBot="1">
      <c r="A865" s="223" t="s">
        <v>4755</v>
      </c>
      <c r="B865" s="223" t="s">
        <v>4756</v>
      </c>
      <c r="C865" s="138" t="s">
        <v>6730</v>
      </c>
      <c r="D865" s="126" t="s">
        <v>139</v>
      </c>
      <c r="E865" s="198" t="s">
        <v>139</v>
      </c>
      <c r="F865" s="117" t="s">
        <v>29</v>
      </c>
      <c r="G865" s="120">
        <v>2562</v>
      </c>
      <c r="H865" s="117" t="s">
        <v>44</v>
      </c>
      <c r="I865" s="117" t="s">
        <v>45</v>
      </c>
      <c r="J865" s="117" t="s">
        <v>58</v>
      </c>
      <c r="K865" s="117" t="s">
        <v>59</v>
      </c>
      <c r="L865" s="185" t="s">
        <v>6735</v>
      </c>
      <c r="M865" s="117" t="s">
        <v>48</v>
      </c>
      <c r="P865" s="117" t="s">
        <v>6734</v>
      </c>
      <c r="Q865" s="117" t="s">
        <v>3807</v>
      </c>
    </row>
    <row r="866" spans="1:17" ht="21" thickBot="1">
      <c r="A866" s="223" t="s">
        <v>4755</v>
      </c>
      <c r="B866" s="223" t="s">
        <v>4756</v>
      </c>
      <c r="C866" s="138" t="s">
        <v>6730</v>
      </c>
      <c r="D866" s="126" t="s">
        <v>869</v>
      </c>
      <c r="E866" s="198" t="s">
        <v>869</v>
      </c>
      <c r="F866" s="117" t="s">
        <v>29</v>
      </c>
      <c r="G866" s="120">
        <v>2563</v>
      </c>
      <c r="H866" s="117" t="s">
        <v>688</v>
      </c>
      <c r="I866" s="117" t="s">
        <v>871</v>
      </c>
      <c r="J866" s="117" t="s">
        <v>58</v>
      </c>
      <c r="K866" s="117" t="s">
        <v>59</v>
      </c>
      <c r="L866" s="185" t="s">
        <v>6735</v>
      </c>
      <c r="M866" s="117" t="s">
        <v>48</v>
      </c>
      <c r="P866" s="117" t="s">
        <v>6734</v>
      </c>
      <c r="Q866" s="117" t="s">
        <v>3807</v>
      </c>
    </row>
    <row r="867" spans="1:17" ht="21" thickBot="1">
      <c r="A867" s="223" t="s">
        <v>4755</v>
      </c>
      <c r="B867" s="223" t="s">
        <v>4756</v>
      </c>
      <c r="C867" s="138" t="s">
        <v>6730</v>
      </c>
      <c r="D867" s="126" t="s">
        <v>909</v>
      </c>
      <c r="E867" s="198" t="s">
        <v>909</v>
      </c>
      <c r="F867" s="117" t="s">
        <v>29</v>
      </c>
      <c r="G867" s="120">
        <v>2563</v>
      </c>
      <c r="H867" s="117" t="s">
        <v>546</v>
      </c>
      <c r="I867" s="117" t="s">
        <v>346</v>
      </c>
      <c r="J867" s="117" t="s">
        <v>58</v>
      </c>
      <c r="K867" s="117" t="s">
        <v>59</v>
      </c>
      <c r="L867" s="185" t="s">
        <v>6735</v>
      </c>
      <c r="M867" s="117" t="s">
        <v>48</v>
      </c>
      <c r="P867" s="117" t="s">
        <v>6734</v>
      </c>
      <c r="Q867" s="117" t="s">
        <v>3807</v>
      </c>
    </row>
    <row r="868" spans="1:17" ht="21" thickBot="1">
      <c r="A868" s="223" t="s">
        <v>4755</v>
      </c>
      <c r="B868" s="223" t="s">
        <v>4756</v>
      </c>
      <c r="C868" s="138" t="s">
        <v>6730</v>
      </c>
      <c r="D868" s="126" t="s">
        <v>193</v>
      </c>
      <c r="E868" s="198" t="s">
        <v>193</v>
      </c>
      <c r="F868" s="117" t="s">
        <v>29</v>
      </c>
      <c r="G868" s="120">
        <v>2562</v>
      </c>
      <c r="H868" s="117" t="s">
        <v>90</v>
      </c>
      <c r="I868" s="117" t="s">
        <v>45</v>
      </c>
      <c r="J868" s="117" t="s">
        <v>196</v>
      </c>
      <c r="K868" s="117" t="s">
        <v>59</v>
      </c>
      <c r="L868" s="185" t="s">
        <v>6735</v>
      </c>
      <c r="M868" s="117" t="s">
        <v>48</v>
      </c>
      <c r="P868" s="117" t="s">
        <v>6734</v>
      </c>
      <c r="Q868" s="117" t="s">
        <v>3807</v>
      </c>
    </row>
    <row r="869" spans="1:17" ht="21" thickBot="1">
      <c r="A869" s="223" t="s">
        <v>4755</v>
      </c>
      <c r="B869" s="223" t="s">
        <v>4756</v>
      </c>
      <c r="C869" s="138" t="s">
        <v>6730</v>
      </c>
      <c r="D869" s="126" t="s">
        <v>199</v>
      </c>
      <c r="E869" s="198" t="s">
        <v>199</v>
      </c>
      <c r="F869" s="117" t="s">
        <v>29</v>
      </c>
      <c r="G869" s="120">
        <v>2562</v>
      </c>
      <c r="H869" s="117" t="s">
        <v>90</v>
      </c>
      <c r="I869" s="117" t="s">
        <v>45</v>
      </c>
      <c r="J869" s="117" t="s">
        <v>196</v>
      </c>
      <c r="K869" s="117" t="s">
        <v>59</v>
      </c>
      <c r="L869" s="185" t="s">
        <v>6735</v>
      </c>
      <c r="M869" s="117" t="s">
        <v>48</v>
      </c>
      <c r="P869" s="117" t="s">
        <v>6734</v>
      </c>
      <c r="Q869" s="117" t="s">
        <v>3807</v>
      </c>
    </row>
    <row r="870" spans="1:17" ht="21" thickBot="1">
      <c r="A870" s="223" t="s">
        <v>4755</v>
      </c>
      <c r="B870" s="223" t="s">
        <v>4756</v>
      </c>
      <c r="C870" s="138" t="s">
        <v>6730</v>
      </c>
      <c r="D870" s="126" t="s">
        <v>593</v>
      </c>
      <c r="E870" s="198" t="s">
        <v>593</v>
      </c>
      <c r="F870" s="117" t="s">
        <v>29</v>
      </c>
      <c r="G870" s="120">
        <v>2563</v>
      </c>
      <c r="H870" s="117" t="s">
        <v>355</v>
      </c>
      <c r="I870" s="117" t="s">
        <v>346</v>
      </c>
      <c r="J870" s="117" t="s">
        <v>196</v>
      </c>
      <c r="K870" s="117" t="s">
        <v>59</v>
      </c>
      <c r="L870" s="185" t="s">
        <v>6735</v>
      </c>
      <c r="M870" s="117" t="s">
        <v>48</v>
      </c>
      <c r="P870" s="117" t="s">
        <v>6734</v>
      </c>
      <c r="Q870" s="117" t="s">
        <v>3807</v>
      </c>
    </row>
    <row r="871" spans="1:17" ht="21" thickBot="1">
      <c r="A871" s="223" t="s">
        <v>4755</v>
      </c>
      <c r="B871" s="223" t="s">
        <v>4756</v>
      </c>
      <c r="C871" s="138" t="s">
        <v>6730</v>
      </c>
      <c r="D871" s="126" t="s">
        <v>205</v>
      </c>
      <c r="E871" s="198" t="s">
        <v>205</v>
      </c>
      <c r="F871" s="117" t="s">
        <v>29</v>
      </c>
      <c r="G871" s="120">
        <v>2563</v>
      </c>
      <c r="H871" s="117" t="s">
        <v>384</v>
      </c>
      <c r="I871" s="117" t="s">
        <v>346</v>
      </c>
      <c r="J871" s="117" t="s">
        <v>657</v>
      </c>
      <c r="K871" s="117" t="s">
        <v>59</v>
      </c>
      <c r="L871" s="185" t="s">
        <v>6735</v>
      </c>
      <c r="M871" s="117" t="s">
        <v>48</v>
      </c>
      <c r="P871" s="117" t="s">
        <v>6734</v>
      </c>
      <c r="Q871" s="117" t="s">
        <v>3807</v>
      </c>
    </row>
    <row r="872" spans="1:17" ht="21" thickBot="1">
      <c r="A872" s="223" t="s">
        <v>4755</v>
      </c>
      <c r="B872" s="223" t="s">
        <v>4756</v>
      </c>
      <c r="C872" s="138" t="s">
        <v>6730</v>
      </c>
      <c r="D872" s="126" t="s">
        <v>112</v>
      </c>
      <c r="E872" s="198" t="s">
        <v>112</v>
      </c>
      <c r="F872" s="117" t="s">
        <v>29</v>
      </c>
      <c r="G872" s="120">
        <v>2562</v>
      </c>
      <c r="H872" s="117" t="s">
        <v>44</v>
      </c>
      <c r="I872" s="117" t="s">
        <v>45</v>
      </c>
      <c r="J872" s="117" t="s">
        <v>114</v>
      </c>
      <c r="K872" s="117" t="s">
        <v>59</v>
      </c>
      <c r="L872" s="185" t="s">
        <v>6735</v>
      </c>
      <c r="M872" s="117" t="s">
        <v>48</v>
      </c>
      <c r="P872" s="117" t="s">
        <v>6734</v>
      </c>
      <c r="Q872" s="117" t="s">
        <v>3807</v>
      </c>
    </row>
    <row r="873" spans="1:17" ht="21" thickBot="1">
      <c r="A873" s="223" t="s">
        <v>4755</v>
      </c>
      <c r="B873" s="223" t="s">
        <v>4756</v>
      </c>
      <c r="C873" s="138" t="s">
        <v>6730</v>
      </c>
      <c r="D873" s="126" t="s">
        <v>2571</v>
      </c>
      <c r="E873" s="198" t="s">
        <v>2571</v>
      </c>
      <c r="F873" s="117" t="s">
        <v>29</v>
      </c>
      <c r="G873" s="120">
        <v>2562</v>
      </c>
      <c r="H873" s="117" t="s">
        <v>44</v>
      </c>
      <c r="I873" s="117" t="s">
        <v>45</v>
      </c>
      <c r="J873" s="117" t="s">
        <v>114</v>
      </c>
      <c r="K873" s="117" t="s">
        <v>59</v>
      </c>
      <c r="L873" s="185" t="s">
        <v>6735</v>
      </c>
      <c r="M873" s="117" t="s">
        <v>48</v>
      </c>
      <c r="P873" s="117" t="s">
        <v>6734</v>
      </c>
      <c r="Q873" s="117" t="s">
        <v>3807</v>
      </c>
    </row>
    <row r="874" spans="1:17" ht="21" thickBot="1">
      <c r="A874" s="223" t="s">
        <v>4755</v>
      </c>
      <c r="B874" s="223" t="s">
        <v>4756</v>
      </c>
      <c r="C874" s="138" t="s">
        <v>6730</v>
      </c>
      <c r="D874" s="126" t="s">
        <v>121</v>
      </c>
      <c r="E874" s="198" t="s">
        <v>121</v>
      </c>
      <c r="F874" s="117" t="s">
        <v>29</v>
      </c>
      <c r="G874" s="120">
        <v>2562</v>
      </c>
      <c r="H874" s="117" t="s">
        <v>44</v>
      </c>
      <c r="I874" s="117" t="s">
        <v>45</v>
      </c>
      <c r="J874" s="117" t="s">
        <v>114</v>
      </c>
      <c r="K874" s="117" t="s">
        <v>59</v>
      </c>
      <c r="L874" s="185" t="s">
        <v>6735</v>
      </c>
      <c r="M874" s="117" t="s">
        <v>48</v>
      </c>
      <c r="P874" s="117" t="s">
        <v>6734</v>
      </c>
      <c r="Q874" s="117" t="s">
        <v>3807</v>
      </c>
    </row>
    <row r="875" spans="1:17" ht="21" thickBot="1">
      <c r="A875" s="223" t="s">
        <v>4755</v>
      </c>
      <c r="B875" s="223" t="s">
        <v>4756</v>
      </c>
      <c r="C875" s="138" t="s">
        <v>6730</v>
      </c>
      <c r="D875" s="126" t="s">
        <v>647</v>
      </c>
      <c r="E875" s="198" t="s">
        <v>647</v>
      </c>
      <c r="F875" s="117" t="s">
        <v>29</v>
      </c>
      <c r="G875" s="120">
        <v>2563</v>
      </c>
      <c r="H875" s="117" t="s">
        <v>384</v>
      </c>
      <c r="I875" s="117" t="s">
        <v>346</v>
      </c>
      <c r="J875" s="117" t="s">
        <v>583</v>
      </c>
      <c r="K875" s="117" t="s">
        <v>59</v>
      </c>
      <c r="L875" s="185" t="s">
        <v>6735</v>
      </c>
      <c r="M875" s="117" t="s">
        <v>48</v>
      </c>
      <c r="P875" s="117" t="s">
        <v>6734</v>
      </c>
      <c r="Q875" s="117" t="s">
        <v>3807</v>
      </c>
    </row>
    <row r="876" spans="1:17" ht="21" thickBot="1">
      <c r="A876" s="223" t="s">
        <v>4755</v>
      </c>
      <c r="B876" s="223" t="s">
        <v>4756</v>
      </c>
      <c r="C876" s="138" t="s">
        <v>6730</v>
      </c>
      <c r="D876" s="126" t="s">
        <v>275</v>
      </c>
      <c r="E876" s="198" t="s">
        <v>275</v>
      </c>
      <c r="F876" s="117" t="s">
        <v>29</v>
      </c>
      <c r="G876" s="120">
        <v>2562</v>
      </c>
      <c r="H876" s="117" t="s">
        <v>44</v>
      </c>
      <c r="I876" s="117" t="s">
        <v>45</v>
      </c>
      <c r="J876" s="117" t="s">
        <v>277</v>
      </c>
      <c r="K876" s="117" t="s">
        <v>278</v>
      </c>
      <c r="L876" s="185" t="s">
        <v>6744</v>
      </c>
      <c r="M876" s="117" t="s">
        <v>48</v>
      </c>
      <c r="P876" s="117" t="s">
        <v>6734</v>
      </c>
      <c r="Q876" s="117" t="s">
        <v>3807</v>
      </c>
    </row>
    <row r="877" spans="1:17" ht="21" thickBot="1">
      <c r="A877" s="223" t="s">
        <v>4755</v>
      </c>
      <c r="B877" s="223" t="s">
        <v>4756</v>
      </c>
      <c r="C877" s="138" t="s">
        <v>6730</v>
      </c>
      <c r="D877" s="126" t="s">
        <v>392</v>
      </c>
      <c r="E877" s="198" t="s">
        <v>392</v>
      </c>
      <c r="F877" s="117" t="s">
        <v>29</v>
      </c>
      <c r="G877" s="120">
        <v>2562</v>
      </c>
      <c r="H877" s="117" t="s">
        <v>44</v>
      </c>
      <c r="I877" s="117" t="s">
        <v>45</v>
      </c>
      <c r="J877" s="117" t="s">
        <v>394</v>
      </c>
      <c r="K877" s="117" t="s">
        <v>278</v>
      </c>
      <c r="L877" s="185" t="s">
        <v>6744</v>
      </c>
      <c r="M877" s="117" t="s">
        <v>48</v>
      </c>
      <c r="P877" s="117" t="s">
        <v>6734</v>
      </c>
      <c r="Q877" s="117" t="s">
        <v>3807</v>
      </c>
    </row>
    <row r="878" spans="1:17" ht="21" thickBot="1">
      <c r="A878" s="223" t="s">
        <v>4755</v>
      </c>
      <c r="B878" s="223" t="s">
        <v>4756</v>
      </c>
      <c r="C878" s="138" t="s">
        <v>6730</v>
      </c>
      <c r="D878" s="126" t="s">
        <v>449</v>
      </c>
      <c r="E878" s="198" t="s">
        <v>449</v>
      </c>
      <c r="F878" s="117" t="s">
        <v>29</v>
      </c>
      <c r="G878" s="120">
        <v>2562</v>
      </c>
      <c r="H878" s="117" t="s">
        <v>44</v>
      </c>
      <c r="I878" s="117" t="s">
        <v>45</v>
      </c>
      <c r="J878" s="117" t="s">
        <v>451</v>
      </c>
      <c r="K878" s="117" t="s">
        <v>47</v>
      </c>
      <c r="L878" s="185" t="s">
        <v>6743</v>
      </c>
      <c r="M878" s="117" t="s">
        <v>48</v>
      </c>
      <c r="P878" s="117" t="s">
        <v>6734</v>
      </c>
      <c r="Q878" s="117" t="s">
        <v>3807</v>
      </c>
    </row>
    <row r="879" spans="1:17" ht="21" thickBot="1">
      <c r="A879" s="223" t="s">
        <v>4755</v>
      </c>
      <c r="B879" s="223" t="s">
        <v>4756</v>
      </c>
      <c r="C879" s="138" t="s">
        <v>6730</v>
      </c>
      <c r="D879" s="126" t="s">
        <v>41</v>
      </c>
      <c r="E879" s="198" t="s">
        <v>41</v>
      </c>
      <c r="F879" s="117" t="s">
        <v>29</v>
      </c>
      <c r="G879" s="120">
        <v>2562</v>
      </c>
      <c r="H879" s="117" t="s">
        <v>44</v>
      </c>
      <c r="I879" s="117" t="s">
        <v>45</v>
      </c>
      <c r="J879" s="117" t="s">
        <v>46</v>
      </c>
      <c r="K879" s="117" t="s">
        <v>47</v>
      </c>
      <c r="L879" s="185" t="s">
        <v>6743</v>
      </c>
      <c r="M879" s="117" t="s">
        <v>48</v>
      </c>
      <c r="P879" s="117" t="s">
        <v>6734</v>
      </c>
      <c r="Q879" s="117" t="s">
        <v>3807</v>
      </c>
    </row>
    <row r="880" spans="1:17" ht="21" thickBot="1">
      <c r="A880" s="223" t="s">
        <v>4755</v>
      </c>
      <c r="B880" s="223" t="s">
        <v>4756</v>
      </c>
      <c r="C880" s="138" t="s">
        <v>6730</v>
      </c>
      <c r="D880" s="126" t="s">
        <v>41</v>
      </c>
      <c r="E880" s="198" t="s">
        <v>41</v>
      </c>
      <c r="F880" s="117" t="s">
        <v>29</v>
      </c>
      <c r="G880" s="120">
        <v>2563</v>
      </c>
      <c r="H880" s="117" t="s">
        <v>384</v>
      </c>
      <c r="I880" s="117" t="s">
        <v>346</v>
      </c>
      <c r="J880" s="117" t="s">
        <v>46</v>
      </c>
      <c r="K880" s="117" t="s">
        <v>47</v>
      </c>
      <c r="L880" s="185" t="s">
        <v>6743</v>
      </c>
      <c r="M880" s="117" t="s">
        <v>48</v>
      </c>
      <c r="P880" s="117" t="s">
        <v>6734</v>
      </c>
      <c r="Q880" s="117" t="s">
        <v>3807</v>
      </c>
    </row>
    <row r="881" spans="1:18" ht="21" thickBot="1">
      <c r="A881" s="223" t="s">
        <v>4755</v>
      </c>
      <c r="B881" s="224" t="s">
        <v>4756</v>
      </c>
      <c r="C881" s="194" t="s">
        <v>6730</v>
      </c>
      <c r="D881" s="196" t="str">
        <f>HYPERLINK(P881,E881)</f>
        <v>บริการวิชาการแก่สังคม</v>
      </c>
      <c r="E881" s="193" t="s">
        <v>1493</v>
      </c>
      <c r="F881" s="193" t="s">
        <v>29</v>
      </c>
      <c r="G881" s="193">
        <v>2564</v>
      </c>
      <c r="H881" s="193" t="s">
        <v>1296</v>
      </c>
      <c r="I881" s="193" t="s">
        <v>1495</v>
      </c>
      <c r="J881" s="193" t="s">
        <v>1496</v>
      </c>
      <c r="K881" s="193" t="s">
        <v>1497</v>
      </c>
      <c r="L881" s="185" t="s">
        <v>6752</v>
      </c>
      <c r="M881" s="193" t="s">
        <v>37</v>
      </c>
      <c r="N881" s="193" t="s">
        <v>6290</v>
      </c>
      <c r="O881" s="195"/>
      <c r="P881" s="193" t="s">
        <v>6299</v>
      </c>
      <c r="Q881" s="193" t="s">
        <v>1160</v>
      </c>
      <c r="R881" s="117" t="e">
        <f>IF(B881=#REF!,1,0)</f>
        <v>#REF!</v>
      </c>
    </row>
    <row r="882" spans="1:18" ht="21" thickBot="1">
      <c r="A882" s="223" t="s">
        <v>4755</v>
      </c>
      <c r="B882" s="223" t="s">
        <v>4756</v>
      </c>
      <c r="C882" s="138" t="s">
        <v>6730</v>
      </c>
      <c r="D882" s="126" t="s">
        <v>27</v>
      </c>
      <c r="E882" s="198" t="s">
        <v>27</v>
      </c>
      <c r="F882" s="117" t="s">
        <v>29</v>
      </c>
      <c r="G882" s="120">
        <v>2561</v>
      </c>
      <c r="H882" s="117" t="s">
        <v>33</v>
      </c>
      <c r="I882" s="117" t="s">
        <v>34</v>
      </c>
      <c r="J882" s="117" t="s">
        <v>35</v>
      </c>
      <c r="K882" s="117" t="s">
        <v>36</v>
      </c>
      <c r="L882" s="185" t="s">
        <v>6756</v>
      </c>
      <c r="M882" s="117" t="s">
        <v>37</v>
      </c>
      <c r="P882" s="117" t="s">
        <v>6734</v>
      </c>
      <c r="Q882" s="117" t="s">
        <v>3807</v>
      </c>
    </row>
    <row r="883" spans="1:18" ht="21" thickBot="1">
      <c r="A883" s="223" t="s">
        <v>4755</v>
      </c>
      <c r="B883" s="223" t="s">
        <v>4756</v>
      </c>
      <c r="C883" s="138" t="s">
        <v>6730</v>
      </c>
      <c r="D883" s="126" t="s">
        <v>51</v>
      </c>
      <c r="E883" s="198" t="s">
        <v>51</v>
      </c>
      <c r="F883" s="117" t="s">
        <v>29</v>
      </c>
      <c r="G883" s="120">
        <v>2561</v>
      </c>
      <c r="H883" s="117" t="s">
        <v>33</v>
      </c>
      <c r="I883" s="117" t="s">
        <v>34</v>
      </c>
      <c r="J883" s="117" t="s">
        <v>35</v>
      </c>
      <c r="K883" s="117" t="s">
        <v>36</v>
      </c>
      <c r="L883" s="185" t="s">
        <v>6756</v>
      </c>
      <c r="M883" s="117" t="s">
        <v>37</v>
      </c>
      <c r="P883" s="117" t="s">
        <v>6734</v>
      </c>
      <c r="Q883" s="117" t="s">
        <v>3807</v>
      </c>
    </row>
    <row r="884" spans="1:18" ht="21" thickBot="1">
      <c r="A884" s="223" t="s">
        <v>4755</v>
      </c>
      <c r="B884" s="223" t="s">
        <v>4756</v>
      </c>
      <c r="C884" s="138" t="s">
        <v>6730</v>
      </c>
      <c r="D884" s="126" t="s">
        <v>387</v>
      </c>
      <c r="E884" s="198" t="s">
        <v>387</v>
      </c>
      <c r="F884" s="117" t="s">
        <v>29</v>
      </c>
      <c r="G884" s="120">
        <v>2562</v>
      </c>
      <c r="H884" s="117" t="s">
        <v>44</v>
      </c>
      <c r="I884" s="117" t="s">
        <v>346</v>
      </c>
      <c r="J884" s="117" t="s">
        <v>35</v>
      </c>
      <c r="K884" s="117" t="s">
        <v>36</v>
      </c>
      <c r="L884" s="185" t="s">
        <v>6756</v>
      </c>
      <c r="M884" s="117" t="s">
        <v>37</v>
      </c>
      <c r="P884" s="117" t="s">
        <v>6734</v>
      </c>
      <c r="Q884" s="117" t="s">
        <v>3807</v>
      </c>
    </row>
    <row r="885" spans="1:18" ht="21" thickBot="1">
      <c r="A885" s="223" t="s">
        <v>4755</v>
      </c>
      <c r="B885" s="224" t="s">
        <v>4756</v>
      </c>
      <c r="C885" s="194" t="s">
        <v>6730</v>
      </c>
      <c r="D885" s="196" t="str">
        <f>HYPERLINK(P885,E885)</f>
        <v>โครงการสนับสนุนค่าใช้จ่ายในการจัดการศึกษาตั้งแต่ระดับอนุบาลจนจบการศึกษา</v>
      </c>
      <c r="E885" s="193" t="s">
        <v>1173</v>
      </c>
      <c r="F885" s="193" t="s">
        <v>29</v>
      </c>
      <c r="G885" s="193">
        <v>2563</v>
      </c>
      <c r="H885" s="193" t="s">
        <v>1076</v>
      </c>
      <c r="I885" s="193" t="s">
        <v>1077</v>
      </c>
      <c r="J885" s="193" t="s">
        <v>1175</v>
      </c>
      <c r="K885" s="193" t="s">
        <v>1176</v>
      </c>
      <c r="L885" s="185" t="s">
        <v>6750</v>
      </c>
      <c r="M885" s="193" t="s">
        <v>37</v>
      </c>
      <c r="N885" s="193" t="s">
        <v>6270</v>
      </c>
      <c r="O885" s="195"/>
      <c r="P885" s="193" t="s">
        <v>6275</v>
      </c>
      <c r="Q885" s="193" t="s">
        <v>1160</v>
      </c>
      <c r="R885" s="117" t="e">
        <f>IF(B885=#REF!,1,0)</f>
        <v>#REF!</v>
      </c>
    </row>
    <row r="886" spans="1:18" ht="21" thickBot="1">
      <c r="A886" s="225" t="s">
        <v>4755</v>
      </c>
      <c r="B886" s="225" t="s">
        <v>4864</v>
      </c>
      <c r="C886" s="138" t="s">
        <v>6730</v>
      </c>
      <c r="D886" s="126" t="s">
        <v>747</v>
      </c>
      <c r="E886" s="117" t="s">
        <v>747</v>
      </c>
      <c r="F886" s="117" t="s">
        <v>29</v>
      </c>
      <c r="G886" s="120">
        <v>2563</v>
      </c>
      <c r="H886" s="117" t="s">
        <v>384</v>
      </c>
      <c r="I886" s="117" t="s">
        <v>346</v>
      </c>
      <c r="J886" s="117" t="s">
        <v>749</v>
      </c>
      <c r="K886" s="117" t="s">
        <v>722</v>
      </c>
      <c r="L886" s="185" t="s">
        <v>6739</v>
      </c>
      <c r="M886" s="117" t="s">
        <v>486</v>
      </c>
      <c r="P886" s="117" t="s">
        <v>6734</v>
      </c>
      <c r="Q886" s="117" t="s">
        <v>5140</v>
      </c>
    </row>
    <row r="887" spans="1:18" ht="21" thickBot="1">
      <c r="A887" s="225" t="s">
        <v>4755</v>
      </c>
      <c r="B887" s="225" t="s">
        <v>4864</v>
      </c>
      <c r="C887" s="138" t="s">
        <v>6730</v>
      </c>
      <c r="D887" s="126" t="s">
        <v>2576</v>
      </c>
      <c r="E887" s="117" t="s">
        <v>2576</v>
      </c>
      <c r="F887" s="117" t="s">
        <v>29</v>
      </c>
      <c r="G887" s="120">
        <v>2563</v>
      </c>
      <c r="H887" s="117" t="s">
        <v>384</v>
      </c>
      <c r="I887" s="117" t="s">
        <v>346</v>
      </c>
      <c r="J887" s="117" t="s">
        <v>616</v>
      </c>
      <c r="K887" s="117" t="s">
        <v>617</v>
      </c>
      <c r="L887" s="185" t="s">
        <v>6738</v>
      </c>
      <c r="M887" s="117" t="s">
        <v>618</v>
      </c>
      <c r="P887" s="117" t="s">
        <v>6734</v>
      </c>
      <c r="Q887" s="117" t="s">
        <v>5140</v>
      </c>
    </row>
    <row r="888" spans="1:18" ht="21" thickBot="1">
      <c r="A888" s="225" t="s">
        <v>4755</v>
      </c>
      <c r="B888" s="226" t="s">
        <v>4864</v>
      </c>
      <c r="C888" s="194" t="s">
        <v>6730</v>
      </c>
      <c r="D888" s="196" t="str">
        <f>HYPERLINK(P888,E888)</f>
        <v xml:space="preserve">ขับเคลื่อนการแก้ไขปัญหาสถานะบุคคลของเด็กนักเรียนที่มีเลขประจำตัวขึ้นต้นด้วยตัวอักษร G ให้เป็นเลขประจำตัวประชาชน 13 หลัก </v>
      </c>
      <c r="E888" s="193" t="s">
        <v>6018</v>
      </c>
      <c r="F888" s="193" t="s">
        <v>29</v>
      </c>
      <c r="G888" s="193">
        <v>2566</v>
      </c>
      <c r="H888" s="193" t="s">
        <v>4021</v>
      </c>
      <c r="I888" s="193" t="s">
        <v>1204</v>
      </c>
      <c r="J888" s="193" t="s">
        <v>1864</v>
      </c>
      <c r="K888" s="193" t="s">
        <v>47</v>
      </c>
      <c r="L888" s="185" t="s">
        <v>6743</v>
      </c>
      <c r="M888" s="193" t="s">
        <v>48</v>
      </c>
      <c r="N888" s="193" t="s">
        <v>6001</v>
      </c>
      <c r="O888" s="195"/>
      <c r="P888" s="193" t="s">
        <v>5676</v>
      </c>
      <c r="Q888" s="193" t="s">
        <v>5140</v>
      </c>
      <c r="R888" s="117" t="e">
        <f>IF(B888=#REF!,1,0)</f>
        <v>#REF!</v>
      </c>
    </row>
    <row r="889" spans="1:18" ht="21" thickBot="1">
      <c r="A889" s="225" t="s">
        <v>4755</v>
      </c>
      <c r="B889" s="225" t="s">
        <v>4864</v>
      </c>
      <c r="C889" s="138" t="s">
        <v>6730</v>
      </c>
      <c r="D889" s="126" t="s">
        <v>403</v>
      </c>
      <c r="E889" s="117" t="s">
        <v>403</v>
      </c>
      <c r="F889" s="117" t="s">
        <v>29</v>
      </c>
      <c r="G889" s="120">
        <v>2562</v>
      </c>
      <c r="H889" s="117" t="s">
        <v>44</v>
      </c>
      <c r="I889" s="117" t="s">
        <v>45</v>
      </c>
      <c r="J889" s="117" t="s">
        <v>369</v>
      </c>
      <c r="K889" s="117" t="s">
        <v>405</v>
      </c>
      <c r="L889" s="185" t="s">
        <v>6753</v>
      </c>
      <c r="M889" s="117" t="s">
        <v>37</v>
      </c>
      <c r="P889" s="117" t="s">
        <v>6734</v>
      </c>
      <c r="Q889" s="117" t="s">
        <v>5140</v>
      </c>
    </row>
    <row r="890" spans="1:18" ht="21" thickBot="1">
      <c r="A890" s="225" t="s">
        <v>4755</v>
      </c>
      <c r="B890" s="225" t="s">
        <v>4864</v>
      </c>
      <c r="C890" s="138" t="s">
        <v>6730</v>
      </c>
      <c r="D890" s="126" t="s">
        <v>63</v>
      </c>
      <c r="E890" s="117" t="s">
        <v>63</v>
      </c>
      <c r="F890" s="117" t="s">
        <v>29</v>
      </c>
      <c r="G890" s="120">
        <v>2562</v>
      </c>
      <c r="H890" s="117" t="s">
        <v>44</v>
      </c>
      <c r="I890" s="117" t="s">
        <v>45</v>
      </c>
      <c r="J890" s="117" t="s">
        <v>66</v>
      </c>
      <c r="K890" s="117" t="s">
        <v>66</v>
      </c>
      <c r="L890" s="185" t="s">
        <v>6761</v>
      </c>
      <c r="M890" s="117" t="s">
        <v>37</v>
      </c>
      <c r="P890" s="117" t="s">
        <v>6734</v>
      </c>
      <c r="Q890" s="117" t="s">
        <v>5140</v>
      </c>
    </row>
    <row r="891" spans="1:18" ht="21" thickBot="1">
      <c r="A891" s="225" t="s">
        <v>4755</v>
      </c>
      <c r="B891" s="226" t="s">
        <v>4864</v>
      </c>
      <c r="C891" s="194" t="s">
        <v>6730</v>
      </c>
      <c r="D891" s="196" t="str">
        <f>HYPERLINK(P891,E891)</f>
        <v>ขับเคลื่อนการพัฒนาการจัดการศึกษาปฐมวัยในระดับพื้นที่สำนักงานศึกษาธิการภาค 11 ประจำปีงบประมาณ พ.ศ.2566 กระทรวงศึกษาธิการ สำนักงานปลัดกระทรวงศึกษาธิการ สำนักงานศึกษาธิการภาค 11 (สกลนคร)</v>
      </c>
      <c r="E891" s="193" t="s">
        <v>3941</v>
      </c>
      <c r="F891" s="193" t="s">
        <v>849</v>
      </c>
      <c r="G891" s="193">
        <v>2566</v>
      </c>
      <c r="H891" s="193" t="s">
        <v>1199</v>
      </c>
      <c r="I891" s="193" t="s">
        <v>1204</v>
      </c>
      <c r="J891" s="193" t="s">
        <v>851</v>
      </c>
      <c r="K891" s="193" t="s">
        <v>59</v>
      </c>
      <c r="L891" s="185" t="s">
        <v>6735</v>
      </c>
      <c r="M891" s="193" t="s">
        <v>48</v>
      </c>
      <c r="N891" s="193" t="s">
        <v>6001</v>
      </c>
      <c r="O891" s="195"/>
      <c r="P891" s="193" t="s">
        <v>5141</v>
      </c>
      <c r="Q891" s="193" t="s">
        <v>5140</v>
      </c>
      <c r="R891" s="117" t="e">
        <f>IF(B891=#REF!,1,0)</f>
        <v>#REF!</v>
      </c>
    </row>
    <row r="892" spans="1:18" ht="21" thickBot="1">
      <c r="A892" s="225" t="s">
        <v>4755</v>
      </c>
      <c r="B892" s="226" t="s">
        <v>4864</v>
      </c>
      <c r="C892" s="194" t="s">
        <v>6730</v>
      </c>
      <c r="D892" s="196" t="str">
        <f>HYPERLINK(P892,E892)</f>
        <v>โครงการ ขับเคลื่อนการยกระดับคุณภาพการศึกษาและประสิทธิภาพการศึกษาจังหวัดโดยผ่านกลไก ของ กศจ.</v>
      </c>
      <c r="E892" s="193" t="s">
        <v>4863</v>
      </c>
      <c r="F892" s="193" t="s">
        <v>29</v>
      </c>
      <c r="G892" s="193">
        <v>2567</v>
      </c>
      <c r="H892" s="193" t="s">
        <v>4593</v>
      </c>
      <c r="I892" s="193" t="s">
        <v>1182</v>
      </c>
      <c r="J892" s="193" t="s">
        <v>158</v>
      </c>
      <c r="K892" s="193" t="s">
        <v>59</v>
      </c>
      <c r="L892" s="185" t="s">
        <v>6735</v>
      </c>
      <c r="M892" s="193" t="s">
        <v>48</v>
      </c>
      <c r="N892" s="193" t="s">
        <v>6037</v>
      </c>
      <c r="O892" s="195"/>
      <c r="P892" s="193" t="s">
        <v>5988</v>
      </c>
      <c r="Q892" s="193" t="s">
        <v>4864</v>
      </c>
      <c r="R892" s="117" t="e">
        <f>IF(B892=#REF!,1,0)</f>
        <v>#REF!</v>
      </c>
    </row>
    <row r="893" spans="1:18" ht="21" thickBot="1">
      <c r="A893" s="225" t="s">
        <v>4755</v>
      </c>
      <c r="B893" s="225" t="s">
        <v>4864</v>
      </c>
      <c r="C893" s="138" t="s">
        <v>6730</v>
      </c>
      <c r="D893" s="126" t="s">
        <v>935</v>
      </c>
      <c r="E893" s="117" t="s">
        <v>935</v>
      </c>
      <c r="F893" s="117" t="s">
        <v>29</v>
      </c>
      <c r="G893" s="120">
        <v>2563</v>
      </c>
      <c r="H893" s="117" t="s">
        <v>937</v>
      </c>
      <c r="I893" s="117" t="s">
        <v>699</v>
      </c>
      <c r="J893" s="117" t="s">
        <v>938</v>
      </c>
      <c r="K893" s="117" t="s">
        <v>59</v>
      </c>
      <c r="L893" s="185" t="s">
        <v>6735</v>
      </c>
      <c r="M893" s="117" t="s">
        <v>48</v>
      </c>
      <c r="P893" s="117" t="s">
        <v>6734</v>
      </c>
      <c r="Q893" s="117" t="s">
        <v>5140</v>
      </c>
    </row>
    <row r="894" spans="1:18" ht="21" thickBot="1">
      <c r="A894" s="225" t="s">
        <v>4755</v>
      </c>
      <c r="B894" s="225" t="s">
        <v>4864</v>
      </c>
      <c r="C894" s="138" t="s">
        <v>6730</v>
      </c>
      <c r="D894" s="126" t="s">
        <v>2572</v>
      </c>
      <c r="E894" s="198" t="s">
        <v>2572</v>
      </c>
      <c r="F894" s="117" t="s">
        <v>29</v>
      </c>
      <c r="G894" s="120">
        <v>2562</v>
      </c>
      <c r="H894" s="117" t="s">
        <v>44</v>
      </c>
      <c r="I894" s="117" t="s">
        <v>45</v>
      </c>
      <c r="J894" s="117" t="s">
        <v>114</v>
      </c>
      <c r="K894" s="117" t="s">
        <v>59</v>
      </c>
      <c r="L894" s="185" t="s">
        <v>6735</v>
      </c>
      <c r="M894" s="117" t="s">
        <v>48</v>
      </c>
      <c r="P894" s="117" t="s">
        <v>6734</v>
      </c>
      <c r="Q894" s="117" t="s">
        <v>5140</v>
      </c>
    </row>
    <row r="895" spans="1:18" ht="21" thickBot="1">
      <c r="A895" s="225" t="s">
        <v>4755</v>
      </c>
      <c r="B895" s="226" t="s">
        <v>4864</v>
      </c>
      <c r="C895" s="194" t="s">
        <v>6730</v>
      </c>
      <c r="D895" s="196" t="str">
        <f t="shared" ref="D895:D907" si="31">HYPERLINK(P895,E895)</f>
        <v>โครงการพัฒนาครูในการจัดการศึกษาสำหรับเด็กของศูนย์พัฒนาเด็กเล็กก่อนวัยเรียน กรุงเทพมหานคร วิทยาเขต/ศูนย์การศึกษา</v>
      </c>
      <c r="E895" s="193" t="s">
        <v>4925</v>
      </c>
      <c r="F895" s="193" t="s">
        <v>29</v>
      </c>
      <c r="G895" s="193">
        <v>2568</v>
      </c>
      <c r="H895" s="193" t="s">
        <v>6151</v>
      </c>
      <c r="I895" s="193" t="s">
        <v>6140</v>
      </c>
      <c r="J895" s="193" t="s">
        <v>1175</v>
      </c>
      <c r="K895" s="193" t="s">
        <v>1176</v>
      </c>
      <c r="L895" s="185" t="s">
        <v>6750</v>
      </c>
      <c r="M895" s="193" t="s">
        <v>37</v>
      </c>
      <c r="N895" s="193" t="s">
        <v>6141</v>
      </c>
      <c r="O895" s="195"/>
      <c r="P895" s="193" t="s">
        <v>6175</v>
      </c>
      <c r="Q895" s="193" t="s">
        <v>4864</v>
      </c>
      <c r="R895" s="117" t="e">
        <f>IF(B895=#REF!,1,0)</f>
        <v>#REF!</v>
      </c>
    </row>
    <row r="896" spans="1:18" ht="21" thickBot="1">
      <c r="A896" s="227" t="s">
        <v>4679</v>
      </c>
      <c r="B896" s="228" t="s">
        <v>6030</v>
      </c>
      <c r="C896" s="194" t="s">
        <v>6730</v>
      </c>
      <c r="D896" s="196" t="str">
        <f t="shared" si="31"/>
        <v>โครงการพัฒนาคุณภาพการศึกษาด้วยเทคโนโลยีสารสนเทศ DLTV</v>
      </c>
      <c r="E896" s="193" t="s">
        <v>1424</v>
      </c>
      <c r="F896" s="193" t="s">
        <v>29</v>
      </c>
      <c r="G896" s="193">
        <v>2564</v>
      </c>
      <c r="H896" s="193" t="s">
        <v>1296</v>
      </c>
      <c r="I896" s="193" t="s">
        <v>1297</v>
      </c>
      <c r="J896" s="193" t="s">
        <v>1426</v>
      </c>
      <c r="K896" s="193" t="s">
        <v>1123</v>
      </c>
      <c r="L896" s="185" t="s">
        <v>6742</v>
      </c>
      <c r="M896" s="193" t="s">
        <v>1124</v>
      </c>
      <c r="N896" s="193" t="s">
        <v>6290</v>
      </c>
      <c r="O896" s="195"/>
      <c r="P896" s="193" t="s">
        <v>6492</v>
      </c>
      <c r="Q896" s="193" t="s">
        <v>1251</v>
      </c>
      <c r="R896" s="117" t="e">
        <f>IF(B896=#REF!,1,0)</f>
        <v>#REF!</v>
      </c>
    </row>
    <row r="897" spans="1:18" ht="21" thickBot="1">
      <c r="A897" s="227" t="s">
        <v>4679</v>
      </c>
      <c r="B897" s="229" t="s">
        <v>6030</v>
      </c>
      <c r="C897" s="194" t="s">
        <v>6731</v>
      </c>
      <c r="D897" s="196" t="str">
        <f t="shared" si="31"/>
        <v>พัฒนาคุณภาพผู้เรียนด้วยนวัตกรรมการเรียนรู้แบบ Project approach</v>
      </c>
      <c r="E897" s="193" t="s">
        <v>6664</v>
      </c>
      <c r="F897" s="193" t="s">
        <v>29</v>
      </c>
      <c r="G897" s="193">
        <v>2564</v>
      </c>
      <c r="H897" s="193" t="s">
        <v>1296</v>
      </c>
      <c r="I897" s="193" t="s">
        <v>973</v>
      </c>
      <c r="J897" s="193" t="s">
        <v>188</v>
      </c>
      <c r="K897" s="193" t="s">
        <v>189</v>
      </c>
      <c r="L897" s="185" t="s">
        <v>6740</v>
      </c>
      <c r="M897" s="193" t="s">
        <v>37</v>
      </c>
      <c r="N897" s="193" t="s">
        <v>6290</v>
      </c>
      <c r="O897" s="197"/>
      <c r="P897" s="193" t="s">
        <v>6665</v>
      </c>
      <c r="Q897" s="193" t="s">
        <v>6598</v>
      </c>
      <c r="R897" s="117" t="e">
        <f>IF(B897=#REF!,1,0)</f>
        <v>#REF!</v>
      </c>
    </row>
    <row r="898" spans="1:18" ht="21" thickBot="1">
      <c r="A898" s="227" t="s">
        <v>4679</v>
      </c>
      <c r="B898" s="228" t="s">
        <v>6030</v>
      </c>
      <c r="C898" s="194" t="s">
        <v>6730</v>
      </c>
      <c r="D898" s="196" t="str">
        <f t="shared" si="31"/>
        <v>พัฒนาเพื่อยกระดับคุณภาพการศึกษาระดับปฐมวัย ปีงบประมาณ 2564</v>
      </c>
      <c r="E898" s="193" t="s">
        <v>1862</v>
      </c>
      <c r="F898" s="193" t="s">
        <v>29</v>
      </c>
      <c r="G898" s="193">
        <v>2564</v>
      </c>
      <c r="H898" s="193" t="s">
        <v>953</v>
      </c>
      <c r="I898" s="193" t="s">
        <v>1297</v>
      </c>
      <c r="J898" s="193" t="s">
        <v>1864</v>
      </c>
      <c r="K898" s="193" t="s">
        <v>47</v>
      </c>
      <c r="L898" s="185" t="s">
        <v>6743</v>
      </c>
      <c r="M898" s="193" t="s">
        <v>48</v>
      </c>
      <c r="N898" s="193" t="s">
        <v>6290</v>
      </c>
      <c r="O898" s="195"/>
      <c r="P898" s="193" t="s">
        <v>6457</v>
      </c>
      <c r="Q898" s="193" t="s">
        <v>1251</v>
      </c>
      <c r="R898" s="117" t="e">
        <f>IF(B898=#REF!,1,0)</f>
        <v>#REF!</v>
      </c>
    </row>
    <row r="899" spans="1:18" ht="21" thickBot="1">
      <c r="A899" s="227" t="s">
        <v>4679</v>
      </c>
      <c r="B899" s="230" t="s">
        <v>6030</v>
      </c>
      <c r="C899" s="194" t="s">
        <v>6730</v>
      </c>
      <c r="D899" s="196" t="str">
        <f t="shared" si="31"/>
        <v>ESD: Education for Sustainable Development  ปีงบประมาณ  2566</v>
      </c>
      <c r="E899" s="193" t="s">
        <v>4523</v>
      </c>
      <c r="F899" s="193" t="s">
        <v>849</v>
      </c>
      <c r="G899" s="193">
        <v>2566</v>
      </c>
      <c r="H899" s="193" t="s">
        <v>3908</v>
      </c>
      <c r="I899" s="193" t="s">
        <v>4021</v>
      </c>
      <c r="J899" s="193" t="s">
        <v>4462</v>
      </c>
      <c r="K899" s="193" t="s">
        <v>47</v>
      </c>
      <c r="L899" s="185" t="s">
        <v>6743</v>
      </c>
      <c r="M899" s="193" t="s">
        <v>48</v>
      </c>
      <c r="N899" s="193" t="s">
        <v>6001</v>
      </c>
      <c r="O899" s="199"/>
      <c r="P899" s="193" t="s">
        <v>5631</v>
      </c>
      <c r="Q899" s="193" t="s">
        <v>2179</v>
      </c>
      <c r="R899" s="117" t="e">
        <f>IF(B899=#REF!,1,0)</f>
        <v>#REF!</v>
      </c>
    </row>
    <row r="900" spans="1:18" ht="21" thickBot="1">
      <c r="A900" s="227" t="s">
        <v>4679</v>
      </c>
      <c r="B900" s="230" t="s">
        <v>6030</v>
      </c>
      <c r="C900" s="194" t="s">
        <v>6731</v>
      </c>
      <c r="D900" s="196" t="str">
        <f t="shared" si="31"/>
        <v>ESD: Education for Sustainable Development  ปีงบประมาณ  2566</v>
      </c>
      <c r="E900" s="193" t="s">
        <v>4523</v>
      </c>
      <c r="F900" s="193" t="s">
        <v>849</v>
      </c>
      <c r="G900" s="193">
        <v>2566</v>
      </c>
      <c r="H900" s="193" t="s">
        <v>3908</v>
      </c>
      <c r="I900" s="193" t="s">
        <v>4021</v>
      </c>
      <c r="J900" s="193" t="s">
        <v>4462</v>
      </c>
      <c r="K900" s="193" t="s">
        <v>47</v>
      </c>
      <c r="L900" s="185" t="s">
        <v>6743</v>
      </c>
      <c r="M900" s="193" t="s">
        <v>48</v>
      </c>
      <c r="N900" s="193" t="s">
        <v>6001</v>
      </c>
      <c r="O900" s="199" t="s">
        <v>6732</v>
      </c>
      <c r="P900" s="193" t="s">
        <v>5631</v>
      </c>
      <c r="Q900" s="193" t="s">
        <v>2179</v>
      </c>
      <c r="R900" s="117" t="e">
        <f>IF(B900=#REF!,1,0)</f>
        <v>#REF!</v>
      </c>
    </row>
    <row r="901" spans="1:18" ht="21" thickBot="1">
      <c r="A901" s="227" t="s">
        <v>4679</v>
      </c>
      <c r="B901" s="228" t="s">
        <v>6030</v>
      </c>
      <c r="C901" s="194" t="s">
        <v>6730</v>
      </c>
      <c r="D901" s="196" t="str">
        <f t="shared" si="31"/>
        <v xml:space="preserve">การประเมินพัฒนาการนักเรียนที่จบหลักสูตรการศึกษาปฐมวัย พุทธศักราช 2560 ปีการศึกษา 2565 </v>
      </c>
      <c r="E901" s="193" t="s">
        <v>6029</v>
      </c>
      <c r="F901" s="193" t="s">
        <v>29</v>
      </c>
      <c r="G901" s="193">
        <v>2566</v>
      </c>
      <c r="H901" s="193" t="s">
        <v>3661</v>
      </c>
      <c r="I901" s="193" t="s">
        <v>3981</v>
      </c>
      <c r="J901" s="193" t="s">
        <v>1996</v>
      </c>
      <c r="K901" s="193" t="s">
        <v>47</v>
      </c>
      <c r="L901" s="185" t="s">
        <v>6743</v>
      </c>
      <c r="M901" s="193" t="s">
        <v>48</v>
      </c>
      <c r="N901" s="193" t="s">
        <v>6001</v>
      </c>
      <c r="O901" s="195"/>
      <c r="P901" s="193" t="s">
        <v>5324</v>
      </c>
      <c r="Q901" s="193" t="s">
        <v>2227</v>
      </c>
      <c r="R901" s="117" t="e">
        <f>IF(B901=#REF!,1,0)</f>
        <v>#REF!</v>
      </c>
    </row>
    <row r="902" spans="1:18" ht="21" thickBot="1">
      <c r="A902" s="227" t="s">
        <v>4679</v>
      </c>
      <c r="B902" s="231" t="s">
        <v>6030</v>
      </c>
      <c r="C902" s="194" t="s">
        <v>6730</v>
      </c>
      <c r="D902" s="196" t="str">
        <f t="shared" si="31"/>
        <v>โครงการส่งเสริมระบบการรับนักเรียน ปีการศึกษา 2565</v>
      </c>
      <c r="E902" s="193" t="s">
        <v>3685</v>
      </c>
      <c r="F902" s="193" t="s">
        <v>29</v>
      </c>
      <c r="G902" s="193">
        <v>2565</v>
      </c>
      <c r="H902" s="193" t="s">
        <v>2316</v>
      </c>
      <c r="I902" s="193" t="s">
        <v>1077</v>
      </c>
      <c r="J902" s="193" t="s">
        <v>1291</v>
      </c>
      <c r="K902" s="193" t="s">
        <v>47</v>
      </c>
      <c r="L902" s="185" t="s">
        <v>6743</v>
      </c>
      <c r="M902" s="193" t="s">
        <v>48</v>
      </c>
      <c r="N902" s="193" t="s">
        <v>6498</v>
      </c>
      <c r="O902" s="201"/>
      <c r="P902" s="193" t="s">
        <v>3688</v>
      </c>
      <c r="Q902" s="193" t="s">
        <v>1251</v>
      </c>
      <c r="R902" s="117" t="e">
        <f>IF(B902=#REF!,1,0)</f>
        <v>#REF!</v>
      </c>
    </row>
    <row r="903" spans="1:18" ht="21" thickBot="1">
      <c r="A903" s="227" t="s">
        <v>4679</v>
      </c>
      <c r="B903" s="228" t="s">
        <v>6030</v>
      </c>
      <c r="C903" s="194" t="s">
        <v>6730</v>
      </c>
      <c r="D903" s="196" t="str">
        <f t="shared" si="31"/>
        <v>โครงการพัฒนาหลักสูตร และกระบวนการเรียนรู้ที่หลากหลายที่เอื้อต่อการเรียนรู้ตลอดชีวิต</v>
      </c>
      <c r="E903" s="193" t="s">
        <v>1969</v>
      </c>
      <c r="F903" s="193" t="s">
        <v>29</v>
      </c>
      <c r="G903" s="193">
        <v>2564</v>
      </c>
      <c r="H903" s="193" t="s">
        <v>1296</v>
      </c>
      <c r="I903" s="193" t="s">
        <v>1297</v>
      </c>
      <c r="J903" s="193" t="s">
        <v>1971</v>
      </c>
      <c r="K903" s="193" t="s">
        <v>47</v>
      </c>
      <c r="L903" s="185" t="s">
        <v>6743</v>
      </c>
      <c r="M903" s="193" t="s">
        <v>48</v>
      </c>
      <c r="N903" s="193" t="s">
        <v>6290</v>
      </c>
      <c r="O903" s="195"/>
      <c r="P903" s="193" t="s">
        <v>6429</v>
      </c>
      <c r="Q903" s="193" t="s">
        <v>1251</v>
      </c>
      <c r="R903" s="117" t="e">
        <f>IF(B903=#REF!,1,0)</f>
        <v>#REF!</v>
      </c>
    </row>
    <row r="904" spans="1:18" ht="21" thickBot="1">
      <c r="A904" s="227" t="s">
        <v>4679</v>
      </c>
      <c r="B904" s="228" t="s">
        <v>6030</v>
      </c>
      <c r="C904" s="194" t="s">
        <v>6730</v>
      </c>
      <c r="D904" s="196" t="str">
        <f t="shared" si="31"/>
        <v>โครงการสนับสนุนค่าใช้จ่ายในการจัดการศึกษาตั้งแต่ระดับอนุบาลจนจบการศึกษาขั้นพื้นฐาน (ปัจจัยพื้นฐานนักเรียนยากจน)</v>
      </c>
      <c r="E904" s="193" t="s">
        <v>3124</v>
      </c>
      <c r="F904" s="193" t="s">
        <v>849</v>
      </c>
      <c r="G904" s="193">
        <v>2565</v>
      </c>
      <c r="H904" s="193" t="s">
        <v>1076</v>
      </c>
      <c r="I904" s="193" t="s">
        <v>1077</v>
      </c>
      <c r="J904" s="193" t="s">
        <v>3128</v>
      </c>
      <c r="K904" s="193" t="s">
        <v>47</v>
      </c>
      <c r="L904" s="185" t="s">
        <v>6743</v>
      </c>
      <c r="M904" s="193" t="s">
        <v>48</v>
      </c>
      <c r="N904" s="193" t="s">
        <v>6001</v>
      </c>
      <c r="O904" s="195"/>
      <c r="P904" s="193" t="s">
        <v>3130</v>
      </c>
      <c r="Q904" s="193" t="s">
        <v>1251</v>
      </c>
      <c r="R904" s="117" t="e">
        <f>IF(B904=#REF!,1,0)</f>
        <v>#REF!</v>
      </c>
    </row>
    <row r="905" spans="1:18" ht="21" thickBot="1">
      <c r="A905" s="227" t="s">
        <v>4679</v>
      </c>
      <c r="B905" s="228" t="s">
        <v>6030</v>
      </c>
      <c r="C905" s="194" t="s">
        <v>6730</v>
      </c>
      <c r="D905" s="196" t="str">
        <f t="shared" si="31"/>
        <v>โครงการสนับสนุนค่าใช้จ่ายในการจัดการศึกษาตั้งแต่ระดับอนุบาลจนจบการศึกษาขั้นพื้นฐาน</v>
      </c>
      <c r="E905" s="193" t="s">
        <v>63</v>
      </c>
      <c r="F905" s="193" t="s">
        <v>849</v>
      </c>
      <c r="G905" s="193">
        <v>2565</v>
      </c>
      <c r="H905" s="193" t="s">
        <v>1076</v>
      </c>
      <c r="I905" s="193" t="s">
        <v>1077</v>
      </c>
      <c r="J905" s="193" t="s">
        <v>3128</v>
      </c>
      <c r="K905" s="193" t="s">
        <v>47</v>
      </c>
      <c r="L905" s="185" t="s">
        <v>6743</v>
      </c>
      <c r="M905" s="193" t="s">
        <v>48</v>
      </c>
      <c r="N905" s="193" t="s">
        <v>6001</v>
      </c>
      <c r="O905" s="195"/>
      <c r="P905" s="193" t="s">
        <v>3140</v>
      </c>
      <c r="Q905" s="193" t="s">
        <v>1251</v>
      </c>
      <c r="R905" s="117" t="e">
        <f>IF(B905=#REF!,1,0)</f>
        <v>#REF!</v>
      </c>
    </row>
    <row r="906" spans="1:18" ht="21" thickBot="1">
      <c r="A906" s="227" t="s">
        <v>4679</v>
      </c>
      <c r="B906" s="231" t="s">
        <v>6030</v>
      </c>
      <c r="C906" s="194" t="s">
        <v>6730</v>
      </c>
      <c r="D906" s="196" t="str">
        <f t="shared" si="31"/>
        <v>โครงการจัดทำข้อมูลสำมะโนประชากรวัยเรียน เด็กที่มีอายุถึงเกณฑ์การศึกษาภาคบังคับ</v>
      </c>
      <c r="E906" s="193" t="s">
        <v>3583</v>
      </c>
      <c r="F906" s="193" t="s">
        <v>29</v>
      </c>
      <c r="G906" s="193">
        <v>2565</v>
      </c>
      <c r="H906" s="193" t="s">
        <v>2407</v>
      </c>
      <c r="I906" s="193" t="s">
        <v>1077</v>
      </c>
      <c r="J906" s="193" t="s">
        <v>2342</v>
      </c>
      <c r="K906" s="193" t="s">
        <v>47</v>
      </c>
      <c r="L906" s="185" t="s">
        <v>6743</v>
      </c>
      <c r="M906" s="193" t="s">
        <v>48</v>
      </c>
      <c r="N906" s="193" t="s">
        <v>6498</v>
      </c>
      <c r="O906" s="201"/>
      <c r="P906" s="193" t="s">
        <v>3586</v>
      </c>
      <c r="Q906" s="193" t="s">
        <v>1251</v>
      </c>
      <c r="R906" s="117" t="e">
        <f>IF(B906=#REF!,1,0)</f>
        <v>#REF!</v>
      </c>
    </row>
    <row r="907" spans="1:18" ht="21" thickBot="1">
      <c r="A907" s="227" t="s">
        <v>4679</v>
      </c>
      <c r="B907" s="231" t="s">
        <v>6030</v>
      </c>
      <c r="C907" s="194" t="s">
        <v>6730</v>
      </c>
      <c r="D907" s="196" t="str">
        <f t="shared" si="31"/>
        <v>โครงการจัดทำข้อมูลสำมะโนประชากรวัยเรียน เด็กที่มีอายุถึงเกณฑ์การศึกษาภาคบังคับ</v>
      </c>
      <c r="E907" s="193" t="s">
        <v>3583</v>
      </c>
      <c r="F907" s="193" t="s">
        <v>29</v>
      </c>
      <c r="G907" s="193">
        <v>2565</v>
      </c>
      <c r="H907" s="193" t="s">
        <v>2407</v>
      </c>
      <c r="I907" s="193" t="s">
        <v>1077</v>
      </c>
      <c r="J907" s="193" t="s">
        <v>2342</v>
      </c>
      <c r="K907" s="193" t="s">
        <v>47</v>
      </c>
      <c r="L907" s="185" t="s">
        <v>6743</v>
      </c>
      <c r="M907" s="193" t="s">
        <v>48</v>
      </c>
      <c r="N907" s="193" t="s">
        <v>6498</v>
      </c>
      <c r="O907" s="201"/>
      <c r="P907" s="193" t="s">
        <v>3586</v>
      </c>
      <c r="Q907" s="193" t="s">
        <v>1251</v>
      </c>
      <c r="R907" s="117" t="e">
        <f>IF(B907=#REF!,1,0)</f>
        <v>#REF!</v>
      </c>
    </row>
    <row r="908" spans="1:18" ht="21" thickBot="1">
      <c r="A908" s="227" t="s">
        <v>4679</v>
      </c>
      <c r="B908" s="227" t="s">
        <v>6030</v>
      </c>
      <c r="C908" s="138" t="s">
        <v>6730</v>
      </c>
      <c r="D908" s="126" t="s">
        <v>2582</v>
      </c>
      <c r="E908" s="117" t="s">
        <v>2582</v>
      </c>
      <c r="F908" s="117" t="s">
        <v>29</v>
      </c>
      <c r="G908" s="120">
        <v>2563</v>
      </c>
      <c r="H908" s="117" t="s">
        <v>546</v>
      </c>
      <c r="I908" s="117" t="s">
        <v>953</v>
      </c>
      <c r="J908" s="117" t="s">
        <v>1054</v>
      </c>
      <c r="K908" s="117" t="s">
        <v>59</v>
      </c>
      <c r="L908" s="185" t="s">
        <v>6735</v>
      </c>
      <c r="M908" s="117" t="s">
        <v>48</v>
      </c>
      <c r="P908" s="117" t="s">
        <v>6734</v>
      </c>
      <c r="Q908" s="117" t="s">
        <v>2227</v>
      </c>
    </row>
    <row r="909" spans="1:18" ht="21" thickBot="1">
      <c r="A909" s="227" t="s">
        <v>4679</v>
      </c>
      <c r="B909" s="228" t="s">
        <v>6030</v>
      </c>
      <c r="C909" s="194" t="s">
        <v>6730</v>
      </c>
      <c r="D909" s="196" t="str">
        <f>HYPERLINK(P909,E909)</f>
        <v>ศึกษาและจัดเก็บรวบรวมข้อมูลด้านเด็กปฐมวัยในระดับจังหวัดสระบุรี</v>
      </c>
      <c r="E909" s="193" t="s">
        <v>1301</v>
      </c>
      <c r="F909" s="193" t="s">
        <v>29</v>
      </c>
      <c r="G909" s="193">
        <v>2564</v>
      </c>
      <c r="H909" s="193" t="s">
        <v>871</v>
      </c>
      <c r="I909" s="193" t="s">
        <v>346</v>
      </c>
      <c r="J909" s="193" t="s">
        <v>689</v>
      </c>
      <c r="K909" s="193" t="s">
        <v>59</v>
      </c>
      <c r="L909" s="185" t="s">
        <v>6735</v>
      </c>
      <c r="M909" s="193" t="s">
        <v>48</v>
      </c>
      <c r="N909" s="193" t="s">
        <v>6290</v>
      </c>
      <c r="O909" s="195"/>
      <c r="P909" s="193" t="s">
        <v>6368</v>
      </c>
      <c r="Q909" s="193" t="s">
        <v>1251</v>
      </c>
      <c r="R909" s="117" t="e">
        <f>IF(B909=#REF!,1,0)</f>
        <v>#REF!</v>
      </c>
    </row>
    <row r="910" spans="1:18" ht="21" thickBot="1">
      <c r="A910" s="227" t="s">
        <v>4679</v>
      </c>
      <c r="B910" s="227" t="s">
        <v>6030</v>
      </c>
      <c r="C910" s="138" t="s">
        <v>6730</v>
      </c>
      <c r="D910" s="126" t="s">
        <v>991</v>
      </c>
      <c r="E910" s="117" t="s">
        <v>991</v>
      </c>
      <c r="F910" s="117" t="s">
        <v>29</v>
      </c>
      <c r="G910" s="120">
        <v>2563</v>
      </c>
      <c r="H910" s="117" t="s">
        <v>871</v>
      </c>
      <c r="I910" s="117" t="s">
        <v>346</v>
      </c>
      <c r="J910" s="117" t="s">
        <v>128</v>
      </c>
      <c r="K910" s="117" t="s">
        <v>59</v>
      </c>
      <c r="L910" s="185" t="s">
        <v>6735</v>
      </c>
      <c r="M910" s="117" t="s">
        <v>48</v>
      </c>
      <c r="P910" s="117" t="s">
        <v>6734</v>
      </c>
      <c r="Q910" s="117" t="s">
        <v>2227</v>
      </c>
    </row>
    <row r="911" spans="1:18" ht="21" thickBot="1">
      <c r="A911" s="227" t="s">
        <v>4679</v>
      </c>
      <c r="B911" s="227" t="s">
        <v>6030</v>
      </c>
      <c r="C911" s="138" t="s">
        <v>6730</v>
      </c>
      <c r="D911" s="126" t="s">
        <v>1003</v>
      </c>
      <c r="E911" s="117" t="s">
        <v>1003</v>
      </c>
      <c r="F911" s="117" t="s">
        <v>29</v>
      </c>
      <c r="G911" s="120">
        <v>2563</v>
      </c>
      <c r="H911" s="117" t="s">
        <v>546</v>
      </c>
      <c r="I911" s="117" t="s">
        <v>953</v>
      </c>
      <c r="J911" s="117" t="s">
        <v>552</v>
      </c>
      <c r="K911" s="117" t="s">
        <v>59</v>
      </c>
      <c r="L911" s="185" t="s">
        <v>6735</v>
      </c>
      <c r="M911" s="117" t="s">
        <v>48</v>
      </c>
      <c r="P911" s="117" t="s">
        <v>6734</v>
      </c>
      <c r="Q911" s="117" t="s">
        <v>2227</v>
      </c>
    </row>
    <row r="912" spans="1:18" ht="21" thickBot="1">
      <c r="A912" s="227" t="s">
        <v>4679</v>
      </c>
      <c r="B912" s="227" t="s">
        <v>6030</v>
      </c>
      <c r="C912" s="138" t="s">
        <v>6730</v>
      </c>
      <c r="D912" s="126" t="s">
        <v>946</v>
      </c>
      <c r="E912" s="117" t="s">
        <v>946</v>
      </c>
      <c r="F912" s="117" t="s">
        <v>29</v>
      </c>
      <c r="G912" s="120">
        <v>2563</v>
      </c>
      <c r="H912" s="117" t="s">
        <v>546</v>
      </c>
      <c r="I912" s="117" t="s">
        <v>699</v>
      </c>
      <c r="J912" s="117" t="s">
        <v>948</v>
      </c>
      <c r="K912" s="117" t="s">
        <v>59</v>
      </c>
      <c r="L912" s="185" t="s">
        <v>6735</v>
      </c>
      <c r="M912" s="117" t="s">
        <v>48</v>
      </c>
      <c r="P912" s="117" t="s">
        <v>6734</v>
      </c>
      <c r="Q912" s="117" t="s">
        <v>2227</v>
      </c>
    </row>
    <row r="913" spans="1:18" ht="21" thickBot="1">
      <c r="A913" s="227" t="s">
        <v>4679</v>
      </c>
      <c r="B913" s="228" t="s">
        <v>6030</v>
      </c>
      <c r="C913" s="194" t="s">
        <v>6730</v>
      </c>
      <c r="D913" s="196" t="str">
        <f>HYPERLINK(P913,E913)</f>
        <v>โครงการ โครงการขับเคลื่อนการพัฒนาการจัดการศึกษาปฐมวัยในระดับพื้นที่ (จังหวัดอำนาจเจริญ)</v>
      </c>
      <c r="E913" s="193" t="s">
        <v>2470</v>
      </c>
      <c r="F913" s="193" t="s">
        <v>29</v>
      </c>
      <c r="G913" s="193">
        <v>2565</v>
      </c>
      <c r="H913" s="193" t="s">
        <v>2407</v>
      </c>
      <c r="I913" s="193" t="s">
        <v>1077</v>
      </c>
      <c r="J913" s="193" t="s">
        <v>948</v>
      </c>
      <c r="K913" s="193" t="s">
        <v>59</v>
      </c>
      <c r="L913" s="185" t="s">
        <v>6735</v>
      </c>
      <c r="M913" s="193" t="s">
        <v>48</v>
      </c>
      <c r="N913" s="193" t="s">
        <v>6498</v>
      </c>
      <c r="O913" s="195"/>
      <c r="P913" s="193" t="s">
        <v>3343</v>
      </c>
      <c r="Q913" s="193" t="s">
        <v>1251</v>
      </c>
      <c r="R913" s="117" t="e">
        <f>IF(B913=#REF!,1,0)</f>
        <v>#REF!</v>
      </c>
    </row>
    <row r="914" spans="1:18" ht="21" thickBot="1">
      <c r="A914" s="227" t="s">
        <v>4679</v>
      </c>
      <c r="B914" s="228" t="s">
        <v>6030</v>
      </c>
      <c r="C914" s="194" t="s">
        <v>6730</v>
      </c>
      <c r="D914" s="196" t="str">
        <f>HYPERLINK(P914,E914)</f>
        <v>ศึกษาและจัดเก็บรวมรวมข้อมูลด้านเด็กปฐมวัยในระดับจังหวัด</v>
      </c>
      <c r="E914" s="193" t="s">
        <v>1278</v>
      </c>
      <c r="F914" s="193" t="s">
        <v>29</v>
      </c>
      <c r="G914" s="193">
        <v>2564</v>
      </c>
      <c r="H914" s="193" t="s">
        <v>462</v>
      </c>
      <c r="I914" s="193" t="s">
        <v>346</v>
      </c>
      <c r="J914" s="193" t="s">
        <v>302</v>
      </c>
      <c r="K914" s="193" t="s">
        <v>59</v>
      </c>
      <c r="L914" s="185" t="s">
        <v>6735</v>
      </c>
      <c r="M914" s="193" t="s">
        <v>48</v>
      </c>
      <c r="N914" s="193" t="s">
        <v>6290</v>
      </c>
      <c r="O914" s="195"/>
      <c r="P914" s="193" t="s">
        <v>6356</v>
      </c>
      <c r="Q914" s="193" t="s">
        <v>1251</v>
      </c>
      <c r="R914" s="117" t="e">
        <f>IF(B914=#REF!,1,0)</f>
        <v>#REF!</v>
      </c>
    </row>
    <row r="915" spans="1:18" ht="21" thickBot="1">
      <c r="A915" s="227" t="s">
        <v>4679</v>
      </c>
      <c r="B915" s="228" t="s">
        <v>6030</v>
      </c>
      <c r="C915" s="194" t="s">
        <v>6730</v>
      </c>
      <c r="D915" s="196" t="str">
        <f>HYPERLINK(P915,E915)</f>
        <v>โครงการขับเคลื่อนการพัฒนาการจัดการศึกษาปฐมวัยในระดับพื้นที่ สำนักงานศึกษาธิการภาค 9 ปีงบประมาณ พ.ศ.2564</v>
      </c>
      <c r="E915" s="193" t="s">
        <v>1943</v>
      </c>
      <c r="F915" s="193" t="s">
        <v>29</v>
      </c>
      <c r="G915" s="193">
        <v>2564</v>
      </c>
      <c r="H915" s="193" t="s">
        <v>1296</v>
      </c>
      <c r="I915" s="193" t="s">
        <v>1297</v>
      </c>
      <c r="J915" s="193" t="s">
        <v>662</v>
      </c>
      <c r="K915" s="193" t="s">
        <v>59</v>
      </c>
      <c r="L915" s="185" t="s">
        <v>6735</v>
      </c>
      <c r="M915" s="193" t="s">
        <v>48</v>
      </c>
      <c r="N915" s="193" t="s">
        <v>6290</v>
      </c>
      <c r="O915" s="195"/>
      <c r="P915" s="193" t="s">
        <v>6350</v>
      </c>
      <c r="Q915" s="193" t="s">
        <v>1251</v>
      </c>
      <c r="R915" s="117" t="e">
        <f>IF(B915=#REF!,1,0)</f>
        <v>#REF!</v>
      </c>
    </row>
    <row r="916" spans="1:18" ht="21" thickBot="1">
      <c r="A916" s="227" t="s">
        <v>4679</v>
      </c>
      <c r="B916" s="228" t="s">
        <v>6030</v>
      </c>
      <c r="C916" s="194" t="s">
        <v>6730</v>
      </c>
      <c r="D916" s="196" t="str">
        <f>HYPERLINK(P916,E916)</f>
        <v>โครงการขับเคลื่อนการพัฒนาการจัดการศึกษาปฐมวัยในระดับพื้นที่ ในพื้นที่รับผิดชอบของสำนักงานศึกษาธิการภาค 12 ประจำปีงบประมาณ พ.ศ. 2564</v>
      </c>
      <c r="E916" s="193" t="s">
        <v>1783</v>
      </c>
      <c r="F916" s="193" t="s">
        <v>29</v>
      </c>
      <c r="G916" s="193">
        <v>2564</v>
      </c>
      <c r="H916" s="193" t="s">
        <v>1296</v>
      </c>
      <c r="I916" s="193" t="s">
        <v>1297</v>
      </c>
      <c r="J916" s="193" t="s">
        <v>207</v>
      </c>
      <c r="K916" s="193" t="s">
        <v>59</v>
      </c>
      <c r="L916" s="185" t="s">
        <v>6735</v>
      </c>
      <c r="M916" s="193" t="s">
        <v>48</v>
      </c>
      <c r="N916" s="193" t="s">
        <v>6290</v>
      </c>
      <c r="O916" s="195"/>
      <c r="P916" s="193" t="s">
        <v>6344</v>
      </c>
      <c r="Q916" s="193" t="s">
        <v>1251</v>
      </c>
      <c r="R916" s="117" t="e">
        <f>IF(B916=#REF!,1,0)</f>
        <v>#REF!</v>
      </c>
    </row>
    <row r="917" spans="1:18" ht="21" thickBot="1">
      <c r="A917" s="227" t="s">
        <v>4679</v>
      </c>
      <c r="B917" s="229" t="s">
        <v>6030</v>
      </c>
      <c r="C917" s="194" t="s">
        <v>6731</v>
      </c>
      <c r="D917" s="196" t="str">
        <f>HYPERLINK(P917,E917)</f>
        <v>โครงการขับเคลื่อนการจัดการศึกษาปฐมวัยในระดับพื้นที่่(ภาคและจังหวัด) สำนักงานศึกษาธิการภาค 15 ประจำปีงบประมาณ 2565</v>
      </c>
      <c r="E917" s="193" t="s">
        <v>6723</v>
      </c>
      <c r="F917" s="193" t="s">
        <v>849</v>
      </c>
      <c r="G917" s="193">
        <v>2565</v>
      </c>
      <c r="H917" s="193" t="s">
        <v>1076</v>
      </c>
      <c r="I917" s="200" t="s">
        <v>1077</v>
      </c>
      <c r="J917" s="193" t="s">
        <v>1587</v>
      </c>
      <c r="K917" s="193" t="s">
        <v>59</v>
      </c>
      <c r="L917" s="185" t="s">
        <v>6735</v>
      </c>
      <c r="M917" s="193" t="s">
        <v>48</v>
      </c>
      <c r="N917" s="200" t="s">
        <v>6498</v>
      </c>
      <c r="O917" s="197"/>
      <c r="P917" s="193" t="s">
        <v>6726</v>
      </c>
      <c r="Q917" s="193" t="s">
        <v>6724</v>
      </c>
      <c r="R917" s="117" t="e">
        <f>IF(B917=#REF!,1,0)</f>
        <v>#REF!</v>
      </c>
    </row>
    <row r="918" spans="1:18" ht="21" thickBot="1">
      <c r="A918" s="227" t="s">
        <v>4679</v>
      </c>
      <c r="B918" s="227" t="s">
        <v>6030</v>
      </c>
      <c r="C918" s="138" t="s">
        <v>6730</v>
      </c>
      <c r="D918" s="126" t="s">
        <v>951</v>
      </c>
      <c r="E918" s="117" t="s">
        <v>951</v>
      </c>
      <c r="F918" s="117" t="s">
        <v>29</v>
      </c>
      <c r="G918" s="120">
        <v>2563</v>
      </c>
      <c r="H918" s="117" t="s">
        <v>546</v>
      </c>
      <c r="I918" s="117" t="s">
        <v>953</v>
      </c>
      <c r="J918" s="117" t="s">
        <v>821</v>
      </c>
      <c r="K918" s="117" t="s">
        <v>59</v>
      </c>
      <c r="L918" s="185" t="s">
        <v>6735</v>
      </c>
      <c r="M918" s="117" t="s">
        <v>48</v>
      </c>
      <c r="P918" s="117" t="s">
        <v>6734</v>
      </c>
      <c r="Q918" s="117" t="s">
        <v>2227</v>
      </c>
    </row>
    <row r="919" spans="1:18" ht="21" thickBot="1">
      <c r="A919" s="227" t="s">
        <v>4679</v>
      </c>
      <c r="B919" s="228" t="s">
        <v>6030</v>
      </c>
      <c r="C919" s="194" t="s">
        <v>6730</v>
      </c>
      <c r="D919" s="196" t="str">
        <f>HYPERLINK(P919,E919)</f>
        <v>โครงการขับเคลื่อนการพัฒนาการจัดการศึกษาปฐมวัยในระดับพื้นที</v>
      </c>
      <c r="E919" s="193" t="s">
        <v>1708</v>
      </c>
      <c r="F919" s="193" t="s">
        <v>29</v>
      </c>
      <c r="G919" s="193">
        <v>2564</v>
      </c>
      <c r="H919" s="193" t="s">
        <v>1710</v>
      </c>
      <c r="I919" s="193" t="s">
        <v>1297</v>
      </c>
      <c r="J919" s="193" t="s">
        <v>1256</v>
      </c>
      <c r="K919" s="193" t="s">
        <v>59</v>
      </c>
      <c r="L919" s="185" t="s">
        <v>6735</v>
      </c>
      <c r="M919" s="193" t="s">
        <v>48</v>
      </c>
      <c r="N919" s="193" t="s">
        <v>6290</v>
      </c>
      <c r="O919" s="195"/>
      <c r="P919" s="193" t="s">
        <v>6331</v>
      </c>
      <c r="Q919" s="193" t="s">
        <v>1251</v>
      </c>
      <c r="R919" s="117" t="e">
        <f>IF(B919=#REF!,1,0)</f>
        <v>#REF!</v>
      </c>
    </row>
    <row r="920" spans="1:18" ht="21" thickBot="1">
      <c r="A920" s="227" t="s">
        <v>4679</v>
      </c>
      <c r="B920" s="228" t="s">
        <v>6030</v>
      </c>
      <c r="C920" s="194" t="s">
        <v>6730</v>
      </c>
      <c r="D920" s="196" t="str">
        <f>HYPERLINK(P920,E920)</f>
        <v>โครงการขับเคลื่อนการพัฒนาการจัดการศึกษาปฐมวัยในระดับพื้นที่ จังหวัดชลบุรี</v>
      </c>
      <c r="E920" s="193" t="s">
        <v>1871</v>
      </c>
      <c r="F920" s="193" t="s">
        <v>29</v>
      </c>
      <c r="G920" s="193">
        <v>2564</v>
      </c>
      <c r="H920" s="193" t="s">
        <v>1296</v>
      </c>
      <c r="I920" s="193" t="s">
        <v>1297</v>
      </c>
      <c r="J920" s="193" t="s">
        <v>537</v>
      </c>
      <c r="K920" s="193" t="s">
        <v>59</v>
      </c>
      <c r="L920" s="185" t="s">
        <v>6735</v>
      </c>
      <c r="M920" s="193" t="s">
        <v>48</v>
      </c>
      <c r="N920" s="193" t="s">
        <v>6290</v>
      </c>
      <c r="O920" s="195"/>
      <c r="P920" s="193" t="s">
        <v>6330</v>
      </c>
      <c r="Q920" s="193" t="s">
        <v>1251</v>
      </c>
      <c r="R920" s="117" t="e">
        <f>IF(B920=#REF!,1,0)</f>
        <v>#REF!</v>
      </c>
    </row>
    <row r="921" spans="1:18" ht="21" thickBot="1">
      <c r="A921" s="227" t="s">
        <v>4679</v>
      </c>
      <c r="B921" s="228" t="s">
        <v>6030</v>
      </c>
      <c r="C921" s="194" t="s">
        <v>6730</v>
      </c>
      <c r="D921" s="196" t="str">
        <f>HYPERLINK(P921,E921)</f>
        <v>ขับเคลื่อนการพัฒนาการจัดการศึกษาปฐมวัยในระดับพื้นที่ ปีงบประมาณ 2565</v>
      </c>
      <c r="E921" s="193" t="s">
        <v>3573</v>
      </c>
      <c r="F921" s="193" t="s">
        <v>29</v>
      </c>
      <c r="G921" s="193">
        <v>2565</v>
      </c>
      <c r="H921" s="193" t="s">
        <v>1076</v>
      </c>
      <c r="I921" s="193" t="s">
        <v>1077</v>
      </c>
      <c r="J921" s="193" t="s">
        <v>938</v>
      </c>
      <c r="K921" s="193" t="s">
        <v>59</v>
      </c>
      <c r="L921" s="185" t="s">
        <v>6735</v>
      </c>
      <c r="M921" s="193" t="s">
        <v>48</v>
      </c>
      <c r="N921" s="193" t="s">
        <v>6498</v>
      </c>
      <c r="O921" s="195"/>
      <c r="P921" s="193" t="s">
        <v>3576</v>
      </c>
      <c r="Q921" s="193" t="s">
        <v>1251</v>
      </c>
      <c r="R921" s="117" t="e">
        <f>IF(B921=#REF!,1,0)</f>
        <v>#REF!</v>
      </c>
    </row>
    <row r="922" spans="1:18" ht="21" thickBot="1">
      <c r="A922" s="227" t="s">
        <v>4679</v>
      </c>
      <c r="B922" s="227" t="s">
        <v>6030</v>
      </c>
      <c r="C922" s="138" t="s">
        <v>6730</v>
      </c>
      <c r="D922" s="126" t="s">
        <v>966</v>
      </c>
      <c r="E922" s="198" t="s">
        <v>966</v>
      </c>
      <c r="F922" s="117" t="s">
        <v>29</v>
      </c>
      <c r="G922" s="120">
        <v>2563</v>
      </c>
      <c r="H922" s="117" t="s">
        <v>871</v>
      </c>
      <c r="I922" s="117" t="s">
        <v>346</v>
      </c>
      <c r="J922" s="117" t="s">
        <v>441</v>
      </c>
      <c r="K922" s="117" t="s">
        <v>59</v>
      </c>
      <c r="L922" s="185" t="s">
        <v>6735</v>
      </c>
      <c r="M922" s="117" t="s">
        <v>48</v>
      </c>
      <c r="P922" s="117" t="s">
        <v>6734</v>
      </c>
      <c r="Q922" s="117" t="s">
        <v>2227</v>
      </c>
    </row>
    <row r="923" spans="1:18" ht="21" thickBot="1">
      <c r="A923" s="227" t="s">
        <v>4679</v>
      </c>
      <c r="B923" s="227" t="s">
        <v>6030</v>
      </c>
      <c r="C923" s="138" t="s">
        <v>6730</v>
      </c>
      <c r="D923" s="126" t="s">
        <v>991</v>
      </c>
      <c r="E923" s="198" t="s">
        <v>991</v>
      </c>
      <c r="F923" s="117" t="s">
        <v>29</v>
      </c>
      <c r="G923" s="120">
        <v>2563</v>
      </c>
      <c r="H923" s="117" t="s">
        <v>871</v>
      </c>
      <c r="I923" s="117" t="s">
        <v>346</v>
      </c>
      <c r="J923" s="117" t="s">
        <v>1019</v>
      </c>
      <c r="K923" s="117" t="s">
        <v>59</v>
      </c>
      <c r="L923" s="185" t="s">
        <v>6735</v>
      </c>
      <c r="M923" s="117" t="s">
        <v>48</v>
      </c>
      <c r="P923" s="117" t="s">
        <v>6734</v>
      </c>
      <c r="Q923" s="117" t="s">
        <v>2227</v>
      </c>
    </row>
    <row r="924" spans="1:18" ht="21" thickBot="1">
      <c r="A924" s="227" t="s">
        <v>4679</v>
      </c>
      <c r="B924" s="227" t="s">
        <v>6030</v>
      </c>
      <c r="C924" s="138" t="s">
        <v>6730</v>
      </c>
      <c r="D924" s="126" t="s">
        <v>1007</v>
      </c>
      <c r="E924" s="198" t="s">
        <v>1007</v>
      </c>
      <c r="F924" s="117" t="s">
        <v>29</v>
      </c>
      <c r="G924" s="120">
        <v>2563</v>
      </c>
      <c r="H924" s="117" t="s">
        <v>937</v>
      </c>
      <c r="I924" s="117" t="s">
        <v>346</v>
      </c>
      <c r="J924" s="117" t="s">
        <v>58</v>
      </c>
      <c r="K924" s="117" t="s">
        <v>59</v>
      </c>
      <c r="L924" s="185" t="s">
        <v>6735</v>
      </c>
      <c r="M924" s="117" t="s">
        <v>48</v>
      </c>
      <c r="P924" s="117" t="s">
        <v>6734</v>
      </c>
      <c r="Q924" s="117" t="s">
        <v>2227</v>
      </c>
    </row>
    <row r="925" spans="1:18" ht="21" thickBot="1">
      <c r="A925" s="227" t="s">
        <v>4679</v>
      </c>
      <c r="B925" s="227" t="s">
        <v>6030</v>
      </c>
      <c r="C925" s="138" t="s">
        <v>6730</v>
      </c>
      <c r="D925" s="126" t="s">
        <v>1007</v>
      </c>
      <c r="E925" s="198" t="s">
        <v>1007</v>
      </c>
      <c r="F925" s="117" t="s">
        <v>29</v>
      </c>
      <c r="G925" s="120">
        <v>2563</v>
      </c>
      <c r="H925" s="117" t="s">
        <v>937</v>
      </c>
      <c r="I925" s="117" t="s">
        <v>346</v>
      </c>
      <c r="J925" s="117" t="s">
        <v>58</v>
      </c>
      <c r="K925" s="117" t="s">
        <v>59</v>
      </c>
      <c r="L925" s="185" t="s">
        <v>6735</v>
      </c>
      <c r="M925" s="117" t="s">
        <v>48</v>
      </c>
      <c r="P925" s="117" t="s">
        <v>6734</v>
      </c>
      <c r="Q925" s="117" t="s">
        <v>2227</v>
      </c>
    </row>
    <row r="926" spans="1:18" ht="21" thickBot="1">
      <c r="A926" s="227" t="s">
        <v>4679</v>
      </c>
      <c r="B926" s="227" t="s">
        <v>6030</v>
      </c>
      <c r="C926" s="138" t="s">
        <v>6730</v>
      </c>
      <c r="D926" s="126" t="s">
        <v>941</v>
      </c>
      <c r="E926" s="198" t="s">
        <v>941</v>
      </c>
      <c r="F926" s="117" t="s">
        <v>29</v>
      </c>
      <c r="G926" s="120">
        <v>2563</v>
      </c>
      <c r="H926" s="117" t="s">
        <v>937</v>
      </c>
      <c r="I926" s="117" t="s">
        <v>346</v>
      </c>
      <c r="J926" s="117" t="s">
        <v>196</v>
      </c>
      <c r="K926" s="117" t="s">
        <v>59</v>
      </c>
      <c r="L926" s="185" t="s">
        <v>6735</v>
      </c>
      <c r="M926" s="117" t="s">
        <v>48</v>
      </c>
      <c r="P926" s="117" t="s">
        <v>6734</v>
      </c>
      <c r="Q926" s="117" t="s">
        <v>2227</v>
      </c>
    </row>
    <row r="927" spans="1:18" ht="21" thickBot="1">
      <c r="A927" s="227" t="s">
        <v>4679</v>
      </c>
      <c r="B927" s="228" t="s">
        <v>6030</v>
      </c>
      <c r="C927" s="194" t="s">
        <v>6730</v>
      </c>
      <c r="D927" s="196" t="str">
        <f>HYPERLINK(P927,E927)</f>
        <v>โครงการพัฒนาคุณภาพชีวิตเด็กปฐมวัย เพื่อสังคมที่เข้มแข็ง  มั่นคงและยั่งยืน (กิจกรรมหลักที่ 4 เสริมสร้างภูมิคุ้มกัน และลดความเหลื่อมล้ำครัวเรือนเปราะบาง)</v>
      </c>
      <c r="E927" s="193" t="s">
        <v>6144</v>
      </c>
      <c r="F927" s="193" t="s">
        <v>29</v>
      </c>
      <c r="G927" s="193">
        <v>2568</v>
      </c>
      <c r="H927" s="193" t="s">
        <v>6139</v>
      </c>
      <c r="I927" s="193" t="s">
        <v>6145</v>
      </c>
      <c r="J927" s="193" t="s">
        <v>6147</v>
      </c>
      <c r="K927" s="193" t="s">
        <v>6146</v>
      </c>
      <c r="L927" s="185" t="s">
        <v>6748</v>
      </c>
      <c r="M927" s="193" t="s">
        <v>232</v>
      </c>
      <c r="N927" s="193" t="s">
        <v>6141</v>
      </c>
      <c r="O927" s="195"/>
      <c r="P927" s="193" t="s">
        <v>6148</v>
      </c>
      <c r="Q927" s="193" t="s">
        <v>6030</v>
      </c>
      <c r="R927" s="117" t="e">
        <f>IF(B927=#REF!,1,0)</f>
        <v>#REF!</v>
      </c>
    </row>
    <row r="928" spans="1:18" ht="21" thickBot="1">
      <c r="A928" s="232" t="s">
        <v>4679</v>
      </c>
      <c r="B928" s="233" t="s">
        <v>4680</v>
      </c>
      <c r="C928" s="194" t="s">
        <v>6730</v>
      </c>
      <c r="D928" s="196" t="str">
        <f>HYPERLINK(P928,E928)</f>
        <v>โครงการติดตามและประเมินผลการดำเนินงาน “พัฒนาต้นแบบสนามเด็กเล่น OKMD  ตามหลักการพัฒนาสมอง” ในกลุ่มโรงเรียนพระราชูปถัมภ์</v>
      </c>
      <c r="E928" s="193" t="s">
        <v>1372</v>
      </c>
      <c r="F928" s="193" t="s">
        <v>29</v>
      </c>
      <c r="G928" s="193">
        <v>2564</v>
      </c>
      <c r="H928" s="193" t="s">
        <v>1296</v>
      </c>
      <c r="I928" s="193" t="s">
        <v>1297</v>
      </c>
      <c r="J928" s="193"/>
      <c r="K928" s="193" t="s">
        <v>1374</v>
      </c>
      <c r="L928" s="185" t="s">
        <v>6754</v>
      </c>
      <c r="M928" s="193" t="s">
        <v>1375</v>
      </c>
      <c r="N928" s="193" t="s">
        <v>6290</v>
      </c>
      <c r="O928" s="195"/>
      <c r="P928" s="193" t="s">
        <v>6496</v>
      </c>
      <c r="Q928" s="193" t="s">
        <v>1062</v>
      </c>
      <c r="R928" s="117" t="e">
        <f>IF(B928=#REF!,1,0)</f>
        <v>#REF!</v>
      </c>
    </row>
    <row r="929" spans="1:18" ht="21" thickBot="1">
      <c r="A929" s="232" t="s">
        <v>4679</v>
      </c>
      <c r="B929" s="232" t="s">
        <v>4680</v>
      </c>
      <c r="C929" s="138" t="s">
        <v>6730</v>
      </c>
      <c r="D929" s="126" t="s">
        <v>397</v>
      </c>
      <c r="E929" s="117" t="s">
        <v>397</v>
      </c>
      <c r="F929" s="117" t="s">
        <v>29</v>
      </c>
      <c r="G929" s="120">
        <v>2563</v>
      </c>
      <c r="H929" s="117" t="s">
        <v>399</v>
      </c>
      <c r="I929" s="117" t="s">
        <v>399</v>
      </c>
      <c r="J929" s="117" t="s">
        <v>188</v>
      </c>
      <c r="K929" s="117" t="s">
        <v>189</v>
      </c>
      <c r="L929" s="185" t="s">
        <v>6740</v>
      </c>
      <c r="M929" s="117" t="s">
        <v>37</v>
      </c>
      <c r="P929" s="117" t="s">
        <v>6734</v>
      </c>
      <c r="Q929" s="117" t="s">
        <v>5242</v>
      </c>
    </row>
    <row r="930" spans="1:18" ht="21" thickBot="1">
      <c r="A930" s="232" t="s">
        <v>4679</v>
      </c>
      <c r="B930" s="233" t="s">
        <v>4680</v>
      </c>
      <c r="C930" s="194" t="s">
        <v>6730</v>
      </c>
      <c r="D930" s="196" t="str">
        <f t="shared" ref="D930:D955" si="32">HYPERLINK(P930,E930)</f>
        <v>พัฒนาการจัดประสบการณ์การเรียนรู้ระดับปฐมวัย ปีงบประมาณ 2567</v>
      </c>
      <c r="E930" s="193" t="s">
        <v>4677</v>
      </c>
      <c r="F930" s="193" t="s">
        <v>29</v>
      </c>
      <c r="G930" s="193">
        <v>2567</v>
      </c>
      <c r="H930" s="193" t="s">
        <v>4678</v>
      </c>
      <c r="I930" s="193" t="s">
        <v>1182</v>
      </c>
      <c r="J930" s="193" t="s">
        <v>3617</v>
      </c>
      <c r="K930" s="193" t="s">
        <v>47</v>
      </c>
      <c r="L930" s="185" t="s">
        <v>6743</v>
      </c>
      <c r="M930" s="193" t="s">
        <v>48</v>
      </c>
      <c r="N930" s="193" t="s">
        <v>6037</v>
      </c>
      <c r="O930" s="195"/>
      <c r="P930" s="193" t="s">
        <v>5832</v>
      </c>
      <c r="Q930" s="193" t="s">
        <v>4680</v>
      </c>
      <c r="R930" s="117" t="e">
        <f>IF(B930=#REF!,1,0)</f>
        <v>#REF!</v>
      </c>
    </row>
    <row r="931" spans="1:18" ht="21" thickBot="1">
      <c r="A931" s="232" t="s">
        <v>4679</v>
      </c>
      <c r="B931" s="234" t="s">
        <v>4680</v>
      </c>
      <c r="C931" s="194" t="s">
        <v>6730</v>
      </c>
      <c r="D931" s="196" t="str">
        <f t="shared" si="32"/>
        <v>เครือข่ายการพัฒนาคุณภาพปฐมวัย สร้างฐานคนดีเมืองระนอง  Ranong Network Childhood  Development : (RNCD)</v>
      </c>
      <c r="E931" s="193" t="s">
        <v>1647</v>
      </c>
      <c r="F931" s="193" t="s">
        <v>29</v>
      </c>
      <c r="G931" s="193">
        <v>2564</v>
      </c>
      <c r="H931" s="193" t="s">
        <v>356</v>
      </c>
      <c r="I931" s="193" t="s">
        <v>1297</v>
      </c>
      <c r="J931" s="193" t="s">
        <v>984</v>
      </c>
      <c r="K931" s="193" t="s">
        <v>47</v>
      </c>
      <c r="L931" s="185" t="s">
        <v>6743</v>
      </c>
      <c r="M931" s="193" t="s">
        <v>48</v>
      </c>
      <c r="N931" s="193" t="s">
        <v>6290</v>
      </c>
      <c r="O931" s="199"/>
      <c r="P931" s="193" t="s">
        <v>6545</v>
      </c>
      <c r="Q931" s="193" t="s">
        <v>1298</v>
      </c>
      <c r="R931" s="117" t="e">
        <f>IF(B931=#REF!,1,0)</f>
        <v>#REF!</v>
      </c>
    </row>
    <row r="932" spans="1:18" ht="21" thickBot="1">
      <c r="A932" s="232" t="s">
        <v>4679</v>
      </c>
      <c r="B932" s="234" t="s">
        <v>4680</v>
      </c>
      <c r="C932" s="194" t="s">
        <v>6731</v>
      </c>
      <c r="D932" s="196" t="str">
        <f t="shared" si="32"/>
        <v>เครือข่ายการพัฒนาคุณภาพปฐมวัย สร้างฐานคนดีเมืองระนอง  Ranong Network Childhood  Development : (RNCD)</v>
      </c>
      <c r="E932" s="193" t="s">
        <v>1647</v>
      </c>
      <c r="F932" s="193" t="s">
        <v>29</v>
      </c>
      <c r="G932" s="193">
        <v>2564</v>
      </c>
      <c r="H932" s="193" t="s">
        <v>356</v>
      </c>
      <c r="I932" s="193" t="s">
        <v>1297</v>
      </c>
      <c r="J932" s="193" t="s">
        <v>984</v>
      </c>
      <c r="K932" s="193" t="s">
        <v>47</v>
      </c>
      <c r="L932" s="185" t="s">
        <v>6743</v>
      </c>
      <c r="M932" s="193" t="s">
        <v>48</v>
      </c>
      <c r="N932" s="193" t="s">
        <v>6290</v>
      </c>
      <c r="O932" s="199" t="s">
        <v>6732</v>
      </c>
      <c r="P932" s="193" t="s">
        <v>6545</v>
      </c>
      <c r="Q932" s="193" t="s">
        <v>1298</v>
      </c>
      <c r="R932" s="117" t="e">
        <f>IF(B932=#REF!,1,0)</f>
        <v>#REF!</v>
      </c>
    </row>
    <row r="933" spans="1:18" ht="21" thickBot="1">
      <c r="A933" s="232" t="s">
        <v>4679</v>
      </c>
      <c r="B933" s="235" t="s">
        <v>4680</v>
      </c>
      <c r="C933" s="194" t="s">
        <v>6730</v>
      </c>
      <c r="D933" s="196" t="str">
        <f t="shared" si="32"/>
        <v>เครือข่ายการพัฒนาคุณภาพปฐมวัย สร้างฐานคนดีเมืองระนอง Ranong Network Childhood Development : (RNCD)</v>
      </c>
      <c r="E933" s="193" t="s">
        <v>2592</v>
      </c>
      <c r="F933" s="193" t="s">
        <v>29</v>
      </c>
      <c r="G933" s="193">
        <v>2565</v>
      </c>
      <c r="H933" s="193" t="s">
        <v>1076</v>
      </c>
      <c r="I933" s="193" t="s">
        <v>1077</v>
      </c>
      <c r="J933" s="193" t="s">
        <v>984</v>
      </c>
      <c r="K933" s="193" t="s">
        <v>47</v>
      </c>
      <c r="L933" s="185" t="s">
        <v>6743</v>
      </c>
      <c r="M933" s="193" t="s">
        <v>48</v>
      </c>
      <c r="N933" s="193" t="s">
        <v>6498</v>
      </c>
      <c r="O933" s="201"/>
      <c r="P933" s="193" t="s">
        <v>3462</v>
      </c>
      <c r="Q933" s="193" t="s">
        <v>1062</v>
      </c>
      <c r="R933" s="117" t="e">
        <f>IF(B933=#REF!,1,0)</f>
        <v>#REF!</v>
      </c>
    </row>
    <row r="934" spans="1:18" ht="21" thickBot="1">
      <c r="A934" s="232" t="s">
        <v>4679</v>
      </c>
      <c r="B934" s="233" t="s">
        <v>4680</v>
      </c>
      <c r="C934" s="194" t="s">
        <v>6730</v>
      </c>
      <c r="D934" s="196" t="str">
        <f t="shared" si="32"/>
        <v>พัฒนาการจัดประสบการณ์การเรียนการสอนปฐมวัย</v>
      </c>
      <c r="E934" s="193" t="s">
        <v>167</v>
      </c>
      <c r="F934" s="193" t="s">
        <v>29</v>
      </c>
      <c r="G934" s="193">
        <v>2566</v>
      </c>
      <c r="H934" s="193" t="s">
        <v>1199</v>
      </c>
      <c r="I934" s="193" t="s">
        <v>3661</v>
      </c>
      <c r="J934" s="193" t="s">
        <v>4391</v>
      </c>
      <c r="K934" s="193" t="s">
        <v>47</v>
      </c>
      <c r="L934" s="185" t="s">
        <v>6743</v>
      </c>
      <c r="M934" s="193" t="s">
        <v>48</v>
      </c>
      <c r="N934" s="193" t="s">
        <v>6001</v>
      </c>
      <c r="O934" s="195"/>
      <c r="P934" s="193" t="s">
        <v>5523</v>
      </c>
      <c r="Q934" s="193" t="s">
        <v>5242</v>
      </c>
      <c r="R934" s="117" t="e">
        <f>IF(B934=#REF!,1,0)</f>
        <v>#REF!</v>
      </c>
    </row>
    <row r="935" spans="1:18" ht="21" thickBot="1">
      <c r="A935" s="232" t="s">
        <v>4679</v>
      </c>
      <c r="B935" s="233" t="s">
        <v>4680</v>
      </c>
      <c r="C935" s="194" t="s">
        <v>6730</v>
      </c>
      <c r="D935" s="196" t="str">
        <f t="shared" si="32"/>
        <v>พัฒนาคุณภาพการจัดการศึกษาปฐมวัย ปีงบประมาณ พ.ศ. 2567</v>
      </c>
      <c r="E935" s="193" t="s">
        <v>4731</v>
      </c>
      <c r="F935" s="193" t="s">
        <v>29</v>
      </c>
      <c r="G935" s="193">
        <v>2567</v>
      </c>
      <c r="H935" s="193" t="s">
        <v>4732</v>
      </c>
      <c r="I935" s="193" t="s">
        <v>4678</v>
      </c>
      <c r="J935" s="193" t="s">
        <v>1060</v>
      </c>
      <c r="K935" s="193" t="s">
        <v>47</v>
      </c>
      <c r="L935" s="185" t="s">
        <v>6743</v>
      </c>
      <c r="M935" s="193" t="s">
        <v>48</v>
      </c>
      <c r="N935" s="193" t="s">
        <v>6037</v>
      </c>
      <c r="O935" s="195"/>
      <c r="P935" s="193" t="s">
        <v>5887</v>
      </c>
      <c r="Q935" s="193" t="s">
        <v>4680</v>
      </c>
      <c r="R935" s="117" t="e">
        <f>IF(B935=#REF!,1,0)</f>
        <v>#REF!</v>
      </c>
    </row>
    <row r="936" spans="1:18" ht="21" thickBot="1">
      <c r="A936" s="232" t="s">
        <v>4679</v>
      </c>
      <c r="B936" s="233" t="s">
        <v>4680</v>
      </c>
      <c r="C936" s="194" t="s">
        <v>6730</v>
      </c>
      <c r="D936" s="196" t="str">
        <f t="shared" si="32"/>
        <v>โครงการ ส่งเสริมการจัดการศึกษาปฐมวัย ปีงบประมาณ พ.ศ.2567</v>
      </c>
      <c r="E936" s="193" t="s">
        <v>6067</v>
      </c>
      <c r="F936" s="193" t="s">
        <v>29</v>
      </c>
      <c r="G936" s="193">
        <v>2567</v>
      </c>
      <c r="H936" s="193" t="s">
        <v>4695</v>
      </c>
      <c r="I936" s="193" t="s">
        <v>1182</v>
      </c>
      <c r="J936" s="193" t="s">
        <v>4655</v>
      </c>
      <c r="K936" s="193" t="s">
        <v>47</v>
      </c>
      <c r="L936" s="185" t="s">
        <v>6743</v>
      </c>
      <c r="M936" s="193" t="s">
        <v>48</v>
      </c>
      <c r="N936" s="193" t="s">
        <v>6037</v>
      </c>
      <c r="O936" s="195"/>
      <c r="P936" s="193" t="s">
        <v>6068</v>
      </c>
      <c r="Q936" s="193" t="s">
        <v>4680</v>
      </c>
      <c r="R936" s="117" t="e">
        <f>IF(B936=#REF!,1,0)</f>
        <v>#REF!</v>
      </c>
    </row>
    <row r="937" spans="1:18" ht="21" thickBot="1">
      <c r="A937" s="232" t="s">
        <v>4679</v>
      </c>
      <c r="B937" s="235" t="s">
        <v>4680</v>
      </c>
      <c r="C937" s="194" t="s">
        <v>6730</v>
      </c>
      <c r="D937" s="196" t="str">
        <f t="shared" si="32"/>
        <v>โครงการสำนึกรักบ้านเกิดเน้นความยั่งยืนแบบสร้างสรรค์โดยประยุกต์ใช้ปรัชญาเศรษฐกิจพอเพียง ต.ดอนรวก อ.ดอนตูม จ. นครปฐม</v>
      </c>
      <c r="E937" s="193" t="s">
        <v>4060</v>
      </c>
      <c r="F937" s="193" t="s">
        <v>29</v>
      </c>
      <c r="G937" s="193">
        <v>2566</v>
      </c>
      <c r="H937" s="193" t="s">
        <v>3845</v>
      </c>
      <c r="I937" s="193" t="s">
        <v>3845</v>
      </c>
      <c r="J937" s="193" t="s">
        <v>4061</v>
      </c>
      <c r="K937" s="193" t="s">
        <v>4062</v>
      </c>
      <c r="L937" s="185" t="s">
        <v>6759</v>
      </c>
      <c r="M937" s="193" t="s">
        <v>37</v>
      </c>
      <c r="N937" s="193" t="s">
        <v>6001</v>
      </c>
      <c r="O937" s="201"/>
      <c r="P937" s="193" t="s">
        <v>5243</v>
      </c>
      <c r="Q937" s="193" t="s">
        <v>5242</v>
      </c>
      <c r="R937" s="117" t="e">
        <f>IF(B937=#REF!,1,0)</f>
        <v>#REF!</v>
      </c>
    </row>
    <row r="938" spans="1:18" ht="21" thickBot="1">
      <c r="A938" s="232" t="s">
        <v>4679</v>
      </c>
      <c r="B938" s="233" t="s">
        <v>4680</v>
      </c>
      <c r="C938" s="194" t="s">
        <v>6730</v>
      </c>
      <c r="D938" s="196" t="str">
        <f t="shared" si="32"/>
        <v>โครงการนิทานแสนสุขสู่เด็กแสนรัก</v>
      </c>
      <c r="E938" s="193" t="s">
        <v>6188</v>
      </c>
      <c r="F938" s="193" t="s">
        <v>29</v>
      </c>
      <c r="G938" s="193">
        <v>2568</v>
      </c>
      <c r="H938" s="193" t="s">
        <v>6189</v>
      </c>
      <c r="I938" s="193" t="s">
        <v>2223</v>
      </c>
      <c r="J938" s="193" t="s">
        <v>101</v>
      </c>
      <c r="K938" s="193" t="s">
        <v>102</v>
      </c>
      <c r="L938" s="185" t="s">
        <v>6751</v>
      </c>
      <c r="M938" s="193" t="s">
        <v>37</v>
      </c>
      <c r="N938" s="193" t="s">
        <v>6141</v>
      </c>
      <c r="O938" s="195"/>
      <c r="P938" s="193" t="s">
        <v>6190</v>
      </c>
      <c r="Q938" s="193" t="s">
        <v>4680</v>
      </c>
      <c r="R938" s="117" t="e">
        <f>IF(B938=#REF!,1,0)</f>
        <v>#REF!</v>
      </c>
    </row>
    <row r="939" spans="1:18" ht="21" thickBot="1">
      <c r="A939" s="232" t="s">
        <v>4679</v>
      </c>
      <c r="B939" s="236" t="s">
        <v>4680</v>
      </c>
      <c r="C939" s="194" t="s">
        <v>6731</v>
      </c>
      <c r="D939" s="196" t="str">
        <f t="shared" si="32"/>
        <v xml:space="preserve">โครงการนิเทศการจัดกิจกรรมลูกเสือในสถานศึกษา </v>
      </c>
      <c r="E939" s="193" t="s">
        <v>6667</v>
      </c>
      <c r="F939" s="193" t="s">
        <v>29</v>
      </c>
      <c r="G939" s="193">
        <v>2566</v>
      </c>
      <c r="H939" s="193" t="s">
        <v>1199</v>
      </c>
      <c r="I939" s="200" t="s">
        <v>1204</v>
      </c>
      <c r="J939" s="193" t="s">
        <v>6668</v>
      </c>
      <c r="K939" s="193" t="s">
        <v>59</v>
      </c>
      <c r="L939" s="185" t="s">
        <v>6735</v>
      </c>
      <c r="M939" s="193" t="s">
        <v>48</v>
      </c>
      <c r="N939" s="193" t="s">
        <v>6001</v>
      </c>
      <c r="O939" s="197"/>
      <c r="P939" s="193" t="s">
        <v>6669</v>
      </c>
      <c r="Q939" s="202" t="s">
        <v>6567</v>
      </c>
      <c r="R939" s="117" t="e">
        <f>IF(B939=#REF!,1,0)</f>
        <v>#REF!</v>
      </c>
    </row>
    <row r="940" spans="1:18" ht="21" thickBot="1">
      <c r="A940" s="232" t="s">
        <v>4679</v>
      </c>
      <c r="B940" s="233" t="s">
        <v>4680</v>
      </c>
      <c r="C940" s="194" t="s">
        <v>6730</v>
      </c>
      <c r="D940" s="196" t="str">
        <f t="shared" si="32"/>
        <v>ขับเคลื่อนการพัฒนาการจัดการศึกษาปฐมวัยในระดับจังหวัดยะลา ประจำปีงบประมาณ 2564</v>
      </c>
      <c r="E940" s="193" t="s">
        <v>2037</v>
      </c>
      <c r="F940" s="193" t="s">
        <v>29</v>
      </c>
      <c r="G940" s="193">
        <v>2564</v>
      </c>
      <c r="H940" s="193" t="s">
        <v>1432</v>
      </c>
      <c r="I940" s="193" t="s">
        <v>1297</v>
      </c>
      <c r="J940" s="193" t="s">
        <v>916</v>
      </c>
      <c r="K940" s="193" t="s">
        <v>59</v>
      </c>
      <c r="L940" s="185" t="s">
        <v>6735</v>
      </c>
      <c r="M940" s="193" t="s">
        <v>48</v>
      </c>
      <c r="N940" s="193" t="s">
        <v>6290</v>
      </c>
      <c r="O940" s="195"/>
      <c r="P940" s="193" t="s">
        <v>6382</v>
      </c>
      <c r="Q940" s="193" t="s">
        <v>1062</v>
      </c>
      <c r="R940" s="117" t="e">
        <f>IF(B940=#REF!,1,0)</f>
        <v>#REF!</v>
      </c>
    </row>
    <row r="941" spans="1:18" ht="21" thickBot="1">
      <c r="A941" s="232" t="s">
        <v>4679</v>
      </c>
      <c r="B941" s="233" t="s">
        <v>4680</v>
      </c>
      <c r="C941" s="194" t="s">
        <v>6730</v>
      </c>
      <c r="D941" s="196" t="str">
        <f t="shared" si="32"/>
        <v>การขับเคลื่อนการพัฒนาการจัดการศึกษาปฐมวัยในพื้นที่จังหวัดสงขลาปีงบประมาณ พ.ศ.2565</v>
      </c>
      <c r="E941" s="193" t="s">
        <v>2474</v>
      </c>
      <c r="F941" s="193" t="s">
        <v>29</v>
      </c>
      <c r="G941" s="193">
        <v>2565</v>
      </c>
      <c r="H941" s="193" t="s">
        <v>1076</v>
      </c>
      <c r="I941" s="193" t="s">
        <v>1077</v>
      </c>
      <c r="J941" s="193" t="s">
        <v>376</v>
      </c>
      <c r="K941" s="193" t="s">
        <v>59</v>
      </c>
      <c r="L941" s="185" t="s">
        <v>6735</v>
      </c>
      <c r="M941" s="193" t="s">
        <v>48</v>
      </c>
      <c r="N941" s="193" t="s">
        <v>6498</v>
      </c>
      <c r="O941" s="195"/>
      <c r="P941" s="193" t="s">
        <v>3355</v>
      </c>
      <c r="Q941" s="193" t="s">
        <v>1062</v>
      </c>
      <c r="R941" s="117" t="e">
        <f>IF(B941=#REF!,1,0)</f>
        <v>#REF!</v>
      </c>
    </row>
    <row r="942" spans="1:18" ht="21" thickBot="1">
      <c r="A942" s="232" t="s">
        <v>4679</v>
      </c>
      <c r="B942" s="233" t="s">
        <v>4680</v>
      </c>
      <c r="C942" s="194" t="s">
        <v>6730</v>
      </c>
      <c r="D942" s="196" t="str">
        <f t="shared" si="32"/>
        <v>65. โครงการการส่งเสริมการพัฒนาเด็กปฐมวัย</v>
      </c>
      <c r="E942" s="193" t="s">
        <v>2375</v>
      </c>
      <c r="F942" s="193" t="s">
        <v>29</v>
      </c>
      <c r="G942" s="193">
        <v>2565</v>
      </c>
      <c r="H942" s="193" t="s">
        <v>1076</v>
      </c>
      <c r="I942" s="193" t="s">
        <v>1077</v>
      </c>
      <c r="J942" s="193" t="s">
        <v>507</v>
      </c>
      <c r="K942" s="193" t="s">
        <v>59</v>
      </c>
      <c r="L942" s="185" t="s">
        <v>6735</v>
      </c>
      <c r="M942" s="193" t="s">
        <v>48</v>
      </c>
      <c r="N942" s="193" t="s">
        <v>6498</v>
      </c>
      <c r="O942" s="195"/>
      <c r="P942" s="193" t="s">
        <v>3250</v>
      </c>
      <c r="Q942" s="193" t="s">
        <v>1062</v>
      </c>
      <c r="R942" s="117" t="e">
        <f>IF(B942=#REF!,1,0)</f>
        <v>#REF!</v>
      </c>
    </row>
    <row r="943" spans="1:18" ht="21" thickBot="1">
      <c r="A943" s="232" t="s">
        <v>4679</v>
      </c>
      <c r="B943" s="233" t="s">
        <v>4680</v>
      </c>
      <c r="C943" s="194" t="s">
        <v>6730</v>
      </c>
      <c r="D943" s="196" t="str">
        <f t="shared" si="32"/>
        <v>ขับเคลื่อนการพัฒนาการจัดการศึกษาปฐมวัยในระดับพื้นที่ จังหวัดสุพรรณบุรี</v>
      </c>
      <c r="E943" s="193" t="s">
        <v>3426</v>
      </c>
      <c r="F943" s="193" t="s">
        <v>29</v>
      </c>
      <c r="G943" s="193">
        <v>2565</v>
      </c>
      <c r="H943" s="193" t="s">
        <v>1076</v>
      </c>
      <c r="I943" s="193" t="s">
        <v>1077</v>
      </c>
      <c r="J943" s="193" t="s">
        <v>1810</v>
      </c>
      <c r="K943" s="193" t="s">
        <v>59</v>
      </c>
      <c r="L943" s="185" t="s">
        <v>6735</v>
      </c>
      <c r="M943" s="193" t="s">
        <v>48</v>
      </c>
      <c r="N943" s="193" t="s">
        <v>6498</v>
      </c>
      <c r="O943" s="195"/>
      <c r="P943" s="193" t="s">
        <v>3429</v>
      </c>
      <c r="Q943" s="193" t="s">
        <v>1062</v>
      </c>
      <c r="R943" s="117" t="e">
        <f>IF(B943=#REF!,1,0)</f>
        <v>#REF!</v>
      </c>
    </row>
    <row r="944" spans="1:18" ht="21" thickBot="1">
      <c r="A944" s="232" t="s">
        <v>4679</v>
      </c>
      <c r="B944" s="234" t="s">
        <v>4680</v>
      </c>
      <c r="C944" s="194" t="s">
        <v>6730</v>
      </c>
      <c r="D944" s="196" t="str">
        <f t="shared" si="32"/>
        <v>โครงการ  โครงการขับเคลื่อนการพัฒนาการจัดการศึกษาปฐมวัยในระดับพื้นที่ (จังหวัด)</v>
      </c>
      <c r="E944" s="193" t="s">
        <v>1734</v>
      </c>
      <c r="F944" s="193" t="s">
        <v>29</v>
      </c>
      <c r="G944" s="193">
        <v>2564</v>
      </c>
      <c r="H944" s="193" t="s">
        <v>1736</v>
      </c>
      <c r="I944" s="193" t="s">
        <v>1297</v>
      </c>
      <c r="J944" s="193" t="s">
        <v>948</v>
      </c>
      <c r="K944" s="193" t="s">
        <v>59</v>
      </c>
      <c r="L944" s="185" t="s">
        <v>6735</v>
      </c>
      <c r="M944" s="193" t="s">
        <v>48</v>
      </c>
      <c r="N944" s="193" t="s">
        <v>6290</v>
      </c>
      <c r="O944" s="199"/>
      <c r="P944" s="193" t="s">
        <v>6543</v>
      </c>
      <c r="Q944" s="193" t="s">
        <v>1251</v>
      </c>
      <c r="R944" s="117" t="e">
        <f>IF(B944=#REF!,1,0)</f>
        <v>#REF!</v>
      </c>
    </row>
    <row r="945" spans="1:18" ht="21" thickBot="1">
      <c r="A945" s="232" t="s">
        <v>4679</v>
      </c>
      <c r="B945" s="234" t="s">
        <v>4680</v>
      </c>
      <c r="C945" s="194" t="s">
        <v>6731</v>
      </c>
      <c r="D945" s="196" t="str">
        <f t="shared" si="32"/>
        <v>โครงการ  โครงการขับเคลื่อนการพัฒนาการจัดการศึกษาปฐมวัยในระดับพื้นที่ (จังหวัด)</v>
      </c>
      <c r="E945" s="193" t="s">
        <v>1734</v>
      </c>
      <c r="F945" s="193" t="s">
        <v>29</v>
      </c>
      <c r="G945" s="193">
        <v>2564</v>
      </c>
      <c r="H945" s="193" t="s">
        <v>1736</v>
      </c>
      <c r="I945" s="193" t="s">
        <v>1297</v>
      </c>
      <c r="J945" s="193" t="s">
        <v>948</v>
      </c>
      <c r="K945" s="193" t="s">
        <v>59</v>
      </c>
      <c r="L945" s="185" t="s">
        <v>6735</v>
      </c>
      <c r="M945" s="193" t="s">
        <v>48</v>
      </c>
      <c r="N945" s="193" t="s">
        <v>6290</v>
      </c>
      <c r="O945" s="199" t="s">
        <v>6732</v>
      </c>
      <c r="P945" s="193" t="s">
        <v>6543</v>
      </c>
      <c r="Q945" s="193" t="s">
        <v>1251</v>
      </c>
      <c r="R945" s="117" t="e">
        <f>IF(B945=#REF!,1,0)</f>
        <v>#REF!</v>
      </c>
    </row>
    <row r="946" spans="1:18" ht="21" thickBot="1">
      <c r="A946" s="232" t="s">
        <v>4679</v>
      </c>
      <c r="B946" s="235" t="s">
        <v>4680</v>
      </c>
      <c r="C946" s="194" t="s">
        <v>6730</v>
      </c>
      <c r="D946" s="196" t="str">
        <f t="shared" si="32"/>
        <v>ขับเคลื่อนการพัฒนาการจัดการศึกษาปฐมวัยในระดับพื้นที่ ปีงบประมาณ พ.ศ.2564</v>
      </c>
      <c r="E946" s="193" t="s">
        <v>1851</v>
      </c>
      <c r="F946" s="193" t="s">
        <v>29</v>
      </c>
      <c r="G946" s="193">
        <v>2564</v>
      </c>
      <c r="H946" s="193" t="s">
        <v>1296</v>
      </c>
      <c r="I946" s="193" t="s">
        <v>1297</v>
      </c>
      <c r="J946" s="193" t="s">
        <v>420</v>
      </c>
      <c r="K946" s="193" t="s">
        <v>59</v>
      </c>
      <c r="L946" s="185" t="s">
        <v>6735</v>
      </c>
      <c r="M946" s="193" t="s">
        <v>48</v>
      </c>
      <c r="N946" s="193" t="s">
        <v>6290</v>
      </c>
      <c r="O946" s="201"/>
      <c r="P946" s="193" t="s">
        <v>6604</v>
      </c>
      <c r="Q946" s="193" t="s">
        <v>1062</v>
      </c>
      <c r="R946" s="117" t="e">
        <f>IF(B946=#REF!,1,0)</f>
        <v>#REF!</v>
      </c>
    </row>
    <row r="947" spans="1:18" ht="21" thickBot="1">
      <c r="A947" s="232" t="s">
        <v>4679</v>
      </c>
      <c r="B947" s="233" t="s">
        <v>4680</v>
      </c>
      <c r="C947" s="194" t="s">
        <v>6730</v>
      </c>
      <c r="D947" s="196" t="str">
        <f t="shared" si="32"/>
        <v>ขับเคลื่อนการพัฒนาการจัดการศึกษาปฐมวัยในระดับพื้นที่ ประจำปีงบประมาณ พ.ศ. 2565</v>
      </c>
      <c r="E947" s="193" t="s">
        <v>2551</v>
      </c>
      <c r="F947" s="193" t="s">
        <v>29</v>
      </c>
      <c r="G947" s="193">
        <v>2565</v>
      </c>
      <c r="H947" s="193" t="s">
        <v>1076</v>
      </c>
      <c r="I947" s="193" t="s">
        <v>1077</v>
      </c>
      <c r="J947" s="193" t="s">
        <v>302</v>
      </c>
      <c r="K947" s="193" t="s">
        <v>59</v>
      </c>
      <c r="L947" s="185" t="s">
        <v>6735</v>
      </c>
      <c r="M947" s="193" t="s">
        <v>48</v>
      </c>
      <c r="N947" s="193" t="s">
        <v>6498</v>
      </c>
      <c r="O947" s="195"/>
      <c r="P947" s="193" t="s">
        <v>3571</v>
      </c>
      <c r="Q947" s="193" t="s">
        <v>1062</v>
      </c>
      <c r="R947" s="117" t="e">
        <f>IF(B947=#REF!,1,0)</f>
        <v>#REF!</v>
      </c>
    </row>
    <row r="948" spans="1:18" ht="21" thickBot="1">
      <c r="A948" s="232" t="s">
        <v>4679</v>
      </c>
      <c r="B948" s="233" t="s">
        <v>4680</v>
      </c>
      <c r="C948" s="194" t="s">
        <v>6730</v>
      </c>
      <c r="D948" s="196" t="str">
        <f t="shared" si="32"/>
        <v>โครงการขับเคลื่อนการพัฒนาการจัดการศึกษาปฐมวัยในระดับพื้นที่ ประจำปีงบประมาณ พ.ศ. 2564</v>
      </c>
      <c r="E948" s="193" t="s">
        <v>1383</v>
      </c>
      <c r="F948" s="193" t="s">
        <v>29</v>
      </c>
      <c r="G948" s="193">
        <v>2564</v>
      </c>
      <c r="H948" s="193" t="s">
        <v>1296</v>
      </c>
      <c r="I948" s="193" t="s">
        <v>1297</v>
      </c>
      <c r="J948" s="193" t="s">
        <v>1385</v>
      </c>
      <c r="K948" s="193" t="s">
        <v>59</v>
      </c>
      <c r="L948" s="185" t="s">
        <v>6735</v>
      </c>
      <c r="M948" s="193" t="s">
        <v>48</v>
      </c>
      <c r="N948" s="193" t="s">
        <v>6290</v>
      </c>
      <c r="O948" s="195"/>
      <c r="P948" s="193" t="s">
        <v>6352</v>
      </c>
      <c r="Q948" s="193" t="s">
        <v>1062</v>
      </c>
      <c r="R948" s="117" t="e">
        <f>IF(B948=#REF!,1,0)</f>
        <v>#REF!</v>
      </c>
    </row>
    <row r="949" spans="1:18" ht="21" thickBot="1">
      <c r="A949" s="232" t="s">
        <v>4679</v>
      </c>
      <c r="B949" s="234" t="s">
        <v>4680</v>
      </c>
      <c r="C949" s="194" t="s">
        <v>6730</v>
      </c>
      <c r="D949" s="196" t="str">
        <f t="shared" si="32"/>
        <v xml:space="preserve">ขับเคลื่อนการพัฒนาการจัดการศึกษาปฐมวัยในระดับพื้นที่ (ภาคและจังหวัด)     สำนักงานศึกษาธิการภาค 15  ประจำปีงบประมาณ พ.ศ.2564 </v>
      </c>
      <c r="E949" s="193" t="s">
        <v>6538</v>
      </c>
      <c r="F949" s="193" t="s">
        <v>29</v>
      </c>
      <c r="G949" s="193">
        <v>2564</v>
      </c>
      <c r="H949" s="193" t="s">
        <v>1296</v>
      </c>
      <c r="I949" s="193" t="s">
        <v>1297</v>
      </c>
      <c r="J949" s="193" t="s">
        <v>1587</v>
      </c>
      <c r="K949" s="193" t="s">
        <v>59</v>
      </c>
      <c r="L949" s="185" t="s">
        <v>6735</v>
      </c>
      <c r="M949" s="193" t="s">
        <v>48</v>
      </c>
      <c r="N949" s="193" t="s">
        <v>6290</v>
      </c>
      <c r="O949" s="199"/>
      <c r="P949" s="193" t="s">
        <v>6539</v>
      </c>
      <c r="Q949" s="193" t="s">
        <v>1000</v>
      </c>
      <c r="R949" s="117" t="e">
        <f>IF(B949=#REF!,1,0)</f>
        <v>#REF!</v>
      </c>
    </row>
    <row r="950" spans="1:18" ht="21" thickBot="1">
      <c r="A950" s="232" t="s">
        <v>4679</v>
      </c>
      <c r="B950" s="234" t="s">
        <v>4680</v>
      </c>
      <c r="C950" s="194" t="s">
        <v>6731</v>
      </c>
      <c r="D950" s="196" t="str">
        <f t="shared" si="32"/>
        <v xml:space="preserve">ขับเคลื่อนการพัฒนาการจัดการศึกษาปฐมวัยในระดับพื้นที่ (ภาคและจังหวัด)     สำนักงานศึกษาธิการภาค 15  ประจำปีงบประมาณ พ.ศ.2564 </v>
      </c>
      <c r="E950" s="193" t="s">
        <v>6538</v>
      </c>
      <c r="F950" s="193" t="s">
        <v>29</v>
      </c>
      <c r="G950" s="193">
        <v>2564</v>
      </c>
      <c r="H950" s="193" t="s">
        <v>1296</v>
      </c>
      <c r="I950" s="193" t="s">
        <v>1297</v>
      </c>
      <c r="J950" s="193" t="s">
        <v>1587</v>
      </c>
      <c r="K950" s="193" t="s">
        <v>59</v>
      </c>
      <c r="L950" s="185" t="s">
        <v>6735</v>
      </c>
      <c r="M950" s="193" t="s">
        <v>48</v>
      </c>
      <c r="N950" s="193" t="s">
        <v>6290</v>
      </c>
      <c r="O950" s="199" t="s">
        <v>6732</v>
      </c>
      <c r="P950" s="193" t="s">
        <v>6539</v>
      </c>
      <c r="Q950" s="193" t="s">
        <v>1000</v>
      </c>
      <c r="R950" s="117" t="e">
        <f>IF(B950=#REF!,1,0)</f>
        <v>#REF!</v>
      </c>
    </row>
    <row r="951" spans="1:18" ht="21" thickBot="1">
      <c r="A951" s="232" t="s">
        <v>4679</v>
      </c>
      <c r="B951" s="233" t="s">
        <v>4680</v>
      </c>
      <c r="C951" s="194" t="s">
        <v>6730</v>
      </c>
      <c r="D951" s="196" t="str">
        <f t="shared" si="32"/>
        <v>ขับเคลื่อนการพัฒนาการจัดการศึกษาปฐมวัยในระดับพื้นที่</v>
      </c>
      <c r="E951" s="193" t="s">
        <v>139</v>
      </c>
      <c r="F951" s="193" t="s">
        <v>29</v>
      </c>
      <c r="G951" s="193">
        <v>2564</v>
      </c>
      <c r="H951" s="193" t="s">
        <v>1296</v>
      </c>
      <c r="I951" s="193" t="s">
        <v>1297</v>
      </c>
      <c r="J951" s="193" t="s">
        <v>1602</v>
      </c>
      <c r="K951" s="193" t="s">
        <v>59</v>
      </c>
      <c r="L951" s="185" t="s">
        <v>6735</v>
      </c>
      <c r="M951" s="193" t="s">
        <v>48</v>
      </c>
      <c r="N951" s="193" t="s">
        <v>6290</v>
      </c>
      <c r="O951" s="195"/>
      <c r="P951" s="193" t="s">
        <v>6341</v>
      </c>
      <c r="Q951" s="193" t="s">
        <v>1062</v>
      </c>
      <c r="R951" s="117" t="e">
        <f>IF(B951=#REF!,1,0)</f>
        <v>#REF!</v>
      </c>
    </row>
    <row r="952" spans="1:18" ht="21" thickBot="1">
      <c r="A952" s="232" t="s">
        <v>4679</v>
      </c>
      <c r="B952" s="233" t="s">
        <v>4680</v>
      </c>
      <c r="C952" s="194" t="s">
        <v>6730</v>
      </c>
      <c r="D952" s="196" t="str">
        <f t="shared" si="32"/>
        <v>ขับเคลื่อนการพัฒนาการจัดการศึกษาปฐมวัยในระดับพื้นที่ จังหวัดฉะเชิงเทรา ปีงบประมาณ พ.ศ. 2565</v>
      </c>
      <c r="E952" s="193" t="s">
        <v>3541</v>
      </c>
      <c r="F952" s="193" t="s">
        <v>29</v>
      </c>
      <c r="G952" s="193">
        <v>2565</v>
      </c>
      <c r="H952" s="193" t="s">
        <v>2407</v>
      </c>
      <c r="I952" s="193" t="s">
        <v>3331</v>
      </c>
      <c r="J952" s="193" t="s">
        <v>1256</v>
      </c>
      <c r="K952" s="193" t="s">
        <v>59</v>
      </c>
      <c r="L952" s="185" t="s">
        <v>6735</v>
      </c>
      <c r="M952" s="193" t="s">
        <v>48</v>
      </c>
      <c r="N952" s="193" t="s">
        <v>6498</v>
      </c>
      <c r="O952" s="195"/>
      <c r="P952" s="193" t="s">
        <v>3544</v>
      </c>
      <c r="Q952" s="193" t="s">
        <v>1062</v>
      </c>
      <c r="R952" s="117" t="e">
        <f>IF(B952=#REF!,1,0)</f>
        <v>#REF!</v>
      </c>
    </row>
    <row r="953" spans="1:18" ht="21" thickBot="1">
      <c r="A953" s="232" t="s">
        <v>4679</v>
      </c>
      <c r="B953" s="233" t="s">
        <v>4680</v>
      </c>
      <c r="C953" s="194" t="s">
        <v>6730</v>
      </c>
      <c r="D953" s="196" t="str">
        <f t="shared" si="32"/>
        <v>ขับเคลื่อนการพัฒนาการจัดการศึกษาปฐมวัยในระดับพื้นที่จังหวัดปราจีนบุรี ปี 2564</v>
      </c>
      <c r="E953" s="193" t="s">
        <v>1818</v>
      </c>
      <c r="F953" s="193" t="s">
        <v>29</v>
      </c>
      <c r="G953" s="193">
        <v>2564</v>
      </c>
      <c r="H953" s="193" t="s">
        <v>973</v>
      </c>
      <c r="I953" s="193" t="s">
        <v>1297</v>
      </c>
      <c r="J953" s="193" t="s">
        <v>1820</v>
      </c>
      <c r="K953" s="193" t="s">
        <v>59</v>
      </c>
      <c r="L953" s="185" t="s">
        <v>6735</v>
      </c>
      <c r="M953" s="193" t="s">
        <v>48</v>
      </c>
      <c r="N953" s="193" t="s">
        <v>6290</v>
      </c>
      <c r="O953" s="195"/>
      <c r="P953" s="193" t="s">
        <v>6314</v>
      </c>
      <c r="Q953" s="193" t="s">
        <v>1062</v>
      </c>
      <c r="R953" s="117" t="e">
        <f>IF(B953=#REF!,1,0)</f>
        <v>#REF!</v>
      </c>
    </row>
    <row r="954" spans="1:18" ht="21" thickBot="1">
      <c r="A954" s="232" t="s">
        <v>4679</v>
      </c>
      <c r="B954" s="233" t="s">
        <v>4680</v>
      </c>
      <c r="C954" s="194" t="s">
        <v>6730</v>
      </c>
      <c r="D954" s="196" t="str">
        <f t="shared" si="32"/>
        <v>โครงการขับเคลื่อนการพัฒนาการจัดการศึกษาปฐมวัยในระดับพื้นที่ จังหวัดพัทลุง</v>
      </c>
      <c r="E954" s="193" t="s">
        <v>1856</v>
      </c>
      <c r="F954" s="193" t="s">
        <v>29</v>
      </c>
      <c r="G954" s="193">
        <v>2564</v>
      </c>
      <c r="H954" s="193" t="s">
        <v>1509</v>
      </c>
      <c r="I954" s="193" t="s">
        <v>1297</v>
      </c>
      <c r="J954" s="193" t="s">
        <v>1858</v>
      </c>
      <c r="K954" s="193" t="s">
        <v>59</v>
      </c>
      <c r="L954" s="185" t="s">
        <v>6735</v>
      </c>
      <c r="M954" s="193" t="s">
        <v>48</v>
      </c>
      <c r="N954" s="193" t="s">
        <v>6290</v>
      </c>
      <c r="O954" s="195"/>
      <c r="P954" s="193" t="s">
        <v>6310</v>
      </c>
      <c r="Q954" s="193" t="s">
        <v>1062</v>
      </c>
      <c r="R954" s="117" t="e">
        <f>IF(B954=#REF!,1,0)</f>
        <v>#REF!</v>
      </c>
    </row>
    <row r="955" spans="1:18" ht="21" thickBot="1">
      <c r="A955" s="232" t="s">
        <v>4679</v>
      </c>
      <c r="B955" s="233" t="s">
        <v>4680</v>
      </c>
      <c r="C955" s="194" t="s">
        <v>6730</v>
      </c>
      <c r="D955" s="196" t="str">
        <f t="shared" si="32"/>
        <v>โครงการส่งเสริมคุณธรรม จริยธรรม สำนักงานศึกษาธิการจังหวัดมุกดาหาร</v>
      </c>
      <c r="E955" s="193" t="s">
        <v>2523</v>
      </c>
      <c r="F955" s="193" t="s">
        <v>29</v>
      </c>
      <c r="G955" s="193">
        <v>2565</v>
      </c>
      <c r="H955" s="193" t="s">
        <v>1076</v>
      </c>
      <c r="I955" s="193" t="s">
        <v>1077</v>
      </c>
      <c r="J955" s="193" t="s">
        <v>114</v>
      </c>
      <c r="K955" s="193" t="s">
        <v>59</v>
      </c>
      <c r="L955" s="185" t="s">
        <v>6735</v>
      </c>
      <c r="M955" s="193" t="s">
        <v>48</v>
      </c>
      <c r="N955" s="193" t="s">
        <v>6498</v>
      </c>
      <c r="O955" s="195"/>
      <c r="P955" s="193" t="s">
        <v>3420</v>
      </c>
      <c r="Q955" s="193" t="s">
        <v>1062</v>
      </c>
      <c r="R955" s="117" t="e">
        <f>IF(B955=#REF!,1,0)</f>
        <v>#REF!</v>
      </c>
    </row>
    <row r="956" spans="1:18" ht="21" thickBot="1">
      <c r="A956" s="232" t="s">
        <v>4679</v>
      </c>
      <c r="B956" s="232" t="s">
        <v>4680</v>
      </c>
      <c r="C956" s="138" t="s">
        <v>6730</v>
      </c>
      <c r="D956" s="126" t="s">
        <v>379</v>
      </c>
      <c r="E956" s="198" t="s">
        <v>379</v>
      </c>
      <c r="F956" s="117" t="s">
        <v>29</v>
      </c>
      <c r="G956" s="120">
        <v>2562</v>
      </c>
      <c r="H956" s="117" t="s">
        <v>44</v>
      </c>
      <c r="I956" s="117" t="s">
        <v>45</v>
      </c>
      <c r="J956" s="117" t="s">
        <v>35</v>
      </c>
      <c r="K956" s="117" t="s">
        <v>36</v>
      </c>
      <c r="L956" s="185" t="s">
        <v>6756</v>
      </c>
      <c r="M956" s="117" t="s">
        <v>37</v>
      </c>
      <c r="P956" s="117" t="s">
        <v>6734</v>
      </c>
      <c r="Q956" s="117" t="s">
        <v>5242</v>
      </c>
    </row>
    <row r="957" spans="1:18" ht="21" thickBot="1">
      <c r="A957" s="232" t="s">
        <v>4679</v>
      </c>
      <c r="B957" s="232" t="s">
        <v>4680</v>
      </c>
      <c r="C957" s="138" t="s">
        <v>6730</v>
      </c>
      <c r="D957" s="126" t="s">
        <v>408</v>
      </c>
      <c r="E957" s="198" t="s">
        <v>408</v>
      </c>
      <c r="F957" s="117" t="s">
        <v>29</v>
      </c>
      <c r="G957" s="120">
        <v>2562</v>
      </c>
      <c r="H957" s="117" t="s">
        <v>44</v>
      </c>
      <c r="I957" s="117" t="s">
        <v>346</v>
      </c>
      <c r="J957" s="117" t="s">
        <v>35</v>
      </c>
      <c r="K957" s="117" t="s">
        <v>36</v>
      </c>
      <c r="L957" s="185" t="s">
        <v>6756</v>
      </c>
      <c r="M957" s="117" t="s">
        <v>37</v>
      </c>
      <c r="P957" s="117" t="s">
        <v>6734</v>
      </c>
      <c r="Q957" s="117" t="s">
        <v>5242</v>
      </c>
    </row>
    <row r="958" spans="1:18" ht="21" thickBot="1">
      <c r="A958" s="232" t="s">
        <v>4679</v>
      </c>
      <c r="B958" s="233" t="s">
        <v>4680</v>
      </c>
      <c r="C958" s="194" t="s">
        <v>6730</v>
      </c>
      <c r="D958" s="196" t="str">
        <f>HYPERLINK(P958,E958)</f>
        <v>โครงการพัฒนาศักยภาพบุคลากรและหน่วยงานที่เกี่ยวข้องการสร้างเสริมพัฒนาการเด็ก (เด็กกลุ่มเสี่ยง เด็กพัฒนาการล่าช้า และเด็กที่มีความต้องการพิเศษ)</v>
      </c>
      <c r="E958" s="193" t="s">
        <v>1154</v>
      </c>
      <c r="F958" s="193" t="s">
        <v>29</v>
      </c>
      <c r="G958" s="193">
        <v>2568</v>
      </c>
      <c r="H958" s="193" t="s">
        <v>6151</v>
      </c>
      <c r="I958" s="193" t="s">
        <v>6140</v>
      </c>
      <c r="J958" s="193" t="s">
        <v>484</v>
      </c>
      <c r="K958" s="193" t="s">
        <v>669</v>
      </c>
      <c r="L958" s="185" t="s">
        <v>6745</v>
      </c>
      <c r="M958" s="193" t="s">
        <v>486</v>
      </c>
      <c r="N958" s="193" t="s">
        <v>6141</v>
      </c>
      <c r="O958" s="195"/>
      <c r="P958" s="193" t="s">
        <v>6173</v>
      </c>
      <c r="Q958" s="193" t="s">
        <v>4680</v>
      </c>
      <c r="R958" s="117" t="e">
        <f>IF(B958=#REF!,1,0)</f>
        <v>#REF!</v>
      </c>
    </row>
    <row r="959" spans="1:18" ht="21" thickBot="1">
      <c r="A959" s="232" t="s">
        <v>4679</v>
      </c>
      <c r="B959" s="233" t="s">
        <v>4680</v>
      </c>
      <c r="C959" s="194" t="s">
        <v>6730</v>
      </c>
      <c r="D959" s="196" t="str">
        <f>HYPERLINK(P959,E959)</f>
        <v>โครงการส่งเสริมโภชนาการและการเจริญเติบโต สู่การลดปัญหาภาวะทุพโภชนาการเพื่อเด็กปฐมวัยไทยเติบโตอย่างเต็มศักยภาพและมีคุณภาพชีวิตที่ดี</v>
      </c>
      <c r="E959" s="193" t="s">
        <v>4602</v>
      </c>
      <c r="F959" s="193" t="s">
        <v>29</v>
      </c>
      <c r="G959" s="193">
        <v>2567</v>
      </c>
      <c r="H959" s="193" t="s">
        <v>4593</v>
      </c>
      <c r="I959" s="193" t="s">
        <v>1182</v>
      </c>
      <c r="J959" s="193" t="s">
        <v>639</v>
      </c>
      <c r="K959" s="193" t="s">
        <v>525</v>
      </c>
      <c r="L959" s="185" t="s">
        <v>525</v>
      </c>
      <c r="M959" s="193" t="s">
        <v>486</v>
      </c>
      <c r="N959" s="193" t="s">
        <v>6037</v>
      </c>
      <c r="O959" s="195"/>
      <c r="P959" s="193" t="s">
        <v>5850</v>
      </c>
      <c r="Q959" s="193" t="s">
        <v>4680</v>
      </c>
      <c r="R959" s="117" t="e">
        <f>IF(B959=#REF!,1,0)</f>
        <v>#REF!</v>
      </c>
    </row>
    <row r="960" spans="1:18" ht="21" thickBot="1">
      <c r="A960" s="237" t="s">
        <v>4644</v>
      </c>
      <c r="B960" s="238" t="s">
        <v>4684</v>
      </c>
      <c r="C960" s="194" t="s">
        <v>6730</v>
      </c>
      <c r="D960" s="196" t="str">
        <f>HYPERLINK(P960,E960)</f>
        <v>พัฒนาคุณภาพตามมาตรฐานสถานพัฒนาเด็กปฐมวัยแห่งชาติ ปีการศึกษา 2562</v>
      </c>
      <c r="E960" s="193" t="s">
        <v>1328</v>
      </c>
      <c r="F960" s="193" t="s">
        <v>29</v>
      </c>
      <c r="G960" s="193">
        <v>2564</v>
      </c>
      <c r="H960" s="193" t="s">
        <v>384</v>
      </c>
      <c r="I960" s="193" t="s">
        <v>346</v>
      </c>
      <c r="J960" s="193" t="s">
        <v>1330</v>
      </c>
      <c r="K960" s="193" t="s">
        <v>47</v>
      </c>
      <c r="L960" s="185" t="s">
        <v>6743</v>
      </c>
      <c r="M960" s="193" t="s">
        <v>48</v>
      </c>
      <c r="N960" s="193" t="s">
        <v>6290</v>
      </c>
      <c r="O960" s="195"/>
      <c r="P960" s="193" t="s">
        <v>6449</v>
      </c>
      <c r="Q960" s="193" t="s">
        <v>1095</v>
      </c>
      <c r="R960" s="117" t="e">
        <f>IF(B960=#REF!,1,0)</f>
        <v>#REF!</v>
      </c>
    </row>
    <row r="961" spans="1:18" ht="21" thickBot="1">
      <c r="A961" s="237" t="s">
        <v>4644</v>
      </c>
      <c r="B961" s="239" t="s">
        <v>4684</v>
      </c>
      <c r="C961" s="194" t="s">
        <v>6730</v>
      </c>
      <c r="D961" s="196" t="str">
        <f>HYPERLINK(P961,E961)</f>
        <v>โครงการส่งเสริมพัฒนาระบบประกันคุณภาพการศึกษาของสถานศึกษา</v>
      </c>
      <c r="E961" s="193" t="s">
        <v>1344</v>
      </c>
      <c r="F961" s="193" t="s">
        <v>1345</v>
      </c>
      <c r="G961" s="193">
        <v>2564</v>
      </c>
      <c r="H961" s="193" t="s">
        <v>384</v>
      </c>
      <c r="I961" s="193" t="s">
        <v>346</v>
      </c>
      <c r="J961" s="193" t="s">
        <v>1347</v>
      </c>
      <c r="K961" s="193" t="s">
        <v>47</v>
      </c>
      <c r="L961" s="185" t="s">
        <v>6743</v>
      </c>
      <c r="M961" s="193" t="s">
        <v>48</v>
      </c>
      <c r="N961" s="193" t="s">
        <v>6290</v>
      </c>
      <c r="O961" s="201"/>
      <c r="P961" s="193" t="s">
        <v>6611</v>
      </c>
      <c r="Q961" s="193" t="s">
        <v>1095</v>
      </c>
      <c r="R961" s="117" t="e">
        <f>IF(B961=#REF!,1,0)</f>
        <v>#REF!</v>
      </c>
    </row>
    <row r="962" spans="1:18" ht="21" thickBot="1">
      <c r="A962" s="237" t="s">
        <v>4644</v>
      </c>
      <c r="B962" s="237" t="s">
        <v>4684</v>
      </c>
      <c r="C962" s="138" t="s">
        <v>6730</v>
      </c>
      <c r="D962" s="126" t="s">
        <v>282</v>
      </c>
      <c r="E962" s="198" t="s">
        <v>282</v>
      </c>
      <c r="F962" s="117" t="s">
        <v>29</v>
      </c>
      <c r="G962" s="120">
        <v>2562</v>
      </c>
      <c r="H962" s="117" t="s">
        <v>44</v>
      </c>
      <c r="I962" s="117" t="s">
        <v>45</v>
      </c>
      <c r="J962" s="117" t="s">
        <v>284</v>
      </c>
      <c r="K962" s="117" t="s">
        <v>278</v>
      </c>
      <c r="L962" s="185" t="s">
        <v>6744</v>
      </c>
      <c r="M962" s="117" t="s">
        <v>48</v>
      </c>
      <c r="P962" s="117" t="s">
        <v>6734</v>
      </c>
      <c r="Q962" s="117" t="s">
        <v>2236</v>
      </c>
    </row>
    <row r="963" spans="1:18" ht="21" thickBot="1">
      <c r="A963" s="237" t="s">
        <v>4644</v>
      </c>
      <c r="B963" s="238" t="s">
        <v>4684</v>
      </c>
      <c r="C963" s="194" t="s">
        <v>6730</v>
      </c>
      <c r="D963" s="196" t="str">
        <f>HYPERLINK(P963,E963)</f>
        <v xml:space="preserve">โครงการขับเคลื่อนพระราชบัญญัติการป้องกันและแก้ไขปัญหาการตั้งครรภ์ในวัยรุ่น พ.ศ. 2559  </v>
      </c>
      <c r="E963" s="193" t="s">
        <v>6039</v>
      </c>
      <c r="F963" s="193" t="s">
        <v>29</v>
      </c>
      <c r="G963" s="193">
        <v>2567</v>
      </c>
      <c r="H963" s="193" t="s">
        <v>4593</v>
      </c>
      <c r="I963" s="193" t="s">
        <v>1182</v>
      </c>
      <c r="J963" s="193" t="s">
        <v>524</v>
      </c>
      <c r="K963" s="193" t="s">
        <v>525</v>
      </c>
      <c r="L963" s="185" t="s">
        <v>525</v>
      </c>
      <c r="M963" s="193" t="s">
        <v>486</v>
      </c>
      <c r="N963" s="193" t="s">
        <v>6037</v>
      </c>
      <c r="O963" s="195"/>
      <c r="P963" s="193" t="s">
        <v>5836</v>
      </c>
      <c r="Q963" s="193" t="s">
        <v>4684</v>
      </c>
      <c r="R963" s="117" t="e">
        <f>IF(B963=#REF!,1,0)</f>
        <v>#REF!</v>
      </c>
    </row>
    <row r="964" spans="1:18" ht="21" thickBot="1">
      <c r="A964" s="237" t="s">
        <v>4644</v>
      </c>
      <c r="B964" s="238" t="s">
        <v>4684</v>
      </c>
      <c r="C964" s="194" t="s">
        <v>6730</v>
      </c>
      <c r="D964" s="196" t="str">
        <f>HYPERLINK(P964,E964)</f>
        <v>โครงการการบังคับใช้พระราชบัญญัติแก้ไขเพิ่มเติมประมวลกฎหมายอาญา ฉบับที่ 28 พ.ศ. 2564 เพื่อคุณภาพชีวิตหญิงตั้งครรภ์ไม่พร้อม</v>
      </c>
      <c r="E964" s="193" t="s">
        <v>4611</v>
      </c>
      <c r="F964" s="193" t="s">
        <v>29</v>
      </c>
      <c r="G964" s="193">
        <v>2567</v>
      </c>
      <c r="H964" s="193" t="s">
        <v>4593</v>
      </c>
      <c r="I964" s="193" t="s">
        <v>1182</v>
      </c>
      <c r="J964" s="193" t="s">
        <v>524</v>
      </c>
      <c r="K964" s="193" t="s">
        <v>525</v>
      </c>
      <c r="L964" s="185" t="s">
        <v>525</v>
      </c>
      <c r="M964" s="193" t="s">
        <v>486</v>
      </c>
      <c r="N964" s="193" t="s">
        <v>6037</v>
      </c>
      <c r="O964" s="195"/>
      <c r="P964" s="193" t="s">
        <v>5838</v>
      </c>
      <c r="Q964" s="193" t="s">
        <v>4684</v>
      </c>
      <c r="R964" s="117" t="e">
        <f>IF(B964=#REF!,1,0)</f>
        <v>#REF!</v>
      </c>
    </row>
    <row r="965" spans="1:18" ht="21" thickBot="1">
      <c r="A965" s="237" t="s">
        <v>4644</v>
      </c>
      <c r="B965" s="238" t="s">
        <v>4684</v>
      </c>
      <c r="C965" s="194" t="s">
        <v>6730</v>
      </c>
      <c r="D965" s="196" t="str">
        <f>HYPERLINK(P965,E965)</f>
        <v>โครงการขับเคลื่อนพระราชบัญญัติควบคุมการส่งเสริมกรตลาดอาหารสำหรับทารกและเด็กเล็ก  พ.ศ.2560</v>
      </c>
      <c r="E965" s="193" t="s">
        <v>1093</v>
      </c>
      <c r="F965" s="193" t="s">
        <v>29</v>
      </c>
      <c r="G965" s="193">
        <v>2563</v>
      </c>
      <c r="H965" s="193" t="s">
        <v>1076</v>
      </c>
      <c r="I965" s="193" t="s">
        <v>1077</v>
      </c>
      <c r="J965" s="193" t="s">
        <v>531</v>
      </c>
      <c r="K965" s="193" t="s">
        <v>525</v>
      </c>
      <c r="L965" s="185" t="s">
        <v>525</v>
      </c>
      <c r="M965" s="193" t="s">
        <v>486</v>
      </c>
      <c r="N965" s="193" t="s">
        <v>6270</v>
      </c>
      <c r="O965" s="195"/>
      <c r="P965" s="193" t="s">
        <v>6272</v>
      </c>
      <c r="Q965" s="193" t="s">
        <v>1095</v>
      </c>
      <c r="R965" s="117" t="e">
        <f>IF(B965=#REF!,1,0)</f>
        <v>#REF!</v>
      </c>
    </row>
    <row r="966" spans="1:18" ht="21" thickBot="1">
      <c r="A966" s="240" t="s">
        <v>4644</v>
      </c>
      <c r="B966" s="240" t="s">
        <v>4672</v>
      </c>
      <c r="C966" s="138" t="s">
        <v>6730</v>
      </c>
      <c r="D966" s="126" t="s">
        <v>719</v>
      </c>
      <c r="E966" s="117" t="s">
        <v>719</v>
      </c>
      <c r="F966" s="117" t="s">
        <v>29</v>
      </c>
      <c r="G966" s="120">
        <v>2563</v>
      </c>
      <c r="H966" s="117" t="s">
        <v>384</v>
      </c>
      <c r="I966" s="117" t="s">
        <v>346</v>
      </c>
      <c r="J966" s="117" t="s">
        <v>721</v>
      </c>
      <c r="K966" s="117" t="s">
        <v>722</v>
      </c>
      <c r="L966" s="185" t="s">
        <v>6739</v>
      </c>
      <c r="M966" s="117" t="s">
        <v>486</v>
      </c>
      <c r="P966" s="117" t="s">
        <v>6734</v>
      </c>
      <c r="Q966" s="117" t="s">
        <v>3841</v>
      </c>
    </row>
    <row r="967" spans="1:18" ht="21" thickBot="1">
      <c r="A967" s="240" t="s">
        <v>4644</v>
      </c>
      <c r="B967" s="240" t="s">
        <v>4672</v>
      </c>
      <c r="C967" s="138" t="s">
        <v>6730</v>
      </c>
      <c r="D967" s="126" t="s">
        <v>228</v>
      </c>
      <c r="E967" s="117" t="s">
        <v>228</v>
      </c>
      <c r="F967" s="117" t="s">
        <v>29</v>
      </c>
      <c r="G967" s="120">
        <v>2562</v>
      </c>
      <c r="H967" s="117" t="s">
        <v>44</v>
      </c>
      <c r="I967" s="117" t="s">
        <v>45</v>
      </c>
      <c r="J967" s="117" t="s">
        <v>230</v>
      </c>
      <c r="K967" s="117" t="s">
        <v>231</v>
      </c>
      <c r="L967" s="185" t="s">
        <v>6736</v>
      </c>
      <c r="M967" s="117" t="s">
        <v>232</v>
      </c>
      <c r="P967" s="117" t="s">
        <v>6734</v>
      </c>
      <c r="Q967" s="117" t="s">
        <v>3841</v>
      </c>
    </row>
    <row r="968" spans="1:18" ht="21" thickBot="1">
      <c r="A968" s="240" t="s">
        <v>4644</v>
      </c>
      <c r="B968" s="240" t="s">
        <v>4672</v>
      </c>
      <c r="C968" s="138" t="s">
        <v>6730</v>
      </c>
      <c r="D968" s="126" t="s">
        <v>924</v>
      </c>
      <c r="E968" s="117" t="s">
        <v>924</v>
      </c>
      <c r="F968" s="117" t="s">
        <v>29</v>
      </c>
      <c r="G968" s="120">
        <v>2563</v>
      </c>
      <c r="H968" s="117" t="s">
        <v>384</v>
      </c>
      <c r="I968" s="117" t="s">
        <v>384</v>
      </c>
      <c r="J968" s="117" t="s">
        <v>926</v>
      </c>
      <c r="K968" s="117" t="s">
        <v>189</v>
      </c>
      <c r="L968" s="185" t="s">
        <v>6740</v>
      </c>
      <c r="M968" s="117" t="s">
        <v>37</v>
      </c>
      <c r="P968" s="117" t="s">
        <v>6734</v>
      </c>
      <c r="Q968" s="117" t="s">
        <v>3841</v>
      </c>
    </row>
    <row r="969" spans="1:18" ht="21" thickBot="1">
      <c r="A969" s="240" t="s">
        <v>4644</v>
      </c>
      <c r="B969" s="241" t="s">
        <v>4672</v>
      </c>
      <c r="C969" s="194" t="s">
        <v>6730</v>
      </c>
      <c r="D969" s="196" t="str">
        <f t="shared" ref="D969:D978" si="33">HYPERLINK(P969,E969)</f>
        <v>ทัศนศึกษา "เปิดโลกกว้างสู่การเรียนรู้" ระดับปฐมวัย</v>
      </c>
      <c r="E969" s="193" t="s">
        <v>840</v>
      </c>
      <c r="F969" s="193" t="s">
        <v>29</v>
      </c>
      <c r="G969" s="193">
        <v>2564</v>
      </c>
      <c r="H969" s="193" t="s">
        <v>973</v>
      </c>
      <c r="I969" s="193" t="s">
        <v>1443</v>
      </c>
      <c r="J969" s="193" t="s">
        <v>188</v>
      </c>
      <c r="K969" s="193" t="s">
        <v>189</v>
      </c>
      <c r="L969" s="185" t="s">
        <v>6740</v>
      </c>
      <c r="M969" s="193" t="s">
        <v>37</v>
      </c>
      <c r="N969" s="193" t="s">
        <v>6290</v>
      </c>
      <c r="O969" s="195"/>
      <c r="P969" s="193" t="s">
        <v>6491</v>
      </c>
      <c r="Q969" s="193" t="s">
        <v>1298</v>
      </c>
      <c r="R969" s="117" t="e">
        <f>IF(B969=#REF!,1,0)</f>
        <v>#REF!</v>
      </c>
    </row>
    <row r="970" spans="1:18" ht="21" thickBot="1">
      <c r="A970" s="240" t="s">
        <v>4644</v>
      </c>
      <c r="B970" s="241" t="s">
        <v>4672</v>
      </c>
      <c r="C970" s="194" t="s">
        <v>6730</v>
      </c>
      <c r="D970" s="196" t="str">
        <f t="shared" si="33"/>
        <v>โครงการจัดสวัสดิการเพื่อพัฒนาคุณภาพชีวิตแรงงานและครอบครัว (ปีงบประมาณ 2564)</v>
      </c>
      <c r="E970" s="193" t="s">
        <v>1466</v>
      </c>
      <c r="F970" s="193" t="s">
        <v>849</v>
      </c>
      <c r="G970" s="193">
        <v>2564</v>
      </c>
      <c r="H970" s="193" t="s">
        <v>1296</v>
      </c>
      <c r="I970" s="193" t="s">
        <v>1297</v>
      </c>
      <c r="J970" s="193" t="s">
        <v>616</v>
      </c>
      <c r="K970" s="193" t="s">
        <v>617</v>
      </c>
      <c r="L970" s="185" t="s">
        <v>6738</v>
      </c>
      <c r="M970" s="193" t="s">
        <v>618</v>
      </c>
      <c r="N970" s="193" t="s">
        <v>6290</v>
      </c>
      <c r="O970" s="195"/>
      <c r="P970" s="193" t="s">
        <v>6487</v>
      </c>
      <c r="Q970" s="193" t="s">
        <v>1298</v>
      </c>
      <c r="R970" s="117" t="e">
        <f>IF(B970=#REF!,1,0)</f>
        <v>#REF!</v>
      </c>
    </row>
    <row r="971" spans="1:18" ht="21" thickBot="1">
      <c r="A971" s="240" t="s">
        <v>4644</v>
      </c>
      <c r="B971" s="241" t="s">
        <v>4672</v>
      </c>
      <c r="C971" s="194" t="s">
        <v>6730</v>
      </c>
      <c r="D971" s="196" t="str">
        <f t="shared" si="33"/>
        <v>โครงการจัดสวัสดิการเพื่อพัฒนาคุณภาพชีวิตแรงงานและครอบครัว (ปีงบประมาณ 2565)</v>
      </c>
      <c r="E971" s="193" t="s">
        <v>1127</v>
      </c>
      <c r="F971" s="193" t="s">
        <v>29</v>
      </c>
      <c r="G971" s="193">
        <v>2565</v>
      </c>
      <c r="H971" s="193" t="s">
        <v>1076</v>
      </c>
      <c r="I971" s="193" t="s">
        <v>1077</v>
      </c>
      <c r="J971" s="193" t="s">
        <v>616</v>
      </c>
      <c r="K971" s="193" t="s">
        <v>617</v>
      </c>
      <c r="L971" s="185" t="s">
        <v>6738</v>
      </c>
      <c r="M971" s="193" t="s">
        <v>618</v>
      </c>
      <c r="N971" s="193" t="s">
        <v>6498</v>
      </c>
      <c r="O971" s="195"/>
      <c r="P971" s="193" t="s">
        <v>3248</v>
      </c>
      <c r="Q971" s="193" t="s">
        <v>1298</v>
      </c>
      <c r="R971" s="117" t="e">
        <f>IF(B971=#REF!,1,0)</f>
        <v>#REF!</v>
      </c>
    </row>
    <row r="972" spans="1:18" ht="21" thickBot="1">
      <c r="A972" s="240" t="s">
        <v>4644</v>
      </c>
      <c r="B972" s="241" t="s">
        <v>4672</v>
      </c>
      <c r="C972" s="194" t="s">
        <v>6730</v>
      </c>
      <c r="D972" s="196" t="str">
        <f t="shared" si="33"/>
        <v xml:space="preserve">โครงการจัดสวัสดิการเพื่อพัฒนาคุณภาพชีวิตแรงงานและครอบครัว </v>
      </c>
      <c r="E972" s="193" t="s">
        <v>6005</v>
      </c>
      <c r="F972" s="193" t="s">
        <v>29</v>
      </c>
      <c r="G972" s="193">
        <v>2566</v>
      </c>
      <c r="H972" s="193" t="s">
        <v>1199</v>
      </c>
      <c r="I972" s="193" t="s">
        <v>1204</v>
      </c>
      <c r="J972" s="193" t="s">
        <v>616</v>
      </c>
      <c r="K972" s="193" t="s">
        <v>617</v>
      </c>
      <c r="L972" s="185" t="s">
        <v>6738</v>
      </c>
      <c r="M972" s="193" t="s">
        <v>618</v>
      </c>
      <c r="N972" s="193" t="s">
        <v>6001</v>
      </c>
      <c r="O972" s="195"/>
      <c r="P972" s="193" t="s">
        <v>5079</v>
      </c>
      <c r="Q972" s="193" t="s">
        <v>3841</v>
      </c>
      <c r="R972" s="117" t="e">
        <f>IF(B972=#REF!,1,0)</f>
        <v>#REF!</v>
      </c>
    </row>
    <row r="973" spans="1:18" ht="21" thickBot="1">
      <c r="A973" s="240" t="s">
        <v>4644</v>
      </c>
      <c r="B973" s="241" t="s">
        <v>4672</v>
      </c>
      <c r="C973" s="194" t="s">
        <v>6730</v>
      </c>
      <c r="D973" s="196" t="str">
        <f t="shared" si="33"/>
        <v xml:space="preserve">โครงการจัดสวัสดิการเพื่อพัฒนาคุณภาพชีวิตแรงงานและครอบครัว </v>
      </c>
      <c r="E973" s="193" t="s">
        <v>6005</v>
      </c>
      <c r="F973" s="193" t="s">
        <v>29</v>
      </c>
      <c r="G973" s="193">
        <v>2567</v>
      </c>
      <c r="H973" s="193" t="s">
        <v>4593</v>
      </c>
      <c r="I973" s="193" t="s">
        <v>1182</v>
      </c>
      <c r="J973" s="193" t="s">
        <v>616</v>
      </c>
      <c r="K973" s="193" t="s">
        <v>617</v>
      </c>
      <c r="L973" s="185" t="s">
        <v>6738</v>
      </c>
      <c r="M973" s="193" t="s">
        <v>618</v>
      </c>
      <c r="N973" s="193" t="s">
        <v>6037</v>
      </c>
      <c r="O973" s="195"/>
      <c r="P973" s="193" t="s">
        <v>5819</v>
      </c>
      <c r="Q973" s="193" t="s">
        <v>4672</v>
      </c>
      <c r="R973" s="117" t="e">
        <f>IF(B973=#REF!,1,0)</f>
        <v>#REF!</v>
      </c>
    </row>
    <row r="974" spans="1:18" ht="21" thickBot="1">
      <c r="A974" s="240" t="s">
        <v>4644</v>
      </c>
      <c r="B974" s="241" t="s">
        <v>4672</v>
      </c>
      <c r="C974" s="194" t="s">
        <v>6730</v>
      </c>
      <c r="D974" s="196" t="str">
        <f t="shared" si="33"/>
        <v>โครงการจัดสวัสดิการเพื่อพัฒนาคุณภาพชีวิตแรงงานและครอบครัว</v>
      </c>
      <c r="E974" s="193" t="s">
        <v>3879</v>
      </c>
      <c r="F974" s="193" t="s">
        <v>29</v>
      </c>
      <c r="G974" s="193">
        <v>2568</v>
      </c>
      <c r="H974" s="193" t="s">
        <v>6151</v>
      </c>
      <c r="I974" s="193" t="s">
        <v>6140</v>
      </c>
      <c r="J974" s="193" t="s">
        <v>616</v>
      </c>
      <c r="K974" s="193" t="s">
        <v>617</v>
      </c>
      <c r="L974" s="185" t="s">
        <v>6738</v>
      </c>
      <c r="M974" s="193" t="s">
        <v>618</v>
      </c>
      <c r="N974" s="193" t="s">
        <v>6141</v>
      </c>
      <c r="O974" s="195"/>
      <c r="P974" s="193" t="s">
        <v>6253</v>
      </c>
      <c r="Q974" s="193" t="s">
        <v>4672</v>
      </c>
      <c r="R974" s="117" t="e">
        <f>IF(B974=#REF!,1,0)</f>
        <v>#REF!</v>
      </c>
    </row>
    <row r="975" spans="1:18" ht="21" thickBot="1">
      <c r="A975" s="240" t="s">
        <v>4644</v>
      </c>
      <c r="B975" s="241" t="s">
        <v>4672</v>
      </c>
      <c r="C975" s="194" t="s">
        <v>6730</v>
      </c>
      <c r="D975" s="196" t="str">
        <f t="shared" si="33"/>
        <v>การขับเคลื่อนการจัดการศึกษาปฐมวัยอย่างมีคุณภาพ</v>
      </c>
      <c r="E975" s="193" t="s">
        <v>4728</v>
      </c>
      <c r="F975" s="193" t="s">
        <v>29</v>
      </c>
      <c r="G975" s="193">
        <v>2567</v>
      </c>
      <c r="H975" s="193" t="s">
        <v>4593</v>
      </c>
      <c r="I975" s="193" t="s">
        <v>1182</v>
      </c>
      <c r="J975" s="193" t="s">
        <v>4269</v>
      </c>
      <c r="K975" s="193" t="s">
        <v>47</v>
      </c>
      <c r="L975" s="185" t="s">
        <v>6743</v>
      </c>
      <c r="M975" s="193" t="s">
        <v>48</v>
      </c>
      <c r="N975" s="193" t="s">
        <v>6037</v>
      </c>
      <c r="O975" s="195"/>
      <c r="P975" s="193" t="s">
        <v>5883</v>
      </c>
      <c r="Q975" s="193" t="s">
        <v>4672</v>
      </c>
      <c r="R975" s="117" t="e">
        <f>IF(B975=#REF!,1,0)</f>
        <v>#REF!</v>
      </c>
    </row>
    <row r="976" spans="1:18" ht="21" thickBot="1">
      <c r="A976" s="240" t="s">
        <v>4644</v>
      </c>
      <c r="B976" s="241" t="s">
        <v>4672</v>
      </c>
      <c r="C976" s="194" t="s">
        <v>6730</v>
      </c>
      <c r="D976" s="196" t="str">
        <f t="shared" si="33"/>
        <v>โครงการพัฒนาคุณภาพตามมาตรฐานเขตพื้นที่การศึกษา</v>
      </c>
      <c r="E976" s="193" t="s">
        <v>3491</v>
      </c>
      <c r="F976" s="193" t="s">
        <v>29</v>
      </c>
      <c r="G976" s="193">
        <v>2565</v>
      </c>
      <c r="H976" s="193" t="s">
        <v>1076</v>
      </c>
      <c r="I976" s="193" t="s">
        <v>1077</v>
      </c>
      <c r="J976" s="193" t="s">
        <v>1971</v>
      </c>
      <c r="K976" s="193" t="s">
        <v>47</v>
      </c>
      <c r="L976" s="185" t="s">
        <v>6743</v>
      </c>
      <c r="M976" s="193" t="s">
        <v>48</v>
      </c>
      <c r="N976" s="193" t="s">
        <v>6498</v>
      </c>
      <c r="O976" s="195"/>
      <c r="P976" s="193" t="s">
        <v>3494</v>
      </c>
      <c r="Q976" s="193" t="s">
        <v>1298</v>
      </c>
      <c r="R976" s="117" t="e">
        <f>IF(B976=#REF!,1,0)</f>
        <v>#REF!</v>
      </c>
    </row>
    <row r="977" spans="1:18" ht="21" thickBot="1">
      <c r="A977" s="240" t="s">
        <v>4644</v>
      </c>
      <c r="B977" s="241" t="s">
        <v>4672</v>
      </c>
      <c r="C977" s="194" t="s">
        <v>6730</v>
      </c>
      <c r="D977" s="196" t="str">
        <f t="shared" si="33"/>
        <v>อบรมเชิงปฏิบัติการเสริมสร้างศักยภาพครูปฐมวัย เพื่อพัฒนาทักษะสมอง (Executive Functions: EF) เด็กปฐมวัยในการป้องกันและแก้ไขปัญหายาเสพติดในสถานศึกษา ปีงบประมาณ พ.ศ. 2567</v>
      </c>
      <c r="E977" s="193" t="s">
        <v>6083</v>
      </c>
      <c r="F977" s="193" t="s">
        <v>29</v>
      </c>
      <c r="G977" s="193">
        <v>2567</v>
      </c>
      <c r="H977" s="193" t="s">
        <v>6084</v>
      </c>
      <c r="I977" s="193" t="s">
        <v>1182</v>
      </c>
      <c r="J977" s="193" t="s">
        <v>1644</v>
      </c>
      <c r="K977" s="193" t="s">
        <v>47</v>
      </c>
      <c r="L977" s="185" t="s">
        <v>6743</v>
      </c>
      <c r="M977" s="193" t="s">
        <v>48</v>
      </c>
      <c r="N977" s="193" t="s">
        <v>6037</v>
      </c>
      <c r="O977" s="195"/>
      <c r="P977" s="193" t="s">
        <v>6085</v>
      </c>
      <c r="Q977" s="193" t="s">
        <v>4672</v>
      </c>
      <c r="R977" s="117" t="e">
        <f>IF(B977=#REF!,1,0)</f>
        <v>#REF!</v>
      </c>
    </row>
    <row r="978" spans="1:18" ht="21" thickBot="1">
      <c r="A978" s="240" t="s">
        <v>4644</v>
      </c>
      <c r="B978" s="241" t="s">
        <v>4672</v>
      </c>
      <c r="C978" s="194" t="s">
        <v>6730</v>
      </c>
      <c r="D978" s="196" t="str">
        <f t="shared" si="33"/>
        <v>โครงการพัฒนาคนช่วงชีวิต เด็กปฐมวัย สำหรับโรงเรียนอนุบาลประจำจังหวัด</v>
      </c>
      <c r="E978" s="193" t="s">
        <v>4570</v>
      </c>
      <c r="F978" s="193" t="s">
        <v>29</v>
      </c>
      <c r="G978" s="193">
        <v>2566</v>
      </c>
      <c r="H978" s="193" t="s">
        <v>4021</v>
      </c>
      <c r="I978" s="193" t="s">
        <v>1204</v>
      </c>
      <c r="J978" s="193" t="s">
        <v>4391</v>
      </c>
      <c r="K978" s="193" t="s">
        <v>47</v>
      </c>
      <c r="L978" s="185" t="s">
        <v>6743</v>
      </c>
      <c r="M978" s="193" t="s">
        <v>48</v>
      </c>
      <c r="N978" s="193" t="s">
        <v>6001</v>
      </c>
      <c r="O978" s="195"/>
      <c r="P978" s="193" t="s">
        <v>5671</v>
      </c>
      <c r="Q978" s="193" t="s">
        <v>3841</v>
      </c>
      <c r="R978" s="117" t="e">
        <f>IF(B978=#REF!,1,0)</f>
        <v>#REF!</v>
      </c>
    </row>
    <row r="979" spans="1:18" ht="21" thickBot="1">
      <c r="A979" s="240" t="s">
        <v>4644</v>
      </c>
      <c r="B979" s="240" t="s">
        <v>4672</v>
      </c>
      <c r="C979" s="138" t="s">
        <v>6730</v>
      </c>
      <c r="D979" s="126" t="s">
        <v>957</v>
      </c>
      <c r="E979" s="117" t="s">
        <v>957</v>
      </c>
      <c r="F979" s="117" t="s">
        <v>29</v>
      </c>
      <c r="G979" s="120">
        <v>2563</v>
      </c>
      <c r="H979" s="117" t="s">
        <v>384</v>
      </c>
      <c r="I979" s="117" t="s">
        <v>346</v>
      </c>
      <c r="J979" s="117" t="s">
        <v>959</v>
      </c>
      <c r="K979" s="117" t="s">
        <v>47</v>
      </c>
      <c r="L979" s="185" t="s">
        <v>6743</v>
      </c>
      <c r="M979" s="117" t="s">
        <v>48</v>
      </c>
      <c r="P979" s="117" t="s">
        <v>6734</v>
      </c>
      <c r="Q979" s="117" t="s">
        <v>3841</v>
      </c>
    </row>
    <row r="980" spans="1:18" ht="21" thickBot="1">
      <c r="A980" s="240" t="s">
        <v>4644</v>
      </c>
      <c r="B980" s="241" t="s">
        <v>4672</v>
      </c>
      <c r="C980" s="194" t="s">
        <v>6730</v>
      </c>
      <c r="D980" s="196" t="str">
        <f>HYPERLINK(P980,E980)</f>
        <v>โครงการพัฒนาการจัดการเรียนรู้เพศวิถีศึกษาและทักษะชีวิตรูปแบบ Active Learning” 2.	ลักษณะโครงการ</v>
      </c>
      <c r="E980" s="193" t="s">
        <v>6010</v>
      </c>
      <c r="F980" s="193" t="s">
        <v>29</v>
      </c>
      <c r="G980" s="193">
        <v>2566</v>
      </c>
      <c r="H980" s="193" t="s">
        <v>1199</v>
      </c>
      <c r="I980" s="193" t="s">
        <v>1204</v>
      </c>
      <c r="J980" s="193" t="s">
        <v>4174</v>
      </c>
      <c r="K980" s="193" t="s">
        <v>47</v>
      </c>
      <c r="L980" s="185" t="s">
        <v>6743</v>
      </c>
      <c r="M980" s="193" t="s">
        <v>48</v>
      </c>
      <c r="N980" s="193" t="s">
        <v>6001</v>
      </c>
      <c r="O980" s="195"/>
      <c r="P980" s="193" t="s">
        <v>5349</v>
      </c>
      <c r="Q980" s="193" t="s">
        <v>3841</v>
      </c>
      <c r="R980" s="117" t="e">
        <f>IF(B980=#REF!,1,0)</f>
        <v>#REF!</v>
      </c>
    </row>
    <row r="981" spans="1:18" ht="21" thickBot="1">
      <c r="A981" s="240" t="s">
        <v>4644</v>
      </c>
      <c r="B981" s="241" t="s">
        <v>4672</v>
      </c>
      <c r="C981" s="194" t="s">
        <v>6730</v>
      </c>
      <c r="D981" s="196" t="str">
        <f>HYPERLINK(P981,E981)</f>
        <v>การสนับสนุนค่าใช้จ่ายในการจัดการศึกษาตั้งแต่ระดับอนุบาลจนจบการศึกษาขั้นพื้นฐาน</v>
      </c>
      <c r="E981" s="193" t="s">
        <v>3911</v>
      </c>
      <c r="F981" s="193" t="s">
        <v>29</v>
      </c>
      <c r="G981" s="193">
        <v>2566</v>
      </c>
      <c r="H981" s="193" t="s">
        <v>1199</v>
      </c>
      <c r="I981" s="193" t="s">
        <v>1204</v>
      </c>
      <c r="J981" s="193" t="s">
        <v>1183</v>
      </c>
      <c r="K981" s="193" t="s">
        <v>2435</v>
      </c>
      <c r="L981" s="185" t="s">
        <v>6741</v>
      </c>
      <c r="M981" s="193" t="s">
        <v>37</v>
      </c>
      <c r="N981" s="193" t="s">
        <v>6001</v>
      </c>
      <c r="O981" s="195"/>
      <c r="P981" s="193" t="s">
        <v>5116</v>
      </c>
      <c r="Q981" s="193" t="s">
        <v>3841</v>
      </c>
      <c r="R981" s="117" t="e">
        <f>IF(B981=#REF!,1,0)</f>
        <v>#REF!</v>
      </c>
    </row>
    <row r="982" spans="1:18" ht="21" thickBot="1">
      <c r="A982" s="240" t="s">
        <v>4644</v>
      </c>
      <c r="B982" s="242" t="s">
        <v>4672</v>
      </c>
      <c r="C982" s="194" t="s">
        <v>6731</v>
      </c>
      <c r="D982" s="196" t="str">
        <f>HYPERLINK(P982,E982)</f>
        <v>“การแลกเปลี่ยนเรียนรู้นวัตกรรมผลการดำเนินงานตามนโยบายและจุดเน้น ของ สพฐ. ประจำปีงบประมาณ พ.ศ.  2567-2568 ”</v>
      </c>
      <c r="E982" s="193" t="s">
        <v>6695</v>
      </c>
      <c r="F982" s="193" t="s">
        <v>29</v>
      </c>
      <c r="G982" s="193">
        <v>2567</v>
      </c>
      <c r="H982" s="193" t="s">
        <v>4808</v>
      </c>
      <c r="I982" s="200" t="s">
        <v>1182</v>
      </c>
      <c r="J982" s="193" t="s">
        <v>6696</v>
      </c>
      <c r="K982" s="193" t="s">
        <v>47</v>
      </c>
      <c r="L982" s="185" t="s">
        <v>6743</v>
      </c>
      <c r="M982" s="193" t="s">
        <v>48</v>
      </c>
      <c r="N982" s="193" t="s">
        <v>6037</v>
      </c>
      <c r="O982" s="197"/>
      <c r="P982" s="193" t="s">
        <v>6697</v>
      </c>
      <c r="Q982" s="193" t="s">
        <v>6602</v>
      </c>
      <c r="R982" s="117" t="e">
        <f>IF(B982=#REF!,1,0)</f>
        <v>#REF!</v>
      </c>
    </row>
    <row r="983" spans="1:18" ht="21" thickBot="1">
      <c r="A983" s="240" t="s">
        <v>4644</v>
      </c>
      <c r="B983" s="241" t="s">
        <v>4672</v>
      </c>
      <c r="C983" s="194" t="s">
        <v>6730</v>
      </c>
      <c r="D983" s="196" t="str">
        <f>HYPERLINK(P983,E983)</f>
        <v>ขับเคลื่อนการพัฒนาการจัดการศึกษาปฐมวัยในระดับจังหวัดยะลา ประจำปีงบประมาณ พ.ศ.2566</v>
      </c>
      <c r="E983" s="193" t="s">
        <v>4479</v>
      </c>
      <c r="F983" s="193" t="s">
        <v>29</v>
      </c>
      <c r="G983" s="193">
        <v>2566</v>
      </c>
      <c r="H983" s="193" t="s">
        <v>3845</v>
      </c>
      <c r="I983" s="193" t="s">
        <v>1204</v>
      </c>
      <c r="J983" s="193" t="s">
        <v>916</v>
      </c>
      <c r="K983" s="193" t="s">
        <v>59</v>
      </c>
      <c r="L983" s="185" t="s">
        <v>6735</v>
      </c>
      <c r="M983" s="193" t="s">
        <v>48</v>
      </c>
      <c r="N983" s="193" t="s">
        <v>6001</v>
      </c>
      <c r="O983" s="195"/>
      <c r="P983" s="193" t="s">
        <v>5592</v>
      </c>
      <c r="Q983" s="193" t="s">
        <v>3841</v>
      </c>
      <c r="R983" s="117" t="e">
        <f>IF(B983=#REF!,1,0)</f>
        <v>#REF!</v>
      </c>
    </row>
    <row r="984" spans="1:18" ht="21" thickBot="1">
      <c r="A984" s="240" t="s">
        <v>4644</v>
      </c>
      <c r="B984" s="241" t="s">
        <v>4672</v>
      </c>
      <c r="C984" s="194" t="s">
        <v>6730</v>
      </c>
      <c r="D984" s="196" t="str">
        <f>HYPERLINK(P984,E984)</f>
        <v>จัดทำฐานข้อมูลและระบบติดตามประเมินผลระดับพื้นที่เพื่อสนับสนุนการขับเคลื่อนเป้าหมายของสหประชาชาติว่าด้วยการพัฒนาที่ยั่งยืนด้านการศึกษา SGD4 ประจำปีงบประมาณ พ.ศ.2566</v>
      </c>
      <c r="E984" s="193" t="s">
        <v>4579</v>
      </c>
      <c r="F984" s="193" t="s">
        <v>29</v>
      </c>
      <c r="G984" s="193">
        <v>2566</v>
      </c>
      <c r="H984" s="193" t="s">
        <v>4533</v>
      </c>
      <c r="I984" s="193" t="s">
        <v>1204</v>
      </c>
      <c r="J984" s="193" t="s">
        <v>349</v>
      </c>
      <c r="K984" s="193" t="s">
        <v>59</v>
      </c>
      <c r="L984" s="185" t="s">
        <v>6735</v>
      </c>
      <c r="M984" s="193" t="s">
        <v>48</v>
      </c>
      <c r="N984" s="193" t="s">
        <v>6001</v>
      </c>
      <c r="O984" s="195"/>
      <c r="P984" s="193" t="s">
        <v>5678</v>
      </c>
      <c r="Q984" s="193" t="s">
        <v>3841</v>
      </c>
      <c r="R984" s="117" t="e">
        <f>IF(B984=#REF!,1,0)</f>
        <v>#REF!</v>
      </c>
    </row>
    <row r="985" spans="1:18" ht="21" thickBot="1">
      <c r="A985" s="240" t="s">
        <v>4644</v>
      </c>
      <c r="B985" s="240" t="s">
        <v>4672</v>
      </c>
      <c r="C985" s="138" t="s">
        <v>6730</v>
      </c>
      <c r="D985" s="126" t="s">
        <v>460</v>
      </c>
      <c r="E985" s="117" t="s">
        <v>460</v>
      </c>
      <c r="F985" s="117" t="s">
        <v>29</v>
      </c>
      <c r="G985" s="120">
        <v>2563</v>
      </c>
      <c r="H985" s="117" t="s">
        <v>462</v>
      </c>
      <c r="I985" s="117" t="s">
        <v>346</v>
      </c>
      <c r="J985" s="117" t="s">
        <v>259</v>
      </c>
      <c r="K985" s="117" t="s">
        <v>59</v>
      </c>
      <c r="L985" s="185" t="s">
        <v>6735</v>
      </c>
      <c r="M985" s="117" t="s">
        <v>48</v>
      </c>
      <c r="P985" s="117" t="s">
        <v>6734</v>
      </c>
      <c r="Q985" s="117" t="s">
        <v>3841</v>
      </c>
    </row>
    <row r="986" spans="1:18" ht="21" thickBot="1">
      <c r="A986" s="240" t="s">
        <v>4644</v>
      </c>
      <c r="B986" s="240" t="s">
        <v>4672</v>
      </c>
      <c r="C986" s="138" t="s">
        <v>6730</v>
      </c>
      <c r="D986" s="126" t="s">
        <v>735</v>
      </c>
      <c r="E986" s="117" t="s">
        <v>735</v>
      </c>
      <c r="F986" s="117" t="s">
        <v>29</v>
      </c>
      <c r="G986" s="120">
        <v>2563</v>
      </c>
      <c r="H986" s="117" t="s">
        <v>462</v>
      </c>
      <c r="I986" s="117" t="s">
        <v>346</v>
      </c>
      <c r="J986" s="117" t="s">
        <v>259</v>
      </c>
      <c r="K986" s="117" t="s">
        <v>59</v>
      </c>
      <c r="L986" s="185" t="s">
        <v>6735</v>
      </c>
      <c r="M986" s="117" t="s">
        <v>48</v>
      </c>
      <c r="P986" s="117" t="s">
        <v>6734</v>
      </c>
      <c r="Q986" s="117" t="s">
        <v>3841</v>
      </c>
    </row>
    <row r="987" spans="1:18" ht="21" thickBot="1">
      <c r="A987" s="240" t="s">
        <v>4644</v>
      </c>
      <c r="B987" s="241" t="s">
        <v>4672</v>
      </c>
      <c r="C987" s="194" t="s">
        <v>6730</v>
      </c>
      <c r="D987" s="196" t="str">
        <f t="shared" ref="D987:D1019" si="34">HYPERLINK(P987,E987)</f>
        <v>ขับเคลื่อนการพัฒนาการจัดการศึกษาปฐมวัยในระดับพื้นที่จังหวัดสกลนคร</v>
      </c>
      <c r="E987" s="193" t="s">
        <v>1569</v>
      </c>
      <c r="F987" s="193" t="s">
        <v>29</v>
      </c>
      <c r="G987" s="193">
        <v>2564</v>
      </c>
      <c r="H987" s="193" t="s">
        <v>1296</v>
      </c>
      <c r="I987" s="193" t="s">
        <v>1297</v>
      </c>
      <c r="J987" s="193" t="s">
        <v>711</v>
      </c>
      <c r="K987" s="193" t="s">
        <v>59</v>
      </c>
      <c r="L987" s="185" t="s">
        <v>6735</v>
      </c>
      <c r="M987" s="193" t="s">
        <v>48</v>
      </c>
      <c r="N987" s="193" t="s">
        <v>6290</v>
      </c>
      <c r="O987" s="195"/>
      <c r="P987" s="193" t="s">
        <v>6374</v>
      </c>
      <c r="Q987" s="193" t="s">
        <v>1298</v>
      </c>
      <c r="R987" s="117" t="e">
        <f>IF(B987=#REF!,1,0)</f>
        <v>#REF!</v>
      </c>
    </row>
    <row r="988" spans="1:18" ht="21" thickBot="1">
      <c r="A988" s="240" t="s">
        <v>4644</v>
      </c>
      <c r="B988" s="241" t="s">
        <v>4672</v>
      </c>
      <c r="C988" s="194" t="s">
        <v>6730</v>
      </c>
      <c r="D988" s="196" t="str">
        <f t="shared" si="34"/>
        <v>โครงการขับเคลื่อนการพัฒนาการจัดการศึกษาปฐมวัยในระดับพื้นที่จังหวัดสกลนคร</v>
      </c>
      <c r="E988" s="193" t="s">
        <v>709</v>
      </c>
      <c r="F988" s="193" t="s">
        <v>29</v>
      </c>
      <c r="G988" s="193">
        <v>2564</v>
      </c>
      <c r="H988" s="193" t="s">
        <v>1296</v>
      </c>
      <c r="I988" s="193" t="s">
        <v>1297</v>
      </c>
      <c r="J988" s="193" t="s">
        <v>711</v>
      </c>
      <c r="K988" s="193" t="s">
        <v>59</v>
      </c>
      <c r="L988" s="185" t="s">
        <v>6735</v>
      </c>
      <c r="M988" s="193" t="s">
        <v>48</v>
      </c>
      <c r="N988" s="193" t="s">
        <v>6290</v>
      </c>
      <c r="O988" s="195"/>
      <c r="P988" s="193" t="s">
        <v>6373</v>
      </c>
      <c r="Q988" s="193" t="s">
        <v>1298</v>
      </c>
      <c r="R988" s="117" t="e">
        <f>IF(B988=#REF!,1,0)</f>
        <v>#REF!</v>
      </c>
    </row>
    <row r="989" spans="1:18" ht="21" thickBot="1">
      <c r="A989" s="240" t="s">
        <v>4644</v>
      </c>
      <c r="B989" s="243" t="s">
        <v>4672</v>
      </c>
      <c r="C989" s="194" t="s">
        <v>6730</v>
      </c>
      <c r="D989" s="196" t="str">
        <f t="shared" si="34"/>
        <v>โครงการพัฒนาฐานข้อมูลสารสนเทศเพื่อเพิ่มโอกาสทางการศึกษา ระดับปฐมวัย</v>
      </c>
      <c r="E989" s="193" t="s">
        <v>1333</v>
      </c>
      <c r="F989" s="193" t="s">
        <v>849</v>
      </c>
      <c r="G989" s="193">
        <v>2564</v>
      </c>
      <c r="H989" s="193" t="s">
        <v>871</v>
      </c>
      <c r="I989" s="193" t="s">
        <v>346</v>
      </c>
      <c r="J989" s="193" t="s">
        <v>290</v>
      </c>
      <c r="K989" s="193" t="s">
        <v>59</v>
      </c>
      <c r="L989" s="185" t="s">
        <v>6735</v>
      </c>
      <c r="M989" s="193" t="s">
        <v>48</v>
      </c>
      <c r="N989" s="193" t="s">
        <v>6290</v>
      </c>
      <c r="O989" s="199"/>
      <c r="P989" s="193" t="s">
        <v>6544</v>
      </c>
      <c r="Q989" s="193" t="s">
        <v>1251</v>
      </c>
      <c r="R989" s="117" t="e">
        <f>IF(B989=#REF!,1,0)</f>
        <v>#REF!</v>
      </c>
    </row>
    <row r="990" spans="1:18" ht="21" thickBot="1">
      <c r="A990" s="240" t="s">
        <v>4644</v>
      </c>
      <c r="B990" s="243" t="s">
        <v>4672</v>
      </c>
      <c r="C990" s="194" t="s">
        <v>6731</v>
      </c>
      <c r="D990" s="196" t="str">
        <f t="shared" si="34"/>
        <v>โครงการพัฒนาฐานข้อมูลสารสนเทศเพื่อเพิ่มโอกาสทางการศึกษา ระดับปฐมวัย</v>
      </c>
      <c r="E990" s="193" t="s">
        <v>1333</v>
      </c>
      <c r="F990" s="193" t="s">
        <v>849</v>
      </c>
      <c r="G990" s="193">
        <v>2564</v>
      </c>
      <c r="H990" s="193" t="s">
        <v>871</v>
      </c>
      <c r="I990" s="193" t="s">
        <v>346</v>
      </c>
      <c r="J990" s="193" t="s">
        <v>290</v>
      </c>
      <c r="K990" s="193" t="s">
        <v>59</v>
      </c>
      <c r="L990" s="185" t="s">
        <v>6735</v>
      </c>
      <c r="M990" s="193" t="s">
        <v>48</v>
      </c>
      <c r="N990" s="193" t="s">
        <v>6290</v>
      </c>
      <c r="O990" s="199" t="s">
        <v>6732</v>
      </c>
      <c r="P990" s="193" t="s">
        <v>6544</v>
      </c>
      <c r="Q990" s="193" t="s">
        <v>1251</v>
      </c>
      <c r="R990" s="117" t="e">
        <f>IF(B990=#REF!,1,0)</f>
        <v>#REF!</v>
      </c>
    </row>
    <row r="991" spans="1:18" ht="21" thickBot="1">
      <c r="A991" s="240" t="s">
        <v>4644</v>
      </c>
      <c r="B991" s="241" t="s">
        <v>4672</v>
      </c>
      <c r="C991" s="194" t="s">
        <v>6730</v>
      </c>
      <c r="D991" s="196" t="str">
        <f t="shared" si="34"/>
        <v>ส่งเสริมการดำเนินงานตามมาตรฐานสถานพัฒนาเด็กปฐมวัยแห่งชาติในบริบทของกระทรวงศึกษาธิการ  สำนักงานศึกษาธิการจังหวัดสระแก้ว ปีงบประมาณ 2565</v>
      </c>
      <c r="E991" s="193" t="s">
        <v>3680</v>
      </c>
      <c r="F991" s="193" t="s">
        <v>29</v>
      </c>
      <c r="G991" s="193">
        <v>2565</v>
      </c>
      <c r="H991" s="193" t="s">
        <v>1076</v>
      </c>
      <c r="I991" s="193" t="s">
        <v>1077</v>
      </c>
      <c r="J991" s="193" t="s">
        <v>290</v>
      </c>
      <c r="K991" s="193" t="s">
        <v>59</v>
      </c>
      <c r="L991" s="185" t="s">
        <v>6735</v>
      </c>
      <c r="M991" s="193" t="s">
        <v>48</v>
      </c>
      <c r="N991" s="193" t="s">
        <v>6498</v>
      </c>
      <c r="O991" s="195"/>
      <c r="P991" s="193" t="s">
        <v>3683</v>
      </c>
      <c r="Q991" s="193" t="s">
        <v>1298</v>
      </c>
      <c r="R991" s="117" t="e">
        <f>IF(B991=#REF!,1,0)</f>
        <v>#REF!</v>
      </c>
    </row>
    <row r="992" spans="1:18" ht="21" thickBot="1">
      <c r="A992" s="240" t="s">
        <v>4644</v>
      </c>
      <c r="B992" s="241" t="s">
        <v>4672</v>
      </c>
      <c r="C992" s="194" t="s">
        <v>6730</v>
      </c>
      <c r="D992" s="196" t="str">
        <f t="shared" si="34"/>
        <v>โครงการขับเคลื่อนการพัฒนาการจัดการศึกษาปฐมวัยในระดับพื้นที่ สำนักงานศึกษาธิการจังหวัดสระแก้ว ประจำปีงบประมาณ 2566</v>
      </c>
      <c r="E992" s="193" t="s">
        <v>4274</v>
      </c>
      <c r="F992" s="193" t="s">
        <v>29</v>
      </c>
      <c r="G992" s="193">
        <v>2566</v>
      </c>
      <c r="H992" s="193" t="s">
        <v>3981</v>
      </c>
      <c r="I992" s="193" t="s">
        <v>1204</v>
      </c>
      <c r="J992" s="193" t="s">
        <v>290</v>
      </c>
      <c r="K992" s="193" t="s">
        <v>59</v>
      </c>
      <c r="L992" s="185" t="s">
        <v>6735</v>
      </c>
      <c r="M992" s="193" t="s">
        <v>48</v>
      </c>
      <c r="N992" s="193" t="s">
        <v>6001</v>
      </c>
      <c r="O992" s="199"/>
      <c r="P992" s="193" t="s">
        <v>5419</v>
      </c>
      <c r="Q992" s="193" t="s">
        <v>3841</v>
      </c>
      <c r="R992" s="117" t="e">
        <f>IF(B992=#REF!,1,0)</f>
        <v>#REF!</v>
      </c>
    </row>
    <row r="993" spans="1:18" ht="21" thickBot="1">
      <c r="A993" s="240" t="s">
        <v>4644</v>
      </c>
      <c r="B993" s="241" t="s">
        <v>4672</v>
      </c>
      <c r="C993" s="194" t="s">
        <v>6730</v>
      </c>
      <c r="D993" s="196" t="str">
        <f t="shared" si="34"/>
        <v>ขับเคลื่อนการพัฒนาการจัดการศึกษาปฐมวัยในระดับพื้นที่จังหวัดสระบุรี ประจำปีงบประมาณ พ.ศ. 2564</v>
      </c>
      <c r="E993" s="193" t="s">
        <v>1611</v>
      </c>
      <c r="F993" s="193" t="s">
        <v>29</v>
      </c>
      <c r="G993" s="193">
        <v>2564</v>
      </c>
      <c r="H993" s="193" t="s">
        <v>1432</v>
      </c>
      <c r="I993" s="193" t="s">
        <v>1297</v>
      </c>
      <c r="J993" s="193" t="s">
        <v>689</v>
      </c>
      <c r="K993" s="193" t="s">
        <v>59</v>
      </c>
      <c r="L993" s="185" t="s">
        <v>6735</v>
      </c>
      <c r="M993" s="193" t="s">
        <v>48</v>
      </c>
      <c r="N993" s="193" t="s">
        <v>6290</v>
      </c>
      <c r="O993" s="195"/>
      <c r="P993" s="193" t="s">
        <v>6367</v>
      </c>
      <c r="Q993" s="193" t="s">
        <v>1298</v>
      </c>
      <c r="R993" s="117" t="e">
        <f>IF(B993=#REF!,1,0)</f>
        <v>#REF!</v>
      </c>
    </row>
    <row r="994" spans="1:18" ht="21" thickBot="1">
      <c r="A994" s="240" t="s">
        <v>4644</v>
      </c>
      <c r="B994" s="241" t="s">
        <v>4672</v>
      </c>
      <c r="C994" s="194" t="s">
        <v>6730</v>
      </c>
      <c r="D994" s="196" t="str">
        <f t="shared" si="34"/>
        <v>ขับเคลื่อนการพัฒนาการจัดการศึกษาปฐมวัยในระดับพื้นที่จังหวัดสระบุรี ประจำปีงบประมาณ พ.ศ. 2565</v>
      </c>
      <c r="E994" s="193" t="s">
        <v>2504</v>
      </c>
      <c r="F994" s="193" t="s">
        <v>29</v>
      </c>
      <c r="G994" s="193">
        <v>2565</v>
      </c>
      <c r="H994" s="193" t="s">
        <v>1076</v>
      </c>
      <c r="I994" s="193" t="s">
        <v>1077</v>
      </c>
      <c r="J994" s="193" t="s">
        <v>689</v>
      </c>
      <c r="K994" s="193" t="s">
        <v>59</v>
      </c>
      <c r="L994" s="185" t="s">
        <v>6735</v>
      </c>
      <c r="M994" s="193" t="s">
        <v>48</v>
      </c>
      <c r="N994" s="193" t="s">
        <v>6498</v>
      </c>
      <c r="O994" s="195"/>
      <c r="P994" s="193" t="s">
        <v>3382</v>
      </c>
      <c r="Q994" s="193" t="s">
        <v>1298</v>
      </c>
      <c r="R994" s="117" t="e">
        <f>IF(B994=#REF!,1,0)</f>
        <v>#REF!</v>
      </c>
    </row>
    <row r="995" spans="1:18" ht="21" thickBot="1">
      <c r="A995" s="240" t="s">
        <v>4644</v>
      </c>
      <c r="B995" s="241" t="s">
        <v>4672</v>
      </c>
      <c r="C995" s="194" t="s">
        <v>6730</v>
      </c>
      <c r="D995" s="196" t="str">
        <f t="shared" si="34"/>
        <v>ตรวจติดตาม ประเมินผลการดำเนินงานตามนโยบายและยุทธศาสตร์ปีงบประมาณ พ.ศ.2565</v>
      </c>
      <c r="E995" s="193" t="s">
        <v>3665</v>
      </c>
      <c r="F995" s="193" t="s">
        <v>29</v>
      </c>
      <c r="G995" s="193">
        <v>2565</v>
      </c>
      <c r="H995" s="193" t="s">
        <v>1076</v>
      </c>
      <c r="I995" s="193" t="s">
        <v>1077</v>
      </c>
      <c r="J995" s="193" t="s">
        <v>1810</v>
      </c>
      <c r="K995" s="193" t="s">
        <v>59</v>
      </c>
      <c r="L995" s="185" t="s">
        <v>6735</v>
      </c>
      <c r="M995" s="193" t="s">
        <v>48</v>
      </c>
      <c r="N995" s="193" t="s">
        <v>6498</v>
      </c>
      <c r="O995" s="195"/>
      <c r="P995" s="193" t="s">
        <v>3668</v>
      </c>
      <c r="Q995" s="193" t="s">
        <v>1298</v>
      </c>
      <c r="R995" s="117" t="e">
        <f>IF(B995=#REF!,1,0)</f>
        <v>#REF!</v>
      </c>
    </row>
    <row r="996" spans="1:18" ht="21" thickBot="1">
      <c r="A996" s="240" t="s">
        <v>4644</v>
      </c>
      <c r="B996" s="241" t="s">
        <v>4672</v>
      </c>
      <c r="C996" s="194" t="s">
        <v>6730</v>
      </c>
      <c r="D996" s="196" t="str">
        <f t="shared" si="34"/>
        <v>ขับเคลื่อนการพัฒนาการจัดการศึกษาปฐมวัยในระดับพื้นที่</v>
      </c>
      <c r="E996" s="193" t="s">
        <v>139</v>
      </c>
      <c r="F996" s="193" t="s">
        <v>29</v>
      </c>
      <c r="G996" s="193">
        <v>2564</v>
      </c>
      <c r="H996" s="193" t="s">
        <v>1296</v>
      </c>
      <c r="I996" s="193" t="s">
        <v>1297</v>
      </c>
      <c r="J996" s="193" t="s">
        <v>128</v>
      </c>
      <c r="K996" s="193" t="s">
        <v>59</v>
      </c>
      <c r="L996" s="185" t="s">
        <v>6735</v>
      </c>
      <c r="M996" s="193" t="s">
        <v>48</v>
      </c>
      <c r="N996" s="193" t="s">
        <v>6290</v>
      </c>
      <c r="O996" s="195"/>
      <c r="P996" s="193" t="s">
        <v>6365</v>
      </c>
      <c r="Q996" s="193" t="s">
        <v>1298</v>
      </c>
      <c r="R996" s="117" t="e">
        <f>IF(B996=#REF!,1,0)</f>
        <v>#REF!</v>
      </c>
    </row>
    <row r="997" spans="1:18" ht="21" thickBot="1">
      <c r="A997" s="240" t="s">
        <v>4644</v>
      </c>
      <c r="B997" s="241" t="s">
        <v>4672</v>
      </c>
      <c r="C997" s="194" t="s">
        <v>6730</v>
      </c>
      <c r="D997" s="196" t="str">
        <f t="shared" si="34"/>
        <v>ขับเคลื่อนการพัฒนาการจัดการศึกษาปฐมวัยจังหวัดสุรินทร์</v>
      </c>
      <c r="E997" s="193" t="s">
        <v>1770</v>
      </c>
      <c r="F997" s="193" t="s">
        <v>29</v>
      </c>
      <c r="G997" s="193">
        <v>2565</v>
      </c>
      <c r="H997" s="193" t="s">
        <v>1076</v>
      </c>
      <c r="I997" s="193" t="s">
        <v>1077</v>
      </c>
      <c r="J997" s="193" t="s">
        <v>1314</v>
      </c>
      <c r="K997" s="193" t="s">
        <v>59</v>
      </c>
      <c r="L997" s="185" t="s">
        <v>6735</v>
      </c>
      <c r="M997" s="193" t="s">
        <v>48</v>
      </c>
      <c r="N997" s="193" t="s">
        <v>6498</v>
      </c>
      <c r="O997" s="195"/>
      <c r="P997" s="193" t="s">
        <v>3419</v>
      </c>
      <c r="Q997" s="193" t="s">
        <v>1298</v>
      </c>
      <c r="R997" s="117" t="e">
        <f>IF(B997=#REF!,1,0)</f>
        <v>#REF!</v>
      </c>
    </row>
    <row r="998" spans="1:18" ht="21" thickBot="1">
      <c r="A998" s="240" t="s">
        <v>4644</v>
      </c>
      <c r="B998" s="241" t="s">
        <v>4672</v>
      </c>
      <c r="C998" s="194" t="s">
        <v>6730</v>
      </c>
      <c r="D998" s="196" t="str">
        <f t="shared" si="34"/>
        <v>ขับเคลื่อนการพัฒนาการจัดการศึกษาปฐมวัยในระดับพื้นที่จังหวัดหนองคาย</v>
      </c>
      <c r="E998" s="193" t="s">
        <v>1633</v>
      </c>
      <c r="F998" s="193" t="s">
        <v>29</v>
      </c>
      <c r="G998" s="193">
        <v>2564</v>
      </c>
      <c r="H998" s="193" t="s">
        <v>1296</v>
      </c>
      <c r="I998" s="193" t="s">
        <v>1297</v>
      </c>
      <c r="J998" s="193" t="s">
        <v>552</v>
      </c>
      <c r="K998" s="193" t="s">
        <v>59</v>
      </c>
      <c r="L998" s="185" t="s">
        <v>6735</v>
      </c>
      <c r="M998" s="193" t="s">
        <v>48</v>
      </c>
      <c r="N998" s="193" t="s">
        <v>6290</v>
      </c>
      <c r="O998" s="195"/>
      <c r="P998" s="193" t="s">
        <v>6361</v>
      </c>
      <c r="Q998" s="193" t="s">
        <v>1298</v>
      </c>
      <c r="R998" s="117" t="e">
        <f>IF(B998=#REF!,1,0)</f>
        <v>#REF!</v>
      </c>
    </row>
    <row r="999" spans="1:18" ht="21" thickBot="1">
      <c r="A999" s="240" t="s">
        <v>4644</v>
      </c>
      <c r="B999" s="241" t="s">
        <v>4672</v>
      </c>
      <c r="C999" s="194" t="s">
        <v>6730</v>
      </c>
      <c r="D999" s="196" t="str">
        <f t="shared" si="34"/>
        <v>การขับเคลื่อนการพัฒนาการจัดการศึกษาปฐมวัยในระดับพื้นที่ จังหวัดอ่างทอง  ประจำปีงบประมาณ พ.ศ. ๒๕๖๔</v>
      </c>
      <c r="E999" s="193" t="s">
        <v>1688</v>
      </c>
      <c r="F999" s="193" t="s">
        <v>29</v>
      </c>
      <c r="G999" s="193">
        <v>2564</v>
      </c>
      <c r="H999" s="193" t="s">
        <v>1296</v>
      </c>
      <c r="I999" s="193" t="s">
        <v>1297</v>
      </c>
      <c r="J999" s="193" t="s">
        <v>837</v>
      </c>
      <c r="K999" s="193" t="s">
        <v>59</v>
      </c>
      <c r="L999" s="185" t="s">
        <v>6735</v>
      </c>
      <c r="M999" s="193" t="s">
        <v>48</v>
      </c>
      <c r="N999" s="193" t="s">
        <v>6290</v>
      </c>
      <c r="O999" s="195"/>
      <c r="P999" s="193" t="s">
        <v>6358</v>
      </c>
      <c r="Q999" s="193" t="s">
        <v>1298</v>
      </c>
      <c r="R999" s="117" t="e">
        <f>IF(B999=#REF!,1,0)</f>
        <v>#REF!</v>
      </c>
    </row>
    <row r="1000" spans="1:18" ht="21" thickBot="1">
      <c r="A1000" s="240" t="s">
        <v>4644</v>
      </c>
      <c r="B1000" s="241" t="s">
        <v>4672</v>
      </c>
      <c r="C1000" s="194" t="s">
        <v>6730</v>
      </c>
      <c r="D1000" s="196" t="str">
        <f t="shared" si="34"/>
        <v>โครงการขับเคลื่อนการพัฒนาการจัดการศึกษาปฐมวัยในระดับพื้นที่จังหวัดอ่างทอง ประจำปีงบประมาณ พ.ศ. 2565</v>
      </c>
      <c r="E1000" s="193" t="s">
        <v>2393</v>
      </c>
      <c r="F1000" s="193" t="s">
        <v>29</v>
      </c>
      <c r="G1000" s="193">
        <v>2565</v>
      </c>
      <c r="H1000" s="193" t="s">
        <v>1076</v>
      </c>
      <c r="I1000" s="193" t="s">
        <v>1077</v>
      </c>
      <c r="J1000" s="193" t="s">
        <v>837</v>
      </c>
      <c r="K1000" s="193" t="s">
        <v>59</v>
      </c>
      <c r="L1000" s="185" t="s">
        <v>6735</v>
      </c>
      <c r="M1000" s="193" t="s">
        <v>48</v>
      </c>
      <c r="N1000" s="193" t="s">
        <v>6498</v>
      </c>
      <c r="O1000" s="195"/>
      <c r="P1000" s="193" t="s">
        <v>3259</v>
      </c>
      <c r="Q1000" s="193" t="s">
        <v>1298</v>
      </c>
      <c r="R1000" s="117" t="e">
        <f>IF(B1000=#REF!,1,0)</f>
        <v>#REF!</v>
      </c>
    </row>
    <row r="1001" spans="1:18" ht="21" thickBot="1">
      <c r="A1001" s="240" t="s">
        <v>4644</v>
      </c>
      <c r="B1001" s="241" t="s">
        <v>4672</v>
      </c>
      <c r="C1001" s="194" t="s">
        <v>6730</v>
      </c>
      <c r="D1001" s="196" t="str">
        <f t="shared" si="34"/>
        <v>โครงการ ขับเคลื่อนการพัฒนาการจัดการศึกษาปฐมวัยในพื้นที่รับผิดชอบของสำนักงานศึกษาธิการภาค 2</v>
      </c>
      <c r="E1001" s="193" t="s">
        <v>4194</v>
      </c>
      <c r="F1001" s="193" t="s">
        <v>29</v>
      </c>
      <c r="G1001" s="193">
        <v>2566</v>
      </c>
      <c r="H1001" s="193" t="s">
        <v>1199</v>
      </c>
      <c r="I1001" s="193" t="s">
        <v>1204</v>
      </c>
      <c r="J1001" s="193" t="s">
        <v>695</v>
      </c>
      <c r="K1001" s="193" t="s">
        <v>59</v>
      </c>
      <c r="L1001" s="185" t="s">
        <v>6735</v>
      </c>
      <c r="M1001" s="193" t="s">
        <v>48</v>
      </c>
      <c r="N1001" s="193" t="s">
        <v>6001</v>
      </c>
      <c r="O1001" s="195"/>
      <c r="P1001" s="193" t="s">
        <v>5359</v>
      </c>
      <c r="Q1001" s="193" t="s">
        <v>3841</v>
      </c>
      <c r="R1001" s="117" t="e">
        <f>IF(B1001=#REF!,1,0)</f>
        <v>#REF!</v>
      </c>
    </row>
    <row r="1002" spans="1:18" ht="21" thickBot="1">
      <c r="A1002" s="240" t="s">
        <v>4644</v>
      </c>
      <c r="B1002" s="243" t="s">
        <v>4672</v>
      </c>
      <c r="C1002" s="194" t="s">
        <v>6730</v>
      </c>
      <c r="D1002" s="196" t="str">
        <f t="shared" si="34"/>
        <v>ขับเคลื่อนการพัฒนาการจัดการศึกษาปฐมวัยในระดับพื้นที่รับผิดชอบสำนักงานศึกษาธิการภาค 1 ประจำปีงบประมาณ พ.ศ. 2564</v>
      </c>
      <c r="E1002" s="193" t="s">
        <v>1577</v>
      </c>
      <c r="F1002" s="193" t="s">
        <v>849</v>
      </c>
      <c r="G1002" s="193">
        <v>2564</v>
      </c>
      <c r="H1002" s="193" t="s">
        <v>1296</v>
      </c>
      <c r="I1002" s="193" t="s">
        <v>1297</v>
      </c>
      <c r="J1002" s="193" t="s">
        <v>644</v>
      </c>
      <c r="K1002" s="193" t="s">
        <v>59</v>
      </c>
      <c r="L1002" s="185" t="s">
        <v>6735</v>
      </c>
      <c r="M1002" s="193" t="s">
        <v>48</v>
      </c>
      <c r="N1002" s="193" t="s">
        <v>6290</v>
      </c>
      <c r="O1002" s="199"/>
      <c r="P1002" s="193" t="s">
        <v>6542</v>
      </c>
      <c r="Q1002" s="193" t="s">
        <v>1000</v>
      </c>
      <c r="R1002" s="117" t="e">
        <f>IF(B1002=#REF!,1,0)</f>
        <v>#REF!</v>
      </c>
    </row>
    <row r="1003" spans="1:18" ht="21" thickBot="1">
      <c r="A1003" s="240" t="s">
        <v>4644</v>
      </c>
      <c r="B1003" s="243" t="s">
        <v>4672</v>
      </c>
      <c r="C1003" s="194" t="s">
        <v>6731</v>
      </c>
      <c r="D1003" s="196" t="str">
        <f t="shared" si="34"/>
        <v>ขับเคลื่อนการพัฒนาการจัดการศึกษาปฐมวัยในระดับพื้นที่รับผิดชอบสำนักงานศึกษาธิการภาค 1 ประจำปีงบประมาณ พ.ศ. 2564</v>
      </c>
      <c r="E1003" s="193" t="s">
        <v>1577</v>
      </c>
      <c r="F1003" s="193" t="s">
        <v>849</v>
      </c>
      <c r="G1003" s="193">
        <v>2564</v>
      </c>
      <c r="H1003" s="193" t="s">
        <v>1296</v>
      </c>
      <c r="I1003" s="193" t="s">
        <v>1297</v>
      </c>
      <c r="J1003" s="193" t="s">
        <v>644</v>
      </c>
      <c r="K1003" s="193" t="s">
        <v>59</v>
      </c>
      <c r="L1003" s="185" t="s">
        <v>6735</v>
      </c>
      <c r="M1003" s="193" t="s">
        <v>48</v>
      </c>
      <c r="N1003" s="193" t="s">
        <v>6290</v>
      </c>
      <c r="O1003" s="199" t="s">
        <v>6732</v>
      </c>
      <c r="P1003" s="193" t="s">
        <v>6542</v>
      </c>
      <c r="Q1003" s="193" t="s">
        <v>1000</v>
      </c>
      <c r="R1003" s="117" t="e">
        <f>IF(B1003=#REF!,1,0)</f>
        <v>#REF!</v>
      </c>
    </row>
    <row r="1004" spans="1:18" ht="21" thickBot="1">
      <c r="A1004" s="240" t="s">
        <v>4644</v>
      </c>
      <c r="B1004" s="241" t="s">
        <v>4672</v>
      </c>
      <c r="C1004" s="194" t="s">
        <v>6730</v>
      </c>
      <c r="D1004" s="196" t="str">
        <f t="shared" si="34"/>
        <v>โครงการขับเคลื่อนการพัฒนาการจัดการศึกษาปฐมวัยในระดับพื้นที่  สำนักงานศึกษาธิการภาค 9 ปีงบประมาณ พ.ศ.2565</v>
      </c>
      <c r="E1004" s="193" t="s">
        <v>3789</v>
      </c>
      <c r="F1004" s="193" t="s">
        <v>29</v>
      </c>
      <c r="G1004" s="193">
        <v>2565</v>
      </c>
      <c r="H1004" s="193" t="s">
        <v>1076</v>
      </c>
      <c r="I1004" s="193" t="s">
        <v>1077</v>
      </c>
      <c r="J1004" s="193" t="s">
        <v>662</v>
      </c>
      <c r="K1004" s="193" t="s">
        <v>59</v>
      </c>
      <c r="L1004" s="185" t="s">
        <v>6735</v>
      </c>
      <c r="M1004" s="193" t="s">
        <v>48</v>
      </c>
      <c r="N1004" s="193" t="s">
        <v>6498</v>
      </c>
      <c r="O1004" s="195"/>
      <c r="P1004" s="193" t="s">
        <v>3792</v>
      </c>
      <c r="Q1004" s="193" t="s">
        <v>1298</v>
      </c>
      <c r="R1004" s="117" t="e">
        <f>IF(B1004=#REF!,1,0)</f>
        <v>#REF!</v>
      </c>
    </row>
    <row r="1005" spans="1:18" ht="21" thickBot="1">
      <c r="A1005" s="240" t="s">
        <v>4644</v>
      </c>
      <c r="B1005" s="241" t="s">
        <v>4672</v>
      </c>
      <c r="C1005" s="194" t="s">
        <v>6730</v>
      </c>
      <c r="D1005" s="196" t="str">
        <f t="shared" si="34"/>
        <v>ขับเคลื่อนการพัฒนาการจัดการศึกษาปฐมวัยในระดับพื้นที่ สำนักงานศึกษาธิการภาค 3 ปีงบประมาณ พ.ศ.2565</v>
      </c>
      <c r="E1005" s="193" t="s">
        <v>2490</v>
      </c>
      <c r="F1005" s="193" t="s">
        <v>29</v>
      </c>
      <c r="G1005" s="193">
        <v>2565</v>
      </c>
      <c r="H1005" s="193" t="s">
        <v>1076</v>
      </c>
      <c r="I1005" s="193" t="s">
        <v>1077</v>
      </c>
      <c r="J1005" s="193" t="s">
        <v>931</v>
      </c>
      <c r="K1005" s="193" t="s">
        <v>59</v>
      </c>
      <c r="L1005" s="185" t="s">
        <v>6735</v>
      </c>
      <c r="M1005" s="193" t="s">
        <v>48</v>
      </c>
      <c r="N1005" s="193" t="s">
        <v>6498</v>
      </c>
      <c r="O1005" s="195"/>
      <c r="P1005" s="193" t="s">
        <v>3359</v>
      </c>
      <c r="Q1005" s="193" t="s">
        <v>1298</v>
      </c>
      <c r="R1005" s="117" t="e">
        <f>IF(B1005=#REF!,1,0)</f>
        <v>#REF!</v>
      </c>
    </row>
    <row r="1006" spans="1:18" ht="21" thickBot="1">
      <c r="A1006" s="240" t="s">
        <v>4644</v>
      </c>
      <c r="B1006" s="241" t="s">
        <v>4672</v>
      </c>
      <c r="C1006" s="194" t="s">
        <v>6730</v>
      </c>
      <c r="D1006" s="196" t="str">
        <f t="shared" si="34"/>
        <v>โครงการจัดทำฐานข้อมูลระดับพื้นที่เพื่อสนับสนุนการขับเคลื่อนเป้าหมายของสหประชาชาติว่าด้วยการพัฒนาที่ยั่งยืนด้านการศึกษา SDG4 กลุ่มจังหวัดภาคกลางตอนล่าง 2 ประจำปีงบประมาณ พ.ศ.2565</v>
      </c>
      <c r="E1006" s="193" t="s">
        <v>3784</v>
      </c>
      <c r="F1006" s="193" t="s">
        <v>29</v>
      </c>
      <c r="G1006" s="193">
        <v>2565</v>
      </c>
      <c r="H1006" s="193" t="s">
        <v>2317</v>
      </c>
      <c r="I1006" s="193" t="s">
        <v>1077</v>
      </c>
      <c r="J1006" s="193" t="s">
        <v>784</v>
      </c>
      <c r="K1006" s="193" t="s">
        <v>59</v>
      </c>
      <c r="L1006" s="185" t="s">
        <v>6735</v>
      </c>
      <c r="M1006" s="193" t="s">
        <v>48</v>
      </c>
      <c r="N1006" s="193" t="s">
        <v>6498</v>
      </c>
      <c r="O1006" s="195"/>
      <c r="P1006" s="193" t="s">
        <v>3787</v>
      </c>
      <c r="Q1006" s="193" t="s">
        <v>1298</v>
      </c>
      <c r="R1006" s="117" t="e">
        <f>IF(B1006=#REF!,1,0)</f>
        <v>#REF!</v>
      </c>
    </row>
    <row r="1007" spans="1:18" ht="21" thickBot="1">
      <c r="A1007" s="240" t="s">
        <v>4644</v>
      </c>
      <c r="B1007" s="241" t="s">
        <v>4672</v>
      </c>
      <c r="C1007" s="194" t="s">
        <v>6730</v>
      </c>
      <c r="D1007" s="196" t="str">
        <f t="shared" si="34"/>
        <v xml:space="preserve">โครงการขับเคลื่อนการบริหารจัดการการศึกษาระดับกลุ่มจังหวัด </v>
      </c>
      <c r="E1007" s="193" t="s">
        <v>6346</v>
      </c>
      <c r="F1007" s="193" t="s">
        <v>29</v>
      </c>
      <c r="G1007" s="193">
        <v>2564</v>
      </c>
      <c r="H1007" s="193" t="s">
        <v>1296</v>
      </c>
      <c r="I1007" s="193" t="s">
        <v>1297</v>
      </c>
      <c r="J1007" s="193" t="s">
        <v>851</v>
      </c>
      <c r="K1007" s="193" t="s">
        <v>59</v>
      </c>
      <c r="L1007" s="185" t="s">
        <v>6735</v>
      </c>
      <c r="M1007" s="193" t="s">
        <v>48</v>
      </c>
      <c r="N1007" s="193" t="s">
        <v>6290</v>
      </c>
      <c r="O1007" s="195"/>
      <c r="P1007" s="193" t="s">
        <v>6347</v>
      </c>
      <c r="Q1007" s="193" t="s">
        <v>1298</v>
      </c>
      <c r="R1007" s="117" t="e">
        <f>IF(B1007=#REF!,1,0)</f>
        <v>#REF!</v>
      </c>
    </row>
    <row r="1008" spans="1:18" ht="21" thickBot="1">
      <c r="A1008" s="240" t="s">
        <v>4644</v>
      </c>
      <c r="B1008" s="241" t="s">
        <v>4672</v>
      </c>
      <c r="C1008" s="194" t="s">
        <v>6730</v>
      </c>
      <c r="D1008" s="196" t="str">
        <f t="shared" si="34"/>
        <v>โครงการขับเคลื่อนการพัฒนาการจัดการศึกษาปฐมวัยในพื้นที่ ประจำปีงบประมาณ พ.ศ.2564</v>
      </c>
      <c r="E1008" s="193" t="s">
        <v>1796</v>
      </c>
      <c r="F1008" s="193" t="s">
        <v>29</v>
      </c>
      <c r="G1008" s="193">
        <v>2564</v>
      </c>
      <c r="H1008" s="193" t="s">
        <v>1296</v>
      </c>
      <c r="I1008" s="193" t="s">
        <v>1297</v>
      </c>
      <c r="J1008" s="193" t="s">
        <v>1798</v>
      </c>
      <c r="K1008" s="193" t="s">
        <v>59</v>
      </c>
      <c r="L1008" s="185" t="s">
        <v>6735</v>
      </c>
      <c r="M1008" s="193" t="s">
        <v>48</v>
      </c>
      <c r="N1008" s="193" t="s">
        <v>6290</v>
      </c>
      <c r="O1008" s="195"/>
      <c r="P1008" s="193" t="s">
        <v>6343</v>
      </c>
      <c r="Q1008" s="193" t="s">
        <v>1298</v>
      </c>
      <c r="R1008" s="117" t="e">
        <f>IF(B1008=#REF!,1,0)</f>
        <v>#REF!</v>
      </c>
    </row>
    <row r="1009" spans="1:18" ht="21" thickBot="1">
      <c r="A1009" s="240" t="s">
        <v>4644</v>
      </c>
      <c r="B1009" s="241" t="s">
        <v>4672</v>
      </c>
      <c r="C1009" s="194" t="s">
        <v>6730</v>
      </c>
      <c r="D1009" s="196" t="str">
        <f t="shared" si="34"/>
        <v>โครงการขับเคลื่อนการพัฒนาการจัดการศึกษาปฐมวัยในระดับพื้นที่ ในพื้นที่รับผิดชอบของสำนักงานศึกษาธิการภาค 13 ประจำปีงบประมาณ พ.ศ. 2564</v>
      </c>
      <c r="E1009" s="193" t="s">
        <v>1606</v>
      </c>
      <c r="F1009" s="193" t="s">
        <v>29</v>
      </c>
      <c r="G1009" s="193">
        <v>2564</v>
      </c>
      <c r="H1009" s="193" t="s">
        <v>1432</v>
      </c>
      <c r="I1009" s="193" t="s">
        <v>1297</v>
      </c>
      <c r="J1009" s="193" t="s">
        <v>1608</v>
      </c>
      <c r="K1009" s="193" t="s">
        <v>59</v>
      </c>
      <c r="L1009" s="185" t="s">
        <v>6735</v>
      </c>
      <c r="M1009" s="193" t="s">
        <v>48</v>
      </c>
      <c r="N1009" s="193" t="s">
        <v>6290</v>
      </c>
      <c r="O1009" s="195"/>
      <c r="P1009" s="193" t="s">
        <v>6342</v>
      </c>
      <c r="Q1009" s="193" t="s">
        <v>1298</v>
      </c>
      <c r="R1009" s="117" t="e">
        <f>IF(B1009=#REF!,1,0)</f>
        <v>#REF!</v>
      </c>
    </row>
    <row r="1010" spans="1:18" ht="21" thickBot="1">
      <c r="A1010" s="240" t="s">
        <v>4644</v>
      </c>
      <c r="B1010" s="242" t="s">
        <v>4672</v>
      </c>
      <c r="C1010" s="194" t="s">
        <v>6731</v>
      </c>
      <c r="D1010" s="196" t="str">
        <f t="shared" si="34"/>
        <v>โครงการขับเคลื่อนการจัดการศึกษาปฐมวัยในระดับพื้นที่่(ภาคและจังหวัด) สำนักงานศึกษาธิการภาค 15 ประจำปีงบประมาณ 2565</v>
      </c>
      <c r="E1010" s="193" t="s">
        <v>6723</v>
      </c>
      <c r="F1010" s="193" t="s">
        <v>849</v>
      </c>
      <c r="G1010" s="193">
        <v>2565</v>
      </c>
      <c r="H1010" s="193" t="s">
        <v>1076</v>
      </c>
      <c r="I1010" s="200" t="s">
        <v>1077</v>
      </c>
      <c r="J1010" s="193" t="s">
        <v>1587</v>
      </c>
      <c r="K1010" s="193" t="s">
        <v>59</v>
      </c>
      <c r="L1010" s="185" t="s">
        <v>6735</v>
      </c>
      <c r="M1010" s="193" t="s">
        <v>48</v>
      </c>
      <c r="N1010" s="200" t="s">
        <v>6498</v>
      </c>
      <c r="O1010" s="197"/>
      <c r="P1010" s="193" t="s">
        <v>6726</v>
      </c>
      <c r="Q1010" s="193" t="s">
        <v>6724</v>
      </c>
      <c r="R1010" s="117" t="e">
        <f>IF(B1010=#REF!,1,0)</f>
        <v>#REF!</v>
      </c>
    </row>
    <row r="1011" spans="1:18" ht="21" thickBot="1">
      <c r="A1011" s="240" t="s">
        <v>4644</v>
      </c>
      <c r="B1011" s="241" t="s">
        <v>4672</v>
      </c>
      <c r="C1011" s="194" t="s">
        <v>6730</v>
      </c>
      <c r="D1011" s="196" t="str">
        <f t="shared" si="34"/>
        <v>โครงการขับเคลื่อนการพัฒนาการจัดการศึกษาปฐมวัยในระดับพื้นที่จังหวัดกาฬสินธุ์</v>
      </c>
      <c r="E1011" s="193" t="s">
        <v>3947</v>
      </c>
      <c r="F1011" s="193" t="s">
        <v>29</v>
      </c>
      <c r="G1011" s="193">
        <v>2566</v>
      </c>
      <c r="H1011" s="193" t="s">
        <v>1199</v>
      </c>
      <c r="I1011" s="193" t="s">
        <v>1204</v>
      </c>
      <c r="J1011" s="193" t="s">
        <v>158</v>
      </c>
      <c r="K1011" s="193" t="s">
        <v>59</v>
      </c>
      <c r="L1011" s="185" t="s">
        <v>6735</v>
      </c>
      <c r="M1011" s="193" t="s">
        <v>48</v>
      </c>
      <c r="N1011" s="193" t="s">
        <v>6001</v>
      </c>
      <c r="O1011" s="195"/>
      <c r="P1011" s="193" t="s">
        <v>5145</v>
      </c>
      <c r="Q1011" s="193" t="s">
        <v>3841</v>
      </c>
      <c r="R1011" s="117" t="e">
        <f>IF(B1011=#REF!,1,0)</f>
        <v>#REF!</v>
      </c>
    </row>
    <row r="1012" spans="1:18" ht="21" thickBot="1">
      <c r="A1012" s="240" t="s">
        <v>4644</v>
      </c>
      <c r="B1012" s="244" t="s">
        <v>4672</v>
      </c>
      <c r="C1012" s="194" t="s">
        <v>6730</v>
      </c>
      <c r="D1012" s="196" t="str">
        <f t="shared" si="34"/>
        <v>ขับเคลื่อนการพัฒนาการจัดการศึกษาปฐมวัยในระดับพื้นที่จังหวัดตาก ประจำปีงบประมาณ  พ.ศ. 2566</v>
      </c>
      <c r="E1012" s="193" t="s">
        <v>3994</v>
      </c>
      <c r="F1012" s="193" t="s">
        <v>29</v>
      </c>
      <c r="G1012" s="193">
        <v>2566</v>
      </c>
      <c r="H1012" s="193" t="s">
        <v>1199</v>
      </c>
      <c r="I1012" s="193" t="s">
        <v>1204</v>
      </c>
      <c r="J1012" s="193" t="s">
        <v>164</v>
      </c>
      <c r="K1012" s="193" t="s">
        <v>59</v>
      </c>
      <c r="L1012" s="185" t="s">
        <v>6735</v>
      </c>
      <c r="M1012" s="193" t="s">
        <v>48</v>
      </c>
      <c r="N1012" s="193" t="s">
        <v>6001</v>
      </c>
      <c r="O1012" s="201"/>
      <c r="P1012" s="193" t="s">
        <v>5177</v>
      </c>
      <c r="Q1012" s="193" t="s">
        <v>3841</v>
      </c>
      <c r="R1012" s="117" t="e">
        <f>IF(B1012=#REF!,1,0)</f>
        <v>#REF!</v>
      </c>
    </row>
    <row r="1013" spans="1:18" ht="21" thickBot="1">
      <c r="A1013" s="240" t="s">
        <v>4644</v>
      </c>
      <c r="B1013" s="242" t="s">
        <v>4672</v>
      </c>
      <c r="C1013" s="194" t="s">
        <v>6731</v>
      </c>
      <c r="D1013" s="196" t="str">
        <f t="shared" si="34"/>
        <v>การจัดทำแผนพัฒนาการศึกษาจังหวัดนครนายก</v>
      </c>
      <c r="E1013" s="193" t="s">
        <v>6646</v>
      </c>
      <c r="F1013" s="193" t="s">
        <v>849</v>
      </c>
      <c r="G1013" s="193">
        <v>2566</v>
      </c>
      <c r="H1013" s="193" t="s">
        <v>1199</v>
      </c>
      <c r="I1013" s="193" t="s">
        <v>1204</v>
      </c>
      <c r="J1013" s="193" t="s">
        <v>3631</v>
      </c>
      <c r="K1013" s="193" t="s">
        <v>59</v>
      </c>
      <c r="L1013" s="185" t="s">
        <v>6735</v>
      </c>
      <c r="M1013" s="193" t="s">
        <v>48</v>
      </c>
      <c r="N1013" s="193" t="s">
        <v>6001</v>
      </c>
      <c r="O1013" s="197"/>
      <c r="P1013" s="193" t="s">
        <v>6647</v>
      </c>
      <c r="Q1013" s="193" t="s">
        <v>6550</v>
      </c>
      <c r="R1013" s="117" t="e">
        <f>IF(B1013=#REF!,1,0)</f>
        <v>#REF!</v>
      </c>
    </row>
    <row r="1014" spans="1:18" ht="21" thickBot="1">
      <c r="A1014" s="240" t="s">
        <v>4644</v>
      </c>
      <c r="B1014" s="242" t="s">
        <v>4672</v>
      </c>
      <c r="C1014" s="194" t="s">
        <v>6731</v>
      </c>
      <c r="D1014" s="196" t="str">
        <f t="shared" si="34"/>
        <v>ศึกษาและจัดเก็บรวบรวมข้อมูลด้านเด็กปฐมวัยในระดับจังหวัด</v>
      </c>
      <c r="E1014" s="193" t="s">
        <v>946</v>
      </c>
      <c r="F1014" s="193" t="s">
        <v>849</v>
      </c>
      <c r="G1014" s="193">
        <v>2564</v>
      </c>
      <c r="H1014" s="193" t="s">
        <v>384</v>
      </c>
      <c r="I1014" s="200" t="s">
        <v>346</v>
      </c>
      <c r="J1014" s="193" t="s">
        <v>1048</v>
      </c>
      <c r="K1014" s="193" t="s">
        <v>59</v>
      </c>
      <c r="L1014" s="185" t="s">
        <v>6735</v>
      </c>
      <c r="M1014" s="193" t="s">
        <v>48</v>
      </c>
      <c r="N1014" s="200" t="s">
        <v>6290</v>
      </c>
      <c r="O1014" s="197"/>
      <c r="P1014" s="193" t="s">
        <v>6721</v>
      </c>
      <c r="Q1014" s="193" t="s">
        <v>6719</v>
      </c>
      <c r="R1014" s="117" t="e">
        <f>IF(B1014=#REF!,1,0)</f>
        <v>#REF!</v>
      </c>
    </row>
    <row r="1015" spans="1:18" ht="21" thickBot="1">
      <c r="A1015" s="240" t="s">
        <v>4644</v>
      </c>
      <c r="B1015" s="241" t="s">
        <v>4672</v>
      </c>
      <c r="C1015" s="194" t="s">
        <v>6730</v>
      </c>
      <c r="D1015" s="196" t="str">
        <f t="shared" si="34"/>
        <v>ขับเคลื่อนการพัฒนาการจัดการศึกษาปฐมวัยในระดับพื้นที่จังหวัดนราธิวาส</v>
      </c>
      <c r="E1015" s="193" t="s">
        <v>3556</v>
      </c>
      <c r="F1015" s="193" t="s">
        <v>29</v>
      </c>
      <c r="G1015" s="193">
        <v>2564</v>
      </c>
      <c r="H1015" s="193" t="s">
        <v>1296</v>
      </c>
      <c r="I1015" s="193" t="s">
        <v>1297</v>
      </c>
      <c r="J1015" s="193" t="s">
        <v>1048</v>
      </c>
      <c r="K1015" s="193" t="s">
        <v>59</v>
      </c>
      <c r="L1015" s="185" t="s">
        <v>6735</v>
      </c>
      <c r="M1015" s="193" t="s">
        <v>48</v>
      </c>
      <c r="N1015" s="193" t="s">
        <v>6290</v>
      </c>
      <c r="O1015" s="195"/>
      <c r="P1015" s="193" t="s">
        <v>6318</v>
      </c>
      <c r="Q1015" s="193" t="s">
        <v>1298</v>
      </c>
      <c r="R1015" s="117" t="e">
        <f>IF(B1015=#REF!,1,0)</f>
        <v>#REF!</v>
      </c>
    </row>
    <row r="1016" spans="1:18" ht="21" thickBot="1">
      <c r="A1016" s="240" t="s">
        <v>4644</v>
      </c>
      <c r="B1016" s="241" t="s">
        <v>4672</v>
      </c>
      <c r="C1016" s="194" t="s">
        <v>6730</v>
      </c>
      <c r="D1016" s="196" t="str">
        <f t="shared" si="34"/>
        <v>โครงการขับเคลื่อนการพัฒนาการจัดการศึกษาปฐมวัยในระดับพื้นที่จังหวัดบุรีรัมย์</v>
      </c>
      <c r="E1016" s="193" t="s">
        <v>439</v>
      </c>
      <c r="F1016" s="193" t="s">
        <v>29</v>
      </c>
      <c r="G1016" s="193">
        <v>2566</v>
      </c>
      <c r="H1016" s="193" t="s">
        <v>3814</v>
      </c>
      <c r="I1016" s="193" t="s">
        <v>1204</v>
      </c>
      <c r="J1016" s="193" t="s">
        <v>441</v>
      </c>
      <c r="K1016" s="193" t="s">
        <v>59</v>
      </c>
      <c r="L1016" s="185" t="s">
        <v>6735</v>
      </c>
      <c r="M1016" s="193" t="s">
        <v>48</v>
      </c>
      <c r="N1016" s="193" t="s">
        <v>6001</v>
      </c>
      <c r="O1016" s="195"/>
      <c r="P1016" s="193" t="s">
        <v>5328</v>
      </c>
      <c r="Q1016" s="193" t="s">
        <v>3841</v>
      </c>
      <c r="R1016" s="117" t="e">
        <f>IF(B1016=#REF!,1,0)</f>
        <v>#REF!</v>
      </c>
    </row>
    <row r="1017" spans="1:18" ht="21" thickBot="1">
      <c r="A1017" s="240" t="s">
        <v>4644</v>
      </c>
      <c r="B1017" s="241" t="s">
        <v>4672</v>
      </c>
      <c r="C1017" s="194" t="s">
        <v>6730</v>
      </c>
      <c r="D1017" s="196" t="str">
        <f t="shared" si="34"/>
        <v>ขับเคลื่อนการพัฒนาการจัดการศึกษาปฐมวัยจังหวัดปทุมธานี ประจำปีงบประมาณ พ.ศ. 2566</v>
      </c>
      <c r="E1017" s="193" t="s">
        <v>3840</v>
      </c>
      <c r="F1017" s="193" t="s">
        <v>29</v>
      </c>
      <c r="G1017" s="193">
        <v>2566</v>
      </c>
      <c r="H1017" s="193" t="s">
        <v>3814</v>
      </c>
      <c r="I1017" s="193" t="s">
        <v>1204</v>
      </c>
      <c r="J1017" s="193" t="s">
        <v>224</v>
      </c>
      <c r="K1017" s="193" t="s">
        <v>59</v>
      </c>
      <c r="L1017" s="185" t="s">
        <v>6735</v>
      </c>
      <c r="M1017" s="193" t="s">
        <v>48</v>
      </c>
      <c r="N1017" s="193" t="s">
        <v>6001</v>
      </c>
      <c r="O1017" s="195"/>
      <c r="P1017" s="193" t="s">
        <v>5036</v>
      </c>
      <c r="Q1017" s="193" t="s">
        <v>3841</v>
      </c>
      <c r="R1017" s="117" t="e">
        <f>IF(B1017=#REF!,1,0)</f>
        <v>#REF!</v>
      </c>
    </row>
    <row r="1018" spans="1:18" ht="21" thickBot="1">
      <c r="A1018" s="240" t="s">
        <v>4644</v>
      </c>
      <c r="B1018" s="241" t="s">
        <v>4672</v>
      </c>
      <c r="C1018" s="194" t="s">
        <v>6730</v>
      </c>
      <c r="D1018" s="196" t="str">
        <f t="shared" si="34"/>
        <v>การพัฒนาเครือข่ายความร่วมมือในการจัดการศึกษาปฐมวัยในระดับพื้นที่จังหวัดพะเยา</v>
      </c>
      <c r="E1018" s="193" t="s">
        <v>3867</v>
      </c>
      <c r="F1018" s="193" t="s">
        <v>29</v>
      </c>
      <c r="G1018" s="193">
        <v>2566</v>
      </c>
      <c r="H1018" s="193" t="s">
        <v>1199</v>
      </c>
      <c r="I1018" s="193" t="s">
        <v>1204</v>
      </c>
      <c r="J1018" s="193" t="s">
        <v>3868</v>
      </c>
      <c r="K1018" s="193" t="s">
        <v>59</v>
      </c>
      <c r="L1018" s="185" t="s">
        <v>6735</v>
      </c>
      <c r="M1018" s="193" t="s">
        <v>48</v>
      </c>
      <c r="N1018" s="193" t="s">
        <v>6001</v>
      </c>
      <c r="O1018" s="195"/>
      <c r="P1018" s="193" t="s">
        <v>5061</v>
      </c>
      <c r="Q1018" s="193" t="s">
        <v>3841</v>
      </c>
      <c r="R1018" s="117" t="e">
        <f>IF(B1018=#REF!,1,0)</f>
        <v>#REF!</v>
      </c>
    </row>
    <row r="1019" spans="1:18" ht="21" thickBot="1">
      <c r="A1019" s="240" t="s">
        <v>4644</v>
      </c>
      <c r="B1019" s="241" t="s">
        <v>4672</v>
      </c>
      <c r="C1019" s="194" t="s">
        <v>6730</v>
      </c>
      <c r="D1019" s="196" t="str">
        <f t="shared" si="34"/>
        <v xml:space="preserve">ขับเคลื่อนการพัฒนาการจัดการศึกษาปฐมวัยจังหวัดมุกดาหาร                </v>
      </c>
      <c r="E1019" s="193" t="s">
        <v>6304</v>
      </c>
      <c r="F1019" s="193" t="s">
        <v>29</v>
      </c>
      <c r="G1019" s="193">
        <v>2564</v>
      </c>
      <c r="H1019" s="193" t="s">
        <v>1296</v>
      </c>
      <c r="I1019" s="193" t="s">
        <v>1297</v>
      </c>
      <c r="J1019" s="193" t="s">
        <v>114</v>
      </c>
      <c r="K1019" s="193" t="s">
        <v>59</v>
      </c>
      <c r="L1019" s="185" t="s">
        <v>6735</v>
      </c>
      <c r="M1019" s="193" t="s">
        <v>48</v>
      </c>
      <c r="N1019" s="193" t="s">
        <v>6290</v>
      </c>
      <c r="O1019" s="195"/>
      <c r="P1019" s="193" t="s">
        <v>6305</v>
      </c>
      <c r="Q1019" s="193" t="s">
        <v>1298</v>
      </c>
      <c r="R1019" s="117" t="e">
        <f>IF(B1019=#REF!,1,0)</f>
        <v>#REF!</v>
      </c>
    </row>
    <row r="1020" spans="1:18" ht="21" thickBot="1">
      <c r="A1020" s="240" t="s">
        <v>4644</v>
      </c>
      <c r="B1020" s="240" t="s">
        <v>4672</v>
      </c>
      <c r="C1020" s="138" t="s">
        <v>6730</v>
      </c>
      <c r="D1020" s="126" t="s">
        <v>666</v>
      </c>
      <c r="E1020" s="198" t="s">
        <v>666</v>
      </c>
      <c r="F1020" s="117" t="s">
        <v>29</v>
      </c>
      <c r="G1020" s="120">
        <v>2563</v>
      </c>
      <c r="H1020" s="117" t="s">
        <v>384</v>
      </c>
      <c r="I1020" s="117" t="s">
        <v>346</v>
      </c>
      <c r="J1020" s="117" t="s">
        <v>668</v>
      </c>
      <c r="K1020" s="117" t="s">
        <v>669</v>
      </c>
      <c r="L1020" s="185" t="s">
        <v>6745</v>
      </c>
      <c r="M1020" s="117" t="s">
        <v>486</v>
      </c>
      <c r="P1020" s="117" t="s">
        <v>6734</v>
      </c>
      <c r="Q1020" s="117" t="s">
        <v>3841</v>
      </c>
    </row>
    <row r="1021" spans="1:18" ht="21" thickBot="1">
      <c r="A1021" s="240" t="s">
        <v>4644</v>
      </c>
      <c r="B1021" s="240" t="s">
        <v>4672</v>
      </c>
      <c r="C1021" s="138" t="s">
        <v>6730</v>
      </c>
      <c r="D1021" s="126" t="s">
        <v>515</v>
      </c>
      <c r="E1021" s="198" t="s">
        <v>515</v>
      </c>
      <c r="F1021" s="117" t="s">
        <v>29</v>
      </c>
      <c r="G1021" s="120">
        <v>2563</v>
      </c>
      <c r="H1021" s="117" t="s">
        <v>384</v>
      </c>
      <c r="I1021" s="117" t="s">
        <v>346</v>
      </c>
      <c r="J1021" s="117" t="s">
        <v>517</v>
      </c>
      <c r="K1021" s="117" t="s">
        <v>518</v>
      </c>
      <c r="L1021" s="185" t="s">
        <v>6764</v>
      </c>
      <c r="M1021" s="117" t="s">
        <v>486</v>
      </c>
      <c r="P1021" s="117" t="s">
        <v>6734</v>
      </c>
      <c r="Q1021" s="117" t="s">
        <v>3841</v>
      </c>
    </row>
    <row r="1022" spans="1:18" ht="21" thickBot="1">
      <c r="A1022" s="240" t="s">
        <v>4644</v>
      </c>
      <c r="B1022" s="240" t="s">
        <v>4672</v>
      </c>
      <c r="C1022" s="138" t="s">
        <v>6730</v>
      </c>
      <c r="D1022" s="126" t="s">
        <v>522</v>
      </c>
      <c r="E1022" s="198" t="s">
        <v>522</v>
      </c>
      <c r="F1022" s="117" t="s">
        <v>29</v>
      </c>
      <c r="G1022" s="120">
        <v>2563</v>
      </c>
      <c r="H1022" s="117" t="s">
        <v>384</v>
      </c>
      <c r="I1022" s="117" t="s">
        <v>346</v>
      </c>
      <c r="J1022" s="117" t="s">
        <v>524</v>
      </c>
      <c r="K1022" s="117" t="s">
        <v>525</v>
      </c>
      <c r="L1022" s="185" t="s">
        <v>525</v>
      </c>
      <c r="M1022" s="117" t="s">
        <v>486</v>
      </c>
      <c r="P1022" s="117" t="s">
        <v>6734</v>
      </c>
      <c r="Q1022" s="117" t="s">
        <v>3841</v>
      </c>
    </row>
    <row r="1023" spans="1:18" ht="21" thickBot="1">
      <c r="A1023" s="240" t="s">
        <v>4644</v>
      </c>
      <c r="B1023" s="240" t="s">
        <v>4672</v>
      </c>
      <c r="C1023" s="138" t="s">
        <v>6730</v>
      </c>
      <c r="D1023" s="126" t="s">
        <v>529</v>
      </c>
      <c r="E1023" s="198" t="s">
        <v>529</v>
      </c>
      <c r="F1023" s="117" t="s">
        <v>29</v>
      </c>
      <c r="G1023" s="120">
        <v>2563</v>
      </c>
      <c r="H1023" s="117" t="s">
        <v>384</v>
      </c>
      <c r="I1023" s="117" t="s">
        <v>346</v>
      </c>
      <c r="J1023" s="117" t="s">
        <v>531</v>
      </c>
      <c r="K1023" s="117" t="s">
        <v>525</v>
      </c>
      <c r="L1023" s="185" t="s">
        <v>525</v>
      </c>
      <c r="M1023" s="117" t="s">
        <v>486</v>
      </c>
      <c r="P1023" s="117" t="s">
        <v>6734</v>
      </c>
      <c r="Q1023" s="117" t="s">
        <v>3841</v>
      </c>
    </row>
    <row r="1024" spans="1:18" ht="21" thickBot="1">
      <c r="A1024" s="240" t="s">
        <v>4644</v>
      </c>
      <c r="B1024" s="240" t="s">
        <v>4672</v>
      </c>
      <c r="C1024" s="138" t="s">
        <v>6730</v>
      </c>
      <c r="D1024" s="126" t="s">
        <v>703</v>
      </c>
      <c r="E1024" s="198" t="s">
        <v>703</v>
      </c>
      <c r="F1024" s="117" t="s">
        <v>29</v>
      </c>
      <c r="G1024" s="120">
        <v>2563</v>
      </c>
      <c r="H1024" s="117" t="s">
        <v>384</v>
      </c>
      <c r="I1024" s="117" t="s">
        <v>346</v>
      </c>
      <c r="J1024" s="117" t="s">
        <v>705</v>
      </c>
      <c r="K1024" s="117" t="s">
        <v>525</v>
      </c>
      <c r="L1024" s="185" t="s">
        <v>525</v>
      </c>
      <c r="M1024" s="117" t="s">
        <v>486</v>
      </c>
      <c r="P1024" s="117" t="s">
        <v>6734</v>
      </c>
      <c r="Q1024" s="117" t="s">
        <v>3841</v>
      </c>
    </row>
    <row r="1025" spans="1:20" ht="21" thickBot="1">
      <c r="A1025" s="240" t="s">
        <v>4644</v>
      </c>
      <c r="B1025" s="240" t="s">
        <v>4672</v>
      </c>
      <c r="C1025" s="138" t="s">
        <v>6730</v>
      </c>
      <c r="D1025" s="126" t="s">
        <v>714</v>
      </c>
      <c r="E1025" s="198" t="s">
        <v>714</v>
      </c>
      <c r="F1025" s="117" t="s">
        <v>29</v>
      </c>
      <c r="G1025" s="120">
        <v>2563</v>
      </c>
      <c r="H1025" s="117" t="s">
        <v>384</v>
      </c>
      <c r="I1025" s="117" t="s">
        <v>346</v>
      </c>
      <c r="J1025" s="117" t="s">
        <v>705</v>
      </c>
      <c r="K1025" s="117" t="s">
        <v>525</v>
      </c>
      <c r="L1025" s="185" t="s">
        <v>525</v>
      </c>
      <c r="M1025" s="117" t="s">
        <v>486</v>
      </c>
      <c r="P1025" s="117" t="s">
        <v>6734</v>
      </c>
      <c r="Q1025" s="117" t="s">
        <v>3841</v>
      </c>
    </row>
    <row r="1026" spans="1:20" ht="21" thickBot="1">
      <c r="A1026" s="240" t="s">
        <v>4644</v>
      </c>
      <c r="B1026" s="243" t="s">
        <v>4672</v>
      </c>
      <c r="C1026" s="194" t="s">
        <v>6730</v>
      </c>
      <c r="D1026" s="196" t="str">
        <f t="shared" ref="D1026:D1036" si="35">HYPERLINK(P1026,E1026)</f>
        <v xml:space="preserve"> โครงการส่งเสริมการเจริญเติบโตและพัฒนาการเด็กปฐมวัย</v>
      </c>
      <c r="E1026" s="193" t="s">
        <v>6003</v>
      </c>
      <c r="F1026" s="193" t="s">
        <v>29</v>
      </c>
      <c r="G1026" s="193">
        <v>2566</v>
      </c>
      <c r="H1026" s="193" t="s">
        <v>1199</v>
      </c>
      <c r="I1026" s="193" t="s">
        <v>1204</v>
      </c>
      <c r="J1026" s="193" t="s">
        <v>705</v>
      </c>
      <c r="K1026" s="193" t="s">
        <v>525</v>
      </c>
      <c r="L1026" s="185" t="s">
        <v>525</v>
      </c>
      <c r="M1026" s="193" t="s">
        <v>486</v>
      </c>
      <c r="N1026" s="193" t="s">
        <v>6001</v>
      </c>
      <c r="O1026" s="199"/>
      <c r="P1026" s="193" t="s">
        <v>5094</v>
      </c>
      <c r="Q1026" s="193" t="s">
        <v>2179</v>
      </c>
      <c r="R1026" s="117" t="e">
        <f>IF(B1026=#REF!,1,0)</f>
        <v>#REF!</v>
      </c>
    </row>
    <row r="1027" spans="1:20" ht="21" thickBot="1">
      <c r="A1027" s="240" t="s">
        <v>4644</v>
      </c>
      <c r="B1027" s="243" t="s">
        <v>4672</v>
      </c>
      <c r="C1027" s="194" t="s">
        <v>6731</v>
      </c>
      <c r="D1027" s="196" t="str">
        <f t="shared" si="35"/>
        <v xml:space="preserve"> โครงการส่งเสริมการเจริญเติบโตและพัฒนาการเด็กปฐมวัย</v>
      </c>
      <c r="E1027" s="193" t="s">
        <v>6003</v>
      </c>
      <c r="F1027" s="193" t="s">
        <v>29</v>
      </c>
      <c r="G1027" s="193">
        <v>2566</v>
      </c>
      <c r="H1027" s="193" t="s">
        <v>1199</v>
      </c>
      <c r="I1027" s="193" t="s">
        <v>1204</v>
      </c>
      <c r="J1027" s="193" t="s">
        <v>705</v>
      </c>
      <c r="K1027" s="193" t="s">
        <v>525</v>
      </c>
      <c r="L1027" s="185" t="s">
        <v>525</v>
      </c>
      <c r="M1027" s="193" t="s">
        <v>486</v>
      </c>
      <c r="N1027" s="193" t="s">
        <v>6001</v>
      </c>
      <c r="O1027" s="199" t="s">
        <v>6732</v>
      </c>
      <c r="P1027" s="193" t="s">
        <v>5094</v>
      </c>
      <c r="Q1027" s="193" t="s">
        <v>2179</v>
      </c>
      <c r="R1027" s="117" t="e">
        <f>IF(B1027=#REF!,1,0)</f>
        <v>#REF!</v>
      </c>
    </row>
    <row r="1028" spans="1:20" ht="21" thickBot="1">
      <c r="A1028" s="245" t="s">
        <v>4644</v>
      </c>
      <c r="B1028" s="246" t="s">
        <v>4645</v>
      </c>
      <c r="C1028" s="194" t="s">
        <v>6730</v>
      </c>
      <c r="D1028" s="196" t="str">
        <f t="shared" si="35"/>
        <v>เงินอุดหนุนสำหรับสนับสนุนงบประมาณโครงการส่งเสริมการเรียนรู้เด็กปฐมวัยท้องถิ่นไทยผ่านการเล่น (สนามเด็กเล่นสร้างปัญญา)</v>
      </c>
      <c r="E1028" s="193" t="s">
        <v>3935</v>
      </c>
      <c r="F1028" s="193" t="s">
        <v>29</v>
      </c>
      <c r="G1028" s="193">
        <v>2566</v>
      </c>
      <c r="H1028" s="193" t="s">
        <v>1199</v>
      </c>
      <c r="I1028" s="193" t="s">
        <v>1204</v>
      </c>
      <c r="J1028" s="193" t="s">
        <v>1426</v>
      </c>
      <c r="K1028" s="193" t="s">
        <v>1123</v>
      </c>
      <c r="L1028" s="185" t="s">
        <v>6742</v>
      </c>
      <c r="M1028" s="193" t="s">
        <v>1124</v>
      </c>
      <c r="N1028" s="193" t="s">
        <v>6001</v>
      </c>
      <c r="O1028" s="195"/>
      <c r="P1028" s="193" t="s">
        <v>5136</v>
      </c>
      <c r="Q1028" s="193" t="s">
        <v>2250</v>
      </c>
      <c r="R1028" s="117" t="e">
        <f>IF(B1028=#REF!,1,0)</f>
        <v>#REF!</v>
      </c>
    </row>
    <row r="1029" spans="1:20" ht="21" thickBot="1">
      <c r="A1029" s="245" t="s">
        <v>4644</v>
      </c>
      <c r="B1029" s="246" t="s">
        <v>4645</v>
      </c>
      <c r="C1029" s="194" t="s">
        <v>6730</v>
      </c>
      <c r="D1029" s="196" t="str">
        <f t="shared" si="35"/>
        <v>โครงการส่งเสริมประเพณีวันสำคัญ กิจกรรมวันแม่</v>
      </c>
      <c r="E1029" s="193" t="s">
        <v>4532</v>
      </c>
      <c r="F1029" s="193" t="s">
        <v>29</v>
      </c>
      <c r="G1029" s="193">
        <v>2566</v>
      </c>
      <c r="H1029" s="193" t="s">
        <v>4533</v>
      </c>
      <c r="I1029" s="193" t="s">
        <v>1204</v>
      </c>
      <c r="J1029" s="193" t="s">
        <v>926</v>
      </c>
      <c r="K1029" s="193" t="s">
        <v>189</v>
      </c>
      <c r="L1029" s="185" t="s">
        <v>6740</v>
      </c>
      <c r="M1029" s="193" t="s">
        <v>37</v>
      </c>
      <c r="N1029" s="193" t="s">
        <v>6001</v>
      </c>
      <c r="O1029" s="195"/>
      <c r="P1029" s="193" t="s">
        <v>5641</v>
      </c>
      <c r="Q1029" s="193" t="s">
        <v>2250</v>
      </c>
      <c r="R1029" s="117" t="e">
        <f>IF(B1029=#REF!,1,0)</f>
        <v>#REF!</v>
      </c>
    </row>
    <row r="1030" spans="1:20" ht="21" thickBot="1">
      <c r="A1030" s="245" t="s">
        <v>4644</v>
      </c>
      <c r="B1030" s="246" t="s">
        <v>4645</v>
      </c>
      <c r="C1030" s="194" t="s">
        <v>6730</v>
      </c>
      <c r="D1030" s="196" t="str">
        <f t="shared" si="35"/>
        <v>โครงการอบรมเชิงปฏิบัติการ เรื่อง การให้บริการและช่วยเหลือเฉพาะครอบครัวสำหรับเด็กที่มีความต้องการพิเศษ</v>
      </c>
      <c r="E1030" s="193" t="s">
        <v>4539</v>
      </c>
      <c r="F1030" s="193" t="s">
        <v>29</v>
      </c>
      <c r="G1030" s="193">
        <v>2566</v>
      </c>
      <c r="H1030" s="193" t="s">
        <v>3981</v>
      </c>
      <c r="I1030" s="193" t="s">
        <v>3929</v>
      </c>
      <c r="J1030" s="193" t="s">
        <v>926</v>
      </c>
      <c r="K1030" s="193" t="s">
        <v>189</v>
      </c>
      <c r="L1030" s="185" t="s">
        <v>6740</v>
      </c>
      <c r="M1030" s="193" t="s">
        <v>37</v>
      </c>
      <c r="N1030" s="193" t="s">
        <v>6001</v>
      </c>
      <c r="O1030" s="195"/>
      <c r="P1030" s="193" t="s">
        <v>5645</v>
      </c>
      <c r="Q1030" s="193" t="s">
        <v>2250</v>
      </c>
      <c r="R1030" s="117" t="e">
        <f>IF(B1030=#REF!,1,0)</f>
        <v>#REF!</v>
      </c>
    </row>
    <row r="1031" spans="1:20" ht="21" thickBot="1">
      <c r="A1031" s="245" t="s">
        <v>4644</v>
      </c>
      <c r="B1031" s="247" t="s">
        <v>4645</v>
      </c>
      <c r="C1031" s="194" t="s">
        <v>6731</v>
      </c>
      <c r="D1031" s="196" t="str">
        <f t="shared" si="35"/>
        <v>โครงการบ้านนักวิทยาศาสตร์น้อย ประเทศไทย ระดับปฐมวัย ปีการศึกษา 2566</v>
      </c>
      <c r="E1031" s="193" t="s">
        <v>6685</v>
      </c>
      <c r="F1031" s="193" t="s">
        <v>29</v>
      </c>
      <c r="G1031" s="193">
        <v>2566</v>
      </c>
      <c r="H1031" s="193" t="s">
        <v>3981</v>
      </c>
      <c r="I1031" s="200" t="s">
        <v>1204</v>
      </c>
      <c r="J1031" s="193" t="s">
        <v>3617</v>
      </c>
      <c r="K1031" s="193" t="s">
        <v>47</v>
      </c>
      <c r="L1031" s="185" t="s">
        <v>6743</v>
      </c>
      <c r="M1031" s="193" t="s">
        <v>48</v>
      </c>
      <c r="N1031" s="193" t="s">
        <v>6001</v>
      </c>
      <c r="O1031" s="197"/>
      <c r="P1031" s="193" t="s">
        <v>6686</v>
      </c>
      <c r="Q1031" s="202" t="s">
        <v>6561</v>
      </c>
      <c r="R1031" s="117" t="e">
        <f>IF(B1031=#REF!,1,0)</f>
        <v>#REF!</v>
      </c>
    </row>
    <row r="1032" spans="1:20" ht="21" thickBot="1">
      <c r="A1032" s="245" t="s">
        <v>4644</v>
      </c>
      <c r="B1032" s="246" t="s">
        <v>4645</v>
      </c>
      <c r="C1032" s="194" t="s">
        <v>6730</v>
      </c>
      <c r="D1032" s="196" t="str">
        <f t="shared" si="35"/>
        <v>โครงการ “พัฒนาคุณภาพการศึกษาปฐมวัย”</v>
      </c>
      <c r="E1032" s="193" t="s">
        <v>1513</v>
      </c>
      <c r="F1032" s="193" t="s">
        <v>29</v>
      </c>
      <c r="G1032" s="193">
        <v>2564</v>
      </c>
      <c r="H1032" s="193" t="s">
        <v>1296</v>
      </c>
      <c r="I1032" s="193" t="s">
        <v>1297</v>
      </c>
      <c r="J1032" s="193" t="s">
        <v>959</v>
      </c>
      <c r="K1032" s="193" t="s">
        <v>47</v>
      </c>
      <c r="L1032" s="185" t="s">
        <v>6743</v>
      </c>
      <c r="M1032" s="193" t="s">
        <v>48</v>
      </c>
      <c r="N1032" s="193" t="s">
        <v>6290</v>
      </c>
      <c r="O1032" s="195"/>
      <c r="P1032" s="193" t="s">
        <v>6394</v>
      </c>
      <c r="Q1032" s="193" t="s">
        <v>1515</v>
      </c>
      <c r="R1032" s="117" t="e">
        <f>IF(B1032=#REF!,1,0)</f>
        <v>#REF!</v>
      </c>
    </row>
    <row r="1033" spans="1:20" ht="21" thickBot="1">
      <c r="A1033" s="245" t="s">
        <v>4644</v>
      </c>
      <c r="B1033" s="246" t="s">
        <v>4645</v>
      </c>
      <c r="C1033" s="194" t="s">
        <v>6730</v>
      </c>
      <c r="D1033" s="196" t="str">
        <f t="shared" si="35"/>
        <v>พัฒนาศักยภาพครูและเด็กปฐมวัย ภายใต้แผนงานพื้นฐานด้านการพัฒนาและเสริมสร้างศักยภาพทรัพยากรมนุษย์</v>
      </c>
      <c r="E1033" s="193" t="s">
        <v>4173</v>
      </c>
      <c r="F1033" s="193" t="s">
        <v>29</v>
      </c>
      <c r="G1033" s="193">
        <v>2566</v>
      </c>
      <c r="H1033" s="193" t="s">
        <v>1199</v>
      </c>
      <c r="I1033" s="193" t="s">
        <v>1204</v>
      </c>
      <c r="J1033" s="193" t="s">
        <v>4174</v>
      </c>
      <c r="K1033" s="193" t="s">
        <v>47</v>
      </c>
      <c r="L1033" s="185" t="s">
        <v>6743</v>
      </c>
      <c r="M1033" s="193" t="s">
        <v>48</v>
      </c>
      <c r="N1033" s="193" t="s">
        <v>6001</v>
      </c>
      <c r="O1033" s="195"/>
      <c r="P1033" s="193" t="s">
        <v>5341</v>
      </c>
      <c r="Q1033" s="193" t="s">
        <v>2250</v>
      </c>
      <c r="R1033" s="117" t="e">
        <f>IF(B1033=#REF!,1,0)</f>
        <v>#REF!</v>
      </c>
    </row>
    <row r="1034" spans="1:20" ht="21" thickBot="1">
      <c r="A1034" s="245" t="s">
        <v>4644</v>
      </c>
      <c r="B1034" s="246" t="s">
        <v>4645</v>
      </c>
      <c r="C1034" s="194" t="s">
        <v>6730</v>
      </c>
      <c r="D1034" s="196" t="str">
        <f t="shared" si="35"/>
        <v>การประเมินพัฒนาการนักเรียนที่จบหลักสูตรการศึกษาปฐมวัย พุทธศักราช 2560  ปีการศึกษา 2565</v>
      </c>
      <c r="E1034" s="193" t="s">
        <v>4185</v>
      </c>
      <c r="F1034" s="193" t="s">
        <v>29</v>
      </c>
      <c r="G1034" s="193">
        <v>2566</v>
      </c>
      <c r="H1034" s="193" t="s">
        <v>1199</v>
      </c>
      <c r="I1034" s="193" t="s">
        <v>1204</v>
      </c>
      <c r="J1034" s="193" t="s">
        <v>4174</v>
      </c>
      <c r="K1034" s="193" t="s">
        <v>47</v>
      </c>
      <c r="L1034" s="185" t="s">
        <v>6743</v>
      </c>
      <c r="M1034" s="193" t="s">
        <v>48</v>
      </c>
      <c r="N1034" s="193" t="s">
        <v>6001</v>
      </c>
      <c r="O1034" s="195"/>
      <c r="P1034" s="193" t="s">
        <v>5351</v>
      </c>
      <c r="Q1034" s="193" t="s">
        <v>2250</v>
      </c>
      <c r="R1034" s="117" t="e">
        <f>IF(B1034=#REF!,1,0)</f>
        <v>#REF!</v>
      </c>
    </row>
    <row r="1035" spans="1:20" ht="21" thickBot="1">
      <c r="A1035" s="245" t="s">
        <v>4644</v>
      </c>
      <c r="B1035" s="248" t="s">
        <v>4645</v>
      </c>
      <c r="C1035" s="194" t="s">
        <v>6730</v>
      </c>
      <c r="D1035" s="196" t="str">
        <f t="shared" si="35"/>
        <v>การเลี้ยงดูคู่การเรียนรู้สำหรับเด็กอายุต่ำกว่า 3 ปี</v>
      </c>
      <c r="E1035" s="193" t="s">
        <v>4641</v>
      </c>
      <c r="F1035" s="193" t="s">
        <v>29</v>
      </c>
      <c r="G1035" s="193">
        <v>2567</v>
      </c>
      <c r="H1035" s="193" t="s">
        <v>4533</v>
      </c>
      <c r="I1035" s="193" t="s">
        <v>1182</v>
      </c>
      <c r="J1035" s="193" t="s">
        <v>4643</v>
      </c>
      <c r="K1035" s="193" t="s">
        <v>2487</v>
      </c>
      <c r="L1035" s="185" t="s">
        <v>6757</v>
      </c>
      <c r="M1035" s="193" t="s">
        <v>37</v>
      </c>
      <c r="N1035" s="193" t="s">
        <v>6037</v>
      </c>
      <c r="O1035" s="201"/>
      <c r="P1035" s="193" t="s">
        <v>5794</v>
      </c>
      <c r="Q1035" s="193" t="s">
        <v>4645</v>
      </c>
      <c r="R1035" s="117" t="e">
        <f>IF(B1035=#REF!,1,0)</f>
        <v>#REF!</v>
      </c>
      <c r="T1035" s="135"/>
    </row>
    <row r="1036" spans="1:20" ht="21" thickBot="1">
      <c r="A1036" s="245" t="s">
        <v>4644</v>
      </c>
      <c r="B1036" s="246" t="s">
        <v>4645</v>
      </c>
      <c r="C1036" s="194" t="s">
        <v>6730</v>
      </c>
      <c r="D1036" s="196" t="str">
        <f t="shared" si="35"/>
        <v>โครงการสนับสนุนค่าใช้จ่ายในการจัดการศึกษาตั้งแต่ระดับอนุบาลจนจบการศึกษาขั้นพื้นฐาน</v>
      </c>
      <c r="E1036" s="193" t="s">
        <v>63</v>
      </c>
      <c r="F1036" s="193" t="s">
        <v>849</v>
      </c>
      <c r="G1036" s="193">
        <v>2565</v>
      </c>
      <c r="H1036" s="193" t="s">
        <v>1076</v>
      </c>
      <c r="I1036" s="193" t="s">
        <v>1077</v>
      </c>
      <c r="J1036" s="193" t="s">
        <v>1183</v>
      </c>
      <c r="K1036" s="193" t="s">
        <v>2435</v>
      </c>
      <c r="L1036" s="185" t="s">
        <v>6741</v>
      </c>
      <c r="M1036" s="193" t="s">
        <v>37</v>
      </c>
      <c r="N1036" s="193" t="s">
        <v>6498</v>
      </c>
      <c r="O1036" s="195"/>
      <c r="P1036" s="193" t="s">
        <v>3303</v>
      </c>
      <c r="Q1036" s="193" t="s">
        <v>1515</v>
      </c>
      <c r="R1036" s="117" t="e">
        <f>IF(B1036=#REF!,1,0)</f>
        <v>#REF!</v>
      </c>
    </row>
    <row r="1037" spans="1:20" ht="21" thickBot="1">
      <c r="A1037" s="245" t="s">
        <v>4644</v>
      </c>
      <c r="B1037" s="245" t="s">
        <v>4645</v>
      </c>
      <c r="C1037" s="138" t="s">
        <v>6730</v>
      </c>
      <c r="D1037" s="126" t="s">
        <v>99</v>
      </c>
      <c r="E1037" s="117" t="s">
        <v>99</v>
      </c>
      <c r="F1037" s="117" t="s">
        <v>29</v>
      </c>
      <c r="G1037" s="120">
        <v>2562</v>
      </c>
      <c r="H1037" s="117" t="s">
        <v>44</v>
      </c>
      <c r="I1037" s="117" t="s">
        <v>45</v>
      </c>
      <c r="J1037" s="117" t="s">
        <v>101</v>
      </c>
      <c r="K1037" s="117" t="s">
        <v>102</v>
      </c>
      <c r="L1037" s="185" t="s">
        <v>6751</v>
      </c>
      <c r="M1037" s="117" t="s">
        <v>37</v>
      </c>
      <c r="P1037" s="117" t="s">
        <v>6734</v>
      </c>
      <c r="Q1037" s="117" t="s">
        <v>2250</v>
      </c>
    </row>
    <row r="1038" spans="1:20">
      <c r="A1038" s="245" t="s">
        <v>4644</v>
      </c>
      <c r="B1038" s="246" t="s">
        <v>4645</v>
      </c>
      <c r="C1038" s="194" t="s">
        <v>6730</v>
      </c>
      <c r="D1038" s="196" t="str">
        <f>HYPERLINK(P1038,E1038)</f>
        <v>โครงการขับเคลื่อนการพัฒนาการจัดการศึกษาปฐมวัยในระดับพื้นที่</v>
      </c>
      <c r="E1038" s="193" t="s">
        <v>205</v>
      </c>
      <c r="F1038" s="193" t="s">
        <v>29</v>
      </c>
      <c r="G1038" s="193">
        <v>2564</v>
      </c>
      <c r="H1038" s="193" t="s">
        <v>1296</v>
      </c>
      <c r="I1038" s="193" t="s">
        <v>1297</v>
      </c>
      <c r="J1038" s="193" t="s">
        <v>253</v>
      </c>
      <c r="K1038" s="193" t="s">
        <v>59</v>
      </c>
      <c r="L1038" s="185" t="s">
        <v>6735</v>
      </c>
      <c r="M1038" s="193" t="s">
        <v>48</v>
      </c>
      <c r="N1038" s="193" t="s">
        <v>6290</v>
      </c>
      <c r="O1038" s="195"/>
      <c r="P1038" s="193" t="s">
        <v>6375</v>
      </c>
      <c r="Q1038" s="193" t="s">
        <v>1515</v>
      </c>
      <c r="R1038" s="117" t="e">
        <f>IF(B1038=#REF!,1,0)</f>
        <v>#REF!</v>
      </c>
    </row>
  </sheetData>
  <autoFilter ref="A2:AC1038" xr:uid="{2D3C9E37-5BE0-497B-8001-5992672CEBCB}">
    <sortState ref="A3:AC1038">
      <sortCondition ref="B2"/>
    </sortState>
  </autoFilter>
  <hyperlinks>
    <hyperlink ref="P135" r:id="rId1" xr:uid="{532B124A-4431-479F-89DE-3AA1497715D2}"/>
    <hyperlink ref="D135" r:id="rId2" display="พัฒนาการจัดประสบการณ์การเรียนรู้เชิงรุก (Active Learning) ตามแนวการจัดการเรียนรู้โดยใช้ สมองเป็นฐาน (BBL) ระดับปฐมวัย สังกัดสำนักงานเขตพื้นที่การศึกษาประถมศึกษาเชียงใหม่ เขต 1            ระดับปฐมวัย สังกัดสำนักงานเขตพื้นที่การศึกษาประถมศึกษาเชียงใหม่ เขต 1" xr:uid="{F871B2A0-5BE2-44C1-A759-6B5A0A597D83}"/>
    <hyperlink ref="P12" r:id="rId3" xr:uid="{EBE57220-3F09-4BFD-B405-7476FDF8AE7A}"/>
    <hyperlink ref="D12" r:id="rId4" display="ครอบครัวชัยภูมิเข้มแข็งก้าวสู่อนาคตที่ยั่งยืน / กิจกรรม : อบรมแกนนำดูแลหญิงตั้งครรภ์ &quot;การตั้งครรภ์เมื่อพร้อม ค้นหาหญิงตั้งครรภ์ฝากครรภ์เร็วก่อน 12 สัปดาห์ ดูแลห่วงใย ใส่ใจสุขภาพมารดาและทารก&quot; เพื่อป้องกันภาวะเสี่ยงจากการตั้งครรภ์และการคลอด และการส่งเสริมการการเลี้ยงลูกด้วยนมแม่ จังหวัดชัยภูมิ " xr:uid="{96B791FE-B910-4B9D-993B-7DE73D4677A9}"/>
    <hyperlink ref="P661" r:id="rId5" xr:uid="{AB902EC4-B0F5-4DFB-962F-4E0B594DFC01}"/>
    <hyperlink ref="D661" r:id="rId6" display="โครงการขับเคลื่อนการพัฒนาการจัดการศึกษาปฐมวัยในระดับพื้นที่                                                                                                                                                                                                                                                                    " xr:uid="{D868CED2-22DC-4A41-A40B-DDB25545257F}"/>
    <hyperlink ref="D879" r:id="rId7" display="https://emenscr.nesdc.go.th/viewer/view.html?id=5b34663a7eb59a406681fae9&amp;username=moe040101" xr:uid="{C3DEF741-DCC6-4ED3-B713-E16676A5DB61}"/>
    <hyperlink ref="D883" r:id="rId8" display="https://emenscr.nesdc.go.th/viewer/view.html?id=5b8e06888419180f2e67afbe&amp;username=rmutt0578041" xr:uid="{B703CA02-3882-4721-A1AD-AA7762A6CC52}"/>
    <hyperlink ref="D744" r:id="rId9" display="https://emenscr.nesdc.go.th/viewer/view.html?id=5cb6b812a6ce3a3febe8d304&amp;username=moe02081" xr:uid="{94E11232-789E-4AA7-83FD-6584A3646546}"/>
    <hyperlink ref="D822" r:id="rId10" display="https://emenscr.nesdc.go.th/viewer/view.html?id=5cbe87d7f78b133fe6b14e4e&amp;username=moe02581" xr:uid="{15A5EF2F-55F3-4F3C-9EC9-8BCECD3CE7DA}"/>
    <hyperlink ref="D823" r:id="rId11" display="https://emenscr.nesdc.go.th/viewer/view.html?id=5cbec183a6ce3a3febe8d43e&amp;username=moe02581" xr:uid="{D452A594-D99E-4230-A331-8DE857FAC397}"/>
    <hyperlink ref="D1037" r:id="rId12" display="https://emenscr.nesdc.go.th/viewer/view.html?id=5cc1836bf78b133fe6b14f23&amp;username=swu690261" xr:uid="{D2C88DB3-7692-464B-9C7B-251009F46FA0}"/>
    <hyperlink ref="D873" r:id="rId13" display="https://emenscr.nesdc.go.th/viewer/view.html?id=5cc7c0a5a6ce3a3febe8d635&amp;username=moe02981" xr:uid="{442089FB-A931-468E-A128-D5A5347DE067}"/>
    <hyperlink ref="D779" r:id="rId14" display="https://emenscr.nesdc.go.th/viewer/view.html?id=5cc7d6bef78b133fe6b15058&amp;username=moe021221" xr:uid="{97FDAAFA-C008-4802-B558-69C943F0230A}"/>
    <hyperlink ref="D780" r:id="rId15" display="https://emenscr.nesdc.go.th/viewer/view.html?id=5cc91271a6ce3a3febe8d6e3&amp;username=moe021221" xr:uid="{934A6EBF-599F-4608-845E-0A0197EA3E11}"/>
    <hyperlink ref="D760" r:id="rId16" display="https://emenscr.nesdc.go.th/viewer/view.html?id=5cf5feff43f43b4179ea0cd4&amp;username=moe021071" xr:uid="{C08FB8E6-6DA7-46CB-A876-BFC64EB7BFDF}"/>
    <hyperlink ref="D793" r:id="rId17" display="https://emenscr.nesdc.go.th/viewer/view.html?id=5d00bd813d444c41747badc3&amp;username=moe021311" xr:uid="{EF289BE1-B1C6-4484-B863-A2D87BA1BAC6}"/>
    <hyperlink ref="D868" r:id="rId18" display="https://emenscr.nesdc.go.th/viewer/view.html?id=5d0a07c727a73d0aedb78277&amp;username=moe02961" xr:uid="{DE4E7C42-3927-4845-8A21-FC81F652DCCD}"/>
    <hyperlink ref="D869" r:id="rId19" display="https://emenscr.nesdc.go.th/viewer/view.html?id=5d0b064dae46c10af222677c&amp;username=moe02961" xr:uid="{44E51392-4E43-42B7-9876-DAA901251032}"/>
    <hyperlink ref="D816" r:id="rId20" display="https://emenscr.nesdc.go.th/viewer/view.html?id=5d0f0486ae46c10af2226808&amp;username=moe02491" xr:uid="{B52F3126-D6F7-4FD4-8DE5-F9ACF0706019}"/>
    <hyperlink ref="D818" r:id="rId21" display="https://emenscr.nesdc.go.th/viewer/view.html?id=5d13235f19ab880af76a0300&amp;username=moe02521" xr:uid="{0D103CF1-5DEE-4DDF-846B-587543127785}"/>
    <hyperlink ref="D849" r:id="rId22" display="https://emenscr.nesdc.go.th/viewer/view.html?id=5d173333c72a7f0aeca540ca&amp;username=moe02781" xr:uid="{EDBD07FE-602A-4167-B137-67A995B1D4FA}"/>
    <hyperlink ref="D37" r:id="rId23" display="https://emenscr.nesdc.go.th/viewer/view.html?id=5d53e4538087be14b6d4ccf1&amp;username=m-society03091" xr:uid="{6C4DC893-7232-4F1B-89C1-3C53C1B60EF0}"/>
    <hyperlink ref="D757" r:id="rId24" display="https://emenscr.nesdc.go.th/viewer/view.html?id=5d5cbcdd3196fc13b0eb02e9&amp;username=moe021061" xr:uid="{4A4431C3-A952-4610-93C9-5A5A61A3CCF5}"/>
    <hyperlink ref="D841" r:id="rId25" display="https://emenscr.nesdc.go.th/viewer/view.html?id=5d70b0242b90be145b5c9480&amp;username=moe02701" xr:uid="{740E7371-14BA-4F30-B6BF-9519DD6D8404}"/>
    <hyperlink ref="D876" r:id="rId26" display="https://emenscr.nesdc.go.th/viewer/view.html?id=5d886f2c1970f105a159931d&amp;username=moe03051" xr:uid="{FA42BCDB-A377-477E-B8A7-85ABD4E51C01}"/>
    <hyperlink ref="D962" r:id="rId27" display="https://emenscr.nesdc.go.th/viewer/view.html?id=5d89bcd61970f105a159943d&amp;username=moe03041" xr:uid="{8314686A-1D67-414A-BFC8-F3D192470FE5}"/>
    <hyperlink ref="D774" r:id="rId28" display="https://emenscr.nesdc.go.th/viewer/view.html?id=5d89d4d9c9040805a0286d21&amp;username=moe021171" xr:uid="{3046D8A0-DFE7-40E1-973D-0B9C8610ADBA}"/>
    <hyperlink ref="D809" r:id="rId29" display="https://emenscr.nesdc.go.th/viewer/view.html?id=5da984fb161e9a5bd4af2f9d&amp;username=moe02431" xr:uid="{3727CFD2-DB01-4183-8A8A-5D59C2BA9A13}"/>
    <hyperlink ref="D473" r:id="rId30" display="https://emenscr.nesdc.go.th/viewer/view.html?id=5dad5253161e9a5bd4af3081&amp;username=pcru053911" xr:uid="{9BA7C737-A128-4E09-8163-F77A5B8E8087}"/>
    <hyperlink ref="D765" r:id="rId31" display="https://emenscr.nesdc.go.th/viewer/view.html?id=5dad73b11cf04a5bcff24b8f&amp;username=moe021121" xr:uid="{B00655E5-46AB-4993-8B22-9AAAA82A349A}"/>
    <hyperlink ref="D956" r:id="rId32" display="https://emenscr.nesdc.go.th/viewer/view.html?id=5daeb7e49f1c3146ba5f3722&amp;username=rmutt0578041" xr:uid="{1CA744D3-BB22-41A1-85F8-1706CC4B070D}"/>
    <hyperlink ref="D880" r:id="rId33" display="https://emenscr.nesdc.go.th/viewer/view.html?id=5db6a722a099c71470319aee&amp;username=moe040101" xr:uid="{1E0E3487-9039-42F1-8DA1-693D16C191B7}"/>
    <hyperlink ref="D884" r:id="rId34" display="https://emenscr.nesdc.go.th/viewer/view.html?id=5db7c2c4a12569147ec986f8&amp;username=rmutt0578041" xr:uid="{BFD4911F-E3F1-4636-915D-86A9541AFCF0}"/>
    <hyperlink ref="D877" r:id="rId35" display="https://emenscr.nesdc.go.th/viewer/view.html?id=5db7e0a4a12569147ec98722&amp;username=moe03111" xr:uid="{809A37A5-4F7E-432D-858F-40B79F76DB5E}"/>
    <hyperlink ref="D862" r:id="rId36" display="https://emenscr.nesdc.go.th/viewer/view.html?id=5dbbe137ce53974a235b5f78&amp;username=moe02931" xr:uid="{2424526B-6D6E-477C-A1DE-CFFFA6B9736C}"/>
    <hyperlink ref="D828" r:id="rId37" display="https://emenscr.nesdc.go.th/viewer/view.html?id=5dd21fcfefbbb90303acb319&amp;username=moe02611" xr:uid="{81C2BD5F-E29C-4D7E-A367-98A1F3935290}"/>
    <hyperlink ref="D829" r:id="rId38" display="https://emenscr.nesdc.go.th/viewer/view.html?id=5de099edff7a105e57ac5db3&amp;username=moe02611" xr:uid="{1CE70C34-B044-4275-8177-F98196DD19FB}"/>
    <hyperlink ref="D854" r:id="rId39" display="https://emenscr.nesdc.go.th/viewer/view.html?id=5de0e60fef4cb551e98699cc&amp;username=moe02821" xr:uid="{18EC310C-D882-483A-8F81-14110318F5C9}"/>
    <hyperlink ref="D878" r:id="rId40" display="https://emenscr.nesdc.go.th/viewer/view.html?id=5de4d561e78f8151e86bc527&amp;username=moe040071" xr:uid="{29661088-7BC0-45E0-AFD5-4690AF39F136}"/>
    <hyperlink ref="D819" r:id="rId41" display="https://emenscr.nesdc.go.th/viewer/view.html?id=5de5d987240cac46ac1af898&amp;username=moe02551" xr:uid="{0DB2238C-FB69-4B95-A2F5-5EA739AFE07B}"/>
    <hyperlink ref="D777" r:id="rId42" display="https://emenscr.nesdc.go.th/viewer/view.html?id=5deb57d19f75a146bbce088d&amp;username=moe021191" xr:uid="{37C02192-57C0-4E68-A798-D75038E35567}"/>
    <hyperlink ref="D677" r:id="rId43" display="https://emenscr.nesdc.go.th/viewer/view.html?id=5df1f16811e6364ece801f45&amp;username=moph08051" xr:uid="{98786DF3-8827-439B-985B-762F9B5E775F}"/>
    <hyperlink ref="D812" r:id="rId44" display="https://emenscr.nesdc.go.th/viewer/view.html?id=5df34e4cbd03be2c50f78054&amp;username=moe02461" xr:uid="{21F42750-1189-42C9-B29F-803C187668B6}"/>
    <hyperlink ref="D664" r:id="rId45" display="https://emenscr.nesdc.go.th/viewer/view.html?id=5df89a36467aa83f5ec0af51&amp;username=moe040071" xr:uid="{DC5D5C16-345D-46C3-AABE-7DAB66428C66}"/>
    <hyperlink ref="D863" r:id="rId46" display="https://emenscr.nesdc.go.th/viewer/view.html?id=5df9d901467aa83f5ec0b0cc&amp;username=moe02931" xr:uid="{39902A2A-42CD-490B-B514-3458B002D416}"/>
    <hyperlink ref="D1021" r:id="rId47" display="https://emenscr.nesdc.go.th/viewer/view.html?id=5dfb135bd2f24a1a689b4bf4&amp;username=moph04041" xr:uid="{A47B349D-96F8-40EC-ADB1-5224CBB43212}"/>
    <hyperlink ref="D1022" r:id="rId48" display="https://emenscr.nesdc.go.th/viewer/view.html?id=5dfb3abcc552571a72d137c6&amp;username=moph09091" xr:uid="{2339821F-4112-493E-B331-471BF712FEEF}"/>
    <hyperlink ref="D1023" r:id="rId49" display="https://emenscr.nesdc.go.th/viewer/view.html?id=5dfb3b64c552571a72d137cb&amp;username=moph09231" xr:uid="{9B400D1E-DE16-4DE5-9C61-FF5E5F0310DE}"/>
    <hyperlink ref="D758" r:id="rId50" display="https://emenscr.nesdc.go.th/viewer/view.html?id=5e001abbb459dd49a9ac7081&amp;username=moe021061" xr:uid="{CBD818CD-EE94-44BC-A7EF-788342D1E4FC}"/>
    <hyperlink ref="D817" r:id="rId51" display="https://emenscr.nesdc.go.th/viewer/view.html?id=5e006c2db459dd49a9ac7165&amp;username=moe02491" xr:uid="{6C4A7D0C-742B-4A5F-9C3E-7D3268AAC0A2}"/>
    <hyperlink ref="D16" r:id="rId52" display="https://emenscr.nesdc.go.th/viewer/view.html?id=5e006cbaca0feb49b458bc5d&amp;username=m-society0005391" xr:uid="{BAD7E054-F5F3-4572-BB6F-26D138E2F4F4}"/>
    <hyperlink ref="D761" r:id="rId53" display="https://emenscr.nesdc.go.th/viewer/view.html?id=5e0085eab459dd49a9ac7239&amp;username=moe021071" xr:uid="{09625E4F-5CC3-46D1-8A09-62BE9FB80F2A}"/>
    <hyperlink ref="D870" r:id="rId54" display="https://emenscr.nesdc.go.th/viewer/view.html?id=5e0198766f155549ab8fb7dd&amp;username=moe02961" xr:uid="{F91828EC-9682-4A34-BAAF-8B1C58672011}"/>
    <hyperlink ref="D810" r:id="rId55" display="https://emenscr.nesdc.go.th/viewer/view.html?id=5e01a170b459dd49a9ac7430&amp;username=moe02441" xr:uid="{3C1EA39F-CE3A-466D-AA50-A62AF98D5819}"/>
    <hyperlink ref="D830" r:id="rId56" display="https://emenscr.nesdc.go.th/viewer/view.html?id=5e01dd41b459dd49a9ac75cc&amp;username=moe02611" xr:uid="{7E90FD69-379F-4C4B-8416-F60B4AD5185E}"/>
    <hyperlink ref="D730" r:id="rId57" display="https://emenscr.nesdc.go.th/viewer/view.html?id=5e01e1f16f155549ab8fb9de&amp;username=mol05081" xr:uid="{579DB3EA-70BD-44D0-A5A6-D04A1B413B6A}"/>
    <hyperlink ref="D794" r:id="rId58" display="https://emenscr.nesdc.go.th/viewer/view.html?id=5e020a0e6f155549ab8fba5f&amp;username=moe021311" xr:uid="{7660229D-6B49-4AAE-8807-CDBDC09E074F}"/>
    <hyperlink ref="D887" r:id="rId59" display="https://emenscr.nesdc.go.th/viewer/view.html?id=5e02c12bca0feb49b458c140&amp;username=mol05081" xr:uid="{79DA74D9-11D6-4E6D-8843-497F185959A8}"/>
    <hyperlink ref="D686" r:id="rId60" display="https://emenscr.nesdc.go.th/viewer/view.html?id=5e02e0b76f155549ab8fbb91&amp;username=moph09061" xr:uid="{EB72D0AF-6B0C-4974-9766-12B3C7234988}"/>
    <hyperlink ref="D802" r:id="rId61" display="https://emenscr.nesdc.go.th/viewer/view.html?id=5e030bc9ca0feb49b458c2e1&amp;username=moe02391" xr:uid="{E0121162-0A9B-416B-9418-027D6F235ADA}"/>
    <hyperlink ref="D871" r:id="rId62" display="https://emenscr.nesdc.go.th/viewer/view.html?id=5e032fe042c5ca49af55aeb0&amp;username=moe02971" xr:uid="{671FDCB4-7F5C-43C6-836A-F1E62C0018A2}"/>
    <hyperlink ref="D1020" r:id="rId63" display="https://emenscr.nesdc.go.th/viewer/view.html?id=5e034887b459dd49a9ac79fb&amp;username=moph03201" xr:uid="{B5F218D8-F8C8-4F74-819F-2540B2A1FC52}"/>
    <hyperlink ref="D861" r:id="rId64" display="https://emenscr.nesdc.go.th/viewer/view.html?id=5e041ff8b459dd49a9ac7acc&amp;username=moe02911" xr:uid="{EF439CB2-63C0-44E5-885D-3E1ACEC1638B}"/>
    <hyperlink ref="D673" r:id="rId65" display="https://emenscr.nesdc.go.th/viewer/view.html?id=5e0436c442c5ca49af55b0a1&amp;username=buu62001" xr:uid="{3A6E139B-30AC-43B3-A2D3-8FD7503762CA}"/>
    <hyperlink ref="D800" r:id="rId66" display="https://emenscr.nesdc.go.th/viewer/view.html?id=5e043cae42c5ca49af55b0cd&amp;username=moe02381" xr:uid="{147E4DF1-E681-4B0C-9065-119BD657E3B6}"/>
    <hyperlink ref="D764" r:id="rId67" display="https://emenscr.nesdc.go.th/viewer/view.html?id=5e045e206f155549ab8fc0ef&amp;username=moe021111" xr:uid="{53A2AF09-1F60-485E-A1FE-0E6E98A2053C}"/>
    <hyperlink ref="D966" r:id="rId68" display="https://emenscr.nesdc.go.th/viewer/view.html?id=5e047556ca0feb49b458c801&amp;username=moph0032311" xr:uid="{0992499C-39CD-4751-9CDB-ACC3FDE9FDFD}"/>
    <hyperlink ref="D840" r:id="rId69" display="https://emenscr.nesdc.go.th/viewer/view.html?id=5e058e3be82416445c17a265&amp;username=moe02681" xr:uid="{048ECCAD-09C8-4160-8EDF-294C0C4285FB}"/>
    <hyperlink ref="D30" r:id="rId70" display="https://emenscr.nesdc.go.th/viewer/view.html?id=5e059b875baa7b44654de0bb&amp;username=m-society03051" xr:uid="{A3395A60-7F3C-4218-A515-E9731F3E4680}"/>
    <hyperlink ref="D14" r:id="rId71" display="https://emenscr.nesdc.go.th/viewer/view.html?id=5e05c3325baa7b44654de235&amp;username=m-society03091" xr:uid="{0EC92A52-0A07-47B9-B587-7F4AE7600B40}"/>
    <hyperlink ref="D766" r:id="rId72" display="https://emenscr.nesdc.go.th/viewer/view.html?id=5e0789265554a6131573c229&amp;username=moe021121" xr:uid="{C6DD979F-A8C3-4C6D-9BD9-CFF8B636A6F1}"/>
    <hyperlink ref="D886" r:id="rId73" display="https://emenscr.nesdc.go.th/viewer/view.html?id=5e087234b95b3d3e6d64f648&amp;username=moph0032961" xr:uid="{8EE1EBA6-C3AC-4523-BE77-C34BCA2C6CD3}"/>
    <hyperlink ref="D27" r:id="rId74" display="https://emenscr.nesdc.go.th/viewer/view.html?id=5e0f058769446508364b4e6b&amp;username=moph0032361" xr:uid="{85B4FE21-B1BE-448C-86F0-48D7A76FE9AD}"/>
    <hyperlink ref="D767" r:id="rId75" display="https://emenscr.nesdc.go.th/viewer/view.html?id=5e14039e6304d01f1c2f7140&amp;username=moe021131" xr:uid="{4E7527C5-CAAE-4DBC-99E0-75AFCF20BDEB}"/>
    <hyperlink ref="D808" r:id="rId76" display="https://emenscr.nesdc.go.th/viewer/view.html?id=5e140a2ce2cf091f1b82ffdb&amp;username=moe02421" xr:uid="{4E9858FF-BA97-4701-B2AE-505C22267E90}"/>
    <hyperlink ref="D778" r:id="rId77" display="https://emenscr.nesdc.go.th/viewer/view.html?id=5e1477a05bd1be34a78e3cd6&amp;username=moe021191" xr:uid="{CDDFE0B4-961B-4FF5-AC0A-73622DC40762}"/>
    <hyperlink ref="D813" r:id="rId78" display="https://emenscr.nesdc.go.th/viewer/view.html?id=5e15ad6c5aa6096ad3aa2fe8&amp;username=moe02461" xr:uid="{67E96755-0CDB-41BC-BC5A-71B6D037F6B3}"/>
    <hyperlink ref="D706" r:id="rId79" display="https://emenscr.nesdc.go.th/viewer/view.html?id=5e15bb925aa6096ad3aa2ffa&amp;username=moph0032371" xr:uid="{047A930E-A311-4EC6-8B9E-FF27435373B5}"/>
    <hyperlink ref="D821" r:id="rId80" display="https://emenscr.nesdc.go.th/viewer/view.html?id=5e16aa61a7c96230ec9114bc&amp;username=moe02571" xr:uid="{EE54D620-0BC2-4184-9FCC-B3714C530B7E}"/>
    <hyperlink ref="D54" r:id="rId81" display="https://emenscr.nesdc.go.th/viewer/view.html?id=5e16ee70ab990e30f23224a3&amp;username=moph0032351" xr:uid="{6217EE23-B8CB-4CEC-AD4F-50EB124E0FDC}"/>
    <hyperlink ref="D824" r:id="rId82" display="https://emenscr.nesdc.go.th/viewer/view.html?id=5e1d4a4ca039a2689bde7f7f&amp;username=moe02581" xr:uid="{102790A7-7712-4B22-A933-13198D5951C4}"/>
    <hyperlink ref="D850" r:id="rId83" display="https://emenscr.nesdc.go.th/viewer/view.html?id=5e31424a9bb34730e4f34c26&amp;username=moe02781" xr:uid="{851AACBC-6253-4BB5-92E1-AE6F13E45099}"/>
    <hyperlink ref="D775" r:id="rId84" display="https://emenscr.nesdc.go.th/viewer/view.html?id=5e32842b803b616662cdce52&amp;username=moe021171" xr:uid="{8EC14A15-785E-468E-8420-50F727FE21CE}"/>
    <hyperlink ref="D788" r:id="rId85" display="https://emenscr.nesdc.go.th/viewer/view.html?id=5e33e9db81edaa3d0069602d&amp;username=moe021291" xr:uid="{C4764192-65E6-434A-A3C6-664817D817C5}"/>
    <hyperlink ref="D856" r:id="rId86" display="https://emenscr.nesdc.go.th/viewer/view.html?id=5e34028efa33863d0666a85f&amp;username=moe02821" xr:uid="{D9C59526-D98D-4A66-8D2C-01F51FCE91A8}"/>
    <hyperlink ref="D866" r:id="rId87" display="https://emenscr.nesdc.go.th/viewer/view.html?id=5e3b8ad91b8dd47b1ae2437a&amp;username=moe02941" xr:uid="{886A673C-3A59-43F0-BF09-EFC2D209B3EB}"/>
    <hyperlink ref="D811" r:id="rId88" display="https://emenscr.nesdc.go.th/viewer/view.html?id=5e4a3cae687ff8260b5ae457&amp;username=moe02451" xr:uid="{CF074DAB-5582-48EE-9222-E445D2FAFCEC}"/>
    <hyperlink ref="D860" r:id="rId89" display="https://emenscr.nesdc.go.th/viewer/view.html?id=5e6218087e35b4730c480be2&amp;username=moe02891" xr:uid="{2572A50B-E94F-4FF0-B058-677345A1B906}"/>
    <hyperlink ref="D754" r:id="rId90" display="https://emenscr.nesdc.go.th/viewer/view.html?id=5e72dd8baffc132878476cdd&amp;username=moe021031" xr:uid="{A46EE945-B657-4484-B636-7C7AF37B94BC}"/>
    <hyperlink ref="D781" r:id="rId91" display="https://emenscr.nesdc.go.th/viewer/view.html?id=5e81b049c0058e3b437a1711&amp;username=moe021221" xr:uid="{C1871E78-EAEF-45CB-9FAE-CC9432792E04}"/>
    <hyperlink ref="D867" r:id="rId92" display="https://emenscr.nesdc.go.th/viewer/view.html?id=5e842f3d61d8aa05dfb0030c&amp;username=moe02941" xr:uid="{A03D9118-57B5-44EA-ADEC-DF8E8DAC33E6}"/>
    <hyperlink ref="D893" r:id="rId93" display="https://emenscr.nesdc.go.th/viewer/view.html?id=5eb13466fcf4617808b3feb3&amp;username=moe02711" xr:uid="{73B6789F-B892-4D22-A029-D88457929410}"/>
    <hyperlink ref="D918" r:id="rId94" display="https://emenscr.nesdc.go.th/viewer/view.html?id=5ee205c4954d6b253313ecde&amp;username=moe02571" xr:uid="{56EC7FDC-2849-4603-A79D-B0DBBEB214C3}"/>
    <hyperlink ref="D743" r:id="rId95" display="https://emenscr.nesdc.go.th/viewer/view.html?id=5ef063f2abd22b7785e18175&amp;username=obec_regional_34_51" xr:uid="{7F65801A-8600-4E27-9054-E418C41802FA}"/>
    <hyperlink ref="D755" r:id="rId96" display="https://emenscr.nesdc.go.th/viewer/view.html?id=5ef459e22d7d7a47827f192d&amp;username=moe021031" xr:uid="{B7A75A94-3D54-4E6F-9DDA-AE0FF4B23A3C}"/>
    <hyperlink ref="D910" r:id="rId97" display="https://emenscr.nesdc.go.th/viewer/view.html?id=5ef468322d7d7a47827f196c&amp;username=moe021221" xr:uid="{11DCC552-5CAD-43D7-BAAC-4FCFC503F6E7}"/>
    <hyperlink ref="D738" r:id="rId98" display="https://emenscr.nesdc.go.th/viewer/view.html?id=5f0d83dd91989162dfcc1508&amp;username=obec_regional_25_21" xr:uid="{4B2C48AE-E88B-4C4B-B116-CBF8BE9FA314}"/>
    <hyperlink ref="D908" r:id="rId99" display="https://emenscr.nesdc.go.th/viewer/view.html?id=5f113db7705bac2b9e3df388&amp;username=moe021141" xr:uid="{4A024ABE-9291-4E73-95BC-4A7F7D460779}"/>
    <hyperlink ref="D923" r:id="rId100" display="https://emenscr.nesdc.go.th/viewer/view.html?id=5efee5be8fee0f3091ae8eb2&amp;username=moe02921" xr:uid="{9B9CF049-0109-42F5-AA2A-F3A479F3380F}"/>
    <hyperlink ref="D864" r:id="rId101" display="https://emenscr.nesdc.go.th/viewer/view.html?id=5be25ddf49b9c605ba60a32a&amp;username=moe02941" xr:uid="{237F1859-36AE-4FC9-AE29-643535E12ABA}"/>
    <hyperlink ref="D890" r:id="rId102" display="https://emenscr.nesdc.go.th/viewer/view.html?id=5bfa185e4fbc1266a6d7ade7&amp;username=psru05381" xr:uid="{F90F7603-17F6-41D1-B09D-C4999E1EE0A2}"/>
    <hyperlink ref="D894" r:id="rId103" display="https://emenscr.nesdc.go.th/viewer/view.html?id=5cc7d9d7a6ce3a3febe8d661&amp;username=moe02981" xr:uid="{8552E6BD-FD5C-40EB-BB4A-A5C2205F2EAF}"/>
    <hyperlink ref="D801" r:id="rId104" display="https://emenscr.nesdc.go.th/viewer/view.html?id=5cf1f8573d444c41747ba729&amp;username=moe02391" xr:uid="{0EB776A6-06F4-4502-832A-E112218A7EFE}"/>
    <hyperlink ref="D857" r:id="rId105" display="https://emenscr.nesdc.go.th/viewer/view.html?id=5d31461d10ec9205d54f2195&amp;username=moe02831" xr:uid="{D93EAFD2-E04E-4396-A3A4-A25D004E4579}"/>
    <hyperlink ref="D751" r:id="rId106" display="https://emenscr.nesdc.go.th/viewer/view.html?id=5d5220a8736d33662d279e14&amp;username=moe021021" xr:uid="{75FE5551-5EED-4ABC-A9A8-F7F2387CBB16}"/>
    <hyperlink ref="D772" r:id="rId107" display="https://emenscr.nesdc.go.th/viewer/view.html?id=5d9450cd644fd240c48a1d7f&amp;username=moe021161" xr:uid="{3F191953-8C04-4C1D-80D4-A2ADCE03EEC6}"/>
    <hyperlink ref="D837" r:id="rId108" display="https://emenscr.nesdc.go.th/viewer/view.html?id=5da58b2ed070455bd999d39c&amp;username=moe02661" xr:uid="{1206C249-3841-4DD9-A99C-A29E59AD6C90}"/>
    <hyperlink ref="D957" r:id="rId109" display="https://emenscr.nesdc.go.th/viewer/view.html?id=5dba65f7b9b2250a3a28eadc&amp;username=rmutt0578041" xr:uid="{B9762DAB-9698-42C3-80BA-AF96E60D2532}"/>
    <hyperlink ref="D782" r:id="rId110" display="https://emenscr.nesdc.go.th/viewer/view.html?id=5e00392e6f155549ab8fb4ce&amp;username=moe021241" xr:uid="{0E0A728B-9DA2-4ABA-AAFC-C980E6CEE7B6}"/>
    <hyperlink ref="D752" r:id="rId111" display="https://emenscr.nesdc.go.th/viewer/view.html?id=5e003a026f155549ab8fb4d4&amp;username=moe021021" xr:uid="{3812DC83-A69B-4127-8830-332922B2B1D7}"/>
    <hyperlink ref="D690" r:id="rId112" display="https://emenscr.nesdc.go.th/viewer/view.html?id=5e003c086f155549ab8fb4dd&amp;username=moph09231" xr:uid="{46C8DA7F-6659-42C0-B6F3-388418C3530B}"/>
    <hyperlink ref="D926" r:id="rId113" display="https://emenscr.nesdc.go.th/viewer/view.html?id=5ed6149b7248cb604aa91f51&amp;username=moe02961" xr:uid="{C6D76893-AB05-4978-857D-073FC8182415}"/>
    <hyperlink ref="D922" r:id="rId114" display="https://emenscr.nesdc.go.th/viewer/view.html?id=5eec906987fc7f200c7700f1&amp;username=moe02821" xr:uid="{EC69A1D8-A01B-495A-8A87-C58CF45B9602}"/>
    <hyperlink ref="D924" r:id="rId115" display="https://emenscr.nesdc.go.th/viewer/view.html?id=5efaa8a057198c3313f5eb89&amp;username=moe02941" xr:uid="{BE8B5EDF-1C64-42E1-B121-74CE3BAC85D5}"/>
    <hyperlink ref="D720" r:id="rId116" display="https://emenscr.nesdc.go.th/viewer/view.html?id=5efd9cd9e73a4c2f133c25b6&amp;username=moph0032211" xr:uid="{CF1D4620-4A88-4AB2-8FE0-4F721D5DCFF5}"/>
    <hyperlink ref="D737" r:id="rId117" display="https://emenscr.nesdc.go.th/viewer/view.html?id=5f06cb839d894252255a6e7e&amp;username=obec_regional_80_21" xr:uid="{E246FF94-51D3-4AFB-AC49-A477C47AC649}"/>
    <hyperlink ref="D925" r:id="rId118" display="https://emenscr.nesdc.go.th/viewer/view.html?id=5f1907a99b5e5174cc5f22bb&amp;username=moe02941" xr:uid="{92E61862-C5D8-4BFE-BF94-52D0FC9FADA6}"/>
    <hyperlink ref="D882" r:id="rId119" display="https://emenscr.nesdc.go.th/viewer/view.html?id=5b1bac907587e67e2e720e06&amp;username=rmutt0578041" xr:uid="{6D8016B1-574F-4E17-B324-70D4C1EF6FD9}"/>
    <hyperlink ref="D825" r:id="rId120" display="https://emenscr.nesdc.go.th/viewer/view.html?id=5cf61609656db4416eea0b3a&amp;username=moe02591" xr:uid="{75731AE2-0D03-4FED-BC90-6E5228CF09D8}"/>
    <hyperlink ref="D843" r:id="rId121" display="https://emenscr.nesdc.go.th/viewer/view.html?id=5cfa1648656db4416eea0e9d&amp;username=moe02721" xr:uid="{9BEBBF6E-7B9B-4D5C-AEE9-5B0E1D791532}"/>
    <hyperlink ref="D852" r:id="rId122" display="https://emenscr.nesdc.go.th/viewer/view.html?id=5d02043e43f43b4179ea12cd&amp;username=moe02811" xr:uid="{A58498D0-3730-4EC6-87F8-5E807490FC7B}"/>
    <hyperlink ref="D750" r:id="rId123" display="https://emenscr.nesdc.go.th/viewer/view.html?id=5d4d00e34aab8645b6269a9e&amp;username=moe021021" xr:uid="{D866ED98-E8BA-49A9-90AB-811B9E5F6C5F}"/>
    <hyperlink ref="D805" r:id="rId124" display="https://emenscr.nesdc.go.th/viewer/view.html?id=5d8b2f446e6bea05a699bab7&amp;username=moe02411" xr:uid="{8CBFF0E1-0202-47C7-AEC9-4D5CE10199C7}"/>
    <hyperlink ref="D845" r:id="rId125" display="https://emenscr.nesdc.go.th/viewer/view.html?id=5d919045d21c82469e4472ae&amp;username=moe02741" xr:uid="{98BABC13-5B22-4DE9-BEDD-D003E517BFAC}"/>
    <hyperlink ref="D855" r:id="rId126" display="https://emenscr.nesdc.go.th/viewer/view.html?id=5de0f22415ce5051f349fdeb&amp;username=moe02821" xr:uid="{7FF54BDC-35F0-46E2-9A6E-B9108BD85981}"/>
    <hyperlink ref="D835" r:id="rId127" display="https://emenscr.nesdc.go.th/viewer/view.html?id=5f754b4a0f92324608a11581&amp;username=moe02631" xr:uid="{12C7CCCD-A727-4ABD-91F7-B6224CB9ED10}"/>
    <hyperlink ref="D728" r:id="rId128" display="https://emenscr.nesdc.go.th/viewer/view.html?id=5e007ad9b459dd49a9ac71cc&amp;username=moe02991" xr:uid="{2CEE8C12-5DA9-4CD7-B064-98CA508BA537}"/>
    <hyperlink ref="D839" r:id="rId129" display="https://emenscr.nesdc.go.th/viewer/view.html?id=5e0df27fd5c16e3ef85ebec8&amp;username=moe02671" xr:uid="{EB0C326E-025A-4098-84C6-9348DAD27D6B}"/>
    <hyperlink ref="D836" r:id="rId130" display="https://emenscr.nesdc.go.th/viewer/view.html?id=5f757e960f92324608a115bb&amp;username=moe02631" xr:uid="{CEE3A842-1733-450D-8DA3-506F4D7D88F4}"/>
    <hyperlink ref="D786" r:id="rId131" display="https://emenscr.nesdc.go.th/viewer/view.html?id=5e18486a25141a025e354654&amp;username=moe021271" xr:uid="{740B3178-3B92-4B1A-9A03-58D3ECFA8D08}"/>
    <hyperlink ref="D790" r:id="rId132" display="https://emenscr.nesdc.go.th/viewer/view.html?id=5e4ce5e8e5d04a39ee82bb9f&amp;username=moe021301" xr:uid="{E5480E0C-4173-4C45-A738-A27405B48241}"/>
    <hyperlink ref="D853" r:id="rId133" display="https://emenscr.nesdc.go.th/viewer/view.html?id=5e6863d87e35b4730c480c41&amp;username=moe02811" xr:uid="{9CA879A5-23E0-4AB4-BD48-1F0127EDCF44}"/>
    <hyperlink ref="D979" r:id="rId134" display="https://emenscr.nesdc.go.th/viewer/view.html?id=5eec58738360f1201ae66035&amp;username=obec_regional_41_31" xr:uid="{52058183-4237-4DDB-8657-E91A7C6F6F70}"/>
    <hyperlink ref="D791" r:id="rId135" display="https://emenscr.nesdc.go.th/viewer/view.html?id=5ef42cf9d3620b47896bc215&amp;username=moe021301" xr:uid="{857BFE60-0C59-476F-801A-9C7C053997CC}"/>
    <hyperlink ref="D796" r:id="rId136" display="https://emenscr.nesdc.go.th/viewer/view.html?id=5c8229211248ca2ef6b781ad&amp;username=moe021321" xr:uid="{F78C4375-297D-42F0-84FD-872DE0FAB7A1}"/>
    <hyperlink ref="D847" r:id="rId137" display="https://emenscr.nesdc.go.th/viewer/view.html?id=5c8b2782a392573fe1bc6aef&amp;username=moe02761" xr:uid="{87A415F9-E1E7-4010-BDF1-30121ACE4158}"/>
    <hyperlink ref="D872" r:id="rId138" display="https://emenscr.nesdc.go.th/viewer/view.html?id=5cc6c2c0a392573fe1bc7169&amp;username=moe02981" xr:uid="{69B06629-3201-4308-A034-003F5FE5D4D3}"/>
    <hyperlink ref="D865" r:id="rId139" display="https://emenscr.nesdc.go.th/viewer/view.html?id=5cd24c75a6ce3a3febe8d77b&amp;username=moe02941" xr:uid="{C02FE5E0-676D-42A0-A692-A8E065466789}"/>
    <hyperlink ref="D718" r:id="rId140" display="https://emenscr.nesdc.go.th/viewer/view.html?id=5d088f5627a73d0aedb781de&amp;username=skru11201" xr:uid="{EBBEE181-0229-4990-8624-611AFD58AFED}"/>
    <hyperlink ref="D803" r:id="rId141" display="https://emenscr.nesdc.go.th/viewer/view.html?id=5d832d4e6e6bea05a699b676&amp;username=moe02401" xr:uid="{F9EBD02C-F312-4A68-98FD-30A4AFF6FADC}"/>
    <hyperlink ref="D789" r:id="rId142" display="https://emenscr.nesdc.go.th/viewer/view.html?id=5d8b3348c9040805a0286e61&amp;username=moe021301" xr:uid="{42A5561D-47BC-46D0-844C-26A0E52A25B4}"/>
    <hyperlink ref="D832" r:id="rId143" display="https://emenscr.nesdc.go.th/viewer/view.html?id=5d8c7ea8e3485b6493887fba&amp;username=moe02621" xr:uid="{ECFA8AA5-4373-4A51-9E37-34C2ABE45DE6}"/>
    <hyperlink ref="D807" r:id="rId144" display="https://emenscr.nesdc.go.th/viewer/view.html?id=5d8f02684286f936aeab0408&amp;username=moe02421" xr:uid="{3529F4E6-9F09-4290-BC99-3185040C3C62}"/>
    <hyperlink ref="D814" r:id="rId145" display="https://emenscr.nesdc.go.th/viewer/view.html?id=5d8f058f053dee36a477cd83&amp;username=moe02481" xr:uid="{2FA76B11-9B98-4FAA-98CB-F6F9816B6B03}"/>
    <hyperlink ref="D771" r:id="rId146" display="https://emenscr.nesdc.go.th/viewer/view.html?id=5d917b7096535d41beb4b677&amp;username=moe021161" xr:uid="{181B3E95-8007-4430-9E07-2737D60AE0DB}"/>
    <hyperlink ref="D756" r:id="rId147" display="https://emenscr.nesdc.go.th/viewer/view.html?id=5d957977db860d40cac8fa83&amp;username=moe021051" xr:uid="{F26182D7-A878-42AF-B880-4B27F37B3B3C}"/>
    <hyperlink ref="D43" r:id="rId148" display="https://emenscr.nesdc.go.th/viewer/view.html?id=5ddb50c2a4cb29532aa5cc38&amp;username=skru11201" xr:uid="{C7AC87EC-9C8B-4B35-85F0-5EE913E30795}"/>
    <hyperlink ref="D985" r:id="rId149" display="https://emenscr.nesdc.go.th/viewer/view.html?id=5de61c289f75a146bbce064d&amp;username=moe021061" xr:uid="{7013362E-E13C-4B62-83A0-F2A4508F115E}"/>
    <hyperlink ref="D753" r:id="rId150" display="https://emenscr.nesdc.go.th/viewer/view.html?id=5dedc6fc9f75a146bbce08e4&amp;username=moe021031" xr:uid="{07F5C4BF-3F7E-4E6E-8998-A2FB98BAF702}"/>
    <hyperlink ref="D783" r:id="rId151" display="https://emenscr.nesdc.go.th/viewer/view.html?id=5dedf649a4f65846b25d43ca&amp;username=moe021261" xr:uid="{C0F6DFF6-6203-4007-A3D5-9CC6E34AE4EA}"/>
    <hyperlink ref="D834" r:id="rId152" display="https://emenscr.nesdc.go.th/viewer/view.html?id=5f7ed475ba0f5f5eae4c3f8d&amp;username=moe02621" xr:uid="{116AFB88-2A4C-433A-9CDF-F6DAE8ED96E9}"/>
    <hyperlink ref="D797" r:id="rId153" display="https://emenscr.nesdc.go.th/viewer/view.html?id=5dfdda41a3add11482f451a7&amp;username=moe021321" xr:uid="{20576DD9-BB4C-472A-B47C-A0C5411014E7}"/>
    <hyperlink ref="D859" r:id="rId154" display="https://emenscr.nesdc.go.th/viewer/view.html?id=5e0049716f155549ab8fb511&amp;username=moe02861" xr:uid="{EDCEC2FD-21F9-42C0-9BD0-710AF790944E}"/>
    <hyperlink ref="D848" r:id="rId155" display="https://emenscr.nesdc.go.th/viewer/view.html?id=5e006b7dca0feb49b458bc53&amp;username=moe02761" xr:uid="{4B8FA673-34C8-44B3-A8E1-35F845B58447}"/>
    <hyperlink ref="D833" r:id="rId156" display="https://emenscr.nesdc.go.th/viewer/view.html?id=5e018d766f155549ab8fb792&amp;username=moe02621" xr:uid="{B5D7106B-B165-41BC-A07C-1E467FD7ED68}"/>
    <hyperlink ref="D820" r:id="rId157" display="https://emenscr.nesdc.go.th/viewer/view.html?id=5e01b8046f155549ab8fb84f&amp;username=moe02561" xr:uid="{8D6F4263-BE50-448B-8A34-0726A2E16F75}"/>
    <hyperlink ref="D838" r:id="rId158" display="https://emenscr.nesdc.go.th/viewer/view.html?id=5e020220ca0feb49b458c0e7&amp;username=moe02671" xr:uid="{4420FD71-E637-42B8-A5CD-A8B1393FFF64}"/>
    <hyperlink ref="D875" r:id="rId159" display="https://emenscr.nesdc.go.th/viewer/view.html?id=5e030e15b459dd49a9ac788d&amp;username=moe02991" xr:uid="{8E480949-029C-4BF3-9E8B-D9035E2F550C}"/>
    <hyperlink ref="D804" r:id="rId160" display="https://emenscr.nesdc.go.th/viewer/view.html?id=5e033129b459dd49a9ac79b3&amp;username=moe02401" xr:uid="{24844704-11DE-4C11-807D-152330C150FE}"/>
    <hyperlink ref="D776" r:id="rId161" display="https://emenscr.nesdc.go.th/viewer/view.html?id=5e043757ca0feb49b458c606&amp;username=moe021181" xr:uid="{7AF12FB8-F9FF-43EC-A1DF-1ECE3AC73CCA}"/>
    <hyperlink ref="D719" r:id="rId162" display="https://emenscr.nesdc.go.th/viewer/view.html?id=5e044de242c5ca49af55b118&amp;username=skru11201" xr:uid="{C35828AD-10C2-460C-8E84-CD957CB35F77}"/>
    <hyperlink ref="D986" r:id="rId163" display="https://emenscr.nesdc.go.th/viewer/view.html?id=5e05b97e3b2bc044565f7a07&amp;username=moe021061" xr:uid="{71D4A173-90D3-4B03-AB9D-88B1B45CD730}"/>
    <hyperlink ref="D846" r:id="rId164" display="https://emenscr.nesdc.go.th/viewer/view.html?id=5e09ede6a0d4f63e608d168c&amp;username=moe02741" xr:uid="{C52FE9E5-B2BF-40A3-BEF9-2E1E196A6CD9}"/>
    <hyperlink ref="D785" r:id="rId165" display="https://emenscr.nesdc.go.th/viewer/view.html?id=5e0aef3aa0d4f63e608d1727&amp;username=moe021261" xr:uid="{9989E55D-09BB-4972-9759-562FA742C17B}"/>
    <hyperlink ref="D826" r:id="rId166" display="https://emenscr.nesdc.go.th/viewer/view.html?id=5e12b54565d1e5594e988ce9&amp;username=moe02591" xr:uid="{20B74E48-905A-4275-8EDB-12EA70A3C8D2}"/>
    <hyperlink ref="D763" r:id="rId167" display="https://emenscr.nesdc.go.th/viewer/view.html?id=5e1821242931d170e385eb43&amp;username=moe021091" xr:uid="{27B9EF8C-8DAD-4792-AD3D-F9B9395BBB62}"/>
    <hyperlink ref="D45" r:id="rId168" display="https://emenscr.nesdc.go.th/viewer/view.html?id=5e1d28b5eeece76891d9c1de&amp;username=skru11201" xr:uid="{5A6AD54F-755C-4517-B8DA-AE52A319EFB2}"/>
    <hyperlink ref="D815" r:id="rId169" display="https://emenscr.nesdc.go.th/viewer/view.html?id=5e1e7fd5a039a2689bde8013&amp;username=moe02481" xr:uid="{34A15AEF-E95B-4654-840C-6C9221C829CF}"/>
    <hyperlink ref="D773" r:id="rId170" display="https://emenscr.nesdc.go.th/viewer/view.html?id=5e72ea03affc132878476ce1&amp;username=moe021161" xr:uid="{848CBA4B-D261-462A-B8D6-A05A26362421}"/>
    <hyperlink ref="D827" r:id="rId171" display="https://emenscr.nesdc.go.th/viewer/view.html?id=5e82d4bcdc41203b4f8dd3fa&amp;username=moe02601" xr:uid="{29FA3D9B-ECB5-4E48-BAD4-8A5609491385}"/>
    <hyperlink ref="D749" r:id="rId172" display="https://emenscr.nesdc.go.th/viewer/view.html?id=5e849e62a0b9b705da203da2&amp;username=moe021011" xr:uid="{494C5FB3-6DEE-4644-9D41-CA1C8B4979A1}"/>
    <hyperlink ref="D842" r:id="rId173" display="https://emenscr.nesdc.go.th/viewer/view.html?id=5e86b91d5ff50c05d917500d&amp;username=moe02701" xr:uid="{47887E19-6F63-442B-BDD0-9AC9985DF6E9}"/>
    <hyperlink ref="D806" r:id="rId174" display="https://emenscr.nesdc.go.th/viewer/view.html?id=5ea014c5c238c07f8c729b86&amp;username=moe02411" xr:uid="{4CFCCD39-B8BD-41C2-B40F-A9C996D4CE98}"/>
    <hyperlink ref="D742" r:id="rId175" display="https://emenscr.nesdc.go.th/viewer/view.html?id=5eec878379fb11201340f84a&amp;username=obec_regional_41_31" xr:uid="{22716489-D99D-4C98-8058-E7F8C39203AF}"/>
    <hyperlink ref="D314" r:id="rId176" display="https://emenscr.nesdc.go.th/viewer/view.html?id=5f082a426ec56506b7c4853d&amp;username=obec_regional_70_21" xr:uid="{8BD184E0-7C89-4023-A70A-ED51F8A09198}"/>
    <hyperlink ref="D851" r:id="rId177" display="https://emenscr.nesdc.go.th/viewer/view.html?id=5f0fc9d75ca0ad5912686497&amp;username=moe02801" xr:uid="{37A2E65B-88E3-483C-BAE8-3F5ABA446F87}"/>
    <hyperlink ref="D858" r:id="rId178" display="https://emenscr.nesdc.go.th/viewer/view.html?id=5cc689c1a6ce3a3febe8d5bb&amp;username=moe02861" xr:uid="{64BEAD11-3281-4C7D-AC30-1C8BEEB773A5}"/>
    <hyperlink ref="D874" r:id="rId179" display="https://emenscr.nesdc.go.th/viewer/view.html?id=5cc7d64ca6ce3a3febe8d659&amp;username=moe02981" xr:uid="{C79865B7-3CCC-4111-B406-99E13CAD7759}"/>
    <hyperlink ref="D844" r:id="rId180" display="https://emenscr.nesdc.go.th/viewer/view.html?id=5cff58fd3d444c41747bacc4&amp;username=moe02721" xr:uid="{E1991283-A790-4744-A275-736EC958500E}"/>
    <hyperlink ref="D967" r:id="rId181" display="https://emenscr.nesdc.go.th/viewer/view.html?id=5d47d4d11f8fce70fa0645ab&amp;username=m-society03051" xr:uid="{05BF48B5-713D-4B4F-97DF-BE3A5908FE3A}"/>
    <hyperlink ref="D762" r:id="rId182" display="https://emenscr.nesdc.go.th/viewer/view.html?id=5d5a0916033c5d05164df9b7&amp;username=moe021091" xr:uid="{C917BB2F-87EE-47F6-8B8E-D9133EA2B89B}"/>
    <hyperlink ref="D831" r:id="rId183" display="https://emenscr.nesdc.go.th/viewer/view.html?id=5d8b489d1970f105a15995df&amp;username=moe02621" xr:uid="{C90DA6AE-33AD-4F04-986D-BD8EC52F5FB0}"/>
    <hyperlink ref="D929" r:id="rId184" display="https://emenscr.nesdc.go.th/viewer/view.html?id=5db8f17fddf85f0a3f4038e5&amp;username=skru11201" xr:uid="{98644940-3662-4736-97EB-19F423AF2A3B}"/>
    <hyperlink ref="D889" r:id="rId185" display="https://emenscr.nesdc.go.th/viewer/view.html?id=5db92c79ddf85f0a3f40398c&amp;username=kpru053611" xr:uid="{6A9C5F33-FB20-4E76-8508-4A65FADB9766}"/>
    <hyperlink ref="D787" r:id="rId186" display="https://emenscr.nesdc.go.th/viewer/view.html?id=5dbbf843ce53974a235b5f92&amp;username=moe021291" xr:uid="{A8520A1F-9B1C-4131-BE66-BDAF8E21ED16}"/>
    <hyperlink ref="D769" r:id="rId187" display="https://emenscr.nesdc.go.th/viewer/view.html?id=5df89cfdcaa0dc3f63b8c3ab&amp;username=moe02111" xr:uid="{FFDEE557-9019-48D0-884A-DDD71DFB6717}"/>
    <hyperlink ref="D784" r:id="rId188" display="https://emenscr.nesdc.go.th/viewer/view.html?id=5e032a8aca0feb49b458c407&amp;username=moe021261" xr:uid="{93A253AA-C10C-48B8-A498-3770E5E7A44C}"/>
    <hyperlink ref="D1024" r:id="rId189" display="https://emenscr.nesdc.go.th/viewer/view.html?id=5e045b516f155549ab8fc0db&amp;username=moph09421" xr:uid="{5DE85B80-C6BE-4200-9E79-D6F998318C64}"/>
    <hyperlink ref="D1025" r:id="rId190" display="https://emenscr.nesdc.go.th/viewer/view.html?id=5e04641842c5ca49af55b1d2&amp;username=moph09421" xr:uid="{1DAC44E1-CD1B-41E8-9239-9BAC7BFE2AC2}"/>
    <hyperlink ref="D44" r:id="rId191" display="https://emenscr.nesdc.go.th/viewer/view.html?id=5e0eb5c6f7206a3eeb33f637&amp;username=skru11201" xr:uid="{D286F4ED-D2B8-4D19-B6AB-D42F96252C83}"/>
    <hyperlink ref="D64" r:id="rId192" display="https://emenscr.nesdc.go.th/viewer/view.html?id=5e1575460e30786ac928b2bc&amp;username=moph0032331" xr:uid="{FE48548D-B4D9-4273-AB27-B234A30D09FE}"/>
    <hyperlink ref="D709" r:id="rId193" display="https://emenscr.nesdc.go.th/viewer/view.html?id=5e15a247ab5cf06ac49f5287&amp;username=moph0032341" xr:uid="{B908A2EF-6E23-418D-A77B-CA0509F55CCB}"/>
    <hyperlink ref="D968" r:id="rId194" display="https://emenscr.nesdc.go.th/viewer/view.html?id=5e9fd7dbc9a9d366e9ad6b1c&amp;username=skru11191" xr:uid="{DD99E083-0262-4046-A58D-F0E308E9BEC7}"/>
    <hyperlink ref="D912" r:id="rId195" display="https://emenscr.nesdc.go.th/viewer/view.html?id=5ee0938f08ea262541c4cab3&amp;username=moe021281" xr:uid="{043D75B8-CE3F-461E-BA25-81308ADC6914}"/>
    <hyperlink ref="D740" r:id="rId196" display="https://emenscr.nesdc.go.th/viewer/view.html?id=5ef450d3d3620b47896bc257&amp;username=obec_regional_85_21" xr:uid="{178D3BA2-6709-4F32-A6DA-3AF920727414}"/>
    <hyperlink ref="D911" r:id="rId197" display="https://emenscr.nesdc.go.th/viewer/view.html?id=5ef995f977aa5a28f76749eb&amp;username=moe021241" xr:uid="{5AE43DEF-080D-42DE-BC43-C0FCD9C62CEE}"/>
  </hyperlinks>
  <pageMargins left="0.7" right="0.7" top="0.75" bottom="0.75" header="0.3" footer="0.3"/>
  <pageSetup orientation="portrait" r:id="rId198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20</vt:i4>
      </vt:variant>
      <vt:variant>
        <vt:lpstr>Named Ranges</vt:lpstr>
      </vt:variant>
      <vt:variant>
        <vt:i4>1</vt:i4>
      </vt:variant>
    </vt:vector>
  </HeadingPairs>
  <TitlesOfParts>
    <vt:vector size="21" baseType="lpstr">
      <vt:lpstr>ข้อมูลดิบ</vt:lpstr>
      <vt:lpstr>คัดเลือก</vt:lpstr>
      <vt:lpstr>1.นำไปใช้</vt:lpstr>
      <vt:lpstr>Sheet1</vt:lpstr>
      <vt:lpstr>โครงการปี 65- 66</vt:lpstr>
      <vt:lpstr>โครงการปี 65</vt:lpstr>
      <vt:lpstr>1.รวม</vt:lpstr>
      <vt:lpstr>1.รวม (2)</vt:lpstr>
      <vt:lpstr>2.เรียง VC</vt:lpstr>
      <vt:lpstr>3. Pivot VC</vt:lpstr>
      <vt:lpstr>ทำการ 110201_use</vt:lpstr>
      <vt:lpstr>ทำการ 110201</vt:lpstr>
      <vt:lpstr>4. (ร่าง) ข้อเสนอโครงการฯ 68</vt:lpstr>
      <vt:lpstr>5. โครงการสำคัญปี 66-68</vt:lpstr>
      <vt:lpstr>pv หน่วยงาน</vt:lpstr>
      <vt:lpstr>โครงการปี 66</vt:lpstr>
      <vt:lpstr>โครงการปี 67</vt:lpstr>
      <vt:lpstr>3.Pivot หน่วยงาน</vt:lpstr>
      <vt:lpstr>5.เรียงปี</vt:lpstr>
      <vt:lpstr>6.เรียง VC</vt:lpstr>
      <vt:lpstr>'1.นำไปใช้'!Print_Area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Pemanee Sangworn</dc:creator>
  <cp:lastModifiedBy>Thitaree Tangsiriphat</cp:lastModifiedBy>
  <dcterms:created xsi:type="dcterms:W3CDTF">2022-03-17T06:31:52Z</dcterms:created>
  <dcterms:modified xsi:type="dcterms:W3CDTF">2025-05-13T11:08:51Z</dcterms:modified>
</cp:coreProperties>
</file>